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6230"/>
  <workbookPr showInkAnnotation="0"/>
  <mc:AlternateContent xmlns:mc="http://schemas.openxmlformats.org/markup-compatibility/2006">
    <mc:Choice Requires="x15">
      <x15ac:absPath xmlns:x15ac="http://schemas.microsoft.com/office/spreadsheetml/2010/11/ac" url="/Users/Lavector/code/video_predict/data/"/>
    </mc:Choice>
  </mc:AlternateContent>
  <bookViews>
    <workbookView xWindow="0" yWindow="460" windowWidth="25600" windowHeight="14440" tabRatio="500"/>
  </bookViews>
  <sheets>
    <sheet name="iqiyi (1)" sheetId="1" r:id="rId1"/>
  </sheets>
  <calcPr calcId="15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N10219" i="1" l="1"/>
  <c r="N10218" i="1"/>
  <c r="N10217" i="1"/>
  <c r="N10216" i="1"/>
  <c r="N10215" i="1"/>
  <c r="N10214" i="1"/>
  <c r="N10213" i="1"/>
  <c r="N10212" i="1"/>
  <c r="N10211" i="1"/>
  <c r="N10210" i="1"/>
  <c r="N10209" i="1"/>
  <c r="N10208" i="1"/>
  <c r="N10207" i="1"/>
  <c r="N10206" i="1"/>
  <c r="N10205" i="1"/>
  <c r="N10204" i="1"/>
  <c r="N10203" i="1"/>
  <c r="N10202" i="1"/>
  <c r="N10201" i="1"/>
  <c r="N10200" i="1"/>
  <c r="N10199" i="1"/>
  <c r="N10198" i="1"/>
  <c r="N10197" i="1"/>
  <c r="N10196" i="1"/>
  <c r="N10195" i="1"/>
  <c r="N10194" i="1"/>
  <c r="N10193" i="1"/>
  <c r="N10192" i="1"/>
  <c r="N10191" i="1"/>
  <c r="N10190" i="1"/>
  <c r="N10189" i="1"/>
  <c r="N10188" i="1"/>
  <c r="N10187" i="1"/>
  <c r="N10186" i="1"/>
  <c r="N10185" i="1"/>
  <c r="N10184" i="1"/>
  <c r="N10183" i="1"/>
  <c r="N10182" i="1"/>
  <c r="N10181" i="1"/>
  <c r="N10180" i="1"/>
  <c r="N10179" i="1"/>
  <c r="N10178" i="1"/>
  <c r="N10177" i="1"/>
  <c r="N10176" i="1"/>
  <c r="N10175" i="1"/>
  <c r="N10174" i="1"/>
  <c r="N10173" i="1"/>
  <c r="N10172" i="1"/>
  <c r="N10171" i="1"/>
  <c r="N10170" i="1"/>
  <c r="N10169" i="1"/>
  <c r="N10168" i="1"/>
  <c r="N10167" i="1"/>
  <c r="N10166" i="1"/>
  <c r="N10165" i="1"/>
  <c r="N10164" i="1"/>
  <c r="N10163" i="1"/>
  <c r="N10162" i="1"/>
  <c r="N10161" i="1"/>
  <c r="N10160" i="1"/>
  <c r="N10159" i="1"/>
  <c r="N10158" i="1"/>
  <c r="N10157" i="1"/>
  <c r="N10156" i="1"/>
  <c r="N10155" i="1"/>
  <c r="N10154" i="1"/>
  <c r="N10153" i="1"/>
  <c r="N10152" i="1"/>
  <c r="N10151" i="1"/>
  <c r="N10150" i="1"/>
  <c r="N10149" i="1"/>
  <c r="N10148" i="1"/>
  <c r="N10147" i="1"/>
  <c r="N10146" i="1"/>
  <c r="N10145" i="1"/>
  <c r="N10144" i="1"/>
  <c r="N10143" i="1"/>
  <c r="N10142" i="1"/>
  <c r="N10141" i="1"/>
  <c r="N10140" i="1"/>
  <c r="N10139" i="1"/>
  <c r="N10138" i="1"/>
  <c r="N10137" i="1"/>
  <c r="N10136" i="1"/>
  <c r="N10135" i="1"/>
  <c r="N10134" i="1"/>
  <c r="N10133" i="1"/>
  <c r="N10132" i="1"/>
  <c r="N10131" i="1"/>
  <c r="N10130" i="1"/>
  <c r="N10129" i="1"/>
  <c r="N10128" i="1"/>
  <c r="N10127" i="1"/>
  <c r="N10126" i="1"/>
  <c r="N10125" i="1"/>
  <c r="N10124" i="1"/>
  <c r="N10123" i="1"/>
  <c r="N10122" i="1"/>
  <c r="N10121" i="1"/>
  <c r="N10120" i="1"/>
  <c r="N10119" i="1"/>
  <c r="N10118" i="1"/>
  <c r="N10117" i="1"/>
  <c r="N10116" i="1"/>
  <c r="N10115" i="1"/>
  <c r="N10114" i="1"/>
  <c r="N10113" i="1"/>
  <c r="N10112" i="1"/>
  <c r="N10111" i="1"/>
  <c r="N10110" i="1"/>
  <c r="N10109" i="1"/>
  <c r="N10108" i="1"/>
  <c r="N10107" i="1"/>
  <c r="N10106" i="1"/>
  <c r="N10105" i="1"/>
  <c r="N10104" i="1"/>
  <c r="N10103" i="1"/>
  <c r="N10102" i="1"/>
  <c r="N10101" i="1"/>
  <c r="N10100" i="1"/>
  <c r="N10099" i="1"/>
  <c r="N10098" i="1"/>
  <c r="N10097" i="1"/>
  <c r="N10096" i="1"/>
  <c r="N10095" i="1"/>
  <c r="N10094" i="1"/>
  <c r="N10093" i="1"/>
  <c r="N10092" i="1"/>
  <c r="N10091" i="1"/>
  <c r="N10090" i="1"/>
  <c r="N10089" i="1"/>
  <c r="N10088" i="1"/>
  <c r="N10087" i="1"/>
  <c r="N10086" i="1"/>
  <c r="N10085" i="1"/>
  <c r="N10084" i="1"/>
  <c r="N10083" i="1"/>
  <c r="N10082" i="1"/>
  <c r="N10081" i="1"/>
  <c r="N10080" i="1"/>
  <c r="N10079" i="1"/>
  <c r="N10078" i="1"/>
  <c r="N10077" i="1"/>
  <c r="N10076" i="1"/>
  <c r="N10075" i="1"/>
  <c r="N10074" i="1"/>
  <c r="N10073" i="1"/>
  <c r="N10072" i="1"/>
  <c r="N10071" i="1"/>
  <c r="N10070" i="1"/>
  <c r="N10069" i="1"/>
  <c r="N10068" i="1"/>
  <c r="N10067" i="1"/>
  <c r="N10066" i="1"/>
  <c r="N10065" i="1"/>
  <c r="N10064" i="1"/>
  <c r="N10063" i="1"/>
  <c r="N10062" i="1"/>
  <c r="N10061" i="1"/>
  <c r="N10060" i="1"/>
  <c r="N10059" i="1"/>
  <c r="N10058" i="1"/>
  <c r="N10057" i="1"/>
  <c r="N10056" i="1"/>
  <c r="N10055" i="1"/>
  <c r="N10054" i="1"/>
  <c r="N10053" i="1"/>
  <c r="N10052" i="1"/>
  <c r="N10051" i="1"/>
  <c r="N10050" i="1"/>
  <c r="N10049" i="1"/>
  <c r="N10048" i="1"/>
  <c r="N10047" i="1"/>
  <c r="N10046" i="1"/>
  <c r="N10045" i="1"/>
  <c r="N10044" i="1"/>
  <c r="N10043" i="1"/>
  <c r="N10042" i="1"/>
  <c r="N10041" i="1"/>
  <c r="N10040" i="1"/>
  <c r="N10039" i="1"/>
  <c r="N10038" i="1"/>
  <c r="N10037" i="1"/>
  <c r="N10036" i="1"/>
  <c r="N10035" i="1"/>
  <c r="N10034" i="1"/>
  <c r="N10033" i="1"/>
  <c r="N10032" i="1"/>
  <c r="N10031" i="1"/>
  <c r="N10030" i="1"/>
  <c r="N10029" i="1"/>
  <c r="N10028" i="1"/>
  <c r="N10027" i="1"/>
  <c r="N10026" i="1"/>
  <c r="N10025" i="1"/>
  <c r="N10024" i="1"/>
  <c r="N10023" i="1"/>
  <c r="N10022" i="1"/>
  <c r="N10021" i="1"/>
  <c r="N10020" i="1"/>
  <c r="N10019" i="1"/>
  <c r="N10018" i="1"/>
  <c r="N10017" i="1"/>
  <c r="N10016" i="1"/>
  <c r="N10015" i="1"/>
  <c r="N10014" i="1"/>
  <c r="N10013" i="1"/>
  <c r="N10012" i="1"/>
  <c r="N10011" i="1"/>
  <c r="N10010" i="1"/>
  <c r="N10009" i="1"/>
  <c r="N10008" i="1"/>
  <c r="N10007" i="1"/>
  <c r="N10006" i="1"/>
  <c r="N10005" i="1"/>
  <c r="N10004" i="1"/>
  <c r="N10003" i="1"/>
  <c r="N10002" i="1"/>
  <c r="N10001" i="1"/>
  <c r="N10000" i="1"/>
  <c r="N9999" i="1"/>
  <c r="N9998" i="1"/>
  <c r="N9997" i="1"/>
  <c r="N9996" i="1"/>
  <c r="N9995" i="1"/>
  <c r="N9994" i="1"/>
  <c r="N9993" i="1"/>
  <c r="N9992" i="1"/>
  <c r="N9991" i="1"/>
  <c r="N9990" i="1"/>
  <c r="N9989" i="1"/>
  <c r="N9988" i="1"/>
  <c r="N9987" i="1"/>
  <c r="N9986" i="1"/>
  <c r="N9985" i="1"/>
  <c r="N9984" i="1"/>
  <c r="N9983" i="1"/>
  <c r="N9982" i="1"/>
  <c r="N9981" i="1"/>
  <c r="N9980" i="1"/>
  <c r="N9979" i="1"/>
  <c r="N9978" i="1"/>
  <c r="N9977" i="1"/>
  <c r="N9976" i="1"/>
  <c r="N9975" i="1"/>
  <c r="N9974" i="1"/>
  <c r="N9973" i="1"/>
  <c r="N9972" i="1"/>
  <c r="N9971" i="1"/>
  <c r="N9970" i="1"/>
  <c r="N9969" i="1"/>
  <c r="N9968" i="1"/>
  <c r="N9967" i="1"/>
  <c r="N9966" i="1"/>
  <c r="N9965" i="1"/>
  <c r="N9964" i="1"/>
  <c r="N9963" i="1"/>
  <c r="N9962" i="1"/>
  <c r="N9961" i="1"/>
  <c r="N9960" i="1"/>
  <c r="N9959" i="1"/>
  <c r="N9958" i="1"/>
  <c r="N9957" i="1"/>
  <c r="N9956" i="1"/>
  <c r="N9955" i="1"/>
  <c r="N9954" i="1"/>
  <c r="N9953" i="1"/>
  <c r="N9952" i="1"/>
  <c r="N9951" i="1"/>
  <c r="N9950" i="1"/>
  <c r="N9949" i="1"/>
  <c r="N9948" i="1"/>
  <c r="N9947" i="1"/>
  <c r="N9946" i="1"/>
  <c r="N9945" i="1"/>
  <c r="N9944" i="1"/>
  <c r="N9943" i="1"/>
  <c r="N9942" i="1"/>
  <c r="N9941" i="1"/>
  <c r="N9940" i="1"/>
  <c r="N9939" i="1"/>
  <c r="N9938" i="1"/>
  <c r="N9937" i="1"/>
  <c r="N9936" i="1"/>
  <c r="N9935" i="1"/>
  <c r="N9934" i="1"/>
  <c r="N9933" i="1"/>
  <c r="N9932" i="1"/>
  <c r="N9931" i="1"/>
  <c r="N9930" i="1"/>
  <c r="N9929" i="1"/>
  <c r="N9928" i="1"/>
  <c r="N9927" i="1"/>
  <c r="N9926" i="1"/>
  <c r="N9925" i="1"/>
  <c r="N9924" i="1"/>
  <c r="N9923" i="1"/>
  <c r="N9922" i="1"/>
  <c r="N9921" i="1"/>
  <c r="N9920" i="1"/>
  <c r="N9919" i="1"/>
  <c r="N9918" i="1"/>
  <c r="N9917" i="1"/>
  <c r="N9916" i="1"/>
  <c r="N9915" i="1"/>
  <c r="N9914" i="1"/>
  <c r="N9913" i="1"/>
  <c r="N9912" i="1"/>
  <c r="N9911" i="1"/>
  <c r="N9910" i="1"/>
  <c r="N9909" i="1"/>
  <c r="N9908" i="1"/>
  <c r="N9907" i="1"/>
  <c r="N9906" i="1"/>
  <c r="N9905" i="1"/>
  <c r="N9904" i="1"/>
  <c r="N9903" i="1"/>
  <c r="N9902" i="1"/>
  <c r="N9901" i="1"/>
  <c r="N9900" i="1"/>
  <c r="N9899" i="1"/>
  <c r="N9898" i="1"/>
  <c r="N9897" i="1"/>
  <c r="N9896" i="1"/>
  <c r="N9895" i="1"/>
  <c r="N9894" i="1"/>
  <c r="N9893" i="1"/>
  <c r="N9892" i="1"/>
  <c r="N9891" i="1"/>
  <c r="N9890" i="1"/>
  <c r="N9889" i="1"/>
  <c r="N9888" i="1"/>
  <c r="N9887" i="1"/>
  <c r="N9886" i="1"/>
  <c r="N9885" i="1"/>
  <c r="N9884" i="1"/>
  <c r="N9883" i="1"/>
  <c r="N9882" i="1"/>
  <c r="N9881" i="1"/>
  <c r="N9880" i="1"/>
  <c r="N9879" i="1"/>
  <c r="N9878" i="1"/>
  <c r="N9877" i="1"/>
  <c r="N9876" i="1"/>
  <c r="N9875" i="1"/>
  <c r="N9874" i="1"/>
  <c r="N9873" i="1"/>
  <c r="N9872" i="1"/>
  <c r="N9871" i="1"/>
  <c r="N9870" i="1"/>
  <c r="N9869" i="1"/>
  <c r="N9868" i="1"/>
  <c r="N9867" i="1"/>
  <c r="N9866" i="1"/>
  <c r="N9865" i="1"/>
  <c r="N9864" i="1"/>
  <c r="N9863" i="1"/>
  <c r="N9862" i="1"/>
  <c r="N9861" i="1"/>
  <c r="N9860" i="1"/>
  <c r="N9859" i="1"/>
  <c r="N9858" i="1"/>
  <c r="N9857" i="1"/>
  <c r="N9856" i="1"/>
  <c r="N9855" i="1"/>
  <c r="N9854" i="1"/>
  <c r="N9853" i="1"/>
  <c r="N9852" i="1"/>
  <c r="N9851" i="1"/>
  <c r="N9850" i="1"/>
  <c r="N9849" i="1"/>
  <c r="N9848" i="1"/>
  <c r="N9847" i="1"/>
  <c r="N9846" i="1"/>
  <c r="N9845" i="1"/>
  <c r="N9844" i="1"/>
  <c r="N9843" i="1"/>
  <c r="N9842" i="1"/>
  <c r="N9841" i="1"/>
  <c r="N9840" i="1"/>
  <c r="N9839" i="1"/>
  <c r="N9838" i="1"/>
  <c r="N9837" i="1"/>
  <c r="N9836" i="1"/>
  <c r="N9835" i="1"/>
  <c r="N9834" i="1"/>
  <c r="N9833" i="1"/>
  <c r="N9832" i="1"/>
  <c r="N9831" i="1"/>
  <c r="N9830" i="1"/>
  <c r="N9829" i="1"/>
  <c r="N9828" i="1"/>
  <c r="N9827" i="1"/>
  <c r="N9826" i="1"/>
  <c r="N9825" i="1"/>
  <c r="N9824" i="1"/>
  <c r="N9823" i="1"/>
  <c r="N9822" i="1"/>
  <c r="N9821" i="1"/>
  <c r="N9820" i="1"/>
  <c r="N9819" i="1"/>
  <c r="N9818" i="1"/>
  <c r="N9817" i="1"/>
  <c r="N9816" i="1"/>
  <c r="N9815" i="1"/>
  <c r="N9814" i="1"/>
  <c r="N9813" i="1"/>
  <c r="N9812" i="1"/>
  <c r="N9811" i="1"/>
  <c r="N9810" i="1"/>
  <c r="N9809" i="1"/>
  <c r="N9808" i="1"/>
  <c r="N9807" i="1"/>
  <c r="N9806" i="1"/>
  <c r="N9805" i="1"/>
  <c r="N9804" i="1"/>
  <c r="N9803" i="1"/>
  <c r="N9802" i="1"/>
  <c r="N9801" i="1"/>
  <c r="N9800" i="1"/>
  <c r="N9799" i="1"/>
  <c r="N9798" i="1"/>
  <c r="N9797" i="1"/>
  <c r="N9796" i="1"/>
  <c r="N9795" i="1"/>
  <c r="N9794" i="1"/>
  <c r="N9793" i="1"/>
  <c r="N9792" i="1"/>
  <c r="N9791" i="1"/>
  <c r="N9790" i="1"/>
  <c r="N9789" i="1"/>
  <c r="N9788" i="1"/>
  <c r="N9787" i="1"/>
  <c r="N9786" i="1"/>
  <c r="N9785" i="1"/>
  <c r="N9784" i="1"/>
  <c r="N9783" i="1"/>
  <c r="N9782" i="1"/>
  <c r="N9781" i="1"/>
  <c r="N9780" i="1"/>
  <c r="N9779" i="1"/>
  <c r="N9778" i="1"/>
  <c r="N9777" i="1"/>
  <c r="N9776" i="1"/>
  <c r="N9775" i="1"/>
  <c r="N9774" i="1"/>
  <c r="N9773" i="1"/>
  <c r="N9772" i="1"/>
  <c r="N9771" i="1"/>
  <c r="N9770" i="1"/>
  <c r="N9769" i="1"/>
  <c r="N9768" i="1"/>
  <c r="N9767" i="1"/>
  <c r="N9766" i="1"/>
  <c r="N9765" i="1"/>
  <c r="N9764" i="1"/>
  <c r="N9763" i="1"/>
  <c r="N9762" i="1"/>
  <c r="N9761" i="1"/>
  <c r="N9760" i="1"/>
  <c r="N9759" i="1"/>
  <c r="N9758" i="1"/>
  <c r="N9757" i="1"/>
  <c r="N9756" i="1"/>
  <c r="N9755" i="1"/>
  <c r="N9754" i="1"/>
  <c r="N9753" i="1"/>
  <c r="N9752" i="1"/>
  <c r="N9751" i="1"/>
  <c r="N9750" i="1"/>
  <c r="N9749" i="1"/>
  <c r="N9748" i="1"/>
  <c r="N9747" i="1"/>
  <c r="N9746" i="1"/>
  <c r="N9745" i="1"/>
  <c r="N9744" i="1"/>
  <c r="N9743" i="1"/>
  <c r="N9742" i="1"/>
  <c r="N9741" i="1"/>
  <c r="N9740" i="1"/>
  <c r="N9739" i="1"/>
  <c r="N9738" i="1"/>
  <c r="N9737" i="1"/>
  <c r="N9736" i="1"/>
  <c r="N9735" i="1"/>
  <c r="N9734" i="1"/>
  <c r="N9733" i="1"/>
  <c r="N9732" i="1"/>
  <c r="N9731" i="1"/>
  <c r="N9730" i="1"/>
  <c r="N9729" i="1"/>
  <c r="N9728" i="1"/>
  <c r="N9727" i="1"/>
  <c r="N9726" i="1"/>
  <c r="N9725" i="1"/>
  <c r="N9724" i="1"/>
  <c r="N9723" i="1"/>
  <c r="N9722" i="1"/>
  <c r="N9721" i="1"/>
  <c r="N9720" i="1"/>
  <c r="N9719" i="1"/>
  <c r="N9718" i="1"/>
  <c r="N9717" i="1"/>
  <c r="N9716" i="1"/>
  <c r="N9715" i="1"/>
  <c r="N9714" i="1"/>
  <c r="N9713" i="1"/>
  <c r="N9712" i="1"/>
  <c r="N9711" i="1"/>
  <c r="N9710" i="1"/>
  <c r="N9709" i="1"/>
  <c r="N9708" i="1"/>
  <c r="N9707" i="1"/>
  <c r="N9706" i="1"/>
  <c r="N9705" i="1"/>
  <c r="N9704" i="1"/>
  <c r="N9703" i="1"/>
  <c r="N9702" i="1"/>
  <c r="N9701" i="1"/>
  <c r="N9700" i="1"/>
  <c r="N9699" i="1"/>
  <c r="N9698" i="1"/>
  <c r="N9697" i="1"/>
  <c r="N9696" i="1"/>
  <c r="N9695" i="1"/>
  <c r="N9694" i="1"/>
  <c r="N9693" i="1"/>
  <c r="N9692" i="1"/>
  <c r="N9691" i="1"/>
  <c r="N9690" i="1"/>
  <c r="N9689" i="1"/>
  <c r="N9688" i="1"/>
  <c r="N9687" i="1"/>
  <c r="N9686" i="1"/>
  <c r="N9685" i="1"/>
  <c r="N9684" i="1"/>
  <c r="N9683" i="1"/>
  <c r="N9682" i="1"/>
  <c r="N9681" i="1"/>
  <c r="N9680" i="1"/>
  <c r="N9679" i="1"/>
  <c r="N9678" i="1"/>
  <c r="N9677" i="1"/>
  <c r="N9676" i="1"/>
  <c r="N9675" i="1"/>
  <c r="N9674" i="1"/>
  <c r="N9673" i="1"/>
  <c r="N9672" i="1"/>
  <c r="N9671" i="1"/>
  <c r="N9670" i="1"/>
  <c r="N9669" i="1"/>
  <c r="N9668" i="1"/>
  <c r="N9667" i="1"/>
  <c r="N9666" i="1"/>
  <c r="N9665" i="1"/>
  <c r="N9664" i="1"/>
  <c r="N9663" i="1"/>
  <c r="N9662" i="1"/>
  <c r="N9661" i="1"/>
  <c r="N9660" i="1"/>
  <c r="N9659" i="1"/>
  <c r="N9658" i="1"/>
  <c r="N9657" i="1"/>
  <c r="N9656" i="1"/>
  <c r="N9655" i="1"/>
  <c r="N9654" i="1"/>
  <c r="N9653" i="1"/>
  <c r="N9652" i="1"/>
  <c r="N9651" i="1"/>
  <c r="N9650" i="1"/>
  <c r="N9649" i="1"/>
  <c r="N9648" i="1"/>
  <c r="N9647" i="1"/>
  <c r="N9646" i="1"/>
  <c r="N9645" i="1"/>
  <c r="N9644" i="1"/>
  <c r="N9643" i="1"/>
  <c r="N9642" i="1"/>
  <c r="N9641" i="1"/>
  <c r="N9640" i="1"/>
  <c r="N9639" i="1"/>
  <c r="N9638" i="1"/>
  <c r="N9637" i="1"/>
  <c r="N9636" i="1"/>
  <c r="N9635" i="1"/>
  <c r="N9634" i="1"/>
  <c r="N9633" i="1"/>
  <c r="N9632" i="1"/>
  <c r="N9631" i="1"/>
  <c r="N9630" i="1"/>
  <c r="N9629" i="1"/>
  <c r="N9628" i="1"/>
  <c r="N9627" i="1"/>
  <c r="N9626" i="1"/>
  <c r="N9625" i="1"/>
  <c r="N9624" i="1"/>
  <c r="N9623" i="1"/>
  <c r="N9622" i="1"/>
  <c r="N9621" i="1"/>
  <c r="N9620" i="1"/>
  <c r="N9619" i="1"/>
  <c r="N9618" i="1"/>
  <c r="N9617" i="1"/>
  <c r="N9616" i="1"/>
  <c r="N9615" i="1"/>
  <c r="N9614" i="1"/>
  <c r="N9613" i="1"/>
  <c r="N9612" i="1"/>
  <c r="N9611" i="1"/>
  <c r="N9610" i="1"/>
  <c r="N9609" i="1"/>
  <c r="N9608" i="1"/>
  <c r="N9607" i="1"/>
  <c r="N9606" i="1"/>
  <c r="N9605" i="1"/>
  <c r="N9604" i="1"/>
  <c r="N9603" i="1"/>
  <c r="N9602" i="1"/>
  <c r="N9601" i="1"/>
  <c r="N9600" i="1"/>
  <c r="N9599" i="1"/>
  <c r="N9598" i="1"/>
  <c r="N9597" i="1"/>
  <c r="N9596" i="1"/>
  <c r="N9595" i="1"/>
  <c r="N9594" i="1"/>
  <c r="N9593" i="1"/>
  <c r="N9592" i="1"/>
  <c r="N9591" i="1"/>
  <c r="N9590" i="1"/>
  <c r="N9589" i="1"/>
  <c r="N9588" i="1"/>
  <c r="N9587" i="1"/>
  <c r="N9586" i="1"/>
  <c r="N9585" i="1"/>
  <c r="N9584" i="1"/>
  <c r="N9583" i="1"/>
  <c r="N9582" i="1"/>
  <c r="N9581" i="1"/>
  <c r="N9580" i="1"/>
  <c r="N9579" i="1"/>
  <c r="N9578" i="1"/>
  <c r="N9577" i="1"/>
  <c r="N9576" i="1"/>
  <c r="N9575" i="1"/>
  <c r="N9574" i="1"/>
  <c r="N9573" i="1"/>
  <c r="N9572" i="1"/>
  <c r="N9571" i="1"/>
  <c r="N9570" i="1"/>
  <c r="N9569" i="1"/>
  <c r="N9568" i="1"/>
  <c r="N9567" i="1"/>
  <c r="N9566" i="1"/>
  <c r="N9565" i="1"/>
  <c r="N9564" i="1"/>
  <c r="N9563" i="1"/>
  <c r="N9562" i="1"/>
  <c r="N9561" i="1"/>
  <c r="N9560" i="1"/>
  <c r="N9559" i="1"/>
  <c r="N9558" i="1"/>
  <c r="N9557" i="1"/>
  <c r="N9556" i="1"/>
  <c r="N9555" i="1"/>
  <c r="N9554" i="1"/>
  <c r="N9553" i="1"/>
  <c r="N9552" i="1"/>
  <c r="N9551" i="1"/>
  <c r="N9550" i="1"/>
  <c r="N9549" i="1"/>
  <c r="N9548" i="1"/>
  <c r="N9547" i="1"/>
  <c r="N9546" i="1"/>
  <c r="N9545" i="1"/>
  <c r="N9544" i="1"/>
  <c r="N9543" i="1"/>
  <c r="N9542" i="1"/>
  <c r="N9541" i="1"/>
  <c r="N9540" i="1"/>
  <c r="N9539" i="1"/>
  <c r="N9538" i="1"/>
  <c r="N9537" i="1"/>
  <c r="N9536" i="1"/>
  <c r="N9535" i="1"/>
  <c r="N9534" i="1"/>
  <c r="N9533" i="1"/>
  <c r="N9532" i="1"/>
  <c r="N9531" i="1"/>
  <c r="N9530" i="1"/>
  <c r="N9529" i="1"/>
  <c r="N9528" i="1"/>
  <c r="N9527" i="1"/>
  <c r="N9526" i="1"/>
  <c r="N9525" i="1"/>
  <c r="N9524" i="1"/>
  <c r="N9523" i="1"/>
  <c r="N9522" i="1"/>
  <c r="N9521" i="1"/>
  <c r="N9520" i="1"/>
  <c r="N9519" i="1"/>
  <c r="N9518" i="1"/>
  <c r="N9517" i="1"/>
  <c r="N9516" i="1"/>
  <c r="N9515" i="1"/>
  <c r="N9514" i="1"/>
  <c r="N9513" i="1"/>
  <c r="N9512" i="1"/>
  <c r="N9511" i="1"/>
  <c r="N9510" i="1"/>
  <c r="N9509" i="1"/>
  <c r="N9508" i="1"/>
  <c r="N9507" i="1"/>
  <c r="N9506" i="1"/>
  <c r="N9505" i="1"/>
  <c r="N9504" i="1"/>
  <c r="N9503" i="1"/>
  <c r="N9502" i="1"/>
  <c r="N9501" i="1"/>
  <c r="N9500" i="1"/>
  <c r="N9499" i="1"/>
  <c r="N9498" i="1"/>
  <c r="N9497" i="1"/>
  <c r="N9496" i="1"/>
  <c r="N9495" i="1"/>
  <c r="N9494" i="1"/>
  <c r="N9493" i="1"/>
  <c r="N9492" i="1"/>
  <c r="N9491" i="1"/>
  <c r="N9490" i="1"/>
  <c r="N9489" i="1"/>
  <c r="N9488" i="1"/>
  <c r="N9487" i="1"/>
  <c r="N9486" i="1"/>
  <c r="N9485" i="1"/>
  <c r="N9484" i="1"/>
  <c r="N9483" i="1"/>
  <c r="N9482" i="1"/>
  <c r="N9481" i="1"/>
  <c r="N9480" i="1"/>
  <c r="N9479" i="1"/>
  <c r="N9478" i="1"/>
  <c r="N9477" i="1"/>
  <c r="N9476" i="1"/>
  <c r="N9475" i="1"/>
  <c r="N9474" i="1"/>
  <c r="N9473" i="1"/>
  <c r="N9472" i="1"/>
  <c r="N9471" i="1"/>
  <c r="N9470" i="1"/>
  <c r="N9469" i="1"/>
  <c r="N9468" i="1"/>
  <c r="N9467" i="1"/>
  <c r="N9466" i="1"/>
  <c r="N9465" i="1"/>
  <c r="N9464" i="1"/>
  <c r="N9463" i="1"/>
  <c r="N9462" i="1"/>
  <c r="N9461" i="1"/>
  <c r="N9460" i="1"/>
  <c r="N9459" i="1"/>
  <c r="N9458" i="1"/>
  <c r="N9457" i="1"/>
  <c r="N9456" i="1"/>
  <c r="N9455" i="1"/>
  <c r="N9454" i="1"/>
  <c r="N9453" i="1"/>
  <c r="N9452" i="1"/>
  <c r="N9451" i="1"/>
  <c r="N9450" i="1"/>
  <c r="N9449" i="1"/>
  <c r="N9448" i="1"/>
  <c r="N9447" i="1"/>
  <c r="N9446" i="1"/>
  <c r="N9445" i="1"/>
  <c r="N9444" i="1"/>
  <c r="N9443" i="1"/>
  <c r="N9442" i="1"/>
  <c r="N9441" i="1"/>
  <c r="N9440" i="1"/>
  <c r="N9439" i="1"/>
  <c r="N9438" i="1"/>
  <c r="N9437" i="1"/>
  <c r="N9436" i="1"/>
  <c r="N9435" i="1"/>
  <c r="N9434" i="1"/>
  <c r="N9433" i="1"/>
  <c r="N9432" i="1"/>
  <c r="N9431" i="1"/>
  <c r="N9430" i="1"/>
  <c r="N9429" i="1"/>
  <c r="N9428" i="1"/>
  <c r="N9427" i="1"/>
  <c r="N9426" i="1"/>
  <c r="N9425" i="1"/>
  <c r="N9424" i="1"/>
  <c r="N9423" i="1"/>
  <c r="N9422" i="1"/>
  <c r="N9421" i="1"/>
  <c r="N9420" i="1"/>
  <c r="N9419" i="1"/>
  <c r="N9418" i="1"/>
  <c r="N9417" i="1"/>
  <c r="N9416" i="1"/>
  <c r="N9415" i="1"/>
  <c r="N9414" i="1"/>
  <c r="N9413" i="1"/>
  <c r="N9412" i="1"/>
  <c r="N9411" i="1"/>
  <c r="N9410" i="1"/>
  <c r="N9409" i="1"/>
  <c r="N9408" i="1"/>
  <c r="N9407" i="1"/>
  <c r="N9406" i="1"/>
  <c r="N9405" i="1"/>
  <c r="N9404" i="1"/>
  <c r="N9403" i="1"/>
  <c r="N9402" i="1"/>
  <c r="N9401" i="1"/>
  <c r="N9400" i="1"/>
  <c r="N9399" i="1"/>
  <c r="N9398" i="1"/>
  <c r="N9397" i="1"/>
  <c r="N9396" i="1"/>
  <c r="N9395" i="1"/>
  <c r="N9394" i="1"/>
  <c r="N9393" i="1"/>
  <c r="N9392" i="1"/>
  <c r="N9391" i="1"/>
  <c r="N9390" i="1"/>
  <c r="N9389" i="1"/>
  <c r="N9388" i="1"/>
  <c r="N9387" i="1"/>
  <c r="N9386" i="1"/>
  <c r="N9385" i="1"/>
  <c r="N9384" i="1"/>
  <c r="N9383" i="1"/>
  <c r="N9382" i="1"/>
  <c r="N9381" i="1"/>
  <c r="N9380" i="1"/>
  <c r="N9379" i="1"/>
  <c r="N9378" i="1"/>
  <c r="N9377" i="1"/>
  <c r="N9376" i="1"/>
  <c r="N9375" i="1"/>
  <c r="N9374" i="1"/>
  <c r="N9373" i="1"/>
  <c r="N9372" i="1"/>
  <c r="N9371" i="1"/>
  <c r="N9370" i="1"/>
  <c r="N9369" i="1"/>
  <c r="N9368" i="1"/>
  <c r="N9367" i="1"/>
  <c r="N9366" i="1"/>
  <c r="N9365" i="1"/>
  <c r="N9364" i="1"/>
  <c r="N9363" i="1"/>
  <c r="N9362" i="1"/>
  <c r="N9361" i="1"/>
  <c r="N9360" i="1"/>
  <c r="N9359" i="1"/>
  <c r="N9358" i="1"/>
  <c r="N9357" i="1"/>
  <c r="N9356" i="1"/>
  <c r="N9355" i="1"/>
  <c r="N9354" i="1"/>
  <c r="N9353" i="1"/>
  <c r="N9352" i="1"/>
  <c r="N9351" i="1"/>
  <c r="N9350" i="1"/>
  <c r="N9349" i="1"/>
  <c r="N9348" i="1"/>
  <c r="N9347" i="1"/>
  <c r="N9346" i="1"/>
  <c r="N9345" i="1"/>
  <c r="N9344" i="1"/>
  <c r="N9343" i="1"/>
  <c r="N9342" i="1"/>
  <c r="N9341" i="1"/>
  <c r="N9340" i="1"/>
  <c r="N9339" i="1"/>
  <c r="N9338" i="1"/>
  <c r="N9337" i="1"/>
  <c r="N9336" i="1"/>
  <c r="N9335" i="1"/>
  <c r="N9334" i="1"/>
  <c r="N9333" i="1"/>
  <c r="N9332" i="1"/>
  <c r="N9331" i="1"/>
  <c r="N9330" i="1"/>
  <c r="N9329" i="1"/>
  <c r="N9328" i="1"/>
  <c r="N9327" i="1"/>
  <c r="N9326" i="1"/>
  <c r="N9325" i="1"/>
  <c r="N9324" i="1"/>
  <c r="N9323" i="1"/>
  <c r="N9322" i="1"/>
  <c r="N9321" i="1"/>
  <c r="N9320" i="1"/>
  <c r="N9319" i="1"/>
  <c r="N9318" i="1"/>
  <c r="N9317" i="1"/>
  <c r="N9316" i="1"/>
  <c r="N9315" i="1"/>
  <c r="N9314" i="1"/>
  <c r="N9313" i="1"/>
  <c r="N9312" i="1"/>
  <c r="N9311" i="1"/>
  <c r="N9310" i="1"/>
  <c r="N9309" i="1"/>
  <c r="N9308" i="1"/>
  <c r="N9307" i="1"/>
  <c r="N9306" i="1"/>
  <c r="N9305" i="1"/>
  <c r="N9304" i="1"/>
  <c r="N9303" i="1"/>
  <c r="N9302" i="1"/>
  <c r="N9301" i="1"/>
  <c r="N9300" i="1"/>
  <c r="N9299" i="1"/>
  <c r="N9298" i="1"/>
  <c r="N9297" i="1"/>
  <c r="N9296" i="1"/>
  <c r="N9295" i="1"/>
  <c r="N9294" i="1"/>
  <c r="N9293" i="1"/>
  <c r="N9292" i="1"/>
  <c r="N9291" i="1"/>
  <c r="N9290" i="1"/>
  <c r="N9289" i="1"/>
  <c r="N9288" i="1"/>
  <c r="N9287" i="1"/>
  <c r="N9286" i="1"/>
  <c r="N9285" i="1"/>
  <c r="N9284" i="1"/>
  <c r="N9283" i="1"/>
  <c r="N9282" i="1"/>
  <c r="N9281" i="1"/>
  <c r="N9280" i="1"/>
  <c r="N9279" i="1"/>
  <c r="N9278" i="1"/>
  <c r="N9277" i="1"/>
  <c r="N9276" i="1"/>
  <c r="N9275" i="1"/>
  <c r="N9274" i="1"/>
  <c r="N9273" i="1"/>
  <c r="N9272" i="1"/>
  <c r="N9271" i="1"/>
  <c r="N9270" i="1"/>
  <c r="N9269" i="1"/>
  <c r="N9268" i="1"/>
  <c r="N9267" i="1"/>
  <c r="N9266" i="1"/>
  <c r="N9265" i="1"/>
  <c r="N9264" i="1"/>
  <c r="N9263" i="1"/>
  <c r="N9262" i="1"/>
  <c r="N9261" i="1"/>
  <c r="N9260" i="1"/>
  <c r="N9259" i="1"/>
  <c r="N9258" i="1"/>
  <c r="N9257" i="1"/>
  <c r="N9256" i="1"/>
  <c r="N9255" i="1"/>
  <c r="N9254" i="1"/>
  <c r="N9253" i="1"/>
  <c r="N9252" i="1"/>
  <c r="N9251" i="1"/>
  <c r="N9250" i="1"/>
  <c r="N9249" i="1"/>
  <c r="N9248" i="1"/>
  <c r="N9247" i="1"/>
  <c r="N9246" i="1"/>
  <c r="N9245" i="1"/>
  <c r="N9244" i="1"/>
  <c r="N9243" i="1"/>
  <c r="N9242" i="1"/>
  <c r="N9241" i="1"/>
  <c r="N9240" i="1"/>
  <c r="N9239" i="1"/>
  <c r="N9238" i="1"/>
  <c r="N9237" i="1"/>
  <c r="N9236" i="1"/>
  <c r="N9235" i="1"/>
  <c r="N9234" i="1"/>
  <c r="N9233" i="1"/>
  <c r="N9232" i="1"/>
  <c r="N9231" i="1"/>
  <c r="N9230" i="1"/>
  <c r="N9229" i="1"/>
  <c r="N9228" i="1"/>
  <c r="N9227" i="1"/>
  <c r="N9226" i="1"/>
  <c r="N9225" i="1"/>
  <c r="N9224" i="1"/>
  <c r="N9223" i="1"/>
  <c r="N9222" i="1"/>
  <c r="N9221" i="1"/>
  <c r="N9220" i="1"/>
  <c r="N9219" i="1"/>
  <c r="N9218" i="1"/>
  <c r="N9217" i="1"/>
  <c r="N9216" i="1"/>
  <c r="N9215" i="1"/>
  <c r="N9214" i="1"/>
  <c r="N9213" i="1"/>
  <c r="N9212" i="1"/>
  <c r="N9211" i="1"/>
  <c r="N9210" i="1"/>
  <c r="N9209" i="1"/>
  <c r="N9208" i="1"/>
  <c r="N9207" i="1"/>
  <c r="N9206" i="1"/>
  <c r="N9205" i="1"/>
  <c r="N9204" i="1"/>
  <c r="N9203" i="1"/>
  <c r="N9202" i="1"/>
  <c r="N9201" i="1"/>
  <c r="N9200" i="1"/>
  <c r="N9199" i="1"/>
  <c r="N9198" i="1"/>
  <c r="N9197" i="1"/>
  <c r="N9196" i="1"/>
  <c r="N9195" i="1"/>
  <c r="N9194" i="1"/>
  <c r="N9193" i="1"/>
  <c r="N9192" i="1"/>
  <c r="N9191" i="1"/>
  <c r="N9190" i="1"/>
  <c r="N9189" i="1"/>
  <c r="N9188" i="1"/>
  <c r="N9187" i="1"/>
  <c r="N9186" i="1"/>
  <c r="N9185" i="1"/>
  <c r="N9184" i="1"/>
  <c r="N9183" i="1"/>
  <c r="N9182" i="1"/>
  <c r="N9181" i="1"/>
  <c r="N9180" i="1"/>
  <c r="N9179" i="1"/>
  <c r="N9178" i="1"/>
  <c r="N9177" i="1"/>
  <c r="N9176" i="1"/>
  <c r="N9175" i="1"/>
  <c r="N9174" i="1"/>
  <c r="N9173" i="1"/>
  <c r="N9172" i="1"/>
  <c r="N9171" i="1"/>
  <c r="N9170" i="1"/>
  <c r="N9169" i="1"/>
  <c r="N9168" i="1"/>
  <c r="N9167" i="1"/>
  <c r="N9166" i="1"/>
  <c r="N9165" i="1"/>
  <c r="N9164" i="1"/>
  <c r="N9163" i="1"/>
  <c r="N9162" i="1"/>
  <c r="N9161" i="1"/>
  <c r="N9160" i="1"/>
  <c r="N9159" i="1"/>
  <c r="N9158" i="1"/>
  <c r="N9157" i="1"/>
  <c r="N9156" i="1"/>
  <c r="N9155" i="1"/>
  <c r="N9154" i="1"/>
  <c r="N9153" i="1"/>
  <c r="N9152" i="1"/>
  <c r="N9151" i="1"/>
  <c r="N9150" i="1"/>
  <c r="N9149" i="1"/>
  <c r="N9148" i="1"/>
  <c r="N9147" i="1"/>
  <c r="N9146" i="1"/>
  <c r="N9145" i="1"/>
  <c r="N9144" i="1"/>
  <c r="N9143" i="1"/>
  <c r="N9142" i="1"/>
  <c r="N9141" i="1"/>
  <c r="N9140" i="1"/>
  <c r="N9139" i="1"/>
  <c r="N9138" i="1"/>
  <c r="N9137" i="1"/>
  <c r="N9136" i="1"/>
  <c r="N9135" i="1"/>
  <c r="N9134" i="1"/>
  <c r="N9133" i="1"/>
  <c r="N9132" i="1"/>
  <c r="N9131" i="1"/>
  <c r="N9130" i="1"/>
  <c r="N9129" i="1"/>
  <c r="N9128" i="1"/>
  <c r="N9127" i="1"/>
  <c r="N9126" i="1"/>
  <c r="N9125" i="1"/>
  <c r="N9124" i="1"/>
  <c r="N9123" i="1"/>
  <c r="N9122" i="1"/>
  <c r="N9121" i="1"/>
  <c r="N9120" i="1"/>
  <c r="N9119" i="1"/>
  <c r="N9118" i="1"/>
  <c r="N9117" i="1"/>
  <c r="N9116" i="1"/>
  <c r="N9115" i="1"/>
  <c r="N9114" i="1"/>
  <c r="N9113" i="1"/>
  <c r="N9112" i="1"/>
  <c r="N9111" i="1"/>
  <c r="N9110" i="1"/>
  <c r="N9109" i="1"/>
  <c r="N9108" i="1"/>
  <c r="N9107" i="1"/>
  <c r="N9106" i="1"/>
  <c r="N9105" i="1"/>
  <c r="N9104" i="1"/>
  <c r="N9103" i="1"/>
  <c r="N9102" i="1"/>
  <c r="N9101" i="1"/>
  <c r="N9100" i="1"/>
  <c r="N9099" i="1"/>
  <c r="N9098" i="1"/>
  <c r="N9097" i="1"/>
  <c r="N9096" i="1"/>
  <c r="N9095" i="1"/>
  <c r="N9094" i="1"/>
  <c r="N9093" i="1"/>
  <c r="N9092" i="1"/>
  <c r="N9091" i="1"/>
  <c r="N9090" i="1"/>
  <c r="N9089" i="1"/>
  <c r="N9088" i="1"/>
  <c r="N9087" i="1"/>
  <c r="N9086" i="1"/>
  <c r="N9085" i="1"/>
  <c r="N9084" i="1"/>
  <c r="N9083" i="1"/>
  <c r="N9082" i="1"/>
  <c r="N9081" i="1"/>
  <c r="N9080" i="1"/>
  <c r="N9079" i="1"/>
  <c r="N9078" i="1"/>
  <c r="N9077" i="1"/>
  <c r="N9076" i="1"/>
  <c r="N9075" i="1"/>
  <c r="N9074" i="1"/>
  <c r="N9073" i="1"/>
  <c r="N9072" i="1"/>
  <c r="N9071" i="1"/>
  <c r="N9070" i="1"/>
  <c r="N9069" i="1"/>
  <c r="N9068" i="1"/>
  <c r="N9067" i="1"/>
  <c r="N9066" i="1"/>
  <c r="N9065" i="1"/>
  <c r="N9064" i="1"/>
  <c r="N9063" i="1"/>
  <c r="N9062" i="1"/>
  <c r="N9061" i="1"/>
  <c r="N9060" i="1"/>
  <c r="N9059" i="1"/>
  <c r="N9058" i="1"/>
  <c r="N9057" i="1"/>
  <c r="N9056" i="1"/>
  <c r="N9055" i="1"/>
  <c r="N9054" i="1"/>
  <c r="N9053" i="1"/>
  <c r="N9052" i="1"/>
  <c r="N9051" i="1"/>
  <c r="N9050" i="1"/>
  <c r="N9049" i="1"/>
  <c r="N9048" i="1"/>
  <c r="N9047" i="1"/>
  <c r="N9046" i="1"/>
  <c r="N9045" i="1"/>
  <c r="N9044" i="1"/>
  <c r="N9043" i="1"/>
  <c r="N9042" i="1"/>
  <c r="N9041" i="1"/>
  <c r="N9040" i="1"/>
  <c r="N9039" i="1"/>
  <c r="N9038" i="1"/>
  <c r="N9037" i="1"/>
  <c r="N9036" i="1"/>
  <c r="N9035" i="1"/>
  <c r="N9034" i="1"/>
  <c r="N9033" i="1"/>
  <c r="N9032" i="1"/>
  <c r="N9031" i="1"/>
  <c r="N9030" i="1"/>
  <c r="N9029" i="1"/>
  <c r="N9028" i="1"/>
  <c r="N9027" i="1"/>
  <c r="N9026" i="1"/>
  <c r="N9025" i="1"/>
  <c r="N9024" i="1"/>
  <c r="N9023" i="1"/>
  <c r="N9022" i="1"/>
  <c r="N9021" i="1"/>
  <c r="N9020" i="1"/>
  <c r="N9019" i="1"/>
  <c r="N9018" i="1"/>
  <c r="N9017" i="1"/>
  <c r="N9016" i="1"/>
  <c r="N9015" i="1"/>
  <c r="N9014" i="1"/>
  <c r="N9013" i="1"/>
  <c r="N9012" i="1"/>
  <c r="N9011" i="1"/>
  <c r="N9010" i="1"/>
  <c r="N9009" i="1"/>
  <c r="N9008" i="1"/>
  <c r="N9007" i="1"/>
  <c r="N9006" i="1"/>
  <c r="N9005" i="1"/>
  <c r="N9004" i="1"/>
  <c r="N9003" i="1"/>
  <c r="N9002" i="1"/>
  <c r="N9001" i="1"/>
  <c r="N9000" i="1"/>
  <c r="N8999" i="1"/>
  <c r="N8998" i="1"/>
  <c r="N8997" i="1"/>
  <c r="N8996" i="1"/>
  <c r="N8995" i="1"/>
  <c r="N8994" i="1"/>
  <c r="N8993" i="1"/>
  <c r="N8992" i="1"/>
  <c r="N8991" i="1"/>
  <c r="N8990" i="1"/>
  <c r="N8989" i="1"/>
  <c r="N8988" i="1"/>
  <c r="N8987" i="1"/>
  <c r="N8986" i="1"/>
  <c r="N8985" i="1"/>
  <c r="N8984" i="1"/>
  <c r="N8983" i="1"/>
  <c r="N8982" i="1"/>
  <c r="N8981" i="1"/>
  <c r="N8980" i="1"/>
  <c r="N8979" i="1"/>
  <c r="N8978" i="1"/>
  <c r="N8977" i="1"/>
  <c r="N8976" i="1"/>
  <c r="N8975" i="1"/>
  <c r="N8974" i="1"/>
  <c r="N8973" i="1"/>
  <c r="N8972" i="1"/>
  <c r="N8971" i="1"/>
  <c r="N8970" i="1"/>
  <c r="N8969" i="1"/>
  <c r="N8968" i="1"/>
  <c r="N8967" i="1"/>
  <c r="N8966" i="1"/>
  <c r="N8965" i="1"/>
  <c r="N8964" i="1"/>
  <c r="N8963" i="1"/>
  <c r="N8962" i="1"/>
  <c r="N8961" i="1"/>
  <c r="N8960" i="1"/>
  <c r="N8959" i="1"/>
  <c r="N8958" i="1"/>
  <c r="N8957" i="1"/>
  <c r="N8956" i="1"/>
  <c r="N8955" i="1"/>
  <c r="N8954" i="1"/>
  <c r="N8953" i="1"/>
  <c r="N8952" i="1"/>
  <c r="N8951" i="1"/>
  <c r="N8950" i="1"/>
  <c r="N8949" i="1"/>
  <c r="N8948" i="1"/>
  <c r="N8947" i="1"/>
  <c r="N8946" i="1"/>
  <c r="N8945" i="1"/>
  <c r="N8944" i="1"/>
  <c r="N8943" i="1"/>
  <c r="N8942" i="1"/>
  <c r="N8941" i="1"/>
  <c r="N8940" i="1"/>
  <c r="N8939" i="1"/>
  <c r="N8938" i="1"/>
  <c r="N8937" i="1"/>
  <c r="N8936" i="1"/>
  <c r="N8935" i="1"/>
  <c r="N8934" i="1"/>
  <c r="N8933" i="1"/>
  <c r="N8932" i="1"/>
  <c r="N8931" i="1"/>
  <c r="N8930" i="1"/>
  <c r="N8929" i="1"/>
  <c r="N8928" i="1"/>
  <c r="N8927" i="1"/>
  <c r="N8926" i="1"/>
  <c r="N8925" i="1"/>
  <c r="N8924" i="1"/>
  <c r="N8923" i="1"/>
  <c r="N8922" i="1"/>
  <c r="N8921" i="1"/>
  <c r="N8920" i="1"/>
  <c r="N8919" i="1"/>
  <c r="N8918" i="1"/>
  <c r="N8917" i="1"/>
  <c r="N8916" i="1"/>
  <c r="N8915" i="1"/>
  <c r="N8914" i="1"/>
  <c r="N8913" i="1"/>
  <c r="N8912" i="1"/>
  <c r="N8911" i="1"/>
  <c r="N8910" i="1"/>
  <c r="N8909" i="1"/>
  <c r="N8908" i="1"/>
  <c r="N8907" i="1"/>
  <c r="N8906" i="1"/>
  <c r="N8905" i="1"/>
  <c r="N8904" i="1"/>
  <c r="N8903" i="1"/>
  <c r="N8902" i="1"/>
  <c r="N8901" i="1"/>
  <c r="N8900" i="1"/>
  <c r="N8899" i="1"/>
  <c r="N8898" i="1"/>
  <c r="N8897" i="1"/>
  <c r="N8896" i="1"/>
  <c r="N8895" i="1"/>
  <c r="N8894" i="1"/>
  <c r="N8893" i="1"/>
  <c r="N8892" i="1"/>
  <c r="N8891" i="1"/>
  <c r="N8890" i="1"/>
  <c r="N8889" i="1"/>
  <c r="N8888" i="1"/>
  <c r="N8887" i="1"/>
  <c r="N8886" i="1"/>
  <c r="N8885" i="1"/>
  <c r="N8884" i="1"/>
  <c r="N8883" i="1"/>
  <c r="N8882" i="1"/>
  <c r="N8881" i="1"/>
  <c r="N8880" i="1"/>
  <c r="N8879" i="1"/>
  <c r="N8878" i="1"/>
  <c r="N8877" i="1"/>
  <c r="N8876" i="1"/>
  <c r="N8875" i="1"/>
  <c r="N8874" i="1"/>
  <c r="N8873" i="1"/>
  <c r="N8872" i="1"/>
  <c r="N8871" i="1"/>
  <c r="N8870" i="1"/>
  <c r="N8869" i="1"/>
  <c r="N8868" i="1"/>
  <c r="N8867" i="1"/>
  <c r="N8866" i="1"/>
  <c r="N8865" i="1"/>
  <c r="N8864" i="1"/>
  <c r="N8863" i="1"/>
  <c r="N8862" i="1"/>
  <c r="N8861" i="1"/>
  <c r="N8860" i="1"/>
  <c r="N8859" i="1"/>
  <c r="N8858" i="1"/>
  <c r="N8857" i="1"/>
  <c r="N8856" i="1"/>
  <c r="N8855" i="1"/>
  <c r="N8854" i="1"/>
  <c r="N8853" i="1"/>
  <c r="N8852" i="1"/>
  <c r="N8851" i="1"/>
  <c r="N8850" i="1"/>
  <c r="N8849" i="1"/>
  <c r="N8848" i="1"/>
  <c r="N8847" i="1"/>
  <c r="N8846" i="1"/>
  <c r="N8845" i="1"/>
  <c r="N8844" i="1"/>
  <c r="N8843" i="1"/>
  <c r="N8842" i="1"/>
  <c r="N8841" i="1"/>
  <c r="N8840" i="1"/>
  <c r="N8839" i="1"/>
  <c r="N8838" i="1"/>
  <c r="N8837" i="1"/>
  <c r="N8836" i="1"/>
  <c r="N8835" i="1"/>
  <c r="N8834" i="1"/>
  <c r="N8833" i="1"/>
  <c r="N8832" i="1"/>
  <c r="N8831" i="1"/>
  <c r="N8830" i="1"/>
  <c r="N8829" i="1"/>
  <c r="N8828" i="1"/>
  <c r="N8827" i="1"/>
  <c r="N8826" i="1"/>
  <c r="N8825" i="1"/>
  <c r="N8824" i="1"/>
  <c r="N8823" i="1"/>
  <c r="N8822" i="1"/>
  <c r="N8821" i="1"/>
  <c r="N8820" i="1"/>
  <c r="N8819" i="1"/>
  <c r="N8818" i="1"/>
  <c r="N8817" i="1"/>
  <c r="N8816" i="1"/>
  <c r="N8815" i="1"/>
  <c r="N8814" i="1"/>
  <c r="N8813" i="1"/>
  <c r="N8812" i="1"/>
  <c r="N8811" i="1"/>
  <c r="N8810" i="1"/>
  <c r="N8809" i="1"/>
  <c r="N8808" i="1"/>
  <c r="N8807" i="1"/>
  <c r="N8806" i="1"/>
  <c r="N8805" i="1"/>
  <c r="N8804" i="1"/>
  <c r="N8803" i="1"/>
  <c r="N8802" i="1"/>
  <c r="N8801" i="1"/>
  <c r="N8800" i="1"/>
  <c r="N8799" i="1"/>
  <c r="N8798" i="1"/>
  <c r="N8797" i="1"/>
  <c r="N8796" i="1"/>
  <c r="N8795" i="1"/>
  <c r="N8794" i="1"/>
  <c r="N8793" i="1"/>
  <c r="N8792" i="1"/>
  <c r="N8791" i="1"/>
  <c r="N8790" i="1"/>
  <c r="N8789" i="1"/>
  <c r="N8788" i="1"/>
  <c r="N8787" i="1"/>
  <c r="N8786" i="1"/>
  <c r="N8785" i="1"/>
  <c r="N8784" i="1"/>
  <c r="N8783" i="1"/>
  <c r="N8782" i="1"/>
  <c r="N8781" i="1"/>
  <c r="N8780" i="1"/>
  <c r="N8779" i="1"/>
  <c r="N8778" i="1"/>
  <c r="N8777" i="1"/>
  <c r="N8776" i="1"/>
  <c r="N8775" i="1"/>
  <c r="N8774" i="1"/>
  <c r="N8773" i="1"/>
  <c r="N8772" i="1"/>
  <c r="N8771" i="1"/>
  <c r="N8770" i="1"/>
  <c r="N8769" i="1"/>
  <c r="N8768" i="1"/>
  <c r="N8767" i="1"/>
  <c r="N8766" i="1"/>
  <c r="N8765" i="1"/>
  <c r="N8764" i="1"/>
  <c r="N8763" i="1"/>
  <c r="N8762" i="1"/>
  <c r="N8761" i="1"/>
  <c r="N8760" i="1"/>
  <c r="N8759" i="1"/>
  <c r="N8758" i="1"/>
  <c r="N8757" i="1"/>
  <c r="N8756" i="1"/>
  <c r="N8755" i="1"/>
  <c r="N8754" i="1"/>
  <c r="N8753" i="1"/>
  <c r="N8752" i="1"/>
  <c r="N8751" i="1"/>
  <c r="N8750" i="1"/>
  <c r="N8749" i="1"/>
  <c r="N8748" i="1"/>
  <c r="N8747" i="1"/>
  <c r="N8746" i="1"/>
  <c r="N8745" i="1"/>
  <c r="N8744" i="1"/>
  <c r="N8743" i="1"/>
  <c r="N8742" i="1"/>
  <c r="N8741" i="1"/>
  <c r="N8740" i="1"/>
  <c r="N8739" i="1"/>
  <c r="N8738" i="1"/>
  <c r="N8737" i="1"/>
  <c r="N8736" i="1"/>
  <c r="N8735" i="1"/>
  <c r="N8734" i="1"/>
  <c r="N8733" i="1"/>
  <c r="N8732" i="1"/>
  <c r="N8731" i="1"/>
  <c r="N8730" i="1"/>
  <c r="N8729" i="1"/>
  <c r="N8728" i="1"/>
  <c r="N8727" i="1"/>
  <c r="N8726" i="1"/>
  <c r="N8725" i="1"/>
  <c r="N8724" i="1"/>
  <c r="N8723" i="1"/>
  <c r="N8722" i="1"/>
  <c r="N8721" i="1"/>
  <c r="N8720" i="1"/>
  <c r="N8719" i="1"/>
  <c r="N8718" i="1"/>
  <c r="N8717" i="1"/>
  <c r="N8716" i="1"/>
  <c r="N8715" i="1"/>
  <c r="N8714" i="1"/>
  <c r="N8713" i="1"/>
  <c r="N8712" i="1"/>
  <c r="N8711" i="1"/>
  <c r="N8710" i="1"/>
  <c r="N8709" i="1"/>
  <c r="N8708" i="1"/>
  <c r="N8707" i="1"/>
  <c r="N8706" i="1"/>
  <c r="N8705" i="1"/>
  <c r="N8704" i="1"/>
  <c r="N8703" i="1"/>
  <c r="N8702" i="1"/>
  <c r="N8701" i="1"/>
  <c r="N8700" i="1"/>
  <c r="N8699" i="1"/>
  <c r="N8698" i="1"/>
  <c r="N8697" i="1"/>
  <c r="N8696" i="1"/>
  <c r="N8695" i="1"/>
  <c r="N8694" i="1"/>
  <c r="N8693" i="1"/>
  <c r="N8692" i="1"/>
  <c r="N8691" i="1"/>
  <c r="N8690" i="1"/>
  <c r="N8689" i="1"/>
  <c r="N8688" i="1"/>
  <c r="N8687" i="1"/>
  <c r="N8686" i="1"/>
  <c r="N8685" i="1"/>
  <c r="N8684" i="1"/>
  <c r="N8683" i="1"/>
  <c r="N8682" i="1"/>
  <c r="N8681" i="1"/>
  <c r="N8680" i="1"/>
  <c r="N8679" i="1"/>
  <c r="N8678" i="1"/>
  <c r="N8677" i="1"/>
  <c r="N8676" i="1"/>
  <c r="N8675" i="1"/>
  <c r="N8674" i="1"/>
  <c r="N8673" i="1"/>
  <c r="N8672" i="1"/>
  <c r="N8671" i="1"/>
  <c r="N8670" i="1"/>
  <c r="N8669" i="1"/>
  <c r="N8668" i="1"/>
  <c r="N8667" i="1"/>
  <c r="N8666" i="1"/>
  <c r="N8665" i="1"/>
  <c r="N8664" i="1"/>
  <c r="N8663" i="1"/>
  <c r="N8662" i="1"/>
  <c r="N8661" i="1"/>
  <c r="N8660" i="1"/>
  <c r="N8659" i="1"/>
  <c r="N8658" i="1"/>
  <c r="N8657" i="1"/>
  <c r="N8656" i="1"/>
  <c r="N8655" i="1"/>
  <c r="N8654" i="1"/>
  <c r="N8653" i="1"/>
  <c r="N8652" i="1"/>
  <c r="N8651" i="1"/>
  <c r="N8650" i="1"/>
  <c r="N8649" i="1"/>
  <c r="N8648" i="1"/>
  <c r="N8647" i="1"/>
  <c r="N8646" i="1"/>
  <c r="N8645" i="1"/>
  <c r="N8644" i="1"/>
  <c r="N8643" i="1"/>
  <c r="N8642" i="1"/>
  <c r="N8641" i="1"/>
  <c r="N8640" i="1"/>
  <c r="N8639" i="1"/>
  <c r="N8638" i="1"/>
  <c r="N8637" i="1"/>
  <c r="N8636" i="1"/>
  <c r="N8635" i="1"/>
  <c r="N8634" i="1"/>
  <c r="N8633" i="1"/>
  <c r="N8632" i="1"/>
  <c r="N8631" i="1"/>
  <c r="N8630" i="1"/>
  <c r="N8629" i="1"/>
  <c r="N8628" i="1"/>
  <c r="N8627" i="1"/>
  <c r="N8626" i="1"/>
  <c r="N8625" i="1"/>
  <c r="N8624" i="1"/>
  <c r="N8623" i="1"/>
  <c r="N8622" i="1"/>
  <c r="N8621" i="1"/>
  <c r="N8620" i="1"/>
  <c r="N8619" i="1"/>
  <c r="N8618" i="1"/>
  <c r="N8617" i="1"/>
  <c r="N8616" i="1"/>
  <c r="N8615" i="1"/>
  <c r="N8614" i="1"/>
  <c r="N8613" i="1"/>
  <c r="N8612" i="1"/>
  <c r="N8611" i="1"/>
  <c r="N8610" i="1"/>
  <c r="N8609" i="1"/>
  <c r="N8608" i="1"/>
  <c r="N8607" i="1"/>
  <c r="N8606" i="1"/>
  <c r="N8605" i="1"/>
  <c r="N8604" i="1"/>
  <c r="N8603" i="1"/>
  <c r="N8602" i="1"/>
  <c r="N8601" i="1"/>
  <c r="N8600" i="1"/>
  <c r="N8599" i="1"/>
  <c r="N8598" i="1"/>
  <c r="N8597" i="1"/>
  <c r="N8596" i="1"/>
  <c r="N8595" i="1"/>
  <c r="N8594" i="1"/>
  <c r="N8593" i="1"/>
  <c r="N8592" i="1"/>
  <c r="N8591" i="1"/>
  <c r="N8590" i="1"/>
  <c r="N8589" i="1"/>
  <c r="N8588" i="1"/>
  <c r="N8587" i="1"/>
  <c r="N8586" i="1"/>
  <c r="N8585" i="1"/>
  <c r="N8584" i="1"/>
  <c r="N8583" i="1"/>
  <c r="N8582" i="1"/>
  <c r="N8581" i="1"/>
  <c r="N8580" i="1"/>
  <c r="N8579" i="1"/>
  <c r="N8578" i="1"/>
  <c r="N8577" i="1"/>
  <c r="N8576" i="1"/>
  <c r="N8575" i="1"/>
  <c r="N8574" i="1"/>
  <c r="N8573" i="1"/>
  <c r="N8572" i="1"/>
  <c r="N8571" i="1"/>
  <c r="N8570" i="1"/>
  <c r="N8569" i="1"/>
  <c r="N8568" i="1"/>
  <c r="N8567" i="1"/>
  <c r="N8566" i="1"/>
  <c r="N8565" i="1"/>
  <c r="N8564" i="1"/>
  <c r="N8563" i="1"/>
  <c r="N8562" i="1"/>
  <c r="N8561" i="1"/>
  <c r="N8560" i="1"/>
  <c r="N8559" i="1"/>
  <c r="N8558" i="1"/>
  <c r="N8557" i="1"/>
  <c r="N8556" i="1"/>
  <c r="N8555" i="1"/>
  <c r="N8554" i="1"/>
  <c r="N8553" i="1"/>
  <c r="N8552" i="1"/>
  <c r="N8551" i="1"/>
  <c r="N8550" i="1"/>
  <c r="N8549" i="1"/>
  <c r="N8548" i="1"/>
  <c r="N8547" i="1"/>
  <c r="N8546" i="1"/>
  <c r="N8545" i="1"/>
  <c r="N8544" i="1"/>
  <c r="N8543" i="1"/>
  <c r="N8542" i="1"/>
  <c r="N8541" i="1"/>
  <c r="N8540" i="1"/>
  <c r="N8539" i="1"/>
  <c r="N8538" i="1"/>
  <c r="N8537" i="1"/>
  <c r="N8536" i="1"/>
  <c r="N8535" i="1"/>
  <c r="N8534" i="1"/>
  <c r="N8533" i="1"/>
  <c r="N8532" i="1"/>
  <c r="N8531" i="1"/>
  <c r="N8530" i="1"/>
  <c r="N8529" i="1"/>
  <c r="N8528" i="1"/>
  <c r="N8527" i="1"/>
  <c r="N8526" i="1"/>
  <c r="N8525" i="1"/>
  <c r="N8524" i="1"/>
  <c r="N8523" i="1"/>
  <c r="N8522" i="1"/>
  <c r="N8521" i="1"/>
  <c r="N8520" i="1"/>
  <c r="N8519" i="1"/>
  <c r="N8518" i="1"/>
  <c r="N8517" i="1"/>
  <c r="N8516" i="1"/>
  <c r="N8515" i="1"/>
  <c r="N8514" i="1"/>
  <c r="N8513" i="1"/>
  <c r="N8512" i="1"/>
  <c r="N8511" i="1"/>
  <c r="N8510" i="1"/>
  <c r="N8509" i="1"/>
  <c r="N8508" i="1"/>
  <c r="N8507" i="1"/>
  <c r="N8506" i="1"/>
  <c r="N8505" i="1"/>
  <c r="N8504" i="1"/>
  <c r="N8503" i="1"/>
  <c r="N8502" i="1"/>
  <c r="N8501" i="1"/>
  <c r="N8500" i="1"/>
  <c r="N8499" i="1"/>
  <c r="N8498" i="1"/>
  <c r="N8497" i="1"/>
  <c r="N8496" i="1"/>
  <c r="N8495" i="1"/>
  <c r="N8494" i="1"/>
  <c r="N8493" i="1"/>
  <c r="N8492" i="1"/>
  <c r="N8491" i="1"/>
  <c r="N8490" i="1"/>
  <c r="N8489" i="1"/>
  <c r="N8488" i="1"/>
  <c r="N8487" i="1"/>
  <c r="N8486" i="1"/>
  <c r="N8485" i="1"/>
  <c r="N8484" i="1"/>
  <c r="N8483" i="1"/>
  <c r="N8482" i="1"/>
  <c r="N8481" i="1"/>
  <c r="N8480" i="1"/>
  <c r="N8479" i="1"/>
  <c r="N8478" i="1"/>
  <c r="N8477" i="1"/>
  <c r="N8476" i="1"/>
  <c r="N8475" i="1"/>
  <c r="N8474" i="1"/>
  <c r="N8473" i="1"/>
  <c r="N8472" i="1"/>
  <c r="N8471" i="1"/>
  <c r="N8470" i="1"/>
  <c r="N8469" i="1"/>
  <c r="N8468" i="1"/>
  <c r="N8467" i="1"/>
  <c r="N8466" i="1"/>
  <c r="N8465" i="1"/>
  <c r="N8464" i="1"/>
  <c r="N8463" i="1"/>
  <c r="N8462" i="1"/>
  <c r="N8461" i="1"/>
  <c r="N8460" i="1"/>
  <c r="N8459" i="1"/>
  <c r="N8458" i="1"/>
  <c r="N8457" i="1"/>
  <c r="N8456" i="1"/>
  <c r="N8455" i="1"/>
  <c r="N8454" i="1"/>
  <c r="N8453" i="1"/>
  <c r="N8452" i="1"/>
  <c r="N8451" i="1"/>
  <c r="N8450" i="1"/>
  <c r="N8449" i="1"/>
  <c r="N8448" i="1"/>
  <c r="N8447" i="1"/>
  <c r="N8446" i="1"/>
  <c r="N8445" i="1"/>
  <c r="N8444" i="1"/>
  <c r="N8443" i="1"/>
  <c r="N8442" i="1"/>
  <c r="N8441" i="1"/>
  <c r="N8440" i="1"/>
  <c r="N8439" i="1"/>
  <c r="N8438" i="1"/>
  <c r="N8437" i="1"/>
  <c r="N8436" i="1"/>
  <c r="N8435" i="1"/>
  <c r="N8434" i="1"/>
  <c r="N8433" i="1"/>
  <c r="N8432" i="1"/>
  <c r="N8431" i="1"/>
  <c r="N8430" i="1"/>
  <c r="N8429" i="1"/>
  <c r="N8428" i="1"/>
  <c r="N8427" i="1"/>
  <c r="N8426" i="1"/>
  <c r="N8425" i="1"/>
  <c r="N8424" i="1"/>
  <c r="N8423" i="1"/>
  <c r="N8422" i="1"/>
  <c r="N8421" i="1"/>
  <c r="N8420" i="1"/>
  <c r="N8419" i="1"/>
  <c r="N8418" i="1"/>
  <c r="N8417" i="1"/>
  <c r="N8416" i="1"/>
  <c r="N8415" i="1"/>
  <c r="N8414" i="1"/>
  <c r="N8413" i="1"/>
  <c r="N8412" i="1"/>
  <c r="N8411" i="1"/>
  <c r="N8410" i="1"/>
  <c r="N8409" i="1"/>
  <c r="N8408" i="1"/>
  <c r="N8407" i="1"/>
  <c r="N8406" i="1"/>
  <c r="N8405" i="1"/>
  <c r="N8404" i="1"/>
  <c r="N8403" i="1"/>
  <c r="N8402" i="1"/>
  <c r="N8401" i="1"/>
  <c r="N8400" i="1"/>
  <c r="N8399" i="1"/>
  <c r="N8398" i="1"/>
  <c r="N8397" i="1"/>
  <c r="N8396" i="1"/>
  <c r="N8395" i="1"/>
  <c r="N8394" i="1"/>
  <c r="N8393" i="1"/>
  <c r="N8392" i="1"/>
  <c r="N8391" i="1"/>
  <c r="N8390" i="1"/>
  <c r="N8389" i="1"/>
  <c r="N8388" i="1"/>
  <c r="N8387" i="1"/>
  <c r="N8386" i="1"/>
  <c r="N8385" i="1"/>
  <c r="N8384" i="1"/>
  <c r="N8383" i="1"/>
  <c r="N8382" i="1"/>
  <c r="N8381" i="1"/>
  <c r="N8380" i="1"/>
  <c r="N8379" i="1"/>
  <c r="N8378" i="1"/>
  <c r="N8377" i="1"/>
  <c r="N8376" i="1"/>
  <c r="N8375" i="1"/>
  <c r="N8374" i="1"/>
  <c r="N8373" i="1"/>
  <c r="N8372" i="1"/>
  <c r="N8371" i="1"/>
  <c r="N8370" i="1"/>
  <c r="N8369" i="1"/>
  <c r="N8368" i="1"/>
  <c r="N8367" i="1"/>
  <c r="N8366" i="1"/>
  <c r="N8365" i="1"/>
  <c r="N8364" i="1"/>
  <c r="N8363" i="1"/>
  <c r="N8362" i="1"/>
  <c r="N8361" i="1"/>
  <c r="N8360" i="1"/>
  <c r="N8359" i="1"/>
  <c r="N8358" i="1"/>
  <c r="N8357" i="1"/>
  <c r="N8356" i="1"/>
  <c r="N8355" i="1"/>
  <c r="N8354" i="1"/>
  <c r="N8353" i="1"/>
  <c r="N8352" i="1"/>
  <c r="N8351" i="1"/>
  <c r="N8350" i="1"/>
  <c r="N8349" i="1"/>
  <c r="N8348" i="1"/>
  <c r="N8347" i="1"/>
  <c r="N8346" i="1"/>
  <c r="N8345" i="1"/>
  <c r="N8344" i="1"/>
  <c r="N8343" i="1"/>
  <c r="N8342" i="1"/>
  <c r="N8341" i="1"/>
  <c r="N8340" i="1"/>
  <c r="N8339" i="1"/>
  <c r="N8338" i="1"/>
  <c r="N8337" i="1"/>
  <c r="N8336" i="1"/>
  <c r="N8335" i="1"/>
  <c r="N8334" i="1"/>
  <c r="N8333" i="1"/>
  <c r="N8332" i="1"/>
  <c r="N8331" i="1"/>
  <c r="N8330" i="1"/>
  <c r="N8329" i="1"/>
  <c r="N8328" i="1"/>
  <c r="N8327" i="1"/>
  <c r="N8326" i="1"/>
  <c r="N8325" i="1"/>
  <c r="N8324" i="1"/>
  <c r="N8323" i="1"/>
  <c r="N8322" i="1"/>
  <c r="N8321" i="1"/>
  <c r="N8320" i="1"/>
  <c r="N8319" i="1"/>
  <c r="N8318" i="1"/>
  <c r="N8317" i="1"/>
  <c r="N8316" i="1"/>
  <c r="N8315" i="1"/>
  <c r="N8314" i="1"/>
  <c r="N8313" i="1"/>
  <c r="N8312" i="1"/>
  <c r="N8311" i="1"/>
  <c r="N8310" i="1"/>
  <c r="N8309" i="1"/>
  <c r="N8308" i="1"/>
  <c r="N8307" i="1"/>
  <c r="N8306" i="1"/>
  <c r="N8305" i="1"/>
  <c r="N8304" i="1"/>
  <c r="N8303" i="1"/>
  <c r="N8302" i="1"/>
  <c r="N8301" i="1"/>
  <c r="N8300" i="1"/>
  <c r="N8299" i="1"/>
  <c r="N8298" i="1"/>
  <c r="N8297" i="1"/>
  <c r="N8296" i="1"/>
  <c r="N8295" i="1"/>
  <c r="N8294" i="1"/>
  <c r="N8293" i="1"/>
  <c r="N8292" i="1"/>
  <c r="N8291" i="1"/>
  <c r="N8290" i="1"/>
  <c r="N8289" i="1"/>
  <c r="N8288" i="1"/>
  <c r="N8287" i="1"/>
  <c r="N8286" i="1"/>
  <c r="N8285" i="1"/>
  <c r="N8284" i="1"/>
  <c r="N8283" i="1"/>
  <c r="N8282" i="1"/>
  <c r="N8281" i="1"/>
  <c r="N8280" i="1"/>
  <c r="N8279" i="1"/>
  <c r="N8278" i="1"/>
  <c r="N8277" i="1"/>
  <c r="N8276" i="1"/>
  <c r="N8275" i="1"/>
  <c r="N8274" i="1"/>
  <c r="N8273" i="1"/>
  <c r="N8272" i="1"/>
  <c r="N8271" i="1"/>
  <c r="N8270" i="1"/>
  <c r="N8269" i="1"/>
  <c r="N8268" i="1"/>
  <c r="N8267" i="1"/>
  <c r="N8266" i="1"/>
  <c r="N8265" i="1"/>
  <c r="N8264" i="1"/>
  <c r="N8263" i="1"/>
  <c r="N8262" i="1"/>
  <c r="N8261" i="1"/>
  <c r="N8260" i="1"/>
  <c r="N8259" i="1"/>
  <c r="N8258" i="1"/>
  <c r="N8257" i="1"/>
  <c r="N8256" i="1"/>
  <c r="N8255" i="1"/>
  <c r="N8254" i="1"/>
  <c r="N8253" i="1"/>
  <c r="N8252" i="1"/>
  <c r="N8251" i="1"/>
  <c r="N8250" i="1"/>
  <c r="N8249" i="1"/>
  <c r="N8248" i="1"/>
  <c r="N8247" i="1"/>
  <c r="N8246" i="1"/>
  <c r="N8245" i="1"/>
  <c r="N8244" i="1"/>
  <c r="N8243" i="1"/>
  <c r="N8242" i="1"/>
  <c r="N8241" i="1"/>
  <c r="N8240" i="1"/>
  <c r="N8239" i="1"/>
  <c r="N8238" i="1"/>
  <c r="N8237" i="1"/>
  <c r="N8236" i="1"/>
  <c r="N8235" i="1"/>
  <c r="N8234" i="1"/>
  <c r="N8233" i="1"/>
  <c r="N8232" i="1"/>
  <c r="N8231" i="1"/>
  <c r="N8230" i="1"/>
  <c r="N8229" i="1"/>
  <c r="N8228" i="1"/>
  <c r="N8227" i="1"/>
  <c r="N8226" i="1"/>
  <c r="N8225" i="1"/>
  <c r="N8224" i="1"/>
  <c r="N8223" i="1"/>
  <c r="N8222" i="1"/>
  <c r="N8221" i="1"/>
  <c r="N8220" i="1"/>
  <c r="N8219" i="1"/>
  <c r="N8218" i="1"/>
  <c r="N8217" i="1"/>
  <c r="N8216" i="1"/>
  <c r="N8215" i="1"/>
  <c r="N8214" i="1"/>
  <c r="N8213" i="1"/>
  <c r="N8212" i="1"/>
  <c r="N8211" i="1"/>
  <c r="N8210" i="1"/>
  <c r="N8209" i="1"/>
  <c r="N8208" i="1"/>
  <c r="N8207" i="1"/>
  <c r="N8206" i="1"/>
  <c r="N8205" i="1"/>
  <c r="N8204" i="1"/>
  <c r="N8203" i="1"/>
  <c r="N8202" i="1"/>
  <c r="N8201" i="1"/>
  <c r="N8200" i="1"/>
  <c r="N8199" i="1"/>
  <c r="N8198" i="1"/>
  <c r="N8197" i="1"/>
  <c r="N8196" i="1"/>
  <c r="N8195" i="1"/>
  <c r="N8194" i="1"/>
  <c r="N8193" i="1"/>
  <c r="N8192" i="1"/>
  <c r="N8191" i="1"/>
  <c r="N8190" i="1"/>
  <c r="N8189" i="1"/>
  <c r="N8188" i="1"/>
  <c r="N8187" i="1"/>
  <c r="N8186" i="1"/>
  <c r="N8185" i="1"/>
  <c r="N8184" i="1"/>
  <c r="N8183" i="1"/>
  <c r="N8182" i="1"/>
  <c r="N8181" i="1"/>
  <c r="N8180" i="1"/>
  <c r="N8179" i="1"/>
  <c r="N8178" i="1"/>
  <c r="N8177" i="1"/>
  <c r="N8176" i="1"/>
  <c r="N8175" i="1"/>
  <c r="N8174" i="1"/>
  <c r="N8173" i="1"/>
  <c r="N8172" i="1"/>
  <c r="N8171" i="1"/>
  <c r="N8170" i="1"/>
  <c r="N8169" i="1"/>
  <c r="N8168" i="1"/>
  <c r="N8167" i="1"/>
  <c r="N8166" i="1"/>
  <c r="N8165" i="1"/>
  <c r="N8164" i="1"/>
  <c r="N8163" i="1"/>
  <c r="N8162" i="1"/>
  <c r="N8161" i="1"/>
  <c r="N8160" i="1"/>
  <c r="N8159" i="1"/>
  <c r="N8158" i="1"/>
  <c r="N8157" i="1"/>
  <c r="N8156" i="1"/>
  <c r="N8155" i="1"/>
  <c r="N8154" i="1"/>
  <c r="N8153" i="1"/>
  <c r="N8152" i="1"/>
  <c r="N8151" i="1"/>
  <c r="N8150" i="1"/>
  <c r="N8149" i="1"/>
  <c r="N8148" i="1"/>
  <c r="N8147" i="1"/>
  <c r="N8146" i="1"/>
  <c r="N8145" i="1"/>
  <c r="N8144" i="1"/>
  <c r="N8143" i="1"/>
  <c r="N8142" i="1"/>
  <c r="N8141" i="1"/>
  <c r="N8140" i="1"/>
  <c r="N8139" i="1"/>
  <c r="N8138" i="1"/>
  <c r="N8137" i="1"/>
  <c r="N8136" i="1"/>
  <c r="N8135" i="1"/>
  <c r="N8134" i="1"/>
  <c r="N8133" i="1"/>
  <c r="N8132" i="1"/>
  <c r="N8131" i="1"/>
  <c r="N8130" i="1"/>
  <c r="N8129" i="1"/>
  <c r="N8128" i="1"/>
  <c r="N8127" i="1"/>
  <c r="N8126" i="1"/>
  <c r="N8125" i="1"/>
  <c r="N8124" i="1"/>
  <c r="N8123" i="1"/>
  <c r="N8122" i="1"/>
  <c r="N8121" i="1"/>
  <c r="N8120" i="1"/>
  <c r="N8119" i="1"/>
  <c r="N8118" i="1"/>
  <c r="N8117" i="1"/>
  <c r="N8116" i="1"/>
  <c r="N8115" i="1"/>
  <c r="N8114" i="1"/>
  <c r="N8113" i="1"/>
  <c r="N8112" i="1"/>
  <c r="N8111" i="1"/>
  <c r="N8110" i="1"/>
  <c r="N8109" i="1"/>
  <c r="N8108" i="1"/>
  <c r="N8107" i="1"/>
  <c r="N8106" i="1"/>
  <c r="N8105" i="1"/>
  <c r="N8104" i="1"/>
  <c r="N8103" i="1"/>
  <c r="N8102" i="1"/>
  <c r="N8101" i="1"/>
  <c r="N8100" i="1"/>
  <c r="N8099" i="1"/>
  <c r="N8098" i="1"/>
  <c r="N8097" i="1"/>
  <c r="N8096" i="1"/>
  <c r="N8095" i="1"/>
  <c r="N8094" i="1"/>
  <c r="N8093" i="1"/>
  <c r="N8092" i="1"/>
  <c r="N8091" i="1"/>
  <c r="N8090" i="1"/>
  <c r="N8089" i="1"/>
  <c r="N8088" i="1"/>
  <c r="N8087" i="1"/>
  <c r="N8086" i="1"/>
  <c r="N8085" i="1"/>
  <c r="N8084" i="1"/>
  <c r="N8083" i="1"/>
  <c r="N8082" i="1"/>
  <c r="N8081" i="1"/>
  <c r="N8080" i="1"/>
  <c r="N8079" i="1"/>
  <c r="N8078" i="1"/>
  <c r="N8077" i="1"/>
  <c r="N8076" i="1"/>
  <c r="N8075" i="1"/>
  <c r="N8074" i="1"/>
  <c r="N8073" i="1"/>
  <c r="N8072" i="1"/>
  <c r="N8071" i="1"/>
  <c r="N8070" i="1"/>
  <c r="N8069" i="1"/>
  <c r="N8068" i="1"/>
  <c r="N8067" i="1"/>
  <c r="N8066" i="1"/>
  <c r="N8065" i="1"/>
  <c r="N8064" i="1"/>
  <c r="N8063" i="1"/>
  <c r="N8062" i="1"/>
  <c r="N8061" i="1"/>
  <c r="N8060" i="1"/>
  <c r="N8059" i="1"/>
  <c r="N8058" i="1"/>
  <c r="N8057" i="1"/>
  <c r="N8056" i="1"/>
  <c r="N8055" i="1"/>
  <c r="N8054" i="1"/>
  <c r="N8053" i="1"/>
  <c r="N8052" i="1"/>
  <c r="N8051" i="1"/>
  <c r="N8050" i="1"/>
  <c r="N8049" i="1"/>
  <c r="N8048" i="1"/>
  <c r="N8047" i="1"/>
  <c r="N8046" i="1"/>
  <c r="N8045" i="1"/>
  <c r="N8044" i="1"/>
  <c r="N8043" i="1"/>
  <c r="N8042" i="1"/>
  <c r="N8041" i="1"/>
  <c r="N8040" i="1"/>
  <c r="N8039" i="1"/>
  <c r="N8038" i="1"/>
  <c r="N8037" i="1"/>
  <c r="N8036" i="1"/>
  <c r="N8035" i="1"/>
  <c r="N8034" i="1"/>
  <c r="N8033" i="1"/>
  <c r="N8032" i="1"/>
  <c r="N8031" i="1"/>
  <c r="N8030" i="1"/>
  <c r="N8029" i="1"/>
  <c r="N8028" i="1"/>
  <c r="N8027" i="1"/>
  <c r="N8026" i="1"/>
  <c r="N8025" i="1"/>
  <c r="N8024" i="1"/>
  <c r="N8023" i="1"/>
  <c r="N8022" i="1"/>
  <c r="N8021" i="1"/>
  <c r="N8020" i="1"/>
  <c r="N8019" i="1"/>
  <c r="N8018" i="1"/>
  <c r="N8017" i="1"/>
  <c r="N8016" i="1"/>
  <c r="N8015" i="1"/>
  <c r="N8014" i="1"/>
  <c r="N8013" i="1"/>
  <c r="N8012" i="1"/>
  <c r="N8011" i="1"/>
  <c r="N8010" i="1"/>
  <c r="N8009" i="1"/>
  <c r="N8008" i="1"/>
  <c r="N8007" i="1"/>
  <c r="N8006" i="1"/>
  <c r="N8005" i="1"/>
  <c r="N8004" i="1"/>
  <c r="N8003" i="1"/>
  <c r="N8002" i="1"/>
  <c r="N8001" i="1"/>
  <c r="N8000" i="1"/>
  <c r="N7999" i="1"/>
  <c r="N7998" i="1"/>
  <c r="N7997" i="1"/>
  <c r="N7996" i="1"/>
  <c r="N7995" i="1"/>
  <c r="N7994" i="1"/>
  <c r="N7993" i="1"/>
  <c r="N7992" i="1"/>
  <c r="N7991" i="1"/>
  <c r="N7990" i="1"/>
  <c r="N7989" i="1"/>
  <c r="N7988" i="1"/>
  <c r="N7987" i="1"/>
  <c r="N7986" i="1"/>
  <c r="N7985" i="1"/>
  <c r="N7984" i="1"/>
  <c r="N7983" i="1"/>
  <c r="N7982" i="1"/>
  <c r="N7981" i="1"/>
  <c r="N7980" i="1"/>
  <c r="N7979" i="1"/>
  <c r="N7978" i="1"/>
  <c r="N7977" i="1"/>
  <c r="N7976" i="1"/>
  <c r="N7975" i="1"/>
  <c r="N7974" i="1"/>
  <c r="N7973" i="1"/>
  <c r="N7972" i="1"/>
  <c r="N7971" i="1"/>
  <c r="N7970" i="1"/>
  <c r="N7969" i="1"/>
  <c r="N7968" i="1"/>
  <c r="N7967" i="1"/>
  <c r="N7966" i="1"/>
  <c r="N7965" i="1"/>
  <c r="N7964" i="1"/>
  <c r="N7963" i="1"/>
  <c r="N7962" i="1"/>
  <c r="N7961" i="1"/>
  <c r="N7960" i="1"/>
  <c r="N7959" i="1"/>
  <c r="N7958" i="1"/>
  <c r="N7957" i="1"/>
  <c r="N7956" i="1"/>
  <c r="N7955" i="1"/>
  <c r="N7954" i="1"/>
  <c r="N7953" i="1"/>
  <c r="N7952" i="1"/>
  <c r="N7951" i="1"/>
  <c r="N7950" i="1"/>
  <c r="N7949" i="1"/>
  <c r="N7948" i="1"/>
  <c r="N7947" i="1"/>
  <c r="N7946" i="1"/>
  <c r="N7945" i="1"/>
  <c r="N7944" i="1"/>
  <c r="N7943" i="1"/>
  <c r="N7942" i="1"/>
  <c r="N7941" i="1"/>
  <c r="N7940" i="1"/>
  <c r="N7939" i="1"/>
  <c r="N7938" i="1"/>
  <c r="N7937" i="1"/>
  <c r="N7936" i="1"/>
  <c r="N7935" i="1"/>
  <c r="N7934" i="1"/>
  <c r="N7933" i="1"/>
  <c r="N7932" i="1"/>
  <c r="N7931" i="1"/>
  <c r="N7930" i="1"/>
  <c r="N7929" i="1"/>
  <c r="N7928" i="1"/>
  <c r="N7927" i="1"/>
  <c r="N7926" i="1"/>
  <c r="N7925" i="1"/>
  <c r="N7924" i="1"/>
  <c r="N7923" i="1"/>
  <c r="N7922" i="1"/>
  <c r="N7921" i="1"/>
  <c r="N7920" i="1"/>
  <c r="N7919" i="1"/>
  <c r="N7918" i="1"/>
  <c r="N7917" i="1"/>
  <c r="N7916" i="1"/>
  <c r="N7915" i="1"/>
  <c r="N7914" i="1"/>
  <c r="N7913" i="1"/>
  <c r="N7912" i="1"/>
  <c r="N7911" i="1"/>
  <c r="N7910" i="1"/>
  <c r="N7909" i="1"/>
  <c r="N7908" i="1"/>
  <c r="N7907" i="1"/>
  <c r="N7906" i="1"/>
  <c r="N7905" i="1"/>
  <c r="N7904" i="1"/>
  <c r="N7903" i="1"/>
  <c r="N7902" i="1"/>
  <c r="N7901" i="1"/>
  <c r="N7900" i="1"/>
  <c r="N7899" i="1"/>
  <c r="N7898" i="1"/>
  <c r="N7897" i="1"/>
  <c r="N7896" i="1"/>
  <c r="N7895" i="1"/>
  <c r="N7894" i="1"/>
  <c r="N7893" i="1"/>
  <c r="N7892" i="1"/>
  <c r="N7891" i="1"/>
  <c r="N7890" i="1"/>
  <c r="N7889" i="1"/>
  <c r="N7888" i="1"/>
  <c r="N7887" i="1"/>
  <c r="N7886" i="1"/>
  <c r="N7885" i="1"/>
  <c r="N7884" i="1"/>
  <c r="N7883" i="1"/>
  <c r="N7882" i="1"/>
  <c r="N7881" i="1"/>
  <c r="N7880" i="1"/>
  <c r="N7879" i="1"/>
  <c r="N7878" i="1"/>
  <c r="N7877" i="1"/>
  <c r="N7876" i="1"/>
  <c r="N7875" i="1"/>
  <c r="N7874" i="1"/>
  <c r="N7873" i="1"/>
  <c r="N7872" i="1"/>
  <c r="N7871" i="1"/>
  <c r="N7870" i="1"/>
  <c r="N7869" i="1"/>
  <c r="N7868" i="1"/>
  <c r="N7867" i="1"/>
  <c r="N7866" i="1"/>
  <c r="N7865" i="1"/>
  <c r="N7864" i="1"/>
  <c r="N7863" i="1"/>
  <c r="N7862" i="1"/>
  <c r="N7861" i="1"/>
  <c r="N7860" i="1"/>
  <c r="N7859" i="1"/>
  <c r="N7858" i="1"/>
  <c r="N7857" i="1"/>
  <c r="N7856" i="1"/>
  <c r="N7855" i="1"/>
  <c r="N7854" i="1"/>
  <c r="N7853" i="1"/>
  <c r="N7852" i="1"/>
  <c r="N7851" i="1"/>
  <c r="N7850" i="1"/>
  <c r="N7849" i="1"/>
  <c r="N7848" i="1"/>
  <c r="N7847" i="1"/>
  <c r="N7846" i="1"/>
  <c r="N7845" i="1"/>
  <c r="N7844" i="1"/>
  <c r="N7843" i="1"/>
  <c r="N7842" i="1"/>
  <c r="N7841" i="1"/>
  <c r="N7840" i="1"/>
  <c r="N7839" i="1"/>
  <c r="N7838" i="1"/>
  <c r="N7837" i="1"/>
  <c r="N7836" i="1"/>
  <c r="N7835" i="1"/>
  <c r="N7834" i="1"/>
  <c r="N7833" i="1"/>
  <c r="N7832" i="1"/>
  <c r="N7831" i="1"/>
  <c r="N7830" i="1"/>
  <c r="N7829" i="1"/>
  <c r="N7828" i="1"/>
  <c r="N7827" i="1"/>
  <c r="N7826" i="1"/>
  <c r="N7825" i="1"/>
  <c r="N7824" i="1"/>
  <c r="N7823" i="1"/>
  <c r="N7822" i="1"/>
  <c r="N7821" i="1"/>
  <c r="N7820" i="1"/>
  <c r="N7819" i="1"/>
  <c r="N7818" i="1"/>
  <c r="N7817" i="1"/>
  <c r="N7816" i="1"/>
  <c r="N7815" i="1"/>
  <c r="N7814" i="1"/>
  <c r="N7813" i="1"/>
  <c r="N7812" i="1"/>
  <c r="N7811" i="1"/>
  <c r="N7810" i="1"/>
  <c r="N7809" i="1"/>
  <c r="N7808" i="1"/>
  <c r="N7807" i="1"/>
  <c r="N7806" i="1"/>
  <c r="N7805" i="1"/>
  <c r="N7804" i="1"/>
  <c r="N7803" i="1"/>
  <c r="N7802" i="1"/>
  <c r="N7801" i="1"/>
  <c r="N7800" i="1"/>
  <c r="N7799" i="1"/>
  <c r="N7798" i="1"/>
  <c r="N7797" i="1"/>
  <c r="N7796" i="1"/>
  <c r="N7795" i="1"/>
  <c r="N7794" i="1"/>
  <c r="N7793" i="1"/>
  <c r="N7792" i="1"/>
  <c r="N7791" i="1"/>
  <c r="N7790" i="1"/>
  <c r="N7789" i="1"/>
  <c r="N7788" i="1"/>
  <c r="N7787" i="1"/>
  <c r="N7786" i="1"/>
  <c r="N7785" i="1"/>
  <c r="N7784" i="1"/>
  <c r="N7783" i="1"/>
  <c r="N7782" i="1"/>
  <c r="N7781" i="1"/>
  <c r="N7780" i="1"/>
  <c r="N7779" i="1"/>
  <c r="N7778" i="1"/>
  <c r="N7777" i="1"/>
  <c r="N7776" i="1"/>
  <c r="N7775" i="1"/>
  <c r="N7774" i="1"/>
  <c r="N7773" i="1"/>
  <c r="N7772" i="1"/>
  <c r="N7771" i="1"/>
  <c r="N7770" i="1"/>
  <c r="N7769" i="1"/>
  <c r="N7768" i="1"/>
  <c r="N7767" i="1"/>
  <c r="N7766" i="1"/>
  <c r="N7765" i="1"/>
  <c r="N7764" i="1"/>
  <c r="N7763" i="1"/>
  <c r="N7762" i="1"/>
  <c r="N7761" i="1"/>
  <c r="N7760" i="1"/>
  <c r="N7759" i="1"/>
  <c r="N7758" i="1"/>
  <c r="N7757" i="1"/>
  <c r="N7756" i="1"/>
  <c r="N7755" i="1"/>
  <c r="N7754" i="1"/>
  <c r="N7753" i="1"/>
  <c r="N7752" i="1"/>
  <c r="N7751" i="1"/>
  <c r="N7750" i="1"/>
  <c r="N7749" i="1"/>
  <c r="N7748" i="1"/>
  <c r="N7747" i="1"/>
  <c r="N7746" i="1"/>
  <c r="N7745" i="1"/>
  <c r="N7744" i="1"/>
  <c r="N7743" i="1"/>
  <c r="N7742" i="1"/>
  <c r="N7741" i="1"/>
  <c r="N7740" i="1"/>
  <c r="N7739" i="1"/>
  <c r="N7738" i="1"/>
  <c r="N7737" i="1"/>
  <c r="N7736" i="1"/>
  <c r="N7735" i="1"/>
  <c r="N7734" i="1"/>
  <c r="N7733" i="1"/>
  <c r="N7732" i="1"/>
  <c r="N7731" i="1"/>
  <c r="N7730" i="1"/>
  <c r="N7729" i="1"/>
  <c r="N7728" i="1"/>
  <c r="N7727" i="1"/>
  <c r="N7726" i="1"/>
  <c r="N7725" i="1"/>
  <c r="N7724" i="1"/>
  <c r="N7723" i="1"/>
  <c r="N7722" i="1"/>
  <c r="N7721" i="1"/>
  <c r="N7720" i="1"/>
  <c r="N7719" i="1"/>
  <c r="N7718" i="1"/>
  <c r="N7717" i="1"/>
  <c r="N7716" i="1"/>
  <c r="N7715" i="1"/>
  <c r="N7714" i="1"/>
  <c r="N7713" i="1"/>
  <c r="N7712" i="1"/>
  <c r="N7711" i="1"/>
  <c r="N7710" i="1"/>
  <c r="N7709" i="1"/>
  <c r="N7708" i="1"/>
  <c r="N7707" i="1"/>
  <c r="N7706" i="1"/>
  <c r="N7705" i="1"/>
  <c r="N7704" i="1"/>
  <c r="N7703" i="1"/>
  <c r="N7702" i="1"/>
  <c r="N7701" i="1"/>
  <c r="N7700" i="1"/>
  <c r="N7699" i="1"/>
  <c r="N7698" i="1"/>
  <c r="N7697" i="1"/>
  <c r="N7696" i="1"/>
  <c r="N7695" i="1"/>
  <c r="N7694" i="1"/>
  <c r="N7693" i="1"/>
  <c r="N7692" i="1"/>
  <c r="N7691" i="1"/>
  <c r="N7690" i="1"/>
  <c r="N7689" i="1"/>
  <c r="N7688" i="1"/>
  <c r="N7687" i="1"/>
  <c r="N7686" i="1"/>
  <c r="N7685" i="1"/>
  <c r="N7684" i="1"/>
  <c r="N7683" i="1"/>
  <c r="N7682" i="1"/>
  <c r="N7681" i="1"/>
  <c r="N7680" i="1"/>
  <c r="N7679" i="1"/>
  <c r="N7678" i="1"/>
  <c r="N7677" i="1"/>
  <c r="N7676" i="1"/>
  <c r="N7675" i="1"/>
  <c r="N7674" i="1"/>
  <c r="N7673" i="1"/>
  <c r="N7672" i="1"/>
  <c r="N7671" i="1"/>
  <c r="N7670" i="1"/>
  <c r="N7669" i="1"/>
  <c r="N7668" i="1"/>
  <c r="N7667" i="1"/>
  <c r="N7666" i="1"/>
  <c r="N7665" i="1"/>
  <c r="N7664" i="1"/>
  <c r="N7663" i="1"/>
  <c r="N7662" i="1"/>
  <c r="N7661" i="1"/>
  <c r="N7660" i="1"/>
  <c r="N7659" i="1"/>
  <c r="N7658" i="1"/>
  <c r="N7657" i="1"/>
  <c r="N7656" i="1"/>
  <c r="N7655" i="1"/>
  <c r="N7654" i="1"/>
  <c r="N7653" i="1"/>
  <c r="N7652" i="1"/>
  <c r="N7651" i="1"/>
  <c r="N7650" i="1"/>
  <c r="N7649" i="1"/>
  <c r="N7648" i="1"/>
  <c r="N7647" i="1"/>
  <c r="N7646" i="1"/>
  <c r="N7645" i="1"/>
  <c r="N7644" i="1"/>
  <c r="N7643" i="1"/>
  <c r="N7642" i="1"/>
  <c r="N7641" i="1"/>
  <c r="N7640" i="1"/>
  <c r="N7639" i="1"/>
  <c r="N7638" i="1"/>
  <c r="N7637" i="1"/>
  <c r="N7636" i="1"/>
  <c r="N7635" i="1"/>
  <c r="N7634" i="1"/>
  <c r="N7633" i="1"/>
  <c r="N7632" i="1"/>
  <c r="N7631" i="1"/>
  <c r="N7630" i="1"/>
  <c r="N7629" i="1"/>
  <c r="N7628" i="1"/>
  <c r="N7627" i="1"/>
  <c r="N7626" i="1"/>
  <c r="N7625" i="1"/>
  <c r="N7624" i="1"/>
  <c r="N7623" i="1"/>
  <c r="N7622" i="1"/>
  <c r="N7621" i="1"/>
  <c r="N7620" i="1"/>
  <c r="N7619" i="1"/>
  <c r="N7618" i="1"/>
  <c r="N7617" i="1"/>
  <c r="N7616" i="1"/>
  <c r="N7615" i="1"/>
  <c r="N7614" i="1"/>
  <c r="N7613" i="1"/>
  <c r="N7612" i="1"/>
  <c r="N7611" i="1"/>
  <c r="N7610" i="1"/>
  <c r="N7609" i="1"/>
  <c r="N7608" i="1"/>
  <c r="N7607" i="1"/>
  <c r="N7606" i="1"/>
  <c r="N7605" i="1"/>
  <c r="N7604" i="1"/>
  <c r="N7603" i="1"/>
  <c r="N7602" i="1"/>
  <c r="N7601" i="1"/>
  <c r="N7600" i="1"/>
  <c r="N7599" i="1"/>
  <c r="N7598" i="1"/>
  <c r="N7597" i="1"/>
  <c r="N7596" i="1"/>
  <c r="N7595" i="1"/>
  <c r="N7594" i="1"/>
  <c r="N7593" i="1"/>
  <c r="N7592" i="1"/>
  <c r="N7591" i="1"/>
  <c r="N7590" i="1"/>
  <c r="N7589" i="1"/>
  <c r="N7588" i="1"/>
  <c r="N7587" i="1"/>
  <c r="N7586" i="1"/>
  <c r="N7585" i="1"/>
  <c r="N7584" i="1"/>
  <c r="N7583" i="1"/>
  <c r="N7582" i="1"/>
  <c r="N7581" i="1"/>
  <c r="N7580" i="1"/>
  <c r="N7579" i="1"/>
  <c r="N7578" i="1"/>
  <c r="N7577" i="1"/>
  <c r="N7576" i="1"/>
  <c r="N7575" i="1"/>
  <c r="N7574" i="1"/>
  <c r="N7573" i="1"/>
  <c r="N7572" i="1"/>
  <c r="N7571" i="1"/>
  <c r="N7570" i="1"/>
  <c r="N7569" i="1"/>
  <c r="N7568" i="1"/>
  <c r="N7567" i="1"/>
  <c r="N7566" i="1"/>
  <c r="N7565" i="1"/>
  <c r="N7564" i="1"/>
  <c r="N7563" i="1"/>
  <c r="N7562" i="1"/>
  <c r="N7561" i="1"/>
  <c r="N7560" i="1"/>
  <c r="N7559" i="1"/>
  <c r="N7558" i="1"/>
  <c r="N7557" i="1"/>
  <c r="N7556" i="1"/>
  <c r="N7555" i="1"/>
  <c r="N7554" i="1"/>
  <c r="N7553" i="1"/>
  <c r="N7552" i="1"/>
  <c r="N7551" i="1"/>
  <c r="N7550" i="1"/>
  <c r="N7549" i="1"/>
  <c r="N7548" i="1"/>
  <c r="N7547" i="1"/>
  <c r="N7546" i="1"/>
  <c r="N7545" i="1"/>
  <c r="N7544" i="1"/>
  <c r="N7543" i="1"/>
  <c r="N7542" i="1"/>
  <c r="N7541" i="1"/>
  <c r="N7540" i="1"/>
  <c r="N7539" i="1"/>
  <c r="N7538" i="1"/>
  <c r="N7537" i="1"/>
  <c r="N7536" i="1"/>
  <c r="N7535" i="1"/>
  <c r="N7534" i="1"/>
  <c r="N7533" i="1"/>
  <c r="N7532" i="1"/>
  <c r="N7531" i="1"/>
  <c r="N7530" i="1"/>
  <c r="N7529" i="1"/>
  <c r="N7528" i="1"/>
  <c r="N7527" i="1"/>
  <c r="N7526" i="1"/>
  <c r="N7525" i="1"/>
  <c r="N7524" i="1"/>
  <c r="N7523" i="1"/>
  <c r="N7522" i="1"/>
  <c r="N7521" i="1"/>
  <c r="N7520" i="1"/>
  <c r="N7519" i="1"/>
  <c r="N7518" i="1"/>
  <c r="N7517" i="1"/>
  <c r="N7516" i="1"/>
  <c r="N7515" i="1"/>
  <c r="N7514" i="1"/>
  <c r="N7513" i="1"/>
  <c r="N7512" i="1"/>
  <c r="N7511" i="1"/>
  <c r="N7510" i="1"/>
  <c r="N7509" i="1"/>
  <c r="N7508" i="1"/>
  <c r="N7507" i="1"/>
  <c r="N7506" i="1"/>
  <c r="N7505" i="1"/>
  <c r="N7504" i="1"/>
  <c r="N7503" i="1"/>
  <c r="N7502" i="1"/>
  <c r="N7501" i="1"/>
  <c r="N7500" i="1"/>
  <c r="N7499" i="1"/>
  <c r="N7498" i="1"/>
  <c r="N7497" i="1"/>
  <c r="N7496" i="1"/>
  <c r="N7495" i="1"/>
  <c r="N7494" i="1"/>
  <c r="N7493" i="1"/>
  <c r="N7492" i="1"/>
  <c r="N7491" i="1"/>
  <c r="N7490" i="1"/>
  <c r="N7489" i="1"/>
  <c r="N7488" i="1"/>
  <c r="N7487" i="1"/>
  <c r="N7486" i="1"/>
  <c r="N7485" i="1"/>
  <c r="N7484" i="1"/>
  <c r="N7483" i="1"/>
  <c r="N7482" i="1"/>
  <c r="N7481" i="1"/>
  <c r="N7480" i="1"/>
  <c r="N7479" i="1"/>
  <c r="N7478" i="1"/>
  <c r="N7477" i="1"/>
  <c r="N7476" i="1"/>
  <c r="N7475" i="1"/>
  <c r="N7474" i="1"/>
  <c r="N7473" i="1"/>
  <c r="N7472" i="1"/>
  <c r="N7471" i="1"/>
  <c r="N7470" i="1"/>
  <c r="N7469" i="1"/>
  <c r="N7468" i="1"/>
  <c r="N7467" i="1"/>
  <c r="N7466" i="1"/>
  <c r="N7465" i="1"/>
  <c r="N7464" i="1"/>
  <c r="N7463" i="1"/>
  <c r="N7462" i="1"/>
  <c r="N7461" i="1"/>
  <c r="N7460" i="1"/>
  <c r="N7459" i="1"/>
  <c r="N7458" i="1"/>
  <c r="N7457" i="1"/>
  <c r="N7456" i="1"/>
  <c r="N7455" i="1"/>
  <c r="N7454" i="1"/>
  <c r="N7453" i="1"/>
  <c r="N7452" i="1"/>
  <c r="N7451" i="1"/>
  <c r="N7450" i="1"/>
  <c r="N7449" i="1"/>
  <c r="N7448" i="1"/>
  <c r="N7447" i="1"/>
  <c r="N7446" i="1"/>
  <c r="N7445" i="1"/>
  <c r="N7444" i="1"/>
  <c r="N7443" i="1"/>
  <c r="N7442" i="1"/>
  <c r="N7441" i="1"/>
  <c r="N7440" i="1"/>
  <c r="N7439" i="1"/>
  <c r="N7438" i="1"/>
  <c r="N7437" i="1"/>
  <c r="N7436" i="1"/>
  <c r="N7435" i="1"/>
  <c r="N7434" i="1"/>
  <c r="N7433" i="1"/>
  <c r="N7432" i="1"/>
  <c r="N7431" i="1"/>
  <c r="N7430" i="1"/>
  <c r="N7429" i="1"/>
  <c r="N7428" i="1"/>
  <c r="N7427" i="1"/>
  <c r="N7426" i="1"/>
  <c r="N7425" i="1"/>
  <c r="N7424" i="1"/>
  <c r="N7423" i="1"/>
  <c r="N7422" i="1"/>
  <c r="N7421" i="1"/>
  <c r="N7420" i="1"/>
  <c r="N7419" i="1"/>
  <c r="N7418" i="1"/>
  <c r="N7417" i="1"/>
  <c r="N7416" i="1"/>
  <c r="N7415" i="1"/>
  <c r="N7414" i="1"/>
  <c r="N7413" i="1"/>
  <c r="N7412" i="1"/>
  <c r="N7411" i="1"/>
  <c r="N7410" i="1"/>
  <c r="N7409" i="1"/>
  <c r="N7408" i="1"/>
  <c r="N7407" i="1"/>
  <c r="N7406" i="1"/>
  <c r="N7405" i="1"/>
  <c r="N7404" i="1"/>
  <c r="N7403" i="1"/>
  <c r="N7402" i="1"/>
  <c r="N7401" i="1"/>
  <c r="N7400" i="1"/>
  <c r="N7399" i="1"/>
  <c r="N7398" i="1"/>
  <c r="N7397" i="1"/>
  <c r="N7396" i="1"/>
  <c r="N7395" i="1"/>
  <c r="N7394" i="1"/>
  <c r="N7393" i="1"/>
  <c r="N7392" i="1"/>
  <c r="N7391" i="1"/>
  <c r="N7390" i="1"/>
  <c r="N7389" i="1"/>
  <c r="N7388" i="1"/>
  <c r="N7387" i="1"/>
  <c r="N7386" i="1"/>
  <c r="N7385" i="1"/>
  <c r="N7384" i="1"/>
  <c r="N7383" i="1"/>
  <c r="N7382" i="1"/>
  <c r="N7381" i="1"/>
  <c r="N7380" i="1"/>
  <c r="N7379" i="1"/>
  <c r="N7378" i="1"/>
  <c r="N7377" i="1"/>
  <c r="N7376" i="1"/>
  <c r="N7375" i="1"/>
  <c r="N7374" i="1"/>
  <c r="N7373" i="1"/>
  <c r="N7372" i="1"/>
  <c r="N7371" i="1"/>
  <c r="N7370" i="1"/>
  <c r="N7369" i="1"/>
  <c r="N7368" i="1"/>
  <c r="N7367" i="1"/>
  <c r="N7366" i="1"/>
  <c r="N7365" i="1"/>
  <c r="N7364" i="1"/>
  <c r="N7363" i="1"/>
  <c r="N7362" i="1"/>
  <c r="N7361" i="1"/>
  <c r="N7360" i="1"/>
  <c r="N7359" i="1"/>
  <c r="N7358" i="1"/>
  <c r="N7357" i="1"/>
  <c r="N7356" i="1"/>
  <c r="N7355" i="1"/>
  <c r="N7354" i="1"/>
  <c r="N7353" i="1"/>
  <c r="N7352" i="1"/>
  <c r="N7351" i="1"/>
  <c r="N7350" i="1"/>
  <c r="N7349" i="1"/>
  <c r="N7348" i="1"/>
  <c r="N7347" i="1"/>
  <c r="N7346" i="1"/>
  <c r="N7345" i="1"/>
  <c r="N7344" i="1"/>
  <c r="N7343" i="1"/>
  <c r="N7342" i="1"/>
  <c r="N7341" i="1"/>
  <c r="N7340" i="1"/>
  <c r="N7339" i="1"/>
  <c r="N7338" i="1"/>
  <c r="N7337" i="1"/>
  <c r="N7336" i="1"/>
  <c r="N7335" i="1"/>
  <c r="N7334" i="1"/>
  <c r="N7333" i="1"/>
  <c r="N7332" i="1"/>
  <c r="N7331" i="1"/>
  <c r="N7330" i="1"/>
  <c r="N7329" i="1"/>
  <c r="N7328" i="1"/>
  <c r="N7327" i="1"/>
  <c r="N7326" i="1"/>
  <c r="N7325" i="1"/>
  <c r="N7324" i="1"/>
  <c r="N7323" i="1"/>
  <c r="N7322" i="1"/>
  <c r="N7321" i="1"/>
  <c r="N7320" i="1"/>
  <c r="N7319" i="1"/>
  <c r="N7318" i="1"/>
  <c r="N7317" i="1"/>
  <c r="N7316" i="1"/>
  <c r="N7315" i="1"/>
  <c r="N7314" i="1"/>
  <c r="N7313" i="1"/>
  <c r="N7312" i="1"/>
  <c r="N7311" i="1"/>
  <c r="N7310" i="1"/>
  <c r="N7309" i="1"/>
  <c r="N7308" i="1"/>
  <c r="N7307" i="1"/>
  <c r="N7306" i="1"/>
  <c r="N7305" i="1"/>
  <c r="N7304" i="1"/>
  <c r="N7303" i="1"/>
  <c r="N7302" i="1"/>
  <c r="N7301" i="1"/>
  <c r="N7300" i="1"/>
  <c r="N7299" i="1"/>
  <c r="N7298" i="1"/>
  <c r="N7297" i="1"/>
  <c r="N7296" i="1"/>
  <c r="N7295" i="1"/>
  <c r="N7294" i="1"/>
  <c r="N7293" i="1"/>
  <c r="N7292" i="1"/>
  <c r="N7291" i="1"/>
  <c r="N7290" i="1"/>
  <c r="N7289" i="1"/>
  <c r="N7288" i="1"/>
  <c r="N7287" i="1"/>
  <c r="N7286" i="1"/>
  <c r="N7285" i="1"/>
  <c r="N7284" i="1"/>
  <c r="N7283" i="1"/>
  <c r="N7282" i="1"/>
  <c r="N7281" i="1"/>
  <c r="N7280" i="1"/>
  <c r="N7279" i="1"/>
  <c r="N7278" i="1"/>
  <c r="N7277" i="1"/>
  <c r="N7276" i="1"/>
  <c r="N7275" i="1"/>
  <c r="N7274" i="1"/>
  <c r="N7273" i="1"/>
  <c r="N7272" i="1"/>
  <c r="N7271" i="1"/>
  <c r="N7270" i="1"/>
  <c r="N7269" i="1"/>
  <c r="N7268" i="1"/>
  <c r="N7267" i="1"/>
  <c r="N7266" i="1"/>
  <c r="N7265" i="1"/>
  <c r="N7264" i="1"/>
  <c r="N7263" i="1"/>
  <c r="N7262" i="1"/>
  <c r="N7261" i="1"/>
  <c r="N7260" i="1"/>
  <c r="N7259" i="1"/>
  <c r="N7258" i="1"/>
  <c r="N7257" i="1"/>
  <c r="N7256" i="1"/>
  <c r="N7255" i="1"/>
  <c r="N7254" i="1"/>
  <c r="N7253" i="1"/>
  <c r="N7252" i="1"/>
  <c r="N7251" i="1"/>
  <c r="N7250" i="1"/>
  <c r="N7249" i="1"/>
  <c r="N7248" i="1"/>
  <c r="N7247" i="1"/>
  <c r="N7246" i="1"/>
  <c r="N7245" i="1"/>
  <c r="N7244" i="1"/>
  <c r="N7243" i="1"/>
  <c r="N7242" i="1"/>
  <c r="N7241" i="1"/>
  <c r="N7240" i="1"/>
  <c r="N7239" i="1"/>
  <c r="N7238" i="1"/>
  <c r="N7237" i="1"/>
  <c r="N7236" i="1"/>
  <c r="N7235" i="1"/>
  <c r="N7234" i="1"/>
  <c r="N7233" i="1"/>
  <c r="N7232" i="1"/>
  <c r="N7231" i="1"/>
  <c r="N7230" i="1"/>
  <c r="N7229" i="1"/>
  <c r="N7228" i="1"/>
  <c r="N7227" i="1"/>
  <c r="N7226" i="1"/>
  <c r="N7225" i="1"/>
  <c r="N7224" i="1"/>
  <c r="N7223" i="1"/>
  <c r="N7222" i="1"/>
  <c r="N7221" i="1"/>
  <c r="N7220" i="1"/>
  <c r="N7219" i="1"/>
  <c r="N7218" i="1"/>
  <c r="N7217" i="1"/>
  <c r="N7216" i="1"/>
  <c r="N7215" i="1"/>
  <c r="N7214" i="1"/>
  <c r="N7213" i="1"/>
  <c r="N7212" i="1"/>
  <c r="N7211" i="1"/>
  <c r="N7210" i="1"/>
  <c r="N7209" i="1"/>
  <c r="N7208" i="1"/>
  <c r="N7207" i="1"/>
  <c r="N7206" i="1"/>
  <c r="N7205" i="1"/>
  <c r="N7204" i="1"/>
  <c r="N7203" i="1"/>
  <c r="N7202" i="1"/>
  <c r="N7201" i="1"/>
  <c r="N7200" i="1"/>
  <c r="N7199" i="1"/>
  <c r="N7198" i="1"/>
  <c r="N7197" i="1"/>
  <c r="N7196" i="1"/>
  <c r="N7195" i="1"/>
  <c r="N7194" i="1"/>
  <c r="N7193" i="1"/>
  <c r="N7192" i="1"/>
  <c r="N7191" i="1"/>
  <c r="N7190" i="1"/>
  <c r="N7189" i="1"/>
  <c r="N7188" i="1"/>
  <c r="N7187" i="1"/>
  <c r="N7186" i="1"/>
  <c r="N7185" i="1"/>
  <c r="N7184" i="1"/>
  <c r="N7183" i="1"/>
  <c r="N7182" i="1"/>
  <c r="N7181" i="1"/>
  <c r="N7180" i="1"/>
  <c r="N7179" i="1"/>
  <c r="N7178" i="1"/>
  <c r="N7177" i="1"/>
  <c r="N7176" i="1"/>
  <c r="N7175" i="1"/>
  <c r="N7174" i="1"/>
  <c r="N7173" i="1"/>
  <c r="N7172" i="1"/>
  <c r="N7171" i="1"/>
  <c r="N7170" i="1"/>
  <c r="N7169" i="1"/>
  <c r="N7168" i="1"/>
  <c r="N7167" i="1"/>
  <c r="N7166" i="1"/>
  <c r="N7165" i="1"/>
  <c r="N7164" i="1"/>
  <c r="N7163" i="1"/>
  <c r="N7162" i="1"/>
  <c r="N7161" i="1"/>
  <c r="N7160" i="1"/>
  <c r="N7159" i="1"/>
  <c r="N7158" i="1"/>
  <c r="N7157" i="1"/>
  <c r="N7156" i="1"/>
  <c r="N7155" i="1"/>
  <c r="N7154" i="1"/>
  <c r="N7153" i="1"/>
  <c r="N7152" i="1"/>
  <c r="N7151" i="1"/>
  <c r="N7150" i="1"/>
  <c r="N7149" i="1"/>
  <c r="N7148" i="1"/>
  <c r="N7147" i="1"/>
  <c r="N7146" i="1"/>
  <c r="N7145" i="1"/>
  <c r="N7144" i="1"/>
  <c r="N7143" i="1"/>
  <c r="N7142" i="1"/>
  <c r="N7141" i="1"/>
  <c r="N7140" i="1"/>
  <c r="N7139" i="1"/>
  <c r="N7138" i="1"/>
  <c r="N7137" i="1"/>
  <c r="N7136" i="1"/>
  <c r="N7135" i="1"/>
  <c r="N7134" i="1"/>
  <c r="N7133" i="1"/>
  <c r="N7132" i="1"/>
  <c r="N7131" i="1"/>
  <c r="N7130" i="1"/>
  <c r="N7129" i="1"/>
  <c r="N7128" i="1"/>
  <c r="N7127" i="1"/>
  <c r="N7126" i="1"/>
  <c r="N7125" i="1"/>
  <c r="N7124" i="1"/>
  <c r="N7123" i="1"/>
  <c r="N7122" i="1"/>
  <c r="N7121" i="1"/>
  <c r="N7120" i="1"/>
  <c r="N7119" i="1"/>
  <c r="N7118" i="1"/>
  <c r="N7117" i="1"/>
  <c r="N7116" i="1"/>
  <c r="N7115" i="1"/>
  <c r="N7114" i="1"/>
  <c r="N7113" i="1"/>
  <c r="N7112" i="1"/>
  <c r="N7111" i="1"/>
  <c r="N7110" i="1"/>
  <c r="N7109" i="1"/>
  <c r="N7108" i="1"/>
  <c r="N7107" i="1"/>
  <c r="N7106" i="1"/>
  <c r="N7105" i="1"/>
  <c r="N7104" i="1"/>
  <c r="N7103" i="1"/>
  <c r="N7102" i="1"/>
  <c r="N7101" i="1"/>
  <c r="N7100" i="1"/>
  <c r="N7099" i="1"/>
  <c r="N7098" i="1"/>
  <c r="N7097" i="1"/>
  <c r="N7096" i="1"/>
  <c r="N7095" i="1"/>
  <c r="N7094" i="1"/>
  <c r="N7093" i="1"/>
  <c r="N7092" i="1"/>
  <c r="N7091" i="1"/>
  <c r="N7090" i="1"/>
  <c r="N7089" i="1"/>
  <c r="N7088" i="1"/>
  <c r="N7087" i="1"/>
  <c r="N7086" i="1"/>
  <c r="N7085" i="1"/>
  <c r="N7084" i="1"/>
  <c r="N7083" i="1"/>
  <c r="N7082" i="1"/>
  <c r="N7081" i="1"/>
  <c r="N7080" i="1"/>
  <c r="N7079" i="1"/>
  <c r="N7078" i="1"/>
  <c r="N7077" i="1"/>
  <c r="N7076" i="1"/>
  <c r="N7075" i="1"/>
  <c r="N7074" i="1"/>
  <c r="N7073" i="1"/>
  <c r="N7072" i="1"/>
  <c r="N7071" i="1"/>
  <c r="N7070" i="1"/>
  <c r="N7069" i="1"/>
  <c r="N7068" i="1"/>
  <c r="N7067" i="1"/>
  <c r="N7066" i="1"/>
  <c r="N7065" i="1"/>
  <c r="N7064" i="1"/>
  <c r="N7063" i="1"/>
  <c r="N7062" i="1"/>
  <c r="N7061" i="1"/>
  <c r="N7060" i="1"/>
  <c r="N7059" i="1"/>
  <c r="N7058" i="1"/>
  <c r="N7057" i="1"/>
  <c r="N7056" i="1"/>
  <c r="N7055" i="1"/>
  <c r="N7054" i="1"/>
  <c r="N7053" i="1"/>
  <c r="N7052" i="1"/>
  <c r="N7051" i="1"/>
  <c r="N7050" i="1"/>
  <c r="N7049" i="1"/>
  <c r="N7048" i="1"/>
  <c r="N7047" i="1"/>
  <c r="N7046" i="1"/>
  <c r="N7045" i="1"/>
  <c r="N7044" i="1"/>
  <c r="N7043" i="1"/>
  <c r="N7042" i="1"/>
  <c r="N7041" i="1"/>
  <c r="N7040" i="1"/>
  <c r="N7039" i="1"/>
  <c r="N7038" i="1"/>
  <c r="N7037" i="1"/>
  <c r="N7036" i="1"/>
  <c r="N7035" i="1"/>
  <c r="N7034" i="1"/>
  <c r="N7033" i="1"/>
  <c r="N7032" i="1"/>
  <c r="N7031" i="1"/>
  <c r="N7030" i="1"/>
  <c r="N7029" i="1"/>
  <c r="N7028" i="1"/>
  <c r="N7027" i="1"/>
  <c r="N7026" i="1"/>
  <c r="N7025" i="1"/>
  <c r="N7024" i="1"/>
  <c r="N7023" i="1"/>
  <c r="N7022" i="1"/>
  <c r="N7021" i="1"/>
  <c r="N7020" i="1"/>
  <c r="N7019" i="1"/>
  <c r="N7018" i="1"/>
  <c r="N7017" i="1"/>
  <c r="N7016" i="1"/>
  <c r="N7015" i="1"/>
  <c r="N7014" i="1"/>
  <c r="N7013" i="1"/>
  <c r="N7012" i="1"/>
  <c r="N7011" i="1"/>
  <c r="N7010" i="1"/>
  <c r="N7009" i="1"/>
  <c r="N7008" i="1"/>
  <c r="N7007" i="1"/>
  <c r="N7006" i="1"/>
  <c r="N7005" i="1"/>
  <c r="N7004" i="1"/>
  <c r="N7003" i="1"/>
  <c r="N7002" i="1"/>
  <c r="N7001" i="1"/>
  <c r="N7000" i="1"/>
  <c r="N6999" i="1"/>
  <c r="N6998" i="1"/>
  <c r="N6997" i="1"/>
  <c r="N6996" i="1"/>
  <c r="N6995" i="1"/>
  <c r="N6994" i="1"/>
  <c r="N6993" i="1"/>
  <c r="N6992" i="1"/>
  <c r="N6991" i="1"/>
  <c r="N6990" i="1"/>
  <c r="N6989" i="1"/>
  <c r="N6988" i="1"/>
  <c r="N6987" i="1"/>
  <c r="N6986" i="1"/>
  <c r="N6985" i="1"/>
  <c r="N6984" i="1"/>
  <c r="N6983" i="1"/>
  <c r="N6982" i="1"/>
  <c r="N6981" i="1"/>
  <c r="N6980" i="1"/>
  <c r="N6979" i="1"/>
  <c r="N6978" i="1"/>
  <c r="N6977" i="1"/>
  <c r="N6976" i="1"/>
  <c r="N6975" i="1"/>
  <c r="N6974" i="1"/>
  <c r="N6973" i="1"/>
  <c r="N6972" i="1"/>
  <c r="N6971" i="1"/>
  <c r="N6970" i="1"/>
  <c r="N6969" i="1"/>
  <c r="N6968" i="1"/>
  <c r="N6967" i="1"/>
  <c r="N6966" i="1"/>
  <c r="N6965" i="1"/>
  <c r="N6964" i="1"/>
  <c r="N6963" i="1"/>
  <c r="N6962" i="1"/>
  <c r="N6961" i="1"/>
  <c r="N6960" i="1"/>
  <c r="N6959" i="1"/>
  <c r="N6958" i="1"/>
  <c r="N6957" i="1"/>
  <c r="N6956" i="1"/>
  <c r="N6955" i="1"/>
  <c r="N6954" i="1"/>
  <c r="N6953" i="1"/>
  <c r="N6952" i="1"/>
  <c r="N6951" i="1"/>
  <c r="N6950" i="1"/>
  <c r="N6949" i="1"/>
  <c r="N6948" i="1"/>
  <c r="N6947" i="1"/>
  <c r="N6946" i="1"/>
  <c r="N6945" i="1"/>
  <c r="N6944" i="1"/>
  <c r="N6943" i="1"/>
  <c r="N6942" i="1"/>
  <c r="N6941" i="1"/>
  <c r="N6940" i="1"/>
  <c r="N6939" i="1"/>
  <c r="N6938" i="1"/>
  <c r="N6937" i="1"/>
  <c r="N6936" i="1"/>
  <c r="N6935" i="1"/>
  <c r="N6934" i="1"/>
  <c r="N6933" i="1"/>
  <c r="N6932" i="1"/>
  <c r="N6931" i="1"/>
  <c r="N6930" i="1"/>
  <c r="N6929" i="1"/>
  <c r="N6928" i="1"/>
  <c r="N6927" i="1"/>
  <c r="N6926" i="1"/>
  <c r="N6925" i="1"/>
  <c r="N6924" i="1"/>
  <c r="N6923" i="1"/>
  <c r="N6922" i="1"/>
  <c r="N6921" i="1"/>
  <c r="N6920" i="1"/>
  <c r="N6919" i="1"/>
  <c r="N6918" i="1"/>
  <c r="N6917" i="1"/>
  <c r="N6916" i="1"/>
  <c r="N6915" i="1"/>
  <c r="N6914" i="1"/>
  <c r="N6913" i="1"/>
  <c r="N6912" i="1"/>
  <c r="N6911" i="1"/>
  <c r="N6910" i="1"/>
  <c r="N6909" i="1"/>
  <c r="N6908" i="1"/>
  <c r="N6907" i="1"/>
  <c r="N6906" i="1"/>
  <c r="N6905" i="1"/>
  <c r="N6904" i="1"/>
  <c r="N6903" i="1"/>
  <c r="N6902" i="1"/>
  <c r="N6901" i="1"/>
  <c r="N6900" i="1"/>
  <c r="N6899" i="1"/>
  <c r="N6898" i="1"/>
  <c r="N6897" i="1"/>
  <c r="N6896" i="1"/>
  <c r="N6895" i="1"/>
  <c r="N6894" i="1"/>
  <c r="N6893" i="1"/>
  <c r="N6892" i="1"/>
  <c r="N6891" i="1"/>
  <c r="N6890" i="1"/>
  <c r="N6889" i="1"/>
  <c r="N6888" i="1"/>
  <c r="N6887" i="1"/>
  <c r="N6886" i="1"/>
  <c r="N6885" i="1"/>
  <c r="N6884" i="1"/>
  <c r="N6883" i="1"/>
  <c r="N6882" i="1"/>
  <c r="N6881" i="1"/>
  <c r="N6880" i="1"/>
  <c r="N6879" i="1"/>
  <c r="N6878" i="1"/>
  <c r="N6877" i="1"/>
  <c r="N6876" i="1"/>
  <c r="N6875" i="1"/>
  <c r="N6874" i="1"/>
  <c r="N6873" i="1"/>
  <c r="N6872" i="1"/>
  <c r="N6871" i="1"/>
  <c r="N6870" i="1"/>
  <c r="N6869" i="1"/>
  <c r="N6868" i="1"/>
  <c r="N6867" i="1"/>
  <c r="N6866" i="1"/>
  <c r="N6865" i="1"/>
  <c r="N6864" i="1"/>
  <c r="N6863" i="1"/>
  <c r="N6862" i="1"/>
  <c r="N6861" i="1"/>
  <c r="N6860" i="1"/>
  <c r="N6859" i="1"/>
  <c r="N6858" i="1"/>
  <c r="N6857" i="1"/>
  <c r="N6856" i="1"/>
  <c r="N6855" i="1"/>
  <c r="N6854" i="1"/>
  <c r="N6853" i="1"/>
  <c r="N6852" i="1"/>
  <c r="N6851" i="1"/>
  <c r="N6850" i="1"/>
  <c r="N6849" i="1"/>
  <c r="N6848" i="1"/>
  <c r="N6847" i="1"/>
  <c r="N6846" i="1"/>
  <c r="N6845" i="1"/>
  <c r="N6844" i="1"/>
  <c r="N6843" i="1"/>
  <c r="N6842" i="1"/>
  <c r="N6841" i="1"/>
  <c r="N6840" i="1"/>
  <c r="N6839" i="1"/>
  <c r="N6838" i="1"/>
  <c r="N6837" i="1"/>
  <c r="N6836" i="1"/>
  <c r="N6835" i="1"/>
  <c r="N6834" i="1"/>
  <c r="N6833" i="1"/>
  <c r="N6832" i="1"/>
  <c r="N6831" i="1"/>
  <c r="N6830" i="1"/>
  <c r="N6829" i="1"/>
  <c r="N6828" i="1"/>
  <c r="N6827" i="1"/>
  <c r="N6826" i="1"/>
  <c r="N6825" i="1"/>
  <c r="N6824" i="1"/>
  <c r="N6823" i="1"/>
  <c r="N6822" i="1"/>
  <c r="N6821" i="1"/>
  <c r="N6820" i="1"/>
  <c r="N6819" i="1"/>
  <c r="N6818" i="1"/>
  <c r="N6817" i="1"/>
  <c r="N6816" i="1"/>
  <c r="N6815" i="1"/>
  <c r="N6814" i="1"/>
  <c r="N6813" i="1"/>
  <c r="N6812" i="1"/>
  <c r="N6811" i="1"/>
  <c r="N6810" i="1"/>
  <c r="N6809" i="1"/>
  <c r="N6808" i="1"/>
  <c r="N6807" i="1"/>
  <c r="N6806" i="1"/>
  <c r="N6805" i="1"/>
  <c r="N6804" i="1"/>
  <c r="N6803" i="1"/>
  <c r="N6802" i="1"/>
  <c r="N6801" i="1"/>
  <c r="N6800" i="1"/>
  <c r="N6799" i="1"/>
  <c r="N6798" i="1"/>
  <c r="N6797" i="1"/>
  <c r="N6796" i="1"/>
  <c r="N6795" i="1"/>
  <c r="N6794" i="1"/>
  <c r="N6793" i="1"/>
  <c r="N6792" i="1"/>
  <c r="N6791" i="1"/>
  <c r="N6790" i="1"/>
  <c r="N6789" i="1"/>
  <c r="N6788" i="1"/>
  <c r="N6787" i="1"/>
  <c r="N6786" i="1"/>
  <c r="N6785" i="1"/>
  <c r="N6784" i="1"/>
  <c r="N6783" i="1"/>
  <c r="N6782" i="1"/>
  <c r="N6781" i="1"/>
  <c r="N6780" i="1"/>
  <c r="N6779" i="1"/>
  <c r="N6778" i="1"/>
  <c r="N6777" i="1"/>
  <c r="N6776" i="1"/>
  <c r="N6775" i="1"/>
  <c r="N6774" i="1"/>
  <c r="N6773" i="1"/>
  <c r="N6772" i="1"/>
  <c r="N6771" i="1"/>
  <c r="N6770" i="1"/>
  <c r="N6769" i="1"/>
  <c r="N6768" i="1"/>
  <c r="N6767" i="1"/>
  <c r="N6766" i="1"/>
  <c r="N6765" i="1"/>
  <c r="N6764" i="1"/>
  <c r="N6763" i="1"/>
  <c r="N6762" i="1"/>
  <c r="N6761" i="1"/>
  <c r="N6760" i="1"/>
  <c r="N6759" i="1"/>
  <c r="N6758" i="1"/>
  <c r="N6757" i="1"/>
  <c r="N6756" i="1"/>
  <c r="N6755" i="1"/>
  <c r="N6754" i="1"/>
  <c r="N6753" i="1"/>
  <c r="N6752" i="1"/>
  <c r="N6751" i="1"/>
  <c r="N6750" i="1"/>
  <c r="N6749" i="1"/>
  <c r="N6748" i="1"/>
  <c r="N6747" i="1"/>
  <c r="N6746" i="1"/>
  <c r="N6745" i="1"/>
  <c r="N6744" i="1"/>
  <c r="N6743" i="1"/>
  <c r="N6742" i="1"/>
  <c r="N6741" i="1"/>
  <c r="N6740" i="1"/>
  <c r="N6739" i="1"/>
  <c r="N6738" i="1"/>
  <c r="N6737" i="1"/>
  <c r="N6736" i="1"/>
  <c r="N6735" i="1"/>
  <c r="N6734" i="1"/>
  <c r="N6733" i="1"/>
  <c r="N6732" i="1"/>
  <c r="N6731" i="1"/>
  <c r="N6730" i="1"/>
  <c r="N6729" i="1"/>
  <c r="N6728" i="1"/>
  <c r="N6727" i="1"/>
  <c r="N6726" i="1"/>
  <c r="N6725" i="1"/>
  <c r="N6724" i="1"/>
  <c r="N6723" i="1"/>
  <c r="N6722" i="1"/>
  <c r="N6721" i="1"/>
  <c r="N6720" i="1"/>
  <c r="N6719" i="1"/>
  <c r="N6718" i="1"/>
  <c r="N6717" i="1"/>
  <c r="N6716" i="1"/>
  <c r="N6715" i="1"/>
  <c r="N6714" i="1"/>
  <c r="N6713" i="1"/>
  <c r="N6712" i="1"/>
  <c r="N6711" i="1"/>
  <c r="N6710" i="1"/>
  <c r="N6709" i="1"/>
  <c r="N6708" i="1"/>
  <c r="N6707" i="1"/>
  <c r="N6706" i="1"/>
  <c r="N6705" i="1"/>
  <c r="N6704" i="1"/>
  <c r="N6703" i="1"/>
  <c r="N6702" i="1"/>
  <c r="N6701" i="1"/>
  <c r="N6700" i="1"/>
  <c r="N6699" i="1"/>
  <c r="N6698" i="1"/>
  <c r="N6697" i="1"/>
  <c r="N6696" i="1"/>
  <c r="N6695" i="1"/>
  <c r="N6694" i="1"/>
  <c r="N6693" i="1"/>
  <c r="N6692" i="1"/>
  <c r="N6691" i="1"/>
  <c r="N6690" i="1"/>
  <c r="N6689" i="1"/>
  <c r="N6688" i="1"/>
  <c r="N6687" i="1"/>
  <c r="N6686" i="1"/>
  <c r="N6685" i="1"/>
  <c r="N6684" i="1"/>
  <c r="N6683" i="1"/>
  <c r="N6682" i="1"/>
  <c r="N6681" i="1"/>
  <c r="N6680" i="1"/>
  <c r="N6679" i="1"/>
  <c r="N6678" i="1"/>
  <c r="N6677" i="1"/>
  <c r="N6676" i="1"/>
  <c r="N6675" i="1"/>
  <c r="N6674" i="1"/>
  <c r="N6673" i="1"/>
  <c r="N6672" i="1"/>
  <c r="N6671" i="1"/>
  <c r="N6670" i="1"/>
  <c r="N6669" i="1"/>
  <c r="N6668" i="1"/>
  <c r="N6667" i="1"/>
  <c r="N6666" i="1"/>
  <c r="N6665" i="1"/>
  <c r="N6664" i="1"/>
  <c r="N6663" i="1"/>
  <c r="N6662" i="1"/>
  <c r="N6661" i="1"/>
  <c r="N6660" i="1"/>
  <c r="N6659" i="1"/>
  <c r="N6658" i="1"/>
  <c r="N6657" i="1"/>
  <c r="N6656" i="1"/>
  <c r="N6655" i="1"/>
  <c r="N6654" i="1"/>
  <c r="N6653" i="1"/>
  <c r="N6652" i="1"/>
  <c r="N6651" i="1"/>
  <c r="N6650" i="1"/>
  <c r="N6649" i="1"/>
  <c r="N6648" i="1"/>
  <c r="N6647" i="1"/>
  <c r="N6646" i="1"/>
  <c r="N6645" i="1"/>
  <c r="N6644" i="1"/>
  <c r="N6643" i="1"/>
  <c r="N6642" i="1"/>
  <c r="N6641" i="1"/>
  <c r="N6640" i="1"/>
  <c r="N6639" i="1"/>
  <c r="N6638" i="1"/>
  <c r="N6637" i="1"/>
  <c r="N6636" i="1"/>
  <c r="N6635" i="1"/>
  <c r="N6634" i="1"/>
  <c r="N6633" i="1"/>
  <c r="N6632" i="1"/>
  <c r="N6631" i="1"/>
  <c r="N6630" i="1"/>
  <c r="N6629" i="1"/>
  <c r="N6628" i="1"/>
  <c r="N6627" i="1"/>
  <c r="N6626" i="1"/>
  <c r="N6625" i="1"/>
  <c r="N6624" i="1"/>
  <c r="N6623" i="1"/>
  <c r="N6622" i="1"/>
  <c r="N6621" i="1"/>
  <c r="N6620" i="1"/>
  <c r="N6619" i="1"/>
  <c r="N6618" i="1"/>
  <c r="N6617" i="1"/>
  <c r="N6616" i="1"/>
  <c r="N6615" i="1"/>
  <c r="N6614" i="1"/>
  <c r="N6613" i="1"/>
  <c r="N6612" i="1"/>
  <c r="N6611" i="1"/>
  <c r="N6610" i="1"/>
  <c r="N6609" i="1"/>
  <c r="N6608" i="1"/>
  <c r="N6607" i="1"/>
  <c r="N6606" i="1"/>
  <c r="N6605" i="1"/>
  <c r="N6604" i="1"/>
  <c r="N6603" i="1"/>
  <c r="N6602" i="1"/>
  <c r="N6601" i="1"/>
  <c r="N6600" i="1"/>
  <c r="N6599" i="1"/>
  <c r="N6598" i="1"/>
  <c r="N6597" i="1"/>
  <c r="N6596" i="1"/>
  <c r="N6595" i="1"/>
  <c r="N6594" i="1"/>
  <c r="N6593" i="1"/>
  <c r="N6592" i="1"/>
  <c r="N6591" i="1"/>
  <c r="N6590" i="1"/>
  <c r="N6589" i="1"/>
  <c r="N6588" i="1"/>
  <c r="N6587" i="1"/>
  <c r="N6586" i="1"/>
  <c r="N6585" i="1"/>
  <c r="N6584" i="1"/>
  <c r="N6583" i="1"/>
  <c r="N6582" i="1"/>
  <c r="N6581" i="1"/>
  <c r="N6580" i="1"/>
  <c r="N6579" i="1"/>
  <c r="N6578" i="1"/>
  <c r="N6577" i="1"/>
  <c r="N6576" i="1"/>
  <c r="N6575" i="1"/>
  <c r="N6574" i="1"/>
  <c r="N6573" i="1"/>
  <c r="N6572" i="1"/>
  <c r="N6571" i="1"/>
  <c r="N6570" i="1"/>
  <c r="N6569" i="1"/>
  <c r="N6568" i="1"/>
  <c r="N6567" i="1"/>
  <c r="N6566" i="1"/>
  <c r="N6565" i="1"/>
  <c r="N6564" i="1"/>
  <c r="N6563" i="1"/>
  <c r="N6562" i="1"/>
  <c r="N6561" i="1"/>
  <c r="N6560" i="1"/>
  <c r="N6559" i="1"/>
  <c r="N6558" i="1"/>
  <c r="N6557" i="1"/>
  <c r="N6556" i="1"/>
  <c r="N6555" i="1"/>
  <c r="N6554" i="1"/>
  <c r="N6553" i="1"/>
  <c r="N6552" i="1"/>
  <c r="N6551" i="1"/>
  <c r="N6550" i="1"/>
  <c r="N6549" i="1"/>
  <c r="N6548" i="1"/>
  <c r="N6547" i="1"/>
  <c r="N6546" i="1"/>
  <c r="N6545" i="1"/>
  <c r="N6544" i="1"/>
  <c r="N6543" i="1"/>
  <c r="N6542" i="1"/>
  <c r="N6541" i="1"/>
  <c r="N6540" i="1"/>
  <c r="N6539" i="1"/>
  <c r="N6538" i="1"/>
  <c r="N6537" i="1"/>
  <c r="N6536" i="1"/>
  <c r="N6535" i="1"/>
  <c r="N6534" i="1"/>
  <c r="N6533" i="1"/>
  <c r="N6532" i="1"/>
  <c r="N6531" i="1"/>
  <c r="N6530" i="1"/>
  <c r="N6529" i="1"/>
  <c r="N6528" i="1"/>
  <c r="N6527" i="1"/>
  <c r="N6526" i="1"/>
  <c r="N6525" i="1"/>
  <c r="N6524" i="1"/>
  <c r="N6523" i="1"/>
  <c r="N6522" i="1"/>
  <c r="N6521" i="1"/>
  <c r="N6520" i="1"/>
  <c r="N6519" i="1"/>
  <c r="N6518" i="1"/>
  <c r="N6517" i="1"/>
  <c r="N6516" i="1"/>
  <c r="N6515" i="1"/>
  <c r="N6514" i="1"/>
  <c r="N6513" i="1"/>
  <c r="N6512" i="1"/>
  <c r="N6511" i="1"/>
  <c r="N6510" i="1"/>
  <c r="N6509" i="1"/>
  <c r="N6508" i="1"/>
  <c r="N6507" i="1"/>
  <c r="N6506" i="1"/>
  <c r="N6505" i="1"/>
  <c r="N6504" i="1"/>
  <c r="N6503" i="1"/>
  <c r="N6502" i="1"/>
  <c r="N6501" i="1"/>
  <c r="N6500" i="1"/>
  <c r="N6499" i="1"/>
  <c r="N6498" i="1"/>
  <c r="N6497" i="1"/>
  <c r="N6496" i="1"/>
  <c r="N6495" i="1"/>
  <c r="N6494" i="1"/>
  <c r="N6493" i="1"/>
  <c r="N6492" i="1"/>
  <c r="N6491" i="1"/>
  <c r="N6490" i="1"/>
  <c r="N6489" i="1"/>
  <c r="N6488" i="1"/>
  <c r="N6487" i="1"/>
  <c r="N6486" i="1"/>
  <c r="N6485" i="1"/>
  <c r="N6484" i="1"/>
  <c r="N6483" i="1"/>
  <c r="N6482" i="1"/>
  <c r="N6481" i="1"/>
  <c r="N6480" i="1"/>
  <c r="N6479" i="1"/>
  <c r="N6478" i="1"/>
  <c r="N6477" i="1"/>
  <c r="N6476" i="1"/>
  <c r="N6475" i="1"/>
  <c r="N6474" i="1"/>
  <c r="N6473" i="1"/>
  <c r="N6472" i="1"/>
  <c r="N6471" i="1"/>
  <c r="N6470" i="1"/>
  <c r="N6469" i="1"/>
  <c r="N6468" i="1"/>
  <c r="N6467" i="1"/>
  <c r="N6466" i="1"/>
  <c r="N6465" i="1"/>
  <c r="N6464" i="1"/>
  <c r="N6463" i="1"/>
  <c r="N6462" i="1"/>
  <c r="N6461" i="1"/>
  <c r="N6460" i="1"/>
  <c r="N6459" i="1"/>
  <c r="N6458" i="1"/>
  <c r="N6457" i="1"/>
  <c r="N6456" i="1"/>
  <c r="N6455" i="1"/>
  <c r="N6454" i="1"/>
  <c r="N6453" i="1"/>
  <c r="N6452" i="1"/>
  <c r="N6451" i="1"/>
  <c r="N6450" i="1"/>
  <c r="N6449" i="1"/>
  <c r="N6448" i="1"/>
  <c r="N6447" i="1"/>
  <c r="N6446" i="1"/>
  <c r="N6445" i="1"/>
  <c r="N6444" i="1"/>
  <c r="N6443" i="1"/>
  <c r="N6442" i="1"/>
  <c r="N6441" i="1"/>
  <c r="N6440" i="1"/>
  <c r="N6439" i="1"/>
  <c r="N6438" i="1"/>
  <c r="N6437" i="1"/>
  <c r="N6436" i="1"/>
  <c r="N6435" i="1"/>
  <c r="N6434" i="1"/>
  <c r="N6433" i="1"/>
  <c r="N6432" i="1"/>
  <c r="N6431" i="1"/>
  <c r="N6430" i="1"/>
  <c r="N6429" i="1"/>
  <c r="N6428" i="1"/>
  <c r="N6427" i="1"/>
  <c r="N6426" i="1"/>
  <c r="N6425" i="1"/>
  <c r="N6424" i="1"/>
  <c r="N6423" i="1"/>
  <c r="N6422" i="1"/>
  <c r="N6421" i="1"/>
  <c r="N6420" i="1"/>
  <c r="N6419" i="1"/>
  <c r="N6418" i="1"/>
  <c r="N6417" i="1"/>
  <c r="N6416" i="1"/>
  <c r="N6415" i="1"/>
  <c r="N6414" i="1"/>
  <c r="N6413" i="1"/>
  <c r="N6412" i="1"/>
  <c r="N6411" i="1"/>
  <c r="N6410" i="1"/>
  <c r="N6409" i="1"/>
  <c r="N6408" i="1"/>
  <c r="N6407" i="1"/>
  <c r="N6406" i="1"/>
  <c r="N6405" i="1"/>
  <c r="N6404" i="1"/>
  <c r="N6403" i="1"/>
  <c r="N6402" i="1"/>
  <c r="N6401" i="1"/>
  <c r="N6400" i="1"/>
  <c r="N6399" i="1"/>
  <c r="N6398" i="1"/>
  <c r="N6397" i="1"/>
  <c r="N6396" i="1"/>
  <c r="N6395" i="1"/>
  <c r="N6394" i="1"/>
  <c r="N6393" i="1"/>
  <c r="N6392" i="1"/>
  <c r="N6391" i="1"/>
  <c r="N6390" i="1"/>
  <c r="N6389" i="1"/>
  <c r="N6388" i="1"/>
  <c r="N6387" i="1"/>
  <c r="N6386" i="1"/>
  <c r="N6385" i="1"/>
  <c r="N6384" i="1"/>
  <c r="N6383" i="1"/>
  <c r="N6382" i="1"/>
  <c r="N6381" i="1"/>
  <c r="N6380" i="1"/>
  <c r="N6379" i="1"/>
  <c r="N6378" i="1"/>
  <c r="N6377" i="1"/>
  <c r="N6376" i="1"/>
  <c r="N6375" i="1"/>
  <c r="N6374" i="1"/>
  <c r="N6373" i="1"/>
  <c r="N6372" i="1"/>
  <c r="N6371" i="1"/>
  <c r="N6370" i="1"/>
  <c r="N6369" i="1"/>
  <c r="N6368" i="1"/>
  <c r="N6367" i="1"/>
  <c r="N6366" i="1"/>
  <c r="N6365" i="1"/>
  <c r="N6364" i="1"/>
  <c r="N6363" i="1"/>
  <c r="N6362" i="1"/>
  <c r="N6361" i="1"/>
  <c r="N6360" i="1"/>
  <c r="N6359" i="1"/>
  <c r="N6358" i="1"/>
  <c r="N6357" i="1"/>
  <c r="N6356" i="1"/>
  <c r="N6355" i="1"/>
  <c r="N6354" i="1"/>
  <c r="N6353" i="1"/>
  <c r="N6352" i="1"/>
  <c r="N6351" i="1"/>
  <c r="N6350" i="1"/>
  <c r="N6349" i="1"/>
  <c r="N6348" i="1"/>
  <c r="N6347" i="1"/>
  <c r="N6346" i="1"/>
  <c r="N6345" i="1"/>
  <c r="N6344" i="1"/>
  <c r="N6343" i="1"/>
  <c r="N6342" i="1"/>
  <c r="N6341" i="1"/>
  <c r="N6340" i="1"/>
  <c r="N6339" i="1"/>
  <c r="N6338" i="1"/>
  <c r="N6337" i="1"/>
  <c r="N6336" i="1"/>
  <c r="N6335" i="1"/>
  <c r="N6334" i="1"/>
  <c r="N6333" i="1"/>
  <c r="N6332" i="1"/>
  <c r="N6331" i="1"/>
  <c r="N6330" i="1"/>
  <c r="N6329" i="1"/>
  <c r="N6328" i="1"/>
  <c r="N6327" i="1"/>
  <c r="N6326" i="1"/>
  <c r="N6325" i="1"/>
  <c r="N6324" i="1"/>
  <c r="N6323" i="1"/>
  <c r="N6322" i="1"/>
  <c r="N6321" i="1"/>
  <c r="N6320" i="1"/>
  <c r="N6319" i="1"/>
  <c r="N6318" i="1"/>
  <c r="N6317" i="1"/>
  <c r="N6316" i="1"/>
  <c r="N6315" i="1"/>
  <c r="N6314" i="1"/>
  <c r="N6313" i="1"/>
  <c r="N6312" i="1"/>
  <c r="N6311" i="1"/>
  <c r="N6310" i="1"/>
  <c r="N6309" i="1"/>
  <c r="N6308" i="1"/>
  <c r="N6307" i="1"/>
  <c r="N6306" i="1"/>
  <c r="N6305" i="1"/>
  <c r="N6304" i="1"/>
  <c r="N6303" i="1"/>
  <c r="N6302" i="1"/>
  <c r="N6301" i="1"/>
  <c r="N6300" i="1"/>
  <c r="N6299" i="1"/>
  <c r="N6298" i="1"/>
  <c r="N6297" i="1"/>
  <c r="N6296" i="1"/>
  <c r="N6295" i="1"/>
  <c r="N6294" i="1"/>
  <c r="N6293" i="1"/>
  <c r="N6292" i="1"/>
  <c r="N6291" i="1"/>
  <c r="N6290" i="1"/>
  <c r="N6289" i="1"/>
  <c r="N6288" i="1"/>
  <c r="N6287" i="1"/>
  <c r="N6286" i="1"/>
  <c r="N6285" i="1"/>
  <c r="N6284" i="1"/>
  <c r="N6283" i="1"/>
  <c r="N6282" i="1"/>
  <c r="N6281" i="1"/>
  <c r="N6280" i="1"/>
  <c r="N6279" i="1"/>
  <c r="N6278" i="1"/>
  <c r="N6277" i="1"/>
  <c r="N6276" i="1"/>
  <c r="N6275" i="1"/>
  <c r="N6274" i="1"/>
  <c r="N6273" i="1"/>
  <c r="N6272" i="1"/>
  <c r="N6271" i="1"/>
  <c r="N6270" i="1"/>
  <c r="N6269" i="1"/>
  <c r="N6268" i="1"/>
  <c r="N6267" i="1"/>
  <c r="N6266" i="1"/>
  <c r="N6265" i="1"/>
  <c r="N6264" i="1"/>
  <c r="N6263" i="1"/>
  <c r="N6262" i="1"/>
  <c r="N6261" i="1"/>
  <c r="N6260" i="1"/>
  <c r="N6259" i="1"/>
  <c r="N6258" i="1"/>
  <c r="N6257" i="1"/>
  <c r="N6256" i="1"/>
  <c r="N6255" i="1"/>
  <c r="N6254" i="1"/>
  <c r="N6253" i="1"/>
  <c r="N6252" i="1"/>
  <c r="N6251" i="1"/>
  <c r="N6250" i="1"/>
  <c r="N6249" i="1"/>
  <c r="N6248" i="1"/>
  <c r="N6247" i="1"/>
  <c r="N6246" i="1"/>
  <c r="N6245" i="1"/>
  <c r="N6244" i="1"/>
  <c r="N6243" i="1"/>
  <c r="N6242" i="1"/>
  <c r="N6241" i="1"/>
  <c r="N6240" i="1"/>
  <c r="N6239" i="1"/>
  <c r="N6238" i="1"/>
  <c r="N6237" i="1"/>
  <c r="N6236" i="1"/>
  <c r="N6235" i="1"/>
  <c r="N6234" i="1"/>
  <c r="N6233" i="1"/>
  <c r="N6232" i="1"/>
  <c r="N6231" i="1"/>
  <c r="N6230" i="1"/>
  <c r="N6229" i="1"/>
  <c r="N6228" i="1"/>
  <c r="N6227" i="1"/>
  <c r="N6226" i="1"/>
  <c r="N6225" i="1"/>
  <c r="N6224" i="1"/>
  <c r="N6223" i="1"/>
  <c r="N6222" i="1"/>
  <c r="N6221" i="1"/>
  <c r="N6220" i="1"/>
  <c r="N6219" i="1"/>
  <c r="N6218" i="1"/>
  <c r="N6217" i="1"/>
  <c r="N6216" i="1"/>
  <c r="N6215" i="1"/>
  <c r="N6214" i="1"/>
  <c r="N6213" i="1"/>
  <c r="N6212" i="1"/>
  <c r="N6211" i="1"/>
  <c r="N6210" i="1"/>
  <c r="N6209" i="1"/>
  <c r="N6208" i="1"/>
  <c r="N6207" i="1"/>
  <c r="N6206" i="1"/>
  <c r="N6205" i="1"/>
  <c r="N6204" i="1"/>
  <c r="N6203" i="1"/>
  <c r="N6202" i="1"/>
  <c r="N6201" i="1"/>
  <c r="N6200" i="1"/>
  <c r="N6199" i="1"/>
  <c r="N6198" i="1"/>
  <c r="N6197" i="1"/>
  <c r="N6196" i="1"/>
  <c r="N6195" i="1"/>
  <c r="N6194" i="1"/>
  <c r="N6193" i="1"/>
  <c r="N6192" i="1"/>
  <c r="N6191" i="1"/>
  <c r="N6190" i="1"/>
  <c r="N6189" i="1"/>
  <c r="N6188" i="1"/>
  <c r="N6187" i="1"/>
  <c r="N6186" i="1"/>
  <c r="N6185" i="1"/>
  <c r="N6184" i="1"/>
  <c r="N6183" i="1"/>
  <c r="N6182" i="1"/>
  <c r="N6181" i="1"/>
  <c r="N6180" i="1"/>
  <c r="N6179" i="1"/>
  <c r="N6178" i="1"/>
  <c r="N6177" i="1"/>
  <c r="N6176" i="1"/>
  <c r="N6175" i="1"/>
  <c r="N6174" i="1"/>
  <c r="N6173" i="1"/>
  <c r="N6172" i="1"/>
  <c r="N6171" i="1"/>
  <c r="N6170" i="1"/>
  <c r="N6169" i="1"/>
  <c r="N6168" i="1"/>
  <c r="N6167" i="1"/>
  <c r="N6166" i="1"/>
  <c r="N6165" i="1"/>
  <c r="N6164" i="1"/>
  <c r="N6163" i="1"/>
  <c r="N6162" i="1"/>
  <c r="N6161" i="1"/>
  <c r="N6160" i="1"/>
  <c r="N6159" i="1"/>
  <c r="N6158" i="1"/>
  <c r="N6157" i="1"/>
  <c r="N6156" i="1"/>
  <c r="N6155" i="1"/>
  <c r="N6154" i="1"/>
  <c r="N6153" i="1"/>
  <c r="N6152" i="1"/>
  <c r="N6151" i="1"/>
  <c r="N6150" i="1"/>
  <c r="N6149" i="1"/>
  <c r="N6148" i="1"/>
  <c r="N6147" i="1"/>
  <c r="N6146" i="1"/>
  <c r="N6145" i="1"/>
  <c r="N6144" i="1"/>
  <c r="N6143" i="1"/>
  <c r="N6142" i="1"/>
  <c r="N6141" i="1"/>
  <c r="N6140" i="1"/>
  <c r="N6139" i="1"/>
  <c r="N6138" i="1"/>
  <c r="N6137" i="1"/>
  <c r="N6136" i="1"/>
  <c r="N6135" i="1"/>
  <c r="N6134" i="1"/>
  <c r="N6133" i="1"/>
  <c r="N6132" i="1"/>
  <c r="N6131" i="1"/>
  <c r="N6130" i="1"/>
  <c r="N6129" i="1"/>
  <c r="N6128" i="1"/>
  <c r="N6127" i="1"/>
  <c r="N6126" i="1"/>
  <c r="N6125" i="1"/>
  <c r="N6124" i="1"/>
  <c r="N6123" i="1"/>
  <c r="N6122" i="1"/>
  <c r="N6121" i="1"/>
  <c r="N6120" i="1"/>
  <c r="N6119" i="1"/>
  <c r="N6118" i="1"/>
  <c r="N6117" i="1"/>
  <c r="N6116" i="1"/>
  <c r="N6115" i="1"/>
  <c r="N6114" i="1"/>
  <c r="N6113" i="1"/>
  <c r="N6112" i="1"/>
  <c r="N6111" i="1"/>
  <c r="N6110" i="1"/>
  <c r="N6109" i="1"/>
  <c r="N6108" i="1"/>
  <c r="N6107" i="1"/>
  <c r="N6106" i="1"/>
  <c r="N6105" i="1"/>
  <c r="N6104" i="1"/>
  <c r="N6103" i="1"/>
  <c r="N6102" i="1"/>
  <c r="N6101" i="1"/>
  <c r="N6100" i="1"/>
  <c r="N6099" i="1"/>
  <c r="N6098" i="1"/>
  <c r="N6097" i="1"/>
  <c r="N6096" i="1"/>
  <c r="N6095" i="1"/>
  <c r="N6094" i="1"/>
  <c r="N6093" i="1"/>
  <c r="N6092" i="1"/>
  <c r="N6091" i="1"/>
  <c r="N6090" i="1"/>
  <c r="N6089" i="1"/>
  <c r="N6088" i="1"/>
  <c r="N6087" i="1"/>
  <c r="N6086" i="1"/>
  <c r="N6085" i="1"/>
  <c r="N6084" i="1"/>
  <c r="N6083" i="1"/>
  <c r="N6082" i="1"/>
  <c r="N6081" i="1"/>
  <c r="N6080" i="1"/>
  <c r="N6079" i="1"/>
  <c r="N6078" i="1"/>
  <c r="N6077" i="1"/>
  <c r="N6076" i="1"/>
  <c r="N6075" i="1"/>
  <c r="N6074" i="1"/>
  <c r="N6073" i="1"/>
  <c r="N6072" i="1"/>
  <c r="N6071" i="1"/>
  <c r="N6070" i="1"/>
  <c r="N6069" i="1"/>
  <c r="N6068" i="1"/>
  <c r="N6067" i="1"/>
  <c r="N6066" i="1"/>
  <c r="N6065" i="1"/>
  <c r="N6064" i="1"/>
  <c r="N6063" i="1"/>
  <c r="N6062" i="1"/>
  <c r="N6061" i="1"/>
  <c r="N6060" i="1"/>
  <c r="N6059" i="1"/>
  <c r="N6058" i="1"/>
  <c r="N6057" i="1"/>
  <c r="N6056" i="1"/>
  <c r="N6055" i="1"/>
  <c r="N6054" i="1"/>
  <c r="N6053" i="1"/>
  <c r="N6052" i="1"/>
  <c r="N6051" i="1"/>
  <c r="N6050" i="1"/>
  <c r="N6049" i="1"/>
  <c r="N6048" i="1"/>
  <c r="N6047" i="1"/>
  <c r="N6046" i="1"/>
  <c r="N6045" i="1"/>
  <c r="N6044" i="1"/>
  <c r="N6043" i="1"/>
  <c r="N6042" i="1"/>
  <c r="N6041" i="1"/>
  <c r="N6040" i="1"/>
  <c r="N6039" i="1"/>
  <c r="N6038" i="1"/>
  <c r="N6037" i="1"/>
  <c r="N6036" i="1"/>
  <c r="N6035" i="1"/>
  <c r="N6034" i="1"/>
  <c r="N6033" i="1"/>
  <c r="N6032" i="1"/>
  <c r="N6031" i="1"/>
  <c r="N6030" i="1"/>
  <c r="N6029" i="1"/>
  <c r="N6028" i="1"/>
  <c r="N6027" i="1"/>
  <c r="N6026" i="1"/>
  <c r="N6025" i="1"/>
  <c r="N6024" i="1"/>
  <c r="N6023" i="1"/>
  <c r="N6022" i="1"/>
  <c r="N6021" i="1"/>
  <c r="N6020" i="1"/>
  <c r="N6019" i="1"/>
  <c r="N6018" i="1"/>
  <c r="N6017" i="1"/>
  <c r="N6016" i="1"/>
  <c r="N6015" i="1"/>
  <c r="N6014" i="1"/>
  <c r="N6013" i="1"/>
  <c r="N6012" i="1"/>
  <c r="N6011" i="1"/>
  <c r="N6010" i="1"/>
  <c r="N6009" i="1"/>
  <c r="N6008" i="1"/>
  <c r="N6007" i="1"/>
  <c r="N6006" i="1"/>
  <c r="N6005" i="1"/>
  <c r="N6004" i="1"/>
  <c r="N6003" i="1"/>
  <c r="N6002" i="1"/>
  <c r="N6001" i="1"/>
  <c r="N6000" i="1"/>
  <c r="N5999" i="1"/>
  <c r="N5998" i="1"/>
  <c r="N5997" i="1"/>
  <c r="N5996" i="1"/>
  <c r="N5995" i="1"/>
  <c r="N5994" i="1"/>
  <c r="N5993" i="1"/>
  <c r="N5992" i="1"/>
  <c r="N5991" i="1"/>
  <c r="N5990" i="1"/>
  <c r="N5989" i="1"/>
  <c r="N5988" i="1"/>
  <c r="N5987" i="1"/>
  <c r="N5986" i="1"/>
  <c r="N5985" i="1"/>
  <c r="N5984" i="1"/>
  <c r="N5983" i="1"/>
  <c r="N5982" i="1"/>
  <c r="N5981" i="1"/>
  <c r="N5980" i="1"/>
  <c r="N5979" i="1"/>
  <c r="N5978" i="1"/>
  <c r="N5977" i="1"/>
  <c r="N5976" i="1"/>
  <c r="N5975" i="1"/>
  <c r="N5974" i="1"/>
  <c r="N5973" i="1"/>
  <c r="N5972" i="1"/>
  <c r="N5971" i="1"/>
  <c r="N5970" i="1"/>
  <c r="N5969" i="1"/>
  <c r="N5968" i="1"/>
  <c r="N5967" i="1"/>
  <c r="N5966" i="1"/>
  <c r="N5965" i="1"/>
  <c r="N5964" i="1"/>
  <c r="N5963" i="1"/>
  <c r="N5962" i="1"/>
  <c r="N5961" i="1"/>
  <c r="N5960" i="1"/>
  <c r="N5959" i="1"/>
  <c r="N5958" i="1"/>
  <c r="N5957" i="1"/>
  <c r="N5956" i="1"/>
  <c r="N5955" i="1"/>
  <c r="N5954" i="1"/>
  <c r="N5953" i="1"/>
  <c r="N5952" i="1"/>
  <c r="N5951" i="1"/>
  <c r="N5950" i="1"/>
  <c r="N5949" i="1"/>
  <c r="N5948" i="1"/>
  <c r="N5947" i="1"/>
  <c r="N5946" i="1"/>
  <c r="N5945" i="1"/>
  <c r="N5944" i="1"/>
  <c r="N5943" i="1"/>
  <c r="N5942" i="1"/>
  <c r="N5941" i="1"/>
  <c r="N5940" i="1"/>
  <c r="N5939" i="1"/>
  <c r="N5938" i="1"/>
  <c r="N5937" i="1"/>
  <c r="N5936" i="1"/>
  <c r="N5935" i="1"/>
  <c r="N5934" i="1"/>
  <c r="N5933" i="1"/>
  <c r="N5932" i="1"/>
  <c r="N5931" i="1"/>
  <c r="N5930" i="1"/>
  <c r="N5929" i="1"/>
  <c r="N5928" i="1"/>
  <c r="N5927" i="1"/>
  <c r="N5926" i="1"/>
  <c r="N5925" i="1"/>
  <c r="N5924" i="1"/>
  <c r="N5923" i="1"/>
  <c r="N5922" i="1"/>
  <c r="N5921" i="1"/>
  <c r="N5920" i="1"/>
  <c r="N5919" i="1"/>
  <c r="N5918" i="1"/>
  <c r="N5917" i="1"/>
  <c r="N5916" i="1"/>
  <c r="N5915" i="1"/>
  <c r="N5914" i="1"/>
  <c r="N5913" i="1"/>
  <c r="N5912" i="1"/>
  <c r="N5911" i="1"/>
  <c r="N5910" i="1"/>
  <c r="N5909" i="1"/>
  <c r="N5908" i="1"/>
  <c r="N5907" i="1"/>
  <c r="N5906" i="1"/>
  <c r="N5905" i="1"/>
  <c r="N5904" i="1"/>
  <c r="N5903" i="1"/>
  <c r="N5902" i="1"/>
  <c r="N5901" i="1"/>
  <c r="N5900" i="1"/>
  <c r="N5899" i="1"/>
  <c r="N5898" i="1"/>
  <c r="N5897" i="1"/>
  <c r="N5896" i="1"/>
  <c r="N5895" i="1"/>
  <c r="N5894" i="1"/>
  <c r="N5893" i="1"/>
  <c r="N5892" i="1"/>
  <c r="N5891" i="1"/>
  <c r="N5890" i="1"/>
  <c r="N5889" i="1"/>
  <c r="N5888" i="1"/>
  <c r="N5887" i="1"/>
  <c r="N5886" i="1"/>
  <c r="N5885" i="1"/>
  <c r="N5884" i="1"/>
  <c r="N5883" i="1"/>
  <c r="N5882" i="1"/>
  <c r="N5881" i="1"/>
  <c r="N5880" i="1"/>
  <c r="N5879" i="1"/>
  <c r="N5878" i="1"/>
  <c r="N5877" i="1"/>
  <c r="N5876" i="1"/>
  <c r="N5875" i="1"/>
  <c r="N5874" i="1"/>
  <c r="N5873" i="1"/>
  <c r="N5872" i="1"/>
  <c r="N5871" i="1"/>
  <c r="N5870" i="1"/>
  <c r="N5869" i="1"/>
  <c r="N5868" i="1"/>
  <c r="N5867" i="1"/>
  <c r="N5866" i="1"/>
  <c r="N5865" i="1"/>
  <c r="N5864" i="1"/>
  <c r="N5863" i="1"/>
  <c r="N5862" i="1"/>
  <c r="N5861" i="1"/>
  <c r="N5860" i="1"/>
  <c r="N5859" i="1"/>
  <c r="N5858" i="1"/>
  <c r="N5857" i="1"/>
  <c r="N5856" i="1"/>
  <c r="N5855" i="1"/>
  <c r="N5854" i="1"/>
  <c r="N5853" i="1"/>
  <c r="N5852" i="1"/>
  <c r="N5851" i="1"/>
  <c r="N5850" i="1"/>
  <c r="N5849" i="1"/>
  <c r="N5848" i="1"/>
  <c r="N5847" i="1"/>
  <c r="N5846" i="1"/>
  <c r="N5845" i="1"/>
  <c r="N5844" i="1"/>
  <c r="N5843" i="1"/>
  <c r="N5842" i="1"/>
  <c r="N5841" i="1"/>
  <c r="N5840" i="1"/>
  <c r="N5839" i="1"/>
  <c r="N5838" i="1"/>
  <c r="N5837" i="1"/>
  <c r="N5836" i="1"/>
  <c r="N5835" i="1"/>
  <c r="N5834" i="1"/>
  <c r="N5833" i="1"/>
  <c r="N5832" i="1"/>
  <c r="N5831" i="1"/>
  <c r="N5830" i="1"/>
  <c r="N5829" i="1"/>
  <c r="N5828" i="1"/>
  <c r="N5827" i="1"/>
  <c r="N5826" i="1"/>
  <c r="N5825" i="1"/>
  <c r="N5824" i="1"/>
  <c r="N5823" i="1"/>
  <c r="N5822" i="1"/>
  <c r="N5821" i="1"/>
  <c r="N5820" i="1"/>
  <c r="N5819" i="1"/>
  <c r="N5818" i="1"/>
  <c r="N5817" i="1"/>
  <c r="N5816" i="1"/>
  <c r="N5815" i="1"/>
  <c r="N5814" i="1"/>
  <c r="N5813" i="1"/>
  <c r="N5812" i="1"/>
  <c r="N5811" i="1"/>
  <c r="N5810" i="1"/>
  <c r="N5809" i="1"/>
  <c r="N5808" i="1"/>
  <c r="N5807" i="1"/>
  <c r="N5806" i="1"/>
  <c r="N5805" i="1"/>
  <c r="N5804" i="1"/>
  <c r="N5803" i="1"/>
  <c r="N5802" i="1"/>
  <c r="N5801" i="1"/>
  <c r="N5800" i="1"/>
  <c r="N5799" i="1"/>
  <c r="N5798" i="1"/>
  <c r="N5797" i="1"/>
  <c r="N5796" i="1"/>
  <c r="N5795" i="1"/>
  <c r="N5794" i="1"/>
  <c r="N5793" i="1"/>
  <c r="N5792" i="1"/>
  <c r="N5791" i="1"/>
  <c r="N5790" i="1"/>
  <c r="N5789" i="1"/>
  <c r="N5788" i="1"/>
  <c r="N5787" i="1"/>
  <c r="N5786" i="1"/>
  <c r="N5785" i="1"/>
  <c r="N5784" i="1"/>
  <c r="N5783" i="1"/>
  <c r="N5782" i="1"/>
  <c r="N5781" i="1"/>
  <c r="N5780" i="1"/>
  <c r="N5779" i="1"/>
  <c r="N5778" i="1"/>
  <c r="N5777" i="1"/>
  <c r="N5776" i="1"/>
  <c r="N5775" i="1"/>
  <c r="N5774" i="1"/>
  <c r="N5773" i="1"/>
  <c r="N5772" i="1"/>
  <c r="N5771" i="1"/>
  <c r="N5770" i="1"/>
  <c r="N5769" i="1"/>
  <c r="N5768" i="1"/>
  <c r="N5767" i="1"/>
  <c r="N5766" i="1"/>
  <c r="N5765" i="1"/>
  <c r="N5764" i="1"/>
  <c r="N5763" i="1"/>
  <c r="N5762" i="1"/>
  <c r="N5761" i="1"/>
  <c r="N5760" i="1"/>
  <c r="N5759" i="1"/>
  <c r="N5758" i="1"/>
  <c r="N5757" i="1"/>
  <c r="N5756" i="1"/>
  <c r="N5755" i="1"/>
  <c r="N5754" i="1"/>
  <c r="N5753" i="1"/>
  <c r="N5752" i="1"/>
  <c r="N5751" i="1"/>
  <c r="N5750" i="1"/>
  <c r="N5749" i="1"/>
  <c r="N5748" i="1"/>
  <c r="N5747" i="1"/>
  <c r="N5746" i="1"/>
  <c r="N5745" i="1"/>
  <c r="N5744" i="1"/>
  <c r="N5743" i="1"/>
  <c r="N5742" i="1"/>
  <c r="N5741" i="1"/>
  <c r="N5740" i="1"/>
  <c r="N5739" i="1"/>
  <c r="N5738" i="1"/>
  <c r="N5737" i="1"/>
  <c r="N5736" i="1"/>
  <c r="N5735" i="1"/>
  <c r="N5734" i="1"/>
  <c r="N5733" i="1"/>
  <c r="N5732" i="1"/>
  <c r="N5731" i="1"/>
  <c r="N5730" i="1"/>
  <c r="N5729" i="1"/>
  <c r="N5728" i="1"/>
  <c r="N5727" i="1"/>
  <c r="N5726" i="1"/>
  <c r="N5725" i="1"/>
  <c r="N5724" i="1"/>
  <c r="N5723" i="1"/>
  <c r="N5722" i="1"/>
  <c r="N5721" i="1"/>
  <c r="N5720" i="1"/>
  <c r="N5719" i="1"/>
  <c r="N5718" i="1"/>
  <c r="N5717" i="1"/>
  <c r="N5716" i="1"/>
  <c r="N5715" i="1"/>
  <c r="N5714" i="1"/>
  <c r="N5713" i="1"/>
  <c r="N5712" i="1"/>
  <c r="N5711" i="1"/>
  <c r="N5710" i="1"/>
  <c r="N5709" i="1"/>
  <c r="N5708" i="1"/>
  <c r="N5707" i="1"/>
  <c r="N5706" i="1"/>
  <c r="N5705" i="1"/>
  <c r="N5704" i="1"/>
  <c r="N5703" i="1"/>
  <c r="N5702" i="1"/>
  <c r="N5701" i="1"/>
  <c r="N5700" i="1"/>
  <c r="N5699" i="1"/>
  <c r="N5698" i="1"/>
  <c r="N5697" i="1"/>
  <c r="N5696" i="1"/>
  <c r="N5695" i="1"/>
  <c r="N5694" i="1"/>
  <c r="N5693" i="1"/>
  <c r="N5692" i="1"/>
  <c r="N5691" i="1"/>
  <c r="N5690" i="1"/>
  <c r="N5689" i="1"/>
  <c r="N5688" i="1"/>
  <c r="N5687" i="1"/>
  <c r="N5686" i="1"/>
  <c r="N5685" i="1"/>
  <c r="N5684" i="1"/>
  <c r="N5683" i="1"/>
  <c r="N5682" i="1"/>
  <c r="N5681" i="1"/>
  <c r="N5680" i="1"/>
  <c r="N5679" i="1"/>
  <c r="N5678" i="1"/>
  <c r="N5677" i="1"/>
  <c r="N5676" i="1"/>
  <c r="N5675" i="1"/>
  <c r="N5674" i="1"/>
  <c r="N5673" i="1"/>
  <c r="N5672" i="1"/>
  <c r="N5671" i="1"/>
  <c r="N5670" i="1"/>
  <c r="N5669" i="1"/>
  <c r="N5668" i="1"/>
  <c r="N5667" i="1"/>
  <c r="N5666" i="1"/>
  <c r="N5665" i="1"/>
  <c r="N5664" i="1"/>
  <c r="N5663" i="1"/>
  <c r="N5662" i="1"/>
  <c r="N5661" i="1"/>
  <c r="N5660" i="1"/>
  <c r="N5659" i="1"/>
  <c r="N5658" i="1"/>
  <c r="N5657" i="1"/>
  <c r="N5656" i="1"/>
  <c r="N5655" i="1"/>
  <c r="N5654" i="1"/>
  <c r="N5653" i="1"/>
  <c r="N5652" i="1"/>
  <c r="N5651" i="1"/>
  <c r="N5650" i="1"/>
  <c r="N5649" i="1"/>
  <c r="N5648" i="1"/>
  <c r="N5647" i="1"/>
  <c r="N5646" i="1"/>
  <c r="N5645" i="1"/>
  <c r="N5644" i="1"/>
  <c r="N5643" i="1"/>
  <c r="N5642" i="1"/>
  <c r="N5641" i="1"/>
  <c r="N5640" i="1"/>
  <c r="N5639" i="1"/>
  <c r="N5638" i="1"/>
  <c r="N5637" i="1"/>
  <c r="N5636" i="1"/>
  <c r="N5635" i="1"/>
  <c r="N5634" i="1"/>
  <c r="N5633" i="1"/>
  <c r="N5632" i="1"/>
  <c r="N5631" i="1"/>
  <c r="N5630" i="1"/>
  <c r="N5629" i="1"/>
  <c r="N5628" i="1"/>
  <c r="N5627" i="1"/>
  <c r="N5626" i="1"/>
  <c r="N5625" i="1"/>
  <c r="N5624" i="1"/>
  <c r="N5623" i="1"/>
  <c r="N5622" i="1"/>
  <c r="N5621" i="1"/>
  <c r="N5620" i="1"/>
  <c r="N5619" i="1"/>
  <c r="N5618" i="1"/>
  <c r="N5617" i="1"/>
  <c r="N5616" i="1"/>
  <c r="N5615" i="1"/>
  <c r="N5614" i="1"/>
  <c r="N5613" i="1"/>
  <c r="N5612" i="1"/>
  <c r="N5611" i="1"/>
  <c r="N5610" i="1"/>
  <c r="N5609" i="1"/>
  <c r="N5608" i="1"/>
  <c r="N5607" i="1"/>
  <c r="N5606" i="1"/>
  <c r="N5605" i="1"/>
  <c r="N5604" i="1"/>
  <c r="N5603" i="1"/>
  <c r="N5602" i="1"/>
  <c r="N5601" i="1"/>
  <c r="N5600" i="1"/>
  <c r="N5599" i="1"/>
  <c r="N5598" i="1"/>
  <c r="N5597" i="1"/>
  <c r="N5596" i="1"/>
  <c r="N5595" i="1"/>
  <c r="N5594" i="1"/>
  <c r="N5593" i="1"/>
  <c r="N5592" i="1"/>
  <c r="N5591" i="1"/>
  <c r="N5590" i="1"/>
  <c r="N5589" i="1"/>
  <c r="N5588" i="1"/>
  <c r="N5587" i="1"/>
  <c r="N5586" i="1"/>
  <c r="N5585" i="1"/>
  <c r="N5584" i="1"/>
  <c r="N5583" i="1"/>
  <c r="N5582" i="1"/>
  <c r="N5581" i="1"/>
  <c r="N5580" i="1"/>
  <c r="N5579" i="1"/>
  <c r="N5578" i="1"/>
  <c r="N5577" i="1"/>
  <c r="N5576" i="1"/>
  <c r="N5575" i="1"/>
  <c r="N5574" i="1"/>
  <c r="N5573" i="1"/>
  <c r="N5572" i="1"/>
  <c r="N5571" i="1"/>
  <c r="N5570" i="1"/>
  <c r="N5569" i="1"/>
  <c r="N5568" i="1"/>
  <c r="N5567" i="1"/>
  <c r="N5566" i="1"/>
  <c r="N5565" i="1"/>
  <c r="N5564" i="1"/>
  <c r="N5563" i="1"/>
  <c r="N5562" i="1"/>
  <c r="N5561" i="1"/>
  <c r="N5560" i="1"/>
  <c r="N5559" i="1"/>
  <c r="N5558" i="1"/>
  <c r="N5557" i="1"/>
  <c r="N5556" i="1"/>
  <c r="N5555" i="1"/>
  <c r="N5554" i="1"/>
  <c r="N5553" i="1"/>
  <c r="N5552" i="1"/>
  <c r="N5551" i="1"/>
  <c r="N5550" i="1"/>
  <c r="N5549" i="1"/>
  <c r="N5548" i="1"/>
  <c r="N5547" i="1"/>
  <c r="N5546" i="1"/>
  <c r="N5545" i="1"/>
  <c r="N5544" i="1"/>
  <c r="N5543" i="1"/>
  <c r="N5542" i="1"/>
  <c r="N5541" i="1"/>
  <c r="N5540" i="1"/>
  <c r="N5539" i="1"/>
  <c r="N5538" i="1"/>
  <c r="N5537" i="1"/>
  <c r="N5536" i="1"/>
  <c r="N5535" i="1"/>
  <c r="N5534" i="1"/>
  <c r="N5533" i="1"/>
  <c r="N5532" i="1"/>
  <c r="N5531" i="1"/>
  <c r="N5530" i="1"/>
  <c r="N5529" i="1"/>
  <c r="N5528" i="1"/>
  <c r="N5527" i="1"/>
  <c r="N5526" i="1"/>
  <c r="N5525" i="1"/>
  <c r="N5524" i="1"/>
  <c r="N5523" i="1"/>
  <c r="N5522" i="1"/>
  <c r="N5521" i="1"/>
  <c r="N5520" i="1"/>
  <c r="N5519" i="1"/>
  <c r="N5518" i="1"/>
  <c r="N5517" i="1"/>
  <c r="N5516" i="1"/>
  <c r="N5515" i="1"/>
  <c r="N5514" i="1"/>
  <c r="N5513" i="1"/>
  <c r="N5512" i="1"/>
  <c r="N5511" i="1"/>
  <c r="N5510" i="1"/>
  <c r="N5509" i="1"/>
  <c r="N5508" i="1"/>
  <c r="N5507" i="1"/>
  <c r="N5506" i="1"/>
  <c r="N5505" i="1"/>
  <c r="N5504" i="1"/>
  <c r="N5503" i="1"/>
  <c r="N5502" i="1"/>
  <c r="N5501" i="1"/>
  <c r="N5500" i="1"/>
  <c r="N5499" i="1"/>
  <c r="N5498" i="1"/>
  <c r="N5497" i="1"/>
  <c r="N5496" i="1"/>
  <c r="N5495" i="1"/>
  <c r="N5494" i="1"/>
  <c r="N5493" i="1"/>
  <c r="N5492" i="1"/>
  <c r="N5491" i="1"/>
  <c r="N5490" i="1"/>
  <c r="N5489" i="1"/>
  <c r="N5488" i="1"/>
  <c r="N5487" i="1"/>
  <c r="N5486" i="1"/>
  <c r="N5485" i="1"/>
  <c r="N5484" i="1"/>
  <c r="N5483" i="1"/>
  <c r="N5482" i="1"/>
  <c r="N5481" i="1"/>
  <c r="N5480" i="1"/>
  <c r="N5479" i="1"/>
  <c r="N5478" i="1"/>
  <c r="N5477" i="1"/>
  <c r="N5476" i="1"/>
  <c r="N5475" i="1"/>
  <c r="N5474" i="1"/>
  <c r="N5473" i="1"/>
  <c r="N5472" i="1"/>
  <c r="N5471" i="1"/>
  <c r="N5470" i="1"/>
  <c r="N5469" i="1"/>
  <c r="N5468" i="1"/>
  <c r="N5467" i="1"/>
  <c r="N5466" i="1"/>
  <c r="N5465" i="1"/>
  <c r="N5464" i="1"/>
  <c r="N5463" i="1"/>
  <c r="N5462" i="1"/>
  <c r="N5461" i="1"/>
  <c r="N5460" i="1"/>
  <c r="N5459" i="1"/>
  <c r="N5458" i="1"/>
  <c r="N5457" i="1"/>
  <c r="N5456" i="1"/>
  <c r="N5455" i="1"/>
  <c r="N5454" i="1"/>
  <c r="N5453" i="1"/>
  <c r="N5452" i="1"/>
  <c r="N5451" i="1"/>
  <c r="N5450" i="1"/>
  <c r="N5449" i="1"/>
  <c r="N5448" i="1"/>
  <c r="N5447" i="1"/>
  <c r="N5446" i="1"/>
  <c r="N5445" i="1"/>
  <c r="N5444" i="1"/>
  <c r="N5443" i="1"/>
  <c r="N5442" i="1"/>
  <c r="N5441" i="1"/>
  <c r="N5440" i="1"/>
  <c r="N5439" i="1"/>
  <c r="N5438" i="1"/>
  <c r="N5437" i="1"/>
  <c r="N5436" i="1"/>
  <c r="N5435" i="1"/>
  <c r="N5434" i="1"/>
  <c r="N5433" i="1"/>
  <c r="N5432" i="1"/>
  <c r="N5431" i="1"/>
  <c r="N5430" i="1"/>
  <c r="N5429" i="1"/>
  <c r="N5428" i="1"/>
  <c r="N5427" i="1"/>
  <c r="N5426" i="1"/>
  <c r="N5425" i="1"/>
  <c r="N5424" i="1"/>
  <c r="N5423" i="1"/>
  <c r="N5422" i="1"/>
  <c r="N5421" i="1"/>
  <c r="N5420" i="1"/>
  <c r="N5419" i="1"/>
  <c r="N5418" i="1"/>
  <c r="N5417" i="1"/>
  <c r="N5416" i="1"/>
  <c r="N5415" i="1"/>
  <c r="N5414" i="1"/>
  <c r="N5413" i="1"/>
  <c r="N5412" i="1"/>
  <c r="N5411" i="1"/>
  <c r="N5410" i="1"/>
  <c r="N5409" i="1"/>
  <c r="N5408" i="1"/>
  <c r="N5407" i="1"/>
  <c r="N5406" i="1"/>
  <c r="N5405" i="1"/>
  <c r="N5404" i="1"/>
  <c r="N5403" i="1"/>
  <c r="N5402" i="1"/>
  <c r="N5401" i="1"/>
  <c r="N5400" i="1"/>
  <c r="N5399" i="1"/>
  <c r="N5398" i="1"/>
  <c r="N5397" i="1"/>
  <c r="N5396" i="1"/>
  <c r="N5395" i="1"/>
  <c r="N5394" i="1"/>
  <c r="N5393" i="1"/>
  <c r="N5392" i="1"/>
  <c r="N5391" i="1"/>
  <c r="N5390" i="1"/>
  <c r="N5389" i="1"/>
  <c r="N5388" i="1"/>
  <c r="N5387" i="1"/>
  <c r="N5386" i="1"/>
  <c r="N5385" i="1"/>
  <c r="N5384" i="1"/>
  <c r="N5383" i="1"/>
  <c r="N5382" i="1"/>
  <c r="N5381" i="1"/>
  <c r="N5380" i="1"/>
  <c r="N5379" i="1"/>
  <c r="N5378" i="1"/>
  <c r="N5377" i="1"/>
  <c r="N5376" i="1"/>
  <c r="N5375" i="1"/>
  <c r="N5374" i="1"/>
  <c r="N5373" i="1"/>
  <c r="N5372" i="1"/>
  <c r="N5371" i="1"/>
  <c r="N5370" i="1"/>
  <c r="N5369" i="1"/>
  <c r="N5368" i="1"/>
  <c r="N5367" i="1"/>
  <c r="N5366" i="1"/>
  <c r="N5365" i="1"/>
  <c r="N5364" i="1"/>
  <c r="N5363" i="1"/>
  <c r="N5362" i="1"/>
  <c r="N5361" i="1"/>
  <c r="N5360" i="1"/>
  <c r="N5359" i="1"/>
  <c r="N5358" i="1"/>
  <c r="N5357" i="1"/>
  <c r="N5356" i="1"/>
  <c r="N5355" i="1"/>
  <c r="N5354" i="1"/>
  <c r="N5353" i="1"/>
  <c r="N5352" i="1"/>
  <c r="N5351" i="1"/>
  <c r="N5350" i="1"/>
  <c r="N5349" i="1"/>
  <c r="N5348" i="1"/>
  <c r="N5347" i="1"/>
  <c r="N5346" i="1"/>
  <c r="N5345" i="1"/>
  <c r="N5344" i="1"/>
  <c r="N5343" i="1"/>
  <c r="N5342" i="1"/>
  <c r="N5341" i="1"/>
  <c r="N5340" i="1"/>
  <c r="N5339" i="1"/>
  <c r="N5338" i="1"/>
  <c r="N5337" i="1"/>
  <c r="N5336" i="1"/>
  <c r="N5335" i="1"/>
  <c r="N5334" i="1"/>
  <c r="N5333" i="1"/>
  <c r="N5332" i="1"/>
  <c r="N5331" i="1"/>
  <c r="N5330" i="1"/>
  <c r="N5329" i="1"/>
  <c r="N5328" i="1"/>
  <c r="N5327" i="1"/>
  <c r="N5326" i="1"/>
  <c r="N5325" i="1"/>
  <c r="N5324" i="1"/>
  <c r="N5323" i="1"/>
  <c r="N5322" i="1"/>
  <c r="N5321" i="1"/>
  <c r="N5320" i="1"/>
  <c r="N5319" i="1"/>
  <c r="N5318" i="1"/>
  <c r="N5317" i="1"/>
  <c r="N5316" i="1"/>
  <c r="N5315" i="1"/>
  <c r="N5314" i="1"/>
  <c r="N5313" i="1"/>
  <c r="N5312" i="1"/>
  <c r="N5311" i="1"/>
  <c r="N5310" i="1"/>
  <c r="N5309" i="1"/>
  <c r="N5308" i="1"/>
  <c r="N5307" i="1"/>
  <c r="N5306" i="1"/>
  <c r="N5305" i="1"/>
  <c r="N5304" i="1"/>
  <c r="N5303" i="1"/>
  <c r="N5302" i="1"/>
  <c r="N5301" i="1"/>
  <c r="N5300" i="1"/>
  <c r="N5299" i="1"/>
  <c r="N5298" i="1"/>
  <c r="N5297" i="1"/>
  <c r="N5296" i="1"/>
  <c r="N5295" i="1"/>
  <c r="N5294" i="1"/>
  <c r="N5293" i="1"/>
  <c r="N5292" i="1"/>
  <c r="N5291" i="1"/>
  <c r="N5290" i="1"/>
  <c r="N5289" i="1"/>
  <c r="N5288" i="1"/>
  <c r="N5287" i="1"/>
  <c r="N5286" i="1"/>
  <c r="N5285" i="1"/>
  <c r="N5284" i="1"/>
  <c r="N5283" i="1"/>
  <c r="N5282" i="1"/>
  <c r="N5281" i="1"/>
  <c r="N5280" i="1"/>
  <c r="N5279" i="1"/>
  <c r="N5278" i="1"/>
  <c r="N5277" i="1"/>
  <c r="N5276" i="1"/>
  <c r="N5275" i="1"/>
  <c r="N5274" i="1"/>
  <c r="N5273" i="1"/>
  <c r="N5272" i="1"/>
  <c r="N5271" i="1"/>
  <c r="N5270" i="1"/>
  <c r="N5269" i="1"/>
  <c r="N5268" i="1"/>
  <c r="N5267" i="1"/>
  <c r="N5266" i="1"/>
  <c r="N5265" i="1"/>
  <c r="N5264" i="1"/>
  <c r="N5263" i="1"/>
  <c r="N5262" i="1"/>
  <c r="N5261" i="1"/>
  <c r="N5260" i="1"/>
  <c r="N5259" i="1"/>
  <c r="N5258" i="1"/>
  <c r="N5257" i="1"/>
  <c r="N5256" i="1"/>
  <c r="N5255" i="1"/>
  <c r="N5254" i="1"/>
  <c r="N5253" i="1"/>
  <c r="N5252" i="1"/>
  <c r="N5251" i="1"/>
  <c r="N5250" i="1"/>
  <c r="N5249" i="1"/>
  <c r="N5248" i="1"/>
  <c r="N5247" i="1"/>
  <c r="N5246" i="1"/>
  <c r="N5245" i="1"/>
  <c r="N5244" i="1"/>
  <c r="N5243" i="1"/>
  <c r="N5242" i="1"/>
  <c r="N5241" i="1"/>
  <c r="N5240" i="1"/>
  <c r="N5239" i="1"/>
  <c r="N5238" i="1"/>
  <c r="N5237" i="1"/>
  <c r="N5236" i="1"/>
  <c r="N5235" i="1"/>
  <c r="N5234" i="1"/>
  <c r="N5233" i="1"/>
  <c r="N5232" i="1"/>
  <c r="N5231" i="1"/>
  <c r="N5230" i="1"/>
  <c r="N5229" i="1"/>
  <c r="N5228" i="1"/>
  <c r="N5227" i="1"/>
  <c r="N5226" i="1"/>
  <c r="N5225" i="1"/>
  <c r="N5224" i="1"/>
  <c r="N5223" i="1"/>
  <c r="N5222" i="1"/>
  <c r="N5221" i="1"/>
  <c r="N5220" i="1"/>
  <c r="N5219" i="1"/>
  <c r="N5218" i="1"/>
  <c r="N5217" i="1"/>
  <c r="N5216" i="1"/>
  <c r="N5215" i="1"/>
  <c r="N5214" i="1"/>
  <c r="N5213" i="1"/>
  <c r="N5212" i="1"/>
  <c r="N5211" i="1"/>
  <c r="N5210" i="1"/>
  <c r="N5209" i="1"/>
  <c r="N5208" i="1"/>
  <c r="N5207" i="1"/>
  <c r="N5206" i="1"/>
  <c r="N5205" i="1"/>
  <c r="N5204" i="1"/>
  <c r="N5203" i="1"/>
  <c r="N5202" i="1"/>
  <c r="N5201" i="1"/>
  <c r="N5200" i="1"/>
  <c r="N5199" i="1"/>
  <c r="N5198" i="1"/>
  <c r="N5197" i="1"/>
  <c r="N5196" i="1"/>
  <c r="N5195" i="1"/>
  <c r="N5194" i="1"/>
  <c r="N5193" i="1"/>
  <c r="N5192" i="1"/>
  <c r="N5191" i="1"/>
  <c r="N5190" i="1"/>
  <c r="N5189" i="1"/>
  <c r="N5188" i="1"/>
  <c r="N5187" i="1"/>
  <c r="N5186" i="1"/>
  <c r="N5185" i="1"/>
  <c r="N5184" i="1"/>
  <c r="N5183" i="1"/>
  <c r="N5182" i="1"/>
  <c r="N5181" i="1"/>
  <c r="N5180" i="1"/>
  <c r="N5179" i="1"/>
  <c r="N5178" i="1"/>
  <c r="N5177" i="1"/>
  <c r="N5176" i="1"/>
  <c r="N5175" i="1"/>
  <c r="N5174" i="1"/>
  <c r="N5173" i="1"/>
  <c r="N5172" i="1"/>
  <c r="N5171" i="1"/>
  <c r="N5170" i="1"/>
  <c r="N5169" i="1"/>
  <c r="N5168" i="1"/>
  <c r="N5167" i="1"/>
  <c r="N5166" i="1"/>
  <c r="N5165" i="1"/>
  <c r="N5164" i="1"/>
  <c r="N5163" i="1"/>
  <c r="N5162" i="1"/>
  <c r="N5161" i="1"/>
  <c r="N5160" i="1"/>
  <c r="N5159" i="1"/>
  <c r="N5158" i="1"/>
  <c r="N5157" i="1"/>
  <c r="N5156" i="1"/>
  <c r="N5155" i="1"/>
  <c r="N5154" i="1"/>
  <c r="N5153" i="1"/>
  <c r="N5152" i="1"/>
  <c r="N5151" i="1"/>
  <c r="N5150" i="1"/>
  <c r="N5149" i="1"/>
  <c r="N5148" i="1"/>
  <c r="N5147" i="1"/>
  <c r="N5146" i="1"/>
  <c r="N5145" i="1"/>
  <c r="N5144" i="1"/>
  <c r="N5143" i="1"/>
  <c r="N5142" i="1"/>
  <c r="N5141" i="1"/>
  <c r="N5140" i="1"/>
  <c r="N5139" i="1"/>
  <c r="N5138" i="1"/>
  <c r="N5137" i="1"/>
  <c r="N5136" i="1"/>
  <c r="N5135" i="1"/>
  <c r="N5134" i="1"/>
  <c r="N5133" i="1"/>
  <c r="N5132" i="1"/>
  <c r="N5131" i="1"/>
  <c r="N5130" i="1"/>
  <c r="N5129" i="1"/>
  <c r="N5128" i="1"/>
  <c r="N5127" i="1"/>
  <c r="N5126" i="1"/>
  <c r="N5125" i="1"/>
  <c r="N5124" i="1"/>
  <c r="N5123" i="1"/>
  <c r="N5122" i="1"/>
  <c r="N5121" i="1"/>
  <c r="N5120" i="1"/>
  <c r="N5119" i="1"/>
  <c r="N5118" i="1"/>
  <c r="N5117" i="1"/>
  <c r="N5116" i="1"/>
  <c r="N5115" i="1"/>
  <c r="N5114" i="1"/>
  <c r="N5113" i="1"/>
  <c r="N5112" i="1"/>
  <c r="N5111" i="1"/>
  <c r="N5110" i="1"/>
  <c r="N5109" i="1"/>
  <c r="N5108" i="1"/>
  <c r="N5107" i="1"/>
  <c r="N5106" i="1"/>
  <c r="N5105" i="1"/>
  <c r="N5104" i="1"/>
  <c r="N5103" i="1"/>
  <c r="N5102" i="1"/>
  <c r="N5101" i="1"/>
  <c r="N5100" i="1"/>
  <c r="N5099" i="1"/>
  <c r="N5098" i="1"/>
  <c r="N5097" i="1"/>
  <c r="N5096" i="1"/>
  <c r="N5095" i="1"/>
  <c r="N5094" i="1"/>
  <c r="N5093" i="1"/>
  <c r="N5092" i="1"/>
  <c r="N5091" i="1"/>
  <c r="N5090" i="1"/>
  <c r="N5089" i="1"/>
  <c r="N5088" i="1"/>
  <c r="N5087" i="1"/>
  <c r="N5086" i="1"/>
  <c r="N5085" i="1"/>
  <c r="N5084" i="1"/>
  <c r="N5083" i="1"/>
  <c r="N5082" i="1"/>
  <c r="N5081" i="1"/>
  <c r="N5080" i="1"/>
  <c r="N5079" i="1"/>
  <c r="N5078" i="1"/>
  <c r="N5077" i="1"/>
  <c r="N5076" i="1"/>
  <c r="N5075" i="1"/>
  <c r="N5074" i="1"/>
  <c r="N5073" i="1"/>
  <c r="N5072" i="1"/>
  <c r="N5071" i="1"/>
  <c r="N5070" i="1"/>
  <c r="N5069" i="1"/>
  <c r="N5068" i="1"/>
  <c r="N5067" i="1"/>
  <c r="N5066" i="1"/>
  <c r="N5065" i="1"/>
  <c r="N5064" i="1"/>
  <c r="N5063" i="1"/>
  <c r="N5062" i="1"/>
  <c r="N5061" i="1"/>
  <c r="N5060" i="1"/>
  <c r="N5059" i="1"/>
  <c r="N5058" i="1"/>
  <c r="N5057" i="1"/>
  <c r="N5056" i="1"/>
  <c r="N5055" i="1"/>
  <c r="N5054" i="1"/>
  <c r="N5053" i="1"/>
  <c r="N5052" i="1"/>
  <c r="N5051" i="1"/>
  <c r="N5050" i="1"/>
  <c r="N5049" i="1"/>
  <c r="N5048" i="1"/>
  <c r="N5047" i="1"/>
  <c r="N5046" i="1"/>
  <c r="N5045" i="1"/>
  <c r="N5044" i="1"/>
  <c r="N5043" i="1"/>
  <c r="N5042" i="1"/>
  <c r="N5041" i="1"/>
  <c r="N5040" i="1"/>
  <c r="N5039" i="1"/>
  <c r="N5038" i="1"/>
  <c r="N5037" i="1"/>
  <c r="N5036" i="1"/>
  <c r="N5035" i="1"/>
  <c r="N5034" i="1"/>
  <c r="N5033" i="1"/>
  <c r="N5032" i="1"/>
  <c r="N5031" i="1"/>
  <c r="N5030" i="1"/>
  <c r="N5029" i="1"/>
  <c r="N5028" i="1"/>
  <c r="N5027" i="1"/>
  <c r="N5026" i="1"/>
  <c r="N5025" i="1"/>
  <c r="N5024" i="1"/>
  <c r="N5023" i="1"/>
  <c r="N5022" i="1"/>
  <c r="N5021" i="1"/>
  <c r="N5020" i="1"/>
  <c r="N5019" i="1"/>
  <c r="N5018" i="1"/>
  <c r="N5017" i="1"/>
  <c r="N5016" i="1"/>
  <c r="N5015" i="1"/>
  <c r="N5014" i="1"/>
  <c r="N5013" i="1"/>
  <c r="N5012" i="1"/>
  <c r="N5011" i="1"/>
  <c r="N5010" i="1"/>
  <c r="N5009" i="1"/>
  <c r="N5008" i="1"/>
  <c r="N5007" i="1"/>
  <c r="N5006" i="1"/>
  <c r="N5005" i="1"/>
  <c r="N5004" i="1"/>
  <c r="N5003" i="1"/>
  <c r="N5002" i="1"/>
  <c r="N5001" i="1"/>
  <c r="N5000" i="1"/>
  <c r="N4999" i="1"/>
  <c r="N4998" i="1"/>
  <c r="N4997" i="1"/>
  <c r="N4996" i="1"/>
  <c r="N4995" i="1"/>
  <c r="N4994" i="1"/>
  <c r="N4993" i="1"/>
  <c r="N4992" i="1"/>
  <c r="N4991" i="1"/>
  <c r="N4990" i="1"/>
  <c r="N4989" i="1"/>
  <c r="N4988" i="1"/>
  <c r="N4987" i="1"/>
  <c r="N4986" i="1"/>
  <c r="N4985" i="1"/>
  <c r="N4984" i="1"/>
  <c r="N4983" i="1"/>
  <c r="N4982" i="1"/>
  <c r="N4981" i="1"/>
  <c r="N4980" i="1"/>
  <c r="N4979" i="1"/>
  <c r="N4978" i="1"/>
  <c r="N4977" i="1"/>
  <c r="N4976" i="1"/>
  <c r="N4975" i="1"/>
  <c r="N4974" i="1"/>
  <c r="N4973" i="1"/>
  <c r="N4972" i="1"/>
  <c r="N4971" i="1"/>
  <c r="N4970" i="1"/>
  <c r="N4969" i="1"/>
  <c r="N4968" i="1"/>
  <c r="N4967" i="1"/>
  <c r="N4966" i="1"/>
  <c r="N4965" i="1"/>
  <c r="N4964" i="1"/>
  <c r="N4963" i="1"/>
  <c r="N4962" i="1"/>
  <c r="N4961" i="1"/>
  <c r="N4960" i="1"/>
  <c r="N4959" i="1"/>
  <c r="N4958" i="1"/>
  <c r="N4957" i="1"/>
  <c r="N4956" i="1"/>
  <c r="N4955" i="1"/>
  <c r="N4954" i="1"/>
  <c r="N4953" i="1"/>
  <c r="N4952" i="1"/>
  <c r="N4951" i="1"/>
  <c r="N4950" i="1"/>
  <c r="N4949" i="1"/>
  <c r="N4948" i="1"/>
  <c r="N4947" i="1"/>
  <c r="N4946" i="1"/>
  <c r="N4945" i="1"/>
  <c r="N4944" i="1"/>
  <c r="N4943" i="1"/>
  <c r="N4942" i="1"/>
  <c r="N4941" i="1"/>
  <c r="N4940" i="1"/>
  <c r="N4939" i="1"/>
  <c r="N4938" i="1"/>
  <c r="N4937" i="1"/>
  <c r="N4936" i="1"/>
  <c r="N4935" i="1"/>
  <c r="N4934" i="1"/>
  <c r="N4933" i="1"/>
  <c r="N4932" i="1"/>
  <c r="N4931" i="1"/>
  <c r="N4930" i="1"/>
  <c r="N4929" i="1"/>
  <c r="N4928" i="1"/>
  <c r="N4927" i="1"/>
  <c r="N4926" i="1"/>
  <c r="N4925" i="1"/>
  <c r="N4924" i="1"/>
  <c r="N4923" i="1"/>
  <c r="N4922" i="1"/>
  <c r="N4921" i="1"/>
  <c r="N4920" i="1"/>
  <c r="N4919" i="1"/>
  <c r="N4918" i="1"/>
  <c r="N4917" i="1"/>
  <c r="N4916" i="1"/>
  <c r="N4915" i="1"/>
  <c r="N4914" i="1"/>
  <c r="N4913" i="1"/>
  <c r="N4912" i="1"/>
  <c r="N4911" i="1"/>
  <c r="N4910" i="1"/>
  <c r="N4909" i="1"/>
  <c r="N4908" i="1"/>
  <c r="N4907" i="1"/>
  <c r="N4906" i="1"/>
  <c r="N4905" i="1"/>
  <c r="N4904" i="1"/>
  <c r="N4903" i="1"/>
  <c r="N4902" i="1"/>
  <c r="N4901" i="1"/>
  <c r="N4900" i="1"/>
  <c r="N4899" i="1"/>
  <c r="N4898" i="1"/>
  <c r="N4897" i="1"/>
  <c r="N4896" i="1"/>
  <c r="N4895" i="1"/>
  <c r="N4894" i="1"/>
  <c r="N4893" i="1"/>
  <c r="N4892" i="1"/>
  <c r="N4891" i="1"/>
  <c r="N4890" i="1"/>
  <c r="N4889" i="1"/>
  <c r="N4888" i="1"/>
  <c r="N4887" i="1"/>
  <c r="N4886" i="1"/>
  <c r="N4885" i="1"/>
  <c r="N4884" i="1"/>
  <c r="N4883" i="1"/>
  <c r="N4882" i="1"/>
  <c r="N4881" i="1"/>
  <c r="N4880" i="1"/>
  <c r="N4879" i="1"/>
  <c r="N4878" i="1"/>
  <c r="N4877" i="1"/>
  <c r="N4876" i="1"/>
  <c r="N4875" i="1"/>
  <c r="N4874" i="1"/>
  <c r="N4873" i="1"/>
  <c r="N4872" i="1"/>
  <c r="N4871" i="1"/>
  <c r="N4870" i="1"/>
  <c r="N4869" i="1"/>
  <c r="N4868" i="1"/>
  <c r="N4867" i="1"/>
  <c r="N4866" i="1"/>
  <c r="N4865" i="1"/>
  <c r="N4864" i="1"/>
  <c r="N4863" i="1"/>
  <c r="N4862" i="1"/>
  <c r="N4861" i="1"/>
  <c r="N4860" i="1"/>
  <c r="N4859" i="1"/>
  <c r="N4858" i="1"/>
  <c r="N4857" i="1"/>
  <c r="N4856" i="1"/>
  <c r="N4855" i="1"/>
  <c r="N4854" i="1"/>
  <c r="N4853" i="1"/>
  <c r="N4852" i="1"/>
  <c r="N4851" i="1"/>
  <c r="N4850" i="1"/>
  <c r="N4849" i="1"/>
  <c r="N4848" i="1"/>
  <c r="N4847" i="1"/>
  <c r="N4846" i="1"/>
  <c r="N4845" i="1"/>
  <c r="N4844" i="1"/>
  <c r="N4843" i="1"/>
  <c r="N4842" i="1"/>
  <c r="N4841" i="1"/>
  <c r="N4840" i="1"/>
  <c r="N4839" i="1"/>
  <c r="N4838" i="1"/>
  <c r="N4837" i="1"/>
  <c r="N4836" i="1"/>
  <c r="N4835" i="1"/>
  <c r="N4834" i="1"/>
  <c r="N4833" i="1"/>
  <c r="N4832" i="1"/>
  <c r="N4831" i="1"/>
  <c r="N4830" i="1"/>
  <c r="N4829" i="1"/>
  <c r="N4828" i="1"/>
  <c r="N4827" i="1"/>
  <c r="N4826" i="1"/>
  <c r="N4825" i="1"/>
  <c r="N4824" i="1"/>
  <c r="N4823" i="1"/>
  <c r="N4822" i="1"/>
  <c r="N4821" i="1"/>
  <c r="N4820" i="1"/>
  <c r="N4819" i="1"/>
  <c r="N4818" i="1"/>
  <c r="N4817" i="1"/>
  <c r="N4816" i="1"/>
  <c r="N4815" i="1"/>
  <c r="N4814" i="1"/>
  <c r="N4813" i="1"/>
  <c r="N4812" i="1"/>
  <c r="N4811" i="1"/>
  <c r="N4810" i="1"/>
  <c r="N4809" i="1"/>
  <c r="N4808" i="1"/>
  <c r="N4807" i="1"/>
  <c r="N4806" i="1"/>
  <c r="N4805" i="1"/>
  <c r="N4804" i="1"/>
  <c r="N4803" i="1"/>
  <c r="N4802" i="1"/>
  <c r="N4801" i="1"/>
  <c r="N4800" i="1"/>
  <c r="N4799" i="1"/>
  <c r="N4798" i="1"/>
  <c r="N4797" i="1"/>
  <c r="N4796" i="1"/>
  <c r="N4795" i="1"/>
  <c r="N4794" i="1"/>
  <c r="N4793" i="1"/>
  <c r="N4792" i="1"/>
  <c r="N4791" i="1"/>
  <c r="N4790" i="1"/>
  <c r="N4789" i="1"/>
  <c r="N4788" i="1"/>
  <c r="N4787" i="1"/>
  <c r="N4786" i="1"/>
  <c r="N4785" i="1"/>
  <c r="N4784" i="1"/>
  <c r="N4783" i="1"/>
  <c r="N4782" i="1"/>
  <c r="N4781" i="1"/>
  <c r="N4780" i="1"/>
  <c r="N4779" i="1"/>
  <c r="N4778" i="1"/>
  <c r="N4777" i="1"/>
  <c r="N4776" i="1"/>
  <c r="N4775" i="1"/>
  <c r="N4774" i="1"/>
  <c r="N4773" i="1"/>
  <c r="N4772" i="1"/>
  <c r="N4771" i="1"/>
  <c r="N4770" i="1"/>
  <c r="N4769" i="1"/>
  <c r="N4768" i="1"/>
  <c r="N4767" i="1"/>
  <c r="N4766" i="1"/>
  <c r="N4765" i="1"/>
  <c r="N4764" i="1"/>
  <c r="N4763" i="1"/>
  <c r="N4762" i="1"/>
  <c r="N4761" i="1"/>
  <c r="N4760" i="1"/>
  <c r="N4759" i="1"/>
  <c r="N4758" i="1"/>
  <c r="N4757" i="1"/>
  <c r="N4756" i="1"/>
  <c r="N4755" i="1"/>
  <c r="N4754" i="1"/>
  <c r="N4753" i="1"/>
  <c r="N4752" i="1"/>
  <c r="N4751" i="1"/>
  <c r="N4750" i="1"/>
  <c r="N4749" i="1"/>
  <c r="N4748" i="1"/>
  <c r="N4747" i="1"/>
  <c r="N4746" i="1"/>
  <c r="N4745" i="1"/>
  <c r="N4744" i="1"/>
  <c r="N4743" i="1"/>
  <c r="N4742" i="1"/>
  <c r="N4741" i="1"/>
  <c r="N4740" i="1"/>
  <c r="N4739" i="1"/>
  <c r="N4738" i="1"/>
  <c r="N4737" i="1"/>
  <c r="N4736" i="1"/>
  <c r="N4735" i="1"/>
  <c r="N4734" i="1"/>
  <c r="N4733" i="1"/>
  <c r="N4732" i="1"/>
  <c r="N4731" i="1"/>
  <c r="N4730" i="1"/>
  <c r="N4729" i="1"/>
  <c r="N4728" i="1"/>
  <c r="N4727" i="1"/>
  <c r="N4726" i="1"/>
  <c r="N4725" i="1"/>
  <c r="N4724" i="1"/>
  <c r="N4723" i="1"/>
  <c r="N4722" i="1"/>
  <c r="N4721" i="1"/>
  <c r="N4720" i="1"/>
  <c r="N4719" i="1"/>
  <c r="N4718" i="1"/>
  <c r="N4717" i="1"/>
  <c r="N4716" i="1"/>
  <c r="N4715" i="1"/>
  <c r="N4714" i="1"/>
  <c r="N4713" i="1"/>
  <c r="N4712" i="1"/>
  <c r="N4711" i="1"/>
  <c r="N4710" i="1"/>
  <c r="N4709" i="1"/>
  <c r="N4708" i="1"/>
  <c r="N4707" i="1"/>
  <c r="N4706" i="1"/>
  <c r="N4705" i="1"/>
  <c r="N4704" i="1"/>
  <c r="N4703" i="1"/>
  <c r="N4702" i="1"/>
  <c r="N4701" i="1"/>
  <c r="N4700" i="1"/>
  <c r="N4699" i="1"/>
  <c r="N4698" i="1"/>
  <c r="N4697" i="1"/>
  <c r="N4696" i="1"/>
  <c r="N4695" i="1"/>
  <c r="N4694" i="1"/>
  <c r="N4693" i="1"/>
  <c r="N4692" i="1"/>
  <c r="N4691" i="1"/>
  <c r="N4690" i="1"/>
  <c r="N4689" i="1"/>
  <c r="N4688" i="1"/>
  <c r="N4687" i="1"/>
  <c r="N4686" i="1"/>
  <c r="N4685" i="1"/>
  <c r="N4684" i="1"/>
  <c r="N4683" i="1"/>
  <c r="N4682" i="1"/>
  <c r="N4681" i="1"/>
  <c r="N4680" i="1"/>
  <c r="N4679" i="1"/>
  <c r="N4678" i="1"/>
  <c r="N4677" i="1"/>
  <c r="N4676" i="1"/>
  <c r="N4675" i="1"/>
  <c r="N4674" i="1"/>
  <c r="N4673" i="1"/>
  <c r="N4672" i="1"/>
  <c r="N4671" i="1"/>
  <c r="N4670" i="1"/>
  <c r="N4669" i="1"/>
  <c r="N4668" i="1"/>
  <c r="N4667" i="1"/>
  <c r="N4666" i="1"/>
  <c r="N4665" i="1"/>
  <c r="N4664" i="1"/>
  <c r="N4663" i="1"/>
  <c r="N4662" i="1"/>
  <c r="N4661" i="1"/>
  <c r="N4660" i="1"/>
  <c r="N4659" i="1"/>
  <c r="N4658" i="1"/>
  <c r="N4657" i="1"/>
  <c r="N4656" i="1"/>
  <c r="N4655" i="1"/>
  <c r="N4654" i="1"/>
  <c r="N4653" i="1"/>
  <c r="N4652" i="1"/>
  <c r="N4651" i="1"/>
  <c r="N4650" i="1"/>
  <c r="N4649" i="1"/>
  <c r="N4648" i="1"/>
  <c r="N4647" i="1"/>
  <c r="N4646" i="1"/>
  <c r="N4645" i="1"/>
  <c r="N4644" i="1"/>
  <c r="N4643" i="1"/>
  <c r="N4642" i="1"/>
  <c r="N4641" i="1"/>
  <c r="N4640" i="1"/>
  <c r="N4639" i="1"/>
  <c r="N4638" i="1"/>
  <c r="N4637" i="1"/>
  <c r="N4636" i="1"/>
  <c r="N4635" i="1"/>
  <c r="N4634" i="1"/>
  <c r="N4633" i="1"/>
  <c r="N4632" i="1"/>
  <c r="N4631" i="1"/>
  <c r="N4630" i="1"/>
  <c r="N4629" i="1"/>
  <c r="N4628" i="1"/>
  <c r="N4627" i="1"/>
  <c r="N4626" i="1"/>
  <c r="N4625" i="1"/>
  <c r="N4624" i="1"/>
  <c r="N4623" i="1"/>
  <c r="N4622" i="1"/>
  <c r="N4621" i="1"/>
  <c r="N4620" i="1"/>
  <c r="N4619" i="1"/>
  <c r="N4618" i="1"/>
  <c r="N4617" i="1"/>
  <c r="N4616" i="1"/>
  <c r="N4615" i="1"/>
  <c r="N4614" i="1"/>
  <c r="N4613" i="1"/>
  <c r="N4612" i="1"/>
  <c r="N4611" i="1"/>
  <c r="N4610" i="1"/>
  <c r="N4609" i="1"/>
  <c r="N4608" i="1"/>
  <c r="N4607" i="1"/>
  <c r="N4606" i="1"/>
  <c r="N4605" i="1"/>
  <c r="N4604" i="1"/>
  <c r="N4603" i="1"/>
  <c r="N4602" i="1"/>
  <c r="N4601" i="1"/>
  <c r="N4600" i="1"/>
  <c r="N4599" i="1"/>
  <c r="N4598" i="1"/>
  <c r="N4597" i="1"/>
  <c r="N4596" i="1"/>
  <c r="N4595" i="1"/>
  <c r="N4594" i="1"/>
  <c r="N4593" i="1"/>
  <c r="N4592" i="1"/>
  <c r="N4591" i="1"/>
  <c r="N4590" i="1"/>
  <c r="N4589" i="1"/>
  <c r="N4588" i="1"/>
  <c r="N4587" i="1"/>
  <c r="N4586" i="1"/>
  <c r="N4585" i="1"/>
  <c r="N4584" i="1"/>
  <c r="N4583" i="1"/>
  <c r="N4582" i="1"/>
  <c r="N4581" i="1"/>
  <c r="N4580" i="1"/>
  <c r="N4579" i="1"/>
  <c r="N4578" i="1"/>
  <c r="N4577" i="1"/>
  <c r="N4576" i="1"/>
  <c r="N4575" i="1"/>
  <c r="N4574" i="1"/>
  <c r="N4573" i="1"/>
  <c r="N4572" i="1"/>
  <c r="N4571" i="1"/>
  <c r="N4570" i="1"/>
  <c r="N4569" i="1"/>
  <c r="N4568" i="1"/>
  <c r="N4567" i="1"/>
  <c r="N4566" i="1"/>
  <c r="N4565" i="1"/>
  <c r="N4564" i="1"/>
  <c r="N4563" i="1"/>
  <c r="N4562" i="1"/>
  <c r="N4561" i="1"/>
  <c r="N4560" i="1"/>
  <c r="N4559" i="1"/>
  <c r="N4558" i="1"/>
  <c r="N4557" i="1"/>
  <c r="N4556" i="1"/>
  <c r="N4555" i="1"/>
  <c r="N4554" i="1"/>
  <c r="N4553" i="1"/>
  <c r="N4552" i="1"/>
  <c r="N4551" i="1"/>
  <c r="N4550" i="1"/>
  <c r="N4549" i="1"/>
  <c r="N4548" i="1"/>
  <c r="N4547" i="1"/>
  <c r="N4546" i="1"/>
  <c r="N4545" i="1"/>
  <c r="N4544" i="1"/>
  <c r="N4543" i="1"/>
  <c r="N4542" i="1"/>
  <c r="N4541" i="1"/>
  <c r="N4540" i="1"/>
  <c r="N4539" i="1"/>
  <c r="N4538" i="1"/>
  <c r="N4537" i="1"/>
  <c r="N4536" i="1"/>
  <c r="N4535" i="1"/>
  <c r="N4534" i="1"/>
  <c r="N4533" i="1"/>
  <c r="N4532" i="1"/>
  <c r="N4531" i="1"/>
  <c r="N4530" i="1"/>
  <c r="N4529" i="1"/>
  <c r="N4528" i="1"/>
  <c r="N4527" i="1"/>
  <c r="N4526" i="1"/>
  <c r="N4525" i="1"/>
  <c r="N4524" i="1"/>
  <c r="N4523" i="1"/>
  <c r="N4522" i="1"/>
  <c r="N4521" i="1"/>
  <c r="N4520" i="1"/>
  <c r="N4519" i="1"/>
  <c r="N4518" i="1"/>
  <c r="N4517" i="1"/>
  <c r="N4516" i="1"/>
  <c r="N4515" i="1"/>
  <c r="N4514" i="1"/>
  <c r="N4513" i="1"/>
  <c r="N4512" i="1"/>
  <c r="N4511" i="1"/>
  <c r="N4510" i="1"/>
  <c r="N4509" i="1"/>
  <c r="N4508" i="1"/>
  <c r="N4507" i="1"/>
  <c r="N4506" i="1"/>
  <c r="N4505" i="1"/>
  <c r="N4504" i="1"/>
  <c r="N4503" i="1"/>
  <c r="N4502" i="1"/>
  <c r="N4501" i="1"/>
  <c r="N4500" i="1"/>
  <c r="N4499" i="1"/>
  <c r="N4498" i="1"/>
  <c r="N4497" i="1"/>
  <c r="N4496" i="1"/>
  <c r="N4495" i="1"/>
  <c r="N4494" i="1"/>
  <c r="N4493" i="1"/>
  <c r="N4492" i="1"/>
  <c r="N4491" i="1"/>
  <c r="N4490" i="1"/>
  <c r="N4489" i="1"/>
  <c r="N4488" i="1"/>
  <c r="N4487" i="1"/>
  <c r="N4486" i="1"/>
  <c r="N4485" i="1"/>
  <c r="N4484" i="1"/>
  <c r="N4483" i="1"/>
  <c r="N4482" i="1"/>
  <c r="N4481" i="1"/>
  <c r="N4480" i="1"/>
  <c r="N4479" i="1"/>
  <c r="N4478" i="1"/>
  <c r="N4477" i="1"/>
  <c r="N4476" i="1"/>
  <c r="N4475" i="1"/>
  <c r="N4474" i="1"/>
  <c r="N4473" i="1"/>
  <c r="N4472" i="1"/>
  <c r="N4471" i="1"/>
  <c r="N4470" i="1"/>
  <c r="N4469" i="1"/>
  <c r="N4468" i="1"/>
  <c r="N4467" i="1"/>
  <c r="N4466" i="1"/>
  <c r="N4465" i="1"/>
  <c r="N4464" i="1"/>
  <c r="N4463" i="1"/>
  <c r="N4462" i="1"/>
  <c r="N4461" i="1"/>
  <c r="N4460" i="1"/>
  <c r="N4459" i="1"/>
  <c r="N4458" i="1"/>
  <c r="N4457" i="1"/>
  <c r="N4456" i="1"/>
  <c r="N4455" i="1"/>
  <c r="N4454" i="1"/>
  <c r="N4453" i="1"/>
  <c r="N4452" i="1"/>
  <c r="N4451" i="1"/>
  <c r="N4450" i="1"/>
  <c r="N4449" i="1"/>
  <c r="N4448" i="1"/>
  <c r="N4447" i="1"/>
  <c r="N4446" i="1"/>
  <c r="N4445" i="1"/>
  <c r="N4444" i="1"/>
  <c r="N4443" i="1"/>
  <c r="N4442" i="1"/>
  <c r="N4441" i="1"/>
  <c r="N4440" i="1"/>
  <c r="N4439" i="1"/>
  <c r="N4438" i="1"/>
  <c r="N4437" i="1"/>
  <c r="N4436" i="1"/>
  <c r="N4435" i="1"/>
  <c r="N4434" i="1"/>
  <c r="N4433" i="1"/>
  <c r="N4432" i="1"/>
  <c r="N4431" i="1"/>
  <c r="N4430" i="1"/>
  <c r="N4429" i="1"/>
  <c r="N4428" i="1"/>
  <c r="N4427" i="1"/>
  <c r="N4426" i="1"/>
  <c r="N4425" i="1"/>
  <c r="N4424" i="1"/>
  <c r="N4423" i="1"/>
  <c r="N4422" i="1"/>
  <c r="N4421" i="1"/>
  <c r="N4420" i="1"/>
  <c r="N4419" i="1"/>
  <c r="N4418" i="1"/>
  <c r="N4417" i="1"/>
  <c r="N4416" i="1"/>
  <c r="N4415" i="1"/>
  <c r="N4414" i="1"/>
  <c r="N4413" i="1"/>
  <c r="N4412" i="1"/>
  <c r="N4411" i="1"/>
  <c r="N4410" i="1"/>
  <c r="N4409" i="1"/>
  <c r="N4408" i="1"/>
  <c r="N4407" i="1"/>
  <c r="N4406" i="1"/>
  <c r="N4405" i="1"/>
  <c r="N4404" i="1"/>
  <c r="N4403" i="1"/>
  <c r="N4402" i="1"/>
  <c r="N4401" i="1"/>
  <c r="N4400" i="1"/>
  <c r="N4399" i="1"/>
  <c r="N4398" i="1"/>
  <c r="N4397" i="1"/>
  <c r="N4396" i="1"/>
  <c r="N4395" i="1"/>
  <c r="N4394" i="1"/>
  <c r="N4393" i="1"/>
  <c r="N4392" i="1"/>
  <c r="N4391" i="1"/>
  <c r="N4390" i="1"/>
  <c r="N4389" i="1"/>
  <c r="N4388" i="1"/>
  <c r="N4387" i="1"/>
  <c r="N4386" i="1"/>
  <c r="N4385" i="1"/>
  <c r="N4384" i="1"/>
  <c r="N4383" i="1"/>
  <c r="N4382" i="1"/>
  <c r="N4381" i="1"/>
  <c r="N4380" i="1"/>
  <c r="N4379" i="1"/>
  <c r="N4378" i="1"/>
  <c r="N4377" i="1"/>
  <c r="N4376" i="1"/>
  <c r="N4375" i="1"/>
  <c r="N4374" i="1"/>
  <c r="N4373" i="1"/>
  <c r="N4372" i="1"/>
  <c r="N4371" i="1"/>
  <c r="N4370" i="1"/>
  <c r="N4369" i="1"/>
  <c r="N4368" i="1"/>
  <c r="N4367" i="1"/>
  <c r="N4366" i="1"/>
  <c r="N4365" i="1"/>
  <c r="N4364" i="1"/>
  <c r="N4363" i="1"/>
  <c r="N4362" i="1"/>
  <c r="N4361" i="1"/>
  <c r="N4360" i="1"/>
  <c r="N4359" i="1"/>
  <c r="N4358" i="1"/>
  <c r="N4357" i="1"/>
  <c r="N4356" i="1"/>
  <c r="N4355" i="1"/>
  <c r="N4354" i="1"/>
  <c r="N4353" i="1"/>
  <c r="N4352" i="1"/>
  <c r="N4351" i="1"/>
  <c r="N4350" i="1"/>
  <c r="N4349" i="1"/>
  <c r="N4348" i="1"/>
  <c r="N4347" i="1"/>
  <c r="N4346" i="1"/>
  <c r="N4345" i="1"/>
  <c r="N4344" i="1"/>
  <c r="N4343" i="1"/>
  <c r="N4342" i="1"/>
  <c r="N4341" i="1"/>
  <c r="N4340" i="1"/>
  <c r="N4339" i="1"/>
  <c r="N4338" i="1"/>
  <c r="N4337" i="1"/>
  <c r="N4336" i="1"/>
  <c r="N4335" i="1"/>
  <c r="N4334" i="1"/>
  <c r="N4333" i="1"/>
  <c r="N4332" i="1"/>
  <c r="N4331" i="1"/>
  <c r="N4330" i="1"/>
  <c r="N4329" i="1"/>
  <c r="N4328" i="1"/>
  <c r="N4327" i="1"/>
  <c r="N4326" i="1"/>
  <c r="N4325" i="1"/>
  <c r="N4324" i="1"/>
  <c r="N4323" i="1"/>
  <c r="N4322" i="1"/>
  <c r="N4321" i="1"/>
  <c r="N4320" i="1"/>
  <c r="N4319" i="1"/>
  <c r="N4318" i="1"/>
  <c r="N4317" i="1"/>
  <c r="N4316" i="1"/>
  <c r="N4315" i="1"/>
  <c r="N4314" i="1"/>
  <c r="N4313" i="1"/>
  <c r="N4312" i="1"/>
  <c r="N4311" i="1"/>
  <c r="N4310" i="1"/>
  <c r="N4309" i="1"/>
  <c r="N4308" i="1"/>
  <c r="N4307" i="1"/>
  <c r="N4306" i="1"/>
  <c r="N4305" i="1"/>
  <c r="N4304" i="1"/>
  <c r="N4303" i="1"/>
  <c r="N4302" i="1"/>
  <c r="N4301" i="1"/>
  <c r="N4300" i="1"/>
  <c r="N4299" i="1"/>
  <c r="N4298" i="1"/>
  <c r="N4297" i="1"/>
  <c r="N4296" i="1"/>
  <c r="N4295" i="1"/>
  <c r="N4294" i="1"/>
  <c r="N4293" i="1"/>
  <c r="N4292" i="1"/>
  <c r="N4291" i="1"/>
  <c r="N4290" i="1"/>
  <c r="N4289" i="1"/>
  <c r="N4288" i="1"/>
  <c r="N4287" i="1"/>
  <c r="N4286" i="1"/>
  <c r="N4285" i="1"/>
  <c r="N4284" i="1"/>
  <c r="N4283" i="1"/>
  <c r="N4282" i="1"/>
  <c r="N4281" i="1"/>
  <c r="N4280" i="1"/>
  <c r="N4279" i="1"/>
  <c r="N4278" i="1"/>
  <c r="N4277" i="1"/>
  <c r="N4276" i="1"/>
  <c r="N4275" i="1"/>
  <c r="N4274" i="1"/>
  <c r="N4273" i="1"/>
  <c r="N4272" i="1"/>
  <c r="N4271" i="1"/>
  <c r="N4270" i="1"/>
  <c r="N4269" i="1"/>
  <c r="N4268" i="1"/>
  <c r="N4267" i="1"/>
  <c r="N4266" i="1"/>
  <c r="N4265" i="1"/>
  <c r="N4264" i="1"/>
  <c r="N4263" i="1"/>
  <c r="N4262" i="1"/>
  <c r="N4261" i="1"/>
  <c r="N4260" i="1"/>
  <c r="N4259" i="1"/>
  <c r="N4258" i="1"/>
  <c r="N4257" i="1"/>
  <c r="N4256" i="1"/>
  <c r="N4255" i="1"/>
  <c r="N4254" i="1"/>
  <c r="N4253" i="1"/>
  <c r="N4252" i="1"/>
  <c r="N4251" i="1"/>
  <c r="N4250" i="1"/>
  <c r="N4249" i="1"/>
  <c r="N4248" i="1"/>
  <c r="N4247" i="1"/>
  <c r="N4246" i="1"/>
  <c r="N4245" i="1"/>
  <c r="N4244" i="1"/>
  <c r="N4243" i="1"/>
  <c r="N4242" i="1"/>
  <c r="N4241" i="1"/>
  <c r="N4240" i="1"/>
  <c r="N4239" i="1"/>
  <c r="N4238" i="1"/>
  <c r="N4237" i="1"/>
  <c r="N4236" i="1"/>
  <c r="N4235" i="1"/>
  <c r="N4234" i="1"/>
  <c r="N4233" i="1"/>
  <c r="N4232" i="1"/>
  <c r="N4231" i="1"/>
  <c r="N4230" i="1"/>
  <c r="N4229" i="1"/>
  <c r="N4228" i="1"/>
  <c r="N4227" i="1"/>
  <c r="N4226" i="1"/>
  <c r="N4225" i="1"/>
  <c r="N4224" i="1"/>
  <c r="N4223" i="1"/>
  <c r="N4222" i="1"/>
  <c r="N4221" i="1"/>
  <c r="N4220" i="1"/>
  <c r="N4219" i="1"/>
  <c r="N4218" i="1"/>
  <c r="N4217" i="1"/>
  <c r="N4216" i="1"/>
  <c r="N4215" i="1"/>
  <c r="N4214" i="1"/>
  <c r="N4213" i="1"/>
  <c r="N4212" i="1"/>
  <c r="N4211" i="1"/>
  <c r="N4210" i="1"/>
  <c r="N4209" i="1"/>
  <c r="N4208" i="1"/>
  <c r="N4207" i="1"/>
  <c r="N4206" i="1"/>
  <c r="N4205" i="1"/>
  <c r="N4204" i="1"/>
  <c r="N4203" i="1"/>
  <c r="N4202" i="1"/>
  <c r="N4201" i="1"/>
  <c r="N4200" i="1"/>
  <c r="N4199" i="1"/>
  <c r="N4198" i="1"/>
  <c r="N4197" i="1"/>
  <c r="N4196" i="1"/>
  <c r="N4195" i="1"/>
  <c r="N4194" i="1"/>
  <c r="N4193" i="1"/>
  <c r="N4192" i="1"/>
  <c r="N4191" i="1"/>
  <c r="N4190" i="1"/>
  <c r="N4189" i="1"/>
  <c r="N4188" i="1"/>
  <c r="N4187" i="1"/>
  <c r="N4186" i="1"/>
  <c r="N4185" i="1"/>
  <c r="N4184" i="1"/>
  <c r="N4183" i="1"/>
  <c r="N4182" i="1"/>
  <c r="N4181" i="1"/>
  <c r="N4180" i="1"/>
  <c r="N4179" i="1"/>
  <c r="N4178" i="1"/>
  <c r="N4177" i="1"/>
  <c r="N4176" i="1"/>
  <c r="N4175" i="1"/>
  <c r="N4174" i="1"/>
  <c r="N4173" i="1"/>
  <c r="N4172" i="1"/>
  <c r="N4171" i="1"/>
  <c r="N4170" i="1"/>
  <c r="N4169" i="1"/>
  <c r="N4168" i="1"/>
  <c r="N4167" i="1"/>
  <c r="N4166" i="1"/>
  <c r="N4165" i="1"/>
  <c r="N4164" i="1"/>
  <c r="N4163" i="1"/>
  <c r="N4162" i="1"/>
  <c r="N4161" i="1"/>
  <c r="N4160" i="1"/>
  <c r="N4159" i="1"/>
  <c r="N4158" i="1"/>
  <c r="N4157" i="1"/>
  <c r="N4156" i="1"/>
  <c r="N4155" i="1"/>
  <c r="N4154" i="1"/>
  <c r="N4153" i="1"/>
  <c r="N4152" i="1"/>
  <c r="N4151" i="1"/>
  <c r="N4150" i="1"/>
  <c r="N4149" i="1"/>
  <c r="N4148" i="1"/>
  <c r="N4147" i="1"/>
  <c r="N4146" i="1"/>
  <c r="N4145" i="1"/>
  <c r="N4144" i="1"/>
  <c r="N4143" i="1"/>
  <c r="N4142" i="1"/>
  <c r="N4141" i="1"/>
  <c r="N4140" i="1"/>
  <c r="N4139" i="1"/>
  <c r="N4138" i="1"/>
  <c r="N4137" i="1"/>
  <c r="N4136" i="1"/>
  <c r="N4135" i="1"/>
  <c r="N4134" i="1"/>
  <c r="N4133" i="1"/>
  <c r="N4132" i="1"/>
  <c r="N4131" i="1"/>
  <c r="N4130" i="1"/>
  <c r="N4129" i="1"/>
  <c r="N4128" i="1"/>
  <c r="N4127" i="1"/>
  <c r="N4126" i="1"/>
  <c r="N4125" i="1"/>
  <c r="N4124" i="1"/>
  <c r="N4123" i="1"/>
  <c r="N4122" i="1"/>
  <c r="N4121" i="1"/>
  <c r="N4120" i="1"/>
  <c r="N4119" i="1"/>
  <c r="N4118" i="1"/>
  <c r="N4117" i="1"/>
  <c r="N4116" i="1"/>
  <c r="N4115" i="1"/>
  <c r="N4114" i="1"/>
  <c r="N4113" i="1"/>
  <c r="N4112" i="1"/>
  <c r="N4111" i="1"/>
  <c r="N4110" i="1"/>
  <c r="N4109" i="1"/>
  <c r="N4108" i="1"/>
  <c r="N4107" i="1"/>
  <c r="N4106" i="1"/>
  <c r="N4105" i="1"/>
  <c r="N4104" i="1"/>
  <c r="N4103" i="1"/>
  <c r="N4102" i="1"/>
  <c r="N4101" i="1"/>
  <c r="N4100" i="1"/>
  <c r="N4099" i="1"/>
  <c r="N4098" i="1"/>
  <c r="N4097" i="1"/>
  <c r="N4096" i="1"/>
  <c r="N4095" i="1"/>
  <c r="N4094" i="1"/>
  <c r="N4093" i="1"/>
  <c r="N4092" i="1"/>
  <c r="N4091" i="1"/>
  <c r="N4090" i="1"/>
  <c r="N4089" i="1"/>
  <c r="N4088" i="1"/>
  <c r="N4087" i="1"/>
  <c r="N4086" i="1"/>
  <c r="N4085" i="1"/>
  <c r="N4084" i="1"/>
  <c r="N4083" i="1"/>
  <c r="N4082" i="1"/>
  <c r="N4081" i="1"/>
  <c r="N4080" i="1"/>
  <c r="N4079" i="1"/>
  <c r="N4078" i="1"/>
  <c r="N4077" i="1"/>
  <c r="N4076" i="1"/>
  <c r="N4075" i="1"/>
  <c r="N4074" i="1"/>
  <c r="N4073" i="1"/>
  <c r="N4072" i="1"/>
  <c r="N4071" i="1"/>
  <c r="N4070" i="1"/>
  <c r="N4069" i="1"/>
  <c r="N4068" i="1"/>
  <c r="N4067" i="1"/>
  <c r="N4066" i="1"/>
  <c r="N4065" i="1"/>
  <c r="N4064" i="1"/>
  <c r="N4063" i="1"/>
  <c r="N4062" i="1"/>
  <c r="N4061" i="1"/>
  <c r="N4060" i="1"/>
  <c r="N4059" i="1"/>
  <c r="N4058" i="1"/>
  <c r="N4057" i="1"/>
  <c r="N4056" i="1"/>
  <c r="N4055" i="1"/>
  <c r="N4054" i="1"/>
  <c r="N4053" i="1"/>
  <c r="N4052" i="1"/>
  <c r="N4051" i="1"/>
  <c r="N4050" i="1"/>
  <c r="N4049" i="1"/>
  <c r="N4048" i="1"/>
  <c r="N4047" i="1"/>
  <c r="N4046" i="1"/>
  <c r="N4045" i="1"/>
  <c r="N4044" i="1"/>
  <c r="N4043" i="1"/>
  <c r="N4042" i="1"/>
  <c r="N4041" i="1"/>
  <c r="N4040" i="1"/>
  <c r="N4039" i="1"/>
  <c r="N4038" i="1"/>
  <c r="N4037" i="1"/>
  <c r="N4036" i="1"/>
  <c r="N4035" i="1"/>
  <c r="N4034" i="1"/>
  <c r="N4033" i="1"/>
  <c r="N4032" i="1"/>
  <c r="N4031" i="1"/>
  <c r="N4030" i="1"/>
  <c r="N4029" i="1"/>
  <c r="N4028" i="1"/>
  <c r="N4027" i="1"/>
  <c r="N4026" i="1"/>
  <c r="N4025" i="1"/>
  <c r="N4024" i="1"/>
  <c r="N4023" i="1"/>
  <c r="N4022" i="1"/>
  <c r="N4021" i="1"/>
  <c r="N4020" i="1"/>
  <c r="N4019" i="1"/>
  <c r="N4018" i="1"/>
  <c r="N4017" i="1"/>
  <c r="N4016" i="1"/>
  <c r="N4015" i="1"/>
  <c r="N4014" i="1"/>
  <c r="N4013" i="1"/>
  <c r="N4012" i="1"/>
  <c r="N4011" i="1"/>
  <c r="N4010" i="1"/>
  <c r="N4009" i="1"/>
  <c r="N4008" i="1"/>
  <c r="N4007" i="1"/>
  <c r="N4006" i="1"/>
  <c r="N4005" i="1"/>
  <c r="N4004" i="1"/>
  <c r="N4003" i="1"/>
  <c r="N4002" i="1"/>
  <c r="N4001" i="1"/>
  <c r="N4000" i="1"/>
  <c r="N3999" i="1"/>
  <c r="N3998" i="1"/>
  <c r="N3997" i="1"/>
  <c r="N3996" i="1"/>
  <c r="N3995" i="1"/>
  <c r="N3994" i="1"/>
  <c r="N3993" i="1"/>
  <c r="N3992" i="1"/>
  <c r="N3991" i="1"/>
  <c r="N3990" i="1"/>
  <c r="N3989" i="1"/>
  <c r="N3988" i="1"/>
  <c r="N3987" i="1"/>
  <c r="N3986" i="1"/>
  <c r="N3985" i="1"/>
  <c r="N3984" i="1"/>
  <c r="N3983" i="1"/>
  <c r="N3982" i="1"/>
  <c r="N3981" i="1"/>
  <c r="N3980" i="1"/>
  <c r="N3979" i="1"/>
  <c r="N3978" i="1"/>
  <c r="N3977" i="1"/>
  <c r="N3976" i="1"/>
  <c r="N3975" i="1"/>
  <c r="N3974" i="1"/>
  <c r="N3973" i="1"/>
  <c r="N3972" i="1"/>
  <c r="N3971" i="1"/>
  <c r="N3970" i="1"/>
  <c r="N3969" i="1"/>
  <c r="N3968" i="1"/>
  <c r="N3967" i="1"/>
  <c r="N3966" i="1"/>
  <c r="N3965" i="1"/>
  <c r="N3964" i="1"/>
  <c r="N3963" i="1"/>
  <c r="N3962" i="1"/>
  <c r="N3961" i="1"/>
  <c r="N3960" i="1"/>
  <c r="N3959" i="1"/>
  <c r="N3958" i="1"/>
  <c r="N3957" i="1"/>
  <c r="N3956" i="1"/>
  <c r="N3955" i="1"/>
  <c r="N3954" i="1"/>
  <c r="N3953" i="1"/>
  <c r="N3952" i="1"/>
  <c r="N3951" i="1"/>
  <c r="N3950" i="1"/>
  <c r="N3949" i="1"/>
  <c r="N3948" i="1"/>
  <c r="N3947" i="1"/>
  <c r="N3946" i="1"/>
  <c r="N3945" i="1"/>
  <c r="N3944" i="1"/>
  <c r="N3943" i="1"/>
  <c r="N3942" i="1"/>
  <c r="N3941" i="1"/>
  <c r="N3940" i="1"/>
  <c r="N3939" i="1"/>
  <c r="N3938" i="1"/>
  <c r="N3937" i="1"/>
  <c r="N3936" i="1"/>
  <c r="N3935" i="1"/>
  <c r="N3934" i="1"/>
  <c r="N3933" i="1"/>
  <c r="N3932" i="1"/>
  <c r="N3931" i="1"/>
  <c r="N3930" i="1"/>
  <c r="N3929" i="1"/>
  <c r="N3928" i="1"/>
  <c r="N3927" i="1"/>
  <c r="N3926" i="1"/>
  <c r="N3925" i="1"/>
  <c r="N3924" i="1"/>
  <c r="N3923" i="1"/>
  <c r="N3922" i="1"/>
  <c r="N3921" i="1"/>
  <c r="N3920" i="1"/>
  <c r="N3919" i="1"/>
  <c r="N3918" i="1"/>
  <c r="N3917" i="1"/>
  <c r="N3916" i="1"/>
  <c r="N3915" i="1"/>
  <c r="N3914" i="1"/>
  <c r="N3913" i="1"/>
  <c r="N3912" i="1"/>
  <c r="N3911" i="1"/>
  <c r="N3910" i="1"/>
  <c r="N3909" i="1"/>
  <c r="N3908" i="1"/>
  <c r="N3907" i="1"/>
  <c r="N3906" i="1"/>
  <c r="N3905" i="1"/>
  <c r="N3904" i="1"/>
  <c r="N3903" i="1"/>
  <c r="N3902" i="1"/>
  <c r="N3901" i="1"/>
  <c r="N3900" i="1"/>
  <c r="N3899" i="1"/>
  <c r="N3898" i="1"/>
  <c r="N3897" i="1"/>
  <c r="N3896" i="1"/>
  <c r="N3895" i="1"/>
  <c r="N3894" i="1"/>
  <c r="N3893" i="1"/>
  <c r="N3892" i="1"/>
  <c r="N3891" i="1"/>
  <c r="N3890" i="1"/>
  <c r="N3889" i="1"/>
  <c r="N3888" i="1"/>
  <c r="N3887" i="1"/>
  <c r="N3886" i="1"/>
  <c r="N3885" i="1"/>
  <c r="N3884" i="1"/>
  <c r="N3883" i="1"/>
  <c r="N3882" i="1"/>
  <c r="N3881" i="1"/>
  <c r="N3880" i="1"/>
  <c r="N3879" i="1"/>
  <c r="N3878" i="1"/>
  <c r="N3877" i="1"/>
  <c r="N3876" i="1"/>
  <c r="N3875" i="1"/>
  <c r="N3874" i="1"/>
  <c r="N3873" i="1"/>
  <c r="N3872" i="1"/>
  <c r="N3871" i="1"/>
  <c r="N3870" i="1"/>
  <c r="N3869" i="1"/>
  <c r="N3868" i="1"/>
  <c r="N3867" i="1"/>
  <c r="N3866" i="1"/>
  <c r="N3865" i="1"/>
  <c r="N3864" i="1"/>
  <c r="N3863" i="1"/>
  <c r="N3862" i="1"/>
  <c r="N3861" i="1"/>
  <c r="N3860" i="1"/>
  <c r="N3859" i="1"/>
  <c r="N3858" i="1"/>
  <c r="N3857" i="1"/>
  <c r="N3856" i="1"/>
  <c r="N3855" i="1"/>
  <c r="N3854" i="1"/>
  <c r="N3853" i="1"/>
  <c r="N3852" i="1"/>
  <c r="N3851" i="1"/>
  <c r="N3850" i="1"/>
  <c r="N3849" i="1"/>
  <c r="N3848" i="1"/>
  <c r="N3847" i="1"/>
  <c r="N3846" i="1"/>
  <c r="N3845" i="1"/>
  <c r="N3844" i="1"/>
  <c r="N3843" i="1"/>
  <c r="N3842" i="1"/>
  <c r="N3841" i="1"/>
  <c r="N3840" i="1"/>
  <c r="N3839" i="1"/>
  <c r="N3838" i="1"/>
  <c r="N3837" i="1"/>
  <c r="N3836" i="1"/>
  <c r="N3835" i="1"/>
  <c r="N3834" i="1"/>
  <c r="N3833" i="1"/>
  <c r="N3832" i="1"/>
  <c r="N3831" i="1"/>
  <c r="N3830" i="1"/>
  <c r="N3829" i="1"/>
  <c r="N3828" i="1"/>
  <c r="N3827" i="1"/>
  <c r="N3826" i="1"/>
  <c r="N3825" i="1"/>
  <c r="N3824" i="1"/>
  <c r="N3823" i="1"/>
  <c r="N3822" i="1"/>
  <c r="N3821" i="1"/>
  <c r="N3820" i="1"/>
  <c r="N3819" i="1"/>
  <c r="N3818" i="1"/>
  <c r="N3817" i="1"/>
  <c r="N3816" i="1"/>
  <c r="N3815" i="1"/>
  <c r="N3814" i="1"/>
  <c r="N3813" i="1"/>
  <c r="N3812" i="1"/>
  <c r="N3811" i="1"/>
  <c r="N3810" i="1"/>
  <c r="N3809" i="1"/>
  <c r="N3808" i="1"/>
  <c r="N3807" i="1"/>
  <c r="N3806" i="1"/>
  <c r="N3805" i="1"/>
  <c r="N3804" i="1"/>
  <c r="N3803" i="1"/>
  <c r="N3802" i="1"/>
  <c r="N3801" i="1"/>
  <c r="N3800" i="1"/>
  <c r="N3799" i="1"/>
  <c r="N3798" i="1"/>
  <c r="N3797" i="1"/>
  <c r="N3796" i="1"/>
  <c r="N3795" i="1"/>
  <c r="N3794" i="1"/>
  <c r="N3793" i="1"/>
  <c r="N3792" i="1"/>
  <c r="N3791" i="1"/>
  <c r="N3790" i="1"/>
  <c r="N3789" i="1"/>
  <c r="N3788" i="1"/>
  <c r="N3787" i="1"/>
  <c r="N3786" i="1"/>
  <c r="N3785" i="1"/>
  <c r="N3784" i="1"/>
  <c r="N3783" i="1"/>
  <c r="N3782" i="1"/>
  <c r="N3781" i="1"/>
  <c r="N3780" i="1"/>
  <c r="N3779" i="1"/>
  <c r="N3778" i="1"/>
  <c r="N3777" i="1"/>
  <c r="N3776" i="1"/>
  <c r="N3775" i="1"/>
  <c r="N3774" i="1"/>
  <c r="N3773" i="1"/>
  <c r="N3772" i="1"/>
  <c r="N3771" i="1"/>
  <c r="N3770" i="1"/>
  <c r="N3769" i="1"/>
  <c r="N3768" i="1"/>
  <c r="N3767" i="1"/>
  <c r="N3766" i="1"/>
  <c r="N3765" i="1"/>
  <c r="N3764" i="1"/>
  <c r="N3763" i="1"/>
  <c r="N3762" i="1"/>
  <c r="N3761" i="1"/>
  <c r="N3760" i="1"/>
  <c r="N3759" i="1"/>
  <c r="N3758" i="1"/>
  <c r="N3757" i="1"/>
  <c r="N3756" i="1"/>
  <c r="N3755" i="1"/>
  <c r="N3754" i="1"/>
  <c r="N3753" i="1"/>
  <c r="N3752" i="1"/>
  <c r="N3751" i="1"/>
  <c r="N3750" i="1"/>
  <c r="N3749" i="1"/>
  <c r="N3748" i="1"/>
  <c r="N3747" i="1"/>
  <c r="N3746" i="1"/>
  <c r="N3745" i="1"/>
  <c r="N3744" i="1"/>
  <c r="N3743" i="1"/>
  <c r="N3742" i="1"/>
  <c r="N3741" i="1"/>
  <c r="N3740" i="1"/>
  <c r="N3739" i="1"/>
  <c r="N3738" i="1"/>
  <c r="N3737" i="1"/>
  <c r="N3736" i="1"/>
  <c r="N3735" i="1"/>
  <c r="N3734" i="1"/>
  <c r="N3733" i="1"/>
  <c r="N3732" i="1"/>
  <c r="N3731" i="1"/>
  <c r="N3730" i="1"/>
  <c r="N3729" i="1"/>
  <c r="N3728" i="1"/>
  <c r="N3727" i="1"/>
  <c r="N3726" i="1"/>
  <c r="N3725" i="1"/>
  <c r="N3724" i="1"/>
  <c r="N3723" i="1"/>
  <c r="N3722" i="1"/>
  <c r="N3721" i="1"/>
  <c r="N3720" i="1"/>
  <c r="N3719" i="1"/>
  <c r="N3718" i="1"/>
  <c r="N3717" i="1"/>
  <c r="N3716" i="1"/>
  <c r="N3715" i="1"/>
  <c r="N3714" i="1"/>
  <c r="N3713" i="1"/>
  <c r="N3712" i="1"/>
  <c r="N3711" i="1"/>
  <c r="N3710" i="1"/>
  <c r="N3709" i="1"/>
  <c r="N3708" i="1"/>
  <c r="N3707" i="1"/>
  <c r="N3706" i="1"/>
  <c r="N3705" i="1"/>
  <c r="N3704" i="1"/>
  <c r="N3703" i="1"/>
  <c r="N3702" i="1"/>
  <c r="N3701" i="1"/>
  <c r="N3700" i="1"/>
  <c r="N3699" i="1"/>
  <c r="N3698" i="1"/>
  <c r="N3697" i="1"/>
  <c r="N3696" i="1"/>
  <c r="N3695" i="1"/>
  <c r="N3694" i="1"/>
  <c r="N3693" i="1"/>
  <c r="N3692" i="1"/>
  <c r="N3691" i="1"/>
  <c r="N3690" i="1"/>
  <c r="N3689" i="1"/>
  <c r="N3688" i="1"/>
  <c r="N3687" i="1"/>
  <c r="N3686" i="1"/>
  <c r="N3685" i="1"/>
  <c r="N3684" i="1"/>
  <c r="N3683" i="1"/>
  <c r="N3682" i="1"/>
  <c r="N3681" i="1"/>
  <c r="N3680" i="1"/>
  <c r="N3679" i="1"/>
  <c r="N3678" i="1"/>
  <c r="N3677" i="1"/>
  <c r="N3676" i="1"/>
  <c r="N3675" i="1"/>
  <c r="N3674" i="1"/>
  <c r="N3673" i="1"/>
  <c r="N3672" i="1"/>
  <c r="N3671" i="1"/>
  <c r="N3670" i="1"/>
  <c r="N3669" i="1"/>
  <c r="N3668" i="1"/>
  <c r="N3667" i="1"/>
  <c r="N3666" i="1"/>
  <c r="N3665" i="1"/>
  <c r="N3664" i="1"/>
  <c r="N3663" i="1"/>
  <c r="N3662" i="1"/>
  <c r="N3661" i="1"/>
  <c r="N3660" i="1"/>
  <c r="N3659" i="1"/>
  <c r="N3658" i="1"/>
  <c r="N3657" i="1"/>
  <c r="N3656" i="1"/>
  <c r="N3655" i="1"/>
  <c r="N3654" i="1"/>
  <c r="N3653" i="1"/>
  <c r="N3652" i="1"/>
  <c r="N3651" i="1"/>
  <c r="N3650" i="1"/>
  <c r="N3649" i="1"/>
  <c r="N3648" i="1"/>
  <c r="N3647" i="1"/>
  <c r="N3646" i="1"/>
  <c r="N3645" i="1"/>
  <c r="N3644" i="1"/>
  <c r="N3643" i="1"/>
  <c r="N3642" i="1"/>
  <c r="N3641" i="1"/>
  <c r="N3640" i="1"/>
  <c r="N3639" i="1"/>
  <c r="N3638" i="1"/>
  <c r="N3637" i="1"/>
  <c r="N3636" i="1"/>
  <c r="N3635" i="1"/>
  <c r="N3634" i="1"/>
  <c r="N3633" i="1"/>
  <c r="N3632" i="1"/>
  <c r="N3631" i="1"/>
  <c r="N3630" i="1"/>
  <c r="N3629" i="1"/>
  <c r="N3628" i="1"/>
  <c r="N3627" i="1"/>
  <c r="N3626" i="1"/>
  <c r="N3625" i="1"/>
  <c r="N3624" i="1"/>
  <c r="N3623" i="1"/>
  <c r="N3622" i="1"/>
  <c r="N3621" i="1"/>
  <c r="N3620" i="1"/>
  <c r="N3619" i="1"/>
  <c r="N3618" i="1"/>
  <c r="N3617" i="1"/>
  <c r="N3616" i="1"/>
  <c r="N3615" i="1"/>
  <c r="N3614" i="1"/>
  <c r="N3613" i="1"/>
  <c r="N3612" i="1"/>
  <c r="N3611" i="1"/>
  <c r="N3610" i="1"/>
  <c r="N3609" i="1"/>
  <c r="N3608" i="1"/>
  <c r="N3607" i="1"/>
  <c r="N3606" i="1"/>
  <c r="N3605" i="1"/>
  <c r="N3604" i="1"/>
  <c r="N3603" i="1"/>
  <c r="N3602" i="1"/>
  <c r="N3601" i="1"/>
  <c r="N3600" i="1"/>
  <c r="N3599" i="1"/>
  <c r="N3598" i="1"/>
  <c r="N3597" i="1"/>
  <c r="N3596" i="1"/>
  <c r="N3595" i="1"/>
  <c r="N3594" i="1"/>
  <c r="N3593" i="1"/>
  <c r="N3592" i="1"/>
  <c r="N3591" i="1"/>
  <c r="N3590" i="1"/>
  <c r="N3589" i="1"/>
  <c r="N3588" i="1"/>
  <c r="N3587" i="1"/>
  <c r="N3586" i="1"/>
  <c r="N3585" i="1"/>
  <c r="N3584" i="1"/>
  <c r="N3583" i="1"/>
  <c r="N3582" i="1"/>
  <c r="N3581" i="1"/>
  <c r="N3580" i="1"/>
  <c r="N3579" i="1"/>
  <c r="N3578" i="1"/>
  <c r="N3577" i="1"/>
  <c r="N3576" i="1"/>
  <c r="N3575" i="1"/>
  <c r="N3574" i="1"/>
  <c r="N3573" i="1"/>
  <c r="N3572" i="1"/>
  <c r="N3571" i="1"/>
  <c r="N3570" i="1"/>
  <c r="N3569" i="1"/>
  <c r="N3568" i="1"/>
  <c r="N3567" i="1"/>
  <c r="N3566" i="1"/>
  <c r="N3565" i="1"/>
  <c r="N3564" i="1"/>
  <c r="N3563" i="1"/>
  <c r="N3562" i="1"/>
  <c r="N3561" i="1"/>
  <c r="N3560" i="1"/>
  <c r="N3559" i="1"/>
  <c r="N3558" i="1"/>
  <c r="N3557" i="1"/>
  <c r="N3556" i="1"/>
  <c r="N3555" i="1"/>
  <c r="N3554" i="1"/>
  <c r="N3553" i="1"/>
  <c r="N3552" i="1"/>
  <c r="N3551" i="1"/>
  <c r="N3550" i="1"/>
  <c r="N3549" i="1"/>
  <c r="N3548" i="1"/>
  <c r="N3547" i="1"/>
  <c r="N3546" i="1"/>
  <c r="N3545" i="1"/>
  <c r="N3544" i="1"/>
  <c r="N3543" i="1"/>
  <c r="N3542" i="1"/>
  <c r="N3541" i="1"/>
  <c r="N3540" i="1"/>
  <c r="N3539" i="1"/>
  <c r="N3538" i="1"/>
  <c r="N3537" i="1"/>
  <c r="N3536" i="1"/>
  <c r="N3535" i="1"/>
  <c r="N3534" i="1"/>
  <c r="N3533" i="1"/>
  <c r="N3532" i="1"/>
  <c r="N3531" i="1"/>
  <c r="N3530" i="1"/>
  <c r="N3529" i="1"/>
  <c r="N3528" i="1"/>
  <c r="N3527" i="1"/>
  <c r="N3526" i="1"/>
  <c r="N3525" i="1"/>
  <c r="N3524" i="1"/>
  <c r="N3523" i="1"/>
  <c r="N3522" i="1"/>
  <c r="N3521" i="1"/>
  <c r="N3520" i="1"/>
  <c r="N3519" i="1"/>
  <c r="N3518" i="1"/>
  <c r="N3517" i="1"/>
  <c r="N3516" i="1"/>
  <c r="N3515" i="1"/>
  <c r="N3514" i="1"/>
  <c r="N3513" i="1"/>
  <c r="N3512" i="1"/>
  <c r="N3511" i="1"/>
  <c r="N3510" i="1"/>
  <c r="N3509" i="1"/>
  <c r="N3508" i="1"/>
  <c r="N3507" i="1"/>
  <c r="N3506" i="1"/>
  <c r="N3505" i="1"/>
  <c r="N3504" i="1"/>
  <c r="N3503" i="1"/>
  <c r="N3502" i="1"/>
  <c r="N3501" i="1"/>
  <c r="N3500" i="1"/>
  <c r="N3499" i="1"/>
  <c r="N3498" i="1"/>
  <c r="N3497" i="1"/>
  <c r="N3496" i="1"/>
  <c r="N3495" i="1"/>
  <c r="N3494" i="1"/>
  <c r="N3493" i="1"/>
  <c r="N3492" i="1"/>
  <c r="N3491" i="1"/>
  <c r="N3490" i="1"/>
  <c r="N3489" i="1"/>
  <c r="N3488" i="1"/>
  <c r="N3487" i="1"/>
  <c r="N3486" i="1"/>
  <c r="N3485" i="1"/>
  <c r="N3484" i="1"/>
  <c r="N3483" i="1"/>
  <c r="N3482" i="1"/>
  <c r="N3481" i="1"/>
  <c r="N3480" i="1"/>
  <c r="N3479" i="1"/>
  <c r="N3478" i="1"/>
  <c r="N3477" i="1"/>
  <c r="N3476" i="1"/>
  <c r="N3475" i="1"/>
  <c r="N3474" i="1"/>
  <c r="N3473" i="1"/>
  <c r="N3472" i="1"/>
  <c r="N3471" i="1"/>
  <c r="N3470" i="1"/>
  <c r="N3469" i="1"/>
  <c r="N3468" i="1"/>
  <c r="N3467" i="1"/>
  <c r="N3466" i="1"/>
  <c r="N3465" i="1"/>
  <c r="N3464" i="1"/>
  <c r="N3463" i="1"/>
  <c r="N3462" i="1"/>
  <c r="N3461" i="1"/>
  <c r="N3460" i="1"/>
  <c r="N3459" i="1"/>
  <c r="N3458" i="1"/>
  <c r="N3457" i="1"/>
  <c r="N3456" i="1"/>
  <c r="N3455" i="1"/>
  <c r="N3454" i="1"/>
  <c r="N3453" i="1"/>
  <c r="N3452" i="1"/>
  <c r="N3451" i="1"/>
  <c r="N3450" i="1"/>
  <c r="N3449" i="1"/>
  <c r="N3448" i="1"/>
  <c r="N3447" i="1"/>
  <c r="N3446" i="1"/>
  <c r="N3445" i="1"/>
  <c r="N3444" i="1"/>
  <c r="N3443" i="1"/>
  <c r="N3442" i="1"/>
  <c r="N3441" i="1"/>
  <c r="N3440" i="1"/>
  <c r="N3439" i="1"/>
  <c r="N3438" i="1"/>
  <c r="N3437" i="1"/>
  <c r="N3436" i="1"/>
  <c r="N3435" i="1"/>
  <c r="N3434" i="1"/>
  <c r="N3433" i="1"/>
  <c r="N3432" i="1"/>
  <c r="N3431" i="1"/>
  <c r="N3430" i="1"/>
  <c r="N3429" i="1"/>
  <c r="N3428" i="1"/>
  <c r="N3427" i="1"/>
  <c r="N3426" i="1"/>
  <c r="N3425" i="1"/>
  <c r="N3424" i="1"/>
  <c r="N3423" i="1"/>
  <c r="N3422" i="1"/>
  <c r="N3421" i="1"/>
  <c r="N3420" i="1"/>
  <c r="N3419" i="1"/>
  <c r="N3418" i="1"/>
  <c r="N3417" i="1"/>
  <c r="N3416" i="1"/>
  <c r="N3415" i="1"/>
  <c r="N3414" i="1"/>
  <c r="N3413" i="1"/>
  <c r="N3412" i="1"/>
  <c r="N3411" i="1"/>
  <c r="N3410" i="1"/>
  <c r="N3409" i="1"/>
  <c r="N3408" i="1"/>
  <c r="N3407" i="1"/>
  <c r="N3406" i="1"/>
  <c r="N3405" i="1"/>
  <c r="N3404" i="1"/>
  <c r="N3403" i="1"/>
  <c r="N3402" i="1"/>
  <c r="N3401" i="1"/>
  <c r="N3400" i="1"/>
  <c r="N3399" i="1"/>
  <c r="N3398" i="1"/>
  <c r="N3397" i="1"/>
  <c r="N3396" i="1"/>
  <c r="N3395" i="1"/>
  <c r="N3394" i="1"/>
  <c r="N3393" i="1"/>
  <c r="N3392" i="1"/>
  <c r="N3391" i="1"/>
  <c r="N3390" i="1"/>
  <c r="N3389" i="1"/>
  <c r="N3388" i="1"/>
  <c r="N3387" i="1"/>
  <c r="N3386" i="1"/>
  <c r="N3385" i="1"/>
  <c r="N3384" i="1"/>
  <c r="N3383" i="1"/>
  <c r="N3382" i="1"/>
  <c r="N3381" i="1"/>
  <c r="N3380" i="1"/>
  <c r="N3379" i="1"/>
  <c r="N3378" i="1"/>
  <c r="N3377" i="1"/>
  <c r="N3376" i="1"/>
  <c r="N3375" i="1"/>
  <c r="N3374" i="1"/>
  <c r="N3373" i="1"/>
  <c r="N3372" i="1"/>
  <c r="N3371" i="1"/>
  <c r="N3370" i="1"/>
  <c r="N3369" i="1"/>
  <c r="N3368" i="1"/>
  <c r="N3367" i="1"/>
  <c r="N3366" i="1"/>
  <c r="N3365" i="1"/>
  <c r="N3364" i="1"/>
  <c r="N3363" i="1"/>
  <c r="N3362" i="1"/>
  <c r="N3361" i="1"/>
  <c r="N3360" i="1"/>
  <c r="N3359" i="1"/>
  <c r="N3358" i="1"/>
  <c r="N3357" i="1"/>
  <c r="N3356" i="1"/>
  <c r="N3355" i="1"/>
  <c r="N3354" i="1"/>
  <c r="N3353" i="1"/>
  <c r="N3352" i="1"/>
  <c r="N3351" i="1"/>
  <c r="N3350" i="1"/>
  <c r="N3349" i="1"/>
  <c r="N3348" i="1"/>
  <c r="N3347" i="1"/>
  <c r="N3346" i="1"/>
  <c r="N3345" i="1"/>
  <c r="N3344" i="1"/>
  <c r="N3343" i="1"/>
  <c r="N3342" i="1"/>
  <c r="N3341" i="1"/>
  <c r="N3340" i="1"/>
  <c r="N3339" i="1"/>
  <c r="N3338" i="1"/>
  <c r="N3337" i="1"/>
  <c r="N3336" i="1"/>
  <c r="N3335" i="1"/>
  <c r="N3334" i="1"/>
  <c r="N3333" i="1"/>
  <c r="N3332" i="1"/>
  <c r="N3331" i="1"/>
  <c r="N3330" i="1"/>
  <c r="N3329" i="1"/>
  <c r="N3328" i="1"/>
  <c r="N3327" i="1"/>
  <c r="N3326" i="1"/>
  <c r="N3325" i="1"/>
  <c r="N3324" i="1"/>
  <c r="N3323" i="1"/>
  <c r="N3322" i="1"/>
  <c r="N3321" i="1"/>
  <c r="N3320" i="1"/>
  <c r="N3319" i="1"/>
  <c r="N3318" i="1"/>
  <c r="N3317" i="1"/>
  <c r="N3316" i="1"/>
  <c r="N3315" i="1"/>
  <c r="N3314" i="1"/>
  <c r="N3313" i="1"/>
  <c r="N3312" i="1"/>
  <c r="N3311" i="1"/>
  <c r="N3310" i="1"/>
  <c r="N3309" i="1"/>
  <c r="N3308" i="1"/>
  <c r="N3307" i="1"/>
  <c r="N3306" i="1"/>
  <c r="N3305" i="1"/>
  <c r="N3304" i="1"/>
  <c r="N3303" i="1"/>
  <c r="N3302" i="1"/>
  <c r="N3301" i="1"/>
  <c r="N3300" i="1"/>
  <c r="N3299" i="1"/>
  <c r="N3298" i="1"/>
  <c r="N3297" i="1"/>
  <c r="N3296" i="1"/>
  <c r="N3295" i="1"/>
  <c r="N3294" i="1"/>
  <c r="N3293" i="1"/>
  <c r="N3292" i="1"/>
  <c r="N3291" i="1"/>
  <c r="N3290" i="1"/>
  <c r="N3289" i="1"/>
  <c r="N3288" i="1"/>
  <c r="N3287" i="1"/>
  <c r="N3286" i="1"/>
  <c r="N3285" i="1"/>
  <c r="N3284" i="1"/>
  <c r="N3283" i="1"/>
  <c r="N3282" i="1"/>
  <c r="N3281" i="1"/>
  <c r="N3280" i="1"/>
  <c r="N3279" i="1"/>
  <c r="N3278" i="1"/>
  <c r="N3277" i="1"/>
  <c r="N3276" i="1"/>
  <c r="N3275" i="1"/>
  <c r="N3274" i="1"/>
  <c r="N3273" i="1"/>
  <c r="N3272" i="1"/>
  <c r="N3271" i="1"/>
  <c r="N3270" i="1"/>
  <c r="N3269" i="1"/>
  <c r="N3268" i="1"/>
  <c r="N3267" i="1"/>
  <c r="N3266" i="1"/>
  <c r="N3265" i="1"/>
  <c r="N3264" i="1"/>
  <c r="N3263" i="1"/>
  <c r="N3262" i="1"/>
  <c r="N3261" i="1"/>
  <c r="N3260" i="1"/>
  <c r="N3259" i="1"/>
  <c r="N3258" i="1"/>
  <c r="N3257" i="1"/>
  <c r="N3256" i="1"/>
  <c r="N3255" i="1"/>
  <c r="N3254" i="1"/>
  <c r="N3253" i="1"/>
  <c r="N3252" i="1"/>
  <c r="N3251" i="1"/>
  <c r="N3250" i="1"/>
  <c r="N3249" i="1"/>
  <c r="N3248" i="1"/>
  <c r="N3247" i="1"/>
  <c r="N3246" i="1"/>
  <c r="N3245" i="1"/>
  <c r="N3244" i="1"/>
  <c r="N3243" i="1"/>
  <c r="N3242" i="1"/>
  <c r="N3241" i="1"/>
  <c r="N3240" i="1"/>
  <c r="N3239" i="1"/>
  <c r="N3238" i="1"/>
  <c r="N3237" i="1"/>
  <c r="N3236" i="1"/>
  <c r="N3235" i="1"/>
  <c r="N3234" i="1"/>
  <c r="N3233" i="1"/>
  <c r="N3232" i="1"/>
  <c r="N3231" i="1"/>
  <c r="N3230" i="1"/>
  <c r="N3229" i="1"/>
  <c r="N3228" i="1"/>
  <c r="N3227" i="1"/>
  <c r="N3226" i="1"/>
  <c r="N3225" i="1"/>
  <c r="N3224" i="1"/>
  <c r="N3223" i="1"/>
  <c r="N3222" i="1"/>
  <c r="N3221" i="1"/>
  <c r="N3220" i="1"/>
  <c r="N3219" i="1"/>
  <c r="N3218" i="1"/>
  <c r="N3217" i="1"/>
  <c r="N3216" i="1"/>
  <c r="N3215" i="1"/>
  <c r="N3214" i="1"/>
  <c r="N3213" i="1"/>
  <c r="N3212" i="1"/>
  <c r="N3211" i="1"/>
  <c r="N3210" i="1"/>
  <c r="N3209" i="1"/>
  <c r="N3208" i="1"/>
  <c r="N3207" i="1"/>
  <c r="N3206" i="1"/>
  <c r="N3205" i="1"/>
  <c r="N3204" i="1"/>
  <c r="N3203" i="1"/>
  <c r="N3202" i="1"/>
  <c r="N3201" i="1"/>
  <c r="N3200" i="1"/>
  <c r="N3199" i="1"/>
  <c r="N3198" i="1"/>
  <c r="N3197" i="1"/>
  <c r="N3196" i="1"/>
  <c r="N3195" i="1"/>
  <c r="N3194" i="1"/>
  <c r="N3193" i="1"/>
  <c r="N3192" i="1"/>
  <c r="N3191" i="1"/>
  <c r="N3190" i="1"/>
  <c r="N3189" i="1"/>
  <c r="N3188" i="1"/>
  <c r="N3187" i="1"/>
  <c r="N3186" i="1"/>
  <c r="N3185" i="1"/>
  <c r="N3184" i="1"/>
  <c r="N3183" i="1"/>
  <c r="N3182" i="1"/>
  <c r="N3181" i="1"/>
  <c r="N3180" i="1"/>
  <c r="N3179" i="1"/>
  <c r="N3178" i="1"/>
  <c r="N3177" i="1"/>
  <c r="N3176" i="1"/>
  <c r="N3175" i="1"/>
  <c r="N3174" i="1"/>
  <c r="N3173" i="1"/>
  <c r="N3172" i="1"/>
  <c r="N3171" i="1"/>
  <c r="N3170" i="1"/>
  <c r="N3169" i="1"/>
  <c r="N3168" i="1"/>
  <c r="N3167" i="1"/>
  <c r="N3166" i="1"/>
  <c r="N3165" i="1"/>
  <c r="N3164" i="1"/>
  <c r="N3163" i="1"/>
  <c r="N3162" i="1"/>
  <c r="N3161" i="1"/>
  <c r="N3160" i="1"/>
  <c r="N3159" i="1"/>
  <c r="N3158" i="1"/>
  <c r="N3157" i="1"/>
  <c r="N3156" i="1"/>
  <c r="N3155" i="1"/>
  <c r="N3154" i="1"/>
  <c r="N3153" i="1"/>
  <c r="N3152" i="1"/>
  <c r="N3151" i="1"/>
  <c r="N3150" i="1"/>
  <c r="N3149" i="1"/>
  <c r="N3148" i="1"/>
  <c r="N3147" i="1"/>
  <c r="N3146" i="1"/>
  <c r="N3145" i="1"/>
  <c r="N3144" i="1"/>
  <c r="N3143" i="1"/>
  <c r="N3142" i="1"/>
  <c r="N3141" i="1"/>
  <c r="N3140" i="1"/>
  <c r="N3139" i="1"/>
  <c r="N3138" i="1"/>
  <c r="N3137" i="1"/>
  <c r="N3136" i="1"/>
  <c r="N3135" i="1"/>
  <c r="N3134" i="1"/>
  <c r="N3133" i="1"/>
  <c r="N3132" i="1"/>
  <c r="N3131" i="1"/>
  <c r="N3130" i="1"/>
  <c r="N3129" i="1"/>
  <c r="N3128" i="1"/>
  <c r="N3127" i="1"/>
  <c r="N3126" i="1"/>
  <c r="N3125" i="1"/>
  <c r="N3124" i="1"/>
  <c r="N3123" i="1"/>
  <c r="N3122" i="1"/>
  <c r="N3121" i="1"/>
  <c r="N3120" i="1"/>
  <c r="N3119" i="1"/>
  <c r="N3118" i="1"/>
  <c r="N3117" i="1"/>
  <c r="N3116" i="1"/>
  <c r="N3115" i="1"/>
  <c r="N3114" i="1"/>
  <c r="N3113" i="1"/>
  <c r="N3112" i="1"/>
  <c r="N3111" i="1"/>
  <c r="N3110" i="1"/>
  <c r="N3109" i="1"/>
  <c r="N3108" i="1"/>
  <c r="N3107" i="1"/>
  <c r="N3106" i="1"/>
  <c r="N3105" i="1"/>
  <c r="N3104" i="1"/>
  <c r="N3103" i="1"/>
  <c r="N3102" i="1"/>
  <c r="N3101" i="1"/>
  <c r="N3100" i="1"/>
  <c r="N3099" i="1"/>
  <c r="N3098" i="1"/>
  <c r="N3097" i="1"/>
  <c r="N3096" i="1"/>
  <c r="N3095" i="1"/>
  <c r="N3094" i="1"/>
  <c r="N3093" i="1"/>
  <c r="N3092" i="1"/>
  <c r="N3091" i="1"/>
  <c r="N3090" i="1"/>
  <c r="N3089" i="1"/>
  <c r="N3088" i="1"/>
  <c r="N3087" i="1"/>
  <c r="N3086" i="1"/>
  <c r="N3085" i="1"/>
  <c r="N3084" i="1"/>
  <c r="N3083" i="1"/>
  <c r="N3082" i="1"/>
  <c r="N3081" i="1"/>
  <c r="N3080" i="1"/>
  <c r="N3079" i="1"/>
  <c r="N3078" i="1"/>
  <c r="N3077" i="1"/>
  <c r="N3076" i="1"/>
  <c r="N3075" i="1"/>
  <c r="N3074" i="1"/>
  <c r="N3073" i="1"/>
  <c r="N3072" i="1"/>
  <c r="N3071" i="1"/>
  <c r="N3070" i="1"/>
  <c r="N3069" i="1"/>
  <c r="N3068" i="1"/>
  <c r="N3067" i="1"/>
  <c r="N3066" i="1"/>
  <c r="N3065" i="1"/>
  <c r="N3064" i="1"/>
  <c r="N3063" i="1"/>
  <c r="N3062" i="1"/>
  <c r="N3061" i="1"/>
  <c r="N3060" i="1"/>
  <c r="N3059" i="1"/>
  <c r="N3058" i="1"/>
  <c r="N3057" i="1"/>
  <c r="N3056" i="1"/>
  <c r="N3055" i="1"/>
  <c r="N3054" i="1"/>
  <c r="N3053" i="1"/>
  <c r="N3052" i="1"/>
  <c r="N3051" i="1"/>
  <c r="N3050" i="1"/>
  <c r="N3049" i="1"/>
  <c r="N3048" i="1"/>
  <c r="N3047" i="1"/>
  <c r="N3046" i="1"/>
  <c r="N3045" i="1"/>
  <c r="N3044" i="1"/>
  <c r="N3043" i="1"/>
  <c r="N3042" i="1"/>
  <c r="N3041" i="1"/>
  <c r="N3040" i="1"/>
  <c r="N3039" i="1"/>
  <c r="N3038" i="1"/>
  <c r="N3037" i="1"/>
  <c r="N3036" i="1"/>
  <c r="N3035" i="1"/>
  <c r="N3034" i="1"/>
  <c r="N3033" i="1"/>
  <c r="N3032" i="1"/>
  <c r="N3031" i="1"/>
  <c r="N3030" i="1"/>
  <c r="N3029" i="1"/>
  <c r="N3028" i="1"/>
  <c r="N3027" i="1"/>
  <c r="N3026" i="1"/>
  <c r="N3025" i="1"/>
  <c r="N3024" i="1"/>
  <c r="N3023" i="1"/>
  <c r="N3022" i="1"/>
  <c r="N3021" i="1"/>
  <c r="N3020" i="1"/>
  <c r="N3019" i="1"/>
  <c r="N3018" i="1"/>
  <c r="N3017" i="1"/>
  <c r="N3016" i="1"/>
  <c r="N3015" i="1"/>
  <c r="N3014" i="1"/>
  <c r="N3013" i="1"/>
  <c r="N3012" i="1"/>
  <c r="N3011" i="1"/>
  <c r="N3010" i="1"/>
  <c r="N3009" i="1"/>
  <c r="N3008" i="1"/>
  <c r="N3007" i="1"/>
  <c r="N3006" i="1"/>
  <c r="N3005" i="1"/>
  <c r="N3004" i="1"/>
  <c r="N3003" i="1"/>
  <c r="N3002" i="1"/>
  <c r="N3001" i="1"/>
  <c r="N3000" i="1"/>
  <c r="N2999" i="1"/>
  <c r="N2998" i="1"/>
  <c r="N2997" i="1"/>
  <c r="N2996" i="1"/>
  <c r="N2995" i="1"/>
  <c r="N2994" i="1"/>
  <c r="N2993" i="1"/>
  <c r="N2992" i="1"/>
  <c r="N2991" i="1"/>
  <c r="N2990" i="1"/>
  <c r="N2989" i="1"/>
  <c r="N2988" i="1"/>
  <c r="N2987" i="1"/>
  <c r="N2986" i="1"/>
  <c r="N2985" i="1"/>
  <c r="N2984" i="1"/>
  <c r="N2983" i="1"/>
  <c r="N2982" i="1"/>
  <c r="N2981" i="1"/>
  <c r="N2980" i="1"/>
  <c r="N2979" i="1"/>
  <c r="N2978" i="1"/>
  <c r="N2977" i="1"/>
  <c r="N2976" i="1"/>
  <c r="N2975" i="1"/>
  <c r="N2974" i="1"/>
  <c r="N2973" i="1"/>
  <c r="N2972" i="1"/>
  <c r="N2971" i="1"/>
  <c r="N2970" i="1"/>
  <c r="N2969" i="1"/>
  <c r="N2968" i="1"/>
  <c r="N2967" i="1"/>
  <c r="N2966" i="1"/>
  <c r="N2965" i="1"/>
  <c r="N2964" i="1"/>
  <c r="N2963" i="1"/>
  <c r="N2962" i="1"/>
  <c r="N2961" i="1"/>
  <c r="N2960" i="1"/>
  <c r="N2959" i="1"/>
  <c r="N2958" i="1"/>
  <c r="N2957" i="1"/>
  <c r="N2956" i="1"/>
  <c r="N2955" i="1"/>
  <c r="N2954" i="1"/>
  <c r="N2953" i="1"/>
  <c r="N2952" i="1"/>
  <c r="N2951" i="1"/>
  <c r="N2950" i="1"/>
  <c r="N2949" i="1"/>
  <c r="N2948" i="1"/>
  <c r="N2947" i="1"/>
  <c r="N2946" i="1"/>
  <c r="N2945" i="1"/>
  <c r="N2944" i="1"/>
  <c r="N2943" i="1"/>
  <c r="N2942" i="1"/>
  <c r="N2941" i="1"/>
  <c r="N2940" i="1"/>
  <c r="N2939" i="1"/>
  <c r="N2938" i="1"/>
  <c r="N2937" i="1"/>
  <c r="N2936" i="1"/>
  <c r="N2935" i="1"/>
  <c r="N2934" i="1"/>
  <c r="N2933" i="1"/>
  <c r="N2932" i="1"/>
  <c r="N2931" i="1"/>
  <c r="N2930" i="1"/>
  <c r="N2929" i="1"/>
  <c r="N2928" i="1"/>
  <c r="N2927" i="1"/>
  <c r="N2926" i="1"/>
  <c r="N2925" i="1"/>
  <c r="N2924" i="1"/>
  <c r="N2923" i="1"/>
  <c r="N2922" i="1"/>
  <c r="N2921" i="1"/>
  <c r="N2920" i="1"/>
  <c r="N2919" i="1"/>
  <c r="N2918" i="1"/>
  <c r="N2917" i="1"/>
  <c r="N2916" i="1"/>
  <c r="N2915" i="1"/>
  <c r="N2914" i="1"/>
  <c r="N2913" i="1"/>
  <c r="N2912" i="1"/>
  <c r="N2911" i="1"/>
  <c r="N2910" i="1"/>
  <c r="N2909" i="1"/>
  <c r="N2908" i="1"/>
  <c r="N2907" i="1"/>
  <c r="N2906" i="1"/>
  <c r="N2905" i="1"/>
  <c r="N2904" i="1"/>
  <c r="N2903" i="1"/>
  <c r="N2902" i="1"/>
  <c r="N2901" i="1"/>
  <c r="N2900" i="1"/>
  <c r="N2899" i="1"/>
  <c r="N2898" i="1"/>
  <c r="N2897" i="1"/>
  <c r="N2896" i="1"/>
  <c r="N2895" i="1"/>
  <c r="N2894" i="1"/>
  <c r="N2893" i="1"/>
  <c r="N2892" i="1"/>
  <c r="N2891" i="1"/>
  <c r="N2890" i="1"/>
  <c r="N2889" i="1"/>
  <c r="N2888" i="1"/>
  <c r="N2887" i="1"/>
  <c r="N2886" i="1"/>
  <c r="N2885" i="1"/>
  <c r="N2884" i="1"/>
  <c r="N2883" i="1"/>
  <c r="N2882" i="1"/>
  <c r="N2881" i="1"/>
  <c r="N2880" i="1"/>
  <c r="N2879" i="1"/>
  <c r="N2878" i="1"/>
  <c r="N2877" i="1"/>
  <c r="N2876" i="1"/>
  <c r="N2875" i="1"/>
  <c r="N2874" i="1"/>
  <c r="N2873" i="1"/>
  <c r="N2872" i="1"/>
  <c r="N2871" i="1"/>
  <c r="N2870" i="1"/>
  <c r="N2869" i="1"/>
  <c r="N2868" i="1"/>
  <c r="N2867" i="1"/>
  <c r="N2866" i="1"/>
  <c r="N2865" i="1"/>
  <c r="N2864" i="1"/>
  <c r="N2863" i="1"/>
  <c r="N2862" i="1"/>
  <c r="N2861" i="1"/>
  <c r="N2860" i="1"/>
  <c r="N2859" i="1"/>
  <c r="N2858" i="1"/>
  <c r="N2857" i="1"/>
  <c r="N2856" i="1"/>
  <c r="N2855" i="1"/>
  <c r="N2854" i="1"/>
  <c r="N2853" i="1"/>
  <c r="N2852" i="1"/>
  <c r="N2851" i="1"/>
  <c r="N2850" i="1"/>
  <c r="N2849" i="1"/>
  <c r="N2848" i="1"/>
  <c r="N2847" i="1"/>
  <c r="N2846" i="1"/>
  <c r="N2845" i="1"/>
  <c r="N2844" i="1"/>
  <c r="N2843" i="1"/>
  <c r="N2842" i="1"/>
  <c r="N2841" i="1"/>
  <c r="N2840" i="1"/>
  <c r="N2839" i="1"/>
  <c r="N2838" i="1"/>
  <c r="N2837" i="1"/>
  <c r="N2836" i="1"/>
  <c r="N2835" i="1"/>
  <c r="N2834" i="1"/>
  <c r="N2833" i="1"/>
  <c r="N2832" i="1"/>
  <c r="N2831" i="1"/>
  <c r="N2830" i="1"/>
  <c r="N2829" i="1"/>
  <c r="N2828" i="1"/>
  <c r="N2827" i="1"/>
  <c r="N2826" i="1"/>
  <c r="N2825" i="1"/>
  <c r="N2824" i="1"/>
  <c r="N2823" i="1"/>
  <c r="N2822" i="1"/>
  <c r="N2821" i="1"/>
  <c r="N2820" i="1"/>
  <c r="N2819" i="1"/>
  <c r="N2818" i="1"/>
  <c r="N2817" i="1"/>
  <c r="N2816" i="1"/>
  <c r="N2815" i="1"/>
  <c r="N2814" i="1"/>
  <c r="N2813" i="1"/>
  <c r="N2812" i="1"/>
  <c r="N2811" i="1"/>
  <c r="N2810" i="1"/>
  <c r="N2809" i="1"/>
  <c r="N2808" i="1"/>
  <c r="N2807" i="1"/>
  <c r="N2806" i="1"/>
  <c r="N2805" i="1"/>
  <c r="N2804" i="1"/>
  <c r="N2803" i="1"/>
  <c r="N2802" i="1"/>
  <c r="N2801" i="1"/>
  <c r="N2800" i="1"/>
  <c r="N2799" i="1"/>
  <c r="N2798" i="1"/>
  <c r="N2797" i="1"/>
  <c r="N2796" i="1"/>
  <c r="N2795" i="1"/>
  <c r="N2794" i="1"/>
  <c r="N2793" i="1"/>
  <c r="N2792" i="1"/>
  <c r="N2791" i="1"/>
  <c r="N2790" i="1"/>
  <c r="N2789" i="1"/>
  <c r="N2788" i="1"/>
  <c r="N2787" i="1"/>
  <c r="N2786" i="1"/>
  <c r="N2785" i="1"/>
  <c r="N2784" i="1"/>
  <c r="N2783" i="1"/>
  <c r="N2782" i="1"/>
  <c r="N2781" i="1"/>
  <c r="N2780" i="1"/>
  <c r="N2779" i="1"/>
  <c r="N2778" i="1"/>
  <c r="N2777" i="1"/>
  <c r="N2776" i="1"/>
  <c r="N2775" i="1"/>
  <c r="N2774" i="1"/>
  <c r="N2773" i="1"/>
  <c r="N2772" i="1"/>
  <c r="N2771" i="1"/>
  <c r="N2770" i="1"/>
  <c r="N2769" i="1"/>
  <c r="N2768" i="1"/>
  <c r="N2767" i="1"/>
  <c r="N2766" i="1"/>
  <c r="N2765" i="1"/>
  <c r="N2764" i="1"/>
  <c r="N2763" i="1"/>
  <c r="N2762" i="1"/>
  <c r="N2761" i="1"/>
  <c r="N2760" i="1"/>
  <c r="N2759" i="1"/>
  <c r="N2758" i="1"/>
  <c r="N2757" i="1"/>
  <c r="N2756" i="1"/>
  <c r="N2755" i="1"/>
  <c r="N2754" i="1"/>
  <c r="N2753" i="1"/>
  <c r="N2752" i="1"/>
  <c r="N2751" i="1"/>
  <c r="N2750" i="1"/>
  <c r="N2749" i="1"/>
  <c r="N2748" i="1"/>
  <c r="N2747" i="1"/>
  <c r="N2746" i="1"/>
  <c r="N2745" i="1"/>
  <c r="N2744" i="1"/>
  <c r="N2743" i="1"/>
  <c r="N2742" i="1"/>
  <c r="N2741" i="1"/>
  <c r="N2740" i="1"/>
  <c r="N2739" i="1"/>
  <c r="N2738" i="1"/>
  <c r="N2737" i="1"/>
  <c r="N2736" i="1"/>
  <c r="N2735" i="1"/>
  <c r="N2734" i="1"/>
  <c r="N2733" i="1"/>
  <c r="N2732" i="1"/>
  <c r="N2731" i="1"/>
  <c r="N2730" i="1"/>
  <c r="N2729" i="1"/>
  <c r="N2728" i="1"/>
  <c r="N2727" i="1"/>
  <c r="N2726" i="1"/>
  <c r="N2725" i="1"/>
  <c r="N2724" i="1"/>
  <c r="N2723" i="1"/>
  <c r="N2722" i="1"/>
  <c r="N2721" i="1"/>
  <c r="N2720" i="1"/>
  <c r="N2719" i="1"/>
  <c r="N2718" i="1"/>
  <c r="N2717" i="1"/>
  <c r="N2716" i="1"/>
  <c r="N2715" i="1"/>
  <c r="N2714" i="1"/>
  <c r="N2713" i="1"/>
  <c r="N2712" i="1"/>
  <c r="N2711" i="1"/>
  <c r="N2710" i="1"/>
  <c r="N2709" i="1"/>
  <c r="N2708" i="1"/>
  <c r="N2707" i="1"/>
  <c r="N2706" i="1"/>
  <c r="N2705" i="1"/>
  <c r="N2704" i="1"/>
  <c r="N2703" i="1"/>
  <c r="N2702" i="1"/>
  <c r="N2701" i="1"/>
  <c r="N2700" i="1"/>
  <c r="N2699" i="1"/>
  <c r="N2698" i="1"/>
  <c r="N2697" i="1"/>
  <c r="N2696" i="1"/>
  <c r="N2695" i="1"/>
  <c r="N2694" i="1"/>
  <c r="N2693" i="1"/>
  <c r="N2692" i="1"/>
  <c r="N2691" i="1"/>
  <c r="N2690" i="1"/>
  <c r="N2689" i="1"/>
  <c r="N2688" i="1"/>
  <c r="N2687" i="1"/>
  <c r="N2686" i="1"/>
  <c r="N2685" i="1"/>
  <c r="N2684" i="1"/>
  <c r="N2683" i="1"/>
  <c r="N2682" i="1"/>
  <c r="N2681" i="1"/>
  <c r="N2680" i="1"/>
  <c r="N2679" i="1"/>
  <c r="N2678" i="1"/>
  <c r="N2677" i="1"/>
  <c r="N2676" i="1"/>
  <c r="N2675" i="1"/>
  <c r="N2674" i="1"/>
  <c r="N2673" i="1"/>
  <c r="N2672" i="1"/>
  <c r="N2671" i="1"/>
  <c r="N2670" i="1"/>
  <c r="N2669" i="1"/>
  <c r="N2668" i="1"/>
  <c r="N2667" i="1"/>
  <c r="N2666" i="1"/>
  <c r="N2665" i="1"/>
  <c r="N2664" i="1"/>
  <c r="N2663" i="1"/>
  <c r="N2662" i="1"/>
  <c r="N2661" i="1"/>
  <c r="N2660" i="1"/>
  <c r="N2659" i="1"/>
  <c r="N2658" i="1"/>
  <c r="N2657" i="1"/>
  <c r="N2656" i="1"/>
  <c r="N2655" i="1"/>
  <c r="N2654" i="1"/>
  <c r="N2653" i="1"/>
  <c r="N2652" i="1"/>
  <c r="N2651" i="1"/>
  <c r="N2650" i="1"/>
  <c r="N2649" i="1"/>
  <c r="N2648" i="1"/>
  <c r="N2647" i="1"/>
  <c r="N2646" i="1"/>
  <c r="N2645" i="1"/>
  <c r="N2644" i="1"/>
  <c r="N2643" i="1"/>
  <c r="N2642" i="1"/>
  <c r="N2641" i="1"/>
  <c r="N2640" i="1"/>
  <c r="N2639" i="1"/>
  <c r="N2638" i="1"/>
  <c r="N2637" i="1"/>
  <c r="N2636" i="1"/>
  <c r="N2635" i="1"/>
  <c r="N2634" i="1"/>
  <c r="N2633" i="1"/>
  <c r="N2632" i="1"/>
  <c r="N2631" i="1"/>
  <c r="N2630" i="1"/>
  <c r="N2629" i="1"/>
  <c r="N2628" i="1"/>
  <c r="N2627" i="1"/>
  <c r="N2626" i="1"/>
  <c r="N2625" i="1"/>
  <c r="N2624" i="1"/>
  <c r="N2623" i="1"/>
  <c r="N2622" i="1"/>
  <c r="N2621" i="1"/>
  <c r="N2620" i="1"/>
  <c r="N2619" i="1"/>
  <c r="N2618" i="1"/>
  <c r="N2617" i="1"/>
  <c r="N2616" i="1"/>
  <c r="N2615" i="1"/>
  <c r="N2614" i="1"/>
  <c r="N2613" i="1"/>
  <c r="N2612" i="1"/>
  <c r="N2611" i="1"/>
  <c r="N2610" i="1"/>
  <c r="N2609" i="1"/>
  <c r="N2608" i="1"/>
  <c r="N2607" i="1"/>
  <c r="N2606" i="1"/>
  <c r="N2605" i="1"/>
  <c r="N2604" i="1"/>
  <c r="N2603" i="1"/>
  <c r="N2602" i="1"/>
  <c r="N2601" i="1"/>
  <c r="N2600" i="1"/>
  <c r="N2599" i="1"/>
  <c r="N2598" i="1"/>
  <c r="N2597" i="1"/>
  <c r="N2596" i="1"/>
  <c r="N2595" i="1"/>
  <c r="N2594" i="1"/>
  <c r="N2593" i="1"/>
  <c r="N2592" i="1"/>
  <c r="N2591" i="1"/>
  <c r="N2590" i="1"/>
  <c r="N2589" i="1"/>
  <c r="N2588" i="1"/>
  <c r="N2587" i="1"/>
  <c r="N2586" i="1"/>
  <c r="N2585" i="1"/>
  <c r="N2584" i="1"/>
  <c r="N2583" i="1"/>
  <c r="N2582" i="1"/>
  <c r="N2581" i="1"/>
  <c r="N2580" i="1"/>
  <c r="N2579" i="1"/>
  <c r="N2578" i="1"/>
  <c r="N2577" i="1"/>
  <c r="N2576" i="1"/>
  <c r="N2575" i="1"/>
  <c r="N2574" i="1"/>
  <c r="N2573" i="1"/>
  <c r="N2572" i="1"/>
  <c r="N2571" i="1"/>
  <c r="N2570" i="1"/>
  <c r="N2569" i="1"/>
  <c r="N2568" i="1"/>
  <c r="N2567" i="1"/>
  <c r="N2566" i="1"/>
  <c r="N2565" i="1"/>
  <c r="N2564" i="1"/>
  <c r="N2563" i="1"/>
  <c r="N2562" i="1"/>
  <c r="N2561" i="1"/>
  <c r="N2560" i="1"/>
  <c r="N2559" i="1"/>
  <c r="N2558" i="1"/>
  <c r="N2557" i="1"/>
  <c r="N2556" i="1"/>
  <c r="N2555" i="1"/>
  <c r="N2554" i="1"/>
  <c r="N2553" i="1"/>
  <c r="N2552" i="1"/>
  <c r="N2551" i="1"/>
  <c r="N2550" i="1"/>
  <c r="N2549" i="1"/>
  <c r="N2548" i="1"/>
  <c r="N2547" i="1"/>
  <c r="N2546" i="1"/>
  <c r="N2545" i="1"/>
  <c r="N2544" i="1"/>
  <c r="N2543" i="1"/>
  <c r="N2542" i="1"/>
  <c r="N2541" i="1"/>
  <c r="N2540" i="1"/>
  <c r="N2539" i="1"/>
  <c r="N2538" i="1"/>
  <c r="N2537" i="1"/>
  <c r="N2536" i="1"/>
  <c r="N2535" i="1"/>
  <c r="N2534" i="1"/>
  <c r="N2533" i="1"/>
  <c r="N2532" i="1"/>
  <c r="N2531" i="1"/>
  <c r="N2530" i="1"/>
  <c r="N2529" i="1"/>
  <c r="N2528" i="1"/>
  <c r="N2527" i="1"/>
  <c r="N2526" i="1"/>
  <c r="N2525" i="1"/>
  <c r="N2524" i="1"/>
  <c r="N2523" i="1"/>
  <c r="N2522" i="1"/>
  <c r="N2521" i="1"/>
  <c r="N2520" i="1"/>
  <c r="N2519" i="1"/>
  <c r="N2518" i="1"/>
  <c r="N2517" i="1"/>
  <c r="N2516" i="1"/>
  <c r="N2515" i="1"/>
  <c r="N2514" i="1"/>
  <c r="N2513" i="1"/>
  <c r="N2512" i="1"/>
  <c r="N2511" i="1"/>
  <c r="N2510" i="1"/>
  <c r="N2509" i="1"/>
  <c r="N2508" i="1"/>
  <c r="N2507" i="1"/>
  <c r="N2506" i="1"/>
  <c r="N2505" i="1"/>
  <c r="N2504" i="1"/>
  <c r="N2503" i="1"/>
  <c r="N2502" i="1"/>
  <c r="N2501" i="1"/>
  <c r="N2500" i="1"/>
  <c r="N2499" i="1"/>
  <c r="N2498" i="1"/>
  <c r="N2497" i="1"/>
  <c r="N2496" i="1"/>
  <c r="N2495" i="1"/>
  <c r="N2494" i="1"/>
  <c r="N2493" i="1"/>
  <c r="N2492" i="1"/>
  <c r="N2491" i="1"/>
  <c r="N2490" i="1"/>
  <c r="N2489" i="1"/>
  <c r="N2488" i="1"/>
  <c r="N2487" i="1"/>
  <c r="N2486" i="1"/>
  <c r="N2485" i="1"/>
  <c r="N2484" i="1"/>
  <c r="N2483" i="1"/>
  <c r="N2482" i="1"/>
  <c r="N2481" i="1"/>
  <c r="N2480" i="1"/>
  <c r="N2479" i="1"/>
  <c r="N2478" i="1"/>
  <c r="N2477" i="1"/>
  <c r="N2476" i="1"/>
  <c r="N2475" i="1"/>
  <c r="N2474" i="1"/>
  <c r="N2473" i="1"/>
  <c r="N2472" i="1"/>
  <c r="N2471" i="1"/>
  <c r="N2470" i="1"/>
  <c r="N2469" i="1"/>
  <c r="N2468" i="1"/>
  <c r="N2467" i="1"/>
  <c r="N2466" i="1"/>
  <c r="N2465" i="1"/>
  <c r="N2464" i="1"/>
  <c r="N2463" i="1"/>
  <c r="N2462" i="1"/>
  <c r="N2461" i="1"/>
  <c r="N2460" i="1"/>
  <c r="N2459" i="1"/>
  <c r="N2458" i="1"/>
  <c r="N2457" i="1"/>
  <c r="N2456" i="1"/>
  <c r="N2455" i="1"/>
  <c r="N2454" i="1"/>
  <c r="N2453" i="1"/>
  <c r="N2452" i="1"/>
  <c r="N2451" i="1"/>
  <c r="N2450" i="1"/>
  <c r="N2449" i="1"/>
  <c r="N2448" i="1"/>
  <c r="N2447" i="1"/>
  <c r="N2446" i="1"/>
  <c r="N2445" i="1"/>
  <c r="N2444" i="1"/>
  <c r="N2443" i="1"/>
  <c r="N2442" i="1"/>
  <c r="N2441" i="1"/>
  <c r="N2440" i="1"/>
  <c r="N2439" i="1"/>
  <c r="N2438" i="1"/>
  <c r="N2437" i="1"/>
  <c r="N2436" i="1"/>
  <c r="N2435" i="1"/>
  <c r="N2434" i="1"/>
  <c r="N2433" i="1"/>
  <c r="N2432" i="1"/>
  <c r="N2431" i="1"/>
  <c r="N2430" i="1"/>
  <c r="N2429" i="1"/>
  <c r="N2428" i="1"/>
  <c r="N2427" i="1"/>
  <c r="N2426" i="1"/>
  <c r="N2425" i="1"/>
  <c r="N2424" i="1"/>
  <c r="N2423" i="1"/>
  <c r="N2422" i="1"/>
  <c r="N2421" i="1"/>
  <c r="N2420" i="1"/>
  <c r="N2419" i="1"/>
  <c r="N2418" i="1"/>
  <c r="N2417" i="1"/>
  <c r="N2416" i="1"/>
  <c r="N2415" i="1"/>
  <c r="N2414" i="1"/>
  <c r="N2413" i="1"/>
  <c r="N2412" i="1"/>
  <c r="N2411" i="1"/>
  <c r="N2410" i="1"/>
  <c r="N2409" i="1"/>
  <c r="N2408" i="1"/>
  <c r="N2407" i="1"/>
  <c r="N2406" i="1"/>
  <c r="N2405" i="1"/>
  <c r="N2404" i="1"/>
  <c r="N2403" i="1"/>
  <c r="N2402" i="1"/>
  <c r="N2401" i="1"/>
  <c r="N2400" i="1"/>
  <c r="N2399" i="1"/>
  <c r="N2398" i="1"/>
  <c r="N2397" i="1"/>
  <c r="N2396" i="1"/>
  <c r="N2395" i="1"/>
  <c r="N2394" i="1"/>
  <c r="N2393" i="1"/>
  <c r="N2392" i="1"/>
  <c r="N2391" i="1"/>
  <c r="N2390" i="1"/>
  <c r="N2389" i="1"/>
  <c r="N2388" i="1"/>
  <c r="N2387" i="1"/>
  <c r="N2386" i="1"/>
  <c r="N2385" i="1"/>
  <c r="N2384" i="1"/>
  <c r="N2383" i="1"/>
  <c r="N2382" i="1"/>
  <c r="N2381" i="1"/>
  <c r="N2380" i="1"/>
  <c r="N2379" i="1"/>
  <c r="N2378" i="1"/>
  <c r="N2377" i="1"/>
  <c r="N2376" i="1"/>
  <c r="N2375" i="1"/>
  <c r="N2374" i="1"/>
  <c r="N2373" i="1"/>
  <c r="N2372" i="1"/>
  <c r="N2371" i="1"/>
  <c r="N2370" i="1"/>
  <c r="N2369" i="1"/>
  <c r="N2368" i="1"/>
  <c r="N2367" i="1"/>
  <c r="N2366" i="1"/>
  <c r="N2365" i="1"/>
  <c r="N2364" i="1"/>
  <c r="N2363" i="1"/>
  <c r="N2362" i="1"/>
  <c r="N2361" i="1"/>
  <c r="N2360" i="1"/>
  <c r="N2359" i="1"/>
  <c r="N2358" i="1"/>
  <c r="N2357" i="1"/>
  <c r="N2356" i="1"/>
  <c r="N2355" i="1"/>
  <c r="N2354" i="1"/>
  <c r="N2353" i="1"/>
  <c r="N2352" i="1"/>
  <c r="N2351" i="1"/>
  <c r="N2350" i="1"/>
  <c r="N2349" i="1"/>
  <c r="N2348" i="1"/>
  <c r="N2347" i="1"/>
  <c r="N2346" i="1"/>
  <c r="N2345" i="1"/>
  <c r="N2344" i="1"/>
  <c r="N2343" i="1"/>
  <c r="N2342" i="1"/>
  <c r="N2341" i="1"/>
  <c r="N2340" i="1"/>
  <c r="N2339" i="1"/>
  <c r="N2338" i="1"/>
  <c r="N2337" i="1"/>
  <c r="N2336" i="1"/>
  <c r="N2335" i="1"/>
  <c r="N2334" i="1"/>
  <c r="N2333" i="1"/>
  <c r="N2332" i="1"/>
  <c r="N2331" i="1"/>
  <c r="N2330" i="1"/>
  <c r="N2329" i="1"/>
  <c r="N2328" i="1"/>
  <c r="N2327" i="1"/>
  <c r="N2326" i="1"/>
  <c r="N2325" i="1"/>
  <c r="N2324" i="1"/>
  <c r="N2323" i="1"/>
  <c r="N2322" i="1"/>
  <c r="N2321" i="1"/>
  <c r="N2320" i="1"/>
  <c r="N2319" i="1"/>
  <c r="N2318" i="1"/>
  <c r="N2317" i="1"/>
  <c r="N2316" i="1"/>
  <c r="N2315" i="1"/>
  <c r="N2314" i="1"/>
  <c r="N2313" i="1"/>
  <c r="N2312" i="1"/>
  <c r="N2311" i="1"/>
  <c r="N2310" i="1"/>
  <c r="N2309" i="1"/>
  <c r="N2308" i="1"/>
  <c r="N2307" i="1"/>
  <c r="N2306" i="1"/>
  <c r="N2305" i="1"/>
  <c r="N2304" i="1"/>
  <c r="N2303" i="1"/>
  <c r="N2302" i="1"/>
  <c r="N2301" i="1"/>
  <c r="N2300" i="1"/>
  <c r="N2299" i="1"/>
  <c r="N2298" i="1"/>
  <c r="N2297" i="1"/>
  <c r="N2296" i="1"/>
  <c r="N2295" i="1"/>
  <c r="N2294" i="1"/>
  <c r="N2293" i="1"/>
  <c r="N2292" i="1"/>
  <c r="N2291" i="1"/>
  <c r="N2290" i="1"/>
  <c r="N2289" i="1"/>
  <c r="N2288" i="1"/>
  <c r="N2287" i="1"/>
  <c r="N2286" i="1"/>
  <c r="N2285" i="1"/>
  <c r="N2284" i="1"/>
  <c r="N2283" i="1"/>
  <c r="N2282" i="1"/>
  <c r="N2281" i="1"/>
  <c r="N2280" i="1"/>
  <c r="N2279" i="1"/>
  <c r="N2278" i="1"/>
  <c r="N2277" i="1"/>
  <c r="N2276" i="1"/>
  <c r="N2275" i="1"/>
  <c r="N2274" i="1"/>
  <c r="N2273" i="1"/>
  <c r="N2272" i="1"/>
  <c r="N2271" i="1"/>
  <c r="N2270" i="1"/>
  <c r="N2269" i="1"/>
  <c r="N2268" i="1"/>
  <c r="N2267" i="1"/>
  <c r="N2266" i="1"/>
  <c r="N2265" i="1"/>
  <c r="N2264" i="1"/>
  <c r="N2263" i="1"/>
  <c r="N2262" i="1"/>
  <c r="N2261" i="1"/>
  <c r="N2260" i="1"/>
  <c r="N2259" i="1"/>
  <c r="N2258" i="1"/>
  <c r="N2257" i="1"/>
  <c r="N2256" i="1"/>
  <c r="N2255" i="1"/>
  <c r="N2254" i="1"/>
  <c r="N2253" i="1"/>
  <c r="N2252" i="1"/>
  <c r="N2251" i="1"/>
  <c r="N2250" i="1"/>
  <c r="N2249" i="1"/>
  <c r="N2248" i="1"/>
  <c r="N2247" i="1"/>
  <c r="N2246" i="1"/>
  <c r="N2245" i="1"/>
  <c r="N2244" i="1"/>
  <c r="N2243" i="1"/>
  <c r="N2242" i="1"/>
  <c r="N2241" i="1"/>
  <c r="N2240" i="1"/>
  <c r="N2239" i="1"/>
  <c r="N2238" i="1"/>
  <c r="N2237" i="1"/>
  <c r="N2236" i="1"/>
  <c r="N2235" i="1"/>
  <c r="N2234" i="1"/>
  <c r="N2233" i="1"/>
  <c r="N2232" i="1"/>
  <c r="N2231" i="1"/>
  <c r="N2230" i="1"/>
  <c r="N2229" i="1"/>
  <c r="N2228" i="1"/>
  <c r="N2227" i="1"/>
  <c r="N2226" i="1"/>
  <c r="N2225" i="1"/>
  <c r="N2224" i="1"/>
  <c r="N2223" i="1"/>
  <c r="N2222" i="1"/>
  <c r="N2221" i="1"/>
  <c r="N2220" i="1"/>
  <c r="N2219" i="1"/>
  <c r="N2218" i="1"/>
  <c r="N2217" i="1"/>
  <c r="N2216" i="1"/>
  <c r="N2215" i="1"/>
  <c r="N2214" i="1"/>
  <c r="N2213" i="1"/>
  <c r="N2212" i="1"/>
  <c r="N2211" i="1"/>
  <c r="N2210" i="1"/>
  <c r="N2209" i="1"/>
  <c r="N2208" i="1"/>
  <c r="N2207" i="1"/>
  <c r="N2206" i="1"/>
  <c r="N2205" i="1"/>
  <c r="N2204" i="1"/>
  <c r="N2203" i="1"/>
  <c r="N2202" i="1"/>
  <c r="N2201" i="1"/>
  <c r="N2200" i="1"/>
  <c r="N2199" i="1"/>
  <c r="N2198" i="1"/>
  <c r="N2197" i="1"/>
  <c r="N2196" i="1"/>
  <c r="N2195" i="1"/>
  <c r="N2194" i="1"/>
  <c r="N2193" i="1"/>
  <c r="N2192" i="1"/>
  <c r="N2191" i="1"/>
  <c r="N2190" i="1"/>
  <c r="N2189" i="1"/>
  <c r="N2188" i="1"/>
  <c r="N2187" i="1"/>
  <c r="N2186" i="1"/>
  <c r="N2185" i="1"/>
  <c r="N2184" i="1"/>
  <c r="N2183" i="1"/>
  <c r="N2182" i="1"/>
  <c r="N2181" i="1"/>
  <c r="N2180" i="1"/>
  <c r="N2179" i="1"/>
  <c r="N2178" i="1"/>
  <c r="N2177" i="1"/>
  <c r="N2176" i="1"/>
  <c r="N2175" i="1"/>
  <c r="N2174" i="1"/>
  <c r="N2173" i="1"/>
  <c r="N2172" i="1"/>
  <c r="N2171" i="1"/>
  <c r="N2170" i="1"/>
  <c r="N2169" i="1"/>
  <c r="N2168" i="1"/>
  <c r="N2167" i="1"/>
  <c r="N2166" i="1"/>
  <c r="N2165" i="1"/>
  <c r="N2164" i="1"/>
  <c r="N2163" i="1"/>
  <c r="N2162" i="1"/>
  <c r="N2161" i="1"/>
  <c r="N2160" i="1"/>
  <c r="N2159" i="1"/>
  <c r="N2158" i="1"/>
  <c r="N2157" i="1"/>
  <c r="N2156" i="1"/>
  <c r="N2155" i="1"/>
  <c r="N2154" i="1"/>
  <c r="N2153" i="1"/>
  <c r="N2152" i="1"/>
  <c r="N2151" i="1"/>
  <c r="N2150" i="1"/>
  <c r="N2149" i="1"/>
  <c r="N2148" i="1"/>
  <c r="N2147" i="1"/>
  <c r="N2146" i="1"/>
  <c r="N2145" i="1"/>
  <c r="N2144" i="1"/>
  <c r="N2143" i="1"/>
  <c r="N2142" i="1"/>
  <c r="N2141" i="1"/>
  <c r="N2140" i="1"/>
  <c r="N2139" i="1"/>
  <c r="N2138" i="1"/>
  <c r="N2137" i="1"/>
  <c r="N2136" i="1"/>
  <c r="N2135" i="1"/>
  <c r="N2134" i="1"/>
  <c r="N2133" i="1"/>
  <c r="N2132" i="1"/>
  <c r="N2131" i="1"/>
  <c r="N2130" i="1"/>
  <c r="N2129" i="1"/>
  <c r="N2128" i="1"/>
  <c r="N2127" i="1"/>
  <c r="N2126" i="1"/>
  <c r="N2125" i="1"/>
  <c r="N2124" i="1"/>
  <c r="N2123" i="1"/>
  <c r="N2122" i="1"/>
  <c r="N2121" i="1"/>
  <c r="N2120" i="1"/>
  <c r="N2119" i="1"/>
  <c r="N2118" i="1"/>
  <c r="N2117" i="1"/>
  <c r="N2116" i="1"/>
  <c r="N2115" i="1"/>
  <c r="N2114" i="1"/>
  <c r="N2113" i="1"/>
  <c r="N2112" i="1"/>
  <c r="N2111" i="1"/>
  <c r="N2110" i="1"/>
  <c r="N2109" i="1"/>
  <c r="N2108" i="1"/>
  <c r="N2107" i="1"/>
  <c r="N2106" i="1"/>
  <c r="N2105" i="1"/>
  <c r="N2104" i="1"/>
  <c r="N2103" i="1"/>
  <c r="N2102" i="1"/>
  <c r="N2101" i="1"/>
  <c r="N2100" i="1"/>
  <c r="N2099" i="1"/>
  <c r="N2098" i="1"/>
  <c r="N2097" i="1"/>
  <c r="N2096" i="1"/>
  <c r="N2095" i="1"/>
  <c r="N2094" i="1"/>
  <c r="N2093" i="1"/>
  <c r="N2092" i="1"/>
  <c r="N2091" i="1"/>
  <c r="N2090" i="1"/>
  <c r="N2089" i="1"/>
  <c r="N2088" i="1"/>
  <c r="N2087" i="1"/>
  <c r="N2086" i="1"/>
  <c r="N2085" i="1"/>
  <c r="N2084" i="1"/>
  <c r="N2083" i="1"/>
  <c r="N2082" i="1"/>
  <c r="N2081" i="1"/>
  <c r="N2080" i="1"/>
  <c r="N2079" i="1"/>
  <c r="N2078" i="1"/>
  <c r="N2077" i="1"/>
  <c r="N2076" i="1"/>
  <c r="N2075" i="1"/>
  <c r="N2074" i="1"/>
  <c r="N2073" i="1"/>
  <c r="N2072" i="1"/>
  <c r="N2071" i="1"/>
  <c r="N2070" i="1"/>
  <c r="N2069" i="1"/>
  <c r="N2068" i="1"/>
  <c r="N2067" i="1"/>
  <c r="N2066" i="1"/>
  <c r="N2065" i="1"/>
  <c r="N2064" i="1"/>
  <c r="N2063" i="1"/>
  <c r="N2062" i="1"/>
  <c r="N2061" i="1"/>
  <c r="N2060" i="1"/>
  <c r="N2059" i="1"/>
  <c r="N2058" i="1"/>
  <c r="N2057" i="1"/>
  <c r="N2056" i="1"/>
  <c r="N2055" i="1"/>
  <c r="N2054" i="1"/>
  <c r="N2053" i="1"/>
  <c r="N2052" i="1"/>
  <c r="N2051" i="1"/>
  <c r="N2050" i="1"/>
  <c r="N2049" i="1"/>
  <c r="N2048" i="1"/>
  <c r="N2047" i="1"/>
  <c r="N2046" i="1"/>
  <c r="N2045" i="1"/>
  <c r="N2044" i="1"/>
  <c r="N2043" i="1"/>
  <c r="N2042" i="1"/>
  <c r="N2041" i="1"/>
  <c r="N2040" i="1"/>
  <c r="N2039" i="1"/>
  <c r="N2038" i="1"/>
  <c r="N2037" i="1"/>
  <c r="N2036" i="1"/>
  <c r="N2035" i="1"/>
  <c r="N2034" i="1"/>
  <c r="N2033" i="1"/>
  <c r="N2032" i="1"/>
  <c r="N2031" i="1"/>
  <c r="N2030" i="1"/>
  <c r="N2029" i="1"/>
  <c r="N2028" i="1"/>
  <c r="N2027" i="1"/>
  <c r="N2026" i="1"/>
  <c r="N2025" i="1"/>
  <c r="N2024" i="1"/>
  <c r="N2023" i="1"/>
  <c r="N2022" i="1"/>
  <c r="N2021" i="1"/>
  <c r="N2020" i="1"/>
  <c r="N2019" i="1"/>
  <c r="N2018" i="1"/>
  <c r="N2017" i="1"/>
  <c r="N2016" i="1"/>
  <c r="N2015" i="1"/>
  <c r="N2014" i="1"/>
  <c r="N2013" i="1"/>
  <c r="N2012" i="1"/>
  <c r="N2011" i="1"/>
  <c r="N2010" i="1"/>
  <c r="N2009" i="1"/>
  <c r="N2008" i="1"/>
  <c r="N2007" i="1"/>
  <c r="N2006" i="1"/>
  <c r="N2005" i="1"/>
  <c r="N2004" i="1"/>
  <c r="N2003" i="1"/>
  <c r="N2002" i="1"/>
  <c r="N2001" i="1"/>
  <c r="N2000" i="1"/>
  <c r="N1999" i="1"/>
  <c r="N1998" i="1"/>
  <c r="N1997" i="1"/>
  <c r="N1996" i="1"/>
  <c r="N1995" i="1"/>
  <c r="N1994" i="1"/>
  <c r="N1993" i="1"/>
  <c r="N1992" i="1"/>
  <c r="N1991" i="1"/>
  <c r="N1990" i="1"/>
  <c r="N1989" i="1"/>
  <c r="N1988" i="1"/>
  <c r="N1987" i="1"/>
  <c r="N1986" i="1"/>
  <c r="N1985" i="1"/>
  <c r="N1984" i="1"/>
  <c r="N1983" i="1"/>
  <c r="N1982" i="1"/>
  <c r="N1981" i="1"/>
  <c r="N1980" i="1"/>
  <c r="N1979" i="1"/>
  <c r="N1978" i="1"/>
  <c r="N1977" i="1"/>
  <c r="N1976" i="1"/>
  <c r="N1975" i="1"/>
  <c r="N1974" i="1"/>
  <c r="N1973" i="1"/>
  <c r="N1972" i="1"/>
  <c r="N1971" i="1"/>
  <c r="N1970" i="1"/>
  <c r="N1969" i="1"/>
  <c r="N1968" i="1"/>
  <c r="N1967" i="1"/>
  <c r="N1966" i="1"/>
  <c r="N1965" i="1"/>
  <c r="N1964" i="1"/>
  <c r="N1963" i="1"/>
  <c r="N1962" i="1"/>
  <c r="N1961" i="1"/>
  <c r="N1960" i="1"/>
  <c r="N1959" i="1"/>
  <c r="N1958" i="1"/>
  <c r="N1957" i="1"/>
  <c r="N1956" i="1"/>
  <c r="N1955" i="1"/>
  <c r="N1954" i="1"/>
  <c r="N1953" i="1"/>
  <c r="N1952" i="1"/>
  <c r="N1951" i="1"/>
  <c r="N1950" i="1"/>
  <c r="N1949" i="1"/>
  <c r="N1948" i="1"/>
  <c r="N1947" i="1"/>
  <c r="N1946" i="1"/>
  <c r="N1945" i="1"/>
  <c r="N1944" i="1"/>
  <c r="N1943" i="1"/>
  <c r="N1942" i="1"/>
  <c r="N1941" i="1"/>
  <c r="N1940" i="1"/>
  <c r="N1939" i="1"/>
  <c r="N1938" i="1"/>
  <c r="N1937" i="1"/>
  <c r="N1936" i="1"/>
  <c r="N1935" i="1"/>
  <c r="N1934" i="1"/>
  <c r="N1933" i="1"/>
  <c r="N1932" i="1"/>
  <c r="N1931" i="1"/>
  <c r="N1930" i="1"/>
  <c r="N1929" i="1"/>
  <c r="N1928" i="1"/>
  <c r="N1927" i="1"/>
  <c r="N1926" i="1"/>
  <c r="N1925" i="1"/>
  <c r="N1924" i="1"/>
  <c r="N1923" i="1"/>
  <c r="N1922" i="1"/>
  <c r="N1921" i="1"/>
  <c r="N1920" i="1"/>
  <c r="N1919" i="1"/>
  <c r="N1918" i="1"/>
  <c r="N1917" i="1"/>
  <c r="N1916" i="1"/>
  <c r="N1915" i="1"/>
  <c r="N1914" i="1"/>
  <c r="N1913" i="1"/>
  <c r="N1912" i="1"/>
  <c r="N1911" i="1"/>
  <c r="N1910" i="1"/>
  <c r="N1909" i="1"/>
  <c r="N1908" i="1"/>
  <c r="N1907" i="1"/>
  <c r="N1906" i="1"/>
  <c r="N1905" i="1"/>
  <c r="N1904" i="1"/>
  <c r="N1903" i="1"/>
  <c r="N1902" i="1"/>
  <c r="N1901" i="1"/>
  <c r="N1900" i="1"/>
  <c r="N1899" i="1"/>
  <c r="N1898" i="1"/>
  <c r="N1897" i="1"/>
  <c r="N1896" i="1"/>
  <c r="N1895" i="1"/>
  <c r="N1894" i="1"/>
  <c r="N1893" i="1"/>
  <c r="N1892" i="1"/>
  <c r="N1891" i="1"/>
  <c r="N1890" i="1"/>
  <c r="N1889" i="1"/>
  <c r="N1888" i="1"/>
  <c r="N1887" i="1"/>
  <c r="N1886" i="1"/>
  <c r="N1885" i="1"/>
  <c r="N1884" i="1"/>
  <c r="N1883" i="1"/>
  <c r="N1882" i="1"/>
  <c r="N1881" i="1"/>
  <c r="N1880" i="1"/>
  <c r="N1879" i="1"/>
  <c r="N1878" i="1"/>
  <c r="N1877" i="1"/>
  <c r="N1876" i="1"/>
  <c r="N1875" i="1"/>
  <c r="N1874" i="1"/>
  <c r="N1873" i="1"/>
  <c r="N1872" i="1"/>
  <c r="N1871" i="1"/>
  <c r="N1870" i="1"/>
  <c r="N1869" i="1"/>
  <c r="N1868" i="1"/>
  <c r="N1867" i="1"/>
  <c r="N1866" i="1"/>
  <c r="N1865" i="1"/>
  <c r="N1864" i="1"/>
  <c r="N1863" i="1"/>
  <c r="N1862" i="1"/>
  <c r="N1861" i="1"/>
  <c r="N1860" i="1"/>
  <c r="N1859" i="1"/>
  <c r="N1858" i="1"/>
  <c r="N1857" i="1"/>
  <c r="N1856" i="1"/>
  <c r="N1855" i="1"/>
  <c r="N1854" i="1"/>
  <c r="N1853" i="1"/>
  <c r="N1852" i="1"/>
  <c r="N1851" i="1"/>
  <c r="N1850" i="1"/>
  <c r="N1849" i="1"/>
  <c r="N1848" i="1"/>
  <c r="N1847" i="1"/>
  <c r="N1846" i="1"/>
  <c r="N1845" i="1"/>
  <c r="N1844" i="1"/>
  <c r="N1843" i="1"/>
  <c r="N1842" i="1"/>
  <c r="N1841" i="1"/>
  <c r="N1840" i="1"/>
  <c r="N1839" i="1"/>
  <c r="N1838" i="1"/>
  <c r="N1837" i="1"/>
  <c r="N1836" i="1"/>
  <c r="N1835" i="1"/>
  <c r="N1834" i="1"/>
  <c r="N1833" i="1"/>
  <c r="N1832" i="1"/>
  <c r="N1831" i="1"/>
  <c r="N1830" i="1"/>
  <c r="N1829" i="1"/>
  <c r="N1828" i="1"/>
  <c r="N1827" i="1"/>
  <c r="N1826" i="1"/>
  <c r="N1825" i="1"/>
  <c r="N1824" i="1"/>
  <c r="N1823" i="1"/>
  <c r="N1822" i="1"/>
  <c r="N1821" i="1"/>
  <c r="N1820" i="1"/>
  <c r="N1819" i="1"/>
  <c r="N1818" i="1"/>
  <c r="N1817" i="1"/>
  <c r="N1816" i="1"/>
  <c r="N1815" i="1"/>
  <c r="N1814" i="1"/>
  <c r="N1813" i="1"/>
  <c r="N1812" i="1"/>
  <c r="N1811" i="1"/>
  <c r="N1810" i="1"/>
  <c r="N1809" i="1"/>
  <c r="N1808" i="1"/>
  <c r="N1807" i="1"/>
  <c r="N1806" i="1"/>
  <c r="N1805" i="1"/>
  <c r="N1804" i="1"/>
  <c r="N1803" i="1"/>
  <c r="N1802" i="1"/>
  <c r="N1801" i="1"/>
  <c r="N1800" i="1"/>
  <c r="N1799" i="1"/>
  <c r="N1798" i="1"/>
  <c r="N1797" i="1"/>
  <c r="N1796" i="1"/>
  <c r="N1795" i="1"/>
  <c r="N1794" i="1"/>
  <c r="N1793" i="1"/>
  <c r="N1792" i="1"/>
  <c r="N1791" i="1"/>
  <c r="N1790" i="1"/>
  <c r="N1789" i="1"/>
  <c r="N1788" i="1"/>
  <c r="N1787" i="1"/>
  <c r="N1786" i="1"/>
  <c r="N1785" i="1"/>
  <c r="N1784" i="1"/>
  <c r="N1783" i="1"/>
  <c r="N1782" i="1"/>
  <c r="N1781" i="1"/>
  <c r="N1780" i="1"/>
  <c r="N1779" i="1"/>
  <c r="N1778" i="1"/>
  <c r="N1777" i="1"/>
  <c r="N1776" i="1"/>
  <c r="N1775" i="1"/>
  <c r="N1774" i="1"/>
  <c r="N1773" i="1"/>
  <c r="N1772" i="1"/>
  <c r="N1771" i="1"/>
  <c r="N1770" i="1"/>
  <c r="N1769" i="1"/>
  <c r="N1768" i="1"/>
  <c r="N1767" i="1"/>
  <c r="N1766" i="1"/>
  <c r="N1765" i="1"/>
  <c r="N1764" i="1"/>
  <c r="N1763" i="1"/>
  <c r="N1762" i="1"/>
  <c r="N1761" i="1"/>
  <c r="N1760" i="1"/>
  <c r="N1759" i="1"/>
  <c r="N1758" i="1"/>
  <c r="N1757" i="1"/>
  <c r="N1756" i="1"/>
  <c r="N1755" i="1"/>
  <c r="N1754" i="1"/>
  <c r="N1753" i="1"/>
  <c r="N1752" i="1"/>
  <c r="N1751" i="1"/>
  <c r="N1750" i="1"/>
  <c r="N1749" i="1"/>
  <c r="N1748" i="1"/>
  <c r="N1747" i="1"/>
  <c r="N1746" i="1"/>
  <c r="N1745" i="1"/>
  <c r="N1744" i="1"/>
  <c r="N1743" i="1"/>
  <c r="N1742" i="1"/>
  <c r="N1741" i="1"/>
  <c r="N1740" i="1"/>
  <c r="N1739" i="1"/>
  <c r="N1738" i="1"/>
  <c r="N1737" i="1"/>
  <c r="N1736" i="1"/>
  <c r="N1735" i="1"/>
  <c r="N1734" i="1"/>
  <c r="N1733" i="1"/>
  <c r="N1732" i="1"/>
  <c r="N1731" i="1"/>
  <c r="N1730" i="1"/>
  <c r="N1729" i="1"/>
  <c r="N1728" i="1"/>
  <c r="N1727" i="1"/>
  <c r="N1726" i="1"/>
  <c r="N1725" i="1"/>
  <c r="N1724" i="1"/>
  <c r="N1723" i="1"/>
  <c r="N1722" i="1"/>
  <c r="N1721" i="1"/>
  <c r="N1720" i="1"/>
  <c r="N1719" i="1"/>
  <c r="N1718" i="1"/>
  <c r="N1717" i="1"/>
  <c r="N1716" i="1"/>
  <c r="N1715" i="1"/>
  <c r="N1714" i="1"/>
  <c r="N1713" i="1"/>
  <c r="N1712" i="1"/>
  <c r="N1711" i="1"/>
  <c r="N1710" i="1"/>
  <c r="N1709" i="1"/>
  <c r="N1708" i="1"/>
  <c r="N1707" i="1"/>
  <c r="N1706" i="1"/>
  <c r="N1705" i="1"/>
  <c r="N1704" i="1"/>
  <c r="N1703" i="1"/>
  <c r="N1702" i="1"/>
  <c r="N1701" i="1"/>
  <c r="N1700" i="1"/>
  <c r="N1699" i="1"/>
  <c r="N1698" i="1"/>
  <c r="N1697" i="1"/>
  <c r="N1696" i="1"/>
  <c r="N1695" i="1"/>
  <c r="N1694" i="1"/>
  <c r="N1693" i="1"/>
  <c r="N1692" i="1"/>
  <c r="N1691" i="1"/>
  <c r="N1690" i="1"/>
  <c r="N1689" i="1"/>
  <c r="N1688" i="1"/>
  <c r="N1687" i="1"/>
  <c r="N1686" i="1"/>
  <c r="N1685" i="1"/>
  <c r="N1684" i="1"/>
  <c r="N1683" i="1"/>
  <c r="N1682" i="1"/>
  <c r="N1681" i="1"/>
  <c r="N1680" i="1"/>
  <c r="N1679" i="1"/>
  <c r="N1678" i="1"/>
  <c r="N1677" i="1"/>
  <c r="N1676" i="1"/>
  <c r="N1675" i="1"/>
  <c r="N1674" i="1"/>
  <c r="N1673" i="1"/>
  <c r="N1672" i="1"/>
  <c r="N1671" i="1"/>
  <c r="N1670" i="1"/>
  <c r="N1669" i="1"/>
  <c r="N1668" i="1"/>
  <c r="N1667" i="1"/>
  <c r="N1666" i="1"/>
  <c r="N1665" i="1"/>
  <c r="N1664" i="1"/>
  <c r="N1663" i="1"/>
  <c r="N1662" i="1"/>
  <c r="N1661" i="1"/>
  <c r="N1660" i="1"/>
  <c r="N1659" i="1"/>
  <c r="N1658" i="1"/>
  <c r="N1657" i="1"/>
  <c r="N1656" i="1"/>
  <c r="N1655" i="1"/>
  <c r="N1654" i="1"/>
  <c r="N1653" i="1"/>
  <c r="N1652" i="1"/>
  <c r="N1651" i="1"/>
  <c r="N1650" i="1"/>
  <c r="N1649" i="1"/>
  <c r="N1648" i="1"/>
  <c r="N1647" i="1"/>
  <c r="N1646" i="1"/>
  <c r="N1645" i="1"/>
  <c r="N1644" i="1"/>
  <c r="N1643" i="1"/>
  <c r="N1642" i="1"/>
  <c r="N1641" i="1"/>
  <c r="N1640" i="1"/>
  <c r="N1639" i="1"/>
  <c r="N1638" i="1"/>
  <c r="N1637" i="1"/>
  <c r="N1636" i="1"/>
  <c r="N1635" i="1"/>
  <c r="N1634" i="1"/>
  <c r="N1633" i="1"/>
  <c r="N1632" i="1"/>
  <c r="N1631" i="1"/>
  <c r="N1630" i="1"/>
  <c r="N1629" i="1"/>
  <c r="N1628" i="1"/>
  <c r="N1627" i="1"/>
  <c r="N1626" i="1"/>
  <c r="N1625" i="1"/>
  <c r="N1624" i="1"/>
  <c r="N1623" i="1"/>
  <c r="N1622" i="1"/>
  <c r="N1621" i="1"/>
  <c r="N1620" i="1"/>
  <c r="N1619" i="1"/>
  <c r="N1618" i="1"/>
  <c r="N1617" i="1"/>
  <c r="N1616" i="1"/>
  <c r="N1615" i="1"/>
  <c r="N1614" i="1"/>
  <c r="N1613" i="1"/>
  <c r="N1612" i="1"/>
  <c r="N1611" i="1"/>
  <c r="N1610" i="1"/>
  <c r="N1609" i="1"/>
  <c r="N1608" i="1"/>
  <c r="N1607" i="1"/>
  <c r="N1606" i="1"/>
  <c r="N1605" i="1"/>
  <c r="N1604" i="1"/>
  <c r="N1603" i="1"/>
  <c r="N1602" i="1"/>
  <c r="N1601" i="1"/>
  <c r="N1600" i="1"/>
  <c r="N1599" i="1"/>
  <c r="N1598" i="1"/>
  <c r="N1597" i="1"/>
  <c r="N1596" i="1"/>
  <c r="N1595" i="1"/>
  <c r="N1594" i="1"/>
  <c r="N1593" i="1"/>
  <c r="N1592" i="1"/>
  <c r="N1591" i="1"/>
  <c r="N1590" i="1"/>
  <c r="N1589" i="1"/>
  <c r="N1588" i="1"/>
  <c r="N1587" i="1"/>
  <c r="N1586" i="1"/>
  <c r="N1585" i="1"/>
  <c r="N1584" i="1"/>
  <c r="N1583" i="1"/>
  <c r="N1582" i="1"/>
  <c r="N1581" i="1"/>
  <c r="N1580" i="1"/>
  <c r="N1579" i="1"/>
  <c r="N1578" i="1"/>
  <c r="N1577" i="1"/>
  <c r="N1576" i="1"/>
  <c r="N1575" i="1"/>
  <c r="N1574" i="1"/>
  <c r="N1573" i="1"/>
  <c r="N1572" i="1"/>
  <c r="N1571" i="1"/>
  <c r="N1570" i="1"/>
  <c r="N1569" i="1"/>
  <c r="N1568" i="1"/>
  <c r="N1567" i="1"/>
  <c r="N1566" i="1"/>
  <c r="N1565" i="1"/>
  <c r="N1564" i="1"/>
  <c r="N1563" i="1"/>
  <c r="N1562" i="1"/>
  <c r="N1561" i="1"/>
  <c r="N1560" i="1"/>
  <c r="N1559" i="1"/>
  <c r="N1558" i="1"/>
  <c r="N1557" i="1"/>
  <c r="N1556" i="1"/>
  <c r="N1555" i="1"/>
  <c r="N1554" i="1"/>
  <c r="N1553" i="1"/>
  <c r="N1552" i="1"/>
  <c r="N1551" i="1"/>
  <c r="N1550" i="1"/>
  <c r="N1549" i="1"/>
  <c r="N1548" i="1"/>
  <c r="N1547" i="1"/>
  <c r="N1546" i="1"/>
  <c r="N1545" i="1"/>
  <c r="N1544" i="1"/>
  <c r="N1543" i="1"/>
  <c r="N1542" i="1"/>
  <c r="N1541" i="1"/>
  <c r="N1540" i="1"/>
  <c r="N1539" i="1"/>
  <c r="N1538" i="1"/>
  <c r="N1537" i="1"/>
  <c r="N1536" i="1"/>
  <c r="N1535" i="1"/>
  <c r="N1534" i="1"/>
  <c r="N1533" i="1"/>
  <c r="N1532" i="1"/>
  <c r="N1531" i="1"/>
  <c r="N1530" i="1"/>
  <c r="N1529" i="1"/>
  <c r="N1528" i="1"/>
  <c r="N1527" i="1"/>
  <c r="N1526" i="1"/>
  <c r="N1525" i="1"/>
  <c r="N1524" i="1"/>
  <c r="N1523" i="1"/>
  <c r="N1522" i="1"/>
  <c r="N1521" i="1"/>
  <c r="N1520" i="1"/>
  <c r="N1519" i="1"/>
  <c r="N1518" i="1"/>
  <c r="N1517" i="1"/>
  <c r="N1516" i="1"/>
  <c r="N1515" i="1"/>
  <c r="N1514" i="1"/>
  <c r="N1513" i="1"/>
  <c r="N1512" i="1"/>
  <c r="N1511" i="1"/>
  <c r="N1510" i="1"/>
  <c r="N1509" i="1"/>
  <c r="N1508" i="1"/>
  <c r="N1507" i="1"/>
  <c r="N1506" i="1"/>
  <c r="N1505" i="1"/>
  <c r="N1504" i="1"/>
  <c r="N1503" i="1"/>
  <c r="N1502" i="1"/>
  <c r="N1501" i="1"/>
  <c r="N1500" i="1"/>
  <c r="N1499" i="1"/>
  <c r="N1498" i="1"/>
  <c r="N1497" i="1"/>
  <c r="N1496" i="1"/>
  <c r="N1495" i="1"/>
  <c r="N1494" i="1"/>
  <c r="N1493" i="1"/>
  <c r="N1492" i="1"/>
  <c r="N1491" i="1"/>
  <c r="N1490" i="1"/>
  <c r="N1489" i="1"/>
  <c r="N1488" i="1"/>
  <c r="N1487" i="1"/>
  <c r="N1486" i="1"/>
  <c r="N1485" i="1"/>
  <c r="N1484" i="1"/>
  <c r="N1483" i="1"/>
  <c r="N1482" i="1"/>
  <c r="N1481" i="1"/>
  <c r="N1480" i="1"/>
  <c r="N1479" i="1"/>
  <c r="N1478" i="1"/>
  <c r="N1477" i="1"/>
  <c r="N1476" i="1"/>
  <c r="N1475" i="1"/>
  <c r="N1474" i="1"/>
  <c r="N1473" i="1"/>
  <c r="N1472" i="1"/>
  <c r="N1471" i="1"/>
  <c r="N1470" i="1"/>
  <c r="N1469" i="1"/>
  <c r="N1468" i="1"/>
  <c r="N1467" i="1"/>
  <c r="N1466" i="1"/>
  <c r="N1465" i="1"/>
  <c r="N1464" i="1"/>
  <c r="N1463" i="1"/>
  <c r="N1462" i="1"/>
  <c r="N1461" i="1"/>
  <c r="N1460" i="1"/>
  <c r="N1459" i="1"/>
  <c r="N1458" i="1"/>
  <c r="N1457" i="1"/>
  <c r="N1456" i="1"/>
  <c r="N1455" i="1"/>
  <c r="N1454" i="1"/>
  <c r="N1453" i="1"/>
  <c r="N1452" i="1"/>
  <c r="N1451" i="1"/>
  <c r="N1450" i="1"/>
  <c r="N1449" i="1"/>
  <c r="N1448" i="1"/>
  <c r="N1447" i="1"/>
  <c r="N1446" i="1"/>
  <c r="N1445" i="1"/>
  <c r="N1444" i="1"/>
  <c r="N1443" i="1"/>
  <c r="N1442" i="1"/>
  <c r="N1441" i="1"/>
  <c r="N1440" i="1"/>
  <c r="N1439" i="1"/>
  <c r="N1438" i="1"/>
  <c r="N1437" i="1"/>
  <c r="N1436" i="1"/>
  <c r="N1435" i="1"/>
  <c r="N1434" i="1"/>
  <c r="N1433" i="1"/>
  <c r="N1432" i="1"/>
  <c r="N1431" i="1"/>
  <c r="N1430" i="1"/>
  <c r="N1429" i="1"/>
  <c r="N1428" i="1"/>
  <c r="N1427" i="1"/>
  <c r="N1426" i="1"/>
  <c r="N1425" i="1"/>
  <c r="N1424" i="1"/>
  <c r="N1423" i="1"/>
  <c r="N1422" i="1"/>
  <c r="N1421" i="1"/>
  <c r="N1420" i="1"/>
  <c r="N1419" i="1"/>
  <c r="N1418" i="1"/>
  <c r="N1417" i="1"/>
  <c r="N1416" i="1"/>
  <c r="N1415" i="1"/>
  <c r="N1414" i="1"/>
  <c r="N1413" i="1"/>
  <c r="N1412" i="1"/>
  <c r="N1411" i="1"/>
  <c r="N1410" i="1"/>
  <c r="N1409" i="1"/>
  <c r="N1408" i="1"/>
  <c r="N1407" i="1"/>
  <c r="N1406" i="1"/>
  <c r="N1405" i="1"/>
  <c r="N1404" i="1"/>
  <c r="N1403" i="1"/>
  <c r="N1402" i="1"/>
  <c r="N1401" i="1"/>
  <c r="N1400" i="1"/>
  <c r="N1399" i="1"/>
  <c r="N1398" i="1"/>
  <c r="N1397" i="1"/>
  <c r="N1396" i="1"/>
  <c r="N1395" i="1"/>
  <c r="N1394" i="1"/>
  <c r="N1393" i="1"/>
  <c r="N1392" i="1"/>
  <c r="N1391" i="1"/>
  <c r="N1390" i="1"/>
  <c r="N1389" i="1"/>
  <c r="N1388" i="1"/>
  <c r="N1387" i="1"/>
  <c r="N1386" i="1"/>
  <c r="N1385" i="1"/>
  <c r="N1384" i="1"/>
  <c r="N1383" i="1"/>
  <c r="N1382" i="1"/>
  <c r="N1381" i="1"/>
  <c r="N1380" i="1"/>
  <c r="N1379" i="1"/>
  <c r="N1378" i="1"/>
  <c r="N1377" i="1"/>
  <c r="N1376" i="1"/>
  <c r="N1375" i="1"/>
  <c r="N1374" i="1"/>
  <c r="N1373" i="1"/>
  <c r="N1372" i="1"/>
  <c r="N1371" i="1"/>
  <c r="N1370" i="1"/>
  <c r="N1369" i="1"/>
  <c r="N1368" i="1"/>
  <c r="N1367" i="1"/>
  <c r="N1366" i="1"/>
  <c r="N1365" i="1"/>
  <c r="N1364" i="1"/>
  <c r="N1363" i="1"/>
  <c r="N1362" i="1"/>
  <c r="N1361" i="1"/>
  <c r="N1360" i="1"/>
  <c r="N1359" i="1"/>
  <c r="N1358" i="1"/>
  <c r="N1357" i="1"/>
  <c r="N1356" i="1"/>
  <c r="N1355" i="1"/>
  <c r="N1354" i="1"/>
  <c r="N1353" i="1"/>
  <c r="N1352" i="1"/>
  <c r="N1351" i="1"/>
  <c r="N1350" i="1"/>
  <c r="N1349" i="1"/>
  <c r="N1348" i="1"/>
  <c r="N1347" i="1"/>
  <c r="N1346" i="1"/>
  <c r="N1345" i="1"/>
  <c r="N1344" i="1"/>
  <c r="N1343" i="1"/>
  <c r="N1342" i="1"/>
  <c r="N1341" i="1"/>
  <c r="N1340" i="1"/>
  <c r="N1339" i="1"/>
  <c r="N1338" i="1"/>
  <c r="N1337" i="1"/>
  <c r="N1336" i="1"/>
  <c r="N1335" i="1"/>
  <c r="N1334" i="1"/>
  <c r="N1333" i="1"/>
  <c r="N1332" i="1"/>
  <c r="N1331" i="1"/>
  <c r="N1330" i="1"/>
  <c r="N1329" i="1"/>
  <c r="N1328" i="1"/>
  <c r="N1327" i="1"/>
  <c r="N1326" i="1"/>
  <c r="N1325" i="1"/>
  <c r="N1324" i="1"/>
  <c r="N1323" i="1"/>
  <c r="N1322" i="1"/>
  <c r="N1321" i="1"/>
  <c r="N1320" i="1"/>
  <c r="N1319" i="1"/>
  <c r="N1318" i="1"/>
  <c r="N1317" i="1"/>
  <c r="N1316" i="1"/>
  <c r="N1315" i="1"/>
  <c r="N1314" i="1"/>
  <c r="N1313" i="1"/>
  <c r="N1312" i="1"/>
  <c r="N1311" i="1"/>
  <c r="N1310" i="1"/>
  <c r="N1309" i="1"/>
  <c r="N1308" i="1"/>
  <c r="N1307" i="1"/>
  <c r="N1306" i="1"/>
  <c r="N1305" i="1"/>
  <c r="N1304" i="1"/>
  <c r="N1303" i="1"/>
  <c r="N1302" i="1"/>
  <c r="N1301" i="1"/>
  <c r="N1300" i="1"/>
  <c r="N1299" i="1"/>
  <c r="N1298" i="1"/>
  <c r="N1297" i="1"/>
  <c r="N1296" i="1"/>
  <c r="N1295" i="1"/>
  <c r="N1294" i="1"/>
  <c r="N1293" i="1"/>
  <c r="N1292" i="1"/>
  <c r="N1291" i="1"/>
  <c r="N1290" i="1"/>
  <c r="N1289" i="1"/>
  <c r="N1288" i="1"/>
  <c r="N1287" i="1"/>
  <c r="N1286" i="1"/>
  <c r="N1285" i="1"/>
  <c r="N1284" i="1"/>
  <c r="N1283" i="1"/>
  <c r="N1282" i="1"/>
  <c r="N1281" i="1"/>
  <c r="N1280" i="1"/>
  <c r="N1279" i="1"/>
  <c r="N1278" i="1"/>
  <c r="N1277" i="1"/>
  <c r="N1276" i="1"/>
  <c r="N1275" i="1"/>
  <c r="N1274" i="1"/>
  <c r="N1273" i="1"/>
  <c r="N1272" i="1"/>
  <c r="N1271" i="1"/>
  <c r="N1270" i="1"/>
  <c r="N1269" i="1"/>
  <c r="N1268" i="1"/>
  <c r="N1267" i="1"/>
  <c r="N1266" i="1"/>
  <c r="N1265" i="1"/>
  <c r="N1264" i="1"/>
  <c r="N1263" i="1"/>
  <c r="N1262" i="1"/>
  <c r="N1261" i="1"/>
  <c r="N1260" i="1"/>
  <c r="N1259" i="1"/>
  <c r="N1258" i="1"/>
  <c r="N1257" i="1"/>
  <c r="N1256" i="1"/>
  <c r="N1255" i="1"/>
  <c r="N1254" i="1"/>
  <c r="N1253" i="1"/>
  <c r="N1252" i="1"/>
  <c r="N1251" i="1"/>
  <c r="N1250" i="1"/>
  <c r="N1249" i="1"/>
  <c r="N1248" i="1"/>
  <c r="N1247" i="1"/>
  <c r="N1246" i="1"/>
  <c r="N1245" i="1"/>
  <c r="N1244" i="1"/>
  <c r="N1243" i="1"/>
  <c r="N1242" i="1"/>
  <c r="N1241" i="1"/>
  <c r="N1240" i="1"/>
  <c r="N1239" i="1"/>
  <c r="N1238" i="1"/>
  <c r="N1237" i="1"/>
  <c r="N1236" i="1"/>
  <c r="N1235" i="1"/>
  <c r="N1234" i="1"/>
  <c r="N1233" i="1"/>
  <c r="N1232" i="1"/>
  <c r="N1231" i="1"/>
  <c r="N1230" i="1"/>
  <c r="N1229" i="1"/>
  <c r="N1228" i="1"/>
  <c r="N1227" i="1"/>
  <c r="N1226" i="1"/>
  <c r="N1225" i="1"/>
  <c r="N1224" i="1"/>
  <c r="N1223" i="1"/>
  <c r="N1222" i="1"/>
  <c r="N1221" i="1"/>
  <c r="N1220" i="1"/>
  <c r="N1219" i="1"/>
  <c r="N1218" i="1"/>
  <c r="N1217" i="1"/>
  <c r="N1216" i="1"/>
  <c r="N1215" i="1"/>
  <c r="N1214" i="1"/>
  <c r="N1213" i="1"/>
  <c r="N1212" i="1"/>
  <c r="N1211" i="1"/>
  <c r="N1210" i="1"/>
  <c r="N1209" i="1"/>
  <c r="N1208" i="1"/>
  <c r="N1207" i="1"/>
  <c r="N1206" i="1"/>
  <c r="N1205" i="1"/>
  <c r="N1204" i="1"/>
  <c r="N1203" i="1"/>
  <c r="N1202" i="1"/>
  <c r="N1201" i="1"/>
  <c r="N1200" i="1"/>
  <c r="N1199" i="1"/>
  <c r="N1198" i="1"/>
  <c r="N1197" i="1"/>
  <c r="N1196" i="1"/>
  <c r="N1195" i="1"/>
  <c r="N1194" i="1"/>
  <c r="N1193" i="1"/>
  <c r="N1192" i="1"/>
  <c r="N1191" i="1"/>
  <c r="N1190" i="1"/>
  <c r="N1189" i="1"/>
  <c r="N1188" i="1"/>
  <c r="N1187" i="1"/>
  <c r="N1186" i="1"/>
  <c r="N1185" i="1"/>
  <c r="N1184" i="1"/>
  <c r="N1183" i="1"/>
  <c r="N1182" i="1"/>
  <c r="N1181" i="1"/>
  <c r="N1180" i="1"/>
  <c r="N1179" i="1"/>
  <c r="N1178" i="1"/>
  <c r="N1177" i="1"/>
  <c r="N1176" i="1"/>
  <c r="N1175" i="1"/>
  <c r="N1174" i="1"/>
  <c r="N1173" i="1"/>
  <c r="N1172" i="1"/>
  <c r="N1171" i="1"/>
  <c r="N1170" i="1"/>
  <c r="N1169" i="1"/>
  <c r="N1168" i="1"/>
  <c r="N1167" i="1"/>
  <c r="N1166" i="1"/>
  <c r="N1165" i="1"/>
  <c r="N1164" i="1"/>
  <c r="N1163" i="1"/>
  <c r="N1162" i="1"/>
  <c r="N1161" i="1"/>
  <c r="N1160" i="1"/>
  <c r="N1159" i="1"/>
  <c r="N1158" i="1"/>
  <c r="N1157" i="1"/>
  <c r="N1156" i="1"/>
  <c r="N1155" i="1"/>
  <c r="N1154" i="1"/>
  <c r="N1153" i="1"/>
  <c r="N1152" i="1"/>
  <c r="N1151" i="1"/>
  <c r="N1150" i="1"/>
  <c r="N1149" i="1"/>
  <c r="N1148" i="1"/>
  <c r="N1147" i="1"/>
  <c r="N1146" i="1"/>
  <c r="N1145" i="1"/>
  <c r="N1144" i="1"/>
  <c r="N1143" i="1"/>
  <c r="N1142" i="1"/>
  <c r="N1141" i="1"/>
  <c r="N1140" i="1"/>
  <c r="N1139" i="1"/>
  <c r="N1138" i="1"/>
  <c r="N1137" i="1"/>
  <c r="N1136" i="1"/>
  <c r="N1135" i="1"/>
  <c r="N1134" i="1"/>
  <c r="N1133" i="1"/>
  <c r="N1132" i="1"/>
  <c r="N1131" i="1"/>
  <c r="N1130" i="1"/>
  <c r="N1129" i="1"/>
  <c r="N1128" i="1"/>
  <c r="N1127" i="1"/>
  <c r="N1126" i="1"/>
  <c r="N1125" i="1"/>
  <c r="N1124" i="1"/>
  <c r="N1123" i="1"/>
  <c r="N1122" i="1"/>
  <c r="N1121" i="1"/>
  <c r="N1120" i="1"/>
  <c r="N1119" i="1"/>
  <c r="N1118" i="1"/>
  <c r="N1117" i="1"/>
  <c r="N1116" i="1"/>
  <c r="N1115" i="1"/>
  <c r="N1114" i="1"/>
  <c r="N1113" i="1"/>
  <c r="N1112" i="1"/>
  <c r="N1111" i="1"/>
  <c r="N1110" i="1"/>
  <c r="N1109" i="1"/>
  <c r="N1108" i="1"/>
  <c r="N1107" i="1"/>
  <c r="N1106" i="1"/>
  <c r="N1105" i="1"/>
  <c r="N1104" i="1"/>
  <c r="N1103" i="1"/>
  <c r="N1102" i="1"/>
  <c r="N1101" i="1"/>
  <c r="N1100" i="1"/>
  <c r="N1099" i="1"/>
  <c r="N1098" i="1"/>
  <c r="N1097" i="1"/>
  <c r="N1096" i="1"/>
  <c r="N1095" i="1"/>
  <c r="N1094" i="1"/>
  <c r="N1093" i="1"/>
  <c r="N1092" i="1"/>
  <c r="N1091" i="1"/>
  <c r="N1090" i="1"/>
  <c r="N1089" i="1"/>
  <c r="N1088" i="1"/>
  <c r="N1087" i="1"/>
  <c r="N1086" i="1"/>
  <c r="N1085" i="1"/>
  <c r="N1084" i="1"/>
  <c r="N1083" i="1"/>
  <c r="N1082" i="1"/>
  <c r="N1081" i="1"/>
  <c r="N1080" i="1"/>
  <c r="N1079" i="1"/>
  <c r="N1078" i="1"/>
  <c r="N1077" i="1"/>
  <c r="N1076" i="1"/>
  <c r="N1075" i="1"/>
  <c r="N1074" i="1"/>
  <c r="N1073" i="1"/>
  <c r="N1072" i="1"/>
  <c r="N1071" i="1"/>
  <c r="N1070" i="1"/>
  <c r="N1069" i="1"/>
  <c r="N1068" i="1"/>
  <c r="N1067" i="1"/>
  <c r="N1066" i="1"/>
  <c r="N1065" i="1"/>
  <c r="N1064" i="1"/>
  <c r="N1063" i="1"/>
  <c r="N1062" i="1"/>
  <c r="N1061" i="1"/>
  <c r="N1060" i="1"/>
  <c r="N1059" i="1"/>
  <c r="N1058" i="1"/>
  <c r="N1057" i="1"/>
  <c r="N1056" i="1"/>
  <c r="N1055" i="1"/>
  <c r="N1054" i="1"/>
  <c r="N1053" i="1"/>
  <c r="N1052" i="1"/>
  <c r="N1051" i="1"/>
  <c r="N1050" i="1"/>
  <c r="N1049" i="1"/>
  <c r="N1048" i="1"/>
  <c r="N1047" i="1"/>
  <c r="N1046" i="1"/>
  <c r="N1045" i="1"/>
  <c r="N1044" i="1"/>
  <c r="N1043" i="1"/>
  <c r="N1042" i="1"/>
  <c r="N1041" i="1"/>
  <c r="N1040" i="1"/>
  <c r="N1039" i="1"/>
  <c r="N1038" i="1"/>
  <c r="N1037" i="1"/>
  <c r="N1036" i="1"/>
  <c r="N1035" i="1"/>
  <c r="N1034" i="1"/>
  <c r="N1033" i="1"/>
  <c r="N1032" i="1"/>
  <c r="N1031" i="1"/>
  <c r="N1030" i="1"/>
  <c r="N1029" i="1"/>
  <c r="N1028" i="1"/>
  <c r="N1027" i="1"/>
  <c r="N1026" i="1"/>
  <c r="N1025" i="1"/>
  <c r="N1024" i="1"/>
  <c r="N1023" i="1"/>
  <c r="N1022" i="1"/>
  <c r="N1021" i="1"/>
  <c r="N1020" i="1"/>
  <c r="N1019" i="1"/>
  <c r="N1018" i="1"/>
  <c r="N1017" i="1"/>
  <c r="N1016" i="1"/>
  <c r="N1015" i="1"/>
  <c r="N1014" i="1"/>
  <c r="N1013" i="1"/>
  <c r="N1012" i="1"/>
  <c r="N1011" i="1"/>
  <c r="N1010" i="1"/>
  <c r="N1009" i="1"/>
  <c r="N1008" i="1"/>
  <c r="N1007" i="1"/>
  <c r="N1006" i="1"/>
  <c r="N1005" i="1"/>
  <c r="N1004" i="1"/>
  <c r="N1003" i="1"/>
  <c r="N1002" i="1"/>
  <c r="N1001" i="1"/>
  <c r="N1000" i="1"/>
  <c r="N999" i="1"/>
  <c r="N998" i="1"/>
  <c r="N997" i="1"/>
  <c r="N996" i="1"/>
  <c r="N995" i="1"/>
  <c r="N994" i="1"/>
  <c r="N993" i="1"/>
  <c r="N992" i="1"/>
  <c r="N991" i="1"/>
  <c r="N990" i="1"/>
  <c r="N989" i="1"/>
  <c r="N988" i="1"/>
  <c r="N987" i="1"/>
  <c r="N986" i="1"/>
  <c r="N985" i="1"/>
  <c r="N984" i="1"/>
  <c r="N983" i="1"/>
  <c r="N982" i="1"/>
  <c r="N981" i="1"/>
  <c r="N980" i="1"/>
  <c r="N979" i="1"/>
  <c r="N978" i="1"/>
  <c r="N977" i="1"/>
  <c r="N976" i="1"/>
  <c r="N975" i="1"/>
  <c r="N974" i="1"/>
  <c r="N973" i="1"/>
  <c r="N972" i="1"/>
  <c r="N971" i="1"/>
  <c r="N970" i="1"/>
  <c r="N969" i="1"/>
  <c r="N968" i="1"/>
  <c r="N967" i="1"/>
  <c r="N966" i="1"/>
  <c r="N965" i="1"/>
  <c r="N964" i="1"/>
  <c r="N963" i="1"/>
  <c r="N962" i="1"/>
  <c r="N961" i="1"/>
  <c r="N960" i="1"/>
  <c r="N959" i="1"/>
  <c r="N958" i="1"/>
  <c r="N957" i="1"/>
  <c r="N956" i="1"/>
  <c r="N955" i="1"/>
  <c r="N954" i="1"/>
  <c r="N953" i="1"/>
  <c r="N952" i="1"/>
  <c r="N951" i="1"/>
  <c r="N950" i="1"/>
  <c r="N949" i="1"/>
  <c r="N948" i="1"/>
  <c r="N947" i="1"/>
  <c r="N946" i="1"/>
  <c r="N945" i="1"/>
  <c r="N944" i="1"/>
  <c r="N943" i="1"/>
  <c r="N942" i="1"/>
  <c r="N941" i="1"/>
  <c r="N940" i="1"/>
  <c r="N939" i="1"/>
  <c r="N938" i="1"/>
  <c r="N937" i="1"/>
  <c r="N936" i="1"/>
  <c r="N935" i="1"/>
  <c r="N934" i="1"/>
  <c r="N933" i="1"/>
  <c r="N932" i="1"/>
  <c r="N931" i="1"/>
  <c r="N930" i="1"/>
  <c r="N929" i="1"/>
  <c r="N928" i="1"/>
  <c r="N927" i="1"/>
  <c r="N926" i="1"/>
  <c r="N925" i="1"/>
  <c r="N924" i="1"/>
  <c r="N923" i="1"/>
  <c r="N922" i="1"/>
  <c r="N921" i="1"/>
  <c r="N920" i="1"/>
  <c r="N919" i="1"/>
  <c r="N918" i="1"/>
  <c r="N917" i="1"/>
  <c r="N916" i="1"/>
  <c r="N915" i="1"/>
  <c r="N914" i="1"/>
  <c r="N913" i="1"/>
  <c r="N912" i="1"/>
  <c r="N911" i="1"/>
  <c r="N910" i="1"/>
  <c r="N909" i="1"/>
  <c r="N908" i="1"/>
  <c r="N907" i="1"/>
  <c r="N906" i="1"/>
  <c r="N905" i="1"/>
  <c r="N904" i="1"/>
  <c r="N903" i="1"/>
  <c r="N902" i="1"/>
  <c r="N901" i="1"/>
  <c r="N900" i="1"/>
  <c r="N899" i="1"/>
  <c r="N898" i="1"/>
  <c r="N897" i="1"/>
  <c r="N896" i="1"/>
  <c r="N895" i="1"/>
  <c r="N894" i="1"/>
  <c r="N893" i="1"/>
  <c r="N892" i="1"/>
  <c r="N891" i="1"/>
  <c r="N890" i="1"/>
  <c r="N889" i="1"/>
  <c r="N888" i="1"/>
  <c r="N887" i="1"/>
  <c r="N886" i="1"/>
  <c r="N885" i="1"/>
  <c r="N884" i="1"/>
  <c r="N883" i="1"/>
  <c r="N882" i="1"/>
  <c r="N881" i="1"/>
  <c r="N880" i="1"/>
  <c r="N879" i="1"/>
  <c r="N878" i="1"/>
  <c r="N877" i="1"/>
  <c r="N876" i="1"/>
  <c r="N875" i="1"/>
  <c r="N874" i="1"/>
  <c r="N873" i="1"/>
  <c r="N872" i="1"/>
  <c r="N871" i="1"/>
  <c r="N870" i="1"/>
  <c r="N869" i="1"/>
  <c r="N868" i="1"/>
  <c r="N867" i="1"/>
  <c r="N866" i="1"/>
  <c r="N865" i="1"/>
  <c r="N864" i="1"/>
  <c r="N863" i="1"/>
  <c r="N862" i="1"/>
  <c r="N861" i="1"/>
  <c r="N860" i="1"/>
  <c r="N859" i="1"/>
  <c r="N858" i="1"/>
  <c r="N857" i="1"/>
  <c r="N856" i="1"/>
  <c r="N855" i="1"/>
  <c r="N854" i="1"/>
  <c r="N853" i="1"/>
  <c r="N852" i="1"/>
  <c r="N851" i="1"/>
  <c r="N850" i="1"/>
  <c r="N849" i="1"/>
  <c r="N848" i="1"/>
  <c r="N847" i="1"/>
  <c r="N846" i="1"/>
  <c r="N845" i="1"/>
  <c r="N844" i="1"/>
  <c r="N843" i="1"/>
  <c r="N842" i="1"/>
  <c r="N841" i="1"/>
  <c r="N840" i="1"/>
  <c r="N839" i="1"/>
  <c r="N838" i="1"/>
  <c r="N837" i="1"/>
  <c r="N836" i="1"/>
  <c r="N835" i="1"/>
  <c r="N834" i="1"/>
  <c r="N833" i="1"/>
  <c r="N832" i="1"/>
  <c r="N831" i="1"/>
  <c r="N830" i="1"/>
  <c r="N829" i="1"/>
  <c r="N828" i="1"/>
  <c r="N827" i="1"/>
  <c r="N826" i="1"/>
  <c r="N825" i="1"/>
  <c r="N824" i="1"/>
  <c r="N823" i="1"/>
  <c r="N822" i="1"/>
  <c r="N821" i="1"/>
  <c r="N820" i="1"/>
  <c r="N819" i="1"/>
  <c r="N818" i="1"/>
  <c r="N817" i="1"/>
  <c r="N816" i="1"/>
  <c r="N815" i="1"/>
  <c r="N814" i="1"/>
  <c r="N813" i="1"/>
  <c r="N812" i="1"/>
  <c r="N811" i="1"/>
  <c r="N810" i="1"/>
  <c r="N809" i="1"/>
  <c r="N808" i="1"/>
  <c r="N807" i="1"/>
  <c r="N806" i="1"/>
  <c r="N805" i="1"/>
  <c r="N804" i="1"/>
  <c r="N803" i="1"/>
  <c r="N802" i="1"/>
  <c r="N801" i="1"/>
  <c r="N800" i="1"/>
  <c r="N799" i="1"/>
  <c r="N798" i="1"/>
  <c r="N797" i="1"/>
  <c r="N796" i="1"/>
  <c r="N795" i="1"/>
  <c r="N794" i="1"/>
  <c r="N793" i="1"/>
  <c r="N792" i="1"/>
  <c r="N791" i="1"/>
  <c r="N790" i="1"/>
  <c r="N789" i="1"/>
  <c r="N788" i="1"/>
  <c r="N787" i="1"/>
  <c r="N786" i="1"/>
  <c r="N785" i="1"/>
  <c r="N784" i="1"/>
  <c r="N783" i="1"/>
  <c r="N782" i="1"/>
  <c r="N781" i="1"/>
  <c r="N780" i="1"/>
  <c r="N779" i="1"/>
  <c r="N778" i="1"/>
  <c r="N777" i="1"/>
  <c r="N776" i="1"/>
  <c r="N775" i="1"/>
  <c r="N774" i="1"/>
  <c r="N773" i="1"/>
  <c r="N772" i="1"/>
  <c r="N771" i="1"/>
  <c r="N770" i="1"/>
  <c r="N769" i="1"/>
  <c r="N768" i="1"/>
  <c r="N767" i="1"/>
  <c r="N766" i="1"/>
  <c r="N765" i="1"/>
  <c r="N764" i="1"/>
  <c r="N763" i="1"/>
  <c r="N762" i="1"/>
  <c r="N761" i="1"/>
  <c r="N760" i="1"/>
  <c r="N759" i="1"/>
  <c r="N758" i="1"/>
  <c r="N757" i="1"/>
  <c r="N756" i="1"/>
  <c r="N755" i="1"/>
  <c r="N754" i="1"/>
  <c r="N753" i="1"/>
  <c r="N752" i="1"/>
  <c r="N751" i="1"/>
  <c r="N750" i="1"/>
  <c r="N749" i="1"/>
  <c r="N748" i="1"/>
  <c r="N747" i="1"/>
  <c r="N746" i="1"/>
  <c r="N745" i="1"/>
  <c r="N744" i="1"/>
  <c r="N743" i="1"/>
  <c r="N742" i="1"/>
  <c r="N741" i="1"/>
  <c r="N740" i="1"/>
  <c r="N739" i="1"/>
  <c r="N738" i="1"/>
  <c r="N737" i="1"/>
  <c r="N736" i="1"/>
  <c r="N735" i="1"/>
  <c r="N734" i="1"/>
  <c r="N733" i="1"/>
  <c r="N732" i="1"/>
  <c r="N731" i="1"/>
  <c r="N730" i="1"/>
  <c r="N729" i="1"/>
  <c r="N728" i="1"/>
  <c r="N727" i="1"/>
  <c r="N726" i="1"/>
  <c r="N725" i="1"/>
  <c r="N724" i="1"/>
  <c r="N723" i="1"/>
  <c r="N722" i="1"/>
  <c r="N721" i="1"/>
  <c r="N720" i="1"/>
  <c r="N719" i="1"/>
  <c r="N718" i="1"/>
  <c r="N717" i="1"/>
  <c r="N716" i="1"/>
  <c r="N715" i="1"/>
  <c r="N714" i="1"/>
  <c r="N713" i="1"/>
  <c r="N712" i="1"/>
  <c r="N711" i="1"/>
  <c r="N710" i="1"/>
  <c r="N709" i="1"/>
  <c r="N708" i="1"/>
  <c r="N707" i="1"/>
  <c r="N706" i="1"/>
  <c r="N705" i="1"/>
  <c r="N704" i="1"/>
  <c r="N703" i="1"/>
  <c r="N702" i="1"/>
  <c r="N701" i="1"/>
  <c r="N700" i="1"/>
  <c r="N699" i="1"/>
  <c r="N698" i="1"/>
  <c r="N697" i="1"/>
  <c r="N696" i="1"/>
  <c r="N695" i="1"/>
  <c r="N694" i="1"/>
  <c r="N693" i="1"/>
  <c r="N692" i="1"/>
  <c r="N691" i="1"/>
  <c r="N690" i="1"/>
  <c r="N689" i="1"/>
  <c r="N688" i="1"/>
  <c r="N687" i="1"/>
  <c r="N686" i="1"/>
  <c r="N685" i="1"/>
  <c r="N684" i="1"/>
  <c r="N683" i="1"/>
  <c r="N682" i="1"/>
  <c r="N681" i="1"/>
  <c r="N680" i="1"/>
  <c r="N679" i="1"/>
  <c r="N678" i="1"/>
  <c r="N677" i="1"/>
  <c r="N676" i="1"/>
  <c r="N675" i="1"/>
  <c r="N674" i="1"/>
  <c r="N673" i="1"/>
  <c r="N672" i="1"/>
  <c r="N671" i="1"/>
  <c r="N670" i="1"/>
  <c r="N669" i="1"/>
  <c r="N668" i="1"/>
  <c r="N667" i="1"/>
  <c r="N666" i="1"/>
  <c r="N665" i="1"/>
  <c r="N664" i="1"/>
  <c r="N663" i="1"/>
  <c r="N662" i="1"/>
  <c r="N661" i="1"/>
  <c r="N660" i="1"/>
  <c r="N659" i="1"/>
  <c r="N658" i="1"/>
  <c r="N657" i="1"/>
  <c r="N656" i="1"/>
  <c r="N655" i="1"/>
  <c r="N654" i="1"/>
  <c r="N653" i="1"/>
  <c r="N652" i="1"/>
  <c r="N651" i="1"/>
  <c r="N650" i="1"/>
  <c r="N649" i="1"/>
  <c r="N648" i="1"/>
  <c r="N647" i="1"/>
  <c r="N646" i="1"/>
  <c r="N645" i="1"/>
  <c r="N644" i="1"/>
  <c r="N643" i="1"/>
  <c r="N642" i="1"/>
  <c r="N641" i="1"/>
  <c r="N640" i="1"/>
  <c r="N639" i="1"/>
  <c r="N638" i="1"/>
  <c r="N637" i="1"/>
  <c r="N636" i="1"/>
  <c r="N635" i="1"/>
  <c r="N634" i="1"/>
  <c r="N633" i="1"/>
  <c r="N632" i="1"/>
  <c r="N631" i="1"/>
  <c r="N630" i="1"/>
  <c r="N629" i="1"/>
  <c r="N628" i="1"/>
  <c r="N627" i="1"/>
  <c r="N626" i="1"/>
  <c r="N625" i="1"/>
  <c r="N624" i="1"/>
  <c r="N623" i="1"/>
  <c r="N622" i="1"/>
  <c r="N621" i="1"/>
  <c r="N620" i="1"/>
  <c r="N619" i="1"/>
  <c r="N618" i="1"/>
  <c r="N617" i="1"/>
  <c r="N616" i="1"/>
  <c r="N615" i="1"/>
  <c r="N614" i="1"/>
  <c r="N613" i="1"/>
  <c r="N612" i="1"/>
  <c r="N611" i="1"/>
  <c r="N610" i="1"/>
  <c r="N609" i="1"/>
  <c r="N608" i="1"/>
  <c r="N607" i="1"/>
  <c r="N606" i="1"/>
  <c r="N605" i="1"/>
  <c r="N604" i="1"/>
  <c r="N603" i="1"/>
  <c r="N602" i="1"/>
  <c r="N601" i="1"/>
  <c r="N600" i="1"/>
  <c r="N599" i="1"/>
  <c r="N598" i="1"/>
  <c r="N597" i="1"/>
  <c r="N596" i="1"/>
  <c r="N595" i="1"/>
  <c r="N594" i="1"/>
  <c r="N593" i="1"/>
  <c r="N592" i="1"/>
  <c r="N591" i="1"/>
  <c r="N590" i="1"/>
  <c r="N589" i="1"/>
  <c r="N588" i="1"/>
  <c r="N587" i="1"/>
  <c r="N586" i="1"/>
  <c r="N585" i="1"/>
  <c r="N584" i="1"/>
  <c r="N583" i="1"/>
  <c r="N582" i="1"/>
  <c r="N581" i="1"/>
  <c r="N580" i="1"/>
  <c r="N579" i="1"/>
  <c r="N578" i="1"/>
  <c r="N577" i="1"/>
  <c r="N576" i="1"/>
  <c r="N575" i="1"/>
  <c r="N574" i="1"/>
  <c r="N573" i="1"/>
  <c r="N572" i="1"/>
  <c r="N571" i="1"/>
  <c r="N570" i="1"/>
  <c r="N569" i="1"/>
  <c r="N568" i="1"/>
  <c r="N567" i="1"/>
  <c r="N566" i="1"/>
  <c r="N565" i="1"/>
  <c r="N564" i="1"/>
  <c r="N563" i="1"/>
  <c r="N562" i="1"/>
  <c r="N561" i="1"/>
  <c r="N560" i="1"/>
  <c r="N559" i="1"/>
  <c r="N558" i="1"/>
  <c r="N557" i="1"/>
  <c r="N556" i="1"/>
  <c r="N555" i="1"/>
  <c r="N554" i="1"/>
  <c r="N553" i="1"/>
  <c r="N552" i="1"/>
  <c r="N551" i="1"/>
  <c r="N550" i="1"/>
  <c r="N549" i="1"/>
  <c r="N548" i="1"/>
  <c r="N547" i="1"/>
  <c r="N546" i="1"/>
  <c r="N545" i="1"/>
  <c r="N544" i="1"/>
  <c r="N543" i="1"/>
  <c r="N542" i="1"/>
  <c r="N541" i="1"/>
  <c r="N540" i="1"/>
  <c r="N539" i="1"/>
  <c r="N538" i="1"/>
  <c r="N537" i="1"/>
  <c r="N536" i="1"/>
  <c r="N535" i="1"/>
  <c r="N534" i="1"/>
  <c r="N533" i="1"/>
  <c r="N532" i="1"/>
  <c r="N531" i="1"/>
  <c r="N530" i="1"/>
  <c r="N529" i="1"/>
  <c r="N528" i="1"/>
  <c r="N527" i="1"/>
  <c r="N526" i="1"/>
  <c r="N525" i="1"/>
  <c r="N524" i="1"/>
  <c r="N523" i="1"/>
  <c r="N522" i="1"/>
  <c r="N521" i="1"/>
  <c r="N520" i="1"/>
  <c r="N519" i="1"/>
  <c r="N518" i="1"/>
  <c r="N517" i="1"/>
  <c r="N516" i="1"/>
  <c r="N515" i="1"/>
  <c r="N514" i="1"/>
  <c r="N513" i="1"/>
  <c r="N512" i="1"/>
  <c r="N511" i="1"/>
  <c r="N510" i="1"/>
  <c r="N509" i="1"/>
  <c r="N508" i="1"/>
  <c r="N507" i="1"/>
  <c r="N506" i="1"/>
  <c r="N505" i="1"/>
  <c r="N504" i="1"/>
  <c r="N503" i="1"/>
  <c r="N502" i="1"/>
  <c r="N501" i="1"/>
  <c r="N500" i="1"/>
  <c r="N499" i="1"/>
  <c r="N498" i="1"/>
  <c r="N497" i="1"/>
  <c r="N496" i="1"/>
  <c r="N495" i="1"/>
  <c r="N494" i="1"/>
  <c r="N493" i="1"/>
  <c r="N492" i="1"/>
  <c r="N491" i="1"/>
  <c r="N490" i="1"/>
  <c r="N489" i="1"/>
  <c r="N488" i="1"/>
  <c r="N487" i="1"/>
  <c r="N486" i="1"/>
  <c r="N485" i="1"/>
  <c r="N484" i="1"/>
  <c r="N483" i="1"/>
  <c r="N482" i="1"/>
  <c r="N481" i="1"/>
  <c r="N480" i="1"/>
  <c r="N479" i="1"/>
  <c r="N478" i="1"/>
  <c r="N477" i="1"/>
  <c r="N476" i="1"/>
  <c r="N475" i="1"/>
  <c r="N474" i="1"/>
  <c r="N473" i="1"/>
  <c r="N472" i="1"/>
  <c r="N471" i="1"/>
  <c r="N470" i="1"/>
  <c r="N469" i="1"/>
  <c r="N468" i="1"/>
  <c r="N467" i="1"/>
  <c r="N466" i="1"/>
  <c r="N465" i="1"/>
  <c r="N464" i="1"/>
  <c r="N463" i="1"/>
  <c r="N462" i="1"/>
  <c r="N461" i="1"/>
  <c r="N460" i="1"/>
  <c r="N459" i="1"/>
  <c r="N458" i="1"/>
  <c r="N457" i="1"/>
  <c r="N456" i="1"/>
  <c r="N455" i="1"/>
  <c r="N454" i="1"/>
  <c r="N453" i="1"/>
  <c r="N452" i="1"/>
  <c r="N451" i="1"/>
  <c r="N450" i="1"/>
  <c r="N449" i="1"/>
  <c r="N448" i="1"/>
  <c r="N447" i="1"/>
  <c r="N446" i="1"/>
  <c r="N445" i="1"/>
  <c r="N444" i="1"/>
  <c r="N443" i="1"/>
  <c r="N442" i="1"/>
  <c r="N441" i="1"/>
  <c r="N440" i="1"/>
  <c r="N439" i="1"/>
  <c r="N438" i="1"/>
  <c r="N437" i="1"/>
  <c r="N436" i="1"/>
  <c r="N435" i="1"/>
  <c r="N434" i="1"/>
  <c r="N433" i="1"/>
  <c r="N432" i="1"/>
  <c r="N431" i="1"/>
  <c r="N430" i="1"/>
  <c r="N429" i="1"/>
  <c r="N428" i="1"/>
  <c r="N427" i="1"/>
  <c r="N426" i="1"/>
  <c r="N425" i="1"/>
  <c r="N424" i="1"/>
  <c r="N423" i="1"/>
  <c r="N422" i="1"/>
  <c r="N421" i="1"/>
  <c r="N420" i="1"/>
  <c r="N419" i="1"/>
  <c r="N418" i="1"/>
  <c r="N417" i="1"/>
  <c r="N416" i="1"/>
  <c r="N415" i="1"/>
  <c r="N414" i="1"/>
  <c r="N413" i="1"/>
  <c r="N412" i="1"/>
  <c r="N411" i="1"/>
  <c r="N410" i="1"/>
  <c r="N409" i="1"/>
  <c r="N408" i="1"/>
  <c r="N407" i="1"/>
  <c r="N406" i="1"/>
  <c r="N405" i="1"/>
  <c r="N404" i="1"/>
  <c r="N403" i="1"/>
  <c r="N402" i="1"/>
  <c r="N401" i="1"/>
  <c r="N400" i="1"/>
  <c r="N399" i="1"/>
  <c r="N398" i="1"/>
  <c r="N397" i="1"/>
  <c r="N396" i="1"/>
  <c r="N395" i="1"/>
  <c r="N394" i="1"/>
  <c r="N393" i="1"/>
  <c r="N392" i="1"/>
  <c r="N391" i="1"/>
  <c r="N390" i="1"/>
  <c r="N389" i="1"/>
  <c r="N388" i="1"/>
  <c r="N387" i="1"/>
  <c r="N386" i="1"/>
  <c r="N385" i="1"/>
  <c r="N384" i="1"/>
  <c r="N383" i="1"/>
  <c r="N382" i="1"/>
  <c r="N381" i="1"/>
  <c r="N380" i="1"/>
  <c r="N379" i="1"/>
  <c r="N378" i="1"/>
  <c r="N377" i="1"/>
  <c r="N376" i="1"/>
  <c r="N375" i="1"/>
  <c r="N374" i="1"/>
  <c r="N373" i="1"/>
  <c r="N372" i="1"/>
  <c r="N371" i="1"/>
  <c r="N370" i="1"/>
  <c r="N369" i="1"/>
  <c r="N368" i="1"/>
  <c r="N367" i="1"/>
  <c r="N366" i="1"/>
  <c r="N365" i="1"/>
  <c r="N364" i="1"/>
  <c r="N363" i="1"/>
  <c r="N362" i="1"/>
  <c r="N361" i="1"/>
  <c r="N360" i="1"/>
  <c r="N359" i="1"/>
  <c r="N358" i="1"/>
  <c r="N357" i="1"/>
  <c r="N356" i="1"/>
  <c r="N355" i="1"/>
  <c r="N354" i="1"/>
  <c r="N353" i="1"/>
  <c r="N352" i="1"/>
  <c r="N351" i="1"/>
  <c r="N350" i="1"/>
  <c r="N349" i="1"/>
  <c r="N348" i="1"/>
  <c r="N347" i="1"/>
  <c r="N346" i="1"/>
  <c r="N345" i="1"/>
  <c r="N344" i="1"/>
  <c r="N343" i="1"/>
  <c r="N342" i="1"/>
  <c r="N341" i="1"/>
  <c r="N340" i="1"/>
  <c r="N339" i="1"/>
  <c r="N338" i="1"/>
  <c r="N337" i="1"/>
  <c r="N336" i="1"/>
  <c r="N335" i="1"/>
  <c r="N334" i="1"/>
  <c r="N333" i="1"/>
  <c r="N332" i="1"/>
  <c r="N331" i="1"/>
  <c r="N330" i="1"/>
  <c r="N329" i="1"/>
  <c r="N328" i="1"/>
  <c r="N327" i="1"/>
  <c r="N326" i="1"/>
  <c r="N325" i="1"/>
  <c r="N324" i="1"/>
  <c r="N323" i="1"/>
  <c r="N322" i="1"/>
  <c r="N321" i="1"/>
  <c r="N320" i="1"/>
  <c r="N319" i="1"/>
  <c r="N318" i="1"/>
  <c r="N317" i="1"/>
  <c r="N316" i="1"/>
  <c r="N315" i="1"/>
  <c r="N314" i="1"/>
  <c r="N313" i="1"/>
  <c r="N312" i="1"/>
  <c r="N311" i="1"/>
  <c r="N310" i="1"/>
  <c r="N309" i="1"/>
  <c r="N308" i="1"/>
  <c r="N307" i="1"/>
  <c r="N306" i="1"/>
  <c r="N305" i="1"/>
  <c r="N304" i="1"/>
  <c r="N303" i="1"/>
  <c r="N302" i="1"/>
  <c r="N301" i="1"/>
  <c r="N300" i="1"/>
  <c r="N299" i="1"/>
  <c r="N298" i="1"/>
  <c r="N297" i="1"/>
  <c r="N296" i="1"/>
  <c r="N295" i="1"/>
  <c r="N294" i="1"/>
  <c r="N293" i="1"/>
  <c r="N292" i="1"/>
  <c r="N291" i="1"/>
  <c r="N290" i="1"/>
  <c r="N289" i="1"/>
  <c r="N288" i="1"/>
  <c r="N287" i="1"/>
  <c r="N286" i="1"/>
  <c r="N285" i="1"/>
  <c r="N284" i="1"/>
  <c r="N283" i="1"/>
  <c r="N282" i="1"/>
  <c r="N281" i="1"/>
  <c r="N280" i="1"/>
  <c r="N279" i="1"/>
  <c r="N278" i="1"/>
  <c r="N277" i="1"/>
  <c r="N276" i="1"/>
  <c r="N275" i="1"/>
  <c r="N274" i="1"/>
  <c r="N273" i="1"/>
  <c r="N272" i="1"/>
  <c r="N271" i="1"/>
  <c r="N270" i="1"/>
  <c r="N269" i="1"/>
  <c r="N268" i="1"/>
  <c r="N267" i="1"/>
  <c r="N266" i="1"/>
  <c r="N265" i="1"/>
  <c r="N264" i="1"/>
  <c r="N263" i="1"/>
  <c r="N262" i="1"/>
  <c r="N261" i="1"/>
  <c r="N260" i="1"/>
  <c r="N259" i="1"/>
  <c r="N258" i="1"/>
  <c r="N257" i="1"/>
  <c r="N256" i="1"/>
  <c r="N255" i="1"/>
  <c r="N254" i="1"/>
  <c r="N253" i="1"/>
  <c r="N252" i="1"/>
  <c r="N251" i="1"/>
  <c r="N250" i="1"/>
  <c r="N249" i="1"/>
  <c r="N248" i="1"/>
  <c r="N247" i="1"/>
  <c r="N246" i="1"/>
  <c r="N245" i="1"/>
  <c r="N244" i="1"/>
  <c r="N243" i="1"/>
  <c r="N242" i="1"/>
  <c r="N241" i="1"/>
  <c r="N240" i="1"/>
  <c r="N239" i="1"/>
  <c r="N238" i="1"/>
  <c r="N237" i="1"/>
  <c r="N236" i="1"/>
  <c r="N235" i="1"/>
  <c r="N234" i="1"/>
  <c r="N233" i="1"/>
  <c r="N232" i="1"/>
  <c r="N231" i="1"/>
  <c r="N230" i="1"/>
  <c r="N229" i="1"/>
  <c r="N228" i="1"/>
  <c r="N227" i="1"/>
  <c r="N226" i="1"/>
  <c r="N225" i="1"/>
  <c r="N224" i="1"/>
  <c r="N223" i="1"/>
  <c r="N222" i="1"/>
  <c r="N221" i="1"/>
  <c r="N220" i="1"/>
  <c r="N219" i="1"/>
  <c r="N218" i="1"/>
  <c r="N217" i="1"/>
  <c r="N216" i="1"/>
  <c r="N215" i="1"/>
  <c r="N214" i="1"/>
  <c r="N213" i="1"/>
  <c r="N212" i="1"/>
  <c r="N211" i="1"/>
  <c r="N210" i="1"/>
  <c r="N209" i="1"/>
  <c r="N208" i="1"/>
  <c r="N207" i="1"/>
  <c r="N206" i="1"/>
  <c r="N205" i="1"/>
  <c r="N204" i="1"/>
  <c r="N203" i="1"/>
  <c r="N202" i="1"/>
  <c r="N201" i="1"/>
  <c r="N200" i="1"/>
  <c r="N199" i="1"/>
  <c r="N198" i="1"/>
  <c r="N197" i="1"/>
  <c r="N196" i="1"/>
  <c r="N195" i="1"/>
  <c r="N194" i="1"/>
  <c r="N193" i="1"/>
  <c r="N192" i="1"/>
  <c r="N191" i="1"/>
  <c r="N190" i="1"/>
  <c r="N189" i="1"/>
  <c r="N188" i="1"/>
  <c r="N187" i="1"/>
  <c r="N186" i="1"/>
  <c r="N185" i="1"/>
  <c r="N184" i="1"/>
  <c r="N183" i="1"/>
  <c r="N182" i="1"/>
  <c r="N181" i="1"/>
  <c r="N180" i="1"/>
  <c r="N179" i="1"/>
  <c r="N178" i="1"/>
  <c r="N177" i="1"/>
  <c r="N176" i="1"/>
  <c r="N175" i="1"/>
  <c r="N174" i="1"/>
  <c r="N173" i="1"/>
  <c r="N172" i="1"/>
  <c r="N171" i="1"/>
  <c r="N170" i="1"/>
  <c r="N169" i="1"/>
  <c r="N168" i="1"/>
  <c r="N167" i="1"/>
  <c r="N166" i="1"/>
  <c r="N165" i="1"/>
  <c r="N164" i="1"/>
  <c r="N163" i="1"/>
  <c r="N162" i="1"/>
  <c r="N161" i="1"/>
  <c r="N160" i="1"/>
  <c r="N159" i="1"/>
  <c r="N158" i="1"/>
  <c r="N157" i="1"/>
  <c r="N156" i="1"/>
  <c r="N155" i="1"/>
  <c r="N154" i="1"/>
  <c r="N153" i="1"/>
  <c r="N152" i="1"/>
  <c r="N151" i="1"/>
  <c r="N150" i="1"/>
  <c r="N149" i="1"/>
  <c r="N148" i="1"/>
  <c r="N147" i="1"/>
  <c r="N146" i="1"/>
  <c r="N145" i="1"/>
  <c r="N144" i="1"/>
  <c r="N143" i="1"/>
  <c r="N142" i="1"/>
  <c r="N141" i="1"/>
  <c r="N140" i="1"/>
  <c r="N139" i="1"/>
  <c r="N138" i="1"/>
  <c r="N137" i="1"/>
  <c r="N136" i="1"/>
  <c r="N135" i="1"/>
  <c r="N134" i="1"/>
  <c r="N133" i="1"/>
  <c r="N132" i="1"/>
  <c r="N131" i="1"/>
  <c r="N130" i="1"/>
  <c r="N129" i="1"/>
  <c r="N128" i="1"/>
  <c r="N127" i="1"/>
  <c r="N126" i="1"/>
  <c r="N125" i="1"/>
  <c r="N124" i="1"/>
  <c r="N123" i="1"/>
  <c r="N122" i="1"/>
  <c r="N121" i="1"/>
  <c r="N120" i="1"/>
  <c r="N119" i="1"/>
  <c r="N118" i="1"/>
  <c r="N117" i="1"/>
  <c r="N116" i="1"/>
  <c r="N115" i="1"/>
  <c r="N114" i="1"/>
  <c r="N113" i="1"/>
  <c r="N112" i="1"/>
  <c r="N111" i="1"/>
  <c r="N110" i="1"/>
  <c r="N109" i="1"/>
  <c r="N108" i="1"/>
  <c r="N107" i="1"/>
  <c r="N106" i="1"/>
  <c r="N105" i="1"/>
  <c r="N104" i="1"/>
  <c r="N103" i="1"/>
  <c r="N102" i="1"/>
  <c r="N101" i="1"/>
  <c r="N100" i="1"/>
  <c r="N99" i="1"/>
  <c r="N98" i="1"/>
  <c r="N97" i="1"/>
  <c r="N96" i="1"/>
  <c r="N95" i="1"/>
  <c r="N94" i="1"/>
  <c r="N93" i="1"/>
  <c r="N92" i="1"/>
  <c r="N91" i="1"/>
  <c r="N90" i="1"/>
  <c r="N89" i="1"/>
  <c r="N88" i="1"/>
  <c r="N87" i="1"/>
  <c r="N86" i="1"/>
  <c r="N85" i="1"/>
  <c r="N84" i="1"/>
  <c r="N83" i="1"/>
  <c r="N82" i="1"/>
  <c r="N81" i="1"/>
  <c r="N80" i="1"/>
  <c r="N79" i="1"/>
  <c r="N78" i="1"/>
  <c r="N77" i="1"/>
  <c r="N76" i="1"/>
  <c r="N75" i="1"/>
  <c r="N74" i="1"/>
  <c r="N73" i="1"/>
  <c r="N72" i="1"/>
  <c r="N71" i="1"/>
  <c r="N70" i="1"/>
  <c r="N69" i="1"/>
  <c r="N68" i="1"/>
  <c r="N67" i="1"/>
  <c r="N66" i="1"/>
  <c r="N65" i="1"/>
  <c r="N64" i="1"/>
  <c r="N63" i="1"/>
  <c r="N62" i="1"/>
  <c r="N61" i="1"/>
  <c r="N60" i="1"/>
  <c r="N59" i="1"/>
  <c r="N58" i="1"/>
  <c r="N57" i="1"/>
  <c r="N56" i="1"/>
  <c r="N55" i="1"/>
  <c r="N54" i="1"/>
  <c r="N53" i="1"/>
  <c r="N52" i="1"/>
  <c r="N51" i="1"/>
  <c r="N50" i="1"/>
  <c r="N49" i="1"/>
  <c r="N48" i="1"/>
  <c r="N47" i="1"/>
  <c r="N46" i="1"/>
  <c r="N45" i="1"/>
  <c r="N44" i="1"/>
  <c r="N43" i="1"/>
  <c r="N42" i="1"/>
  <c r="N41" i="1"/>
  <c r="N40" i="1"/>
  <c r="N39" i="1"/>
  <c r="N38" i="1"/>
  <c r="N37" i="1"/>
  <c r="N36" i="1"/>
  <c r="N35" i="1"/>
  <c r="N34" i="1"/>
  <c r="N33" i="1"/>
  <c r="N32" i="1"/>
  <c r="N31" i="1"/>
  <c r="N30" i="1"/>
  <c r="N29" i="1"/>
  <c r="N28" i="1"/>
  <c r="N27" i="1"/>
  <c r="N26" i="1"/>
  <c r="N25" i="1"/>
  <c r="N24" i="1"/>
  <c r="N23" i="1"/>
  <c r="N22" i="1"/>
  <c r="N21" i="1"/>
  <c r="N20" i="1"/>
  <c r="N19" i="1"/>
  <c r="N18" i="1"/>
  <c r="N17" i="1"/>
  <c r="N16" i="1"/>
  <c r="N15" i="1"/>
  <c r="N14" i="1"/>
  <c r="N13" i="1"/>
  <c r="N12" i="1"/>
  <c r="N11" i="1"/>
  <c r="N10" i="1"/>
  <c r="N9" i="1"/>
  <c r="N8" i="1"/>
  <c r="N7" i="1"/>
  <c r="N6" i="1"/>
  <c r="N5" i="1"/>
  <c r="N4" i="1"/>
  <c r="N3" i="1"/>
  <c r="N2" i="1"/>
  <c r="K10219" i="1"/>
  <c r="K10218" i="1"/>
  <c r="K10217" i="1"/>
  <c r="K10216" i="1"/>
  <c r="K10215" i="1"/>
  <c r="K10214" i="1"/>
  <c r="K10213" i="1"/>
  <c r="K10212" i="1"/>
  <c r="K10211" i="1"/>
  <c r="K10210" i="1"/>
  <c r="K10209" i="1"/>
  <c r="K10208" i="1"/>
  <c r="K10207" i="1"/>
  <c r="K10206" i="1"/>
  <c r="K10205" i="1"/>
  <c r="K10204" i="1"/>
  <c r="K10203" i="1"/>
  <c r="K10202" i="1"/>
  <c r="K10201" i="1"/>
  <c r="K10200" i="1"/>
  <c r="K10199" i="1"/>
  <c r="K10198" i="1"/>
  <c r="K10197" i="1"/>
  <c r="K10196" i="1"/>
  <c r="K10195" i="1"/>
  <c r="K10194" i="1"/>
  <c r="K10193" i="1"/>
  <c r="K10192" i="1"/>
  <c r="K10191" i="1"/>
  <c r="K10190" i="1"/>
  <c r="K10189" i="1"/>
  <c r="K10188" i="1"/>
  <c r="K10187" i="1"/>
  <c r="K10186" i="1"/>
  <c r="K10185" i="1"/>
  <c r="K10184" i="1"/>
  <c r="K10183" i="1"/>
  <c r="K10182" i="1"/>
  <c r="K10181" i="1"/>
  <c r="K10180" i="1"/>
  <c r="K10179" i="1"/>
  <c r="K10178" i="1"/>
  <c r="K10177" i="1"/>
  <c r="K10176" i="1"/>
  <c r="K10175" i="1"/>
  <c r="K10174" i="1"/>
  <c r="K10173" i="1"/>
  <c r="K10172" i="1"/>
  <c r="K10171" i="1"/>
  <c r="K10170" i="1"/>
  <c r="K10169" i="1"/>
  <c r="K10168" i="1"/>
  <c r="K10167" i="1"/>
  <c r="K10166" i="1"/>
  <c r="K10165" i="1"/>
  <c r="K10164" i="1"/>
  <c r="K10163" i="1"/>
  <c r="K10162" i="1"/>
  <c r="K10161" i="1"/>
  <c r="K10160" i="1"/>
  <c r="K10159" i="1"/>
  <c r="K10158" i="1"/>
  <c r="K10157" i="1"/>
  <c r="K10156" i="1"/>
  <c r="K10155" i="1"/>
  <c r="K10154" i="1"/>
  <c r="K10153" i="1"/>
  <c r="K10152" i="1"/>
  <c r="K10151" i="1"/>
  <c r="K10150" i="1"/>
  <c r="K10149" i="1"/>
  <c r="K10148" i="1"/>
  <c r="K10147" i="1"/>
  <c r="K10146" i="1"/>
  <c r="K10145" i="1"/>
  <c r="K10144" i="1"/>
  <c r="K10143" i="1"/>
  <c r="K10142" i="1"/>
  <c r="K10141" i="1"/>
  <c r="K10140" i="1"/>
  <c r="K10139" i="1"/>
  <c r="K10138" i="1"/>
  <c r="K10137" i="1"/>
  <c r="K10136" i="1"/>
  <c r="K10135" i="1"/>
  <c r="K10134" i="1"/>
  <c r="K10133" i="1"/>
  <c r="K10132" i="1"/>
  <c r="K10131" i="1"/>
  <c r="K10130" i="1"/>
  <c r="K10129" i="1"/>
  <c r="K10128" i="1"/>
  <c r="K10127" i="1"/>
  <c r="K10126" i="1"/>
  <c r="K10125" i="1"/>
  <c r="K10124" i="1"/>
  <c r="K10123" i="1"/>
  <c r="K10122" i="1"/>
  <c r="K10121" i="1"/>
  <c r="K10120" i="1"/>
  <c r="K10119" i="1"/>
  <c r="K10118" i="1"/>
  <c r="K10117" i="1"/>
  <c r="K10116" i="1"/>
  <c r="K10115" i="1"/>
  <c r="K10114" i="1"/>
  <c r="K10113" i="1"/>
  <c r="K10112" i="1"/>
  <c r="K10111" i="1"/>
  <c r="K10110" i="1"/>
  <c r="K10109" i="1"/>
  <c r="K10108" i="1"/>
  <c r="K10107" i="1"/>
  <c r="K10106" i="1"/>
  <c r="K10105" i="1"/>
  <c r="K10104" i="1"/>
  <c r="K10103" i="1"/>
  <c r="K10102" i="1"/>
  <c r="K10101" i="1"/>
  <c r="K10100" i="1"/>
  <c r="K10099" i="1"/>
  <c r="K10098" i="1"/>
  <c r="K10097" i="1"/>
  <c r="K10096" i="1"/>
  <c r="K10095" i="1"/>
  <c r="K10094" i="1"/>
  <c r="K10093" i="1"/>
  <c r="K10092" i="1"/>
  <c r="K10091" i="1"/>
  <c r="K10090" i="1"/>
  <c r="K10089" i="1"/>
  <c r="K10088" i="1"/>
  <c r="K10087" i="1"/>
  <c r="K10086" i="1"/>
  <c r="K10085" i="1"/>
  <c r="K10084" i="1"/>
  <c r="K10083" i="1"/>
  <c r="K10082" i="1"/>
  <c r="K10081" i="1"/>
  <c r="K10080" i="1"/>
  <c r="K10079" i="1"/>
  <c r="K10078" i="1"/>
  <c r="K10077" i="1"/>
  <c r="K10076" i="1"/>
  <c r="K10075" i="1"/>
  <c r="K10074" i="1"/>
  <c r="K10073" i="1"/>
  <c r="K10072" i="1"/>
  <c r="K10071" i="1"/>
  <c r="K10070" i="1"/>
  <c r="K10069" i="1"/>
  <c r="K10068" i="1"/>
  <c r="K10067" i="1"/>
  <c r="K10066" i="1"/>
  <c r="K10065" i="1"/>
  <c r="K10064" i="1"/>
  <c r="K10063" i="1"/>
  <c r="K10062" i="1"/>
  <c r="K10061" i="1"/>
  <c r="K10060" i="1"/>
  <c r="K10059" i="1"/>
  <c r="K10058" i="1"/>
  <c r="K10057" i="1"/>
  <c r="K10056" i="1"/>
  <c r="K10055" i="1"/>
  <c r="K10054" i="1"/>
  <c r="K10053" i="1"/>
  <c r="K10052" i="1"/>
  <c r="K10051" i="1"/>
  <c r="K10050" i="1"/>
  <c r="K10049" i="1"/>
  <c r="K10048" i="1"/>
  <c r="K10047" i="1"/>
  <c r="K10046" i="1"/>
  <c r="K10045" i="1"/>
  <c r="K10044" i="1"/>
  <c r="K10043" i="1"/>
  <c r="K10042" i="1"/>
  <c r="K10041" i="1"/>
  <c r="K10040" i="1"/>
  <c r="K10039" i="1"/>
  <c r="K10038" i="1"/>
  <c r="K10037" i="1"/>
  <c r="K10036" i="1"/>
  <c r="K10035" i="1"/>
  <c r="K10034" i="1"/>
  <c r="K10033" i="1"/>
  <c r="K10032" i="1"/>
  <c r="K10031" i="1"/>
  <c r="K10030" i="1"/>
  <c r="K10029" i="1"/>
  <c r="K10028" i="1"/>
  <c r="K10027" i="1"/>
  <c r="K10026" i="1"/>
  <c r="K10025" i="1"/>
  <c r="K10024" i="1"/>
  <c r="K10023" i="1"/>
  <c r="K10022" i="1"/>
  <c r="K10021" i="1"/>
  <c r="K10020" i="1"/>
  <c r="K10019" i="1"/>
  <c r="K10018" i="1"/>
  <c r="K10017" i="1"/>
  <c r="K10016" i="1"/>
  <c r="K10015" i="1"/>
  <c r="K10014" i="1"/>
  <c r="K10013" i="1"/>
  <c r="K10012" i="1"/>
  <c r="K10011" i="1"/>
  <c r="K10010" i="1"/>
  <c r="K10009" i="1"/>
  <c r="K10008" i="1"/>
  <c r="K10007" i="1"/>
  <c r="K10006" i="1"/>
  <c r="K10005" i="1"/>
  <c r="K10004" i="1"/>
  <c r="K10003" i="1"/>
  <c r="K10002" i="1"/>
  <c r="K10001" i="1"/>
  <c r="K10000" i="1"/>
  <c r="K9999" i="1"/>
  <c r="K9998" i="1"/>
  <c r="K9997" i="1"/>
  <c r="K9996" i="1"/>
  <c r="K9995" i="1"/>
  <c r="K9994" i="1"/>
  <c r="K9993" i="1"/>
  <c r="K9992" i="1"/>
  <c r="K9991" i="1"/>
  <c r="K9990" i="1"/>
  <c r="K9989" i="1"/>
  <c r="K9988" i="1"/>
  <c r="K9987" i="1"/>
  <c r="K9986" i="1"/>
  <c r="K9985" i="1"/>
  <c r="K9984" i="1"/>
  <c r="K9983" i="1"/>
  <c r="K9982" i="1"/>
  <c r="K9981" i="1"/>
  <c r="K9980" i="1"/>
  <c r="K9979" i="1"/>
  <c r="K9978" i="1"/>
  <c r="K9977" i="1"/>
  <c r="K9976" i="1"/>
  <c r="K9975" i="1"/>
  <c r="K9974" i="1"/>
  <c r="K9973" i="1"/>
  <c r="K9972" i="1"/>
  <c r="K9971" i="1"/>
  <c r="K9970" i="1"/>
  <c r="K9969" i="1"/>
  <c r="K9968" i="1"/>
  <c r="K9967" i="1"/>
  <c r="K9966" i="1"/>
  <c r="K9965" i="1"/>
  <c r="K9964" i="1"/>
  <c r="K9963" i="1"/>
  <c r="K9962" i="1"/>
  <c r="K9961" i="1"/>
  <c r="K9960" i="1"/>
  <c r="K9959" i="1"/>
  <c r="K9958" i="1"/>
  <c r="K9957" i="1"/>
  <c r="K9956" i="1"/>
  <c r="K9955" i="1"/>
  <c r="K9954" i="1"/>
  <c r="K9953" i="1"/>
  <c r="K9952" i="1"/>
  <c r="K9951" i="1"/>
  <c r="K9950" i="1"/>
  <c r="K9949" i="1"/>
  <c r="K9948" i="1"/>
  <c r="K9947" i="1"/>
  <c r="K9946" i="1"/>
  <c r="K9945" i="1"/>
  <c r="K9944" i="1"/>
  <c r="K9943" i="1"/>
  <c r="K9942" i="1"/>
  <c r="K9941" i="1"/>
  <c r="K9940" i="1"/>
  <c r="K9939" i="1"/>
  <c r="K9938" i="1"/>
  <c r="K9937" i="1"/>
  <c r="K9936" i="1"/>
  <c r="K9935" i="1"/>
  <c r="K9934" i="1"/>
  <c r="K9933" i="1"/>
  <c r="K9932" i="1"/>
  <c r="K9931" i="1"/>
  <c r="K9930" i="1"/>
  <c r="K9929" i="1"/>
  <c r="K9928" i="1"/>
  <c r="K9927" i="1"/>
  <c r="K9926" i="1"/>
  <c r="K9925" i="1"/>
  <c r="K9924" i="1"/>
  <c r="K9923" i="1"/>
  <c r="K9922" i="1"/>
  <c r="K9921" i="1"/>
  <c r="K9920" i="1"/>
  <c r="K9919" i="1"/>
  <c r="K9918" i="1"/>
  <c r="K9917" i="1"/>
  <c r="K9916" i="1"/>
  <c r="K9915" i="1"/>
  <c r="K9914" i="1"/>
  <c r="K9913" i="1"/>
  <c r="K9912" i="1"/>
  <c r="K9911" i="1"/>
  <c r="K9910" i="1"/>
  <c r="K9909" i="1"/>
  <c r="K9908" i="1"/>
  <c r="K9907" i="1"/>
  <c r="K9906" i="1"/>
  <c r="K9905" i="1"/>
  <c r="K9904" i="1"/>
  <c r="K9903" i="1"/>
  <c r="K9902" i="1"/>
  <c r="K9901" i="1"/>
  <c r="K9900" i="1"/>
  <c r="K9899" i="1"/>
  <c r="K9898" i="1"/>
  <c r="K9897" i="1"/>
  <c r="K9896" i="1"/>
  <c r="K9895" i="1"/>
  <c r="K9894" i="1"/>
  <c r="K9893" i="1"/>
  <c r="K9892" i="1"/>
  <c r="K9891" i="1"/>
  <c r="K9890" i="1"/>
  <c r="K9889" i="1"/>
  <c r="K9888" i="1"/>
  <c r="K9887" i="1"/>
  <c r="K9886" i="1"/>
  <c r="K9885" i="1"/>
  <c r="K9884" i="1"/>
  <c r="K9883" i="1"/>
  <c r="K9882" i="1"/>
  <c r="K9881" i="1"/>
  <c r="K9880" i="1"/>
  <c r="K9879" i="1"/>
  <c r="K9878" i="1"/>
  <c r="K9877" i="1"/>
  <c r="K9876" i="1"/>
  <c r="K9875" i="1"/>
  <c r="K9874" i="1"/>
  <c r="K9873" i="1"/>
  <c r="K9872" i="1"/>
  <c r="K9871" i="1"/>
  <c r="K9870" i="1"/>
  <c r="K9869" i="1"/>
  <c r="K9868" i="1"/>
  <c r="K9867" i="1"/>
  <c r="K9866" i="1"/>
  <c r="K9865" i="1"/>
  <c r="K9864" i="1"/>
  <c r="K9863" i="1"/>
  <c r="K9862" i="1"/>
  <c r="K9861" i="1"/>
  <c r="K9860" i="1"/>
  <c r="K9859" i="1"/>
  <c r="K9858" i="1"/>
  <c r="K9857" i="1"/>
  <c r="K9856" i="1"/>
  <c r="K9855" i="1"/>
  <c r="K9854" i="1"/>
  <c r="K9853" i="1"/>
  <c r="K9852" i="1"/>
  <c r="K9851" i="1"/>
  <c r="K9850" i="1"/>
  <c r="K9849" i="1"/>
  <c r="K9848" i="1"/>
  <c r="K9847" i="1"/>
  <c r="K9846" i="1"/>
  <c r="K9845" i="1"/>
  <c r="K9844" i="1"/>
  <c r="K9843" i="1"/>
  <c r="K9842" i="1"/>
  <c r="K9841" i="1"/>
  <c r="K9840" i="1"/>
  <c r="K9839" i="1"/>
  <c r="K9838" i="1"/>
  <c r="K9837" i="1"/>
  <c r="K9836" i="1"/>
  <c r="K9835" i="1"/>
  <c r="K9834" i="1"/>
  <c r="K9833" i="1"/>
  <c r="K9832" i="1"/>
  <c r="K9831" i="1"/>
  <c r="K9830" i="1"/>
  <c r="K9829" i="1"/>
  <c r="K9828" i="1"/>
  <c r="K9827" i="1"/>
  <c r="K9826" i="1"/>
  <c r="K9825" i="1"/>
  <c r="K9824" i="1"/>
  <c r="K9823" i="1"/>
  <c r="K9822" i="1"/>
  <c r="K9821" i="1"/>
  <c r="K9820" i="1"/>
  <c r="K9819" i="1"/>
  <c r="K9818" i="1"/>
  <c r="K9817" i="1"/>
  <c r="K9816" i="1"/>
  <c r="K9815" i="1"/>
  <c r="K9814" i="1"/>
  <c r="K9813" i="1"/>
  <c r="K9812" i="1"/>
  <c r="K9811" i="1"/>
  <c r="K9810" i="1"/>
  <c r="K9809" i="1"/>
  <c r="K9808" i="1"/>
  <c r="K9807" i="1"/>
  <c r="K9806" i="1"/>
  <c r="K9805" i="1"/>
  <c r="K9804" i="1"/>
  <c r="K9803" i="1"/>
  <c r="K9802" i="1"/>
  <c r="K9801" i="1"/>
  <c r="K9800" i="1"/>
  <c r="K9799" i="1"/>
  <c r="K9798" i="1"/>
  <c r="K9797" i="1"/>
  <c r="K9796" i="1"/>
  <c r="K9795" i="1"/>
  <c r="K9794" i="1"/>
  <c r="K9793" i="1"/>
  <c r="K9792" i="1"/>
  <c r="K9791" i="1"/>
  <c r="K9790" i="1"/>
  <c r="K9789" i="1"/>
  <c r="K9788" i="1"/>
  <c r="K9787" i="1"/>
  <c r="K9786" i="1"/>
  <c r="K9785" i="1"/>
  <c r="K9784" i="1"/>
  <c r="K9783" i="1"/>
  <c r="K9782" i="1"/>
  <c r="K9781" i="1"/>
  <c r="K9780" i="1"/>
  <c r="K9779" i="1"/>
  <c r="K9778" i="1"/>
  <c r="K9777" i="1"/>
  <c r="K9776" i="1"/>
  <c r="K9775" i="1"/>
  <c r="K9774" i="1"/>
  <c r="K9773" i="1"/>
  <c r="K9772" i="1"/>
  <c r="K9771" i="1"/>
  <c r="K9770" i="1"/>
  <c r="K9769" i="1"/>
  <c r="K9768" i="1"/>
  <c r="K9767" i="1"/>
  <c r="K9766" i="1"/>
  <c r="K9765" i="1"/>
  <c r="K9764" i="1"/>
  <c r="K9763" i="1"/>
  <c r="K9762" i="1"/>
  <c r="K9761" i="1"/>
  <c r="K9760" i="1"/>
  <c r="K9759" i="1"/>
  <c r="K9758" i="1"/>
  <c r="K9757" i="1"/>
  <c r="K9756" i="1"/>
  <c r="K9755" i="1"/>
  <c r="K9754" i="1"/>
  <c r="K9753" i="1"/>
  <c r="K9752" i="1"/>
  <c r="K9751" i="1"/>
  <c r="K9750" i="1"/>
  <c r="K9749" i="1"/>
  <c r="K9748" i="1"/>
  <c r="K9747" i="1"/>
  <c r="K9746" i="1"/>
  <c r="K9745" i="1"/>
  <c r="K9744" i="1"/>
  <c r="K9743" i="1"/>
  <c r="K9742" i="1"/>
  <c r="K9741" i="1"/>
  <c r="K9740" i="1"/>
  <c r="K9739" i="1"/>
  <c r="K9738" i="1"/>
  <c r="K9737" i="1"/>
  <c r="K9736" i="1"/>
  <c r="K9735" i="1"/>
  <c r="K9734" i="1"/>
  <c r="K9733" i="1"/>
  <c r="K9732" i="1"/>
  <c r="K9731" i="1"/>
  <c r="K9730" i="1"/>
  <c r="K9729" i="1"/>
  <c r="K9728" i="1"/>
  <c r="K9727" i="1"/>
  <c r="K9726" i="1"/>
  <c r="K9725" i="1"/>
  <c r="K9724" i="1"/>
  <c r="K9723" i="1"/>
  <c r="K9722" i="1"/>
  <c r="K9721" i="1"/>
  <c r="K9720" i="1"/>
  <c r="K9719" i="1"/>
  <c r="K9718" i="1"/>
  <c r="K9717" i="1"/>
  <c r="K9716" i="1"/>
  <c r="K9715" i="1"/>
  <c r="K9714" i="1"/>
  <c r="K9713" i="1"/>
  <c r="K9712" i="1"/>
  <c r="K9711" i="1"/>
  <c r="K9710" i="1"/>
  <c r="K9709" i="1"/>
  <c r="K9708" i="1"/>
  <c r="K9707" i="1"/>
  <c r="K9706" i="1"/>
  <c r="K9705" i="1"/>
  <c r="K9704" i="1"/>
  <c r="K9703" i="1"/>
  <c r="K9702" i="1"/>
  <c r="K9701" i="1"/>
  <c r="K9700" i="1"/>
  <c r="K9699" i="1"/>
  <c r="K9698" i="1"/>
  <c r="K9697" i="1"/>
  <c r="K9696" i="1"/>
  <c r="K9695" i="1"/>
  <c r="K9694" i="1"/>
  <c r="K9693" i="1"/>
  <c r="K9692" i="1"/>
  <c r="K9691" i="1"/>
  <c r="K9690" i="1"/>
  <c r="K9689" i="1"/>
  <c r="K9688" i="1"/>
  <c r="K9687" i="1"/>
  <c r="K9686" i="1"/>
  <c r="K9685" i="1"/>
  <c r="K9684" i="1"/>
  <c r="K9683" i="1"/>
  <c r="K9682" i="1"/>
  <c r="K9681" i="1"/>
  <c r="K9680" i="1"/>
  <c r="K9679" i="1"/>
  <c r="K9678" i="1"/>
  <c r="K9677" i="1"/>
  <c r="K9676" i="1"/>
  <c r="K9675" i="1"/>
  <c r="K9674" i="1"/>
  <c r="K9673" i="1"/>
  <c r="K9672" i="1"/>
  <c r="K9671" i="1"/>
  <c r="K9670" i="1"/>
  <c r="K9669" i="1"/>
  <c r="K9668" i="1"/>
  <c r="K9667" i="1"/>
  <c r="K9666" i="1"/>
  <c r="K9665" i="1"/>
  <c r="K9664" i="1"/>
  <c r="K9663" i="1"/>
  <c r="K9662" i="1"/>
  <c r="K9661" i="1"/>
  <c r="K9660" i="1"/>
  <c r="K9659" i="1"/>
  <c r="K9658" i="1"/>
  <c r="K9657" i="1"/>
  <c r="K9656" i="1"/>
  <c r="K9655" i="1"/>
  <c r="K9654" i="1"/>
  <c r="K9653" i="1"/>
  <c r="K9652" i="1"/>
  <c r="K9651" i="1"/>
  <c r="K9650" i="1"/>
  <c r="K9649" i="1"/>
  <c r="K9648" i="1"/>
  <c r="K9647" i="1"/>
  <c r="K9646" i="1"/>
  <c r="K9645" i="1"/>
  <c r="K9644" i="1"/>
  <c r="K9643" i="1"/>
  <c r="K9642" i="1"/>
  <c r="K9641" i="1"/>
  <c r="K9640" i="1"/>
  <c r="K9639" i="1"/>
  <c r="K9638" i="1"/>
  <c r="K9637" i="1"/>
  <c r="K9636" i="1"/>
  <c r="K9635" i="1"/>
  <c r="K9634" i="1"/>
  <c r="K9633" i="1"/>
  <c r="K9632" i="1"/>
  <c r="K9631" i="1"/>
  <c r="K9630" i="1"/>
  <c r="K9629" i="1"/>
  <c r="K9628" i="1"/>
  <c r="K9627" i="1"/>
  <c r="K9626" i="1"/>
  <c r="K9625" i="1"/>
  <c r="K9624" i="1"/>
  <c r="K9623" i="1"/>
  <c r="K9622" i="1"/>
  <c r="K9621" i="1"/>
  <c r="K9620" i="1"/>
  <c r="K9619" i="1"/>
  <c r="K9618" i="1"/>
  <c r="K9617" i="1"/>
  <c r="K9616" i="1"/>
  <c r="K9615" i="1"/>
  <c r="K9614" i="1"/>
  <c r="K9613" i="1"/>
  <c r="K9612" i="1"/>
  <c r="K9611" i="1"/>
  <c r="K9610" i="1"/>
  <c r="K9609" i="1"/>
  <c r="K9608" i="1"/>
  <c r="K9607" i="1"/>
  <c r="K9606" i="1"/>
  <c r="K9605" i="1"/>
  <c r="K9604" i="1"/>
  <c r="K9603" i="1"/>
  <c r="K9602" i="1"/>
  <c r="K9601" i="1"/>
  <c r="K9600" i="1"/>
  <c r="K9599" i="1"/>
  <c r="K9598" i="1"/>
  <c r="K9597" i="1"/>
  <c r="K9596" i="1"/>
  <c r="K9595" i="1"/>
  <c r="K9594" i="1"/>
  <c r="K9593" i="1"/>
  <c r="K9592" i="1"/>
  <c r="K9591" i="1"/>
  <c r="K9590" i="1"/>
  <c r="K9589" i="1"/>
  <c r="K9588" i="1"/>
  <c r="K9587" i="1"/>
  <c r="K9586" i="1"/>
  <c r="K9585" i="1"/>
  <c r="K9584" i="1"/>
  <c r="K9583" i="1"/>
  <c r="K9582" i="1"/>
  <c r="K9581" i="1"/>
  <c r="K9580" i="1"/>
  <c r="K9579" i="1"/>
  <c r="K9578" i="1"/>
  <c r="K9577" i="1"/>
  <c r="K9576" i="1"/>
  <c r="K9575" i="1"/>
  <c r="K9574" i="1"/>
  <c r="K9573" i="1"/>
  <c r="K9572" i="1"/>
  <c r="K9571" i="1"/>
  <c r="K9570" i="1"/>
  <c r="K9569" i="1"/>
  <c r="K9568" i="1"/>
  <c r="K9567" i="1"/>
  <c r="K9566" i="1"/>
  <c r="K9565" i="1"/>
  <c r="K9564" i="1"/>
  <c r="K9563" i="1"/>
  <c r="K9562" i="1"/>
  <c r="K9561" i="1"/>
  <c r="K9560" i="1"/>
  <c r="K9559" i="1"/>
  <c r="K9558" i="1"/>
  <c r="K9557" i="1"/>
  <c r="K9556" i="1"/>
  <c r="K9555" i="1"/>
  <c r="K9554" i="1"/>
  <c r="K9553" i="1"/>
  <c r="K9552" i="1"/>
  <c r="K9551" i="1"/>
  <c r="K9550" i="1"/>
  <c r="K9549" i="1"/>
  <c r="K9548" i="1"/>
  <c r="K9547" i="1"/>
  <c r="K9546" i="1"/>
  <c r="K9545" i="1"/>
  <c r="K9544" i="1"/>
  <c r="K9543" i="1"/>
  <c r="K9542" i="1"/>
  <c r="K9541" i="1"/>
  <c r="K9540" i="1"/>
  <c r="K9539" i="1"/>
  <c r="K9538" i="1"/>
  <c r="K9537" i="1"/>
  <c r="K9536" i="1"/>
  <c r="K9535" i="1"/>
  <c r="K9534" i="1"/>
  <c r="K9533" i="1"/>
  <c r="K9532" i="1"/>
  <c r="K9531" i="1"/>
  <c r="K9530" i="1"/>
  <c r="K9529" i="1"/>
  <c r="K9528" i="1"/>
  <c r="K9527" i="1"/>
  <c r="K9526" i="1"/>
  <c r="K9525" i="1"/>
  <c r="K9524" i="1"/>
  <c r="K9523" i="1"/>
  <c r="K9522" i="1"/>
  <c r="K9521" i="1"/>
  <c r="K9520" i="1"/>
  <c r="K9519" i="1"/>
  <c r="K9518" i="1"/>
  <c r="K9517" i="1"/>
  <c r="K9516" i="1"/>
  <c r="K9515" i="1"/>
  <c r="K9514" i="1"/>
  <c r="K9513" i="1"/>
  <c r="K9512" i="1"/>
  <c r="K9511" i="1"/>
  <c r="K9510" i="1"/>
  <c r="K9509" i="1"/>
  <c r="K9508" i="1"/>
  <c r="K9507" i="1"/>
  <c r="K9506" i="1"/>
  <c r="K9505" i="1"/>
  <c r="K9504" i="1"/>
  <c r="K9503" i="1"/>
  <c r="K9502" i="1"/>
  <c r="K9501" i="1"/>
  <c r="K9500" i="1"/>
  <c r="K9499" i="1"/>
  <c r="K9498" i="1"/>
  <c r="K9497" i="1"/>
  <c r="K9496" i="1"/>
  <c r="K9495" i="1"/>
  <c r="K9494" i="1"/>
  <c r="K9493" i="1"/>
  <c r="K9492" i="1"/>
  <c r="K9491" i="1"/>
  <c r="K9490" i="1"/>
  <c r="K9489" i="1"/>
  <c r="K9488" i="1"/>
  <c r="K9487" i="1"/>
  <c r="K9486" i="1"/>
  <c r="K9485" i="1"/>
  <c r="K9484" i="1"/>
  <c r="K9483" i="1"/>
  <c r="K9482" i="1"/>
  <c r="K9481" i="1"/>
  <c r="K9480" i="1"/>
  <c r="K9479" i="1"/>
  <c r="K9478" i="1"/>
  <c r="K9477" i="1"/>
  <c r="K9476" i="1"/>
  <c r="K9475" i="1"/>
  <c r="K9474" i="1"/>
  <c r="K9473" i="1"/>
  <c r="K9472" i="1"/>
  <c r="K9471" i="1"/>
  <c r="K9470" i="1"/>
  <c r="K9469" i="1"/>
  <c r="K9468" i="1"/>
  <c r="K9467" i="1"/>
  <c r="K9466" i="1"/>
  <c r="K9465" i="1"/>
  <c r="K9464" i="1"/>
  <c r="K9463" i="1"/>
  <c r="K9462" i="1"/>
  <c r="K9461" i="1"/>
  <c r="K9460" i="1"/>
  <c r="K9459" i="1"/>
  <c r="K9458" i="1"/>
  <c r="K9457" i="1"/>
  <c r="K9456" i="1"/>
  <c r="K9455" i="1"/>
  <c r="K9454" i="1"/>
  <c r="K9453" i="1"/>
  <c r="K9452" i="1"/>
  <c r="K9451" i="1"/>
  <c r="K9450" i="1"/>
  <c r="K9449" i="1"/>
  <c r="K9448" i="1"/>
  <c r="K9447" i="1"/>
  <c r="K9446" i="1"/>
  <c r="K9445" i="1"/>
  <c r="K9444" i="1"/>
  <c r="K9443" i="1"/>
  <c r="K9442" i="1"/>
  <c r="K9441" i="1"/>
  <c r="K9440" i="1"/>
  <c r="K9439" i="1"/>
  <c r="K9438" i="1"/>
  <c r="K9437" i="1"/>
  <c r="K9436" i="1"/>
  <c r="K9435" i="1"/>
  <c r="K9434" i="1"/>
  <c r="K9433" i="1"/>
  <c r="K9432" i="1"/>
  <c r="K9431" i="1"/>
  <c r="K9430" i="1"/>
  <c r="K9429" i="1"/>
  <c r="K9428" i="1"/>
  <c r="K9427" i="1"/>
  <c r="K9426" i="1"/>
  <c r="K9425" i="1"/>
  <c r="K9424" i="1"/>
  <c r="K9423" i="1"/>
  <c r="K9422" i="1"/>
  <c r="K9421" i="1"/>
  <c r="K9420" i="1"/>
  <c r="K9419" i="1"/>
  <c r="K9418" i="1"/>
  <c r="K9417" i="1"/>
  <c r="K9416" i="1"/>
  <c r="K9415" i="1"/>
  <c r="K9414" i="1"/>
  <c r="K9413" i="1"/>
  <c r="K9412" i="1"/>
  <c r="K9411" i="1"/>
  <c r="K9410" i="1"/>
  <c r="K9409" i="1"/>
  <c r="K9408" i="1"/>
  <c r="K9407" i="1"/>
  <c r="K9406" i="1"/>
  <c r="K9405" i="1"/>
  <c r="K9404" i="1"/>
  <c r="K9403" i="1"/>
  <c r="K9402" i="1"/>
  <c r="K9401" i="1"/>
  <c r="K9400" i="1"/>
  <c r="K9399" i="1"/>
  <c r="K9398" i="1"/>
  <c r="K9397" i="1"/>
  <c r="K9396" i="1"/>
  <c r="K9395" i="1"/>
  <c r="K9394" i="1"/>
  <c r="K9393" i="1"/>
  <c r="K9392" i="1"/>
  <c r="K9391" i="1"/>
  <c r="K9390" i="1"/>
  <c r="K9389" i="1"/>
  <c r="K9388" i="1"/>
  <c r="K9387" i="1"/>
  <c r="K9386" i="1"/>
  <c r="K9385" i="1"/>
  <c r="K9384" i="1"/>
  <c r="K9383" i="1"/>
  <c r="K9382" i="1"/>
  <c r="K9381" i="1"/>
  <c r="K9380" i="1"/>
  <c r="K9379" i="1"/>
  <c r="K9378" i="1"/>
  <c r="K9377" i="1"/>
  <c r="K9376" i="1"/>
  <c r="K9375" i="1"/>
  <c r="K9374" i="1"/>
  <c r="K9373" i="1"/>
  <c r="K9372" i="1"/>
  <c r="K9371" i="1"/>
  <c r="K9370" i="1"/>
  <c r="K9369" i="1"/>
  <c r="K9368" i="1"/>
  <c r="K9367" i="1"/>
  <c r="K9366" i="1"/>
  <c r="K9365" i="1"/>
  <c r="K9364" i="1"/>
  <c r="K9363" i="1"/>
  <c r="K9362" i="1"/>
  <c r="K9361" i="1"/>
  <c r="K9360" i="1"/>
  <c r="K9359" i="1"/>
  <c r="K9358" i="1"/>
  <c r="K9357" i="1"/>
  <c r="K9356" i="1"/>
  <c r="K9355" i="1"/>
  <c r="K9354" i="1"/>
  <c r="K9353" i="1"/>
  <c r="K9352" i="1"/>
  <c r="K9351" i="1"/>
  <c r="K9350" i="1"/>
  <c r="K9349" i="1"/>
  <c r="K9348" i="1"/>
  <c r="K9347" i="1"/>
  <c r="K9346" i="1"/>
  <c r="K9345" i="1"/>
  <c r="K9344" i="1"/>
  <c r="K9343" i="1"/>
  <c r="K9342" i="1"/>
  <c r="K9341" i="1"/>
  <c r="K9340" i="1"/>
  <c r="K9339" i="1"/>
  <c r="K9338" i="1"/>
  <c r="K9337" i="1"/>
  <c r="K9336" i="1"/>
  <c r="K9335" i="1"/>
  <c r="K9334" i="1"/>
  <c r="K9333" i="1"/>
  <c r="K9332" i="1"/>
  <c r="K9331" i="1"/>
  <c r="K9330" i="1"/>
  <c r="K9329" i="1"/>
  <c r="K9328" i="1"/>
  <c r="K9327" i="1"/>
  <c r="K9326" i="1"/>
  <c r="K9325" i="1"/>
  <c r="K9324" i="1"/>
  <c r="K9323" i="1"/>
  <c r="K9322" i="1"/>
  <c r="K9321" i="1"/>
  <c r="K9320" i="1"/>
  <c r="K9319" i="1"/>
  <c r="K9318" i="1"/>
  <c r="K9317" i="1"/>
  <c r="K9316" i="1"/>
  <c r="K9315" i="1"/>
  <c r="K9314" i="1"/>
  <c r="K9313" i="1"/>
  <c r="K9312" i="1"/>
  <c r="K9311" i="1"/>
  <c r="K9310" i="1"/>
  <c r="K9309" i="1"/>
  <c r="K9308" i="1"/>
  <c r="K9307" i="1"/>
  <c r="K9306" i="1"/>
  <c r="K9305" i="1"/>
  <c r="K9304" i="1"/>
  <c r="K9303" i="1"/>
  <c r="K9302" i="1"/>
  <c r="K9301" i="1"/>
  <c r="K9300" i="1"/>
  <c r="K9299" i="1"/>
  <c r="K9298" i="1"/>
  <c r="K9297" i="1"/>
  <c r="K9296" i="1"/>
  <c r="K9295" i="1"/>
  <c r="K9294" i="1"/>
  <c r="K9293" i="1"/>
  <c r="K9292" i="1"/>
  <c r="K9291" i="1"/>
  <c r="K9290" i="1"/>
  <c r="K9289" i="1"/>
  <c r="K9288" i="1"/>
  <c r="K9287" i="1"/>
  <c r="K9286" i="1"/>
  <c r="K9285" i="1"/>
  <c r="K9284" i="1"/>
  <c r="K9283" i="1"/>
  <c r="K9282" i="1"/>
  <c r="K9281" i="1"/>
  <c r="K9280" i="1"/>
  <c r="K9279" i="1"/>
  <c r="K9278" i="1"/>
  <c r="K9277" i="1"/>
  <c r="K9276" i="1"/>
  <c r="K9275" i="1"/>
  <c r="K9274" i="1"/>
  <c r="K9273" i="1"/>
  <c r="K9272" i="1"/>
  <c r="K9271" i="1"/>
  <c r="K9270" i="1"/>
  <c r="K9269" i="1"/>
  <c r="K9268" i="1"/>
  <c r="K9267" i="1"/>
  <c r="K9266" i="1"/>
  <c r="K9265" i="1"/>
  <c r="K9264" i="1"/>
  <c r="K9263" i="1"/>
  <c r="K9262" i="1"/>
  <c r="K9261" i="1"/>
  <c r="K9260" i="1"/>
  <c r="K9259" i="1"/>
  <c r="K9258" i="1"/>
  <c r="K9257" i="1"/>
  <c r="K9256" i="1"/>
  <c r="K9255" i="1"/>
  <c r="K9254" i="1"/>
  <c r="K9253" i="1"/>
  <c r="K9252" i="1"/>
  <c r="K9251" i="1"/>
  <c r="K9250" i="1"/>
  <c r="K9249" i="1"/>
  <c r="K9248" i="1"/>
  <c r="K9247" i="1"/>
  <c r="K9246" i="1"/>
  <c r="K9245" i="1"/>
  <c r="K9244" i="1"/>
  <c r="K9243" i="1"/>
  <c r="K9242" i="1"/>
  <c r="K9241" i="1"/>
  <c r="K9240" i="1"/>
  <c r="K9239" i="1"/>
  <c r="K9238" i="1"/>
  <c r="K9237" i="1"/>
  <c r="K9236" i="1"/>
  <c r="K9235" i="1"/>
  <c r="K9234" i="1"/>
  <c r="K9233" i="1"/>
  <c r="K9232" i="1"/>
  <c r="K9231" i="1"/>
  <c r="K9230" i="1"/>
  <c r="K9229" i="1"/>
  <c r="K9228" i="1"/>
  <c r="K9227" i="1"/>
  <c r="K9226" i="1"/>
  <c r="K9225" i="1"/>
  <c r="K9224" i="1"/>
  <c r="K9223" i="1"/>
  <c r="K9222" i="1"/>
  <c r="K9221" i="1"/>
  <c r="K9220" i="1"/>
  <c r="K9219" i="1"/>
  <c r="K9218" i="1"/>
  <c r="K9217" i="1"/>
  <c r="K9216" i="1"/>
  <c r="K9215" i="1"/>
  <c r="K9214" i="1"/>
  <c r="K9213" i="1"/>
  <c r="K9212" i="1"/>
  <c r="K9211" i="1"/>
  <c r="K9210" i="1"/>
  <c r="K9209" i="1"/>
  <c r="K9208" i="1"/>
  <c r="K9207" i="1"/>
  <c r="K9206" i="1"/>
  <c r="K9205" i="1"/>
  <c r="K9204" i="1"/>
  <c r="K9203" i="1"/>
  <c r="K9202" i="1"/>
  <c r="K9201" i="1"/>
  <c r="K9200" i="1"/>
  <c r="K9199" i="1"/>
  <c r="K9198" i="1"/>
  <c r="K9197" i="1"/>
  <c r="K9196" i="1"/>
  <c r="K9195" i="1"/>
  <c r="K9194" i="1"/>
  <c r="K9193" i="1"/>
  <c r="K9192" i="1"/>
  <c r="K9191" i="1"/>
  <c r="K9190" i="1"/>
  <c r="K9189" i="1"/>
  <c r="K9188" i="1"/>
  <c r="K9187" i="1"/>
  <c r="K9186" i="1"/>
  <c r="K9185" i="1"/>
  <c r="K9184" i="1"/>
  <c r="K9183" i="1"/>
  <c r="K9182" i="1"/>
  <c r="K9181" i="1"/>
  <c r="K9180" i="1"/>
  <c r="K9179" i="1"/>
  <c r="K9178" i="1"/>
  <c r="K9177" i="1"/>
  <c r="K9176" i="1"/>
  <c r="K9175" i="1"/>
  <c r="K9174" i="1"/>
  <c r="K9173" i="1"/>
  <c r="K9172" i="1"/>
  <c r="K9171" i="1"/>
  <c r="K9170" i="1"/>
  <c r="K9169" i="1"/>
  <c r="K9168" i="1"/>
  <c r="K9167" i="1"/>
  <c r="K9166" i="1"/>
  <c r="K9165" i="1"/>
  <c r="K9164" i="1"/>
  <c r="K9163" i="1"/>
  <c r="K9162" i="1"/>
  <c r="K9161" i="1"/>
  <c r="K9160" i="1"/>
  <c r="K9159" i="1"/>
  <c r="K9158" i="1"/>
  <c r="K9157" i="1"/>
  <c r="K9156" i="1"/>
  <c r="K9155" i="1"/>
  <c r="K9154" i="1"/>
  <c r="K9153" i="1"/>
  <c r="K9152" i="1"/>
  <c r="K9151" i="1"/>
  <c r="K9150" i="1"/>
  <c r="K9149" i="1"/>
  <c r="K9148" i="1"/>
  <c r="K9147" i="1"/>
  <c r="K9146" i="1"/>
  <c r="K9145" i="1"/>
  <c r="K9144" i="1"/>
  <c r="K9143" i="1"/>
  <c r="K9142" i="1"/>
  <c r="K9141" i="1"/>
  <c r="K9140" i="1"/>
  <c r="K9139" i="1"/>
  <c r="K9138" i="1"/>
  <c r="K9137" i="1"/>
  <c r="K9136" i="1"/>
  <c r="K9135" i="1"/>
  <c r="K9134" i="1"/>
  <c r="K9133" i="1"/>
  <c r="K9132" i="1"/>
  <c r="K9131" i="1"/>
  <c r="K9130" i="1"/>
  <c r="K9129" i="1"/>
  <c r="K9128" i="1"/>
  <c r="K9127" i="1"/>
  <c r="K9126" i="1"/>
  <c r="K9125" i="1"/>
  <c r="K9124" i="1"/>
  <c r="K9123" i="1"/>
  <c r="K9122" i="1"/>
  <c r="K9121" i="1"/>
  <c r="K9120" i="1"/>
  <c r="K9119" i="1"/>
  <c r="K9118" i="1"/>
  <c r="K9117" i="1"/>
  <c r="K9116" i="1"/>
  <c r="K9115" i="1"/>
  <c r="K9114" i="1"/>
  <c r="K9113" i="1"/>
  <c r="K9112" i="1"/>
  <c r="K9111" i="1"/>
  <c r="K9110" i="1"/>
  <c r="K9109" i="1"/>
  <c r="K9108" i="1"/>
  <c r="K9107" i="1"/>
  <c r="K9106" i="1"/>
  <c r="K9105" i="1"/>
  <c r="K9104" i="1"/>
  <c r="K9103" i="1"/>
  <c r="K9102" i="1"/>
  <c r="K9101" i="1"/>
  <c r="K9100" i="1"/>
  <c r="K9099" i="1"/>
  <c r="K9098" i="1"/>
  <c r="K9097" i="1"/>
  <c r="K9096" i="1"/>
  <c r="K9095" i="1"/>
  <c r="K9094" i="1"/>
  <c r="K9093" i="1"/>
  <c r="K9092" i="1"/>
  <c r="K9091" i="1"/>
  <c r="K9090" i="1"/>
  <c r="K9089" i="1"/>
  <c r="K9088" i="1"/>
  <c r="K9087" i="1"/>
  <c r="K9086" i="1"/>
  <c r="K9085" i="1"/>
  <c r="K9084" i="1"/>
  <c r="K9083" i="1"/>
  <c r="K9082" i="1"/>
  <c r="K9081" i="1"/>
  <c r="K9080" i="1"/>
  <c r="K9079" i="1"/>
  <c r="K9078" i="1"/>
  <c r="K9077" i="1"/>
  <c r="K9076" i="1"/>
  <c r="K9075" i="1"/>
  <c r="K9074" i="1"/>
  <c r="K9073" i="1"/>
  <c r="K9072" i="1"/>
  <c r="K9071" i="1"/>
  <c r="K9070" i="1"/>
  <c r="K9069" i="1"/>
  <c r="K9068" i="1"/>
  <c r="K9067" i="1"/>
  <c r="K9066" i="1"/>
  <c r="K9065" i="1"/>
  <c r="K9064" i="1"/>
  <c r="K9063" i="1"/>
  <c r="K9062" i="1"/>
  <c r="K9061" i="1"/>
  <c r="K9060" i="1"/>
  <c r="K9059" i="1"/>
  <c r="K9058" i="1"/>
  <c r="K9057" i="1"/>
  <c r="K9056" i="1"/>
  <c r="K9055" i="1"/>
  <c r="K9054" i="1"/>
  <c r="K9053" i="1"/>
  <c r="K9052" i="1"/>
  <c r="K9051" i="1"/>
  <c r="K9050" i="1"/>
  <c r="K9049" i="1"/>
  <c r="K9048" i="1"/>
  <c r="K9047" i="1"/>
  <c r="K9046" i="1"/>
  <c r="K9045" i="1"/>
  <c r="K9044" i="1"/>
  <c r="K9043" i="1"/>
  <c r="K9042" i="1"/>
  <c r="K9041" i="1"/>
  <c r="K9040" i="1"/>
  <c r="K9039" i="1"/>
  <c r="K9038" i="1"/>
  <c r="K9037" i="1"/>
  <c r="K9036" i="1"/>
  <c r="K9035" i="1"/>
  <c r="K9034" i="1"/>
  <c r="K9033" i="1"/>
  <c r="K9032" i="1"/>
  <c r="K9031" i="1"/>
  <c r="K9030" i="1"/>
  <c r="K9029" i="1"/>
  <c r="K9028" i="1"/>
  <c r="K9027" i="1"/>
  <c r="K9026" i="1"/>
  <c r="K9025" i="1"/>
  <c r="K9024" i="1"/>
  <c r="K9023" i="1"/>
  <c r="K9022" i="1"/>
  <c r="K9021" i="1"/>
  <c r="K9020" i="1"/>
  <c r="K9019" i="1"/>
  <c r="K9018" i="1"/>
  <c r="K9017" i="1"/>
  <c r="K9016" i="1"/>
  <c r="K9015" i="1"/>
  <c r="K9014" i="1"/>
  <c r="K9013" i="1"/>
  <c r="K9012" i="1"/>
  <c r="K9011" i="1"/>
  <c r="K9010" i="1"/>
  <c r="K9009" i="1"/>
  <c r="K9008" i="1"/>
  <c r="K9007" i="1"/>
  <c r="K9006" i="1"/>
  <c r="K9005" i="1"/>
  <c r="K9004" i="1"/>
  <c r="K9003" i="1"/>
  <c r="K9002" i="1"/>
  <c r="K9001" i="1"/>
  <c r="K9000" i="1"/>
  <c r="K8999" i="1"/>
  <c r="K8998" i="1"/>
  <c r="K8997" i="1"/>
  <c r="K8996" i="1"/>
  <c r="K8995" i="1"/>
  <c r="K8994" i="1"/>
  <c r="K8993" i="1"/>
  <c r="K8992" i="1"/>
  <c r="K8991" i="1"/>
  <c r="K8990" i="1"/>
  <c r="K8989" i="1"/>
  <c r="K8988" i="1"/>
  <c r="K8987" i="1"/>
  <c r="K8986" i="1"/>
  <c r="K8985" i="1"/>
  <c r="K8984" i="1"/>
  <c r="K8983" i="1"/>
  <c r="K8982" i="1"/>
  <c r="K8981" i="1"/>
  <c r="K8980" i="1"/>
  <c r="K8979" i="1"/>
  <c r="K8978" i="1"/>
  <c r="K8977" i="1"/>
  <c r="K8976" i="1"/>
  <c r="K8975" i="1"/>
  <c r="K8974" i="1"/>
  <c r="K8973" i="1"/>
  <c r="K8972" i="1"/>
  <c r="K8971" i="1"/>
  <c r="K8970" i="1"/>
  <c r="K8969" i="1"/>
  <c r="K8968" i="1"/>
  <c r="K8967" i="1"/>
  <c r="K8966" i="1"/>
  <c r="K8965" i="1"/>
  <c r="K8964" i="1"/>
  <c r="K8963" i="1"/>
  <c r="K8962" i="1"/>
  <c r="K8961" i="1"/>
  <c r="K8960" i="1"/>
  <c r="K8959" i="1"/>
  <c r="K8958" i="1"/>
  <c r="K8957" i="1"/>
  <c r="K8956" i="1"/>
  <c r="K8955" i="1"/>
  <c r="K8954" i="1"/>
  <c r="K8953" i="1"/>
  <c r="K8952" i="1"/>
  <c r="K8951" i="1"/>
  <c r="K8950" i="1"/>
  <c r="K8949" i="1"/>
  <c r="K8948" i="1"/>
  <c r="K8947" i="1"/>
  <c r="K8946" i="1"/>
  <c r="K8945" i="1"/>
  <c r="K8944" i="1"/>
  <c r="K8943" i="1"/>
  <c r="K8942" i="1"/>
  <c r="K8941" i="1"/>
  <c r="K8940" i="1"/>
  <c r="K8939" i="1"/>
  <c r="K8938" i="1"/>
  <c r="K8937" i="1"/>
  <c r="K8936" i="1"/>
  <c r="K8935" i="1"/>
  <c r="K8934" i="1"/>
  <c r="K8933" i="1"/>
  <c r="K8932" i="1"/>
  <c r="K8931" i="1"/>
  <c r="K8930" i="1"/>
  <c r="K8929" i="1"/>
  <c r="K8928" i="1"/>
  <c r="K8927" i="1"/>
  <c r="K8926" i="1"/>
  <c r="K8925" i="1"/>
  <c r="K8924" i="1"/>
  <c r="K8923" i="1"/>
  <c r="K8922" i="1"/>
  <c r="K8921" i="1"/>
  <c r="K8920" i="1"/>
  <c r="K8919" i="1"/>
  <c r="K8918" i="1"/>
  <c r="K8917" i="1"/>
  <c r="K8916" i="1"/>
  <c r="K8915" i="1"/>
  <c r="K8914" i="1"/>
  <c r="K8913" i="1"/>
  <c r="K8912" i="1"/>
  <c r="K8911" i="1"/>
  <c r="K8910" i="1"/>
  <c r="K8909" i="1"/>
  <c r="K8908" i="1"/>
  <c r="K8907" i="1"/>
  <c r="K8906" i="1"/>
  <c r="K8905" i="1"/>
  <c r="K8904" i="1"/>
  <c r="K8903" i="1"/>
  <c r="K8902" i="1"/>
  <c r="K8901" i="1"/>
  <c r="K8900" i="1"/>
  <c r="K8899" i="1"/>
  <c r="K8898" i="1"/>
  <c r="K8897" i="1"/>
  <c r="K8896" i="1"/>
  <c r="K8895" i="1"/>
  <c r="K8894" i="1"/>
  <c r="K8893" i="1"/>
  <c r="K8892" i="1"/>
  <c r="K8891" i="1"/>
  <c r="K8890" i="1"/>
  <c r="K8889" i="1"/>
  <c r="K8888" i="1"/>
  <c r="K8887" i="1"/>
  <c r="K8886" i="1"/>
  <c r="K8885" i="1"/>
  <c r="K8884" i="1"/>
  <c r="K8883" i="1"/>
  <c r="K8882" i="1"/>
  <c r="K8881" i="1"/>
  <c r="K8880" i="1"/>
  <c r="K8879" i="1"/>
  <c r="K8878" i="1"/>
  <c r="K8877" i="1"/>
  <c r="K8876" i="1"/>
  <c r="K8875" i="1"/>
  <c r="K8874" i="1"/>
  <c r="K8873" i="1"/>
  <c r="K8872" i="1"/>
  <c r="K8871" i="1"/>
  <c r="K8870" i="1"/>
  <c r="K8869" i="1"/>
  <c r="K8868" i="1"/>
  <c r="K8867" i="1"/>
  <c r="K8866" i="1"/>
  <c r="K8865" i="1"/>
  <c r="K8864" i="1"/>
  <c r="K8863" i="1"/>
  <c r="K8862" i="1"/>
  <c r="K8861" i="1"/>
  <c r="K8860" i="1"/>
  <c r="K8859" i="1"/>
  <c r="K8858" i="1"/>
  <c r="K8857" i="1"/>
  <c r="K8856" i="1"/>
  <c r="K8855" i="1"/>
  <c r="K8854" i="1"/>
  <c r="K8853" i="1"/>
  <c r="K8852" i="1"/>
  <c r="K8851" i="1"/>
  <c r="K8850" i="1"/>
  <c r="K8849" i="1"/>
  <c r="K8848" i="1"/>
  <c r="K8847" i="1"/>
  <c r="K8846" i="1"/>
  <c r="K8845" i="1"/>
  <c r="K8844" i="1"/>
  <c r="K8843" i="1"/>
  <c r="K8842" i="1"/>
  <c r="K8841" i="1"/>
  <c r="K8840" i="1"/>
  <c r="K8839" i="1"/>
  <c r="K8838" i="1"/>
  <c r="K8837" i="1"/>
  <c r="K8836" i="1"/>
  <c r="K8835" i="1"/>
  <c r="K8834" i="1"/>
  <c r="K8833" i="1"/>
  <c r="K8832" i="1"/>
  <c r="K8831" i="1"/>
  <c r="K8830" i="1"/>
  <c r="K8829" i="1"/>
  <c r="K8828" i="1"/>
  <c r="K8827" i="1"/>
  <c r="K8826" i="1"/>
  <c r="K8825" i="1"/>
  <c r="K8824" i="1"/>
  <c r="K8823" i="1"/>
  <c r="K8822" i="1"/>
  <c r="K8821" i="1"/>
  <c r="K8820" i="1"/>
  <c r="K8819" i="1"/>
  <c r="K8818" i="1"/>
  <c r="K8817" i="1"/>
  <c r="K8816" i="1"/>
  <c r="K8815" i="1"/>
  <c r="K8814" i="1"/>
  <c r="K8813" i="1"/>
  <c r="K8812" i="1"/>
  <c r="K8811" i="1"/>
  <c r="K8810" i="1"/>
  <c r="K8809" i="1"/>
  <c r="K8808" i="1"/>
  <c r="K8807" i="1"/>
  <c r="K8806" i="1"/>
  <c r="K8805" i="1"/>
  <c r="K8804" i="1"/>
  <c r="K8803" i="1"/>
  <c r="K8802" i="1"/>
  <c r="K8801" i="1"/>
  <c r="K8800" i="1"/>
  <c r="K8799" i="1"/>
  <c r="K8798" i="1"/>
  <c r="K8797" i="1"/>
  <c r="K8796" i="1"/>
  <c r="K8795" i="1"/>
  <c r="K8794" i="1"/>
  <c r="K8793" i="1"/>
  <c r="K8792" i="1"/>
  <c r="K8791" i="1"/>
  <c r="K8790" i="1"/>
  <c r="K8789" i="1"/>
  <c r="K8788" i="1"/>
  <c r="K8787" i="1"/>
  <c r="K8786" i="1"/>
  <c r="K8785" i="1"/>
  <c r="K8784" i="1"/>
  <c r="K8783" i="1"/>
  <c r="K8782" i="1"/>
  <c r="K8781" i="1"/>
  <c r="K8780" i="1"/>
  <c r="K8779" i="1"/>
  <c r="K8778" i="1"/>
  <c r="K8777" i="1"/>
  <c r="K8776" i="1"/>
  <c r="K8775" i="1"/>
  <c r="K8774" i="1"/>
  <c r="K8773" i="1"/>
  <c r="K8772" i="1"/>
  <c r="K8771" i="1"/>
  <c r="K8770" i="1"/>
  <c r="K8769" i="1"/>
  <c r="K8768" i="1"/>
  <c r="K8767" i="1"/>
  <c r="K8766" i="1"/>
  <c r="K8765" i="1"/>
  <c r="K8764" i="1"/>
  <c r="K8763" i="1"/>
  <c r="K8762" i="1"/>
  <c r="K8761" i="1"/>
  <c r="K8760" i="1"/>
  <c r="K8759" i="1"/>
  <c r="K8758" i="1"/>
  <c r="K8757" i="1"/>
  <c r="K8756" i="1"/>
  <c r="K8755" i="1"/>
  <c r="K8754" i="1"/>
  <c r="K8753" i="1"/>
  <c r="K8752" i="1"/>
  <c r="K8751" i="1"/>
  <c r="K8750" i="1"/>
  <c r="K8749" i="1"/>
  <c r="K8748" i="1"/>
  <c r="K8747" i="1"/>
  <c r="K8746" i="1"/>
  <c r="K8745" i="1"/>
  <c r="K8744" i="1"/>
  <c r="K8743" i="1"/>
  <c r="K8742" i="1"/>
  <c r="K8741" i="1"/>
  <c r="K8740" i="1"/>
  <c r="K8739" i="1"/>
  <c r="K8738" i="1"/>
  <c r="K8737" i="1"/>
  <c r="K8736" i="1"/>
  <c r="K8735" i="1"/>
  <c r="K8734" i="1"/>
  <c r="K8733" i="1"/>
  <c r="K8732" i="1"/>
  <c r="K8731" i="1"/>
  <c r="K8730" i="1"/>
  <c r="K8729" i="1"/>
  <c r="K8728" i="1"/>
  <c r="K8727" i="1"/>
  <c r="K8726" i="1"/>
  <c r="K8725" i="1"/>
  <c r="K8724" i="1"/>
  <c r="K8723" i="1"/>
  <c r="K8722" i="1"/>
  <c r="K8721" i="1"/>
  <c r="K8720" i="1"/>
  <c r="K8719" i="1"/>
  <c r="K8718" i="1"/>
  <c r="K8717" i="1"/>
  <c r="K8716" i="1"/>
  <c r="K8715" i="1"/>
  <c r="K8714" i="1"/>
  <c r="K8713" i="1"/>
  <c r="K8712" i="1"/>
  <c r="K8711" i="1"/>
  <c r="K8710" i="1"/>
  <c r="K8709" i="1"/>
  <c r="K8708" i="1"/>
  <c r="K8707" i="1"/>
  <c r="K8706" i="1"/>
  <c r="K8705" i="1"/>
  <c r="K8704" i="1"/>
  <c r="K8703" i="1"/>
  <c r="K8702" i="1"/>
  <c r="K8701" i="1"/>
  <c r="K8700" i="1"/>
  <c r="K8699" i="1"/>
  <c r="K8698" i="1"/>
  <c r="K8697" i="1"/>
  <c r="K8696" i="1"/>
  <c r="K8695" i="1"/>
  <c r="K8694" i="1"/>
  <c r="K8693" i="1"/>
  <c r="K8692" i="1"/>
  <c r="K8691" i="1"/>
  <c r="K8690" i="1"/>
  <c r="K8689" i="1"/>
  <c r="K8688" i="1"/>
  <c r="K8687" i="1"/>
  <c r="K8686" i="1"/>
  <c r="K8685" i="1"/>
  <c r="K8684" i="1"/>
  <c r="K8683" i="1"/>
  <c r="K8682" i="1"/>
  <c r="K8681" i="1"/>
  <c r="K8680" i="1"/>
  <c r="K8679" i="1"/>
  <c r="K8678" i="1"/>
  <c r="K8677" i="1"/>
  <c r="K8676" i="1"/>
  <c r="K8675" i="1"/>
  <c r="K8674" i="1"/>
  <c r="K8673" i="1"/>
  <c r="K8672" i="1"/>
  <c r="K8671" i="1"/>
  <c r="K8670" i="1"/>
  <c r="K8669" i="1"/>
  <c r="K8668" i="1"/>
  <c r="K8667" i="1"/>
  <c r="K8666" i="1"/>
  <c r="K8665" i="1"/>
  <c r="K8664" i="1"/>
  <c r="K8663" i="1"/>
  <c r="K8662" i="1"/>
  <c r="K8661" i="1"/>
  <c r="K8660" i="1"/>
  <c r="K8659" i="1"/>
  <c r="K8658" i="1"/>
  <c r="K8657" i="1"/>
  <c r="K8656" i="1"/>
  <c r="K8655" i="1"/>
  <c r="K8654" i="1"/>
  <c r="K8653" i="1"/>
  <c r="K8652" i="1"/>
  <c r="K8651" i="1"/>
  <c r="K8650" i="1"/>
  <c r="K8649" i="1"/>
  <c r="K8648" i="1"/>
  <c r="K8647" i="1"/>
  <c r="K8646" i="1"/>
  <c r="K8645" i="1"/>
  <c r="K8644" i="1"/>
  <c r="K8643" i="1"/>
  <c r="K8642" i="1"/>
  <c r="K8641" i="1"/>
  <c r="K8640" i="1"/>
  <c r="K8639" i="1"/>
  <c r="K8638" i="1"/>
  <c r="K8637" i="1"/>
  <c r="K8636" i="1"/>
  <c r="K8635" i="1"/>
  <c r="K8634" i="1"/>
  <c r="K8633" i="1"/>
  <c r="K8632" i="1"/>
  <c r="K8631" i="1"/>
  <c r="K8630" i="1"/>
  <c r="K8629" i="1"/>
  <c r="K8628" i="1"/>
  <c r="K8627" i="1"/>
  <c r="K8626" i="1"/>
  <c r="K8625" i="1"/>
  <c r="K8624" i="1"/>
  <c r="K8623" i="1"/>
  <c r="K8622" i="1"/>
  <c r="K8621" i="1"/>
  <c r="K8620" i="1"/>
  <c r="K8619" i="1"/>
  <c r="K8618" i="1"/>
  <c r="K8617" i="1"/>
  <c r="K8616" i="1"/>
  <c r="K8615" i="1"/>
  <c r="K8614" i="1"/>
  <c r="K8613" i="1"/>
  <c r="K8612" i="1"/>
  <c r="K8611" i="1"/>
  <c r="K8610" i="1"/>
  <c r="K8609" i="1"/>
  <c r="K8608" i="1"/>
  <c r="K8607" i="1"/>
  <c r="K8606" i="1"/>
  <c r="K8605" i="1"/>
  <c r="K8604" i="1"/>
  <c r="K8603" i="1"/>
  <c r="K8602" i="1"/>
  <c r="K8601" i="1"/>
  <c r="K8600" i="1"/>
  <c r="K8599" i="1"/>
  <c r="K8598" i="1"/>
  <c r="K8597" i="1"/>
  <c r="K8596" i="1"/>
  <c r="K8595" i="1"/>
  <c r="K8594" i="1"/>
  <c r="K8593" i="1"/>
  <c r="K8592" i="1"/>
  <c r="K8591" i="1"/>
  <c r="K8590" i="1"/>
  <c r="K8589" i="1"/>
  <c r="K8588" i="1"/>
  <c r="K8587" i="1"/>
  <c r="K8586" i="1"/>
  <c r="K8585" i="1"/>
  <c r="K8584" i="1"/>
  <c r="K8583" i="1"/>
  <c r="K8582" i="1"/>
  <c r="K8581" i="1"/>
  <c r="K8580" i="1"/>
  <c r="K8579" i="1"/>
  <c r="K8578" i="1"/>
  <c r="K8577" i="1"/>
  <c r="K8576" i="1"/>
  <c r="K8575" i="1"/>
  <c r="K8574" i="1"/>
  <c r="K8573" i="1"/>
  <c r="K8572" i="1"/>
  <c r="K8571" i="1"/>
  <c r="K8570" i="1"/>
  <c r="K8569" i="1"/>
  <c r="K8568" i="1"/>
  <c r="K8567" i="1"/>
  <c r="K8566" i="1"/>
  <c r="K8565" i="1"/>
  <c r="K8564" i="1"/>
  <c r="K8563" i="1"/>
  <c r="K8562" i="1"/>
  <c r="K8561" i="1"/>
  <c r="K8560" i="1"/>
  <c r="K8559" i="1"/>
  <c r="K8558" i="1"/>
  <c r="K8557" i="1"/>
  <c r="K8556" i="1"/>
  <c r="K8555" i="1"/>
  <c r="K8554" i="1"/>
  <c r="K8553" i="1"/>
  <c r="K8552" i="1"/>
  <c r="K8551" i="1"/>
  <c r="K8550" i="1"/>
  <c r="K8549" i="1"/>
  <c r="K8548" i="1"/>
  <c r="K8547" i="1"/>
  <c r="K8546" i="1"/>
  <c r="K8545" i="1"/>
  <c r="K8544" i="1"/>
  <c r="K8543" i="1"/>
  <c r="K8542" i="1"/>
  <c r="K8541" i="1"/>
  <c r="K8540" i="1"/>
  <c r="K8539" i="1"/>
  <c r="K8538" i="1"/>
  <c r="K8537" i="1"/>
  <c r="K8536" i="1"/>
  <c r="K8535" i="1"/>
  <c r="K8534" i="1"/>
  <c r="K8533" i="1"/>
  <c r="K8532" i="1"/>
  <c r="K8531" i="1"/>
  <c r="K8530" i="1"/>
  <c r="K8529" i="1"/>
  <c r="K8528" i="1"/>
  <c r="K8527" i="1"/>
  <c r="K8526" i="1"/>
  <c r="K8525" i="1"/>
  <c r="K8524" i="1"/>
  <c r="K8523" i="1"/>
  <c r="K8522" i="1"/>
  <c r="K8521" i="1"/>
  <c r="K8520" i="1"/>
  <c r="K8519" i="1"/>
  <c r="K8518" i="1"/>
  <c r="K8517" i="1"/>
  <c r="K8516" i="1"/>
  <c r="K8515" i="1"/>
  <c r="K8514" i="1"/>
  <c r="K8513" i="1"/>
  <c r="K8512" i="1"/>
  <c r="K8511" i="1"/>
  <c r="K8510" i="1"/>
  <c r="K8509" i="1"/>
  <c r="K8508" i="1"/>
  <c r="K8507" i="1"/>
  <c r="K8506" i="1"/>
  <c r="K8505" i="1"/>
  <c r="K8504" i="1"/>
  <c r="K8503" i="1"/>
  <c r="K8502" i="1"/>
  <c r="K8501" i="1"/>
  <c r="K8500" i="1"/>
  <c r="K8499" i="1"/>
  <c r="K8498" i="1"/>
  <c r="K8497" i="1"/>
  <c r="K8496" i="1"/>
  <c r="K8495" i="1"/>
  <c r="K8494" i="1"/>
  <c r="K8493" i="1"/>
  <c r="K8492" i="1"/>
  <c r="K8491" i="1"/>
  <c r="K8490" i="1"/>
  <c r="K8489" i="1"/>
  <c r="K8488" i="1"/>
  <c r="K8487" i="1"/>
  <c r="K8486" i="1"/>
  <c r="K8485" i="1"/>
  <c r="K8484" i="1"/>
  <c r="K8483" i="1"/>
  <c r="K8482" i="1"/>
  <c r="K8481" i="1"/>
  <c r="K8480" i="1"/>
  <c r="K8479" i="1"/>
  <c r="K8478" i="1"/>
  <c r="K8477" i="1"/>
  <c r="K8476" i="1"/>
  <c r="K8475" i="1"/>
  <c r="K8474" i="1"/>
  <c r="K8473" i="1"/>
  <c r="K8472" i="1"/>
  <c r="K8471" i="1"/>
  <c r="K8470" i="1"/>
  <c r="K8469" i="1"/>
  <c r="K8468" i="1"/>
  <c r="K8467" i="1"/>
  <c r="K8466" i="1"/>
  <c r="K8465" i="1"/>
  <c r="K8464" i="1"/>
  <c r="K8463" i="1"/>
  <c r="K8462" i="1"/>
  <c r="K8461" i="1"/>
  <c r="K8460" i="1"/>
  <c r="K8459" i="1"/>
  <c r="K8458" i="1"/>
  <c r="K8457" i="1"/>
  <c r="K8456" i="1"/>
  <c r="K8455" i="1"/>
  <c r="K8454" i="1"/>
  <c r="K8453" i="1"/>
  <c r="K8452" i="1"/>
  <c r="K8451" i="1"/>
  <c r="K8450" i="1"/>
  <c r="K8449" i="1"/>
  <c r="K8448" i="1"/>
  <c r="K8447" i="1"/>
  <c r="K8446" i="1"/>
  <c r="K8445" i="1"/>
  <c r="K8444" i="1"/>
  <c r="K8443" i="1"/>
  <c r="K8442" i="1"/>
  <c r="K8441" i="1"/>
  <c r="K8440" i="1"/>
  <c r="K8439" i="1"/>
  <c r="K8438" i="1"/>
  <c r="K8437" i="1"/>
  <c r="K8436" i="1"/>
  <c r="K8435" i="1"/>
  <c r="K8434" i="1"/>
  <c r="K8433" i="1"/>
  <c r="K8432" i="1"/>
  <c r="K8431" i="1"/>
  <c r="K8430" i="1"/>
  <c r="K8429" i="1"/>
  <c r="K8428" i="1"/>
  <c r="K8427" i="1"/>
  <c r="K8426" i="1"/>
  <c r="K8425" i="1"/>
  <c r="K8424" i="1"/>
  <c r="K8423" i="1"/>
  <c r="K8422" i="1"/>
  <c r="K8421" i="1"/>
  <c r="K8420" i="1"/>
  <c r="K8419" i="1"/>
  <c r="K8418" i="1"/>
  <c r="K8417" i="1"/>
  <c r="K8416" i="1"/>
  <c r="K8415" i="1"/>
  <c r="K8414" i="1"/>
  <c r="K8413" i="1"/>
  <c r="K8412" i="1"/>
  <c r="K8411" i="1"/>
  <c r="K8410" i="1"/>
  <c r="K8409" i="1"/>
  <c r="K8408" i="1"/>
  <c r="K8407" i="1"/>
  <c r="K8406" i="1"/>
  <c r="K8405" i="1"/>
  <c r="K8404" i="1"/>
  <c r="K8403" i="1"/>
  <c r="K8402" i="1"/>
  <c r="K8401" i="1"/>
  <c r="K8400" i="1"/>
  <c r="K8399" i="1"/>
  <c r="K8398" i="1"/>
  <c r="K8397" i="1"/>
  <c r="K8396" i="1"/>
  <c r="K8395" i="1"/>
  <c r="K8394" i="1"/>
  <c r="K8393" i="1"/>
  <c r="K8392" i="1"/>
  <c r="K8391" i="1"/>
  <c r="K8390" i="1"/>
  <c r="K8389" i="1"/>
  <c r="K8388" i="1"/>
  <c r="K8387" i="1"/>
  <c r="K8386" i="1"/>
  <c r="K8385" i="1"/>
  <c r="K8384" i="1"/>
  <c r="K8383" i="1"/>
  <c r="K8382" i="1"/>
  <c r="K8381" i="1"/>
  <c r="K8380" i="1"/>
  <c r="K8379" i="1"/>
  <c r="K8378" i="1"/>
  <c r="K8377" i="1"/>
  <c r="K8376" i="1"/>
  <c r="K8375" i="1"/>
  <c r="K8374" i="1"/>
  <c r="K8373" i="1"/>
  <c r="K8372" i="1"/>
  <c r="K8371" i="1"/>
  <c r="K8370" i="1"/>
  <c r="K8369" i="1"/>
  <c r="K8368" i="1"/>
  <c r="K8367" i="1"/>
  <c r="K8366" i="1"/>
  <c r="K8365" i="1"/>
  <c r="K8364" i="1"/>
  <c r="K8363" i="1"/>
  <c r="K8362" i="1"/>
  <c r="K8361" i="1"/>
  <c r="K8360" i="1"/>
  <c r="K8359" i="1"/>
  <c r="K8358" i="1"/>
  <c r="K8357" i="1"/>
  <c r="K8356" i="1"/>
  <c r="K8355" i="1"/>
  <c r="K8354" i="1"/>
  <c r="K8353" i="1"/>
  <c r="K8352" i="1"/>
  <c r="K8351" i="1"/>
  <c r="K8350" i="1"/>
  <c r="K8349" i="1"/>
  <c r="K8348" i="1"/>
  <c r="K8347" i="1"/>
  <c r="K8346" i="1"/>
  <c r="K8345" i="1"/>
  <c r="K8344" i="1"/>
  <c r="K8343" i="1"/>
  <c r="K8342" i="1"/>
  <c r="K8341" i="1"/>
  <c r="K8340" i="1"/>
  <c r="K8339" i="1"/>
  <c r="K8338" i="1"/>
  <c r="K8337" i="1"/>
  <c r="K8336" i="1"/>
  <c r="K8335" i="1"/>
  <c r="K8334" i="1"/>
  <c r="K8333" i="1"/>
  <c r="K8332" i="1"/>
  <c r="K8331" i="1"/>
  <c r="K8330" i="1"/>
  <c r="K8329" i="1"/>
  <c r="K8328" i="1"/>
  <c r="K8327" i="1"/>
  <c r="K8326" i="1"/>
  <c r="K8325" i="1"/>
  <c r="K8324" i="1"/>
  <c r="K8323" i="1"/>
  <c r="K8322" i="1"/>
  <c r="K8321" i="1"/>
  <c r="K8320" i="1"/>
  <c r="K8319" i="1"/>
  <c r="K8318" i="1"/>
  <c r="K8317" i="1"/>
  <c r="K8316" i="1"/>
  <c r="K8315" i="1"/>
  <c r="K8314" i="1"/>
  <c r="K8313" i="1"/>
  <c r="K8312" i="1"/>
  <c r="K8311" i="1"/>
  <c r="K8310" i="1"/>
  <c r="K8309" i="1"/>
  <c r="K8308" i="1"/>
  <c r="K8307" i="1"/>
  <c r="K8306" i="1"/>
  <c r="K8305" i="1"/>
  <c r="K8304" i="1"/>
  <c r="K8303" i="1"/>
  <c r="K8302" i="1"/>
  <c r="K8301" i="1"/>
  <c r="K8300" i="1"/>
  <c r="K8299" i="1"/>
  <c r="K8298" i="1"/>
  <c r="K8297" i="1"/>
  <c r="K8296" i="1"/>
  <c r="K8295" i="1"/>
  <c r="K8294" i="1"/>
  <c r="K8293" i="1"/>
  <c r="K8292" i="1"/>
  <c r="K8291" i="1"/>
  <c r="K8290" i="1"/>
  <c r="K8289" i="1"/>
  <c r="K8288" i="1"/>
  <c r="K8287" i="1"/>
  <c r="K8286" i="1"/>
  <c r="K8285" i="1"/>
  <c r="K8284" i="1"/>
  <c r="K8283" i="1"/>
  <c r="K8282" i="1"/>
  <c r="K8281" i="1"/>
  <c r="K8280" i="1"/>
  <c r="K8279" i="1"/>
  <c r="K8278" i="1"/>
  <c r="K8277" i="1"/>
  <c r="K8276" i="1"/>
  <c r="K8275" i="1"/>
  <c r="K8274" i="1"/>
  <c r="K8273" i="1"/>
  <c r="K8272" i="1"/>
  <c r="K8271" i="1"/>
  <c r="K8270" i="1"/>
  <c r="K8269" i="1"/>
  <c r="K8268" i="1"/>
  <c r="K8267" i="1"/>
  <c r="K8266" i="1"/>
  <c r="K8265" i="1"/>
  <c r="K8264" i="1"/>
  <c r="K8263" i="1"/>
  <c r="K8262" i="1"/>
  <c r="K8261" i="1"/>
  <c r="K8260" i="1"/>
  <c r="K8259" i="1"/>
  <c r="K8258" i="1"/>
  <c r="K8257" i="1"/>
  <c r="K8256" i="1"/>
  <c r="K8255" i="1"/>
  <c r="K8254" i="1"/>
  <c r="K8253" i="1"/>
  <c r="K8252" i="1"/>
  <c r="K8251" i="1"/>
  <c r="K8250" i="1"/>
  <c r="K8249" i="1"/>
  <c r="K8248" i="1"/>
  <c r="K8247" i="1"/>
  <c r="K8246" i="1"/>
  <c r="K8245" i="1"/>
  <c r="K8244" i="1"/>
  <c r="K8243" i="1"/>
  <c r="K8242" i="1"/>
  <c r="K8241" i="1"/>
  <c r="K8240" i="1"/>
  <c r="K8239" i="1"/>
  <c r="K8238" i="1"/>
  <c r="K8237" i="1"/>
  <c r="K8236" i="1"/>
  <c r="K8235" i="1"/>
  <c r="K8234" i="1"/>
  <c r="K8233" i="1"/>
  <c r="K8232" i="1"/>
  <c r="K8231" i="1"/>
  <c r="K8230" i="1"/>
  <c r="K8229" i="1"/>
  <c r="K8228" i="1"/>
  <c r="K8227" i="1"/>
  <c r="K8226" i="1"/>
  <c r="K8225" i="1"/>
  <c r="K8224" i="1"/>
  <c r="K8223" i="1"/>
  <c r="K8222" i="1"/>
  <c r="K8221" i="1"/>
  <c r="K8220" i="1"/>
  <c r="K8219" i="1"/>
  <c r="K8218" i="1"/>
  <c r="K8217" i="1"/>
  <c r="K8216" i="1"/>
  <c r="K8215" i="1"/>
  <c r="K8214" i="1"/>
  <c r="K8213" i="1"/>
  <c r="K8212" i="1"/>
  <c r="K8211" i="1"/>
  <c r="K8210" i="1"/>
  <c r="K8209" i="1"/>
  <c r="K8208" i="1"/>
  <c r="K8207" i="1"/>
  <c r="K8206" i="1"/>
  <c r="K8205" i="1"/>
  <c r="K8204" i="1"/>
  <c r="K8203" i="1"/>
  <c r="K8202" i="1"/>
  <c r="K8201" i="1"/>
  <c r="K8200" i="1"/>
  <c r="K8199" i="1"/>
  <c r="K8198" i="1"/>
  <c r="K8197" i="1"/>
  <c r="K8196" i="1"/>
  <c r="K8195" i="1"/>
  <c r="K8194" i="1"/>
  <c r="K8193" i="1"/>
  <c r="K8192" i="1"/>
  <c r="K8191" i="1"/>
  <c r="K8190" i="1"/>
  <c r="K8189" i="1"/>
  <c r="K8188" i="1"/>
  <c r="K8187" i="1"/>
  <c r="K8186" i="1"/>
  <c r="K8185" i="1"/>
  <c r="K8184" i="1"/>
  <c r="K8183" i="1"/>
  <c r="K8182" i="1"/>
  <c r="K8181" i="1"/>
  <c r="K8180" i="1"/>
  <c r="K8179" i="1"/>
  <c r="K8178" i="1"/>
  <c r="K8177" i="1"/>
  <c r="K8176" i="1"/>
  <c r="K8175" i="1"/>
  <c r="K8174" i="1"/>
  <c r="K8173" i="1"/>
  <c r="K8172" i="1"/>
  <c r="K8171" i="1"/>
  <c r="K8170" i="1"/>
  <c r="K8169" i="1"/>
  <c r="K8168" i="1"/>
  <c r="K8167" i="1"/>
  <c r="K8166" i="1"/>
  <c r="K8165" i="1"/>
  <c r="K8164" i="1"/>
  <c r="K8163" i="1"/>
  <c r="K8162" i="1"/>
  <c r="K8161" i="1"/>
  <c r="K8160" i="1"/>
  <c r="K8159" i="1"/>
  <c r="K8158" i="1"/>
  <c r="K8157" i="1"/>
  <c r="K8156" i="1"/>
  <c r="K8155" i="1"/>
  <c r="K8154" i="1"/>
  <c r="K8153" i="1"/>
  <c r="K8152" i="1"/>
  <c r="K8151" i="1"/>
  <c r="K8150" i="1"/>
  <c r="K8149" i="1"/>
  <c r="K8148" i="1"/>
  <c r="K8147" i="1"/>
  <c r="K8146" i="1"/>
  <c r="K8145" i="1"/>
  <c r="K8144" i="1"/>
  <c r="K8143" i="1"/>
  <c r="K8142" i="1"/>
  <c r="K8141" i="1"/>
  <c r="K8140" i="1"/>
  <c r="K8139" i="1"/>
  <c r="K8138" i="1"/>
  <c r="K8137" i="1"/>
  <c r="K8136" i="1"/>
  <c r="K8135" i="1"/>
  <c r="K8134" i="1"/>
  <c r="K8133" i="1"/>
  <c r="K8132" i="1"/>
  <c r="K8131" i="1"/>
  <c r="K8130" i="1"/>
  <c r="K8129" i="1"/>
  <c r="K8128" i="1"/>
  <c r="K8127" i="1"/>
  <c r="K8126" i="1"/>
  <c r="K8125" i="1"/>
  <c r="K8124" i="1"/>
  <c r="K8123" i="1"/>
  <c r="K8122" i="1"/>
  <c r="K8121" i="1"/>
  <c r="K8120" i="1"/>
  <c r="K8119" i="1"/>
  <c r="K8118" i="1"/>
  <c r="K8117" i="1"/>
  <c r="K8116" i="1"/>
  <c r="K8115" i="1"/>
  <c r="K8114" i="1"/>
  <c r="K8113" i="1"/>
  <c r="K8112" i="1"/>
  <c r="K8111" i="1"/>
  <c r="K8110" i="1"/>
  <c r="K8109" i="1"/>
  <c r="K8108" i="1"/>
  <c r="K8107" i="1"/>
  <c r="K8106" i="1"/>
  <c r="K8105" i="1"/>
  <c r="K8104" i="1"/>
  <c r="K8103" i="1"/>
  <c r="K8102" i="1"/>
  <c r="K8101" i="1"/>
  <c r="K8100" i="1"/>
  <c r="K8099" i="1"/>
  <c r="K8098" i="1"/>
  <c r="K8097" i="1"/>
  <c r="K8096" i="1"/>
  <c r="K8095" i="1"/>
  <c r="K8094" i="1"/>
  <c r="K8093" i="1"/>
  <c r="K8092" i="1"/>
  <c r="K8091" i="1"/>
  <c r="K8090" i="1"/>
  <c r="K8089" i="1"/>
  <c r="K8088" i="1"/>
  <c r="K8087" i="1"/>
  <c r="K8086" i="1"/>
  <c r="K8085" i="1"/>
  <c r="K8084" i="1"/>
  <c r="K8083" i="1"/>
  <c r="K8082" i="1"/>
  <c r="K8081" i="1"/>
  <c r="K8080" i="1"/>
  <c r="K8079" i="1"/>
  <c r="K8078" i="1"/>
  <c r="K8077" i="1"/>
  <c r="K8076" i="1"/>
  <c r="K8075" i="1"/>
  <c r="K8074" i="1"/>
  <c r="K8073" i="1"/>
  <c r="K8072" i="1"/>
  <c r="K8071" i="1"/>
  <c r="K8070" i="1"/>
  <c r="K8069" i="1"/>
  <c r="K8068" i="1"/>
  <c r="K8067" i="1"/>
  <c r="K8066" i="1"/>
  <c r="K8065" i="1"/>
  <c r="K8064" i="1"/>
  <c r="K8063" i="1"/>
  <c r="K8062" i="1"/>
  <c r="K8061" i="1"/>
  <c r="K8060" i="1"/>
  <c r="K8059" i="1"/>
  <c r="K8058" i="1"/>
  <c r="K8057" i="1"/>
  <c r="K8056" i="1"/>
  <c r="K8055" i="1"/>
  <c r="K8054" i="1"/>
  <c r="K8053" i="1"/>
  <c r="K8052" i="1"/>
  <c r="K8051" i="1"/>
  <c r="K8050" i="1"/>
  <c r="K8049" i="1"/>
  <c r="K8048" i="1"/>
  <c r="K8047" i="1"/>
  <c r="K8046" i="1"/>
  <c r="K8045" i="1"/>
  <c r="K8044" i="1"/>
  <c r="K8043" i="1"/>
  <c r="K8042" i="1"/>
  <c r="K8041" i="1"/>
  <c r="K8040" i="1"/>
  <c r="K8039" i="1"/>
  <c r="K8038" i="1"/>
  <c r="K8037" i="1"/>
  <c r="K8036" i="1"/>
  <c r="K8035" i="1"/>
  <c r="K8034" i="1"/>
  <c r="K8033" i="1"/>
  <c r="K8032" i="1"/>
  <c r="K8031" i="1"/>
  <c r="K8030" i="1"/>
  <c r="K8029" i="1"/>
  <c r="K8028" i="1"/>
  <c r="K8027" i="1"/>
  <c r="K8026" i="1"/>
  <c r="K8025" i="1"/>
  <c r="K8024" i="1"/>
  <c r="K8023" i="1"/>
  <c r="K8022" i="1"/>
  <c r="K8021" i="1"/>
  <c r="K8020" i="1"/>
  <c r="K8019" i="1"/>
  <c r="K8018" i="1"/>
  <c r="K8017" i="1"/>
  <c r="K8016" i="1"/>
  <c r="K8015" i="1"/>
  <c r="K8014" i="1"/>
  <c r="K8013" i="1"/>
  <c r="K8012" i="1"/>
  <c r="K8011" i="1"/>
  <c r="K8010" i="1"/>
  <c r="K8009" i="1"/>
  <c r="K8008" i="1"/>
  <c r="K8007" i="1"/>
  <c r="K8006" i="1"/>
  <c r="K8005" i="1"/>
  <c r="K8004" i="1"/>
  <c r="K8003" i="1"/>
  <c r="K8002" i="1"/>
  <c r="K8001" i="1"/>
  <c r="K8000" i="1"/>
  <c r="K7999" i="1"/>
  <c r="K7998" i="1"/>
  <c r="K7997" i="1"/>
  <c r="K7996" i="1"/>
  <c r="K7995" i="1"/>
  <c r="K7994" i="1"/>
  <c r="K7993" i="1"/>
  <c r="K7992" i="1"/>
  <c r="K7991" i="1"/>
  <c r="K7990" i="1"/>
  <c r="K7989" i="1"/>
  <c r="K7988" i="1"/>
  <c r="K7987" i="1"/>
  <c r="K7986" i="1"/>
  <c r="K7985" i="1"/>
  <c r="K7984" i="1"/>
  <c r="K7983" i="1"/>
  <c r="K7982" i="1"/>
  <c r="K7981" i="1"/>
  <c r="K7980" i="1"/>
  <c r="K7979" i="1"/>
  <c r="K7978" i="1"/>
  <c r="K7977" i="1"/>
  <c r="K7976" i="1"/>
  <c r="K7975" i="1"/>
  <c r="K7974" i="1"/>
  <c r="K7973" i="1"/>
  <c r="K7972" i="1"/>
  <c r="K7971" i="1"/>
  <c r="K7970" i="1"/>
  <c r="K7969" i="1"/>
  <c r="K7968" i="1"/>
  <c r="K7967" i="1"/>
  <c r="K7966" i="1"/>
  <c r="K7965" i="1"/>
  <c r="K7964" i="1"/>
  <c r="K7963" i="1"/>
  <c r="K7962" i="1"/>
  <c r="K7961" i="1"/>
  <c r="K7960" i="1"/>
  <c r="K7959" i="1"/>
  <c r="K7958" i="1"/>
  <c r="K7957" i="1"/>
  <c r="K7956" i="1"/>
  <c r="K7955" i="1"/>
  <c r="K7954" i="1"/>
  <c r="K7953" i="1"/>
  <c r="K7952" i="1"/>
  <c r="K7951" i="1"/>
  <c r="K7950" i="1"/>
  <c r="K7949" i="1"/>
  <c r="K7948" i="1"/>
  <c r="K7947" i="1"/>
  <c r="K7946" i="1"/>
  <c r="K7945" i="1"/>
  <c r="K7944" i="1"/>
  <c r="K7943" i="1"/>
  <c r="K7942" i="1"/>
  <c r="K7941" i="1"/>
  <c r="K7940" i="1"/>
  <c r="K7939" i="1"/>
  <c r="K7938" i="1"/>
  <c r="K7937" i="1"/>
  <c r="K7936" i="1"/>
  <c r="K7935" i="1"/>
  <c r="K7934" i="1"/>
  <c r="K7933" i="1"/>
  <c r="K7932" i="1"/>
  <c r="K7931" i="1"/>
  <c r="K7930" i="1"/>
  <c r="K7929" i="1"/>
  <c r="K7928" i="1"/>
  <c r="K7927" i="1"/>
  <c r="K7926" i="1"/>
  <c r="K7925" i="1"/>
  <c r="K7924" i="1"/>
  <c r="K7923" i="1"/>
  <c r="K7922" i="1"/>
  <c r="K7921" i="1"/>
  <c r="K7920" i="1"/>
  <c r="K7919" i="1"/>
  <c r="K7918" i="1"/>
  <c r="K7917" i="1"/>
  <c r="K7916" i="1"/>
  <c r="K7915" i="1"/>
  <c r="K7914" i="1"/>
  <c r="K7913" i="1"/>
  <c r="K7912" i="1"/>
  <c r="K7911" i="1"/>
  <c r="K7910" i="1"/>
  <c r="K7909" i="1"/>
  <c r="K7908" i="1"/>
  <c r="K7907" i="1"/>
  <c r="K7906" i="1"/>
  <c r="K7905" i="1"/>
  <c r="K7904" i="1"/>
  <c r="K7903" i="1"/>
  <c r="K7902" i="1"/>
  <c r="K7901" i="1"/>
  <c r="K7900" i="1"/>
  <c r="K7899" i="1"/>
  <c r="K7898" i="1"/>
  <c r="K7897" i="1"/>
  <c r="K7896" i="1"/>
  <c r="K7895" i="1"/>
  <c r="K7894" i="1"/>
  <c r="K7893" i="1"/>
  <c r="K7892" i="1"/>
  <c r="K7891" i="1"/>
  <c r="K7890" i="1"/>
  <c r="K7889" i="1"/>
  <c r="K7888" i="1"/>
  <c r="K7887" i="1"/>
  <c r="K7886" i="1"/>
  <c r="K7885" i="1"/>
  <c r="K7884" i="1"/>
  <c r="K7883" i="1"/>
  <c r="K7882" i="1"/>
  <c r="K7881" i="1"/>
  <c r="K7880" i="1"/>
  <c r="K7879" i="1"/>
  <c r="K7878" i="1"/>
  <c r="K7877" i="1"/>
  <c r="K7876" i="1"/>
  <c r="K7875" i="1"/>
  <c r="K7874" i="1"/>
  <c r="K7873" i="1"/>
  <c r="K7872" i="1"/>
  <c r="K7871" i="1"/>
  <c r="K7870" i="1"/>
  <c r="K7869" i="1"/>
  <c r="K7868" i="1"/>
  <c r="K7867" i="1"/>
  <c r="K7866" i="1"/>
  <c r="K7865" i="1"/>
  <c r="K7864" i="1"/>
  <c r="K7863" i="1"/>
  <c r="K7862" i="1"/>
  <c r="K7861" i="1"/>
  <c r="K7860" i="1"/>
  <c r="K7859" i="1"/>
  <c r="K7858" i="1"/>
  <c r="K7857" i="1"/>
  <c r="K7856" i="1"/>
  <c r="K7855" i="1"/>
  <c r="K7854" i="1"/>
  <c r="K7853" i="1"/>
  <c r="K7852" i="1"/>
  <c r="K7851" i="1"/>
  <c r="K7850" i="1"/>
  <c r="K7849" i="1"/>
  <c r="K7848" i="1"/>
  <c r="K7847" i="1"/>
  <c r="K7846" i="1"/>
  <c r="K7845" i="1"/>
  <c r="K7844" i="1"/>
  <c r="K7843" i="1"/>
  <c r="K7842" i="1"/>
  <c r="K7841" i="1"/>
  <c r="K7840" i="1"/>
  <c r="K7839" i="1"/>
  <c r="K7838" i="1"/>
  <c r="K7837" i="1"/>
  <c r="K7836" i="1"/>
  <c r="K7835" i="1"/>
  <c r="K7834" i="1"/>
  <c r="K7833" i="1"/>
  <c r="K7832" i="1"/>
  <c r="K7831" i="1"/>
  <c r="K7830" i="1"/>
  <c r="K7829" i="1"/>
  <c r="K7828" i="1"/>
  <c r="K7827" i="1"/>
  <c r="K7826" i="1"/>
  <c r="K7825" i="1"/>
  <c r="K7824" i="1"/>
  <c r="K7823" i="1"/>
  <c r="K7822" i="1"/>
  <c r="K7821" i="1"/>
  <c r="K7820" i="1"/>
  <c r="K7819" i="1"/>
  <c r="K7818" i="1"/>
  <c r="K7817" i="1"/>
  <c r="K7816" i="1"/>
  <c r="K7815" i="1"/>
  <c r="K7814" i="1"/>
  <c r="K7813" i="1"/>
  <c r="K7812" i="1"/>
  <c r="K7811" i="1"/>
  <c r="K7810" i="1"/>
  <c r="K7809" i="1"/>
  <c r="K7808" i="1"/>
  <c r="K7807" i="1"/>
  <c r="K7806" i="1"/>
  <c r="K7805" i="1"/>
  <c r="K7804" i="1"/>
  <c r="K7803" i="1"/>
  <c r="K7802" i="1"/>
  <c r="K7801" i="1"/>
  <c r="K7800" i="1"/>
  <c r="K7799" i="1"/>
  <c r="K7798" i="1"/>
  <c r="K7797" i="1"/>
  <c r="K7796" i="1"/>
  <c r="K7795" i="1"/>
  <c r="K7794" i="1"/>
  <c r="K7793" i="1"/>
  <c r="K7792" i="1"/>
  <c r="K7791" i="1"/>
  <c r="K7790" i="1"/>
  <c r="K7789" i="1"/>
  <c r="K7788" i="1"/>
  <c r="K7787" i="1"/>
  <c r="K7786" i="1"/>
  <c r="K7785" i="1"/>
  <c r="K7784" i="1"/>
  <c r="K7783" i="1"/>
  <c r="K7782" i="1"/>
  <c r="K7781" i="1"/>
  <c r="K7780" i="1"/>
  <c r="K7779" i="1"/>
  <c r="K7778" i="1"/>
  <c r="K7777" i="1"/>
  <c r="K7776" i="1"/>
  <c r="K7775" i="1"/>
  <c r="K7774" i="1"/>
  <c r="K7773" i="1"/>
  <c r="K7772" i="1"/>
  <c r="K7771" i="1"/>
  <c r="K7770" i="1"/>
  <c r="K7769" i="1"/>
  <c r="K7768" i="1"/>
  <c r="K7767" i="1"/>
  <c r="K7766" i="1"/>
  <c r="K7765" i="1"/>
  <c r="K7764" i="1"/>
  <c r="K7763" i="1"/>
  <c r="K7762" i="1"/>
  <c r="K7761" i="1"/>
  <c r="K7760" i="1"/>
  <c r="K7759" i="1"/>
  <c r="K7758" i="1"/>
  <c r="K7757" i="1"/>
  <c r="K7756" i="1"/>
  <c r="K7755" i="1"/>
  <c r="K7754" i="1"/>
  <c r="K7753" i="1"/>
  <c r="K7752" i="1"/>
  <c r="K7751" i="1"/>
  <c r="K7750" i="1"/>
  <c r="K7749" i="1"/>
  <c r="K7748" i="1"/>
  <c r="K7747" i="1"/>
  <c r="K7746" i="1"/>
  <c r="K7745" i="1"/>
  <c r="K7744" i="1"/>
  <c r="K7743" i="1"/>
  <c r="K7742" i="1"/>
  <c r="K7741" i="1"/>
  <c r="K7740" i="1"/>
  <c r="K7739" i="1"/>
  <c r="K7738" i="1"/>
  <c r="K7737" i="1"/>
  <c r="K7736" i="1"/>
  <c r="K7735" i="1"/>
  <c r="K7734" i="1"/>
  <c r="K7733" i="1"/>
  <c r="K7732" i="1"/>
  <c r="K7731" i="1"/>
  <c r="K7730" i="1"/>
  <c r="K7729" i="1"/>
  <c r="K7728" i="1"/>
  <c r="K7727" i="1"/>
  <c r="K7726" i="1"/>
  <c r="K7725" i="1"/>
  <c r="K7724" i="1"/>
  <c r="K7723" i="1"/>
  <c r="K7722" i="1"/>
  <c r="K7721" i="1"/>
  <c r="K7720" i="1"/>
  <c r="K7719" i="1"/>
  <c r="K7718" i="1"/>
  <c r="K7717" i="1"/>
  <c r="K7716" i="1"/>
  <c r="K7715" i="1"/>
  <c r="K7714" i="1"/>
  <c r="K7713" i="1"/>
  <c r="K7712" i="1"/>
  <c r="K7711" i="1"/>
  <c r="K7710" i="1"/>
  <c r="K7709" i="1"/>
  <c r="K7708" i="1"/>
  <c r="K7707" i="1"/>
  <c r="K7706" i="1"/>
  <c r="K7705" i="1"/>
  <c r="K7704" i="1"/>
  <c r="K7703" i="1"/>
  <c r="K7702" i="1"/>
  <c r="K7701" i="1"/>
  <c r="K7700" i="1"/>
  <c r="K7699" i="1"/>
  <c r="K7698" i="1"/>
  <c r="K7697" i="1"/>
  <c r="K7696" i="1"/>
  <c r="K7695" i="1"/>
  <c r="K7694" i="1"/>
  <c r="K7693" i="1"/>
  <c r="K7692" i="1"/>
  <c r="K7691" i="1"/>
  <c r="K7690" i="1"/>
  <c r="K7689" i="1"/>
  <c r="K7688" i="1"/>
  <c r="K7687" i="1"/>
  <c r="K7686" i="1"/>
  <c r="K7685" i="1"/>
  <c r="K7684" i="1"/>
  <c r="K7683" i="1"/>
  <c r="K7682" i="1"/>
  <c r="K7681" i="1"/>
  <c r="K7680" i="1"/>
  <c r="K7679" i="1"/>
  <c r="K7678" i="1"/>
  <c r="K7677" i="1"/>
  <c r="K7676" i="1"/>
  <c r="K7675" i="1"/>
  <c r="K7674" i="1"/>
  <c r="K7673" i="1"/>
  <c r="K7672" i="1"/>
  <c r="K7671" i="1"/>
  <c r="K7670" i="1"/>
  <c r="K7669" i="1"/>
  <c r="K7668" i="1"/>
  <c r="K7667" i="1"/>
  <c r="K7666" i="1"/>
  <c r="K7665" i="1"/>
  <c r="K7664" i="1"/>
  <c r="K7663" i="1"/>
  <c r="K7662" i="1"/>
  <c r="K7661" i="1"/>
  <c r="K7660" i="1"/>
  <c r="K7659" i="1"/>
  <c r="K7658" i="1"/>
  <c r="K7657" i="1"/>
  <c r="K7656" i="1"/>
  <c r="K7655" i="1"/>
  <c r="K7654" i="1"/>
  <c r="K7653" i="1"/>
  <c r="K7652" i="1"/>
  <c r="K7651" i="1"/>
  <c r="K7650" i="1"/>
  <c r="K7649" i="1"/>
  <c r="K7648" i="1"/>
  <c r="K7647" i="1"/>
  <c r="K7646" i="1"/>
  <c r="K7645" i="1"/>
  <c r="K7644" i="1"/>
  <c r="K7643" i="1"/>
  <c r="K7642" i="1"/>
  <c r="K7641" i="1"/>
  <c r="K7640" i="1"/>
  <c r="K7639" i="1"/>
  <c r="K7638" i="1"/>
  <c r="K7637" i="1"/>
  <c r="K7636" i="1"/>
  <c r="K7635" i="1"/>
  <c r="K7634" i="1"/>
  <c r="K7633" i="1"/>
  <c r="K7632" i="1"/>
  <c r="K7631" i="1"/>
  <c r="K7630" i="1"/>
  <c r="K7629" i="1"/>
  <c r="K7628" i="1"/>
  <c r="K7627" i="1"/>
  <c r="K7626" i="1"/>
  <c r="K7625" i="1"/>
  <c r="K7624" i="1"/>
  <c r="K7623" i="1"/>
  <c r="K7622" i="1"/>
  <c r="K7621" i="1"/>
  <c r="K7620" i="1"/>
  <c r="K7619" i="1"/>
  <c r="K7618" i="1"/>
  <c r="K7617" i="1"/>
  <c r="K7616" i="1"/>
  <c r="K7615" i="1"/>
  <c r="K7614" i="1"/>
  <c r="K7613" i="1"/>
  <c r="K7612" i="1"/>
  <c r="K7611" i="1"/>
  <c r="K7610" i="1"/>
  <c r="K7609" i="1"/>
  <c r="K7608" i="1"/>
  <c r="K7607" i="1"/>
  <c r="K7606" i="1"/>
  <c r="K7605" i="1"/>
  <c r="K7604" i="1"/>
  <c r="K7603" i="1"/>
  <c r="K7602" i="1"/>
  <c r="K7601" i="1"/>
  <c r="K7600" i="1"/>
  <c r="K7599" i="1"/>
  <c r="K7598" i="1"/>
  <c r="K7597" i="1"/>
  <c r="K7596" i="1"/>
  <c r="K7595" i="1"/>
  <c r="K7594" i="1"/>
  <c r="K7593" i="1"/>
  <c r="K7592" i="1"/>
  <c r="K7591" i="1"/>
  <c r="K7590" i="1"/>
  <c r="K7589" i="1"/>
  <c r="K7588" i="1"/>
  <c r="K7587" i="1"/>
  <c r="K7586" i="1"/>
  <c r="K7585" i="1"/>
  <c r="K7584" i="1"/>
  <c r="K7583" i="1"/>
  <c r="K7582" i="1"/>
  <c r="K7581" i="1"/>
  <c r="K7580" i="1"/>
  <c r="K7579" i="1"/>
  <c r="K7578" i="1"/>
  <c r="K7577" i="1"/>
  <c r="K7576" i="1"/>
  <c r="K7575" i="1"/>
  <c r="K7574" i="1"/>
  <c r="K7573" i="1"/>
  <c r="K7572" i="1"/>
  <c r="K7571" i="1"/>
  <c r="K7570" i="1"/>
  <c r="K7569" i="1"/>
  <c r="K7568" i="1"/>
  <c r="K7567" i="1"/>
  <c r="K7566" i="1"/>
  <c r="K7565" i="1"/>
  <c r="K7564" i="1"/>
  <c r="K7563" i="1"/>
  <c r="K7562" i="1"/>
  <c r="K7561" i="1"/>
  <c r="K7560" i="1"/>
  <c r="K7559" i="1"/>
  <c r="K7558" i="1"/>
  <c r="K7557" i="1"/>
  <c r="K7556" i="1"/>
  <c r="K7555" i="1"/>
  <c r="K7554" i="1"/>
  <c r="K7553" i="1"/>
  <c r="K7552" i="1"/>
  <c r="K7551" i="1"/>
  <c r="K7550" i="1"/>
  <c r="K7549" i="1"/>
  <c r="K7548" i="1"/>
  <c r="K7547" i="1"/>
  <c r="K7546" i="1"/>
  <c r="K7545" i="1"/>
  <c r="K7544" i="1"/>
  <c r="K7543" i="1"/>
  <c r="K7542" i="1"/>
  <c r="K7541" i="1"/>
  <c r="K7540" i="1"/>
  <c r="K7539" i="1"/>
  <c r="K7538" i="1"/>
  <c r="K7537" i="1"/>
  <c r="K7536" i="1"/>
  <c r="K7535" i="1"/>
  <c r="K7534" i="1"/>
  <c r="K7533" i="1"/>
  <c r="K7532" i="1"/>
  <c r="K7531" i="1"/>
  <c r="K7530" i="1"/>
  <c r="K7529" i="1"/>
  <c r="K7528" i="1"/>
  <c r="K7527" i="1"/>
  <c r="K7526" i="1"/>
  <c r="K7525" i="1"/>
  <c r="K7524" i="1"/>
  <c r="K7523" i="1"/>
  <c r="K7522" i="1"/>
  <c r="K7521" i="1"/>
  <c r="K7520" i="1"/>
  <c r="K7519" i="1"/>
  <c r="K7518" i="1"/>
  <c r="K7517" i="1"/>
  <c r="K7516" i="1"/>
  <c r="K7515" i="1"/>
  <c r="K7514" i="1"/>
  <c r="K7513" i="1"/>
  <c r="K7512" i="1"/>
  <c r="K7511" i="1"/>
  <c r="K7510" i="1"/>
  <c r="K7509" i="1"/>
  <c r="K7508" i="1"/>
  <c r="K7507" i="1"/>
  <c r="K7506" i="1"/>
  <c r="K7505" i="1"/>
  <c r="K7504" i="1"/>
  <c r="K7503" i="1"/>
  <c r="K7502" i="1"/>
  <c r="K7501" i="1"/>
  <c r="K7500" i="1"/>
  <c r="K7499" i="1"/>
  <c r="K7498" i="1"/>
  <c r="K7497" i="1"/>
  <c r="K7496" i="1"/>
  <c r="K7495" i="1"/>
  <c r="K7494" i="1"/>
  <c r="K7493" i="1"/>
  <c r="K7492" i="1"/>
  <c r="K7491" i="1"/>
  <c r="K7490" i="1"/>
  <c r="K7489" i="1"/>
  <c r="K7488" i="1"/>
  <c r="K7487" i="1"/>
  <c r="K7486" i="1"/>
  <c r="K7485" i="1"/>
  <c r="K7484" i="1"/>
  <c r="K7483" i="1"/>
  <c r="K7482" i="1"/>
  <c r="K7481" i="1"/>
  <c r="K7480" i="1"/>
  <c r="K7479" i="1"/>
  <c r="K7478" i="1"/>
  <c r="K7477" i="1"/>
  <c r="K7476" i="1"/>
  <c r="K7475" i="1"/>
  <c r="K7474" i="1"/>
  <c r="K7473" i="1"/>
  <c r="K7472" i="1"/>
  <c r="K7471" i="1"/>
  <c r="K7470" i="1"/>
  <c r="K7469" i="1"/>
  <c r="K7468" i="1"/>
  <c r="K7467" i="1"/>
  <c r="K7466" i="1"/>
  <c r="K7465" i="1"/>
  <c r="K7464" i="1"/>
  <c r="K7463" i="1"/>
  <c r="K7462" i="1"/>
  <c r="K7461" i="1"/>
  <c r="K7460" i="1"/>
  <c r="K7459" i="1"/>
  <c r="K7458" i="1"/>
  <c r="K7457" i="1"/>
  <c r="K7456" i="1"/>
  <c r="K7455" i="1"/>
  <c r="K7454" i="1"/>
  <c r="K7453" i="1"/>
  <c r="K7452" i="1"/>
  <c r="K7451" i="1"/>
  <c r="K7450" i="1"/>
  <c r="K7449" i="1"/>
  <c r="K7448" i="1"/>
  <c r="K7447" i="1"/>
  <c r="K7446" i="1"/>
  <c r="K7445" i="1"/>
  <c r="K7444" i="1"/>
  <c r="K7443" i="1"/>
  <c r="K7442" i="1"/>
  <c r="K7441" i="1"/>
  <c r="K7440" i="1"/>
  <c r="K7439" i="1"/>
  <c r="K7438" i="1"/>
  <c r="K7437" i="1"/>
  <c r="K7436" i="1"/>
  <c r="K7435" i="1"/>
  <c r="K7434" i="1"/>
  <c r="K7433" i="1"/>
  <c r="K7432" i="1"/>
  <c r="K7431" i="1"/>
  <c r="K7430" i="1"/>
  <c r="K7429" i="1"/>
  <c r="K7428" i="1"/>
  <c r="K7427" i="1"/>
  <c r="K7426" i="1"/>
  <c r="K7425" i="1"/>
  <c r="K7424" i="1"/>
  <c r="K7423" i="1"/>
  <c r="K7422" i="1"/>
  <c r="K7421" i="1"/>
  <c r="K7420" i="1"/>
  <c r="K7419" i="1"/>
  <c r="K7418" i="1"/>
  <c r="K7417" i="1"/>
  <c r="K7416" i="1"/>
  <c r="K7415" i="1"/>
  <c r="K7414" i="1"/>
  <c r="K7413" i="1"/>
  <c r="K7412" i="1"/>
  <c r="K7411" i="1"/>
  <c r="K7410" i="1"/>
  <c r="K7409" i="1"/>
  <c r="K7408" i="1"/>
  <c r="K7407" i="1"/>
  <c r="K7406" i="1"/>
  <c r="K7405" i="1"/>
  <c r="K7404" i="1"/>
  <c r="K7403" i="1"/>
  <c r="K7402" i="1"/>
  <c r="K7401" i="1"/>
  <c r="K7400" i="1"/>
  <c r="K7399" i="1"/>
  <c r="K7398" i="1"/>
  <c r="K7397" i="1"/>
  <c r="K7396" i="1"/>
  <c r="K7395" i="1"/>
  <c r="K7394" i="1"/>
  <c r="K7393" i="1"/>
  <c r="K7392" i="1"/>
  <c r="K7391" i="1"/>
  <c r="K7390" i="1"/>
  <c r="K7389" i="1"/>
  <c r="K7388" i="1"/>
  <c r="K7387" i="1"/>
  <c r="K7386" i="1"/>
  <c r="K7385" i="1"/>
  <c r="K7384" i="1"/>
  <c r="K7383" i="1"/>
  <c r="K7382" i="1"/>
  <c r="K7381" i="1"/>
  <c r="K7380" i="1"/>
  <c r="K7379" i="1"/>
  <c r="K7378" i="1"/>
  <c r="K7377" i="1"/>
  <c r="K7376" i="1"/>
  <c r="K7375" i="1"/>
  <c r="K7374" i="1"/>
  <c r="K7373" i="1"/>
  <c r="K7372" i="1"/>
  <c r="K7371" i="1"/>
  <c r="K7370" i="1"/>
  <c r="K7369" i="1"/>
  <c r="K7368" i="1"/>
  <c r="K7367" i="1"/>
  <c r="K7366" i="1"/>
  <c r="K7365" i="1"/>
  <c r="K7364" i="1"/>
  <c r="K7363" i="1"/>
  <c r="K7362" i="1"/>
  <c r="K7361" i="1"/>
  <c r="K7360" i="1"/>
  <c r="K7359" i="1"/>
  <c r="K7358" i="1"/>
  <c r="K7357" i="1"/>
  <c r="K7356" i="1"/>
  <c r="K7355" i="1"/>
  <c r="K7354" i="1"/>
  <c r="K7353" i="1"/>
  <c r="K7352" i="1"/>
  <c r="K7351" i="1"/>
  <c r="K7350" i="1"/>
  <c r="K7349" i="1"/>
  <c r="K7348" i="1"/>
  <c r="K7347" i="1"/>
  <c r="K7346" i="1"/>
  <c r="K7345" i="1"/>
  <c r="K7344" i="1"/>
  <c r="K7343" i="1"/>
  <c r="K7342" i="1"/>
  <c r="K7341" i="1"/>
  <c r="K7340" i="1"/>
  <c r="K7339" i="1"/>
  <c r="K7338" i="1"/>
  <c r="K7337" i="1"/>
  <c r="K7336" i="1"/>
  <c r="K7335" i="1"/>
  <c r="K7334" i="1"/>
  <c r="K7333" i="1"/>
  <c r="K7332" i="1"/>
  <c r="K7331" i="1"/>
  <c r="K7330" i="1"/>
  <c r="K7329" i="1"/>
  <c r="K7328" i="1"/>
  <c r="K7327" i="1"/>
  <c r="K7326" i="1"/>
  <c r="K7325" i="1"/>
  <c r="K7324" i="1"/>
  <c r="K7323" i="1"/>
  <c r="K7322" i="1"/>
  <c r="K7321" i="1"/>
  <c r="K7320" i="1"/>
  <c r="K7319" i="1"/>
  <c r="K7318" i="1"/>
  <c r="K7317" i="1"/>
  <c r="K7316" i="1"/>
  <c r="K7315" i="1"/>
  <c r="K7314" i="1"/>
  <c r="K7313" i="1"/>
  <c r="K7312" i="1"/>
  <c r="K7311" i="1"/>
  <c r="K7310" i="1"/>
  <c r="K7309" i="1"/>
  <c r="K7308" i="1"/>
  <c r="K7307" i="1"/>
  <c r="K7306" i="1"/>
  <c r="K7305" i="1"/>
  <c r="K7304" i="1"/>
  <c r="K7303" i="1"/>
  <c r="K7302" i="1"/>
  <c r="K7301" i="1"/>
  <c r="K7300" i="1"/>
  <c r="K7299" i="1"/>
  <c r="K7298" i="1"/>
  <c r="K7297" i="1"/>
  <c r="K7296" i="1"/>
  <c r="K7295" i="1"/>
  <c r="K7294" i="1"/>
  <c r="K7293" i="1"/>
  <c r="K7292" i="1"/>
  <c r="K7291" i="1"/>
  <c r="K7290" i="1"/>
  <c r="K7289" i="1"/>
  <c r="K7288" i="1"/>
  <c r="K7287" i="1"/>
  <c r="K7286" i="1"/>
  <c r="K7285" i="1"/>
  <c r="K7284" i="1"/>
  <c r="K7283" i="1"/>
  <c r="K7282" i="1"/>
  <c r="K7281" i="1"/>
  <c r="K7280" i="1"/>
  <c r="K7279" i="1"/>
  <c r="K7278" i="1"/>
  <c r="K7277" i="1"/>
  <c r="K7276" i="1"/>
  <c r="K7275" i="1"/>
  <c r="K7274" i="1"/>
  <c r="K7273" i="1"/>
  <c r="K7272" i="1"/>
  <c r="K7271" i="1"/>
  <c r="K7270" i="1"/>
  <c r="K7269" i="1"/>
  <c r="K7268" i="1"/>
  <c r="K7267" i="1"/>
  <c r="K7266" i="1"/>
  <c r="K7265" i="1"/>
  <c r="K7264" i="1"/>
  <c r="K7263" i="1"/>
  <c r="K7262" i="1"/>
  <c r="K7261" i="1"/>
  <c r="K7260" i="1"/>
  <c r="K7259" i="1"/>
  <c r="K7258" i="1"/>
  <c r="K7257" i="1"/>
  <c r="K7256" i="1"/>
  <c r="K7255" i="1"/>
  <c r="K7254" i="1"/>
  <c r="K7253" i="1"/>
  <c r="K7252" i="1"/>
  <c r="K7251" i="1"/>
  <c r="K7250" i="1"/>
  <c r="K7249" i="1"/>
  <c r="K7248" i="1"/>
  <c r="K7247" i="1"/>
  <c r="K7246" i="1"/>
  <c r="K7245" i="1"/>
  <c r="K7244" i="1"/>
  <c r="K7243" i="1"/>
  <c r="K7242" i="1"/>
  <c r="K7241" i="1"/>
  <c r="K7240" i="1"/>
  <c r="K7239" i="1"/>
  <c r="K7238" i="1"/>
  <c r="K7237" i="1"/>
  <c r="K7236" i="1"/>
  <c r="K7235" i="1"/>
  <c r="K7234" i="1"/>
  <c r="K7233" i="1"/>
  <c r="K7232" i="1"/>
  <c r="K7231" i="1"/>
  <c r="K7230" i="1"/>
  <c r="K7229" i="1"/>
  <c r="K7228" i="1"/>
  <c r="K7227" i="1"/>
  <c r="K7226" i="1"/>
  <c r="K7225" i="1"/>
  <c r="K7224" i="1"/>
  <c r="K7223" i="1"/>
  <c r="K7222" i="1"/>
  <c r="K7221" i="1"/>
  <c r="K7220" i="1"/>
  <c r="K7219" i="1"/>
  <c r="K7218" i="1"/>
  <c r="K7217" i="1"/>
  <c r="K7216" i="1"/>
  <c r="K7215" i="1"/>
  <c r="K7214" i="1"/>
  <c r="K7213" i="1"/>
  <c r="K7212" i="1"/>
  <c r="K7211" i="1"/>
  <c r="K7210" i="1"/>
  <c r="K7209" i="1"/>
  <c r="K7208" i="1"/>
  <c r="K7207" i="1"/>
  <c r="K7206" i="1"/>
  <c r="K7205" i="1"/>
  <c r="K7204" i="1"/>
  <c r="K7203" i="1"/>
  <c r="K7202" i="1"/>
  <c r="K7201" i="1"/>
  <c r="K7200" i="1"/>
  <c r="K7199" i="1"/>
  <c r="K7198" i="1"/>
  <c r="K7197" i="1"/>
  <c r="K7196" i="1"/>
  <c r="K7195" i="1"/>
  <c r="K7194" i="1"/>
  <c r="K7193" i="1"/>
  <c r="K7192" i="1"/>
  <c r="K7191" i="1"/>
  <c r="K7190" i="1"/>
  <c r="K7189" i="1"/>
  <c r="K7188" i="1"/>
  <c r="K7187" i="1"/>
  <c r="K7186" i="1"/>
  <c r="K7185" i="1"/>
  <c r="K7184" i="1"/>
  <c r="K7183" i="1"/>
  <c r="K7182" i="1"/>
  <c r="K7181" i="1"/>
  <c r="K7180" i="1"/>
  <c r="K7179" i="1"/>
  <c r="K7178" i="1"/>
  <c r="K7177" i="1"/>
  <c r="K7176" i="1"/>
  <c r="K7175" i="1"/>
  <c r="K7174" i="1"/>
  <c r="K7173" i="1"/>
  <c r="K7172" i="1"/>
  <c r="K7171" i="1"/>
  <c r="K7170" i="1"/>
  <c r="K7169" i="1"/>
  <c r="K7168" i="1"/>
  <c r="K7167" i="1"/>
  <c r="K7166" i="1"/>
  <c r="K7165" i="1"/>
  <c r="K7164" i="1"/>
  <c r="K7163" i="1"/>
  <c r="K7162" i="1"/>
  <c r="K7161" i="1"/>
  <c r="K7160" i="1"/>
  <c r="K7159" i="1"/>
  <c r="K7158" i="1"/>
  <c r="K7157" i="1"/>
  <c r="K7156" i="1"/>
  <c r="K7155" i="1"/>
  <c r="K7154" i="1"/>
  <c r="K7153" i="1"/>
  <c r="K7152" i="1"/>
  <c r="K7151" i="1"/>
  <c r="K7150" i="1"/>
  <c r="K7149" i="1"/>
  <c r="K7148" i="1"/>
  <c r="K7147" i="1"/>
  <c r="K7146" i="1"/>
  <c r="K7145" i="1"/>
  <c r="K7144" i="1"/>
  <c r="K7143" i="1"/>
  <c r="K7142" i="1"/>
  <c r="K7141" i="1"/>
  <c r="K7140" i="1"/>
  <c r="K7139" i="1"/>
  <c r="K7138" i="1"/>
  <c r="K7137" i="1"/>
  <c r="K7136" i="1"/>
  <c r="K7135" i="1"/>
  <c r="K7134" i="1"/>
  <c r="K7133" i="1"/>
  <c r="K7132" i="1"/>
  <c r="K7131" i="1"/>
  <c r="K7130" i="1"/>
  <c r="K7129" i="1"/>
  <c r="K7128" i="1"/>
  <c r="K7127" i="1"/>
  <c r="K7126" i="1"/>
  <c r="K7125" i="1"/>
  <c r="K7124" i="1"/>
  <c r="K7123" i="1"/>
  <c r="K7122" i="1"/>
  <c r="K7121" i="1"/>
  <c r="K7120" i="1"/>
  <c r="K7119" i="1"/>
  <c r="K7118" i="1"/>
  <c r="K7117" i="1"/>
  <c r="K7116" i="1"/>
  <c r="K7115" i="1"/>
  <c r="K7114" i="1"/>
  <c r="K7113" i="1"/>
  <c r="K7112" i="1"/>
  <c r="K7111" i="1"/>
  <c r="K7110" i="1"/>
  <c r="K7109" i="1"/>
  <c r="K7108" i="1"/>
  <c r="K7107" i="1"/>
  <c r="K7106" i="1"/>
  <c r="K7105" i="1"/>
  <c r="K7104" i="1"/>
  <c r="K7103" i="1"/>
  <c r="K7102" i="1"/>
  <c r="K7101" i="1"/>
  <c r="K7100" i="1"/>
  <c r="K7099" i="1"/>
  <c r="K7098" i="1"/>
  <c r="K7097" i="1"/>
  <c r="K7096" i="1"/>
  <c r="K7095" i="1"/>
  <c r="K7094" i="1"/>
  <c r="K7093" i="1"/>
  <c r="K7092" i="1"/>
  <c r="K7091" i="1"/>
  <c r="K7090" i="1"/>
  <c r="K7089" i="1"/>
  <c r="K7088" i="1"/>
  <c r="K7087" i="1"/>
  <c r="K7086" i="1"/>
  <c r="K7085" i="1"/>
  <c r="K7084" i="1"/>
  <c r="K7083" i="1"/>
  <c r="K7082" i="1"/>
  <c r="K7081" i="1"/>
  <c r="K7080" i="1"/>
  <c r="K7079" i="1"/>
  <c r="K7078" i="1"/>
  <c r="K7077" i="1"/>
  <c r="K7076" i="1"/>
  <c r="K7075" i="1"/>
  <c r="K7074" i="1"/>
  <c r="K7073" i="1"/>
  <c r="K7072" i="1"/>
  <c r="K7071" i="1"/>
  <c r="K7070" i="1"/>
  <c r="K7069" i="1"/>
  <c r="K7068" i="1"/>
  <c r="K7067" i="1"/>
  <c r="K7066" i="1"/>
  <c r="K7065" i="1"/>
  <c r="K7064" i="1"/>
  <c r="K7063" i="1"/>
  <c r="K7062" i="1"/>
  <c r="K7061" i="1"/>
  <c r="K7060" i="1"/>
  <c r="K7059" i="1"/>
  <c r="K7058" i="1"/>
  <c r="K7057" i="1"/>
  <c r="K7056" i="1"/>
  <c r="K7055" i="1"/>
  <c r="K7054" i="1"/>
  <c r="K7053" i="1"/>
  <c r="K7052" i="1"/>
  <c r="K7051" i="1"/>
  <c r="K7050" i="1"/>
  <c r="K7049" i="1"/>
  <c r="K7048" i="1"/>
  <c r="K7047" i="1"/>
  <c r="K7046" i="1"/>
  <c r="K7045" i="1"/>
  <c r="K7044" i="1"/>
  <c r="K7043" i="1"/>
  <c r="K7042" i="1"/>
  <c r="K7041" i="1"/>
  <c r="K7040" i="1"/>
  <c r="K7039" i="1"/>
  <c r="K7038" i="1"/>
  <c r="K7037" i="1"/>
  <c r="K7036" i="1"/>
  <c r="K7035" i="1"/>
  <c r="K7034" i="1"/>
  <c r="K7033" i="1"/>
  <c r="K7032" i="1"/>
  <c r="K7031" i="1"/>
  <c r="K7030" i="1"/>
  <c r="K7029" i="1"/>
  <c r="K7028" i="1"/>
  <c r="K7027" i="1"/>
  <c r="K7026" i="1"/>
  <c r="K7025" i="1"/>
  <c r="K7024" i="1"/>
  <c r="K7023" i="1"/>
  <c r="K7022" i="1"/>
  <c r="K7021" i="1"/>
  <c r="K7020" i="1"/>
  <c r="K7019" i="1"/>
  <c r="K7018" i="1"/>
  <c r="K7017" i="1"/>
  <c r="K7016" i="1"/>
  <c r="K7015" i="1"/>
  <c r="K7014" i="1"/>
  <c r="K7013" i="1"/>
  <c r="K7012" i="1"/>
  <c r="K7011" i="1"/>
  <c r="K7010" i="1"/>
  <c r="K7009" i="1"/>
  <c r="K7008" i="1"/>
  <c r="K7007" i="1"/>
  <c r="K7006" i="1"/>
  <c r="K7005" i="1"/>
  <c r="K7004" i="1"/>
  <c r="K7003" i="1"/>
  <c r="K7002" i="1"/>
  <c r="K7001" i="1"/>
  <c r="K7000" i="1"/>
  <c r="K6999" i="1"/>
  <c r="K6998" i="1"/>
  <c r="K6997" i="1"/>
  <c r="K6996" i="1"/>
  <c r="K6995" i="1"/>
  <c r="K6994" i="1"/>
  <c r="K6993" i="1"/>
  <c r="K6992" i="1"/>
  <c r="K6991" i="1"/>
  <c r="K6990" i="1"/>
  <c r="K6989" i="1"/>
  <c r="K6988" i="1"/>
  <c r="K6987" i="1"/>
  <c r="K6986" i="1"/>
  <c r="K6985" i="1"/>
  <c r="K6984" i="1"/>
  <c r="K6983" i="1"/>
  <c r="K6982" i="1"/>
  <c r="K6981" i="1"/>
  <c r="K6980" i="1"/>
  <c r="K6979" i="1"/>
  <c r="K6978" i="1"/>
  <c r="K6977" i="1"/>
  <c r="K6976" i="1"/>
  <c r="K6975" i="1"/>
  <c r="K6974" i="1"/>
  <c r="K6973" i="1"/>
  <c r="K6972" i="1"/>
  <c r="K6971" i="1"/>
  <c r="K6970" i="1"/>
  <c r="K6969" i="1"/>
  <c r="K6968" i="1"/>
  <c r="K6967" i="1"/>
  <c r="K6966" i="1"/>
  <c r="K6965" i="1"/>
  <c r="K6964" i="1"/>
  <c r="K6963" i="1"/>
  <c r="K6962" i="1"/>
  <c r="K6961" i="1"/>
  <c r="K6960" i="1"/>
  <c r="K6959" i="1"/>
  <c r="K6958" i="1"/>
  <c r="K6957" i="1"/>
  <c r="K6956" i="1"/>
  <c r="K6955" i="1"/>
  <c r="K6954" i="1"/>
  <c r="K6953" i="1"/>
  <c r="K6952" i="1"/>
  <c r="K6951" i="1"/>
  <c r="K6950" i="1"/>
  <c r="K6949" i="1"/>
  <c r="K6948" i="1"/>
  <c r="K6947" i="1"/>
  <c r="K6946" i="1"/>
  <c r="K6945" i="1"/>
  <c r="K6944" i="1"/>
  <c r="K6943" i="1"/>
  <c r="K6942" i="1"/>
  <c r="K6941" i="1"/>
  <c r="K6940" i="1"/>
  <c r="K6939" i="1"/>
  <c r="K6938" i="1"/>
  <c r="K6937" i="1"/>
  <c r="K6936" i="1"/>
  <c r="K6935" i="1"/>
  <c r="K6934" i="1"/>
  <c r="K6933" i="1"/>
  <c r="K6932" i="1"/>
  <c r="K6931" i="1"/>
  <c r="K6930" i="1"/>
  <c r="K6929" i="1"/>
  <c r="K6928" i="1"/>
  <c r="K6927" i="1"/>
  <c r="K6926" i="1"/>
  <c r="K6925" i="1"/>
  <c r="K6924" i="1"/>
  <c r="K6923" i="1"/>
  <c r="K6922" i="1"/>
  <c r="K6921" i="1"/>
  <c r="K6920" i="1"/>
  <c r="K6919" i="1"/>
  <c r="K6918" i="1"/>
  <c r="K6917" i="1"/>
  <c r="K6916" i="1"/>
  <c r="K6915" i="1"/>
  <c r="K6914" i="1"/>
  <c r="K6913" i="1"/>
  <c r="K6912" i="1"/>
  <c r="K6911" i="1"/>
  <c r="K6910" i="1"/>
  <c r="K6909" i="1"/>
  <c r="K6908" i="1"/>
  <c r="K6907" i="1"/>
  <c r="K6906" i="1"/>
  <c r="K6905" i="1"/>
  <c r="K6904" i="1"/>
  <c r="K6903" i="1"/>
  <c r="K6902" i="1"/>
  <c r="K6901" i="1"/>
  <c r="K6900" i="1"/>
  <c r="K6899" i="1"/>
  <c r="K6898" i="1"/>
  <c r="K6897" i="1"/>
  <c r="K6896" i="1"/>
  <c r="K6895" i="1"/>
  <c r="K6894" i="1"/>
  <c r="K6893" i="1"/>
  <c r="K6892" i="1"/>
  <c r="K6891" i="1"/>
  <c r="K6890" i="1"/>
  <c r="K6889" i="1"/>
  <c r="K6888" i="1"/>
  <c r="K6887" i="1"/>
  <c r="K6886" i="1"/>
  <c r="K6885" i="1"/>
  <c r="K6884" i="1"/>
  <c r="K6883" i="1"/>
  <c r="K6882" i="1"/>
  <c r="K6881" i="1"/>
  <c r="K6880" i="1"/>
  <c r="K6879" i="1"/>
  <c r="K6878" i="1"/>
  <c r="K6877" i="1"/>
  <c r="K6876" i="1"/>
  <c r="K6875" i="1"/>
  <c r="K6874" i="1"/>
  <c r="K6873" i="1"/>
  <c r="K6872" i="1"/>
  <c r="K6871" i="1"/>
  <c r="K6870" i="1"/>
  <c r="K6869" i="1"/>
  <c r="K6868" i="1"/>
  <c r="K6867" i="1"/>
  <c r="K6866" i="1"/>
  <c r="K6865" i="1"/>
  <c r="K6864" i="1"/>
  <c r="K6863" i="1"/>
  <c r="K6862" i="1"/>
  <c r="K6861" i="1"/>
  <c r="K6860" i="1"/>
  <c r="K6859" i="1"/>
  <c r="K6858" i="1"/>
  <c r="K6857" i="1"/>
  <c r="K6856" i="1"/>
  <c r="K6855" i="1"/>
  <c r="K6854" i="1"/>
  <c r="K6853" i="1"/>
  <c r="K6852" i="1"/>
  <c r="K6851" i="1"/>
  <c r="K6850" i="1"/>
  <c r="K6849" i="1"/>
  <c r="K6848" i="1"/>
  <c r="K6847" i="1"/>
  <c r="K6846" i="1"/>
  <c r="K6845" i="1"/>
  <c r="K6844" i="1"/>
  <c r="K6843" i="1"/>
  <c r="K6842" i="1"/>
  <c r="K6841" i="1"/>
  <c r="K6840" i="1"/>
  <c r="K6839" i="1"/>
  <c r="K6838" i="1"/>
  <c r="K6837" i="1"/>
  <c r="K6836" i="1"/>
  <c r="K6835" i="1"/>
  <c r="K6834" i="1"/>
  <c r="K6833" i="1"/>
  <c r="K6832" i="1"/>
  <c r="K6831" i="1"/>
  <c r="K6830" i="1"/>
  <c r="K6829" i="1"/>
  <c r="K6828" i="1"/>
  <c r="K6827" i="1"/>
  <c r="K6826" i="1"/>
  <c r="K6825" i="1"/>
  <c r="K6824" i="1"/>
  <c r="K6823" i="1"/>
  <c r="K6822" i="1"/>
  <c r="K6821" i="1"/>
  <c r="K6820" i="1"/>
  <c r="K6819" i="1"/>
  <c r="K6818" i="1"/>
  <c r="K6817" i="1"/>
  <c r="K6816" i="1"/>
  <c r="K6815" i="1"/>
  <c r="K6814" i="1"/>
  <c r="K6813" i="1"/>
  <c r="K6812" i="1"/>
  <c r="K6811" i="1"/>
  <c r="K6810" i="1"/>
  <c r="K6809" i="1"/>
  <c r="K6808" i="1"/>
  <c r="K6807" i="1"/>
  <c r="K6806" i="1"/>
  <c r="K6805" i="1"/>
  <c r="K6804" i="1"/>
  <c r="K6803" i="1"/>
  <c r="K6802" i="1"/>
  <c r="K6801" i="1"/>
  <c r="K6800" i="1"/>
  <c r="K6799" i="1"/>
  <c r="K6798" i="1"/>
  <c r="K6797" i="1"/>
  <c r="K6796" i="1"/>
  <c r="K6795" i="1"/>
  <c r="K6794" i="1"/>
  <c r="K6793" i="1"/>
  <c r="K6792" i="1"/>
  <c r="K6791" i="1"/>
  <c r="K6790" i="1"/>
  <c r="K6789" i="1"/>
  <c r="K6788" i="1"/>
  <c r="K6787" i="1"/>
  <c r="K6786" i="1"/>
  <c r="K6785" i="1"/>
  <c r="K6784" i="1"/>
  <c r="K6783" i="1"/>
  <c r="K6782" i="1"/>
  <c r="K6781" i="1"/>
  <c r="K6780" i="1"/>
  <c r="K6779" i="1"/>
  <c r="K6778" i="1"/>
  <c r="K6777" i="1"/>
  <c r="K6776" i="1"/>
  <c r="K6775" i="1"/>
  <c r="K6774" i="1"/>
  <c r="K6773" i="1"/>
  <c r="K6772" i="1"/>
  <c r="K6771" i="1"/>
  <c r="K6770" i="1"/>
  <c r="K6769" i="1"/>
  <c r="K6768" i="1"/>
  <c r="K6767" i="1"/>
  <c r="K6766" i="1"/>
  <c r="K6765" i="1"/>
  <c r="K6764" i="1"/>
  <c r="K6763" i="1"/>
  <c r="K6762" i="1"/>
  <c r="K6761" i="1"/>
  <c r="K6760" i="1"/>
  <c r="K6759" i="1"/>
  <c r="K6758" i="1"/>
  <c r="K6757" i="1"/>
  <c r="K6756" i="1"/>
  <c r="K6755" i="1"/>
  <c r="K6754" i="1"/>
  <c r="K6753" i="1"/>
  <c r="K6752" i="1"/>
  <c r="K6751" i="1"/>
  <c r="K6750" i="1"/>
  <c r="K6749" i="1"/>
  <c r="K6748" i="1"/>
  <c r="K6747" i="1"/>
  <c r="K6746" i="1"/>
  <c r="K6745" i="1"/>
  <c r="K6744" i="1"/>
  <c r="K6743" i="1"/>
  <c r="K6742" i="1"/>
  <c r="K6741" i="1"/>
  <c r="K6740" i="1"/>
  <c r="K6739" i="1"/>
  <c r="K6738" i="1"/>
  <c r="K6737" i="1"/>
  <c r="K6736" i="1"/>
  <c r="K6735" i="1"/>
  <c r="K6734" i="1"/>
  <c r="K6733" i="1"/>
  <c r="K6732" i="1"/>
  <c r="K6731" i="1"/>
  <c r="K6730" i="1"/>
  <c r="K6729" i="1"/>
  <c r="K6728" i="1"/>
  <c r="K6727" i="1"/>
  <c r="K6726" i="1"/>
  <c r="K6725" i="1"/>
  <c r="K6724" i="1"/>
  <c r="K6723" i="1"/>
  <c r="K6722" i="1"/>
  <c r="K6721" i="1"/>
  <c r="K6720" i="1"/>
  <c r="K6719" i="1"/>
  <c r="K6718" i="1"/>
  <c r="K6717" i="1"/>
  <c r="K6716" i="1"/>
  <c r="K6715" i="1"/>
  <c r="K6714" i="1"/>
  <c r="K6713" i="1"/>
  <c r="K6712" i="1"/>
  <c r="K6711" i="1"/>
  <c r="K6710" i="1"/>
  <c r="K6709" i="1"/>
  <c r="K6708" i="1"/>
  <c r="K6707" i="1"/>
  <c r="K6706" i="1"/>
  <c r="K6705" i="1"/>
  <c r="K6704" i="1"/>
  <c r="K6703" i="1"/>
  <c r="K6702" i="1"/>
  <c r="K6701" i="1"/>
  <c r="K6700" i="1"/>
  <c r="K6699" i="1"/>
  <c r="K6698" i="1"/>
  <c r="K6697" i="1"/>
  <c r="K6696" i="1"/>
  <c r="K6695" i="1"/>
  <c r="K6694" i="1"/>
  <c r="K6693" i="1"/>
  <c r="K6692" i="1"/>
  <c r="K6691" i="1"/>
  <c r="K6690" i="1"/>
  <c r="K6689" i="1"/>
  <c r="K6688" i="1"/>
  <c r="K6687" i="1"/>
  <c r="K6686" i="1"/>
  <c r="K6685" i="1"/>
  <c r="K6684" i="1"/>
  <c r="K6683" i="1"/>
  <c r="K6682" i="1"/>
  <c r="K6681" i="1"/>
  <c r="K6680" i="1"/>
  <c r="K6679" i="1"/>
  <c r="K6678" i="1"/>
  <c r="K6677" i="1"/>
  <c r="K6676" i="1"/>
  <c r="K6675" i="1"/>
  <c r="K6674" i="1"/>
  <c r="K6673" i="1"/>
  <c r="K6672" i="1"/>
  <c r="K6671" i="1"/>
  <c r="K6670" i="1"/>
  <c r="K6669" i="1"/>
  <c r="K6668" i="1"/>
  <c r="K6667" i="1"/>
  <c r="K6666" i="1"/>
  <c r="K6665" i="1"/>
  <c r="K6664" i="1"/>
  <c r="K6663" i="1"/>
  <c r="K6662" i="1"/>
  <c r="K6661" i="1"/>
  <c r="K6660" i="1"/>
  <c r="K6659" i="1"/>
  <c r="K6658" i="1"/>
  <c r="K6657" i="1"/>
  <c r="K6656" i="1"/>
  <c r="K6655" i="1"/>
  <c r="K6654" i="1"/>
  <c r="K6653" i="1"/>
  <c r="K6652" i="1"/>
  <c r="K6651" i="1"/>
  <c r="K6650" i="1"/>
  <c r="K6649" i="1"/>
  <c r="K6648" i="1"/>
  <c r="K6647" i="1"/>
  <c r="K6646" i="1"/>
  <c r="K6645" i="1"/>
  <c r="K6644" i="1"/>
  <c r="K6643" i="1"/>
  <c r="K6642" i="1"/>
  <c r="K6641" i="1"/>
  <c r="K6640" i="1"/>
  <c r="K6639" i="1"/>
  <c r="K6638" i="1"/>
  <c r="K6637" i="1"/>
  <c r="K6636" i="1"/>
  <c r="K6635" i="1"/>
  <c r="K6634" i="1"/>
  <c r="K6633" i="1"/>
  <c r="K6632" i="1"/>
  <c r="K6631" i="1"/>
  <c r="K6630" i="1"/>
  <c r="K6629" i="1"/>
  <c r="K6628" i="1"/>
  <c r="K6627" i="1"/>
  <c r="K6626" i="1"/>
  <c r="K6625" i="1"/>
  <c r="K6624" i="1"/>
  <c r="K6623" i="1"/>
  <c r="K6622" i="1"/>
  <c r="K6621" i="1"/>
  <c r="K6620" i="1"/>
  <c r="K6619" i="1"/>
  <c r="K6618" i="1"/>
  <c r="K6617" i="1"/>
  <c r="K6616" i="1"/>
  <c r="K6615" i="1"/>
  <c r="K6614" i="1"/>
  <c r="K6613" i="1"/>
  <c r="K6612" i="1"/>
  <c r="K6611" i="1"/>
  <c r="K6610" i="1"/>
  <c r="K6609" i="1"/>
  <c r="K6608" i="1"/>
  <c r="K6607" i="1"/>
  <c r="K6606" i="1"/>
  <c r="K6605" i="1"/>
  <c r="K6604" i="1"/>
  <c r="K6603" i="1"/>
  <c r="K6602" i="1"/>
  <c r="K6601" i="1"/>
  <c r="K6600" i="1"/>
  <c r="K6599" i="1"/>
  <c r="K6598" i="1"/>
  <c r="K6597" i="1"/>
  <c r="K6596" i="1"/>
  <c r="K6595" i="1"/>
  <c r="K6594" i="1"/>
  <c r="K6593" i="1"/>
  <c r="K6592" i="1"/>
  <c r="K6591" i="1"/>
  <c r="K6590" i="1"/>
  <c r="K6589" i="1"/>
  <c r="K6588" i="1"/>
  <c r="K6587" i="1"/>
  <c r="K6586" i="1"/>
  <c r="K6585" i="1"/>
  <c r="K6584" i="1"/>
  <c r="K6583" i="1"/>
  <c r="K6582" i="1"/>
  <c r="K6581" i="1"/>
  <c r="K6580" i="1"/>
  <c r="K6579" i="1"/>
  <c r="K6578" i="1"/>
  <c r="K6577" i="1"/>
  <c r="K6576" i="1"/>
  <c r="K6575" i="1"/>
  <c r="K6574" i="1"/>
  <c r="K6573" i="1"/>
  <c r="K6572" i="1"/>
  <c r="K6571" i="1"/>
  <c r="K6570" i="1"/>
  <c r="K6569" i="1"/>
  <c r="K6568" i="1"/>
  <c r="K6567" i="1"/>
  <c r="K6566" i="1"/>
  <c r="K6565" i="1"/>
  <c r="K6564" i="1"/>
  <c r="K6563" i="1"/>
  <c r="K6562" i="1"/>
  <c r="K6561" i="1"/>
  <c r="K6560" i="1"/>
  <c r="K6559" i="1"/>
  <c r="K6558" i="1"/>
  <c r="K6557" i="1"/>
  <c r="K6556" i="1"/>
  <c r="K6555" i="1"/>
  <c r="K6554" i="1"/>
  <c r="K6553" i="1"/>
  <c r="K6552" i="1"/>
  <c r="K6551" i="1"/>
  <c r="K6550" i="1"/>
  <c r="K6549" i="1"/>
  <c r="K6548" i="1"/>
  <c r="K6547" i="1"/>
  <c r="K6546" i="1"/>
  <c r="K6545" i="1"/>
  <c r="K6544" i="1"/>
  <c r="K6543" i="1"/>
  <c r="K6542" i="1"/>
  <c r="K6541" i="1"/>
  <c r="K6540" i="1"/>
  <c r="K6539" i="1"/>
  <c r="K6538" i="1"/>
  <c r="K6537" i="1"/>
  <c r="K6536" i="1"/>
  <c r="K6535" i="1"/>
  <c r="K6534" i="1"/>
  <c r="K6533" i="1"/>
  <c r="K6532" i="1"/>
  <c r="K6531" i="1"/>
  <c r="K6530" i="1"/>
  <c r="K6529" i="1"/>
  <c r="K6528" i="1"/>
  <c r="K6527" i="1"/>
  <c r="K6526" i="1"/>
  <c r="K6525" i="1"/>
  <c r="K6524" i="1"/>
  <c r="K6523" i="1"/>
  <c r="K6522" i="1"/>
  <c r="K6521" i="1"/>
  <c r="K6520" i="1"/>
  <c r="K6519" i="1"/>
  <c r="K6518" i="1"/>
  <c r="K6517" i="1"/>
  <c r="K6516" i="1"/>
  <c r="K6515" i="1"/>
  <c r="K6514" i="1"/>
  <c r="K6513" i="1"/>
  <c r="K6512" i="1"/>
  <c r="K6511" i="1"/>
  <c r="K6510" i="1"/>
  <c r="K6509" i="1"/>
  <c r="K6508" i="1"/>
  <c r="K6507" i="1"/>
  <c r="K6506" i="1"/>
  <c r="K6505" i="1"/>
  <c r="K6504" i="1"/>
  <c r="K6503" i="1"/>
  <c r="K6502" i="1"/>
  <c r="K6501" i="1"/>
  <c r="K6500" i="1"/>
  <c r="K6499" i="1"/>
  <c r="K6498" i="1"/>
  <c r="K6497" i="1"/>
  <c r="K6496" i="1"/>
  <c r="K6495" i="1"/>
  <c r="K6494" i="1"/>
  <c r="K6493" i="1"/>
  <c r="K6492" i="1"/>
  <c r="K6491" i="1"/>
  <c r="K6490" i="1"/>
  <c r="K6489" i="1"/>
  <c r="K6488" i="1"/>
  <c r="K6487" i="1"/>
  <c r="K6486" i="1"/>
  <c r="K6485" i="1"/>
  <c r="K6484" i="1"/>
  <c r="K6483" i="1"/>
  <c r="K6482" i="1"/>
  <c r="K6481" i="1"/>
  <c r="K6480" i="1"/>
  <c r="K6479" i="1"/>
  <c r="K6478" i="1"/>
  <c r="K6477" i="1"/>
  <c r="K6476" i="1"/>
  <c r="K6475" i="1"/>
  <c r="K6474" i="1"/>
  <c r="K6473" i="1"/>
  <c r="K6472" i="1"/>
  <c r="K6471" i="1"/>
  <c r="K6470" i="1"/>
  <c r="K6469" i="1"/>
  <c r="K6468" i="1"/>
  <c r="K6467" i="1"/>
  <c r="K6466" i="1"/>
  <c r="K6465" i="1"/>
  <c r="K6464" i="1"/>
  <c r="K6463" i="1"/>
  <c r="K6462" i="1"/>
  <c r="K6461" i="1"/>
  <c r="K6460" i="1"/>
  <c r="K6459" i="1"/>
  <c r="K6458" i="1"/>
  <c r="K6457" i="1"/>
  <c r="K6456" i="1"/>
  <c r="K6455" i="1"/>
  <c r="K6454" i="1"/>
  <c r="K6453" i="1"/>
  <c r="K6452" i="1"/>
  <c r="K6451" i="1"/>
  <c r="K6450" i="1"/>
  <c r="K6449" i="1"/>
  <c r="K6448" i="1"/>
  <c r="K6447" i="1"/>
  <c r="K6446" i="1"/>
  <c r="K6445" i="1"/>
  <c r="K6444" i="1"/>
  <c r="K6443" i="1"/>
  <c r="K6442" i="1"/>
  <c r="K6441" i="1"/>
  <c r="K6440" i="1"/>
  <c r="K6439" i="1"/>
  <c r="K6438" i="1"/>
  <c r="K6437" i="1"/>
  <c r="K6436" i="1"/>
  <c r="K6435" i="1"/>
  <c r="K6434" i="1"/>
  <c r="K6433" i="1"/>
  <c r="K6432" i="1"/>
  <c r="K6431" i="1"/>
  <c r="K6430" i="1"/>
  <c r="K6429" i="1"/>
  <c r="K6428" i="1"/>
  <c r="K6427" i="1"/>
  <c r="K6426" i="1"/>
  <c r="K6425" i="1"/>
  <c r="K6424" i="1"/>
  <c r="K6423" i="1"/>
  <c r="K6422" i="1"/>
  <c r="K6421" i="1"/>
  <c r="K6420" i="1"/>
  <c r="K6419" i="1"/>
  <c r="K6418" i="1"/>
  <c r="K6417" i="1"/>
  <c r="K6416" i="1"/>
  <c r="K6415" i="1"/>
  <c r="K6414" i="1"/>
  <c r="K6413" i="1"/>
  <c r="K6412" i="1"/>
  <c r="K6411" i="1"/>
  <c r="K6410" i="1"/>
  <c r="K6409" i="1"/>
  <c r="K6408" i="1"/>
  <c r="K6407" i="1"/>
  <c r="K6406" i="1"/>
  <c r="K6405" i="1"/>
  <c r="K6404" i="1"/>
  <c r="K6403" i="1"/>
  <c r="K6402" i="1"/>
  <c r="K6401" i="1"/>
  <c r="K6400" i="1"/>
  <c r="K6399" i="1"/>
  <c r="K6398" i="1"/>
  <c r="K6397" i="1"/>
  <c r="K6396" i="1"/>
  <c r="K6395" i="1"/>
  <c r="K6394" i="1"/>
  <c r="K6393" i="1"/>
  <c r="K6392" i="1"/>
  <c r="K6391" i="1"/>
  <c r="K6390" i="1"/>
  <c r="K6389" i="1"/>
  <c r="K6388" i="1"/>
  <c r="K6387" i="1"/>
  <c r="K6386" i="1"/>
  <c r="K6385" i="1"/>
  <c r="K6384" i="1"/>
  <c r="K6383" i="1"/>
  <c r="K6382" i="1"/>
  <c r="K6381" i="1"/>
  <c r="K6380" i="1"/>
  <c r="K6379" i="1"/>
  <c r="K6378" i="1"/>
  <c r="K6377" i="1"/>
  <c r="K6376" i="1"/>
  <c r="K6375" i="1"/>
  <c r="K6374" i="1"/>
  <c r="K6373" i="1"/>
  <c r="K6372" i="1"/>
  <c r="K6371" i="1"/>
  <c r="K6370" i="1"/>
  <c r="K6369" i="1"/>
  <c r="K6368" i="1"/>
  <c r="K6367" i="1"/>
  <c r="K6366" i="1"/>
  <c r="K6365" i="1"/>
  <c r="K6364" i="1"/>
  <c r="K6363" i="1"/>
  <c r="K6362" i="1"/>
  <c r="K6361" i="1"/>
  <c r="K6360" i="1"/>
  <c r="K6359" i="1"/>
  <c r="K6358" i="1"/>
  <c r="K6357" i="1"/>
  <c r="K6356" i="1"/>
  <c r="K6355" i="1"/>
  <c r="K6354" i="1"/>
  <c r="K6353" i="1"/>
  <c r="K6352" i="1"/>
  <c r="K6351" i="1"/>
  <c r="K6350" i="1"/>
  <c r="K6349" i="1"/>
  <c r="K6348" i="1"/>
  <c r="K6347" i="1"/>
  <c r="K6346" i="1"/>
  <c r="K6345" i="1"/>
  <c r="K6344" i="1"/>
  <c r="K6343" i="1"/>
  <c r="K6342" i="1"/>
  <c r="K6341" i="1"/>
  <c r="K6340" i="1"/>
  <c r="K6339" i="1"/>
  <c r="K6338" i="1"/>
  <c r="K6337" i="1"/>
  <c r="K6336" i="1"/>
  <c r="K6335" i="1"/>
  <c r="K6334" i="1"/>
  <c r="K6333" i="1"/>
  <c r="K6332" i="1"/>
  <c r="K6331" i="1"/>
  <c r="K6330" i="1"/>
  <c r="K6329" i="1"/>
  <c r="K6328" i="1"/>
  <c r="K6327" i="1"/>
  <c r="K6326" i="1"/>
  <c r="K6325" i="1"/>
  <c r="K6324" i="1"/>
  <c r="K6323" i="1"/>
  <c r="K6322" i="1"/>
  <c r="K6321" i="1"/>
  <c r="K6320" i="1"/>
  <c r="K6319" i="1"/>
  <c r="K6318" i="1"/>
  <c r="K6317" i="1"/>
  <c r="K6316" i="1"/>
  <c r="K6315" i="1"/>
  <c r="K6314" i="1"/>
  <c r="K6313" i="1"/>
  <c r="K6312" i="1"/>
  <c r="K6311" i="1"/>
  <c r="K6310" i="1"/>
  <c r="K6309" i="1"/>
  <c r="K6308" i="1"/>
  <c r="K6307" i="1"/>
  <c r="K6306" i="1"/>
  <c r="K6305" i="1"/>
  <c r="K6304" i="1"/>
  <c r="K6303" i="1"/>
  <c r="K6302" i="1"/>
  <c r="K6301" i="1"/>
  <c r="K6300" i="1"/>
  <c r="K6299" i="1"/>
  <c r="K6298" i="1"/>
  <c r="K6297" i="1"/>
  <c r="K6296" i="1"/>
  <c r="K6295" i="1"/>
  <c r="K6294" i="1"/>
  <c r="K6293" i="1"/>
  <c r="K6292" i="1"/>
  <c r="K6291" i="1"/>
  <c r="K6290" i="1"/>
  <c r="K6289" i="1"/>
  <c r="K6288" i="1"/>
  <c r="K6287" i="1"/>
  <c r="K6286" i="1"/>
  <c r="K6285" i="1"/>
  <c r="K6284" i="1"/>
  <c r="K6283" i="1"/>
  <c r="K6282" i="1"/>
  <c r="K6281" i="1"/>
  <c r="K6280" i="1"/>
  <c r="K6279" i="1"/>
  <c r="K6278" i="1"/>
  <c r="K6277" i="1"/>
  <c r="K6276" i="1"/>
  <c r="K6275" i="1"/>
  <c r="K6274" i="1"/>
  <c r="K6273" i="1"/>
  <c r="K6272" i="1"/>
  <c r="K6271" i="1"/>
  <c r="K6270" i="1"/>
  <c r="K6269" i="1"/>
  <c r="K6268" i="1"/>
  <c r="K6267" i="1"/>
  <c r="K6266" i="1"/>
  <c r="K6265" i="1"/>
  <c r="K6264" i="1"/>
  <c r="K6263" i="1"/>
  <c r="K6262" i="1"/>
  <c r="K6261" i="1"/>
  <c r="K6260" i="1"/>
  <c r="K6259" i="1"/>
  <c r="K6258" i="1"/>
  <c r="K6257" i="1"/>
  <c r="K6256" i="1"/>
  <c r="K6255" i="1"/>
  <c r="K6254" i="1"/>
  <c r="K6253" i="1"/>
  <c r="K6252" i="1"/>
  <c r="K6251" i="1"/>
  <c r="K6250" i="1"/>
  <c r="K6249" i="1"/>
  <c r="K6248" i="1"/>
  <c r="K6247" i="1"/>
  <c r="K6246" i="1"/>
  <c r="K6245" i="1"/>
  <c r="K6244" i="1"/>
  <c r="K6243" i="1"/>
  <c r="K6242" i="1"/>
  <c r="K6241" i="1"/>
  <c r="K6240" i="1"/>
  <c r="K6239" i="1"/>
  <c r="K6238" i="1"/>
  <c r="K6237" i="1"/>
  <c r="K6236" i="1"/>
  <c r="K6235" i="1"/>
  <c r="K6234" i="1"/>
  <c r="K6233" i="1"/>
  <c r="K6232" i="1"/>
  <c r="K6231" i="1"/>
  <c r="K6230" i="1"/>
  <c r="K6229" i="1"/>
  <c r="K6228" i="1"/>
  <c r="K6227" i="1"/>
  <c r="K6226" i="1"/>
  <c r="K6225" i="1"/>
  <c r="K6224" i="1"/>
  <c r="K6223" i="1"/>
  <c r="K6222" i="1"/>
  <c r="K6221" i="1"/>
  <c r="K6220" i="1"/>
  <c r="K6219" i="1"/>
  <c r="K6218" i="1"/>
  <c r="K6217" i="1"/>
  <c r="K6216" i="1"/>
  <c r="K6215" i="1"/>
  <c r="K6214" i="1"/>
  <c r="K6213" i="1"/>
  <c r="K6212" i="1"/>
  <c r="K6211" i="1"/>
  <c r="K6210" i="1"/>
  <c r="K6209" i="1"/>
  <c r="K6208" i="1"/>
  <c r="K6207" i="1"/>
  <c r="K6206" i="1"/>
  <c r="K6205" i="1"/>
  <c r="K6204" i="1"/>
  <c r="K6203" i="1"/>
  <c r="K6202" i="1"/>
  <c r="K6201" i="1"/>
  <c r="K6200" i="1"/>
  <c r="K6199" i="1"/>
  <c r="K6198" i="1"/>
  <c r="K6197" i="1"/>
  <c r="K6196" i="1"/>
  <c r="K6195" i="1"/>
  <c r="K6194" i="1"/>
  <c r="K6193" i="1"/>
  <c r="K6192" i="1"/>
  <c r="K6191" i="1"/>
  <c r="K6190" i="1"/>
  <c r="K6189" i="1"/>
  <c r="K6188" i="1"/>
  <c r="K6187" i="1"/>
  <c r="K6186" i="1"/>
  <c r="K6185" i="1"/>
  <c r="K6184" i="1"/>
  <c r="K6183" i="1"/>
  <c r="K6182" i="1"/>
  <c r="K6181" i="1"/>
  <c r="K6180" i="1"/>
  <c r="K6179" i="1"/>
  <c r="K6178" i="1"/>
  <c r="K6177" i="1"/>
  <c r="K6176" i="1"/>
  <c r="K6175" i="1"/>
  <c r="K6174" i="1"/>
  <c r="K6173" i="1"/>
  <c r="K6172" i="1"/>
  <c r="K6171" i="1"/>
  <c r="K6170" i="1"/>
  <c r="K6169" i="1"/>
  <c r="K6168" i="1"/>
  <c r="K6167" i="1"/>
  <c r="K6166" i="1"/>
  <c r="K6165" i="1"/>
  <c r="K6164" i="1"/>
  <c r="K6163" i="1"/>
  <c r="K6162" i="1"/>
  <c r="K6161" i="1"/>
  <c r="K6160" i="1"/>
  <c r="K6159" i="1"/>
  <c r="K6158" i="1"/>
  <c r="K6157" i="1"/>
  <c r="K6156" i="1"/>
  <c r="K6155" i="1"/>
  <c r="K6154" i="1"/>
  <c r="K6153" i="1"/>
  <c r="K6152" i="1"/>
  <c r="K6151" i="1"/>
  <c r="K6150" i="1"/>
  <c r="K6149" i="1"/>
  <c r="K6148" i="1"/>
  <c r="K6147" i="1"/>
  <c r="K6146" i="1"/>
  <c r="K6145" i="1"/>
  <c r="K6144" i="1"/>
  <c r="K6143" i="1"/>
  <c r="K6142" i="1"/>
  <c r="K6141" i="1"/>
  <c r="K6140" i="1"/>
  <c r="K6139" i="1"/>
  <c r="K6138" i="1"/>
  <c r="K6137" i="1"/>
  <c r="K6136" i="1"/>
  <c r="K6135" i="1"/>
  <c r="K6134" i="1"/>
  <c r="K6133" i="1"/>
  <c r="K6132" i="1"/>
  <c r="K6131" i="1"/>
  <c r="K6130" i="1"/>
  <c r="K6129" i="1"/>
  <c r="K6128" i="1"/>
  <c r="K6127" i="1"/>
  <c r="K6126" i="1"/>
  <c r="K6125" i="1"/>
  <c r="K6124" i="1"/>
  <c r="K6123" i="1"/>
  <c r="K6122" i="1"/>
  <c r="K6121" i="1"/>
  <c r="K6120" i="1"/>
  <c r="K6119" i="1"/>
  <c r="K6118" i="1"/>
  <c r="K6117" i="1"/>
  <c r="K6116" i="1"/>
  <c r="K6115" i="1"/>
  <c r="K6114" i="1"/>
  <c r="K6113" i="1"/>
  <c r="K6112" i="1"/>
  <c r="K6111" i="1"/>
  <c r="K6110" i="1"/>
  <c r="K6109" i="1"/>
  <c r="K6108" i="1"/>
  <c r="K6107" i="1"/>
  <c r="K6106" i="1"/>
  <c r="K6105" i="1"/>
  <c r="K6104" i="1"/>
  <c r="K6103" i="1"/>
  <c r="K6102" i="1"/>
  <c r="K6101" i="1"/>
  <c r="K6100" i="1"/>
  <c r="K6099" i="1"/>
  <c r="K6098" i="1"/>
  <c r="K6097" i="1"/>
  <c r="K6096" i="1"/>
  <c r="K6095" i="1"/>
  <c r="K6094" i="1"/>
  <c r="K6093" i="1"/>
  <c r="K6092" i="1"/>
  <c r="K6091" i="1"/>
  <c r="K6090" i="1"/>
  <c r="K6089" i="1"/>
  <c r="K6088" i="1"/>
  <c r="K6087" i="1"/>
  <c r="K6086" i="1"/>
  <c r="K6085" i="1"/>
  <c r="K6084" i="1"/>
  <c r="K6083" i="1"/>
  <c r="K6082" i="1"/>
  <c r="K6081" i="1"/>
  <c r="K6080" i="1"/>
  <c r="K6079" i="1"/>
  <c r="K6078" i="1"/>
  <c r="K6077" i="1"/>
  <c r="K6076" i="1"/>
  <c r="K6075" i="1"/>
  <c r="K6074" i="1"/>
  <c r="K6073" i="1"/>
  <c r="K6072" i="1"/>
  <c r="K6071" i="1"/>
  <c r="K6070" i="1"/>
  <c r="K6069" i="1"/>
  <c r="K6068" i="1"/>
  <c r="K6067" i="1"/>
  <c r="K6066" i="1"/>
  <c r="K6065" i="1"/>
  <c r="K6064" i="1"/>
  <c r="K6063" i="1"/>
  <c r="K6062" i="1"/>
  <c r="K6061" i="1"/>
  <c r="K6060" i="1"/>
  <c r="K6059" i="1"/>
  <c r="K6058" i="1"/>
  <c r="K6057" i="1"/>
  <c r="K6056" i="1"/>
  <c r="K6055" i="1"/>
  <c r="K6054" i="1"/>
  <c r="K6053" i="1"/>
  <c r="K6052" i="1"/>
  <c r="K6051" i="1"/>
  <c r="K6050" i="1"/>
  <c r="K6049" i="1"/>
  <c r="K6048" i="1"/>
  <c r="K6047" i="1"/>
  <c r="K6046" i="1"/>
  <c r="K6045" i="1"/>
  <c r="K6044" i="1"/>
  <c r="K6043" i="1"/>
  <c r="K6042" i="1"/>
  <c r="K6041" i="1"/>
  <c r="K6040" i="1"/>
  <c r="K6039" i="1"/>
  <c r="K6038" i="1"/>
  <c r="K6037" i="1"/>
  <c r="K6036" i="1"/>
  <c r="K6035" i="1"/>
  <c r="K6034" i="1"/>
  <c r="K6033" i="1"/>
  <c r="K6032" i="1"/>
  <c r="K6031" i="1"/>
  <c r="K6030" i="1"/>
  <c r="K6029" i="1"/>
  <c r="K6028" i="1"/>
  <c r="K6027" i="1"/>
  <c r="K6026" i="1"/>
  <c r="K6025" i="1"/>
  <c r="K6024" i="1"/>
  <c r="K6023" i="1"/>
  <c r="K6022" i="1"/>
  <c r="K6021" i="1"/>
  <c r="K6020" i="1"/>
  <c r="K6019" i="1"/>
  <c r="K6018" i="1"/>
  <c r="K6017" i="1"/>
  <c r="K6016" i="1"/>
  <c r="K6015" i="1"/>
  <c r="K6014" i="1"/>
  <c r="K6013" i="1"/>
  <c r="K6012" i="1"/>
  <c r="K6011" i="1"/>
  <c r="K6010" i="1"/>
  <c r="K6009" i="1"/>
  <c r="K6008" i="1"/>
  <c r="K6007" i="1"/>
  <c r="K6006" i="1"/>
  <c r="K6005" i="1"/>
  <c r="K6004" i="1"/>
  <c r="K6003" i="1"/>
  <c r="K6002" i="1"/>
  <c r="K6001" i="1"/>
  <c r="K6000" i="1"/>
  <c r="K5999" i="1"/>
  <c r="K5998" i="1"/>
  <c r="K5997" i="1"/>
  <c r="K5996" i="1"/>
  <c r="K5995" i="1"/>
  <c r="K5994" i="1"/>
  <c r="K5993" i="1"/>
  <c r="K5992" i="1"/>
  <c r="K5991" i="1"/>
  <c r="K5990" i="1"/>
  <c r="K5989" i="1"/>
  <c r="K5988" i="1"/>
  <c r="K5987" i="1"/>
  <c r="K5986" i="1"/>
  <c r="K5985" i="1"/>
  <c r="K5984" i="1"/>
  <c r="K5983" i="1"/>
  <c r="K5982" i="1"/>
  <c r="K5981" i="1"/>
  <c r="K5980" i="1"/>
  <c r="K5979" i="1"/>
  <c r="K5978" i="1"/>
  <c r="K5977" i="1"/>
  <c r="K5976" i="1"/>
  <c r="K5975" i="1"/>
  <c r="K5974" i="1"/>
  <c r="K5973" i="1"/>
  <c r="K5972" i="1"/>
  <c r="K5971" i="1"/>
  <c r="K5970" i="1"/>
  <c r="K5969" i="1"/>
  <c r="K5968" i="1"/>
  <c r="K5967" i="1"/>
  <c r="K5966" i="1"/>
  <c r="K5965" i="1"/>
  <c r="K5964" i="1"/>
  <c r="K5963" i="1"/>
  <c r="K5962" i="1"/>
  <c r="K5961" i="1"/>
  <c r="K5960" i="1"/>
  <c r="K5959" i="1"/>
  <c r="K5958" i="1"/>
  <c r="K5957" i="1"/>
  <c r="K5956" i="1"/>
  <c r="K5955" i="1"/>
  <c r="K5954" i="1"/>
  <c r="K5953" i="1"/>
  <c r="K5952" i="1"/>
  <c r="K5951" i="1"/>
  <c r="K5950" i="1"/>
  <c r="K5949" i="1"/>
  <c r="K5948" i="1"/>
  <c r="K5947" i="1"/>
  <c r="K5946" i="1"/>
  <c r="K5945" i="1"/>
  <c r="K5944" i="1"/>
  <c r="K5943" i="1"/>
  <c r="K5942" i="1"/>
  <c r="K5941" i="1"/>
  <c r="K5940" i="1"/>
  <c r="K5939" i="1"/>
  <c r="K5938" i="1"/>
  <c r="K5937" i="1"/>
  <c r="K5936" i="1"/>
  <c r="K5935" i="1"/>
  <c r="K5934" i="1"/>
  <c r="K5933" i="1"/>
  <c r="K5932" i="1"/>
  <c r="K5931" i="1"/>
  <c r="K5930" i="1"/>
  <c r="K5929" i="1"/>
  <c r="K5928" i="1"/>
  <c r="K5927" i="1"/>
  <c r="K5926" i="1"/>
  <c r="K5925" i="1"/>
  <c r="K5924" i="1"/>
  <c r="K5923" i="1"/>
  <c r="K5922" i="1"/>
  <c r="K5921" i="1"/>
  <c r="K5920" i="1"/>
  <c r="K5919" i="1"/>
  <c r="K5918" i="1"/>
  <c r="K5917" i="1"/>
  <c r="K5916" i="1"/>
  <c r="K5915" i="1"/>
  <c r="K5914" i="1"/>
  <c r="K5913" i="1"/>
  <c r="K5912" i="1"/>
  <c r="K5911" i="1"/>
  <c r="K5910" i="1"/>
  <c r="K5909" i="1"/>
  <c r="K5908" i="1"/>
  <c r="K5907" i="1"/>
  <c r="K5906" i="1"/>
  <c r="K5905" i="1"/>
  <c r="K5904" i="1"/>
  <c r="K5903" i="1"/>
  <c r="K5902" i="1"/>
  <c r="K5901" i="1"/>
  <c r="K5900" i="1"/>
  <c r="K5899" i="1"/>
  <c r="K5898" i="1"/>
  <c r="K5897" i="1"/>
  <c r="K5896" i="1"/>
  <c r="K5895" i="1"/>
  <c r="K5894" i="1"/>
  <c r="K5893" i="1"/>
  <c r="K5892" i="1"/>
  <c r="K5891" i="1"/>
  <c r="K5890" i="1"/>
  <c r="K5889" i="1"/>
  <c r="K5888" i="1"/>
  <c r="K5887" i="1"/>
  <c r="K5886" i="1"/>
  <c r="K5885" i="1"/>
  <c r="K5884" i="1"/>
  <c r="K5883" i="1"/>
  <c r="K5882" i="1"/>
  <c r="K5881" i="1"/>
  <c r="K5880" i="1"/>
  <c r="K5879" i="1"/>
  <c r="K5878" i="1"/>
  <c r="K5877" i="1"/>
  <c r="K5876" i="1"/>
  <c r="K5875" i="1"/>
  <c r="K5874" i="1"/>
  <c r="K5873" i="1"/>
  <c r="K5872" i="1"/>
  <c r="K5871" i="1"/>
  <c r="K5870" i="1"/>
  <c r="K5869" i="1"/>
  <c r="K5868" i="1"/>
  <c r="K5867" i="1"/>
  <c r="K5866" i="1"/>
  <c r="K5865" i="1"/>
  <c r="K5864" i="1"/>
  <c r="K5863" i="1"/>
  <c r="K5862" i="1"/>
  <c r="K5861" i="1"/>
  <c r="K5860" i="1"/>
  <c r="K5859" i="1"/>
  <c r="K5858" i="1"/>
  <c r="K5857" i="1"/>
  <c r="K5856" i="1"/>
  <c r="K5855" i="1"/>
  <c r="K5854" i="1"/>
  <c r="K5853" i="1"/>
  <c r="K5852" i="1"/>
  <c r="K5851" i="1"/>
  <c r="K5850" i="1"/>
  <c r="K5849" i="1"/>
  <c r="K5848" i="1"/>
  <c r="K5847" i="1"/>
  <c r="K5846" i="1"/>
  <c r="K5845" i="1"/>
  <c r="K5844" i="1"/>
  <c r="K5843" i="1"/>
  <c r="K5842" i="1"/>
  <c r="K5841" i="1"/>
  <c r="K5840" i="1"/>
  <c r="K5839" i="1"/>
  <c r="K5838" i="1"/>
  <c r="K5837" i="1"/>
  <c r="K5836" i="1"/>
  <c r="K5835" i="1"/>
  <c r="K5834" i="1"/>
  <c r="K5833" i="1"/>
  <c r="K5832" i="1"/>
  <c r="K5831" i="1"/>
  <c r="K5830" i="1"/>
  <c r="K5829" i="1"/>
  <c r="K5828" i="1"/>
  <c r="K5827" i="1"/>
  <c r="K5826" i="1"/>
  <c r="K5825" i="1"/>
  <c r="K5824" i="1"/>
  <c r="K5823" i="1"/>
  <c r="K5822" i="1"/>
  <c r="K5821" i="1"/>
  <c r="K5820" i="1"/>
  <c r="K5819" i="1"/>
  <c r="K5818" i="1"/>
  <c r="K5817" i="1"/>
  <c r="K5816" i="1"/>
  <c r="K5815" i="1"/>
  <c r="K5814" i="1"/>
  <c r="K5813" i="1"/>
  <c r="K5812" i="1"/>
  <c r="K5811" i="1"/>
  <c r="K5810" i="1"/>
  <c r="K5809" i="1"/>
  <c r="K5808" i="1"/>
  <c r="K5807" i="1"/>
  <c r="K5806" i="1"/>
  <c r="K5805" i="1"/>
  <c r="K5804" i="1"/>
  <c r="K5803" i="1"/>
  <c r="K5802" i="1"/>
  <c r="K5801" i="1"/>
  <c r="K5800" i="1"/>
  <c r="K5799" i="1"/>
  <c r="K5798" i="1"/>
  <c r="K5797" i="1"/>
  <c r="K5796" i="1"/>
  <c r="K5795" i="1"/>
  <c r="K5794" i="1"/>
  <c r="K5793" i="1"/>
  <c r="K5792" i="1"/>
  <c r="K5791" i="1"/>
  <c r="K5790" i="1"/>
  <c r="K5789" i="1"/>
  <c r="K5788" i="1"/>
  <c r="K5787" i="1"/>
  <c r="K5786" i="1"/>
  <c r="K5785" i="1"/>
  <c r="K5784" i="1"/>
  <c r="K5783" i="1"/>
  <c r="K5782" i="1"/>
  <c r="K5781" i="1"/>
  <c r="K5780" i="1"/>
  <c r="K5779" i="1"/>
  <c r="K5778" i="1"/>
  <c r="K5777" i="1"/>
  <c r="K5776" i="1"/>
  <c r="K5775" i="1"/>
  <c r="K5774" i="1"/>
  <c r="K5773" i="1"/>
  <c r="K5772" i="1"/>
  <c r="K5771" i="1"/>
  <c r="K5770" i="1"/>
  <c r="K5769" i="1"/>
  <c r="K5768" i="1"/>
  <c r="K5767" i="1"/>
  <c r="K5766" i="1"/>
  <c r="K5765" i="1"/>
  <c r="K5764" i="1"/>
  <c r="K5763" i="1"/>
  <c r="K5762" i="1"/>
  <c r="K5761" i="1"/>
  <c r="K5760" i="1"/>
  <c r="K5759" i="1"/>
  <c r="K5758" i="1"/>
  <c r="K5757" i="1"/>
  <c r="K5756" i="1"/>
  <c r="K5755" i="1"/>
  <c r="K5754" i="1"/>
  <c r="K5753" i="1"/>
  <c r="K5752" i="1"/>
  <c r="K5751" i="1"/>
  <c r="K5750" i="1"/>
  <c r="K5749" i="1"/>
  <c r="K5748" i="1"/>
  <c r="K5747" i="1"/>
  <c r="K5746" i="1"/>
  <c r="K5745" i="1"/>
  <c r="K5744" i="1"/>
  <c r="K5743" i="1"/>
  <c r="K5742" i="1"/>
  <c r="K5741" i="1"/>
  <c r="K5740" i="1"/>
  <c r="K5739" i="1"/>
  <c r="K5738" i="1"/>
  <c r="K5737" i="1"/>
  <c r="K5736" i="1"/>
  <c r="K5735" i="1"/>
  <c r="K5734" i="1"/>
  <c r="K5733" i="1"/>
  <c r="K5732" i="1"/>
  <c r="K5731" i="1"/>
  <c r="K5730" i="1"/>
  <c r="K5729" i="1"/>
  <c r="K5728" i="1"/>
  <c r="K5727" i="1"/>
  <c r="K5726" i="1"/>
  <c r="K5725" i="1"/>
  <c r="K5724" i="1"/>
  <c r="K5723" i="1"/>
  <c r="K5722" i="1"/>
  <c r="K5721" i="1"/>
  <c r="K5720" i="1"/>
  <c r="K5719" i="1"/>
  <c r="K5718" i="1"/>
  <c r="K5717" i="1"/>
  <c r="K5716" i="1"/>
  <c r="K5715" i="1"/>
  <c r="K5714" i="1"/>
  <c r="K5713" i="1"/>
  <c r="K5712" i="1"/>
  <c r="K5711" i="1"/>
  <c r="K5710" i="1"/>
  <c r="K5709" i="1"/>
  <c r="K5708" i="1"/>
  <c r="K5707" i="1"/>
  <c r="K5706" i="1"/>
  <c r="K5705" i="1"/>
  <c r="K5704" i="1"/>
  <c r="K5703" i="1"/>
  <c r="K5702" i="1"/>
  <c r="K5701" i="1"/>
  <c r="K5700" i="1"/>
  <c r="K5699" i="1"/>
  <c r="K5698" i="1"/>
  <c r="K5697" i="1"/>
  <c r="K5696" i="1"/>
  <c r="K5695" i="1"/>
  <c r="K5694" i="1"/>
  <c r="K5693" i="1"/>
  <c r="K5692" i="1"/>
  <c r="K5691" i="1"/>
  <c r="K5690" i="1"/>
  <c r="K5689" i="1"/>
  <c r="K5688" i="1"/>
  <c r="K5687" i="1"/>
  <c r="K5686" i="1"/>
  <c r="K5685" i="1"/>
  <c r="K5684" i="1"/>
  <c r="K5683" i="1"/>
  <c r="K5682" i="1"/>
  <c r="K5681" i="1"/>
  <c r="K5680" i="1"/>
  <c r="K5679" i="1"/>
  <c r="K5678" i="1"/>
  <c r="K5677" i="1"/>
  <c r="K5676" i="1"/>
  <c r="K5675" i="1"/>
  <c r="K5674" i="1"/>
  <c r="K5673" i="1"/>
  <c r="K5672" i="1"/>
  <c r="K5671" i="1"/>
  <c r="K5670" i="1"/>
  <c r="K5669" i="1"/>
  <c r="K5668" i="1"/>
  <c r="K5667" i="1"/>
  <c r="K5666" i="1"/>
  <c r="K5665" i="1"/>
  <c r="K5664" i="1"/>
  <c r="K5663" i="1"/>
  <c r="K5662" i="1"/>
  <c r="K5661" i="1"/>
  <c r="K5660" i="1"/>
  <c r="K5659" i="1"/>
  <c r="K5658" i="1"/>
  <c r="K5657" i="1"/>
  <c r="K5656" i="1"/>
  <c r="K5655" i="1"/>
  <c r="K5654" i="1"/>
  <c r="K5653" i="1"/>
  <c r="K5652" i="1"/>
  <c r="K5651" i="1"/>
  <c r="K5650" i="1"/>
  <c r="K5649" i="1"/>
  <c r="K5648" i="1"/>
  <c r="K5647" i="1"/>
  <c r="K5646" i="1"/>
  <c r="K5645" i="1"/>
  <c r="K5644" i="1"/>
  <c r="K5643" i="1"/>
  <c r="K5642" i="1"/>
  <c r="K5641" i="1"/>
  <c r="K5640" i="1"/>
  <c r="K5639" i="1"/>
  <c r="K5638" i="1"/>
  <c r="K5637" i="1"/>
  <c r="K5636" i="1"/>
  <c r="K5635" i="1"/>
  <c r="K5634" i="1"/>
  <c r="K5633" i="1"/>
  <c r="K5632" i="1"/>
  <c r="K5631" i="1"/>
  <c r="K5630" i="1"/>
  <c r="K5629" i="1"/>
  <c r="K5628" i="1"/>
  <c r="K5627" i="1"/>
  <c r="K5626" i="1"/>
  <c r="K5625" i="1"/>
  <c r="K5624" i="1"/>
  <c r="K5623" i="1"/>
  <c r="K5622" i="1"/>
  <c r="K5621" i="1"/>
  <c r="K5620" i="1"/>
  <c r="K5619" i="1"/>
  <c r="K5618" i="1"/>
  <c r="K5617" i="1"/>
  <c r="K5616" i="1"/>
  <c r="K5615" i="1"/>
  <c r="K5614" i="1"/>
  <c r="K5613" i="1"/>
  <c r="K5612" i="1"/>
  <c r="K5611" i="1"/>
  <c r="K5610" i="1"/>
  <c r="K5609" i="1"/>
  <c r="K5608" i="1"/>
  <c r="K5607" i="1"/>
  <c r="K5606" i="1"/>
  <c r="K5605" i="1"/>
  <c r="K5604" i="1"/>
  <c r="K5603" i="1"/>
  <c r="K5602" i="1"/>
  <c r="K5601" i="1"/>
  <c r="K5600" i="1"/>
  <c r="K5599" i="1"/>
  <c r="K5598" i="1"/>
  <c r="K5597" i="1"/>
  <c r="K5596" i="1"/>
  <c r="K5595" i="1"/>
  <c r="K5594" i="1"/>
  <c r="K5593" i="1"/>
  <c r="K5592" i="1"/>
  <c r="K5591" i="1"/>
  <c r="K5590" i="1"/>
  <c r="K5589" i="1"/>
  <c r="K5588" i="1"/>
  <c r="K5587" i="1"/>
  <c r="K5586" i="1"/>
  <c r="K5585" i="1"/>
  <c r="K5584" i="1"/>
  <c r="K5583" i="1"/>
  <c r="K5582" i="1"/>
  <c r="K5581" i="1"/>
  <c r="K5580" i="1"/>
  <c r="K5579" i="1"/>
  <c r="K5578" i="1"/>
  <c r="K5577" i="1"/>
  <c r="K5576" i="1"/>
  <c r="K5575" i="1"/>
  <c r="K5574" i="1"/>
  <c r="K5573" i="1"/>
  <c r="K5572" i="1"/>
  <c r="K5571" i="1"/>
  <c r="K5570" i="1"/>
  <c r="K5569" i="1"/>
  <c r="K5568" i="1"/>
  <c r="K5567" i="1"/>
  <c r="K5566" i="1"/>
  <c r="K5565" i="1"/>
  <c r="K5564" i="1"/>
  <c r="K5563" i="1"/>
  <c r="K5562" i="1"/>
  <c r="K5561" i="1"/>
  <c r="K5560" i="1"/>
  <c r="K5559" i="1"/>
  <c r="K5558" i="1"/>
  <c r="K5557" i="1"/>
  <c r="K5556" i="1"/>
  <c r="K5555" i="1"/>
  <c r="K5554" i="1"/>
  <c r="K5553" i="1"/>
  <c r="K5552" i="1"/>
  <c r="K5551" i="1"/>
  <c r="K5550" i="1"/>
  <c r="K5549" i="1"/>
  <c r="K5548" i="1"/>
  <c r="K5547" i="1"/>
  <c r="K5546" i="1"/>
  <c r="K5545" i="1"/>
  <c r="K5544" i="1"/>
  <c r="K5543" i="1"/>
  <c r="K5542" i="1"/>
  <c r="K5541" i="1"/>
  <c r="K5540" i="1"/>
  <c r="K5539" i="1"/>
  <c r="K5538" i="1"/>
  <c r="K5537" i="1"/>
  <c r="K5536" i="1"/>
  <c r="K5535" i="1"/>
  <c r="K5534" i="1"/>
  <c r="K5533" i="1"/>
  <c r="K5532" i="1"/>
  <c r="K5531" i="1"/>
  <c r="K5530" i="1"/>
  <c r="K5529" i="1"/>
  <c r="K5528" i="1"/>
  <c r="K5527" i="1"/>
  <c r="K5526" i="1"/>
  <c r="K5525" i="1"/>
  <c r="K5524" i="1"/>
  <c r="K5523" i="1"/>
  <c r="K5522" i="1"/>
  <c r="K5521" i="1"/>
  <c r="K5520" i="1"/>
  <c r="K5519" i="1"/>
  <c r="K5518" i="1"/>
  <c r="K5517" i="1"/>
  <c r="K5516" i="1"/>
  <c r="K5515" i="1"/>
  <c r="K5514" i="1"/>
  <c r="K5513" i="1"/>
  <c r="K5512" i="1"/>
  <c r="K5511" i="1"/>
  <c r="K5510" i="1"/>
  <c r="K5509" i="1"/>
  <c r="K5508" i="1"/>
  <c r="K5507" i="1"/>
  <c r="K5506" i="1"/>
  <c r="K5505" i="1"/>
  <c r="K5504" i="1"/>
  <c r="K5503" i="1"/>
  <c r="K5502" i="1"/>
  <c r="K5501" i="1"/>
  <c r="K5500" i="1"/>
  <c r="K5499" i="1"/>
  <c r="K5498" i="1"/>
  <c r="K5497" i="1"/>
  <c r="K5496" i="1"/>
  <c r="K5495" i="1"/>
  <c r="K5494" i="1"/>
  <c r="K5493" i="1"/>
  <c r="K5492" i="1"/>
  <c r="K5491" i="1"/>
  <c r="K5490" i="1"/>
  <c r="K5489" i="1"/>
  <c r="K5488" i="1"/>
  <c r="K5487" i="1"/>
  <c r="K5486" i="1"/>
  <c r="K5485" i="1"/>
  <c r="K5484" i="1"/>
  <c r="K5483" i="1"/>
  <c r="K5482" i="1"/>
  <c r="K5481" i="1"/>
  <c r="K5480" i="1"/>
  <c r="K5479" i="1"/>
  <c r="K5478" i="1"/>
  <c r="K5477" i="1"/>
  <c r="K5476" i="1"/>
  <c r="K5475" i="1"/>
  <c r="K5474" i="1"/>
  <c r="K5473" i="1"/>
  <c r="K5472" i="1"/>
  <c r="K5471" i="1"/>
  <c r="K5470" i="1"/>
  <c r="K5469" i="1"/>
  <c r="K5468" i="1"/>
  <c r="K5467" i="1"/>
  <c r="K5466" i="1"/>
  <c r="K5465" i="1"/>
  <c r="K5464" i="1"/>
  <c r="K5463" i="1"/>
  <c r="K5462" i="1"/>
  <c r="K5461" i="1"/>
  <c r="K5460" i="1"/>
  <c r="K5459" i="1"/>
  <c r="K5458" i="1"/>
  <c r="K5457" i="1"/>
  <c r="K5456" i="1"/>
  <c r="K5455" i="1"/>
  <c r="K5454" i="1"/>
  <c r="K5453" i="1"/>
  <c r="K5452" i="1"/>
  <c r="K5451" i="1"/>
  <c r="K5450" i="1"/>
  <c r="K5449" i="1"/>
  <c r="K5448" i="1"/>
  <c r="K5447" i="1"/>
  <c r="K5446" i="1"/>
  <c r="K5445" i="1"/>
  <c r="K5444" i="1"/>
  <c r="K5443" i="1"/>
  <c r="K5442" i="1"/>
  <c r="K5441" i="1"/>
  <c r="K5440" i="1"/>
  <c r="K5439" i="1"/>
  <c r="K5438" i="1"/>
  <c r="K5437" i="1"/>
  <c r="K5436" i="1"/>
  <c r="K5435" i="1"/>
  <c r="K5434" i="1"/>
  <c r="K5433" i="1"/>
  <c r="K5432" i="1"/>
  <c r="K5431" i="1"/>
  <c r="K5430" i="1"/>
  <c r="K5429" i="1"/>
  <c r="K5428" i="1"/>
  <c r="K5427" i="1"/>
  <c r="K5426" i="1"/>
  <c r="K5425" i="1"/>
  <c r="K5424" i="1"/>
  <c r="K5423" i="1"/>
  <c r="K5422" i="1"/>
  <c r="K5421" i="1"/>
  <c r="K5420" i="1"/>
  <c r="K5419" i="1"/>
  <c r="K5418" i="1"/>
  <c r="K5417" i="1"/>
  <c r="K5416" i="1"/>
  <c r="K5415" i="1"/>
  <c r="K5414" i="1"/>
  <c r="K5413" i="1"/>
  <c r="K5412" i="1"/>
  <c r="K5411" i="1"/>
  <c r="K5410" i="1"/>
  <c r="K5409" i="1"/>
  <c r="K5408" i="1"/>
  <c r="K5407" i="1"/>
  <c r="K5406" i="1"/>
  <c r="K5405" i="1"/>
  <c r="K5404" i="1"/>
  <c r="K5403" i="1"/>
  <c r="K5402" i="1"/>
  <c r="K5401" i="1"/>
  <c r="K5400" i="1"/>
  <c r="K5399" i="1"/>
  <c r="K5398" i="1"/>
  <c r="K5397" i="1"/>
  <c r="K5396" i="1"/>
  <c r="K5395" i="1"/>
  <c r="K5394" i="1"/>
  <c r="K5393" i="1"/>
  <c r="K5392" i="1"/>
  <c r="K5391" i="1"/>
  <c r="K5390" i="1"/>
  <c r="K5389" i="1"/>
  <c r="K5388" i="1"/>
  <c r="K5387" i="1"/>
  <c r="K5386" i="1"/>
  <c r="K5385" i="1"/>
  <c r="K5384" i="1"/>
  <c r="K5383" i="1"/>
  <c r="K5382" i="1"/>
  <c r="K5381" i="1"/>
  <c r="K5380" i="1"/>
  <c r="K5379" i="1"/>
  <c r="K5378" i="1"/>
  <c r="K5377" i="1"/>
  <c r="K5376" i="1"/>
  <c r="K5375" i="1"/>
  <c r="K5374" i="1"/>
  <c r="K5373" i="1"/>
  <c r="K5372" i="1"/>
  <c r="K5371" i="1"/>
  <c r="K5370" i="1"/>
  <c r="K5369" i="1"/>
  <c r="K5368" i="1"/>
  <c r="K5367" i="1"/>
  <c r="K5366" i="1"/>
  <c r="K5365" i="1"/>
  <c r="K5364" i="1"/>
  <c r="K5363" i="1"/>
  <c r="K5362" i="1"/>
  <c r="K5361" i="1"/>
  <c r="K5360" i="1"/>
  <c r="K5359" i="1"/>
  <c r="K5358" i="1"/>
  <c r="K5357" i="1"/>
  <c r="K5356" i="1"/>
  <c r="K5355" i="1"/>
  <c r="K5354" i="1"/>
  <c r="K5353" i="1"/>
  <c r="K5352" i="1"/>
  <c r="K5351" i="1"/>
  <c r="K5350" i="1"/>
  <c r="K5349" i="1"/>
  <c r="K5348" i="1"/>
  <c r="K5347" i="1"/>
  <c r="K5346" i="1"/>
  <c r="K5345" i="1"/>
  <c r="K5344" i="1"/>
  <c r="K5343" i="1"/>
  <c r="K5342" i="1"/>
  <c r="K5341" i="1"/>
  <c r="K5340" i="1"/>
  <c r="K5339" i="1"/>
  <c r="K5338" i="1"/>
  <c r="K5337" i="1"/>
  <c r="K5336" i="1"/>
  <c r="K5335" i="1"/>
  <c r="K5334" i="1"/>
  <c r="K5333" i="1"/>
  <c r="K5332" i="1"/>
  <c r="K5331" i="1"/>
  <c r="K5330" i="1"/>
  <c r="K5329" i="1"/>
  <c r="K5328" i="1"/>
  <c r="K5327" i="1"/>
  <c r="K5326" i="1"/>
  <c r="K5325" i="1"/>
  <c r="K5324" i="1"/>
  <c r="K5323" i="1"/>
  <c r="K5322" i="1"/>
  <c r="K5321" i="1"/>
  <c r="K5320" i="1"/>
  <c r="K5319" i="1"/>
  <c r="K5318" i="1"/>
  <c r="K5317" i="1"/>
  <c r="K5316" i="1"/>
  <c r="K5315" i="1"/>
  <c r="K5314" i="1"/>
  <c r="K5313" i="1"/>
  <c r="K5312" i="1"/>
  <c r="K5311" i="1"/>
  <c r="K5310" i="1"/>
  <c r="K5309" i="1"/>
  <c r="K5308" i="1"/>
  <c r="K5307" i="1"/>
  <c r="K5306" i="1"/>
  <c r="K5305" i="1"/>
  <c r="K5304" i="1"/>
  <c r="K5303" i="1"/>
  <c r="K5302" i="1"/>
  <c r="K5301" i="1"/>
  <c r="K5300" i="1"/>
  <c r="K5299" i="1"/>
  <c r="K5298" i="1"/>
  <c r="K5297" i="1"/>
  <c r="K5296" i="1"/>
  <c r="K5295" i="1"/>
  <c r="K5294" i="1"/>
  <c r="K5293" i="1"/>
  <c r="K5292" i="1"/>
  <c r="K5291" i="1"/>
  <c r="K5290" i="1"/>
  <c r="K5289" i="1"/>
  <c r="K5288" i="1"/>
  <c r="K5287" i="1"/>
  <c r="K5286" i="1"/>
  <c r="K5285" i="1"/>
  <c r="K5284" i="1"/>
  <c r="K5283" i="1"/>
  <c r="K5282" i="1"/>
  <c r="K5281" i="1"/>
  <c r="K5280" i="1"/>
  <c r="K5279" i="1"/>
  <c r="K5278" i="1"/>
  <c r="K5277" i="1"/>
  <c r="K5276" i="1"/>
  <c r="K5275" i="1"/>
  <c r="K5274" i="1"/>
  <c r="K5273" i="1"/>
  <c r="K5272" i="1"/>
  <c r="K5271" i="1"/>
  <c r="K5270" i="1"/>
  <c r="K5269" i="1"/>
  <c r="K5268" i="1"/>
  <c r="K5267" i="1"/>
  <c r="K5266" i="1"/>
  <c r="K5265" i="1"/>
  <c r="K5264" i="1"/>
  <c r="K5263" i="1"/>
  <c r="K5262" i="1"/>
  <c r="K5261" i="1"/>
  <c r="K5260" i="1"/>
  <c r="K5259" i="1"/>
  <c r="K5258" i="1"/>
  <c r="K5257" i="1"/>
  <c r="K5256" i="1"/>
  <c r="K5255" i="1"/>
  <c r="K5254" i="1"/>
  <c r="K5253" i="1"/>
  <c r="K5252" i="1"/>
  <c r="K5251" i="1"/>
  <c r="K5250" i="1"/>
  <c r="K5249" i="1"/>
  <c r="K5248" i="1"/>
  <c r="K5247" i="1"/>
  <c r="K5246" i="1"/>
  <c r="K5245" i="1"/>
  <c r="K5244" i="1"/>
  <c r="K5243" i="1"/>
  <c r="K5242" i="1"/>
  <c r="K5241" i="1"/>
  <c r="K5240" i="1"/>
  <c r="K5239" i="1"/>
  <c r="K5238" i="1"/>
  <c r="K5237" i="1"/>
  <c r="K5236" i="1"/>
  <c r="K5235" i="1"/>
  <c r="K5234" i="1"/>
  <c r="K5233" i="1"/>
  <c r="K5232" i="1"/>
  <c r="K5231" i="1"/>
  <c r="K5230" i="1"/>
  <c r="K5229" i="1"/>
  <c r="K5228" i="1"/>
  <c r="K5227" i="1"/>
  <c r="K5226" i="1"/>
  <c r="K5225" i="1"/>
  <c r="K5224" i="1"/>
  <c r="K5223" i="1"/>
  <c r="K5222" i="1"/>
  <c r="K5221" i="1"/>
  <c r="K5220" i="1"/>
  <c r="K5219" i="1"/>
  <c r="K5218" i="1"/>
  <c r="K5217" i="1"/>
  <c r="K5216" i="1"/>
  <c r="K5215" i="1"/>
  <c r="K5214" i="1"/>
  <c r="K5213" i="1"/>
  <c r="K5212" i="1"/>
  <c r="K5211" i="1"/>
  <c r="K5210" i="1"/>
  <c r="K5209" i="1"/>
  <c r="K5208" i="1"/>
  <c r="K5207" i="1"/>
  <c r="K5206" i="1"/>
  <c r="K5205" i="1"/>
  <c r="K5204" i="1"/>
  <c r="K5203" i="1"/>
  <c r="K5202" i="1"/>
  <c r="K5201" i="1"/>
  <c r="K5200" i="1"/>
  <c r="K5199" i="1"/>
  <c r="K5198" i="1"/>
  <c r="K5197" i="1"/>
  <c r="K5196" i="1"/>
  <c r="K5195" i="1"/>
  <c r="K5194" i="1"/>
  <c r="K5193" i="1"/>
  <c r="K5192" i="1"/>
  <c r="K5191" i="1"/>
  <c r="K5190" i="1"/>
  <c r="K5189" i="1"/>
  <c r="K5188" i="1"/>
  <c r="K5187" i="1"/>
  <c r="K5186" i="1"/>
  <c r="K5185" i="1"/>
  <c r="K5184" i="1"/>
  <c r="K5183" i="1"/>
  <c r="K5182" i="1"/>
  <c r="K5181" i="1"/>
  <c r="K5180" i="1"/>
  <c r="K5179" i="1"/>
  <c r="K5178" i="1"/>
  <c r="K5177" i="1"/>
  <c r="K5176" i="1"/>
  <c r="K5175" i="1"/>
  <c r="K5174" i="1"/>
  <c r="K5173" i="1"/>
  <c r="K5172" i="1"/>
  <c r="K5171" i="1"/>
  <c r="K5170" i="1"/>
  <c r="K5169" i="1"/>
  <c r="K5168" i="1"/>
  <c r="K5167" i="1"/>
  <c r="K5166" i="1"/>
  <c r="K5165" i="1"/>
  <c r="K5164" i="1"/>
  <c r="K5163" i="1"/>
  <c r="K5162" i="1"/>
  <c r="K5161" i="1"/>
  <c r="K5160" i="1"/>
  <c r="K5159" i="1"/>
  <c r="K5158" i="1"/>
  <c r="K5157" i="1"/>
  <c r="K5156" i="1"/>
  <c r="K5155" i="1"/>
  <c r="K5154" i="1"/>
  <c r="K5153" i="1"/>
  <c r="K5152" i="1"/>
  <c r="K5151" i="1"/>
  <c r="K5150" i="1"/>
  <c r="K5149" i="1"/>
  <c r="K5148" i="1"/>
  <c r="K5147" i="1"/>
  <c r="K5146" i="1"/>
  <c r="K5145" i="1"/>
  <c r="K5144" i="1"/>
  <c r="K5143" i="1"/>
  <c r="K5142" i="1"/>
  <c r="K5141" i="1"/>
  <c r="K5140" i="1"/>
  <c r="K5139" i="1"/>
  <c r="K5138" i="1"/>
  <c r="K5137" i="1"/>
  <c r="K5136" i="1"/>
  <c r="K5135" i="1"/>
  <c r="K5134" i="1"/>
  <c r="K5133" i="1"/>
  <c r="K5132" i="1"/>
  <c r="K5131" i="1"/>
  <c r="K5130" i="1"/>
  <c r="K5129" i="1"/>
  <c r="K5128" i="1"/>
  <c r="K5127" i="1"/>
  <c r="K5126" i="1"/>
  <c r="K5125" i="1"/>
  <c r="K5124" i="1"/>
  <c r="K5123" i="1"/>
  <c r="K5122" i="1"/>
  <c r="K5121" i="1"/>
  <c r="K5120" i="1"/>
  <c r="K5119" i="1"/>
  <c r="K5118" i="1"/>
  <c r="K5117" i="1"/>
  <c r="K5116" i="1"/>
  <c r="K5115" i="1"/>
  <c r="K5114" i="1"/>
  <c r="K5113" i="1"/>
  <c r="K5112" i="1"/>
  <c r="K5111" i="1"/>
  <c r="K5110" i="1"/>
  <c r="K5109" i="1"/>
  <c r="K5108" i="1"/>
  <c r="K5107" i="1"/>
  <c r="K5106" i="1"/>
  <c r="K5105" i="1"/>
  <c r="K5104" i="1"/>
  <c r="K5103" i="1"/>
  <c r="K5102" i="1"/>
  <c r="K5101" i="1"/>
  <c r="K5100" i="1"/>
  <c r="K5099" i="1"/>
  <c r="K5098" i="1"/>
  <c r="K5097" i="1"/>
  <c r="K5096" i="1"/>
  <c r="K5095" i="1"/>
  <c r="K5094" i="1"/>
  <c r="K5093" i="1"/>
  <c r="K5092" i="1"/>
  <c r="K5091" i="1"/>
  <c r="K5090" i="1"/>
  <c r="K5089" i="1"/>
  <c r="K5088" i="1"/>
  <c r="K5087" i="1"/>
  <c r="K5086" i="1"/>
  <c r="K5085" i="1"/>
  <c r="K5084" i="1"/>
  <c r="K5083" i="1"/>
  <c r="K5082" i="1"/>
  <c r="K5081" i="1"/>
  <c r="K5080" i="1"/>
  <c r="K5079" i="1"/>
  <c r="K5078" i="1"/>
  <c r="K5077" i="1"/>
  <c r="K5076" i="1"/>
  <c r="K5075" i="1"/>
  <c r="K5074" i="1"/>
  <c r="K5073" i="1"/>
  <c r="K5072" i="1"/>
  <c r="K5071" i="1"/>
  <c r="K5070" i="1"/>
  <c r="K5069" i="1"/>
  <c r="K5068" i="1"/>
  <c r="K5067" i="1"/>
  <c r="K5066" i="1"/>
  <c r="K5065" i="1"/>
  <c r="K5064" i="1"/>
  <c r="K5063" i="1"/>
  <c r="K5062" i="1"/>
  <c r="K5061" i="1"/>
  <c r="K5060" i="1"/>
  <c r="K5059" i="1"/>
  <c r="K5058" i="1"/>
  <c r="K5057" i="1"/>
  <c r="K5056" i="1"/>
  <c r="K5055" i="1"/>
  <c r="K5054" i="1"/>
  <c r="K5053" i="1"/>
  <c r="K5052" i="1"/>
  <c r="K5051" i="1"/>
  <c r="K5050" i="1"/>
  <c r="K5049" i="1"/>
  <c r="K5048" i="1"/>
  <c r="K5047" i="1"/>
  <c r="K5046" i="1"/>
  <c r="K5045" i="1"/>
  <c r="K5044" i="1"/>
  <c r="K5043" i="1"/>
  <c r="K5042" i="1"/>
  <c r="K5041" i="1"/>
  <c r="K5040" i="1"/>
  <c r="K5039" i="1"/>
  <c r="K5038" i="1"/>
  <c r="K5037" i="1"/>
  <c r="K5036" i="1"/>
  <c r="K5035" i="1"/>
  <c r="K5034" i="1"/>
  <c r="K5033" i="1"/>
  <c r="K5032" i="1"/>
  <c r="K5031" i="1"/>
  <c r="K5030" i="1"/>
  <c r="K5029" i="1"/>
  <c r="K5028" i="1"/>
  <c r="K5027" i="1"/>
  <c r="K5026" i="1"/>
  <c r="K5025" i="1"/>
  <c r="K5024" i="1"/>
  <c r="K5023" i="1"/>
  <c r="K5022" i="1"/>
  <c r="K5021" i="1"/>
  <c r="K5020" i="1"/>
  <c r="K5019" i="1"/>
  <c r="K5018" i="1"/>
  <c r="K5017" i="1"/>
  <c r="K5016" i="1"/>
  <c r="K5015" i="1"/>
  <c r="K5014" i="1"/>
  <c r="K5013" i="1"/>
  <c r="K5012" i="1"/>
  <c r="K5011" i="1"/>
  <c r="K5010" i="1"/>
  <c r="K5009" i="1"/>
  <c r="K5008" i="1"/>
  <c r="K5007" i="1"/>
  <c r="K5006" i="1"/>
  <c r="K5005" i="1"/>
  <c r="K5004" i="1"/>
  <c r="K5003" i="1"/>
  <c r="K5002" i="1"/>
  <c r="K5001" i="1"/>
  <c r="K5000" i="1"/>
  <c r="K4999" i="1"/>
  <c r="K4998" i="1"/>
  <c r="K4997" i="1"/>
  <c r="K4996" i="1"/>
  <c r="K4995" i="1"/>
  <c r="K4994" i="1"/>
  <c r="K4993" i="1"/>
  <c r="K4992" i="1"/>
  <c r="K4991" i="1"/>
  <c r="K4990" i="1"/>
  <c r="K4989" i="1"/>
  <c r="K4988" i="1"/>
  <c r="K4987" i="1"/>
  <c r="K4986" i="1"/>
  <c r="K4985" i="1"/>
  <c r="K4984" i="1"/>
  <c r="K4983" i="1"/>
  <c r="K4982" i="1"/>
  <c r="K4981" i="1"/>
  <c r="K4980" i="1"/>
  <c r="K4979" i="1"/>
  <c r="K4978" i="1"/>
  <c r="K4977" i="1"/>
  <c r="K4976" i="1"/>
  <c r="K4975" i="1"/>
  <c r="K4974" i="1"/>
  <c r="K4973" i="1"/>
  <c r="K4972" i="1"/>
  <c r="K4971" i="1"/>
  <c r="K4970" i="1"/>
  <c r="K4969" i="1"/>
  <c r="K4968" i="1"/>
  <c r="K4967" i="1"/>
  <c r="K4966" i="1"/>
  <c r="K4965" i="1"/>
  <c r="K4964" i="1"/>
  <c r="K4963" i="1"/>
  <c r="K4962" i="1"/>
  <c r="K4961" i="1"/>
  <c r="K4960" i="1"/>
  <c r="K4959" i="1"/>
  <c r="K4958" i="1"/>
  <c r="K4957" i="1"/>
  <c r="K4956" i="1"/>
  <c r="K4955" i="1"/>
  <c r="K4954" i="1"/>
  <c r="K4953" i="1"/>
  <c r="K4952" i="1"/>
  <c r="K4951" i="1"/>
  <c r="K4950" i="1"/>
  <c r="K4949" i="1"/>
  <c r="K4948" i="1"/>
  <c r="K4947" i="1"/>
  <c r="K4946" i="1"/>
  <c r="K4945" i="1"/>
  <c r="K4944" i="1"/>
  <c r="K4943" i="1"/>
  <c r="K4942" i="1"/>
  <c r="K4941" i="1"/>
  <c r="K4940" i="1"/>
  <c r="K4939" i="1"/>
  <c r="K4938" i="1"/>
  <c r="K4937" i="1"/>
  <c r="K4936" i="1"/>
  <c r="K4935" i="1"/>
  <c r="K4934" i="1"/>
  <c r="K4933" i="1"/>
  <c r="K4932" i="1"/>
  <c r="K4931" i="1"/>
  <c r="K4930" i="1"/>
  <c r="K4929" i="1"/>
  <c r="K4928" i="1"/>
  <c r="K4927" i="1"/>
  <c r="K4926" i="1"/>
  <c r="K4925" i="1"/>
  <c r="K4924" i="1"/>
  <c r="K4923" i="1"/>
  <c r="K4922" i="1"/>
  <c r="K4921" i="1"/>
  <c r="K4920" i="1"/>
  <c r="K4919" i="1"/>
  <c r="K4918" i="1"/>
  <c r="K4917" i="1"/>
  <c r="K4916" i="1"/>
  <c r="K4915" i="1"/>
  <c r="K4914" i="1"/>
  <c r="K4913" i="1"/>
  <c r="K4912" i="1"/>
  <c r="K4911" i="1"/>
  <c r="K4910" i="1"/>
  <c r="K4909" i="1"/>
  <c r="K4908" i="1"/>
  <c r="K4907" i="1"/>
  <c r="K4906" i="1"/>
  <c r="K4905" i="1"/>
  <c r="K4904" i="1"/>
  <c r="K4903" i="1"/>
  <c r="K4902" i="1"/>
  <c r="K4901" i="1"/>
  <c r="K4900" i="1"/>
  <c r="K4899" i="1"/>
  <c r="K4898" i="1"/>
  <c r="K4897" i="1"/>
  <c r="K4896" i="1"/>
  <c r="K4895" i="1"/>
  <c r="K4894" i="1"/>
  <c r="K4893" i="1"/>
  <c r="K4892" i="1"/>
  <c r="K4891" i="1"/>
  <c r="K4890" i="1"/>
  <c r="K4889" i="1"/>
  <c r="K4888" i="1"/>
  <c r="K4887" i="1"/>
  <c r="K4886" i="1"/>
  <c r="K4885" i="1"/>
  <c r="K4884" i="1"/>
  <c r="K4883" i="1"/>
  <c r="K4882" i="1"/>
  <c r="K4881" i="1"/>
  <c r="K4880" i="1"/>
  <c r="K4879" i="1"/>
  <c r="K4878" i="1"/>
  <c r="K4877" i="1"/>
  <c r="K4876" i="1"/>
  <c r="K4875" i="1"/>
  <c r="K4874" i="1"/>
  <c r="K4873" i="1"/>
  <c r="K4872" i="1"/>
  <c r="K4871" i="1"/>
  <c r="K4870" i="1"/>
  <c r="K4869" i="1"/>
  <c r="K4868" i="1"/>
  <c r="K4867" i="1"/>
  <c r="K4866" i="1"/>
  <c r="K4865" i="1"/>
  <c r="K4864" i="1"/>
  <c r="K4863" i="1"/>
  <c r="K4862" i="1"/>
  <c r="K4861" i="1"/>
  <c r="K4860" i="1"/>
  <c r="K4859" i="1"/>
  <c r="K4858" i="1"/>
  <c r="K4857" i="1"/>
  <c r="K4856" i="1"/>
  <c r="K4855" i="1"/>
  <c r="K4854" i="1"/>
  <c r="K4853" i="1"/>
  <c r="K4852" i="1"/>
  <c r="K4851" i="1"/>
  <c r="K4850" i="1"/>
  <c r="K4849" i="1"/>
  <c r="K4848" i="1"/>
  <c r="K4847" i="1"/>
  <c r="K4846" i="1"/>
  <c r="K4845" i="1"/>
  <c r="K4844" i="1"/>
  <c r="K4843" i="1"/>
  <c r="K4842" i="1"/>
  <c r="K4841" i="1"/>
  <c r="K4840" i="1"/>
  <c r="K4839" i="1"/>
  <c r="K4838" i="1"/>
  <c r="K4837" i="1"/>
  <c r="K4836" i="1"/>
  <c r="K4835" i="1"/>
  <c r="K4834" i="1"/>
  <c r="K4833" i="1"/>
  <c r="K4832" i="1"/>
  <c r="K4831" i="1"/>
  <c r="K4830" i="1"/>
  <c r="K4829" i="1"/>
  <c r="K4828" i="1"/>
  <c r="K4827" i="1"/>
  <c r="K4826" i="1"/>
  <c r="K4825" i="1"/>
  <c r="K4824" i="1"/>
  <c r="K4823" i="1"/>
  <c r="K4822" i="1"/>
  <c r="K4821" i="1"/>
  <c r="K4820" i="1"/>
  <c r="K4819" i="1"/>
  <c r="K4818" i="1"/>
  <c r="K4817" i="1"/>
  <c r="K4816" i="1"/>
  <c r="K4815" i="1"/>
  <c r="K4814" i="1"/>
  <c r="K4813" i="1"/>
  <c r="K4812" i="1"/>
  <c r="K4811" i="1"/>
  <c r="K4810" i="1"/>
  <c r="K4809" i="1"/>
  <c r="K4808" i="1"/>
  <c r="K4807" i="1"/>
  <c r="K4806" i="1"/>
  <c r="K4805" i="1"/>
  <c r="K4804" i="1"/>
  <c r="K4803" i="1"/>
  <c r="K4802" i="1"/>
  <c r="K4801" i="1"/>
  <c r="K4800" i="1"/>
  <c r="K4799" i="1"/>
  <c r="K4798" i="1"/>
  <c r="K4797" i="1"/>
  <c r="K4796" i="1"/>
  <c r="K4795" i="1"/>
  <c r="K4794" i="1"/>
  <c r="K4793" i="1"/>
  <c r="K4792" i="1"/>
  <c r="K4791" i="1"/>
  <c r="K4790" i="1"/>
  <c r="K4789" i="1"/>
  <c r="K4788" i="1"/>
  <c r="K4787" i="1"/>
  <c r="K4786" i="1"/>
  <c r="K4785" i="1"/>
  <c r="K4784" i="1"/>
  <c r="K4783" i="1"/>
  <c r="K4782" i="1"/>
  <c r="K4781" i="1"/>
  <c r="K4780" i="1"/>
  <c r="K4779" i="1"/>
  <c r="K4778" i="1"/>
  <c r="K4777" i="1"/>
  <c r="K4776" i="1"/>
  <c r="K4775" i="1"/>
  <c r="K4774" i="1"/>
  <c r="K4773" i="1"/>
  <c r="K4772" i="1"/>
  <c r="K4771" i="1"/>
  <c r="K4770" i="1"/>
  <c r="K4769" i="1"/>
  <c r="K4768" i="1"/>
  <c r="K4767" i="1"/>
  <c r="K4766" i="1"/>
  <c r="K4765" i="1"/>
  <c r="K4764" i="1"/>
  <c r="K4763" i="1"/>
  <c r="K4762" i="1"/>
  <c r="K4761" i="1"/>
  <c r="K4760" i="1"/>
  <c r="K4759" i="1"/>
  <c r="K4758" i="1"/>
  <c r="K4757" i="1"/>
  <c r="K4756" i="1"/>
  <c r="K4755" i="1"/>
  <c r="K4754" i="1"/>
  <c r="K4753" i="1"/>
  <c r="K4752" i="1"/>
  <c r="K4751" i="1"/>
  <c r="K4750" i="1"/>
  <c r="K4749" i="1"/>
  <c r="K4748" i="1"/>
  <c r="K4747" i="1"/>
  <c r="K4746" i="1"/>
  <c r="K4745" i="1"/>
  <c r="K4744" i="1"/>
  <c r="K4743" i="1"/>
  <c r="K4742" i="1"/>
  <c r="K4741" i="1"/>
  <c r="K4740" i="1"/>
  <c r="K4739" i="1"/>
  <c r="K4738" i="1"/>
  <c r="K4737" i="1"/>
  <c r="K4736" i="1"/>
  <c r="K4735" i="1"/>
  <c r="K4734" i="1"/>
  <c r="K4733" i="1"/>
  <c r="K4732" i="1"/>
  <c r="K4731" i="1"/>
  <c r="K4730" i="1"/>
  <c r="K4729" i="1"/>
  <c r="K4728" i="1"/>
  <c r="K4727" i="1"/>
  <c r="K4726" i="1"/>
  <c r="K4725" i="1"/>
  <c r="K4724" i="1"/>
  <c r="K4723" i="1"/>
  <c r="K4722" i="1"/>
  <c r="K4721" i="1"/>
  <c r="K4720" i="1"/>
  <c r="K4719" i="1"/>
  <c r="K4718" i="1"/>
  <c r="K4717" i="1"/>
  <c r="K4716" i="1"/>
  <c r="K4715" i="1"/>
  <c r="K4714" i="1"/>
  <c r="K4713" i="1"/>
  <c r="K4712" i="1"/>
  <c r="K4711" i="1"/>
  <c r="K4710" i="1"/>
  <c r="K4709" i="1"/>
  <c r="K4708" i="1"/>
  <c r="K4707" i="1"/>
  <c r="K4706" i="1"/>
  <c r="K4705" i="1"/>
  <c r="K4704" i="1"/>
  <c r="K4703" i="1"/>
  <c r="K4702" i="1"/>
  <c r="K4701" i="1"/>
  <c r="K4700" i="1"/>
  <c r="K4699" i="1"/>
  <c r="K4698" i="1"/>
  <c r="K4697" i="1"/>
  <c r="K4696" i="1"/>
  <c r="K4695" i="1"/>
  <c r="K4694" i="1"/>
  <c r="K4693" i="1"/>
  <c r="K4692" i="1"/>
  <c r="K4691" i="1"/>
  <c r="K4690" i="1"/>
  <c r="K4689" i="1"/>
  <c r="K4688" i="1"/>
  <c r="K4687" i="1"/>
  <c r="K4686" i="1"/>
  <c r="K4685" i="1"/>
  <c r="K4684" i="1"/>
  <c r="K4683" i="1"/>
  <c r="K4682" i="1"/>
  <c r="K4681" i="1"/>
  <c r="K4680" i="1"/>
  <c r="K4679" i="1"/>
  <c r="K4678" i="1"/>
  <c r="K4677" i="1"/>
  <c r="K4676" i="1"/>
  <c r="K4675" i="1"/>
  <c r="K4674" i="1"/>
  <c r="K4673" i="1"/>
  <c r="K4672" i="1"/>
  <c r="K4671" i="1"/>
  <c r="K4670" i="1"/>
  <c r="K4669" i="1"/>
  <c r="K4668" i="1"/>
  <c r="K4667" i="1"/>
  <c r="K4666" i="1"/>
  <c r="K4665" i="1"/>
  <c r="K4664" i="1"/>
  <c r="K4663" i="1"/>
  <c r="K4662" i="1"/>
  <c r="K4661" i="1"/>
  <c r="K4660" i="1"/>
  <c r="K4659" i="1"/>
  <c r="K4658" i="1"/>
  <c r="K4657" i="1"/>
  <c r="K4656" i="1"/>
  <c r="K4655" i="1"/>
  <c r="K4654" i="1"/>
  <c r="K4653" i="1"/>
  <c r="K4652" i="1"/>
  <c r="K4651" i="1"/>
  <c r="K4650" i="1"/>
  <c r="K4649" i="1"/>
  <c r="K4648" i="1"/>
  <c r="K4647" i="1"/>
  <c r="K4646" i="1"/>
  <c r="K4645" i="1"/>
  <c r="K4644" i="1"/>
  <c r="K4643" i="1"/>
  <c r="K4642" i="1"/>
  <c r="K4641" i="1"/>
  <c r="K4640" i="1"/>
  <c r="K4639" i="1"/>
  <c r="K4638" i="1"/>
  <c r="K4637" i="1"/>
  <c r="K4636" i="1"/>
  <c r="K4635" i="1"/>
  <c r="K4634" i="1"/>
  <c r="K4633" i="1"/>
  <c r="K4632" i="1"/>
  <c r="K4631" i="1"/>
  <c r="K4630" i="1"/>
  <c r="K4629" i="1"/>
  <c r="K4628" i="1"/>
  <c r="K4627" i="1"/>
  <c r="K4626" i="1"/>
  <c r="K4625" i="1"/>
  <c r="K4624" i="1"/>
  <c r="K4623" i="1"/>
  <c r="K4622" i="1"/>
  <c r="K4621" i="1"/>
  <c r="K4620" i="1"/>
  <c r="K4619" i="1"/>
  <c r="K4618" i="1"/>
  <c r="K4617" i="1"/>
  <c r="K4616" i="1"/>
  <c r="K4615" i="1"/>
  <c r="K4614" i="1"/>
  <c r="K4613" i="1"/>
  <c r="K4612" i="1"/>
  <c r="K4611" i="1"/>
  <c r="K4610" i="1"/>
  <c r="K4609" i="1"/>
  <c r="K4608" i="1"/>
  <c r="K4607" i="1"/>
  <c r="K4606" i="1"/>
  <c r="K4605" i="1"/>
  <c r="K4604" i="1"/>
  <c r="K4603" i="1"/>
  <c r="K4602" i="1"/>
  <c r="K4601" i="1"/>
  <c r="K4600" i="1"/>
  <c r="K4599" i="1"/>
  <c r="K4598" i="1"/>
  <c r="K4597" i="1"/>
  <c r="K4596" i="1"/>
  <c r="K4595" i="1"/>
  <c r="K4594" i="1"/>
  <c r="K4593" i="1"/>
  <c r="K4592" i="1"/>
  <c r="K4591" i="1"/>
  <c r="K4590" i="1"/>
  <c r="K4589" i="1"/>
  <c r="K4588" i="1"/>
  <c r="K4587" i="1"/>
  <c r="K4586" i="1"/>
  <c r="K4585" i="1"/>
  <c r="K4584" i="1"/>
  <c r="K4583" i="1"/>
  <c r="K4582" i="1"/>
  <c r="K4581" i="1"/>
  <c r="K4580" i="1"/>
  <c r="K4579" i="1"/>
  <c r="K4578" i="1"/>
  <c r="K4577" i="1"/>
  <c r="K4576" i="1"/>
  <c r="K4575" i="1"/>
  <c r="K4574" i="1"/>
  <c r="K4573" i="1"/>
  <c r="K4572" i="1"/>
  <c r="K4571" i="1"/>
  <c r="K4570" i="1"/>
  <c r="K4569" i="1"/>
  <c r="K4568" i="1"/>
  <c r="K4567" i="1"/>
  <c r="K4566" i="1"/>
  <c r="K4565" i="1"/>
  <c r="K4564" i="1"/>
  <c r="K4563" i="1"/>
  <c r="K4562" i="1"/>
  <c r="K4561" i="1"/>
  <c r="K4560" i="1"/>
  <c r="K4559" i="1"/>
  <c r="K4558" i="1"/>
  <c r="K4557" i="1"/>
  <c r="K4556" i="1"/>
  <c r="K4555" i="1"/>
  <c r="K4554" i="1"/>
  <c r="K4553" i="1"/>
  <c r="K4552" i="1"/>
  <c r="K4551" i="1"/>
  <c r="K4550" i="1"/>
  <c r="K4549" i="1"/>
  <c r="K4548" i="1"/>
  <c r="K4547" i="1"/>
  <c r="K4546" i="1"/>
  <c r="K4545" i="1"/>
  <c r="K4544" i="1"/>
  <c r="K4543" i="1"/>
  <c r="K4542" i="1"/>
  <c r="K4541" i="1"/>
  <c r="K4540" i="1"/>
  <c r="K4539" i="1"/>
  <c r="K4538" i="1"/>
  <c r="K4537" i="1"/>
  <c r="K4536" i="1"/>
  <c r="K4535" i="1"/>
  <c r="K4534" i="1"/>
  <c r="K4533" i="1"/>
  <c r="K4532" i="1"/>
  <c r="K4531" i="1"/>
  <c r="K4530" i="1"/>
  <c r="K4529" i="1"/>
  <c r="K4528" i="1"/>
  <c r="K4527" i="1"/>
  <c r="K4526" i="1"/>
  <c r="K4525" i="1"/>
  <c r="K4524" i="1"/>
  <c r="K4523" i="1"/>
  <c r="K4522" i="1"/>
  <c r="K4521" i="1"/>
  <c r="K4520" i="1"/>
  <c r="K4519" i="1"/>
  <c r="K4518" i="1"/>
  <c r="K4517" i="1"/>
  <c r="K4516" i="1"/>
  <c r="K4515" i="1"/>
  <c r="K4514" i="1"/>
  <c r="K4513" i="1"/>
  <c r="K4512" i="1"/>
  <c r="K4511" i="1"/>
  <c r="K4510" i="1"/>
  <c r="K4509" i="1"/>
  <c r="K4508" i="1"/>
  <c r="K4507" i="1"/>
  <c r="K4506" i="1"/>
  <c r="K4505" i="1"/>
  <c r="K4504" i="1"/>
  <c r="K4503" i="1"/>
  <c r="K4502" i="1"/>
  <c r="K4501" i="1"/>
  <c r="K4500" i="1"/>
  <c r="K4499" i="1"/>
  <c r="K4498" i="1"/>
  <c r="K4497" i="1"/>
  <c r="K4496" i="1"/>
  <c r="K4495" i="1"/>
  <c r="K4494" i="1"/>
  <c r="K4493" i="1"/>
  <c r="K4492" i="1"/>
  <c r="K4491" i="1"/>
  <c r="K4490" i="1"/>
  <c r="K4489" i="1"/>
  <c r="K4488" i="1"/>
  <c r="K4487" i="1"/>
  <c r="K4486" i="1"/>
  <c r="K4485" i="1"/>
  <c r="K4484" i="1"/>
  <c r="K4483" i="1"/>
  <c r="K4482" i="1"/>
  <c r="K4481" i="1"/>
  <c r="K4480" i="1"/>
  <c r="K4479" i="1"/>
  <c r="K4478" i="1"/>
  <c r="K4477" i="1"/>
  <c r="K4476" i="1"/>
  <c r="K4475" i="1"/>
  <c r="K4474" i="1"/>
  <c r="K4473" i="1"/>
  <c r="K4472" i="1"/>
  <c r="K4471" i="1"/>
  <c r="K4470" i="1"/>
  <c r="K4469" i="1"/>
  <c r="K4468" i="1"/>
  <c r="K4467" i="1"/>
  <c r="K4466" i="1"/>
  <c r="K4465" i="1"/>
  <c r="K4464" i="1"/>
  <c r="K4463" i="1"/>
  <c r="K4462" i="1"/>
  <c r="K4461" i="1"/>
  <c r="K4460" i="1"/>
  <c r="K4459" i="1"/>
  <c r="K4458" i="1"/>
  <c r="K4457" i="1"/>
  <c r="K4456" i="1"/>
  <c r="K4455" i="1"/>
  <c r="K4454" i="1"/>
  <c r="K4453" i="1"/>
  <c r="K4452" i="1"/>
  <c r="K4451" i="1"/>
  <c r="K4450" i="1"/>
  <c r="K4449" i="1"/>
  <c r="K4448" i="1"/>
  <c r="K4447" i="1"/>
  <c r="K4446" i="1"/>
  <c r="K4445" i="1"/>
  <c r="K4444" i="1"/>
  <c r="K4443" i="1"/>
  <c r="K4442" i="1"/>
  <c r="K4441" i="1"/>
  <c r="K4440" i="1"/>
  <c r="K4439" i="1"/>
  <c r="K4438" i="1"/>
  <c r="K4437" i="1"/>
  <c r="K4436" i="1"/>
  <c r="K4435" i="1"/>
  <c r="K4434" i="1"/>
  <c r="K4433" i="1"/>
  <c r="K4432" i="1"/>
  <c r="K4431" i="1"/>
  <c r="K4430" i="1"/>
  <c r="K4429" i="1"/>
  <c r="K4428" i="1"/>
  <c r="K4427" i="1"/>
  <c r="K4426" i="1"/>
  <c r="K4425" i="1"/>
  <c r="K4424" i="1"/>
  <c r="K4423" i="1"/>
  <c r="K4422" i="1"/>
  <c r="K4421" i="1"/>
  <c r="K4420" i="1"/>
  <c r="K4419" i="1"/>
  <c r="K4418" i="1"/>
  <c r="K4417" i="1"/>
  <c r="K4416" i="1"/>
  <c r="K4415" i="1"/>
  <c r="K4414" i="1"/>
  <c r="K4413" i="1"/>
  <c r="K4412" i="1"/>
  <c r="K4411" i="1"/>
  <c r="K4410" i="1"/>
  <c r="K4409" i="1"/>
  <c r="K4408" i="1"/>
  <c r="K4407" i="1"/>
  <c r="K4406" i="1"/>
  <c r="K4405" i="1"/>
  <c r="K4404" i="1"/>
  <c r="K4403" i="1"/>
  <c r="K4402" i="1"/>
  <c r="K4401" i="1"/>
  <c r="K4400" i="1"/>
  <c r="K4399" i="1"/>
  <c r="K4398" i="1"/>
  <c r="K4397" i="1"/>
  <c r="K4396" i="1"/>
  <c r="K4395" i="1"/>
  <c r="K4394" i="1"/>
  <c r="K4393" i="1"/>
  <c r="K4392" i="1"/>
  <c r="K4391" i="1"/>
  <c r="K4390" i="1"/>
  <c r="K4389" i="1"/>
  <c r="K4388" i="1"/>
  <c r="K4387" i="1"/>
  <c r="K4386" i="1"/>
  <c r="K4385" i="1"/>
  <c r="K4384" i="1"/>
  <c r="K4383" i="1"/>
  <c r="K4382" i="1"/>
  <c r="K4381" i="1"/>
  <c r="K4380" i="1"/>
  <c r="K4379" i="1"/>
  <c r="K4378" i="1"/>
  <c r="K4377" i="1"/>
  <c r="K4376" i="1"/>
  <c r="K4375" i="1"/>
  <c r="K4374" i="1"/>
  <c r="K4373" i="1"/>
  <c r="K4372" i="1"/>
  <c r="K4371" i="1"/>
  <c r="K4370" i="1"/>
  <c r="K4369" i="1"/>
  <c r="K4368" i="1"/>
  <c r="K4367" i="1"/>
  <c r="K4366" i="1"/>
  <c r="K4365" i="1"/>
  <c r="K4364" i="1"/>
  <c r="K4363" i="1"/>
  <c r="K4362" i="1"/>
  <c r="K4361" i="1"/>
  <c r="K4360" i="1"/>
  <c r="K4359" i="1"/>
  <c r="K4358" i="1"/>
  <c r="K4357" i="1"/>
  <c r="K4356" i="1"/>
  <c r="K4355" i="1"/>
  <c r="K4354" i="1"/>
  <c r="K4353" i="1"/>
  <c r="K4352" i="1"/>
  <c r="K4351" i="1"/>
  <c r="K4350" i="1"/>
  <c r="K4349" i="1"/>
  <c r="K4348" i="1"/>
  <c r="K4347" i="1"/>
  <c r="K4346" i="1"/>
  <c r="K4345" i="1"/>
  <c r="K4344" i="1"/>
  <c r="K4343" i="1"/>
  <c r="K4342" i="1"/>
  <c r="K4341" i="1"/>
  <c r="K4340" i="1"/>
  <c r="K4339" i="1"/>
  <c r="K4338" i="1"/>
  <c r="K4337" i="1"/>
  <c r="K4336" i="1"/>
  <c r="K4335" i="1"/>
  <c r="K4334" i="1"/>
  <c r="K4333" i="1"/>
  <c r="K4332" i="1"/>
  <c r="K4331" i="1"/>
  <c r="K4330" i="1"/>
  <c r="K4329" i="1"/>
  <c r="K4328" i="1"/>
  <c r="K4327" i="1"/>
  <c r="K4326" i="1"/>
  <c r="K4325" i="1"/>
  <c r="K4324" i="1"/>
  <c r="K4323" i="1"/>
  <c r="K4322" i="1"/>
  <c r="K4321" i="1"/>
  <c r="K4320" i="1"/>
  <c r="K4319" i="1"/>
  <c r="K4318" i="1"/>
  <c r="K4317" i="1"/>
  <c r="K4316" i="1"/>
  <c r="K4315" i="1"/>
  <c r="K4314" i="1"/>
  <c r="K4313" i="1"/>
  <c r="K4312" i="1"/>
  <c r="K4311" i="1"/>
  <c r="K4310" i="1"/>
  <c r="K4309" i="1"/>
  <c r="K4308" i="1"/>
  <c r="K4307" i="1"/>
  <c r="K4306" i="1"/>
  <c r="K4305" i="1"/>
  <c r="K4304" i="1"/>
  <c r="K4303" i="1"/>
  <c r="K4302" i="1"/>
  <c r="K4301" i="1"/>
  <c r="K4300" i="1"/>
  <c r="K4299" i="1"/>
  <c r="K4298" i="1"/>
  <c r="K4297" i="1"/>
  <c r="K4296" i="1"/>
  <c r="K4295" i="1"/>
  <c r="K4294" i="1"/>
  <c r="K4293" i="1"/>
  <c r="K4292" i="1"/>
  <c r="K4291" i="1"/>
  <c r="K4290" i="1"/>
  <c r="K4289" i="1"/>
  <c r="K4288" i="1"/>
  <c r="K4287" i="1"/>
  <c r="K4286" i="1"/>
  <c r="K4285" i="1"/>
  <c r="K4284" i="1"/>
  <c r="K4283" i="1"/>
  <c r="K4282" i="1"/>
  <c r="K4281" i="1"/>
  <c r="K4280" i="1"/>
  <c r="K4279" i="1"/>
  <c r="K4278" i="1"/>
  <c r="K4277" i="1"/>
  <c r="K4276" i="1"/>
  <c r="K4275" i="1"/>
  <c r="K4274" i="1"/>
  <c r="K4273" i="1"/>
  <c r="K4272" i="1"/>
  <c r="K4271" i="1"/>
  <c r="K4270" i="1"/>
  <c r="K4269" i="1"/>
  <c r="K4268" i="1"/>
  <c r="K4267" i="1"/>
  <c r="K4266" i="1"/>
  <c r="K4265" i="1"/>
  <c r="K4264" i="1"/>
  <c r="K4263" i="1"/>
  <c r="K4262" i="1"/>
  <c r="K4261" i="1"/>
  <c r="K4260" i="1"/>
  <c r="K4259" i="1"/>
  <c r="K4258" i="1"/>
  <c r="K4257" i="1"/>
  <c r="K4256" i="1"/>
  <c r="K4255" i="1"/>
  <c r="K4254" i="1"/>
  <c r="K4253" i="1"/>
  <c r="K4252" i="1"/>
  <c r="K4251" i="1"/>
  <c r="K4250" i="1"/>
  <c r="K4249" i="1"/>
  <c r="K4248" i="1"/>
  <c r="K4247" i="1"/>
  <c r="K4246" i="1"/>
  <c r="K4245" i="1"/>
  <c r="K4244" i="1"/>
  <c r="K4243" i="1"/>
  <c r="K4242" i="1"/>
  <c r="K4241" i="1"/>
  <c r="K4240" i="1"/>
  <c r="K4239" i="1"/>
  <c r="K4238" i="1"/>
  <c r="K4237" i="1"/>
  <c r="K4236" i="1"/>
  <c r="K4235" i="1"/>
  <c r="K4234" i="1"/>
  <c r="K4233" i="1"/>
  <c r="K4232" i="1"/>
  <c r="K4231" i="1"/>
  <c r="K4230" i="1"/>
  <c r="K4229" i="1"/>
  <c r="K4228" i="1"/>
  <c r="K4227" i="1"/>
  <c r="K4226" i="1"/>
  <c r="K4225" i="1"/>
  <c r="K4224" i="1"/>
  <c r="K4223" i="1"/>
  <c r="K4222" i="1"/>
  <c r="K4221" i="1"/>
  <c r="K4220" i="1"/>
  <c r="K4219" i="1"/>
  <c r="K4218" i="1"/>
  <c r="K4217" i="1"/>
  <c r="K4216" i="1"/>
  <c r="K4215" i="1"/>
  <c r="K4214" i="1"/>
  <c r="K4213" i="1"/>
  <c r="K4212" i="1"/>
  <c r="K4211" i="1"/>
  <c r="K4210" i="1"/>
  <c r="K4209" i="1"/>
  <c r="K4208" i="1"/>
  <c r="K4207" i="1"/>
  <c r="K4206" i="1"/>
  <c r="K4205" i="1"/>
  <c r="K4204" i="1"/>
  <c r="K4203" i="1"/>
  <c r="K4202" i="1"/>
  <c r="K4201" i="1"/>
  <c r="K4200" i="1"/>
  <c r="K4199" i="1"/>
  <c r="K4198" i="1"/>
  <c r="K4197" i="1"/>
  <c r="K4196" i="1"/>
  <c r="K4195" i="1"/>
  <c r="K4194" i="1"/>
  <c r="K4193" i="1"/>
  <c r="K4192" i="1"/>
  <c r="K4191" i="1"/>
  <c r="K4190" i="1"/>
  <c r="K4189" i="1"/>
  <c r="K4188" i="1"/>
  <c r="K4187" i="1"/>
  <c r="K4186" i="1"/>
  <c r="K4185" i="1"/>
  <c r="K4184" i="1"/>
  <c r="K4183" i="1"/>
  <c r="K4182" i="1"/>
  <c r="K4181" i="1"/>
  <c r="K4180" i="1"/>
  <c r="K4179" i="1"/>
  <c r="K4178" i="1"/>
  <c r="K4177" i="1"/>
  <c r="K4176" i="1"/>
  <c r="K4175" i="1"/>
  <c r="K4174" i="1"/>
  <c r="K4173" i="1"/>
  <c r="K4172" i="1"/>
  <c r="K4171" i="1"/>
  <c r="K4170" i="1"/>
  <c r="K4169" i="1"/>
  <c r="K4168" i="1"/>
  <c r="K4167" i="1"/>
  <c r="K4166" i="1"/>
  <c r="K4165" i="1"/>
  <c r="K4164" i="1"/>
  <c r="K4163" i="1"/>
  <c r="K4162" i="1"/>
  <c r="K4161" i="1"/>
  <c r="K4160" i="1"/>
  <c r="K4159" i="1"/>
  <c r="K4158" i="1"/>
  <c r="K4157" i="1"/>
  <c r="K4156" i="1"/>
  <c r="K4155" i="1"/>
  <c r="K4154" i="1"/>
  <c r="K4153" i="1"/>
  <c r="K4152" i="1"/>
  <c r="K4151" i="1"/>
  <c r="K4150" i="1"/>
  <c r="K4149" i="1"/>
  <c r="K4148" i="1"/>
  <c r="K4147" i="1"/>
  <c r="K4146" i="1"/>
  <c r="K4145" i="1"/>
  <c r="K4144" i="1"/>
  <c r="K4143" i="1"/>
  <c r="K4142" i="1"/>
  <c r="K4141" i="1"/>
  <c r="K4140" i="1"/>
  <c r="K4139" i="1"/>
  <c r="K4138" i="1"/>
  <c r="K4137" i="1"/>
  <c r="K4136" i="1"/>
  <c r="K4135" i="1"/>
  <c r="K4134" i="1"/>
  <c r="K4133" i="1"/>
  <c r="K4132" i="1"/>
  <c r="K4131" i="1"/>
  <c r="K4130" i="1"/>
  <c r="K4129" i="1"/>
  <c r="K4128" i="1"/>
  <c r="K4127" i="1"/>
  <c r="K4126" i="1"/>
  <c r="K4125" i="1"/>
  <c r="K4124" i="1"/>
  <c r="K4123" i="1"/>
  <c r="K4122" i="1"/>
  <c r="K4121" i="1"/>
  <c r="K4120" i="1"/>
  <c r="K4119" i="1"/>
  <c r="K4118" i="1"/>
  <c r="K4117" i="1"/>
  <c r="K4116" i="1"/>
  <c r="K4115" i="1"/>
  <c r="K4114" i="1"/>
  <c r="K4113" i="1"/>
  <c r="K4112" i="1"/>
  <c r="K4111" i="1"/>
  <c r="K4110" i="1"/>
  <c r="K4109" i="1"/>
  <c r="K4108" i="1"/>
  <c r="K4107" i="1"/>
  <c r="K4106" i="1"/>
  <c r="K4105" i="1"/>
  <c r="K4104" i="1"/>
  <c r="K4103" i="1"/>
  <c r="K4102" i="1"/>
  <c r="K4101" i="1"/>
  <c r="K4100" i="1"/>
  <c r="K4099" i="1"/>
  <c r="K4098" i="1"/>
  <c r="K4097" i="1"/>
  <c r="K4096" i="1"/>
  <c r="K4095" i="1"/>
  <c r="K4094" i="1"/>
  <c r="K4093" i="1"/>
  <c r="K4092" i="1"/>
  <c r="K4091" i="1"/>
  <c r="K4090" i="1"/>
  <c r="K4089" i="1"/>
  <c r="K4088" i="1"/>
  <c r="K4087" i="1"/>
  <c r="K4086" i="1"/>
  <c r="K4085" i="1"/>
  <c r="K4084" i="1"/>
  <c r="K4083" i="1"/>
  <c r="K4082" i="1"/>
  <c r="K4081" i="1"/>
  <c r="K4080" i="1"/>
  <c r="K4079" i="1"/>
  <c r="K4078" i="1"/>
  <c r="K4077" i="1"/>
  <c r="K4076" i="1"/>
  <c r="K4075" i="1"/>
  <c r="K4074" i="1"/>
  <c r="K4073" i="1"/>
  <c r="K4072" i="1"/>
  <c r="K4071" i="1"/>
  <c r="K4070" i="1"/>
  <c r="K4069" i="1"/>
  <c r="K4068" i="1"/>
  <c r="K4067" i="1"/>
  <c r="K4066" i="1"/>
  <c r="K4065" i="1"/>
  <c r="K4064" i="1"/>
  <c r="K4063" i="1"/>
  <c r="K4062" i="1"/>
  <c r="K4061" i="1"/>
  <c r="K4060" i="1"/>
  <c r="K4059" i="1"/>
  <c r="K4058" i="1"/>
  <c r="K4057" i="1"/>
  <c r="K4056" i="1"/>
  <c r="K4055" i="1"/>
  <c r="K4054" i="1"/>
  <c r="K4053" i="1"/>
  <c r="K4052" i="1"/>
  <c r="K4051" i="1"/>
  <c r="K4050" i="1"/>
  <c r="K4049" i="1"/>
  <c r="K4048" i="1"/>
  <c r="K4047" i="1"/>
  <c r="K4046" i="1"/>
  <c r="K4045" i="1"/>
  <c r="K4044" i="1"/>
  <c r="K4043" i="1"/>
  <c r="K4042" i="1"/>
  <c r="K4041" i="1"/>
  <c r="K4040" i="1"/>
  <c r="K4039" i="1"/>
  <c r="K4038" i="1"/>
  <c r="K4037" i="1"/>
  <c r="K4036" i="1"/>
  <c r="K4035" i="1"/>
  <c r="K4034" i="1"/>
  <c r="K4033" i="1"/>
  <c r="K4032" i="1"/>
  <c r="K4031" i="1"/>
  <c r="K4030" i="1"/>
  <c r="K4029" i="1"/>
  <c r="K4028" i="1"/>
  <c r="K4027" i="1"/>
  <c r="K4026" i="1"/>
  <c r="K4025" i="1"/>
  <c r="K4024" i="1"/>
  <c r="K4023" i="1"/>
  <c r="K4022" i="1"/>
  <c r="K4021" i="1"/>
  <c r="K4020" i="1"/>
  <c r="K4019" i="1"/>
  <c r="K4018" i="1"/>
  <c r="K4017" i="1"/>
  <c r="K4016" i="1"/>
  <c r="K4015" i="1"/>
  <c r="K4014" i="1"/>
  <c r="K4013" i="1"/>
  <c r="K4012" i="1"/>
  <c r="K4011" i="1"/>
  <c r="K4010" i="1"/>
  <c r="K4009" i="1"/>
  <c r="K4008" i="1"/>
  <c r="K4007" i="1"/>
  <c r="K4006" i="1"/>
  <c r="K4005" i="1"/>
  <c r="K4004" i="1"/>
  <c r="K4003" i="1"/>
  <c r="K4002" i="1"/>
  <c r="K4001" i="1"/>
  <c r="K4000" i="1"/>
  <c r="K3999" i="1"/>
  <c r="K3998" i="1"/>
  <c r="K3997" i="1"/>
  <c r="K3996" i="1"/>
  <c r="K3995" i="1"/>
  <c r="K3994" i="1"/>
  <c r="K3993" i="1"/>
  <c r="K3992" i="1"/>
  <c r="K3991" i="1"/>
  <c r="K3990" i="1"/>
  <c r="K3989" i="1"/>
  <c r="K3988" i="1"/>
  <c r="K3987" i="1"/>
  <c r="K3986" i="1"/>
  <c r="K3985" i="1"/>
  <c r="K3984" i="1"/>
  <c r="K3983" i="1"/>
  <c r="K3982" i="1"/>
  <c r="K3981" i="1"/>
  <c r="K3980" i="1"/>
  <c r="K3979" i="1"/>
  <c r="K3978" i="1"/>
  <c r="K3977" i="1"/>
  <c r="K3976" i="1"/>
  <c r="K3975" i="1"/>
  <c r="K3974" i="1"/>
  <c r="K3973" i="1"/>
  <c r="K3972" i="1"/>
  <c r="K3971" i="1"/>
  <c r="K3970" i="1"/>
  <c r="K3969" i="1"/>
  <c r="K3968" i="1"/>
  <c r="K3967" i="1"/>
  <c r="K3966" i="1"/>
  <c r="K3965" i="1"/>
  <c r="K3964" i="1"/>
  <c r="K3963" i="1"/>
  <c r="K3962" i="1"/>
  <c r="K3961" i="1"/>
  <c r="K3960" i="1"/>
  <c r="K3959" i="1"/>
  <c r="K3958" i="1"/>
  <c r="K3957" i="1"/>
  <c r="K3956" i="1"/>
  <c r="K3955" i="1"/>
  <c r="K3954" i="1"/>
  <c r="K3953" i="1"/>
  <c r="K3952" i="1"/>
  <c r="K3951" i="1"/>
  <c r="K3950" i="1"/>
  <c r="K3949" i="1"/>
  <c r="K3948" i="1"/>
  <c r="K3947" i="1"/>
  <c r="K3946" i="1"/>
  <c r="K3945" i="1"/>
  <c r="K3944" i="1"/>
  <c r="K3943" i="1"/>
  <c r="K3942" i="1"/>
  <c r="K3941" i="1"/>
  <c r="K3940" i="1"/>
  <c r="K3939" i="1"/>
  <c r="K3938" i="1"/>
  <c r="K3937" i="1"/>
  <c r="K3936" i="1"/>
  <c r="K3935" i="1"/>
  <c r="K3934" i="1"/>
  <c r="K3933" i="1"/>
  <c r="K3932" i="1"/>
  <c r="K3931" i="1"/>
  <c r="K3930" i="1"/>
  <c r="K3929" i="1"/>
  <c r="K3928" i="1"/>
  <c r="K3927" i="1"/>
  <c r="K3926" i="1"/>
  <c r="K3925" i="1"/>
  <c r="K3924" i="1"/>
  <c r="K3923" i="1"/>
  <c r="K3922" i="1"/>
  <c r="K3921" i="1"/>
  <c r="K3920" i="1"/>
  <c r="K3919" i="1"/>
  <c r="K3918" i="1"/>
  <c r="K3917" i="1"/>
  <c r="K3916" i="1"/>
  <c r="K3915" i="1"/>
  <c r="K3914" i="1"/>
  <c r="K3913" i="1"/>
  <c r="K3912" i="1"/>
  <c r="K3911" i="1"/>
  <c r="K3910" i="1"/>
  <c r="K3909" i="1"/>
  <c r="K3908" i="1"/>
  <c r="K3907" i="1"/>
  <c r="K3906" i="1"/>
  <c r="K3905" i="1"/>
  <c r="K3904" i="1"/>
  <c r="K3903" i="1"/>
  <c r="K3902" i="1"/>
  <c r="K3901" i="1"/>
  <c r="K3900" i="1"/>
  <c r="K3899" i="1"/>
  <c r="K3898" i="1"/>
  <c r="K3897" i="1"/>
  <c r="K3896" i="1"/>
  <c r="K3895" i="1"/>
  <c r="K3894" i="1"/>
  <c r="K3893" i="1"/>
  <c r="K3892" i="1"/>
  <c r="K3891" i="1"/>
  <c r="K3890" i="1"/>
  <c r="K3889" i="1"/>
  <c r="K3888" i="1"/>
  <c r="K3887" i="1"/>
  <c r="K3886" i="1"/>
  <c r="K3885" i="1"/>
  <c r="K3884" i="1"/>
  <c r="K3883" i="1"/>
  <c r="K3882" i="1"/>
  <c r="K3881" i="1"/>
  <c r="K3880" i="1"/>
  <c r="K3879" i="1"/>
  <c r="K3878" i="1"/>
  <c r="K3877" i="1"/>
  <c r="K3876" i="1"/>
  <c r="K3875" i="1"/>
  <c r="K3874" i="1"/>
  <c r="K3873" i="1"/>
  <c r="K3872" i="1"/>
  <c r="K3871" i="1"/>
  <c r="K3870" i="1"/>
  <c r="K3869" i="1"/>
  <c r="K3868" i="1"/>
  <c r="K3867" i="1"/>
  <c r="K3866" i="1"/>
  <c r="K3865" i="1"/>
  <c r="K3864" i="1"/>
  <c r="K3863" i="1"/>
  <c r="K3862" i="1"/>
  <c r="K3861" i="1"/>
  <c r="K3860" i="1"/>
  <c r="K3859" i="1"/>
  <c r="K3858" i="1"/>
  <c r="K3857" i="1"/>
  <c r="K3856" i="1"/>
  <c r="K3855" i="1"/>
  <c r="K3854" i="1"/>
  <c r="K3853" i="1"/>
  <c r="K3852" i="1"/>
  <c r="K3851" i="1"/>
  <c r="K3850" i="1"/>
  <c r="K3849" i="1"/>
  <c r="K3848" i="1"/>
  <c r="K3847" i="1"/>
  <c r="K3846" i="1"/>
  <c r="K3845" i="1"/>
  <c r="K3844" i="1"/>
  <c r="K3843" i="1"/>
  <c r="K3842" i="1"/>
  <c r="K3841" i="1"/>
  <c r="K3840" i="1"/>
  <c r="K3839" i="1"/>
  <c r="K3838" i="1"/>
  <c r="K3837" i="1"/>
  <c r="K3836" i="1"/>
  <c r="K3835" i="1"/>
  <c r="K3834" i="1"/>
  <c r="K3833" i="1"/>
  <c r="K3832" i="1"/>
  <c r="K3831" i="1"/>
  <c r="K3830" i="1"/>
  <c r="K3829" i="1"/>
  <c r="K3828" i="1"/>
  <c r="K3827" i="1"/>
  <c r="K3826" i="1"/>
  <c r="K3825" i="1"/>
  <c r="K3824" i="1"/>
  <c r="K3823" i="1"/>
  <c r="K3822" i="1"/>
  <c r="K3821" i="1"/>
  <c r="K3820" i="1"/>
  <c r="K3819" i="1"/>
  <c r="K3818" i="1"/>
  <c r="K3817" i="1"/>
  <c r="K3816" i="1"/>
  <c r="K3815" i="1"/>
  <c r="K3814" i="1"/>
  <c r="K3813" i="1"/>
  <c r="K3812" i="1"/>
  <c r="K3811" i="1"/>
  <c r="K3810" i="1"/>
  <c r="K3809" i="1"/>
  <c r="K3808" i="1"/>
  <c r="K3807" i="1"/>
  <c r="K3806" i="1"/>
  <c r="K3805" i="1"/>
  <c r="K3804" i="1"/>
  <c r="K3803" i="1"/>
  <c r="K3802" i="1"/>
  <c r="K3801" i="1"/>
  <c r="K3800" i="1"/>
  <c r="K3799" i="1"/>
  <c r="K3798" i="1"/>
  <c r="K3797" i="1"/>
  <c r="K3796" i="1"/>
  <c r="K3795" i="1"/>
  <c r="K3794" i="1"/>
  <c r="K3793" i="1"/>
  <c r="K3792" i="1"/>
  <c r="K3791" i="1"/>
  <c r="K3790" i="1"/>
  <c r="K3789" i="1"/>
  <c r="K3788" i="1"/>
  <c r="K3787" i="1"/>
  <c r="K3786" i="1"/>
  <c r="K3785" i="1"/>
  <c r="K3784" i="1"/>
  <c r="K3783" i="1"/>
  <c r="K3782" i="1"/>
  <c r="K3781" i="1"/>
  <c r="K3780" i="1"/>
  <c r="K3779" i="1"/>
  <c r="K3778" i="1"/>
  <c r="K3777" i="1"/>
  <c r="K3776" i="1"/>
  <c r="K3775" i="1"/>
  <c r="K3774" i="1"/>
  <c r="K3773" i="1"/>
  <c r="K3772" i="1"/>
  <c r="K3771" i="1"/>
  <c r="K3770" i="1"/>
  <c r="K3769" i="1"/>
  <c r="K3768" i="1"/>
  <c r="K3767" i="1"/>
  <c r="K3766" i="1"/>
  <c r="K3765" i="1"/>
  <c r="K3764" i="1"/>
  <c r="K3763" i="1"/>
  <c r="K3762" i="1"/>
  <c r="K3761" i="1"/>
  <c r="K3760" i="1"/>
  <c r="K3759" i="1"/>
  <c r="K3758" i="1"/>
  <c r="K3757" i="1"/>
  <c r="K3756" i="1"/>
  <c r="K3755" i="1"/>
  <c r="K3754" i="1"/>
  <c r="K3753" i="1"/>
  <c r="K3752" i="1"/>
  <c r="K3751" i="1"/>
  <c r="K3750" i="1"/>
  <c r="K3749" i="1"/>
  <c r="K3748" i="1"/>
  <c r="K3747" i="1"/>
  <c r="K3746" i="1"/>
  <c r="K3745" i="1"/>
  <c r="K3744" i="1"/>
  <c r="K3743" i="1"/>
  <c r="K3742" i="1"/>
  <c r="K3741" i="1"/>
  <c r="K3740" i="1"/>
  <c r="K3739" i="1"/>
  <c r="K3738" i="1"/>
  <c r="K3737" i="1"/>
  <c r="K3736" i="1"/>
  <c r="K3735" i="1"/>
  <c r="K3734" i="1"/>
  <c r="K3733" i="1"/>
  <c r="K3732" i="1"/>
  <c r="K3731" i="1"/>
  <c r="K3730" i="1"/>
  <c r="K3729" i="1"/>
  <c r="K3728" i="1"/>
  <c r="K3727" i="1"/>
  <c r="K3726" i="1"/>
  <c r="K3725" i="1"/>
  <c r="K3724" i="1"/>
  <c r="K3723" i="1"/>
  <c r="K3722" i="1"/>
  <c r="K3721" i="1"/>
  <c r="K3720" i="1"/>
  <c r="K3719" i="1"/>
  <c r="K3718" i="1"/>
  <c r="K3717" i="1"/>
  <c r="K3716" i="1"/>
  <c r="K3715" i="1"/>
  <c r="K3714" i="1"/>
  <c r="K3713" i="1"/>
  <c r="K3712" i="1"/>
  <c r="K3711" i="1"/>
  <c r="K3710" i="1"/>
  <c r="K3709" i="1"/>
  <c r="K3708" i="1"/>
  <c r="K3707" i="1"/>
  <c r="K3706" i="1"/>
  <c r="K3705" i="1"/>
  <c r="K3704" i="1"/>
  <c r="K3703" i="1"/>
  <c r="K3702" i="1"/>
  <c r="K3701" i="1"/>
  <c r="K3700" i="1"/>
  <c r="K3699" i="1"/>
  <c r="K3698" i="1"/>
  <c r="K3697" i="1"/>
  <c r="K3696" i="1"/>
  <c r="K3695" i="1"/>
  <c r="K3694" i="1"/>
  <c r="K3693" i="1"/>
  <c r="K3692" i="1"/>
  <c r="K3691" i="1"/>
  <c r="K3690" i="1"/>
  <c r="K3689" i="1"/>
  <c r="K3688" i="1"/>
  <c r="K3687" i="1"/>
  <c r="K3686" i="1"/>
  <c r="K3685" i="1"/>
  <c r="K3684" i="1"/>
  <c r="K3683" i="1"/>
  <c r="K3682" i="1"/>
  <c r="K3681" i="1"/>
  <c r="K3680" i="1"/>
  <c r="K3679" i="1"/>
  <c r="K3678" i="1"/>
  <c r="K3677" i="1"/>
  <c r="K3676" i="1"/>
  <c r="K3675" i="1"/>
  <c r="K3674" i="1"/>
  <c r="K3673" i="1"/>
  <c r="K3672" i="1"/>
  <c r="K3671" i="1"/>
  <c r="K3670" i="1"/>
  <c r="K3669" i="1"/>
  <c r="K3668" i="1"/>
  <c r="K3667" i="1"/>
  <c r="K3666" i="1"/>
  <c r="K3665" i="1"/>
  <c r="K3664" i="1"/>
  <c r="K3663" i="1"/>
  <c r="K3662" i="1"/>
  <c r="K3661" i="1"/>
  <c r="K3660" i="1"/>
  <c r="K3659" i="1"/>
  <c r="K3658" i="1"/>
  <c r="K3657" i="1"/>
  <c r="K3656" i="1"/>
  <c r="K3655" i="1"/>
  <c r="K3654" i="1"/>
  <c r="K3653" i="1"/>
  <c r="K3652" i="1"/>
  <c r="K3651" i="1"/>
  <c r="K3650" i="1"/>
  <c r="K3649" i="1"/>
  <c r="K3648" i="1"/>
  <c r="K3647" i="1"/>
  <c r="K3646" i="1"/>
  <c r="K3645" i="1"/>
  <c r="K3644" i="1"/>
  <c r="K3643" i="1"/>
  <c r="K3642" i="1"/>
  <c r="K3641" i="1"/>
  <c r="K3640" i="1"/>
  <c r="K3639" i="1"/>
  <c r="K3638" i="1"/>
  <c r="K3637" i="1"/>
  <c r="K3636" i="1"/>
  <c r="K3635" i="1"/>
  <c r="K3634" i="1"/>
  <c r="K3633" i="1"/>
  <c r="K3632" i="1"/>
  <c r="K3631" i="1"/>
  <c r="K3630" i="1"/>
  <c r="K3629" i="1"/>
  <c r="K3628" i="1"/>
  <c r="K3627" i="1"/>
  <c r="K3626" i="1"/>
  <c r="K3625" i="1"/>
  <c r="K3624" i="1"/>
  <c r="K3623" i="1"/>
  <c r="K3622" i="1"/>
  <c r="K3621" i="1"/>
  <c r="K3620" i="1"/>
  <c r="K3619" i="1"/>
  <c r="K3618" i="1"/>
  <c r="K3617" i="1"/>
  <c r="K3616" i="1"/>
  <c r="K3615" i="1"/>
  <c r="K3614" i="1"/>
  <c r="K3613" i="1"/>
  <c r="K3612" i="1"/>
  <c r="K3611" i="1"/>
  <c r="K3610" i="1"/>
  <c r="K3609" i="1"/>
  <c r="K3608" i="1"/>
  <c r="K3607" i="1"/>
  <c r="K3606" i="1"/>
  <c r="K3605" i="1"/>
  <c r="K3604" i="1"/>
  <c r="K3603" i="1"/>
  <c r="K3602" i="1"/>
  <c r="K3601" i="1"/>
  <c r="K3600" i="1"/>
  <c r="K3599" i="1"/>
  <c r="K3598" i="1"/>
  <c r="K3597" i="1"/>
  <c r="K3596" i="1"/>
  <c r="K3595" i="1"/>
  <c r="K3594" i="1"/>
  <c r="K3593" i="1"/>
  <c r="K3592" i="1"/>
  <c r="K3591" i="1"/>
  <c r="K3590" i="1"/>
  <c r="K3589" i="1"/>
  <c r="K3588" i="1"/>
  <c r="K3587" i="1"/>
  <c r="K3586" i="1"/>
  <c r="K3585" i="1"/>
  <c r="K3584" i="1"/>
  <c r="K3583" i="1"/>
  <c r="K3582" i="1"/>
  <c r="K3581" i="1"/>
  <c r="K3580" i="1"/>
  <c r="K3579" i="1"/>
  <c r="K3578" i="1"/>
  <c r="K3577" i="1"/>
  <c r="K3576" i="1"/>
  <c r="K3575" i="1"/>
  <c r="K3574" i="1"/>
  <c r="K3573" i="1"/>
  <c r="K3572" i="1"/>
  <c r="K3571" i="1"/>
  <c r="K3570" i="1"/>
  <c r="K3569" i="1"/>
  <c r="K3568" i="1"/>
  <c r="K3567" i="1"/>
  <c r="K3566" i="1"/>
  <c r="K3565" i="1"/>
  <c r="K3564" i="1"/>
  <c r="K3563" i="1"/>
  <c r="K3562" i="1"/>
  <c r="K3561" i="1"/>
  <c r="K3560" i="1"/>
  <c r="K3559" i="1"/>
  <c r="K3558" i="1"/>
  <c r="K3557" i="1"/>
  <c r="K3556" i="1"/>
  <c r="K3555" i="1"/>
  <c r="K3554" i="1"/>
  <c r="K3553" i="1"/>
  <c r="K3552" i="1"/>
  <c r="K3551" i="1"/>
  <c r="K3550" i="1"/>
  <c r="K3549" i="1"/>
  <c r="K3548" i="1"/>
  <c r="K3547" i="1"/>
  <c r="K3546" i="1"/>
  <c r="K3545" i="1"/>
  <c r="K3544" i="1"/>
  <c r="K3543" i="1"/>
  <c r="K3542" i="1"/>
  <c r="K3541" i="1"/>
  <c r="K3540" i="1"/>
  <c r="K3539" i="1"/>
  <c r="K3538" i="1"/>
  <c r="K3537" i="1"/>
  <c r="K3536" i="1"/>
  <c r="K3535" i="1"/>
  <c r="K3534" i="1"/>
  <c r="K3533" i="1"/>
  <c r="K3532" i="1"/>
  <c r="K3531" i="1"/>
  <c r="K3530" i="1"/>
  <c r="K3529" i="1"/>
  <c r="K3528" i="1"/>
  <c r="K3527" i="1"/>
  <c r="K3526" i="1"/>
  <c r="K3525" i="1"/>
  <c r="K3524" i="1"/>
  <c r="K3523" i="1"/>
  <c r="K3522" i="1"/>
  <c r="K3521" i="1"/>
  <c r="K3520" i="1"/>
  <c r="K3519" i="1"/>
  <c r="K3518" i="1"/>
  <c r="K3517" i="1"/>
  <c r="K3516" i="1"/>
  <c r="K3515" i="1"/>
  <c r="K3514" i="1"/>
  <c r="K3513" i="1"/>
  <c r="K3512" i="1"/>
  <c r="K3511" i="1"/>
  <c r="K3510" i="1"/>
  <c r="K3509" i="1"/>
  <c r="K3508" i="1"/>
  <c r="K3507" i="1"/>
  <c r="K3506" i="1"/>
  <c r="K3505" i="1"/>
  <c r="K3504" i="1"/>
  <c r="K3503" i="1"/>
  <c r="K3502" i="1"/>
  <c r="K3501" i="1"/>
  <c r="K3500" i="1"/>
  <c r="K3499" i="1"/>
  <c r="K3498" i="1"/>
  <c r="K3497" i="1"/>
  <c r="K3496" i="1"/>
  <c r="K3495" i="1"/>
  <c r="K3494" i="1"/>
  <c r="K3493" i="1"/>
  <c r="K3492" i="1"/>
  <c r="K3491" i="1"/>
  <c r="K3490" i="1"/>
  <c r="K3489" i="1"/>
  <c r="K3488" i="1"/>
  <c r="K3487" i="1"/>
  <c r="K3486" i="1"/>
  <c r="K3485" i="1"/>
  <c r="K3484" i="1"/>
  <c r="K3483" i="1"/>
  <c r="K3482" i="1"/>
  <c r="K3481" i="1"/>
  <c r="K3480" i="1"/>
  <c r="K3479" i="1"/>
  <c r="K3478" i="1"/>
  <c r="K3477" i="1"/>
  <c r="K3476" i="1"/>
  <c r="K3475" i="1"/>
  <c r="K3474" i="1"/>
  <c r="K3473" i="1"/>
  <c r="K3472" i="1"/>
  <c r="K3471" i="1"/>
  <c r="K3470" i="1"/>
  <c r="K3469" i="1"/>
  <c r="K3468" i="1"/>
  <c r="K3467" i="1"/>
  <c r="K3466" i="1"/>
  <c r="K3465" i="1"/>
  <c r="K3464" i="1"/>
  <c r="K3463" i="1"/>
  <c r="K3462" i="1"/>
  <c r="K3461" i="1"/>
  <c r="K3460" i="1"/>
  <c r="K3459" i="1"/>
  <c r="K3458" i="1"/>
  <c r="K3457" i="1"/>
  <c r="K3456" i="1"/>
  <c r="K3455" i="1"/>
  <c r="K3454" i="1"/>
  <c r="K3453" i="1"/>
  <c r="K3452" i="1"/>
  <c r="K3451" i="1"/>
  <c r="K3450" i="1"/>
  <c r="K3449" i="1"/>
  <c r="K3448" i="1"/>
  <c r="K3447" i="1"/>
  <c r="K3446" i="1"/>
  <c r="K3445" i="1"/>
  <c r="K3444" i="1"/>
  <c r="K3443" i="1"/>
  <c r="K3442" i="1"/>
  <c r="K3441" i="1"/>
  <c r="K3440" i="1"/>
  <c r="K3439" i="1"/>
  <c r="K3438" i="1"/>
  <c r="K3437" i="1"/>
  <c r="K3436" i="1"/>
  <c r="K3435" i="1"/>
  <c r="K3434" i="1"/>
  <c r="K3433" i="1"/>
  <c r="K3432" i="1"/>
  <c r="K3431" i="1"/>
  <c r="K3430" i="1"/>
  <c r="K3429" i="1"/>
  <c r="K3428" i="1"/>
  <c r="K3427" i="1"/>
  <c r="K3426" i="1"/>
  <c r="K3425" i="1"/>
  <c r="K3424" i="1"/>
  <c r="K3423" i="1"/>
  <c r="K3422" i="1"/>
  <c r="K3421" i="1"/>
  <c r="K3420" i="1"/>
  <c r="K3419" i="1"/>
  <c r="K3418" i="1"/>
  <c r="K3417" i="1"/>
  <c r="K3416" i="1"/>
  <c r="K3415" i="1"/>
  <c r="K3414" i="1"/>
  <c r="K3413" i="1"/>
  <c r="K3412" i="1"/>
  <c r="K3411" i="1"/>
  <c r="K3410" i="1"/>
  <c r="K3409" i="1"/>
  <c r="K3408" i="1"/>
  <c r="K3407" i="1"/>
  <c r="K3406" i="1"/>
  <c r="K3405" i="1"/>
  <c r="K3404" i="1"/>
  <c r="K3403" i="1"/>
  <c r="K3402" i="1"/>
  <c r="K3401" i="1"/>
  <c r="K3400" i="1"/>
  <c r="K3399" i="1"/>
  <c r="K3398" i="1"/>
  <c r="K3397" i="1"/>
  <c r="K3396" i="1"/>
  <c r="K3395" i="1"/>
  <c r="K3394" i="1"/>
  <c r="K3393" i="1"/>
  <c r="K3392" i="1"/>
  <c r="K3391" i="1"/>
  <c r="K3390" i="1"/>
  <c r="K3389" i="1"/>
  <c r="K3388" i="1"/>
  <c r="K3387" i="1"/>
  <c r="K3386" i="1"/>
  <c r="K3385" i="1"/>
  <c r="K3384" i="1"/>
  <c r="K3383" i="1"/>
  <c r="K3382" i="1"/>
  <c r="K3381" i="1"/>
  <c r="K3380" i="1"/>
  <c r="K3379" i="1"/>
  <c r="K3378" i="1"/>
  <c r="K3377" i="1"/>
  <c r="K3376" i="1"/>
  <c r="K3375" i="1"/>
  <c r="K3374" i="1"/>
  <c r="K3373" i="1"/>
  <c r="K3372" i="1"/>
  <c r="K3371" i="1"/>
  <c r="K3370" i="1"/>
  <c r="K3369" i="1"/>
  <c r="K3368" i="1"/>
  <c r="K3367" i="1"/>
  <c r="K3366" i="1"/>
  <c r="K3365" i="1"/>
  <c r="K3364" i="1"/>
  <c r="K3363" i="1"/>
  <c r="K3362" i="1"/>
  <c r="K3361" i="1"/>
  <c r="K3360" i="1"/>
  <c r="K3359" i="1"/>
  <c r="K3358" i="1"/>
  <c r="K3357" i="1"/>
  <c r="K3356" i="1"/>
  <c r="K3355" i="1"/>
  <c r="K3354" i="1"/>
  <c r="K3353" i="1"/>
  <c r="K3352" i="1"/>
  <c r="K3351" i="1"/>
  <c r="K3350" i="1"/>
  <c r="K3349" i="1"/>
  <c r="K3348" i="1"/>
  <c r="K3347" i="1"/>
  <c r="K3346" i="1"/>
  <c r="K3345" i="1"/>
  <c r="K3344" i="1"/>
  <c r="K3343" i="1"/>
  <c r="K3342" i="1"/>
  <c r="K3341" i="1"/>
  <c r="K3340" i="1"/>
  <c r="K3339" i="1"/>
  <c r="K3338" i="1"/>
  <c r="K3337" i="1"/>
  <c r="K3336" i="1"/>
  <c r="K3335" i="1"/>
  <c r="K3334" i="1"/>
  <c r="K3333" i="1"/>
  <c r="K3332" i="1"/>
  <c r="K3331" i="1"/>
  <c r="K3330" i="1"/>
  <c r="K3329" i="1"/>
  <c r="K3328" i="1"/>
  <c r="K3327" i="1"/>
  <c r="K3326" i="1"/>
  <c r="K3325" i="1"/>
  <c r="K3324" i="1"/>
  <c r="K3323" i="1"/>
  <c r="K3322" i="1"/>
  <c r="K3321" i="1"/>
  <c r="K3320" i="1"/>
  <c r="K3319" i="1"/>
  <c r="K3318" i="1"/>
  <c r="K3317" i="1"/>
  <c r="K3316" i="1"/>
  <c r="K3315" i="1"/>
  <c r="K3314" i="1"/>
  <c r="K3313" i="1"/>
  <c r="K3312" i="1"/>
  <c r="K3311" i="1"/>
  <c r="K3310" i="1"/>
  <c r="K3309" i="1"/>
  <c r="K3308" i="1"/>
  <c r="K3307" i="1"/>
  <c r="K3306" i="1"/>
  <c r="K3305" i="1"/>
  <c r="K3304" i="1"/>
  <c r="K3303" i="1"/>
  <c r="K3302" i="1"/>
  <c r="K3301" i="1"/>
  <c r="K3300" i="1"/>
  <c r="K3299" i="1"/>
  <c r="K3298" i="1"/>
  <c r="K3297" i="1"/>
  <c r="K3296" i="1"/>
  <c r="K3295" i="1"/>
  <c r="K3294" i="1"/>
  <c r="K3293" i="1"/>
  <c r="K3292" i="1"/>
  <c r="K3291" i="1"/>
  <c r="K3290" i="1"/>
  <c r="K3289" i="1"/>
  <c r="K3288" i="1"/>
  <c r="K3287" i="1"/>
  <c r="K3286" i="1"/>
  <c r="K3285" i="1"/>
  <c r="K3284" i="1"/>
  <c r="K3283" i="1"/>
  <c r="K3282" i="1"/>
  <c r="K3281" i="1"/>
  <c r="K3280" i="1"/>
  <c r="K3279" i="1"/>
  <c r="K3278" i="1"/>
  <c r="K3277" i="1"/>
  <c r="K3276" i="1"/>
  <c r="K3275" i="1"/>
  <c r="K3274" i="1"/>
  <c r="K3273" i="1"/>
  <c r="K3272" i="1"/>
  <c r="K3271" i="1"/>
  <c r="K3270" i="1"/>
  <c r="K3269" i="1"/>
  <c r="K3268" i="1"/>
  <c r="K3267" i="1"/>
  <c r="K3266" i="1"/>
  <c r="K3265" i="1"/>
  <c r="K3264" i="1"/>
  <c r="K3263" i="1"/>
  <c r="K3262" i="1"/>
  <c r="K3261" i="1"/>
  <c r="K3260" i="1"/>
  <c r="K3259" i="1"/>
  <c r="K3258" i="1"/>
  <c r="K3257" i="1"/>
  <c r="K3256" i="1"/>
  <c r="K3255" i="1"/>
  <c r="K3254" i="1"/>
  <c r="K3253" i="1"/>
  <c r="K3252" i="1"/>
  <c r="K3251" i="1"/>
  <c r="K3250" i="1"/>
  <c r="K3249" i="1"/>
  <c r="K3248" i="1"/>
  <c r="K3247" i="1"/>
  <c r="K3246" i="1"/>
  <c r="K3245" i="1"/>
  <c r="K3244" i="1"/>
  <c r="K3243" i="1"/>
  <c r="K3242" i="1"/>
  <c r="K3241" i="1"/>
  <c r="K3240" i="1"/>
  <c r="K3239" i="1"/>
  <c r="K3238" i="1"/>
  <c r="K3237" i="1"/>
  <c r="K3236" i="1"/>
  <c r="K3235" i="1"/>
  <c r="K3234" i="1"/>
  <c r="K3233" i="1"/>
  <c r="K3232" i="1"/>
  <c r="K3231" i="1"/>
  <c r="K3230" i="1"/>
  <c r="K3229" i="1"/>
  <c r="K3228" i="1"/>
  <c r="K3227" i="1"/>
  <c r="K3226" i="1"/>
  <c r="K3225" i="1"/>
  <c r="K3224" i="1"/>
  <c r="K3223" i="1"/>
  <c r="K3222" i="1"/>
  <c r="K3221" i="1"/>
  <c r="K3220" i="1"/>
  <c r="K3219" i="1"/>
  <c r="K3218" i="1"/>
  <c r="K3217" i="1"/>
  <c r="K3216" i="1"/>
  <c r="K3215" i="1"/>
  <c r="K3214" i="1"/>
  <c r="K3213" i="1"/>
  <c r="K3212" i="1"/>
  <c r="K3211" i="1"/>
  <c r="K3210" i="1"/>
  <c r="K3209" i="1"/>
  <c r="K3208" i="1"/>
  <c r="K3207" i="1"/>
  <c r="K3206" i="1"/>
  <c r="K3205" i="1"/>
  <c r="K3204" i="1"/>
  <c r="K3203" i="1"/>
  <c r="K3202" i="1"/>
  <c r="K3201" i="1"/>
  <c r="K3200" i="1"/>
  <c r="K3199" i="1"/>
  <c r="K3198" i="1"/>
  <c r="K3197" i="1"/>
  <c r="K3196" i="1"/>
  <c r="K3195" i="1"/>
  <c r="K3194" i="1"/>
  <c r="K3193" i="1"/>
  <c r="K3192" i="1"/>
  <c r="K3191" i="1"/>
  <c r="K3190" i="1"/>
  <c r="K3189" i="1"/>
  <c r="K3188" i="1"/>
  <c r="K3187" i="1"/>
  <c r="K3186" i="1"/>
  <c r="K3185" i="1"/>
  <c r="K3184" i="1"/>
  <c r="K3183" i="1"/>
  <c r="K3182" i="1"/>
  <c r="K3181" i="1"/>
  <c r="K3180" i="1"/>
  <c r="K3179" i="1"/>
  <c r="K3178" i="1"/>
  <c r="K3177" i="1"/>
  <c r="K3176" i="1"/>
  <c r="K3175" i="1"/>
  <c r="K3174" i="1"/>
  <c r="K3173" i="1"/>
  <c r="K3172" i="1"/>
  <c r="K3171" i="1"/>
  <c r="K3170" i="1"/>
  <c r="K3169" i="1"/>
  <c r="K3168" i="1"/>
  <c r="K3167" i="1"/>
  <c r="K3166" i="1"/>
  <c r="K3165" i="1"/>
  <c r="K3164" i="1"/>
  <c r="K3163" i="1"/>
  <c r="K3162" i="1"/>
  <c r="K3161" i="1"/>
  <c r="K3160" i="1"/>
  <c r="K3159" i="1"/>
  <c r="K3158" i="1"/>
  <c r="K3157" i="1"/>
  <c r="K3156" i="1"/>
  <c r="K3155" i="1"/>
  <c r="K3154" i="1"/>
  <c r="K3153" i="1"/>
  <c r="K3152" i="1"/>
  <c r="K3151" i="1"/>
  <c r="K3150" i="1"/>
  <c r="K3149" i="1"/>
  <c r="K3148" i="1"/>
  <c r="K3147" i="1"/>
  <c r="K3146" i="1"/>
  <c r="K3145" i="1"/>
  <c r="K3144" i="1"/>
  <c r="K3143" i="1"/>
  <c r="K3142" i="1"/>
  <c r="K3141" i="1"/>
  <c r="K3140" i="1"/>
  <c r="K3139" i="1"/>
  <c r="K3138" i="1"/>
  <c r="K3137" i="1"/>
  <c r="K3136" i="1"/>
  <c r="K3135" i="1"/>
  <c r="K3134" i="1"/>
  <c r="K3133" i="1"/>
  <c r="K3132" i="1"/>
  <c r="K3131" i="1"/>
  <c r="K3130" i="1"/>
  <c r="K3129" i="1"/>
  <c r="K3128" i="1"/>
  <c r="K3127" i="1"/>
  <c r="K3126" i="1"/>
  <c r="K3125" i="1"/>
  <c r="K3124" i="1"/>
  <c r="K3123" i="1"/>
  <c r="K3122" i="1"/>
  <c r="K3121" i="1"/>
  <c r="K3120" i="1"/>
  <c r="K3119" i="1"/>
  <c r="K3118" i="1"/>
  <c r="K3117" i="1"/>
  <c r="K3116" i="1"/>
  <c r="K3115" i="1"/>
  <c r="K3114" i="1"/>
  <c r="K3113" i="1"/>
  <c r="K3112" i="1"/>
  <c r="K3111" i="1"/>
  <c r="K3110" i="1"/>
  <c r="K3109" i="1"/>
  <c r="K3108" i="1"/>
  <c r="K3107" i="1"/>
  <c r="K3106" i="1"/>
  <c r="K3105" i="1"/>
  <c r="K3104" i="1"/>
  <c r="K3103" i="1"/>
  <c r="K3102" i="1"/>
  <c r="K3101" i="1"/>
  <c r="K3100" i="1"/>
  <c r="K3099" i="1"/>
  <c r="K3098" i="1"/>
  <c r="K3097" i="1"/>
  <c r="K3096" i="1"/>
  <c r="K3095" i="1"/>
  <c r="K3094" i="1"/>
  <c r="K3093" i="1"/>
  <c r="K3092" i="1"/>
  <c r="K3091" i="1"/>
  <c r="K3090" i="1"/>
  <c r="K3089" i="1"/>
  <c r="K3088" i="1"/>
  <c r="K3087" i="1"/>
  <c r="K3086" i="1"/>
  <c r="K3085" i="1"/>
  <c r="K3084" i="1"/>
  <c r="K3083" i="1"/>
  <c r="K3082" i="1"/>
  <c r="K3081" i="1"/>
  <c r="K3080" i="1"/>
  <c r="K3079" i="1"/>
  <c r="K3078" i="1"/>
  <c r="K3077" i="1"/>
  <c r="K3076" i="1"/>
  <c r="K3075" i="1"/>
  <c r="K3074" i="1"/>
  <c r="K3073" i="1"/>
  <c r="K3072" i="1"/>
  <c r="K3071" i="1"/>
  <c r="K3070" i="1"/>
  <c r="K3069" i="1"/>
  <c r="K3068" i="1"/>
  <c r="K3067" i="1"/>
  <c r="K3066" i="1"/>
  <c r="K3065" i="1"/>
  <c r="K3064" i="1"/>
  <c r="K3063" i="1"/>
  <c r="K3062" i="1"/>
  <c r="K3061" i="1"/>
  <c r="K3060" i="1"/>
  <c r="K3059" i="1"/>
  <c r="K3058" i="1"/>
  <c r="K3057" i="1"/>
  <c r="K3056" i="1"/>
  <c r="K3055" i="1"/>
  <c r="K3054" i="1"/>
  <c r="K3053" i="1"/>
  <c r="K3052" i="1"/>
  <c r="K3051" i="1"/>
  <c r="K3050" i="1"/>
  <c r="K3049" i="1"/>
  <c r="K3048" i="1"/>
  <c r="K3047" i="1"/>
  <c r="K3046" i="1"/>
  <c r="K3045" i="1"/>
  <c r="K3044" i="1"/>
  <c r="K3043" i="1"/>
  <c r="K3042" i="1"/>
  <c r="K3041" i="1"/>
  <c r="K3040" i="1"/>
  <c r="K3039" i="1"/>
  <c r="K3038" i="1"/>
  <c r="K3037" i="1"/>
  <c r="K3036" i="1"/>
  <c r="K3035" i="1"/>
  <c r="K3034" i="1"/>
  <c r="K3033" i="1"/>
  <c r="K3032" i="1"/>
  <c r="K3031" i="1"/>
  <c r="K3030" i="1"/>
  <c r="K3029" i="1"/>
  <c r="K3028" i="1"/>
  <c r="K3027" i="1"/>
  <c r="K3026" i="1"/>
  <c r="K3025" i="1"/>
  <c r="K3024" i="1"/>
  <c r="K3023" i="1"/>
  <c r="K3022" i="1"/>
  <c r="K3021" i="1"/>
  <c r="K3020" i="1"/>
  <c r="K3019" i="1"/>
  <c r="K3018" i="1"/>
  <c r="K3017" i="1"/>
  <c r="K3016" i="1"/>
  <c r="K3015" i="1"/>
  <c r="K3014" i="1"/>
  <c r="K3013" i="1"/>
  <c r="K3012" i="1"/>
  <c r="K3011" i="1"/>
  <c r="K3010" i="1"/>
  <c r="K3009" i="1"/>
  <c r="K3008" i="1"/>
  <c r="K3007" i="1"/>
  <c r="K3006" i="1"/>
  <c r="K3005" i="1"/>
  <c r="K3004" i="1"/>
  <c r="K3003" i="1"/>
  <c r="K3002" i="1"/>
  <c r="K3001" i="1"/>
  <c r="K3000" i="1"/>
  <c r="K2999" i="1"/>
  <c r="K2998" i="1"/>
  <c r="K2997" i="1"/>
  <c r="K2996" i="1"/>
  <c r="K2995" i="1"/>
  <c r="K2994" i="1"/>
  <c r="K2993" i="1"/>
  <c r="K2992" i="1"/>
  <c r="K2991" i="1"/>
  <c r="K2990" i="1"/>
  <c r="K2989" i="1"/>
  <c r="K2988" i="1"/>
  <c r="K2987" i="1"/>
  <c r="K2986" i="1"/>
  <c r="K2985" i="1"/>
  <c r="K2984" i="1"/>
  <c r="K2983" i="1"/>
  <c r="K2982" i="1"/>
  <c r="K2981" i="1"/>
  <c r="K2980" i="1"/>
  <c r="K2979" i="1"/>
  <c r="K2978" i="1"/>
  <c r="K2977" i="1"/>
  <c r="K2976" i="1"/>
  <c r="K2975" i="1"/>
  <c r="K2974" i="1"/>
  <c r="K2973" i="1"/>
  <c r="K2972" i="1"/>
  <c r="K2971" i="1"/>
  <c r="K2970" i="1"/>
  <c r="K2969" i="1"/>
  <c r="K2968" i="1"/>
  <c r="K2967" i="1"/>
  <c r="K2966" i="1"/>
  <c r="K2965" i="1"/>
  <c r="K2964" i="1"/>
  <c r="K2963" i="1"/>
  <c r="K2962" i="1"/>
  <c r="K2961" i="1"/>
  <c r="K2960" i="1"/>
  <c r="K2959" i="1"/>
  <c r="K2958" i="1"/>
  <c r="K2957" i="1"/>
  <c r="K2956" i="1"/>
  <c r="K2955" i="1"/>
  <c r="K2954" i="1"/>
  <c r="K2953" i="1"/>
  <c r="K2952" i="1"/>
  <c r="K2951" i="1"/>
  <c r="K2950" i="1"/>
  <c r="K2949" i="1"/>
  <c r="K2948" i="1"/>
  <c r="K2947" i="1"/>
  <c r="K2946" i="1"/>
  <c r="K2945" i="1"/>
  <c r="K2944" i="1"/>
  <c r="K2943" i="1"/>
  <c r="K2942" i="1"/>
  <c r="K2941" i="1"/>
  <c r="K2940" i="1"/>
  <c r="K2939" i="1"/>
  <c r="K2938" i="1"/>
  <c r="K2937" i="1"/>
  <c r="K2936" i="1"/>
  <c r="K2935" i="1"/>
  <c r="K2934" i="1"/>
  <c r="K2933" i="1"/>
  <c r="K2932" i="1"/>
  <c r="K2931" i="1"/>
  <c r="K2930" i="1"/>
  <c r="K2929" i="1"/>
  <c r="K2928" i="1"/>
  <c r="K2927" i="1"/>
  <c r="K2926" i="1"/>
  <c r="K2925" i="1"/>
  <c r="K2924" i="1"/>
  <c r="K2923" i="1"/>
  <c r="K2922" i="1"/>
  <c r="K2921" i="1"/>
  <c r="K2920" i="1"/>
  <c r="K2919" i="1"/>
  <c r="K2918" i="1"/>
  <c r="K2917" i="1"/>
  <c r="K2916" i="1"/>
  <c r="K2915" i="1"/>
  <c r="K2914" i="1"/>
  <c r="K2913" i="1"/>
  <c r="K2912" i="1"/>
  <c r="K2911" i="1"/>
  <c r="K2910" i="1"/>
  <c r="K2909" i="1"/>
  <c r="K2908" i="1"/>
  <c r="K2907" i="1"/>
  <c r="K2906" i="1"/>
  <c r="K2905" i="1"/>
  <c r="K2904" i="1"/>
  <c r="K2903" i="1"/>
  <c r="K2902" i="1"/>
  <c r="K2901" i="1"/>
  <c r="K2900" i="1"/>
  <c r="K2899" i="1"/>
  <c r="K2898" i="1"/>
  <c r="K2897" i="1"/>
  <c r="K2896" i="1"/>
  <c r="K2895" i="1"/>
  <c r="K2894" i="1"/>
  <c r="K2893" i="1"/>
  <c r="K2892" i="1"/>
  <c r="K2891" i="1"/>
  <c r="K2890" i="1"/>
  <c r="K2889" i="1"/>
  <c r="K2888" i="1"/>
  <c r="K2887" i="1"/>
  <c r="K2886" i="1"/>
  <c r="K2885" i="1"/>
  <c r="K2884" i="1"/>
  <c r="K2883" i="1"/>
  <c r="K2882" i="1"/>
  <c r="K2881" i="1"/>
  <c r="K2880" i="1"/>
  <c r="K2879" i="1"/>
  <c r="K2878" i="1"/>
  <c r="K2877" i="1"/>
  <c r="K2876" i="1"/>
  <c r="K2875" i="1"/>
  <c r="K2874" i="1"/>
  <c r="K2873" i="1"/>
  <c r="K2872" i="1"/>
  <c r="K2871" i="1"/>
  <c r="K2870" i="1"/>
  <c r="K2869" i="1"/>
  <c r="K2868" i="1"/>
  <c r="K2867" i="1"/>
  <c r="K2866" i="1"/>
  <c r="K2865" i="1"/>
  <c r="K2864" i="1"/>
  <c r="K2863" i="1"/>
  <c r="K2862" i="1"/>
  <c r="K2861" i="1"/>
  <c r="K2860" i="1"/>
  <c r="K2859" i="1"/>
  <c r="K2858" i="1"/>
  <c r="K2857" i="1"/>
  <c r="K2856" i="1"/>
  <c r="K2855" i="1"/>
  <c r="K2854" i="1"/>
  <c r="K2853" i="1"/>
  <c r="K2852" i="1"/>
  <c r="K2851" i="1"/>
  <c r="K2850" i="1"/>
  <c r="K2849" i="1"/>
  <c r="K2848" i="1"/>
  <c r="K2847" i="1"/>
  <c r="K2846" i="1"/>
  <c r="K2845" i="1"/>
  <c r="K2844" i="1"/>
  <c r="K2843" i="1"/>
  <c r="K2842" i="1"/>
  <c r="K2841" i="1"/>
  <c r="K2840" i="1"/>
  <c r="K2839" i="1"/>
  <c r="K2838" i="1"/>
  <c r="K2837" i="1"/>
  <c r="K2836" i="1"/>
  <c r="K2835" i="1"/>
  <c r="K2834" i="1"/>
  <c r="K2833" i="1"/>
  <c r="K2832" i="1"/>
  <c r="K2831" i="1"/>
  <c r="K2830" i="1"/>
  <c r="K2829" i="1"/>
  <c r="K2828" i="1"/>
  <c r="K2827" i="1"/>
  <c r="K2826" i="1"/>
  <c r="K2825" i="1"/>
  <c r="K2824" i="1"/>
  <c r="K2823" i="1"/>
  <c r="K2822" i="1"/>
  <c r="K2821" i="1"/>
  <c r="K2820" i="1"/>
  <c r="K2819" i="1"/>
  <c r="K2818" i="1"/>
  <c r="K2817" i="1"/>
  <c r="K2816" i="1"/>
  <c r="K2815" i="1"/>
  <c r="K2814" i="1"/>
  <c r="K2813" i="1"/>
  <c r="K2812" i="1"/>
  <c r="K2811" i="1"/>
  <c r="K2810" i="1"/>
  <c r="K2809" i="1"/>
  <c r="K2808" i="1"/>
  <c r="K2807" i="1"/>
  <c r="K2806" i="1"/>
  <c r="K2805" i="1"/>
  <c r="K2804" i="1"/>
  <c r="K2803" i="1"/>
  <c r="K2802" i="1"/>
  <c r="K2801" i="1"/>
  <c r="K2800" i="1"/>
  <c r="K2799" i="1"/>
  <c r="K2798" i="1"/>
  <c r="K2797" i="1"/>
  <c r="K2796" i="1"/>
  <c r="K2795" i="1"/>
  <c r="K2794" i="1"/>
  <c r="K2793" i="1"/>
  <c r="K2792" i="1"/>
  <c r="K2791" i="1"/>
  <c r="K2790" i="1"/>
  <c r="K2789" i="1"/>
  <c r="K2788" i="1"/>
  <c r="K2787" i="1"/>
  <c r="K2786" i="1"/>
  <c r="K2785" i="1"/>
  <c r="K2784" i="1"/>
  <c r="K2783" i="1"/>
  <c r="K2782" i="1"/>
  <c r="K2781" i="1"/>
  <c r="K2780" i="1"/>
  <c r="K2779" i="1"/>
  <c r="K2778" i="1"/>
  <c r="K2777" i="1"/>
  <c r="K2776" i="1"/>
  <c r="K2775" i="1"/>
  <c r="K2774" i="1"/>
  <c r="K2773" i="1"/>
  <c r="K2772" i="1"/>
  <c r="K2771" i="1"/>
  <c r="K2770" i="1"/>
  <c r="K2769" i="1"/>
  <c r="K2768" i="1"/>
  <c r="K2767" i="1"/>
  <c r="K2766" i="1"/>
  <c r="K2765" i="1"/>
  <c r="K2764" i="1"/>
  <c r="K2763" i="1"/>
  <c r="K2762" i="1"/>
  <c r="K2761" i="1"/>
  <c r="K2760" i="1"/>
  <c r="K2759" i="1"/>
  <c r="K2758" i="1"/>
  <c r="K2757" i="1"/>
  <c r="K2756" i="1"/>
  <c r="K2755" i="1"/>
  <c r="K2754" i="1"/>
  <c r="K2753" i="1"/>
  <c r="K2752" i="1"/>
  <c r="K2751" i="1"/>
  <c r="K2750" i="1"/>
  <c r="K2749" i="1"/>
  <c r="K2748" i="1"/>
  <c r="K2747" i="1"/>
  <c r="K2746" i="1"/>
  <c r="K2745" i="1"/>
  <c r="K2744" i="1"/>
  <c r="K2743" i="1"/>
  <c r="K2742" i="1"/>
  <c r="K2741" i="1"/>
  <c r="K2740" i="1"/>
  <c r="K2739" i="1"/>
  <c r="K2738" i="1"/>
  <c r="K2737" i="1"/>
  <c r="K2736" i="1"/>
  <c r="K2735" i="1"/>
  <c r="K2734" i="1"/>
  <c r="K2733" i="1"/>
  <c r="K2732" i="1"/>
  <c r="K2731" i="1"/>
  <c r="K2730" i="1"/>
  <c r="K2729" i="1"/>
  <c r="K2728" i="1"/>
  <c r="K2727" i="1"/>
  <c r="K2726" i="1"/>
  <c r="K2725" i="1"/>
  <c r="K2724" i="1"/>
  <c r="K2723" i="1"/>
  <c r="K2722" i="1"/>
  <c r="K2721" i="1"/>
  <c r="K2720" i="1"/>
  <c r="K2719" i="1"/>
  <c r="K2718" i="1"/>
  <c r="K2717" i="1"/>
  <c r="K2716" i="1"/>
  <c r="K2715" i="1"/>
  <c r="K2714" i="1"/>
  <c r="K2713" i="1"/>
  <c r="K2712" i="1"/>
  <c r="K2711" i="1"/>
  <c r="K2710" i="1"/>
  <c r="K2709" i="1"/>
  <c r="K2708" i="1"/>
  <c r="K2707" i="1"/>
  <c r="K2706" i="1"/>
  <c r="K2705" i="1"/>
  <c r="K2704" i="1"/>
  <c r="K2703" i="1"/>
  <c r="K2702" i="1"/>
  <c r="K2701" i="1"/>
  <c r="K2700" i="1"/>
  <c r="K2699" i="1"/>
  <c r="K2698" i="1"/>
  <c r="K2697" i="1"/>
  <c r="K2696" i="1"/>
  <c r="K2695" i="1"/>
  <c r="K2694" i="1"/>
  <c r="K2693" i="1"/>
  <c r="K2692" i="1"/>
  <c r="K2691" i="1"/>
  <c r="K2690" i="1"/>
  <c r="K2689" i="1"/>
  <c r="K2688" i="1"/>
  <c r="K2687" i="1"/>
  <c r="K2686" i="1"/>
  <c r="K2685" i="1"/>
  <c r="K2684" i="1"/>
  <c r="K2683" i="1"/>
  <c r="K2682" i="1"/>
  <c r="K2681" i="1"/>
  <c r="K2680" i="1"/>
  <c r="K2679" i="1"/>
  <c r="K2678" i="1"/>
  <c r="K2677" i="1"/>
  <c r="K2676" i="1"/>
  <c r="K2675" i="1"/>
  <c r="K2674" i="1"/>
  <c r="K2673" i="1"/>
  <c r="K2672" i="1"/>
  <c r="K2671" i="1"/>
  <c r="K2670" i="1"/>
  <c r="K2669" i="1"/>
  <c r="K2668" i="1"/>
  <c r="K2667" i="1"/>
  <c r="K2666" i="1"/>
  <c r="K2665" i="1"/>
  <c r="K2664" i="1"/>
  <c r="K2663" i="1"/>
  <c r="K2662" i="1"/>
  <c r="K2661" i="1"/>
  <c r="K2660" i="1"/>
  <c r="K2659" i="1"/>
  <c r="K2658" i="1"/>
  <c r="K2657" i="1"/>
  <c r="K2656" i="1"/>
  <c r="K2655" i="1"/>
  <c r="K2654" i="1"/>
  <c r="K2653" i="1"/>
  <c r="K2652" i="1"/>
  <c r="K2651" i="1"/>
  <c r="K2650" i="1"/>
  <c r="K2649" i="1"/>
  <c r="K2648" i="1"/>
  <c r="K2647" i="1"/>
  <c r="K2646" i="1"/>
  <c r="K2645" i="1"/>
  <c r="K2644" i="1"/>
  <c r="K2643" i="1"/>
  <c r="K2642" i="1"/>
  <c r="K2641" i="1"/>
  <c r="K2640" i="1"/>
  <c r="K2639" i="1"/>
  <c r="K2638" i="1"/>
  <c r="K2637" i="1"/>
  <c r="K2636" i="1"/>
  <c r="K2635" i="1"/>
  <c r="K2634" i="1"/>
  <c r="K2633" i="1"/>
  <c r="K2632" i="1"/>
  <c r="K2631" i="1"/>
  <c r="K2630" i="1"/>
  <c r="K2629" i="1"/>
  <c r="K2628" i="1"/>
  <c r="K2627" i="1"/>
  <c r="K2626" i="1"/>
  <c r="K2625" i="1"/>
  <c r="K2624" i="1"/>
  <c r="K2623" i="1"/>
  <c r="K2622" i="1"/>
  <c r="K2621" i="1"/>
  <c r="K2620" i="1"/>
  <c r="K2619" i="1"/>
  <c r="K2618" i="1"/>
  <c r="K2617" i="1"/>
  <c r="K2616" i="1"/>
  <c r="K2615" i="1"/>
  <c r="K2614" i="1"/>
  <c r="K2613" i="1"/>
  <c r="K2612" i="1"/>
  <c r="K2611" i="1"/>
  <c r="K2610" i="1"/>
  <c r="K2609" i="1"/>
  <c r="K2608" i="1"/>
  <c r="K2607" i="1"/>
  <c r="K2606" i="1"/>
  <c r="K2605" i="1"/>
  <c r="K2604" i="1"/>
  <c r="K2603" i="1"/>
  <c r="K2602" i="1"/>
  <c r="K2601" i="1"/>
  <c r="K2600" i="1"/>
  <c r="K2599" i="1"/>
  <c r="K2598" i="1"/>
  <c r="K2597" i="1"/>
  <c r="K2596" i="1"/>
  <c r="K2595" i="1"/>
  <c r="K2594" i="1"/>
  <c r="K2593" i="1"/>
  <c r="K2592" i="1"/>
  <c r="K2591" i="1"/>
  <c r="K2590" i="1"/>
  <c r="K2589" i="1"/>
  <c r="K2588" i="1"/>
  <c r="K2587" i="1"/>
  <c r="K2586" i="1"/>
  <c r="K2585" i="1"/>
  <c r="K2584" i="1"/>
  <c r="K2583" i="1"/>
  <c r="K2582" i="1"/>
  <c r="K2581" i="1"/>
  <c r="K2580" i="1"/>
  <c r="K2579" i="1"/>
  <c r="K2578" i="1"/>
  <c r="K2577" i="1"/>
  <c r="K2576" i="1"/>
  <c r="K2575" i="1"/>
  <c r="K2574" i="1"/>
  <c r="K2573" i="1"/>
  <c r="K2572" i="1"/>
  <c r="K2571" i="1"/>
  <c r="K2570" i="1"/>
  <c r="K2569" i="1"/>
  <c r="K2568" i="1"/>
  <c r="K2567" i="1"/>
  <c r="K2566" i="1"/>
  <c r="K2565" i="1"/>
  <c r="K2564" i="1"/>
  <c r="K2563" i="1"/>
  <c r="K2562" i="1"/>
  <c r="K2561" i="1"/>
  <c r="K2560" i="1"/>
  <c r="K2559" i="1"/>
  <c r="K2558" i="1"/>
  <c r="K2557" i="1"/>
  <c r="K2556" i="1"/>
  <c r="K2555" i="1"/>
  <c r="K2554" i="1"/>
  <c r="K2553" i="1"/>
  <c r="K2552" i="1"/>
  <c r="K2551" i="1"/>
  <c r="K2550" i="1"/>
  <c r="K2549" i="1"/>
  <c r="K2548" i="1"/>
  <c r="K2547" i="1"/>
  <c r="K2546" i="1"/>
  <c r="K2545" i="1"/>
  <c r="K2544" i="1"/>
  <c r="K2543" i="1"/>
  <c r="K2542" i="1"/>
  <c r="K2541" i="1"/>
  <c r="K2540" i="1"/>
  <c r="K2539" i="1"/>
  <c r="K2538" i="1"/>
  <c r="K2537" i="1"/>
  <c r="K2536" i="1"/>
  <c r="K2535" i="1"/>
  <c r="K2534" i="1"/>
  <c r="K2533" i="1"/>
  <c r="K2532" i="1"/>
  <c r="K2531" i="1"/>
  <c r="K2530" i="1"/>
  <c r="K2529" i="1"/>
  <c r="K2528" i="1"/>
  <c r="K2527" i="1"/>
  <c r="K2526" i="1"/>
  <c r="K2525" i="1"/>
  <c r="K2524" i="1"/>
  <c r="K2523" i="1"/>
  <c r="K2522" i="1"/>
  <c r="K2521" i="1"/>
  <c r="K2520" i="1"/>
  <c r="K2519" i="1"/>
  <c r="K2518" i="1"/>
  <c r="K2517" i="1"/>
  <c r="K2516" i="1"/>
  <c r="K2515" i="1"/>
  <c r="K2514" i="1"/>
  <c r="K2513" i="1"/>
  <c r="K2512" i="1"/>
  <c r="K2511" i="1"/>
  <c r="K2510" i="1"/>
  <c r="K2509" i="1"/>
  <c r="K2508" i="1"/>
  <c r="K2507" i="1"/>
  <c r="K2506" i="1"/>
  <c r="K2505" i="1"/>
  <c r="K2504" i="1"/>
  <c r="K2503" i="1"/>
  <c r="K2502" i="1"/>
  <c r="K2501" i="1"/>
  <c r="K2500" i="1"/>
  <c r="K2499" i="1"/>
  <c r="K2498" i="1"/>
  <c r="K2497" i="1"/>
  <c r="K2496" i="1"/>
  <c r="K2495" i="1"/>
  <c r="K2494" i="1"/>
  <c r="K2493" i="1"/>
  <c r="K2492" i="1"/>
  <c r="K2491" i="1"/>
  <c r="K2490" i="1"/>
  <c r="K2489" i="1"/>
  <c r="K2488" i="1"/>
  <c r="K2487" i="1"/>
  <c r="K2486" i="1"/>
  <c r="K2485" i="1"/>
  <c r="K2484" i="1"/>
  <c r="K2483" i="1"/>
  <c r="K2482" i="1"/>
  <c r="K2481" i="1"/>
  <c r="K2480" i="1"/>
  <c r="K2479" i="1"/>
  <c r="K2478" i="1"/>
  <c r="K2477" i="1"/>
  <c r="K2476" i="1"/>
  <c r="K2475" i="1"/>
  <c r="K2474" i="1"/>
  <c r="K2473" i="1"/>
  <c r="K2472" i="1"/>
  <c r="K2471" i="1"/>
  <c r="K2470" i="1"/>
  <c r="K2469" i="1"/>
  <c r="K2468" i="1"/>
  <c r="K2467" i="1"/>
  <c r="K2466" i="1"/>
  <c r="K2465" i="1"/>
  <c r="K2464" i="1"/>
  <c r="K2463" i="1"/>
  <c r="K2462" i="1"/>
  <c r="K2461" i="1"/>
  <c r="K2460" i="1"/>
  <c r="K2459" i="1"/>
  <c r="K2458" i="1"/>
  <c r="K2457" i="1"/>
  <c r="K2456" i="1"/>
  <c r="K2455" i="1"/>
  <c r="K2454" i="1"/>
  <c r="K2453" i="1"/>
  <c r="K2452" i="1"/>
  <c r="K2451" i="1"/>
  <c r="K2450" i="1"/>
  <c r="K2449" i="1"/>
  <c r="K2448" i="1"/>
  <c r="K2447" i="1"/>
  <c r="K2446" i="1"/>
  <c r="K2445" i="1"/>
  <c r="K2444" i="1"/>
  <c r="K2443" i="1"/>
  <c r="K2442" i="1"/>
  <c r="K2441" i="1"/>
  <c r="K2440" i="1"/>
  <c r="K2439" i="1"/>
  <c r="K2438" i="1"/>
  <c r="K2437" i="1"/>
  <c r="K2436" i="1"/>
  <c r="K2435" i="1"/>
  <c r="K2434" i="1"/>
  <c r="K2433" i="1"/>
  <c r="K2432" i="1"/>
  <c r="K2431" i="1"/>
  <c r="K2430" i="1"/>
  <c r="K2429" i="1"/>
  <c r="K2428" i="1"/>
  <c r="K2427" i="1"/>
  <c r="K2426" i="1"/>
  <c r="K2425" i="1"/>
  <c r="K2424" i="1"/>
  <c r="K2423" i="1"/>
  <c r="K2422" i="1"/>
  <c r="K2421" i="1"/>
  <c r="K2420" i="1"/>
  <c r="K2419" i="1"/>
  <c r="K2418" i="1"/>
  <c r="K2417" i="1"/>
  <c r="K2416" i="1"/>
  <c r="K2415" i="1"/>
  <c r="K2414" i="1"/>
  <c r="K2413" i="1"/>
  <c r="K2412" i="1"/>
  <c r="K2411" i="1"/>
  <c r="K2410" i="1"/>
  <c r="K2409" i="1"/>
  <c r="K2408" i="1"/>
  <c r="K2407" i="1"/>
  <c r="K2406" i="1"/>
  <c r="K2405" i="1"/>
  <c r="K2404" i="1"/>
  <c r="K2403" i="1"/>
  <c r="K2402" i="1"/>
  <c r="K2401" i="1"/>
  <c r="K2400" i="1"/>
  <c r="K2399" i="1"/>
  <c r="K2398" i="1"/>
  <c r="K2397" i="1"/>
  <c r="K2396" i="1"/>
  <c r="K2395" i="1"/>
  <c r="K2394" i="1"/>
  <c r="K2393" i="1"/>
  <c r="K2392" i="1"/>
  <c r="K2391" i="1"/>
  <c r="K2390" i="1"/>
  <c r="K2389" i="1"/>
  <c r="K2388" i="1"/>
  <c r="K2387" i="1"/>
  <c r="K2386" i="1"/>
  <c r="K2385" i="1"/>
  <c r="K2384" i="1"/>
  <c r="K2383" i="1"/>
  <c r="K2382" i="1"/>
  <c r="K2381" i="1"/>
  <c r="K2380" i="1"/>
  <c r="K2379" i="1"/>
  <c r="K2378" i="1"/>
  <c r="K2377" i="1"/>
  <c r="K2376" i="1"/>
  <c r="K2375" i="1"/>
  <c r="K2374" i="1"/>
  <c r="K2373" i="1"/>
  <c r="K2372" i="1"/>
  <c r="K2371" i="1"/>
  <c r="K2370" i="1"/>
  <c r="K2369" i="1"/>
  <c r="K2368" i="1"/>
  <c r="K2367" i="1"/>
  <c r="K2366" i="1"/>
  <c r="K2365" i="1"/>
  <c r="K2364" i="1"/>
  <c r="K2363" i="1"/>
  <c r="K2362" i="1"/>
  <c r="K2361" i="1"/>
  <c r="K2360" i="1"/>
  <c r="K2359" i="1"/>
  <c r="K2358" i="1"/>
  <c r="K2357" i="1"/>
  <c r="K2356" i="1"/>
  <c r="K2355" i="1"/>
  <c r="K2354" i="1"/>
  <c r="K2353" i="1"/>
  <c r="K2352" i="1"/>
  <c r="K2351" i="1"/>
  <c r="K2350" i="1"/>
  <c r="K2349" i="1"/>
  <c r="K2348" i="1"/>
  <c r="K2347" i="1"/>
  <c r="K2346" i="1"/>
  <c r="K2345" i="1"/>
  <c r="K2344" i="1"/>
  <c r="K2343" i="1"/>
  <c r="K2342" i="1"/>
  <c r="K2341" i="1"/>
  <c r="K2340" i="1"/>
  <c r="K2339" i="1"/>
  <c r="K2338" i="1"/>
  <c r="K2337" i="1"/>
  <c r="K2336" i="1"/>
  <c r="K2335" i="1"/>
  <c r="K2334" i="1"/>
  <c r="K2333" i="1"/>
  <c r="K2332" i="1"/>
  <c r="K2331" i="1"/>
  <c r="K2330" i="1"/>
  <c r="K2329" i="1"/>
  <c r="K2328" i="1"/>
  <c r="K2327" i="1"/>
  <c r="K2326" i="1"/>
  <c r="K2325" i="1"/>
  <c r="K2324" i="1"/>
  <c r="K2323" i="1"/>
  <c r="K2322" i="1"/>
  <c r="K2321" i="1"/>
  <c r="K2320" i="1"/>
  <c r="K2319" i="1"/>
  <c r="K2318" i="1"/>
  <c r="K2317" i="1"/>
  <c r="K2316" i="1"/>
  <c r="K2315" i="1"/>
  <c r="K2314" i="1"/>
  <c r="K2313" i="1"/>
  <c r="K2312" i="1"/>
  <c r="K2311" i="1"/>
  <c r="K2310" i="1"/>
  <c r="K2309" i="1"/>
  <c r="K2308" i="1"/>
  <c r="K2307" i="1"/>
  <c r="K2306" i="1"/>
  <c r="K2305" i="1"/>
  <c r="K2304" i="1"/>
  <c r="K2303" i="1"/>
  <c r="K2302" i="1"/>
  <c r="K2301" i="1"/>
  <c r="K2300" i="1"/>
  <c r="K2299" i="1"/>
  <c r="K2298" i="1"/>
  <c r="K2297" i="1"/>
  <c r="K2296" i="1"/>
  <c r="K2295" i="1"/>
  <c r="K2294" i="1"/>
  <c r="K2293" i="1"/>
  <c r="K2292" i="1"/>
  <c r="K2291" i="1"/>
  <c r="K2290" i="1"/>
  <c r="K2289" i="1"/>
  <c r="K2288" i="1"/>
  <c r="K2287" i="1"/>
  <c r="K2286" i="1"/>
  <c r="K2285" i="1"/>
  <c r="K2284" i="1"/>
  <c r="K2283" i="1"/>
  <c r="K2282" i="1"/>
  <c r="K2281" i="1"/>
  <c r="K2280" i="1"/>
  <c r="K2279" i="1"/>
  <c r="K2278" i="1"/>
  <c r="K2277" i="1"/>
  <c r="K2276" i="1"/>
  <c r="K2275" i="1"/>
  <c r="K2274" i="1"/>
  <c r="K2273" i="1"/>
  <c r="K2272" i="1"/>
  <c r="K2271" i="1"/>
  <c r="K2270" i="1"/>
  <c r="K2269" i="1"/>
  <c r="K2268" i="1"/>
  <c r="K2267" i="1"/>
  <c r="K2266" i="1"/>
  <c r="K2265" i="1"/>
  <c r="K2264" i="1"/>
  <c r="K2263" i="1"/>
  <c r="K2262" i="1"/>
  <c r="K2261" i="1"/>
  <c r="K2260" i="1"/>
  <c r="K2259" i="1"/>
  <c r="K2258" i="1"/>
  <c r="K2257" i="1"/>
  <c r="K2256" i="1"/>
  <c r="K2255" i="1"/>
  <c r="K2254" i="1"/>
  <c r="K2253" i="1"/>
  <c r="K2252" i="1"/>
  <c r="K2251" i="1"/>
  <c r="K2250" i="1"/>
  <c r="K2249" i="1"/>
  <c r="K2248" i="1"/>
  <c r="K2247" i="1"/>
  <c r="K2246" i="1"/>
  <c r="K2245" i="1"/>
  <c r="K2244" i="1"/>
  <c r="K2243" i="1"/>
  <c r="K2242" i="1"/>
  <c r="K2241" i="1"/>
  <c r="K2240" i="1"/>
  <c r="K2239" i="1"/>
  <c r="K2238" i="1"/>
  <c r="K2237" i="1"/>
  <c r="K2236" i="1"/>
  <c r="K2235" i="1"/>
  <c r="K2234" i="1"/>
  <c r="K2233" i="1"/>
  <c r="K2232" i="1"/>
  <c r="K2231" i="1"/>
  <c r="K2230" i="1"/>
  <c r="K2229" i="1"/>
  <c r="K2228" i="1"/>
  <c r="K2227" i="1"/>
  <c r="K2226" i="1"/>
  <c r="K2225" i="1"/>
  <c r="K2224" i="1"/>
  <c r="K2223" i="1"/>
  <c r="K2222" i="1"/>
  <c r="K2221" i="1"/>
  <c r="K2220" i="1"/>
  <c r="K2219" i="1"/>
  <c r="K2218" i="1"/>
  <c r="K2217" i="1"/>
  <c r="K2216" i="1"/>
  <c r="K2215" i="1"/>
  <c r="K2214" i="1"/>
  <c r="K2213" i="1"/>
  <c r="K2212" i="1"/>
  <c r="K2211" i="1"/>
  <c r="K2210" i="1"/>
  <c r="K2209" i="1"/>
  <c r="K2208" i="1"/>
  <c r="K2207" i="1"/>
  <c r="K2206" i="1"/>
  <c r="K2205" i="1"/>
  <c r="K2204" i="1"/>
  <c r="K2203" i="1"/>
  <c r="K2202" i="1"/>
  <c r="K2201" i="1"/>
  <c r="K2200" i="1"/>
  <c r="K2199" i="1"/>
  <c r="K2198" i="1"/>
  <c r="K2197" i="1"/>
  <c r="K2196" i="1"/>
  <c r="K2195" i="1"/>
  <c r="K2194" i="1"/>
  <c r="K2193" i="1"/>
  <c r="K2192" i="1"/>
  <c r="K2191" i="1"/>
  <c r="K2190" i="1"/>
  <c r="K2189" i="1"/>
  <c r="K2188" i="1"/>
  <c r="K2187" i="1"/>
  <c r="K2186" i="1"/>
  <c r="K2185" i="1"/>
  <c r="K2184" i="1"/>
  <c r="K2183" i="1"/>
  <c r="K2182" i="1"/>
  <c r="K2181" i="1"/>
  <c r="K2180" i="1"/>
  <c r="K2179" i="1"/>
  <c r="K2178" i="1"/>
  <c r="K2177" i="1"/>
  <c r="K2176" i="1"/>
  <c r="K2175" i="1"/>
  <c r="K2174" i="1"/>
  <c r="K2173" i="1"/>
  <c r="K2172" i="1"/>
  <c r="K2171" i="1"/>
  <c r="K2170" i="1"/>
  <c r="K2169" i="1"/>
  <c r="K2168" i="1"/>
  <c r="K2167" i="1"/>
  <c r="K2166" i="1"/>
  <c r="K2165" i="1"/>
  <c r="K2164" i="1"/>
  <c r="K2163" i="1"/>
  <c r="K2162" i="1"/>
  <c r="K2161" i="1"/>
  <c r="K2160" i="1"/>
  <c r="K2159" i="1"/>
  <c r="K2158" i="1"/>
  <c r="K2157" i="1"/>
  <c r="K2156" i="1"/>
  <c r="K2155" i="1"/>
  <c r="K2154" i="1"/>
  <c r="K2153" i="1"/>
  <c r="K2152" i="1"/>
  <c r="K2151" i="1"/>
  <c r="K2150" i="1"/>
  <c r="K2149" i="1"/>
  <c r="K2148" i="1"/>
  <c r="K2147" i="1"/>
  <c r="K2146" i="1"/>
  <c r="K2145" i="1"/>
  <c r="K2144" i="1"/>
  <c r="K2143" i="1"/>
  <c r="K2142" i="1"/>
  <c r="K2141" i="1"/>
  <c r="K2140" i="1"/>
  <c r="K2139" i="1"/>
  <c r="K2138" i="1"/>
  <c r="K2137" i="1"/>
  <c r="K2136" i="1"/>
  <c r="K2135" i="1"/>
  <c r="K2134" i="1"/>
  <c r="K2133" i="1"/>
  <c r="K2132" i="1"/>
  <c r="K2131" i="1"/>
  <c r="K2130" i="1"/>
  <c r="K2129" i="1"/>
  <c r="K2128" i="1"/>
  <c r="K2127" i="1"/>
  <c r="K2126" i="1"/>
  <c r="K2125" i="1"/>
  <c r="K2124" i="1"/>
  <c r="K2123" i="1"/>
  <c r="K2122" i="1"/>
  <c r="K2121" i="1"/>
  <c r="K2120" i="1"/>
  <c r="K2119" i="1"/>
  <c r="K2118" i="1"/>
  <c r="K2117" i="1"/>
  <c r="K2116" i="1"/>
  <c r="K2115" i="1"/>
  <c r="K2114" i="1"/>
  <c r="K2113" i="1"/>
  <c r="K2112" i="1"/>
  <c r="K2111" i="1"/>
  <c r="K2110" i="1"/>
  <c r="K2109" i="1"/>
  <c r="K2108" i="1"/>
  <c r="K2107" i="1"/>
  <c r="K2106" i="1"/>
  <c r="K2105" i="1"/>
  <c r="K2104" i="1"/>
  <c r="K2103" i="1"/>
  <c r="K2102" i="1"/>
  <c r="K2101" i="1"/>
  <c r="K2100" i="1"/>
  <c r="K2099" i="1"/>
  <c r="K2098" i="1"/>
  <c r="K2097" i="1"/>
  <c r="K2096" i="1"/>
  <c r="K2095" i="1"/>
  <c r="K2094" i="1"/>
  <c r="K2093" i="1"/>
  <c r="K2092" i="1"/>
  <c r="K2091" i="1"/>
  <c r="K2090" i="1"/>
  <c r="K2089" i="1"/>
  <c r="K2088" i="1"/>
  <c r="K2087" i="1"/>
  <c r="K2086" i="1"/>
  <c r="K2085" i="1"/>
  <c r="K2084" i="1"/>
  <c r="K2083" i="1"/>
  <c r="K2082" i="1"/>
  <c r="K2081" i="1"/>
  <c r="K2080" i="1"/>
  <c r="K2079" i="1"/>
  <c r="K2078" i="1"/>
  <c r="K2077" i="1"/>
  <c r="K2076" i="1"/>
  <c r="K2075" i="1"/>
  <c r="K2074" i="1"/>
  <c r="K2073" i="1"/>
  <c r="K2072" i="1"/>
  <c r="K2071" i="1"/>
  <c r="K2070" i="1"/>
  <c r="K2069" i="1"/>
  <c r="K2068" i="1"/>
  <c r="K2067" i="1"/>
  <c r="K2066" i="1"/>
  <c r="K2065" i="1"/>
  <c r="K2064" i="1"/>
  <c r="K2063" i="1"/>
  <c r="K2062" i="1"/>
  <c r="K2061" i="1"/>
  <c r="K2060" i="1"/>
  <c r="K2059" i="1"/>
  <c r="K2058" i="1"/>
  <c r="K2057" i="1"/>
  <c r="K2056" i="1"/>
  <c r="K2055" i="1"/>
  <c r="K2054" i="1"/>
  <c r="K2053" i="1"/>
  <c r="K2052" i="1"/>
  <c r="K2051" i="1"/>
  <c r="K2050" i="1"/>
  <c r="K2049" i="1"/>
  <c r="K2048" i="1"/>
  <c r="K2047" i="1"/>
  <c r="K2046" i="1"/>
  <c r="K2045" i="1"/>
  <c r="K2044" i="1"/>
  <c r="K2043" i="1"/>
  <c r="K2042" i="1"/>
  <c r="K2041" i="1"/>
  <c r="K2040" i="1"/>
  <c r="K2039" i="1"/>
  <c r="K2038" i="1"/>
  <c r="K2037" i="1"/>
  <c r="K2036" i="1"/>
  <c r="K2035" i="1"/>
  <c r="K2034" i="1"/>
  <c r="K2033" i="1"/>
  <c r="K2032" i="1"/>
  <c r="K2031" i="1"/>
  <c r="K2030" i="1"/>
  <c r="K2029" i="1"/>
  <c r="K2028" i="1"/>
  <c r="K2027" i="1"/>
  <c r="K2026" i="1"/>
  <c r="K2025" i="1"/>
  <c r="K2024" i="1"/>
  <c r="K2023" i="1"/>
  <c r="K2022" i="1"/>
  <c r="K2021" i="1"/>
  <c r="K2020" i="1"/>
  <c r="K2019" i="1"/>
  <c r="K2018" i="1"/>
  <c r="K2017" i="1"/>
  <c r="K2016" i="1"/>
  <c r="K2015" i="1"/>
  <c r="K2014" i="1"/>
  <c r="K2013" i="1"/>
  <c r="K2012" i="1"/>
  <c r="K2011" i="1"/>
  <c r="K2010" i="1"/>
  <c r="K2009" i="1"/>
  <c r="K2008" i="1"/>
  <c r="K2007" i="1"/>
  <c r="K2006" i="1"/>
  <c r="K2005" i="1"/>
  <c r="K2004" i="1"/>
  <c r="K2003" i="1"/>
  <c r="K2002" i="1"/>
  <c r="K2001" i="1"/>
  <c r="K2000" i="1"/>
  <c r="K1999" i="1"/>
  <c r="K1998" i="1"/>
  <c r="K1997" i="1"/>
  <c r="K1996" i="1"/>
  <c r="K1995" i="1"/>
  <c r="K1994" i="1"/>
  <c r="K1993" i="1"/>
  <c r="K1992" i="1"/>
  <c r="K1991" i="1"/>
  <c r="K1990" i="1"/>
  <c r="K1989" i="1"/>
  <c r="K1988" i="1"/>
  <c r="K1987" i="1"/>
  <c r="K1986" i="1"/>
  <c r="K1985" i="1"/>
  <c r="K1984" i="1"/>
  <c r="K1983" i="1"/>
  <c r="K1982" i="1"/>
  <c r="K1981" i="1"/>
  <c r="K1980" i="1"/>
  <c r="K1979" i="1"/>
  <c r="K1978" i="1"/>
  <c r="K1977" i="1"/>
  <c r="K1976" i="1"/>
  <c r="K1975" i="1"/>
  <c r="K1974" i="1"/>
  <c r="K1973" i="1"/>
  <c r="K1972" i="1"/>
  <c r="K1971" i="1"/>
  <c r="K1970" i="1"/>
  <c r="K1969" i="1"/>
  <c r="K1968" i="1"/>
  <c r="K1967" i="1"/>
  <c r="K1966" i="1"/>
  <c r="K1965" i="1"/>
  <c r="K1964" i="1"/>
  <c r="K1963" i="1"/>
  <c r="K1962" i="1"/>
  <c r="K1961" i="1"/>
  <c r="K1960" i="1"/>
  <c r="K1959" i="1"/>
  <c r="K1958" i="1"/>
  <c r="K1957" i="1"/>
  <c r="K1956" i="1"/>
  <c r="K1955" i="1"/>
  <c r="K1954" i="1"/>
  <c r="K1953" i="1"/>
  <c r="K1952" i="1"/>
  <c r="K1951" i="1"/>
  <c r="K1950" i="1"/>
  <c r="K1949" i="1"/>
  <c r="K1948" i="1"/>
  <c r="K1947" i="1"/>
  <c r="K1946" i="1"/>
  <c r="K1945" i="1"/>
  <c r="K1944" i="1"/>
  <c r="K1943" i="1"/>
  <c r="K1942" i="1"/>
  <c r="K1941" i="1"/>
  <c r="K1940" i="1"/>
  <c r="K1939" i="1"/>
  <c r="K1938" i="1"/>
  <c r="K1937" i="1"/>
  <c r="K1936" i="1"/>
  <c r="K1935" i="1"/>
  <c r="K1934" i="1"/>
  <c r="K1933" i="1"/>
  <c r="K1932" i="1"/>
  <c r="K1931" i="1"/>
  <c r="K1930" i="1"/>
  <c r="K1929" i="1"/>
  <c r="K1928" i="1"/>
  <c r="K1927" i="1"/>
  <c r="K1926" i="1"/>
  <c r="K1925" i="1"/>
  <c r="K1924" i="1"/>
  <c r="K1923" i="1"/>
  <c r="K1922" i="1"/>
  <c r="K1921" i="1"/>
  <c r="K1920" i="1"/>
  <c r="K1919" i="1"/>
  <c r="K1918" i="1"/>
  <c r="K1917" i="1"/>
  <c r="K1916" i="1"/>
  <c r="K1915" i="1"/>
  <c r="K1914" i="1"/>
  <c r="K1913" i="1"/>
  <c r="K1912" i="1"/>
  <c r="K1911" i="1"/>
  <c r="K1910" i="1"/>
  <c r="K1909" i="1"/>
  <c r="K1908" i="1"/>
  <c r="K1907" i="1"/>
  <c r="K1906" i="1"/>
  <c r="K1905" i="1"/>
  <c r="K1904" i="1"/>
  <c r="K1903" i="1"/>
  <c r="K1902" i="1"/>
  <c r="K1901" i="1"/>
  <c r="K1900" i="1"/>
  <c r="K1899" i="1"/>
  <c r="K1898" i="1"/>
  <c r="K1897" i="1"/>
  <c r="K1896" i="1"/>
  <c r="K1895" i="1"/>
  <c r="K1894" i="1"/>
  <c r="K1893" i="1"/>
  <c r="K1892" i="1"/>
  <c r="K1891" i="1"/>
  <c r="K1890" i="1"/>
  <c r="K1889" i="1"/>
  <c r="K1888" i="1"/>
  <c r="K1887" i="1"/>
  <c r="K1886" i="1"/>
  <c r="K1885" i="1"/>
  <c r="K1884" i="1"/>
  <c r="K1883" i="1"/>
  <c r="K1882" i="1"/>
  <c r="K1881" i="1"/>
  <c r="K1880" i="1"/>
  <c r="K1879" i="1"/>
  <c r="K1878" i="1"/>
  <c r="K1877" i="1"/>
  <c r="K1876" i="1"/>
  <c r="K1875" i="1"/>
  <c r="K1874" i="1"/>
  <c r="K1873" i="1"/>
  <c r="K1872" i="1"/>
  <c r="K1871" i="1"/>
  <c r="K1870" i="1"/>
  <c r="K1869" i="1"/>
  <c r="K1868" i="1"/>
  <c r="K1867" i="1"/>
  <c r="K1866" i="1"/>
  <c r="K1865" i="1"/>
  <c r="K1864" i="1"/>
  <c r="K1863" i="1"/>
  <c r="K1862" i="1"/>
  <c r="K1861" i="1"/>
  <c r="K1860" i="1"/>
  <c r="K1859" i="1"/>
  <c r="K1858" i="1"/>
  <c r="K1857" i="1"/>
  <c r="K1856" i="1"/>
  <c r="K1855" i="1"/>
  <c r="K1854" i="1"/>
  <c r="K1853" i="1"/>
  <c r="K1852" i="1"/>
  <c r="K1851" i="1"/>
  <c r="K1850" i="1"/>
  <c r="K1849" i="1"/>
  <c r="K1848" i="1"/>
  <c r="K1847" i="1"/>
  <c r="K1846" i="1"/>
  <c r="K1845" i="1"/>
  <c r="K1844" i="1"/>
  <c r="K1843" i="1"/>
  <c r="K1842" i="1"/>
  <c r="K1841" i="1"/>
  <c r="K1840" i="1"/>
  <c r="K1839" i="1"/>
  <c r="K1838" i="1"/>
  <c r="K1837" i="1"/>
  <c r="K1836" i="1"/>
  <c r="K1835" i="1"/>
  <c r="K1834" i="1"/>
  <c r="K1833" i="1"/>
  <c r="K1832" i="1"/>
  <c r="K1831" i="1"/>
  <c r="K1830" i="1"/>
  <c r="K1829" i="1"/>
  <c r="K1828" i="1"/>
  <c r="K1827" i="1"/>
  <c r="K1826" i="1"/>
  <c r="K1825" i="1"/>
  <c r="K1824" i="1"/>
  <c r="K1823" i="1"/>
  <c r="K1822" i="1"/>
  <c r="K1821" i="1"/>
  <c r="K1820" i="1"/>
  <c r="K1819" i="1"/>
  <c r="K1818" i="1"/>
  <c r="K1817" i="1"/>
  <c r="K1816" i="1"/>
  <c r="K1815" i="1"/>
  <c r="K1814" i="1"/>
  <c r="K1813" i="1"/>
  <c r="K1812" i="1"/>
  <c r="K1811" i="1"/>
  <c r="K1810" i="1"/>
  <c r="K1809" i="1"/>
  <c r="K1808" i="1"/>
  <c r="K1807" i="1"/>
  <c r="K1806" i="1"/>
  <c r="K1805" i="1"/>
  <c r="K1804" i="1"/>
  <c r="K1803" i="1"/>
  <c r="K1802" i="1"/>
  <c r="K1801" i="1"/>
  <c r="K1800" i="1"/>
  <c r="K1799" i="1"/>
  <c r="K1798" i="1"/>
  <c r="K1797" i="1"/>
  <c r="K1796" i="1"/>
  <c r="K1795" i="1"/>
  <c r="K1794" i="1"/>
  <c r="K1793" i="1"/>
  <c r="K1792" i="1"/>
  <c r="K1791" i="1"/>
  <c r="K1790" i="1"/>
  <c r="K1789" i="1"/>
  <c r="K1788" i="1"/>
  <c r="K1787" i="1"/>
  <c r="K1786" i="1"/>
  <c r="K1785" i="1"/>
  <c r="K1784" i="1"/>
  <c r="K1783" i="1"/>
  <c r="K1782" i="1"/>
  <c r="K1781" i="1"/>
  <c r="K1780" i="1"/>
  <c r="K1779" i="1"/>
  <c r="K1778" i="1"/>
  <c r="K1777" i="1"/>
  <c r="K1776" i="1"/>
  <c r="K1775" i="1"/>
  <c r="K1774" i="1"/>
  <c r="K1773" i="1"/>
  <c r="K1772" i="1"/>
  <c r="K1771" i="1"/>
  <c r="K1770" i="1"/>
  <c r="K1769" i="1"/>
  <c r="K1768" i="1"/>
  <c r="K1767" i="1"/>
  <c r="K1766" i="1"/>
  <c r="K1765" i="1"/>
  <c r="K1764" i="1"/>
  <c r="K1763" i="1"/>
  <c r="K1762" i="1"/>
  <c r="K1761" i="1"/>
  <c r="K1760" i="1"/>
  <c r="K1759" i="1"/>
  <c r="K1758" i="1"/>
  <c r="K1757" i="1"/>
  <c r="K1756" i="1"/>
  <c r="K1755" i="1"/>
  <c r="K1754" i="1"/>
  <c r="K1753" i="1"/>
  <c r="K1752" i="1"/>
  <c r="K1751" i="1"/>
  <c r="K1750" i="1"/>
  <c r="K1749" i="1"/>
  <c r="K1748" i="1"/>
  <c r="K1747" i="1"/>
  <c r="K1746" i="1"/>
  <c r="K1745" i="1"/>
  <c r="K1744" i="1"/>
  <c r="K1743" i="1"/>
  <c r="K1742" i="1"/>
  <c r="K1741" i="1"/>
  <c r="K1740" i="1"/>
  <c r="K1739" i="1"/>
  <c r="K1738" i="1"/>
  <c r="K1737" i="1"/>
  <c r="K1736" i="1"/>
  <c r="K1735" i="1"/>
  <c r="K1734" i="1"/>
  <c r="K1733" i="1"/>
  <c r="K1732" i="1"/>
  <c r="K1731" i="1"/>
  <c r="K1730" i="1"/>
  <c r="K1729" i="1"/>
  <c r="K1728" i="1"/>
  <c r="K1727" i="1"/>
  <c r="K1726" i="1"/>
  <c r="K1725" i="1"/>
  <c r="K1724" i="1"/>
  <c r="K1723" i="1"/>
  <c r="K1722" i="1"/>
  <c r="K1721" i="1"/>
  <c r="K1720" i="1"/>
  <c r="K1719" i="1"/>
  <c r="K1718" i="1"/>
  <c r="K1717" i="1"/>
  <c r="K1716" i="1"/>
  <c r="K1715" i="1"/>
  <c r="K1714" i="1"/>
  <c r="K1713" i="1"/>
  <c r="K1712" i="1"/>
  <c r="K1711" i="1"/>
  <c r="K1710" i="1"/>
  <c r="K1709" i="1"/>
  <c r="K1708" i="1"/>
  <c r="K1707" i="1"/>
  <c r="K1706" i="1"/>
  <c r="K1705" i="1"/>
  <c r="K1704" i="1"/>
  <c r="K1703" i="1"/>
  <c r="K1702" i="1"/>
  <c r="K1701" i="1"/>
  <c r="K1700" i="1"/>
  <c r="K1699" i="1"/>
  <c r="K1698" i="1"/>
  <c r="K1697" i="1"/>
  <c r="K1696" i="1"/>
  <c r="K1695" i="1"/>
  <c r="K1694" i="1"/>
  <c r="K1693" i="1"/>
  <c r="K1692" i="1"/>
  <c r="K1691" i="1"/>
  <c r="K1690" i="1"/>
  <c r="K1689" i="1"/>
  <c r="K1688" i="1"/>
  <c r="K1687" i="1"/>
  <c r="K1686" i="1"/>
  <c r="K1685" i="1"/>
  <c r="K1684" i="1"/>
  <c r="K1683" i="1"/>
  <c r="K1682" i="1"/>
  <c r="K1681" i="1"/>
  <c r="K1680" i="1"/>
  <c r="K1679" i="1"/>
  <c r="K1678" i="1"/>
  <c r="K1677" i="1"/>
  <c r="K1676" i="1"/>
  <c r="K1675" i="1"/>
  <c r="K1674" i="1"/>
  <c r="K1673" i="1"/>
  <c r="K1672" i="1"/>
  <c r="K1671" i="1"/>
  <c r="K1670" i="1"/>
  <c r="K1669" i="1"/>
  <c r="K1668" i="1"/>
  <c r="K1667" i="1"/>
  <c r="K1666" i="1"/>
  <c r="K1665" i="1"/>
  <c r="K1664" i="1"/>
  <c r="K1663" i="1"/>
  <c r="K1662" i="1"/>
  <c r="K1661" i="1"/>
  <c r="K1660" i="1"/>
  <c r="K1659" i="1"/>
  <c r="K1658" i="1"/>
  <c r="K1657" i="1"/>
  <c r="K1656" i="1"/>
  <c r="K1655" i="1"/>
  <c r="K1654" i="1"/>
  <c r="K1653" i="1"/>
  <c r="K1652" i="1"/>
  <c r="K1651" i="1"/>
  <c r="K1650" i="1"/>
  <c r="K1649" i="1"/>
  <c r="K1648" i="1"/>
  <c r="K1647" i="1"/>
  <c r="K1646" i="1"/>
  <c r="K1645" i="1"/>
  <c r="K1644" i="1"/>
  <c r="K1643" i="1"/>
  <c r="K1642" i="1"/>
  <c r="K1641" i="1"/>
  <c r="K1640" i="1"/>
  <c r="K1639" i="1"/>
  <c r="K1638" i="1"/>
  <c r="K1637" i="1"/>
  <c r="K1636" i="1"/>
  <c r="K1635" i="1"/>
  <c r="K1634" i="1"/>
  <c r="K1633" i="1"/>
  <c r="K1632" i="1"/>
  <c r="K1631" i="1"/>
  <c r="K1630" i="1"/>
  <c r="K1629" i="1"/>
  <c r="K1628" i="1"/>
  <c r="K1627" i="1"/>
  <c r="K1626" i="1"/>
  <c r="K1625" i="1"/>
  <c r="K1624" i="1"/>
  <c r="K1623" i="1"/>
  <c r="K1622" i="1"/>
  <c r="K1621" i="1"/>
  <c r="K1620" i="1"/>
  <c r="K1619" i="1"/>
  <c r="K1618" i="1"/>
  <c r="K1617" i="1"/>
  <c r="K1616" i="1"/>
  <c r="K1615" i="1"/>
  <c r="K1614" i="1"/>
  <c r="K1613" i="1"/>
  <c r="K1612" i="1"/>
  <c r="K1611" i="1"/>
  <c r="K1610" i="1"/>
  <c r="K1609" i="1"/>
  <c r="K1608" i="1"/>
  <c r="K1607" i="1"/>
  <c r="K1606" i="1"/>
  <c r="K1605" i="1"/>
  <c r="K1604" i="1"/>
  <c r="K1603" i="1"/>
  <c r="K1602" i="1"/>
  <c r="K1601" i="1"/>
  <c r="K1600" i="1"/>
  <c r="K1599" i="1"/>
  <c r="K1598" i="1"/>
  <c r="K1597" i="1"/>
  <c r="K1596" i="1"/>
  <c r="K1595" i="1"/>
  <c r="K1594" i="1"/>
  <c r="K1593" i="1"/>
  <c r="K1592" i="1"/>
  <c r="K1591" i="1"/>
  <c r="K1590" i="1"/>
  <c r="K1589" i="1"/>
  <c r="K1588" i="1"/>
  <c r="K1587" i="1"/>
  <c r="K1586" i="1"/>
  <c r="K1585" i="1"/>
  <c r="K1584" i="1"/>
  <c r="K1583" i="1"/>
  <c r="K1582" i="1"/>
  <c r="K1581" i="1"/>
  <c r="K1580" i="1"/>
  <c r="K1579" i="1"/>
  <c r="K1578" i="1"/>
  <c r="K1577" i="1"/>
  <c r="K1576" i="1"/>
  <c r="K1575" i="1"/>
  <c r="K1574" i="1"/>
  <c r="K1573" i="1"/>
  <c r="K1572" i="1"/>
  <c r="K1571" i="1"/>
  <c r="K1570" i="1"/>
  <c r="K1569" i="1"/>
  <c r="K1568" i="1"/>
  <c r="K1567" i="1"/>
  <c r="K1566" i="1"/>
  <c r="K1565" i="1"/>
  <c r="K1564" i="1"/>
  <c r="K1563" i="1"/>
  <c r="K1562" i="1"/>
  <c r="K1561" i="1"/>
  <c r="K1560" i="1"/>
  <c r="K1559" i="1"/>
  <c r="K1558" i="1"/>
  <c r="K1557" i="1"/>
  <c r="K1556" i="1"/>
  <c r="K1555" i="1"/>
  <c r="K1554" i="1"/>
  <c r="K1553" i="1"/>
  <c r="K1552" i="1"/>
  <c r="K1551" i="1"/>
  <c r="K1550" i="1"/>
  <c r="K1549" i="1"/>
  <c r="K1548" i="1"/>
  <c r="K1547" i="1"/>
  <c r="K1546" i="1"/>
  <c r="K1545" i="1"/>
  <c r="K1544" i="1"/>
  <c r="K1543" i="1"/>
  <c r="K1542" i="1"/>
  <c r="K1541" i="1"/>
  <c r="K1540" i="1"/>
  <c r="K1539" i="1"/>
  <c r="K1538" i="1"/>
  <c r="K1537" i="1"/>
  <c r="K1536" i="1"/>
  <c r="K1535" i="1"/>
  <c r="K1534" i="1"/>
  <c r="K1533" i="1"/>
  <c r="K1532" i="1"/>
  <c r="K1531" i="1"/>
  <c r="K1530" i="1"/>
  <c r="K1529" i="1"/>
  <c r="K1528" i="1"/>
  <c r="K1527" i="1"/>
  <c r="K1526" i="1"/>
  <c r="K1525" i="1"/>
  <c r="K1524" i="1"/>
  <c r="K1523" i="1"/>
  <c r="K1522" i="1"/>
  <c r="K1521" i="1"/>
  <c r="K1520" i="1"/>
  <c r="K1519" i="1"/>
  <c r="K1518" i="1"/>
  <c r="K1517" i="1"/>
  <c r="K1516" i="1"/>
  <c r="K1515" i="1"/>
  <c r="K1514" i="1"/>
  <c r="K1513" i="1"/>
  <c r="K1512" i="1"/>
  <c r="K1511" i="1"/>
  <c r="K1510" i="1"/>
  <c r="K1509" i="1"/>
  <c r="K1508" i="1"/>
  <c r="K1507" i="1"/>
  <c r="K1506" i="1"/>
  <c r="K1505" i="1"/>
  <c r="K1504" i="1"/>
  <c r="K1503" i="1"/>
  <c r="K1502" i="1"/>
  <c r="K1501" i="1"/>
  <c r="K1500" i="1"/>
  <c r="K1499" i="1"/>
  <c r="K1498" i="1"/>
  <c r="K1497" i="1"/>
  <c r="K1496" i="1"/>
  <c r="K1495" i="1"/>
  <c r="K1494" i="1"/>
  <c r="K1493" i="1"/>
  <c r="K1492" i="1"/>
  <c r="K1491" i="1"/>
  <c r="K1490" i="1"/>
  <c r="K1489" i="1"/>
  <c r="K1488" i="1"/>
  <c r="K1487" i="1"/>
  <c r="K1486" i="1"/>
  <c r="K1485" i="1"/>
  <c r="K1484" i="1"/>
  <c r="K1483" i="1"/>
  <c r="K1482" i="1"/>
  <c r="K1481" i="1"/>
  <c r="K1480" i="1"/>
  <c r="K1479" i="1"/>
  <c r="K1478" i="1"/>
  <c r="K1477" i="1"/>
  <c r="K1476" i="1"/>
  <c r="K1475" i="1"/>
  <c r="K1474" i="1"/>
  <c r="K1473" i="1"/>
  <c r="K1472" i="1"/>
  <c r="K1471" i="1"/>
  <c r="K1470" i="1"/>
  <c r="K1469" i="1"/>
  <c r="K1468" i="1"/>
  <c r="K1467" i="1"/>
  <c r="K1466" i="1"/>
  <c r="K1465" i="1"/>
  <c r="K1464" i="1"/>
  <c r="K1463" i="1"/>
  <c r="K1462" i="1"/>
  <c r="K1461" i="1"/>
  <c r="K1460" i="1"/>
  <c r="K1459" i="1"/>
  <c r="K1458" i="1"/>
  <c r="K1457" i="1"/>
  <c r="K1456" i="1"/>
  <c r="K1455" i="1"/>
  <c r="K1454" i="1"/>
  <c r="K1453" i="1"/>
  <c r="K1452" i="1"/>
  <c r="K1451" i="1"/>
  <c r="K1450" i="1"/>
  <c r="K1449" i="1"/>
  <c r="K1448" i="1"/>
  <c r="K1447" i="1"/>
  <c r="K1446" i="1"/>
  <c r="K1445" i="1"/>
  <c r="K1444" i="1"/>
  <c r="K1443" i="1"/>
  <c r="K1442" i="1"/>
  <c r="K1441" i="1"/>
  <c r="K1440" i="1"/>
  <c r="K1439" i="1"/>
  <c r="K1438" i="1"/>
  <c r="K1437" i="1"/>
  <c r="K1436" i="1"/>
  <c r="K1435" i="1"/>
  <c r="K1434" i="1"/>
  <c r="K1433" i="1"/>
  <c r="K1432" i="1"/>
  <c r="K1431" i="1"/>
  <c r="K1430" i="1"/>
  <c r="K1429" i="1"/>
  <c r="K1428" i="1"/>
  <c r="K1427" i="1"/>
  <c r="K1426" i="1"/>
  <c r="K1425" i="1"/>
  <c r="K1424" i="1"/>
  <c r="K1423" i="1"/>
  <c r="K1422" i="1"/>
  <c r="K1421" i="1"/>
  <c r="K1420" i="1"/>
  <c r="K1419" i="1"/>
  <c r="K1418" i="1"/>
  <c r="K1417" i="1"/>
  <c r="K1416" i="1"/>
  <c r="K1415" i="1"/>
  <c r="K1414" i="1"/>
  <c r="K1413" i="1"/>
  <c r="K1412" i="1"/>
  <c r="K1411" i="1"/>
  <c r="K1410" i="1"/>
  <c r="K1409" i="1"/>
  <c r="K1408" i="1"/>
  <c r="K1407" i="1"/>
  <c r="K1406" i="1"/>
  <c r="K1405" i="1"/>
  <c r="K1404" i="1"/>
  <c r="K1403" i="1"/>
  <c r="K1402" i="1"/>
  <c r="K1401" i="1"/>
  <c r="K1400" i="1"/>
  <c r="K1399" i="1"/>
  <c r="K1398" i="1"/>
  <c r="K1397" i="1"/>
  <c r="K1396" i="1"/>
  <c r="K1395" i="1"/>
  <c r="K1394" i="1"/>
  <c r="K1393" i="1"/>
  <c r="K1392" i="1"/>
  <c r="K1391" i="1"/>
  <c r="K1390" i="1"/>
  <c r="K1389" i="1"/>
  <c r="K1388" i="1"/>
  <c r="K1387" i="1"/>
  <c r="K1386" i="1"/>
  <c r="K1385" i="1"/>
  <c r="K1384" i="1"/>
  <c r="K1383" i="1"/>
  <c r="K1382" i="1"/>
  <c r="K1381" i="1"/>
  <c r="K1380" i="1"/>
  <c r="K1379" i="1"/>
  <c r="K1378" i="1"/>
  <c r="K1377" i="1"/>
  <c r="K1376" i="1"/>
  <c r="K1375" i="1"/>
  <c r="K1374" i="1"/>
  <c r="K1373" i="1"/>
  <c r="K1372" i="1"/>
  <c r="K1371" i="1"/>
  <c r="K1370" i="1"/>
  <c r="K1369" i="1"/>
  <c r="K1368" i="1"/>
  <c r="K1367" i="1"/>
  <c r="K1366" i="1"/>
  <c r="K1365" i="1"/>
  <c r="K1364" i="1"/>
  <c r="K1363" i="1"/>
  <c r="K1362" i="1"/>
  <c r="K1361" i="1"/>
  <c r="K1360" i="1"/>
  <c r="K1359" i="1"/>
  <c r="K1358" i="1"/>
  <c r="K1357" i="1"/>
  <c r="K1356" i="1"/>
  <c r="K1355" i="1"/>
  <c r="K1354" i="1"/>
  <c r="K1353" i="1"/>
  <c r="K1352" i="1"/>
  <c r="K1351" i="1"/>
  <c r="K1350" i="1"/>
  <c r="K1349" i="1"/>
  <c r="K1348" i="1"/>
  <c r="K1347" i="1"/>
  <c r="K1346" i="1"/>
  <c r="K1345" i="1"/>
  <c r="K1344" i="1"/>
  <c r="K1343" i="1"/>
  <c r="K1342" i="1"/>
  <c r="K1341" i="1"/>
  <c r="K1340" i="1"/>
  <c r="K1339" i="1"/>
  <c r="K1338" i="1"/>
  <c r="K1337" i="1"/>
  <c r="K1336" i="1"/>
  <c r="K1335" i="1"/>
  <c r="K1334" i="1"/>
  <c r="K1333" i="1"/>
  <c r="K1332" i="1"/>
  <c r="K1331" i="1"/>
  <c r="K1330" i="1"/>
  <c r="K1329" i="1"/>
  <c r="K1328" i="1"/>
  <c r="K1327" i="1"/>
  <c r="K1326" i="1"/>
  <c r="K1325" i="1"/>
  <c r="K1324" i="1"/>
  <c r="K1323" i="1"/>
  <c r="K1322" i="1"/>
  <c r="K1321" i="1"/>
  <c r="K1320" i="1"/>
  <c r="K1319" i="1"/>
  <c r="K1318" i="1"/>
  <c r="K1317" i="1"/>
  <c r="K1316" i="1"/>
  <c r="K1315" i="1"/>
  <c r="K1314" i="1"/>
  <c r="K1313" i="1"/>
  <c r="K1312" i="1"/>
  <c r="K1311" i="1"/>
  <c r="K1310" i="1"/>
  <c r="K1309" i="1"/>
  <c r="K1308" i="1"/>
  <c r="K1307" i="1"/>
  <c r="K1306" i="1"/>
  <c r="K1305" i="1"/>
  <c r="K1304" i="1"/>
  <c r="K1303" i="1"/>
  <c r="K1302" i="1"/>
  <c r="K1301" i="1"/>
  <c r="K1300" i="1"/>
  <c r="K1299" i="1"/>
  <c r="K1298" i="1"/>
  <c r="K1297" i="1"/>
  <c r="K1296" i="1"/>
  <c r="K1295" i="1"/>
  <c r="K1294" i="1"/>
  <c r="K1293" i="1"/>
  <c r="K1292" i="1"/>
  <c r="K1291" i="1"/>
  <c r="K1290" i="1"/>
  <c r="K1289" i="1"/>
  <c r="K1288" i="1"/>
  <c r="K1287" i="1"/>
  <c r="K1286" i="1"/>
  <c r="K1285" i="1"/>
  <c r="K1284" i="1"/>
  <c r="K1283" i="1"/>
  <c r="K1282" i="1"/>
  <c r="K1281" i="1"/>
  <c r="K1280" i="1"/>
  <c r="K1279" i="1"/>
  <c r="K1278" i="1"/>
  <c r="K1277" i="1"/>
  <c r="K1276" i="1"/>
  <c r="K1275" i="1"/>
  <c r="K1274" i="1"/>
  <c r="K1273" i="1"/>
  <c r="K1272" i="1"/>
  <c r="K1271" i="1"/>
  <c r="K1270" i="1"/>
  <c r="K1269" i="1"/>
  <c r="K1268" i="1"/>
  <c r="K1267" i="1"/>
  <c r="K1266" i="1"/>
  <c r="K1265" i="1"/>
  <c r="K1264" i="1"/>
  <c r="K1263" i="1"/>
  <c r="K1262" i="1"/>
  <c r="K1261" i="1"/>
  <c r="K1260" i="1"/>
  <c r="K1259" i="1"/>
  <c r="K1258" i="1"/>
  <c r="K1257" i="1"/>
  <c r="K1256" i="1"/>
  <c r="K1255" i="1"/>
  <c r="K1254" i="1"/>
  <c r="K1253" i="1"/>
  <c r="K1252" i="1"/>
  <c r="K1251" i="1"/>
  <c r="K1250" i="1"/>
  <c r="K1249" i="1"/>
  <c r="K1248" i="1"/>
  <c r="K1247" i="1"/>
  <c r="K1246" i="1"/>
  <c r="K1245" i="1"/>
  <c r="K1244" i="1"/>
  <c r="K1243" i="1"/>
  <c r="K1242" i="1"/>
  <c r="K1241" i="1"/>
  <c r="K1240" i="1"/>
  <c r="K1239" i="1"/>
  <c r="K1238" i="1"/>
  <c r="K1237" i="1"/>
  <c r="K1236" i="1"/>
  <c r="K1235" i="1"/>
  <c r="K1234" i="1"/>
  <c r="K1233" i="1"/>
  <c r="K1232" i="1"/>
  <c r="K1231" i="1"/>
  <c r="K1230" i="1"/>
  <c r="K1229" i="1"/>
  <c r="K1228" i="1"/>
  <c r="K1227" i="1"/>
  <c r="K1226" i="1"/>
  <c r="K1225" i="1"/>
  <c r="K1224" i="1"/>
  <c r="K1223" i="1"/>
  <c r="K1222" i="1"/>
  <c r="K1221" i="1"/>
  <c r="K1220" i="1"/>
  <c r="K1219" i="1"/>
  <c r="K1218" i="1"/>
  <c r="K1217" i="1"/>
  <c r="K1216" i="1"/>
  <c r="K1215" i="1"/>
  <c r="K1214" i="1"/>
  <c r="K1213" i="1"/>
  <c r="K1212" i="1"/>
  <c r="K1211" i="1"/>
  <c r="K1210" i="1"/>
  <c r="K1209" i="1"/>
  <c r="K1208" i="1"/>
  <c r="K1207" i="1"/>
  <c r="K1206" i="1"/>
  <c r="K1205" i="1"/>
  <c r="K1204" i="1"/>
  <c r="K1203" i="1"/>
  <c r="K1202" i="1"/>
  <c r="K1201" i="1"/>
  <c r="K1200" i="1"/>
  <c r="K1199" i="1"/>
  <c r="K1198" i="1"/>
  <c r="K1197" i="1"/>
  <c r="K1196" i="1"/>
  <c r="K1195" i="1"/>
  <c r="K1194" i="1"/>
  <c r="K1193" i="1"/>
  <c r="K1192" i="1"/>
  <c r="K1191" i="1"/>
  <c r="K1190" i="1"/>
  <c r="K1189" i="1"/>
  <c r="K1188" i="1"/>
  <c r="K1187" i="1"/>
  <c r="K1186" i="1"/>
  <c r="K1185" i="1"/>
  <c r="K1184" i="1"/>
  <c r="K1183" i="1"/>
  <c r="K1182" i="1"/>
  <c r="K1181" i="1"/>
  <c r="K1180" i="1"/>
  <c r="K1179" i="1"/>
  <c r="K1178" i="1"/>
  <c r="K1177" i="1"/>
  <c r="K1176" i="1"/>
  <c r="K1175" i="1"/>
  <c r="K1174" i="1"/>
  <c r="K1173" i="1"/>
  <c r="K1172" i="1"/>
  <c r="K1171" i="1"/>
  <c r="K1170" i="1"/>
  <c r="K1169" i="1"/>
  <c r="K1168" i="1"/>
  <c r="K1167" i="1"/>
  <c r="K1166" i="1"/>
  <c r="K1165" i="1"/>
  <c r="K1164" i="1"/>
  <c r="K1163" i="1"/>
  <c r="K1162" i="1"/>
  <c r="K1161" i="1"/>
  <c r="K1160" i="1"/>
  <c r="K1159" i="1"/>
  <c r="K1158" i="1"/>
  <c r="K1157" i="1"/>
  <c r="K1156" i="1"/>
  <c r="K1155" i="1"/>
  <c r="K1154" i="1"/>
  <c r="K1153" i="1"/>
  <c r="K1152" i="1"/>
  <c r="K1151" i="1"/>
  <c r="K1150" i="1"/>
  <c r="K1149" i="1"/>
  <c r="K1148" i="1"/>
  <c r="K1147" i="1"/>
  <c r="K1146" i="1"/>
  <c r="K1145" i="1"/>
  <c r="K1144" i="1"/>
  <c r="K1143" i="1"/>
  <c r="K1142" i="1"/>
  <c r="K1141" i="1"/>
  <c r="K1140" i="1"/>
  <c r="K1139" i="1"/>
  <c r="K1138" i="1"/>
  <c r="K1137" i="1"/>
  <c r="K1136" i="1"/>
  <c r="K1135" i="1"/>
  <c r="K1134" i="1"/>
  <c r="K1133" i="1"/>
  <c r="K1132" i="1"/>
  <c r="K1131" i="1"/>
  <c r="K1130" i="1"/>
  <c r="K1129" i="1"/>
  <c r="K1128" i="1"/>
  <c r="K1127" i="1"/>
  <c r="K1126" i="1"/>
  <c r="K1125" i="1"/>
  <c r="K1124" i="1"/>
  <c r="K1123" i="1"/>
  <c r="K1122" i="1"/>
  <c r="K1121" i="1"/>
  <c r="K1120" i="1"/>
  <c r="K1119" i="1"/>
  <c r="K1118" i="1"/>
  <c r="K1117" i="1"/>
  <c r="K1116" i="1"/>
  <c r="K1115" i="1"/>
  <c r="K1114" i="1"/>
  <c r="K1113" i="1"/>
  <c r="K1112" i="1"/>
  <c r="K1111" i="1"/>
  <c r="K1110" i="1"/>
  <c r="K1109" i="1"/>
  <c r="K1108" i="1"/>
  <c r="K1107" i="1"/>
  <c r="K1106" i="1"/>
  <c r="K1105" i="1"/>
  <c r="K1104" i="1"/>
  <c r="K1103" i="1"/>
  <c r="K1102" i="1"/>
  <c r="K1101" i="1"/>
  <c r="K1100" i="1"/>
  <c r="K1099" i="1"/>
  <c r="K1098" i="1"/>
  <c r="K1097" i="1"/>
  <c r="K1096" i="1"/>
  <c r="K1095" i="1"/>
  <c r="K1094" i="1"/>
  <c r="K1093" i="1"/>
  <c r="K1092" i="1"/>
  <c r="K1091" i="1"/>
  <c r="K1090" i="1"/>
  <c r="K1089" i="1"/>
  <c r="K1088" i="1"/>
  <c r="K1087" i="1"/>
  <c r="K1086" i="1"/>
  <c r="K1085" i="1"/>
  <c r="K1084" i="1"/>
  <c r="K1083" i="1"/>
  <c r="K1082" i="1"/>
  <c r="K1081" i="1"/>
  <c r="K1080" i="1"/>
  <c r="K1079" i="1"/>
  <c r="K1078" i="1"/>
  <c r="K1077" i="1"/>
  <c r="K1076" i="1"/>
  <c r="K1075" i="1"/>
  <c r="K1074" i="1"/>
  <c r="K1073" i="1"/>
  <c r="K1072" i="1"/>
  <c r="K1071" i="1"/>
  <c r="K1070" i="1"/>
  <c r="K1069" i="1"/>
  <c r="K1068" i="1"/>
  <c r="K1067" i="1"/>
  <c r="K1066" i="1"/>
  <c r="K1065" i="1"/>
  <c r="K1064" i="1"/>
  <c r="K1063" i="1"/>
  <c r="K1062" i="1"/>
  <c r="K1061" i="1"/>
  <c r="K1060" i="1"/>
  <c r="K1059" i="1"/>
  <c r="K1058" i="1"/>
  <c r="K1057" i="1"/>
  <c r="K1056" i="1"/>
  <c r="K1055" i="1"/>
  <c r="K1054" i="1"/>
  <c r="K1053" i="1"/>
  <c r="K1052" i="1"/>
  <c r="K1051" i="1"/>
  <c r="K1050" i="1"/>
  <c r="K1049" i="1"/>
  <c r="K1048" i="1"/>
  <c r="K1047" i="1"/>
  <c r="K1046" i="1"/>
  <c r="K1045" i="1"/>
  <c r="K1044" i="1"/>
  <c r="K1043" i="1"/>
  <c r="K1042" i="1"/>
  <c r="K1041" i="1"/>
  <c r="K1040" i="1"/>
  <c r="K1039" i="1"/>
  <c r="K1038" i="1"/>
  <c r="K1037" i="1"/>
  <c r="K1036" i="1"/>
  <c r="K1035" i="1"/>
  <c r="K1034" i="1"/>
  <c r="K1033" i="1"/>
  <c r="K1032" i="1"/>
  <c r="K1031" i="1"/>
  <c r="K1030" i="1"/>
  <c r="K1029" i="1"/>
  <c r="K1028" i="1"/>
  <c r="K1027" i="1"/>
  <c r="K1026" i="1"/>
  <c r="K1025" i="1"/>
  <c r="K1024" i="1"/>
  <c r="K1023" i="1"/>
  <c r="K1022" i="1"/>
  <c r="K1021" i="1"/>
  <c r="K1020" i="1"/>
  <c r="K1019" i="1"/>
  <c r="K1018" i="1"/>
  <c r="K1017" i="1"/>
  <c r="K1016" i="1"/>
  <c r="K1015" i="1"/>
  <c r="K1014" i="1"/>
  <c r="K1013" i="1"/>
  <c r="K1012" i="1"/>
  <c r="K1011" i="1"/>
  <c r="K1010" i="1"/>
  <c r="K1009" i="1"/>
  <c r="K1008" i="1"/>
  <c r="K1007" i="1"/>
  <c r="K1006" i="1"/>
  <c r="K1005" i="1"/>
  <c r="K1004" i="1"/>
  <c r="K1003" i="1"/>
  <c r="K1002" i="1"/>
  <c r="K1001" i="1"/>
  <c r="K1000" i="1"/>
  <c r="K999" i="1"/>
  <c r="K998" i="1"/>
  <c r="K997" i="1"/>
  <c r="K996" i="1"/>
  <c r="K995" i="1"/>
  <c r="K994" i="1"/>
  <c r="K993" i="1"/>
  <c r="K992" i="1"/>
  <c r="K991" i="1"/>
  <c r="K990" i="1"/>
  <c r="K989" i="1"/>
  <c r="K988" i="1"/>
  <c r="K987" i="1"/>
  <c r="K986" i="1"/>
  <c r="K985" i="1"/>
  <c r="K984" i="1"/>
  <c r="K983" i="1"/>
  <c r="K982" i="1"/>
  <c r="K981" i="1"/>
  <c r="K980" i="1"/>
  <c r="K979" i="1"/>
  <c r="K978" i="1"/>
  <c r="K977" i="1"/>
  <c r="K976" i="1"/>
  <c r="K975" i="1"/>
  <c r="K974" i="1"/>
  <c r="K973" i="1"/>
  <c r="K972" i="1"/>
  <c r="K971" i="1"/>
  <c r="K970" i="1"/>
  <c r="K969" i="1"/>
  <c r="K968" i="1"/>
  <c r="K967" i="1"/>
  <c r="K966" i="1"/>
  <c r="K965" i="1"/>
  <c r="K964" i="1"/>
  <c r="K963" i="1"/>
  <c r="K962" i="1"/>
  <c r="K961" i="1"/>
  <c r="K960" i="1"/>
  <c r="K959" i="1"/>
  <c r="K958" i="1"/>
  <c r="K957" i="1"/>
  <c r="K956" i="1"/>
  <c r="K955" i="1"/>
  <c r="K954" i="1"/>
  <c r="K953" i="1"/>
  <c r="K952" i="1"/>
  <c r="K951" i="1"/>
  <c r="K950" i="1"/>
  <c r="K949" i="1"/>
  <c r="K948" i="1"/>
  <c r="K947" i="1"/>
  <c r="K946" i="1"/>
  <c r="K945" i="1"/>
  <c r="K944" i="1"/>
  <c r="K943" i="1"/>
  <c r="K942" i="1"/>
  <c r="K941" i="1"/>
  <c r="K940" i="1"/>
  <c r="K939" i="1"/>
  <c r="K938" i="1"/>
  <c r="K937" i="1"/>
  <c r="K936" i="1"/>
  <c r="K935" i="1"/>
  <c r="K934" i="1"/>
  <c r="K933" i="1"/>
  <c r="K932" i="1"/>
  <c r="K931" i="1"/>
  <c r="K930" i="1"/>
  <c r="K929" i="1"/>
  <c r="K928" i="1"/>
  <c r="K927" i="1"/>
  <c r="K926" i="1"/>
  <c r="K925" i="1"/>
  <c r="K924" i="1"/>
  <c r="K923" i="1"/>
  <c r="K922" i="1"/>
  <c r="K921" i="1"/>
  <c r="K920" i="1"/>
  <c r="K919" i="1"/>
  <c r="K918" i="1"/>
  <c r="K917" i="1"/>
  <c r="K916" i="1"/>
  <c r="K915" i="1"/>
  <c r="K914" i="1"/>
  <c r="K913" i="1"/>
  <c r="K912" i="1"/>
  <c r="K911" i="1"/>
  <c r="K910" i="1"/>
  <c r="K909" i="1"/>
  <c r="K908" i="1"/>
  <c r="K907" i="1"/>
  <c r="K906" i="1"/>
  <c r="K905" i="1"/>
  <c r="K904" i="1"/>
  <c r="K903" i="1"/>
  <c r="K902" i="1"/>
  <c r="K901" i="1"/>
  <c r="K900" i="1"/>
  <c r="K899" i="1"/>
  <c r="K898" i="1"/>
  <c r="K897" i="1"/>
  <c r="K896" i="1"/>
  <c r="K895" i="1"/>
  <c r="K894" i="1"/>
  <c r="K893" i="1"/>
  <c r="K892" i="1"/>
  <c r="K891" i="1"/>
  <c r="K890" i="1"/>
  <c r="K889" i="1"/>
  <c r="K888" i="1"/>
  <c r="K887" i="1"/>
  <c r="K886" i="1"/>
  <c r="K885" i="1"/>
  <c r="K884" i="1"/>
  <c r="K883" i="1"/>
  <c r="K882" i="1"/>
  <c r="K881" i="1"/>
  <c r="K880" i="1"/>
  <c r="K879" i="1"/>
  <c r="K878" i="1"/>
  <c r="K877" i="1"/>
  <c r="K876" i="1"/>
  <c r="K875" i="1"/>
  <c r="K874" i="1"/>
  <c r="K873" i="1"/>
  <c r="K872" i="1"/>
  <c r="K871" i="1"/>
  <c r="K870" i="1"/>
  <c r="K869" i="1"/>
  <c r="K868" i="1"/>
  <c r="K867" i="1"/>
  <c r="K866" i="1"/>
  <c r="K865" i="1"/>
  <c r="K864" i="1"/>
  <c r="K863" i="1"/>
  <c r="K862" i="1"/>
  <c r="K861" i="1"/>
  <c r="K860" i="1"/>
  <c r="K859" i="1"/>
  <c r="K858" i="1"/>
  <c r="K857" i="1"/>
  <c r="K856" i="1"/>
  <c r="K855" i="1"/>
  <c r="K854" i="1"/>
  <c r="K853" i="1"/>
  <c r="K852" i="1"/>
  <c r="K851" i="1"/>
  <c r="K850" i="1"/>
  <c r="K849" i="1"/>
  <c r="K848" i="1"/>
  <c r="K847" i="1"/>
  <c r="K846" i="1"/>
  <c r="K845" i="1"/>
  <c r="K844" i="1"/>
  <c r="K843" i="1"/>
  <c r="K842" i="1"/>
  <c r="K841" i="1"/>
  <c r="K840" i="1"/>
  <c r="K839" i="1"/>
  <c r="K838" i="1"/>
  <c r="K837" i="1"/>
  <c r="K836" i="1"/>
  <c r="K835" i="1"/>
  <c r="K834" i="1"/>
  <c r="K833" i="1"/>
  <c r="K832" i="1"/>
  <c r="K831" i="1"/>
  <c r="K830" i="1"/>
  <c r="K829" i="1"/>
  <c r="K828" i="1"/>
  <c r="K827" i="1"/>
  <c r="K826" i="1"/>
  <c r="K825" i="1"/>
  <c r="K824" i="1"/>
  <c r="K823" i="1"/>
  <c r="K822" i="1"/>
  <c r="K821" i="1"/>
  <c r="K820" i="1"/>
  <c r="K819" i="1"/>
  <c r="K818" i="1"/>
  <c r="K817" i="1"/>
  <c r="K816" i="1"/>
  <c r="K815" i="1"/>
  <c r="K814" i="1"/>
  <c r="K813" i="1"/>
  <c r="K812" i="1"/>
  <c r="K811" i="1"/>
  <c r="K810" i="1"/>
  <c r="K809" i="1"/>
  <c r="K808" i="1"/>
  <c r="K807" i="1"/>
  <c r="K806" i="1"/>
  <c r="K805" i="1"/>
  <c r="K804" i="1"/>
  <c r="K803" i="1"/>
  <c r="K802" i="1"/>
  <c r="K801" i="1"/>
  <c r="K800" i="1"/>
  <c r="K799" i="1"/>
  <c r="K798" i="1"/>
  <c r="K797" i="1"/>
  <c r="K796" i="1"/>
  <c r="K795" i="1"/>
  <c r="K794" i="1"/>
  <c r="K793" i="1"/>
  <c r="K792" i="1"/>
  <c r="K791" i="1"/>
  <c r="K790" i="1"/>
  <c r="K789" i="1"/>
  <c r="K788" i="1"/>
  <c r="K787" i="1"/>
  <c r="K786" i="1"/>
  <c r="K785" i="1"/>
  <c r="K784" i="1"/>
  <c r="K783" i="1"/>
  <c r="K782" i="1"/>
  <c r="K781" i="1"/>
  <c r="K780" i="1"/>
  <c r="K779" i="1"/>
  <c r="K778" i="1"/>
  <c r="K777" i="1"/>
  <c r="K776" i="1"/>
  <c r="K775" i="1"/>
  <c r="K774" i="1"/>
  <c r="K773" i="1"/>
  <c r="K772" i="1"/>
  <c r="K771" i="1"/>
  <c r="K770" i="1"/>
  <c r="K769" i="1"/>
  <c r="K768" i="1"/>
  <c r="K767" i="1"/>
  <c r="K766" i="1"/>
  <c r="K765" i="1"/>
  <c r="K764" i="1"/>
  <c r="K763" i="1"/>
  <c r="K762" i="1"/>
  <c r="K761" i="1"/>
  <c r="K760" i="1"/>
  <c r="K759" i="1"/>
  <c r="K758" i="1"/>
  <c r="K757" i="1"/>
  <c r="K756" i="1"/>
  <c r="K755" i="1"/>
  <c r="K754" i="1"/>
  <c r="K753" i="1"/>
  <c r="K752" i="1"/>
  <c r="K751" i="1"/>
  <c r="K750" i="1"/>
  <c r="K749" i="1"/>
  <c r="K748" i="1"/>
  <c r="K747" i="1"/>
  <c r="K746" i="1"/>
  <c r="K745" i="1"/>
  <c r="K744" i="1"/>
  <c r="K743" i="1"/>
  <c r="K742" i="1"/>
  <c r="K741" i="1"/>
  <c r="K740" i="1"/>
  <c r="K739" i="1"/>
  <c r="K738" i="1"/>
  <c r="K737" i="1"/>
  <c r="K736" i="1"/>
  <c r="K735" i="1"/>
  <c r="K734" i="1"/>
  <c r="K733" i="1"/>
  <c r="K732" i="1"/>
  <c r="K731" i="1"/>
  <c r="K730" i="1"/>
  <c r="K729" i="1"/>
  <c r="K728" i="1"/>
  <c r="K727" i="1"/>
  <c r="K726" i="1"/>
  <c r="K725" i="1"/>
  <c r="K724" i="1"/>
  <c r="K723" i="1"/>
  <c r="K722" i="1"/>
  <c r="K721" i="1"/>
  <c r="K720" i="1"/>
  <c r="K719" i="1"/>
  <c r="K718" i="1"/>
  <c r="K717" i="1"/>
  <c r="K716" i="1"/>
  <c r="K715" i="1"/>
  <c r="K714" i="1"/>
  <c r="K713" i="1"/>
  <c r="K712" i="1"/>
  <c r="K711" i="1"/>
  <c r="K710" i="1"/>
  <c r="K709" i="1"/>
  <c r="K708" i="1"/>
  <c r="K707" i="1"/>
  <c r="K706" i="1"/>
  <c r="K705" i="1"/>
  <c r="K704" i="1"/>
  <c r="K703" i="1"/>
  <c r="K702" i="1"/>
  <c r="K701" i="1"/>
  <c r="K700" i="1"/>
  <c r="K699" i="1"/>
  <c r="K698" i="1"/>
  <c r="K697" i="1"/>
  <c r="K696" i="1"/>
  <c r="K695" i="1"/>
  <c r="K694" i="1"/>
  <c r="K693" i="1"/>
  <c r="K692" i="1"/>
  <c r="K691" i="1"/>
  <c r="K690" i="1"/>
  <c r="K689" i="1"/>
  <c r="K688" i="1"/>
  <c r="K687" i="1"/>
  <c r="K686" i="1"/>
  <c r="K685" i="1"/>
  <c r="K684" i="1"/>
  <c r="K683" i="1"/>
  <c r="K682" i="1"/>
  <c r="K681" i="1"/>
  <c r="K680" i="1"/>
  <c r="K679" i="1"/>
  <c r="K678" i="1"/>
  <c r="K677" i="1"/>
  <c r="K676" i="1"/>
  <c r="K675" i="1"/>
  <c r="K674" i="1"/>
  <c r="K673" i="1"/>
  <c r="K672" i="1"/>
  <c r="K671" i="1"/>
  <c r="K670" i="1"/>
  <c r="K669" i="1"/>
  <c r="K668" i="1"/>
  <c r="K667" i="1"/>
  <c r="K666" i="1"/>
  <c r="K665" i="1"/>
  <c r="K664" i="1"/>
  <c r="K663" i="1"/>
  <c r="K662" i="1"/>
  <c r="K661" i="1"/>
  <c r="K660" i="1"/>
  <c r="K659" i="1"/>
  <c r="K658" i="1"/>
  <c r="K657" i="1"/>
  <c r="K656" i="1"/>
  <c r="K655" i="1"/>
  <c r="K654" i="1"/>
  <c r="K653" i="1"/>
  <c r="K652" i="1"/>
  <c r="K651" i="1"/>
  <c r="K650" i="1"/>
  <c r="K649" i="1"/>
  <c r="K648" i="1"/>
  <c r="K647" i="1"/>
  <c r="K646" i="1"/>
  <c r="K645" i="1"/>
  <c r="K644" i="1"/>
  <c r="K643" i="1"/>
  <c r="K642" i="1"/>
  <c r="K641" i="1"/>
  <c r="K640" i="1"/>
  <c r="K639" i="1"/>
  <c r="K638" i="1"/>
  <c r="K637" i="1"/>
  <c r="K636" i="1"/>
  <c r="K635" i="1"/>
  <c r="K634" i="1"/>
  <c r="K633" i="1"/>
  <c r="K632" i="1"/>
  <c r="K631" i="1"/>
  <c r="K630" i="1"/>
  <c r="K629" i="1"/>
  <c r="K628" i="1"/>
  <c r="K627" i="1"/>
  <c r="K626" i="1"/>
  <c r="K625" i="1"/>
  <c r="K624" i="1"/>
  <c r="K623" i="1"/>
  <c r="K622" i="1"/>
  <c r="K621" i="1"/>
  <c r="K620" i="1"/>
  <c r="K619" i="1"/>
  <c r="K618" i="1"/>
  <c r="K617" i="1"/>
  <c r="K616" i="1"/>
  <c r="K615" i="1"/>
  <c r="K614" i="1"/>
  <c r="K613" i="1"/>
  <c r="K612" i="1"/>
  <c r="K611" i="1"/>
  <c r="K610" i="1"/>
  <c r="K609" i="1"/>
  <c r="K608" i="1"/>
  <c r="K607" i="1"/>
  <c r="K606" i="1"/>
  <c r="K605" i="1"/>
  <c r="K604" i="1"/>
  <c r="K603" i="1"/>
  <c r="K602" i="1"/>
  <c r="K601" i="1"/>
  <c r="K600" i="1"/>
  <c r="K599" i="1"/>
  <c r="K598" i="1"/>
  <c r="K597" i="1"/>
  <c r="K596" i="1"/>
  <c r="K595" i="1"/>
  <c r="K594" i="1"/>
  <c r="K593" i="1"/>
  <c r="K592" i="1"/>
  <c r="K591" i="1"/>
  <c r="K590" i="1"/>
  <c r="K589" i="1"/>
  <c r="K588" i="1"/>
  <c r="K587" i="1"/>
  <c r="K586" i="1"/>
  <c r="K585" i="1"/>
  <c r="K584" i="1"/>
  <c r="K583" i="1"/>
  <c r="K582" i="1"/>
  <c r="K581" i="1"/>
  <c r="K580" i="1"/>
  <c r="K579" i="1"/>
  <c r="K578" i="1"/>
  <c r="K577" i="1"/>
  <c r="K576" i="1"/>
  <c r="K575" i="1"/>
  <c r="K574" i="1"/>
  <c r="K573" i="1"/>
  <c r="K572" i="1"/>
  <c r="K571" i="1"/>
  <c r="K570" i="1"/>
  <c r="K569" i="1"/>
  <c r="K568" i="1"/>
  <c r="K567" i="1"/>
  <c r="K566" i="1"/>
  <c r="K565" i="1"/>
  <c r="K564" i="1"/>
  <c r="K563" i="1"/>
  <c r="K562" i="1"/>
  <c r="K561" i="1"/>
  <c r="K560" i="1"/>
  <c r="K559" i="1"/>
  <c r="K558" i="1"/>
  <c r="K557" i="1"/>
  <c r="K556" i="1"/>
  <c r="K555" i="1"/>
  <c r="K554" i="1"/>
  <c r="K553" i="1"/>
  <c r="K552" i="1"/>
  <c r="K551" i="1"/>
  <c r="K550" i="1"/>
  <c r="K549" i="1"/>
  <c r="K548" i="1"/>
  <c r="K547" i="1"/>
  <c r="K546" i="1"/>
  <c r="K545" i="1"/>
  <c r="K544" i="1"/>
  <c r="K543" i="1"/>
  <c r="K542" i="1"/>
  <c r="K541" i="1"/>
  <c r="K540" i="1"/>
  <c r="K539" i="1"/>
  <c r="K538" i="1"/>
  <c r="K537" i="1"/>
  <c r="K536" i="1"/>
  <c r="K535" i="1"/>
  <c r="K534" i="1"/>
  <c r="K533" i="1"/>
  <c r="K532" i="1"/>
  <c r="K531" i="1"/>
  <c r="K530" i="1"/>
  <c r="K529" i="1"/>
  <c r="K528" i="1"/>
  <c r="K527" i="1"/>
  <c r="K526" i="1"/>
  <c r="K525" i="1"/>
  <c r="K524" i="1"/>
  <c r="K523" i="1"/>
  <c r="K522" i="1"/>
  <c r="K521" i="1"/>
  <c r="K520" i="1"/>
  <c r="K519" i="1"/>
  <c r="K518" i="1"/>
  <c r="K517" i="1"/>
  <c r="K516" i="1"/>
  <c r="K515" i="1"/>
  <c r="K514" i="1"/>
  <c r="K513" i="1"/>
  <c r="K512" i="1"/>
  <c r="K511" i="1"/>
  <c r="K510" i="1"/>
  <c r="K509" i="1"/>
  <c r="K508" i="1"/>
  <c r="K507" i="1"/>
  <c r="K506" i="1"/>
  <c r="K505" i="1"/>
  <c r="K504" i="1"/>
  <c r="K503" i="1"/>
  <c r="K502" i="1"/>
  <c r="K501" i="1"/>
  <c r="K500" i="1"/>
  <c r="K499" i="1"/>
  <c r="K498" i="1"/>
  <c r="K497" i="1"/>
  <c r="K496" i="1"/>
  <c r="K495" i="1"/>
  <c r="K494" i="1"/>
  <c r="K493" i="1"/>
  <c r="K492" i="1"/>
  <c r="K491" i="1"/>
  <c r="K490" i="1"/>
  <c r="K489" i="1"/>
  <c r="K488" i="1"/>
  <c r="K487" i="1"/>
  <c r="K486" i="1"/>
  <c r="K485" i="1"/>
  <c r="K484" i="1"/>
  <c r="K483" i="1"/>
  <c r="K482" i="1"/>
  <c r="K481" i="1"/>
  <c r="K480" i="1"/>
  <c r="K479" i="1"/>
  <c r="K478" i="1"/>
  <c r="K477" i="1"/>
  <c r="K476" i="1"/>
  <c r="K475" i="1"/>
  <c r="K474" i="1"/>
  <c r="K473" i="1"/>
  <c r="K472" i="1"/>
  <c r="K471" i="1"/>
  <c r="K470" i="1"/>
  <c r="K469" i="1"/>
  <c r="K468" i="1"/>
  <c r="K467" i="1"/>
  <c r="K466" i="1"/>
  <c r="K465" i="1"/>
  <c r="K464" i="1"/>
  <c r="K463" i="1"/>
  <c r="K462" i="1"/>
  <c r="K461" i="1"/>
  <c r="K460" i="1"/>
  <c r="K459" i="1"/>
  <c r="K458" i="1"/>
  <c r="K457" i="1"/>
  <c r="K456" i="1"/>
  <c r="K455" i="1"/>
  <c r="K454" i="1"/>
  <c r="K453" i="1"/>
  <c r="K452" i="1"/>
  <c r="K451" i="1"/>
  <c r="K450" i="1"/>
  <c r="K449" i="1"/>
  <c r="K448" i="1"/>
  <c r="K447" i="1"/>
  <c r="K446" i="1"/>
  <c r="K445" i="1"/>
  <c r="K444" i="1"/>
  <c r="K443" i="1"/>
  <c r="K442" i="1"/>
  <c r="K441" i="1"/>
  <c r="K440" i="1"/>
  <c r="K439" i="1"/>
  <c r="K438" i="1"/>
  <c r="K437" i="1"/>
  <c r="K436" i="1"/>
  <c r="K435" i="1"/>
  <c r="K434" i="1"/>
  <c r="K433" i="1"/>
  <c r="K432" i="1"/>
  <c r="K431" i="1"/>
  <c r="K430" i="1"/>
  <c r="K429" i="1"/>
  <c r="K428" i="1"/>
  <c r="K427" i="1"/>
  <c r="K426" i="1"/>
  <c r="K425" i="1"/>
  <c r="K424" i="1"/>
  <c r="K423" i="1"/>
  <c r="K422" i="1"/>
  <c r="K421" i="1"/>
  <c r="K420" i="1"/>
  <c r="K419" i="1"/>
  <c r="K418" i="1"/>
  <c r="K417" i="1"/>
  <c r="K416" i="1"/>
  <c r="K415" i="1"/>
  <c r="K414" i="1"/>
  <c r="K413" i="1"/>
  <c r="K412" i="1"/>
  <c r="K411" i="1"/>
  <c r="K410" i="1"/>
  <c r="K409" i="1"/>
  <c r="K408" i="1"/>
  <c r="K407" i="1"/>
  <c r="K406" i="1"/>
  <c r="K405" i="1"/>
  <c r="K404" i="1"/>
  <c r="K403" i="1"/>
  <c r="K402" i="1"/>
  <c r="K401" i="1"/>
  <c r="K400" i="1"/>
  <c r="K399" i="1"/>
  <c r="K398" i="1"/>
  <c r="K397" i="1"/>
  <c r="K396" i="1"/>
  <c r="K395" i="1"/>
  <c r="K394" i="1"/>
  <c r="K393" i="1"/>
  <c r="K392" i="1"/>
  <c r="K391" i="1"/>
  <c r="K390" i="1"/>
  <c r="K389" i="1"/>
  <c r="K388" i="1"/>
  <c r="K387" i="1"/>
  <c r="K386" i="1"/>
  <c r="K385" i="1"/>
  <c r="K384" i="1"/>
  <c r="K383" i="1"/>
  <c r="K382" i="1"/>
  <c r="K381" i="1"/>
  <c r="K380" i="1"/>
  <c r="K379" i="1"/>
  <c r="K378" i="1"/>
  <c r="K377" i="1"/>
  <c r="K376" i="1"/>
  <c r="K375" i="1"/>
  <c r="K374" i="1"/>
  <c r="K373" i="1"/>
  <c r="K372" i="1"/>
  <c r="K371" i="1"/>
  <c r="K370" i="1"/>
  <c r="K369" i="1"/>
  <c r="K368" i="1"/>
  <c r="K367" i="1"/>
  <c r="K366" i="1"/>
  <c r="K365" i="1"/>
  <c r="K364" i="1"/>
  <c r="K363" i="1"/>
  <c r="K362" i="1"/>
  <c r="K361" i="1"/>
  <c r="K360" i="1"/>
  <c r="K359" i="1"/>
  <c r="K358" i="1"/>
  <c r="K357" i="1"/>
  <c r="K356" i="1"/>
  <c r="K355" i="1"/>
  <c r="K354" i="1"/>
  <c r="K353" i="1"/>
  <c r="K352" i="1"/>
  <c r="K351" i="1"/>
  <c r="K350" i="1"/>
  <c r="K349" i="1"/>
  <c r="K348" i="1"/>
  <c r="K347" i="1"/>
  <c r="K346" i="1"/>
  <c r="K345" i="1"/>
  <c r="K344" i="1"/>
  <c r="K343" i="1"/>
  <c r="K342" i="1"/>
  <c r="K341" i="1"/>
  <c r="K340" i="1"/>
  <c r="K339" i="1"/>
  <c r="K338" i="1"/>
  <c r="K337" i="1"/>
  <c r="K336" i="1"/>
  <c r="K335" i="1"/>
  <c r="K334" i="1"/>
  <c r="K333" i="1"/>
  <c r="K332" i="1"/>
  <c r="K331" i="1"/>
  <c r="K330" i="1"/>
  <c r="K329" i="1"/>
  <c r="K328" i="1"/>
  <c r="K327" i="1"/>
  <c r="K326" i="1"/>
  <c r="K325" i="1"/>
  <c r="K324" i="1"/>
  <c r="K323" i="1"/>
  <c r="K322" i="1"/>
  <c r="K321" i="1"/>
  <c r="K320" i="1"/>
  <c r="K319" i="1"/>
  <c r="K318" i="1"/>
  <c r="K317" i="1"/>
  <c r="K316" i="1"/>
  <c r="K315" i="1"/>
  <c r="K314" i="1"/>
  <c r="K313" i="1"/>
  <c r="K312" i="1"/>
  <c r="K311" i="1"/>
  <c r="K310" i="1"/>
  <c r="K309" i="1"/>
  <c r="K308" i="1"/>
  <c r="K307" i="1"/>
  <c r="K306" i="1"/>
  <c r="K305" i="1"/>
  <c r="K304" i="1"/>
  <c r="K303" i="1"/>
  <c r="K302" i="1"/>
  <c r="K301" i="1"/>
  <c r="K300" i="1"/>
  <c r="K299" i="1"/>
  <c r="K298" i="1"/>
  <c r="K297" i="1"/>
  <c r="K296" i="1"/>
  <c r="K295" i="1"/>
  <c r="K294" i="1"/>
  <c r="K293" i="1"/>
  <c r="K292" i="1"/>
  <c r="K291" i="1"/>
  <c r="K290" i="1"/>
  <c r="K289" i="1"/>
  <c r="K288" i="1"/>
  <c r="K287" i="1"/>
  <c r="K286" i="1"/>
  <c r="K285" i="1"/>
  <c r="K284" i="1"/>
  <c r="K283" i="1"/>
  <c r="K282" i="1"/>
  <c r="K281" i="1"/>
  <c r="K280" i="1"/>
  <c r="K279" i="1"/>
  <c r="K278" i="1"/>
  <c r="K277" i="1"/>
  <c r="K276" i="1"/>
  <c r="K275" i="1"/>
  <c r="K274" i="1"/>
  <c r="K273" i="1"/>
  <c r="K272" i="1"/>
  <c r="K271" i="1"/>
  <c r="K270" i="1"/>
  <c r="K269" i="1"/>
  <c r="K268" i="1"/>
  <c r="K267" i="1"/>
  <c r="K266" i="1"/>
  <c r="K265" i="1"/>
  <c r="K264" i="1"/>
  <c r="K263" i="1"/>
  <c r="K262" i="1"/>
  <c r="K261" i="1"/>
  <c r="K260" i="1"/>
  <c r="K259" i="1"/>
  <c r="K258" i="1"/>
  <c r="K257" i="1"/>
  <c r="K256" i="1"/>
  <c r="K255" i="1"/>
  <c r="K254" i="1"/>
  <c r="K253" i="1"/>
  <c r="K252" i="1"/>
  <c r="K251" i="1"/>
  <c r="K250" i="1"/>
  <c r="K249" i="1"/>
  <c r="K248" i="1"/>
  <c r="K247" i="1"/>
  <c r="K246" i="1"/>
  <c r="K245" i="1"/>
  <c r="K244" i="1"/>
  <c r="K243" i="1"/>
  <c r="K242" i="1"/>
  <c r="K241" i="1"/>
  <c r="K240" i="1"/>
  <c r="K239" i="1"/>
  <c r="K238" i="1"/>
  <c r="K237" i="1"/>
  <c r="K236" i="1"/>
  <c r="K235" i="1"/>
  <c r="K234" i="1"/>
  <c r="K233" i="1"/>
  <c r="K232" i="1"/>
  <c r="K231" i="1"/>
  <c r="K230" i="1"/>
  <c r="K229" i="1"/>
  <c r="K228" i="1"/>
  <c r="K227" i="1"/>
  <c r="K226" i="1"/>
  <c r="K225" i="1"/>
  <c r="K224" i="1"/>
  <c r="K223" i="1"/>
  <c r="K222" i="1"/>
  <c r="K221" i="1"/>
  <c r="K220" i="1"/>
  <c r="K219" i="1"/>
  <c r="K218" i="1"/>
  <c r="K217" i="1"/>
  <c r="K216" i="1"/>
  <c r="K215" i="1"/>
  <c r="K214" i="1"/>
  <c r="K213" i="1"/>
  <c r="K212" i="1"/>
  <c r="K211" i="1"/>
  <c r="K210" i="1"/>
  <c r="K209" i="1"/>
  <c r="K208" i="1"/>
  <c r="K207" i="1"/>
  <c r="K206" i="1"/>
  <c r="K205" i="1"/>
  <c r="K204" i="1"/>
  <c r="K203" i="1"/>
  <c r="K202" i="1"/>
  <c r="K201" i="1"/>
  <c r="K200" i="1"/>
  <c r="K199" i="1"/>
  <c r="K198" i="1"/>
  <c r="K197" i="1"/>
  <c r="K196" i="1"/>
  <c r="K195" i="1"/>
  <c r="K194" i="1"/>
  <c r="K193" i="1"/>
  <c r="K192" i="1"/>
  <c r="K191" i="1"/>
  <c r="K190" i="1"/>
  <c r="K189" i="1"/>
  <c r="K188" i="1"/>
  <c r="K187" i="1"/>
  <c r="K186" i="1"/>
  <c r="K185" i="1"/>
  <c r="K184" i="1"/>
  <c r="K183" i="1"/>
  <c r="K182" i="1"/>
  <c r="K181" i="1"/>
  <c r="K180" i="1"/>
  <c r="K179" i="1"/>
  <c r="K178" i="1"/>
  <c r="K177" i="1"/>
  <c r="K176" i="1"/>
  <c r="K175" i="1"/>
  <c r="K174" i="1"/>
  <c r="K173" i="1"/>
  <c r="K172" i="1"/>
  <c r="K171" i="1"/>
  <c r="K170" i="1"/>
  <c r="K169" i="1"/>
  <c r="K168" i="1"/>
  <c r="K167" i="1"/>
  <c r="K166" i="1"/>
  <c r="K165" i="1"/>
  <c r="K164" i="1"/>
  <c r="K163" i="1"/>
  <c r="K162" i="1"/>
  <c r="K161" i="1"/>
  <c r="K160" i="1"/>
  <c r="K159" i="1"/>
  <c r="K158" i="1"/>
  <c r="K157" i="1"/>
  <c r="K156" i="1"/>
  <c r="K155" i="1"/>
  <c r="K154" i="1"/>
  <c r="K153" i="1"/>
  <c r="K152" i="1"/>
  <c r="K151" i="1"/>
  <c r="K150" i="1"/>
  <c r="K149" i="1"/>
  <c r="K148" i="1"/>
  <c r="K147" i="1"/>
  <c r="K146" i="1"/>
  <c r="K145" i="1"/>
  <c r="K144" i="1"/>
  <c r="K143" i="1"/>
  <c r="K142" i="1"/>
  <c r="K141" i="1"/>
  <c r="K140" i="1"/>
  <c r="K139" i="1"/>
  <c r="K138" i="1"/>
  <c r="K137" i="1"/>
  <c r="K136" i="1"/>
  <c r="K135" i="1"/>
  <c r="K134" i="1"/>
  <c r="K133" i="1"/>
  <c r="K132" i="1"/>
  <c r="K131" i="1"/>
  <c r="K130" i="1"/>
  <c r="K129" i="1"/>
  <c r="K128" i="1"/>
  <c r="K127" i="1"/>
  <c r="K126" i="1"/>
  <c r="K125" i="1"/>
  <c r="K124" i="1"/>
  <c r="K123" i="1"/>
  <c r="K122" i="1"/>
  <c r="K121" i="1"/>
  <c r="K120" i="1"/>
  <c r="K119" i="1"/>
  <c r="K118" i="1"/>
  <c r="K117" i="1"/>
  <c r="K116" i="1"/>
  <c r="K115" i="1"/>
  <c r="K114" i="1"/>
  <c r="K113" i="1"/>
  <c r="K112" i="1"/>
  <c r="K111" i="1"/>
  <c r="K110" i="1"/>
  <c r="K109" i="1"/>
  <c r="K108" i="1"/>
  <c r="K107" i="1"/>
  <c r="K106" i="1"/>
  <c r="K105" i="1"/>
  <c r="K104" i="1"/>
  <c r="K103" i="1"/>
  <c r="K102" i="1"/>
  <c r="K101" i="1"/>
  <c r="K100" i="1"/>
  <c r="K99" i="1"/>
  <c r="K98" i="1"/>
  <c r="K97" i="1"/>
  <c r="K96" i="1"/>
  <c r="K95" i="1"/>
  <c r="K94" i="1"/>
  <c r="K93" i="1"/>
  <c r="K92" i="1"/>
  <c r="K91" i="1"/>
  <c r="K90" i="1"/>
  <c r="K89" i="1"/>
  <c r="K88" i="1"/>
  <c r="K87" i="1"/>
  <c r="K86" i="1"/>
  <c r="K85" i="1"/>
  <c r="K84" i="1"/>
  <c r="K83" i="1"/>
  <c r="K82" i="1"/>
  <c r="K81" i="1"/>
  <c r="K80" i="1"/>
  <c r="K79" i="1"/>
  <c r="K78" i="1"/>
  <c r="K77" i="1"/>
  <c r="K76" i="1"/>
  <c r="K75" i="1"/>
  <c r="K74" i="1"/>
  <c r="K73" i="1"/>
  <c r="K72" i="1"/>
  <c r="K71" i="1"/>
  <c r="K70" i="1"/>
  <c r="K69" i="1"/>
  <c r="K68" i="1"/>
  <c r="K67" i="1"/>
  <c r="K66" i="1"/>
  <c r="K65" i="1"/>
  <c r="K64" i="1"/>
  <c r="K63" i="1"/>
  <c r="K62" i="1"/>
  <c r="K61" i="1"/>
  <c r="K60" i="1"/>
  <c r="K59" i="1"/>
  <c r="K58" i="1"/>
  <c r="K57" i="1"/>
  <c r="K56" i="1"/>
  <c r="K55" i="1"/>
  <c r="K54" i="1"/>
  <c r="K53" i="1"/>
  <c r="K52" i="1"/>
  <c r="K51" i="1"/>
  <c r="K50" i="1"/>
  <c r="K49" i="1"/>
  <c r="K48" i="1"/>
  <c r="K47" i="1"/>
  <c r="K46" i="1"/>
  <c r="K45" i="1"/>
  <c r="K44" i="1"/>
  <c r="K43" i="1"/>
  <c r="K42" i="1"/>
  <c r="K41" i="1"/>
  <c r="K40" i="1"/>
  <c r="K39" i="1"/>
  <c r="K38" i="1"/>
  <c r="K37" i="1"/>
  <c r="K36" i="1"/>
  <c r="K35" i="1"/>
  <c r="K34" i="1"/>
  <c r="K33" i="1"/>
  <c r="K32" i="1"/>
  <c r="K31" i="1"/>
  <c r="K30" i="1"/>
  <c r="K29" i="1"/>
  <c r="K28" i="1"/>
  <c r="K27" i="1"/>
  <c r="K26" i="1"/>
  <c r="K25" i="1"/>
  <c r="K24" i="1"/>
  <c r="K23" i="1"/>
  <c r="K22" i="1"/>
  <c r="K21" i="1"/>
  <c r="K20" i="1"/>
  <c r="K19" i="1"/>
  <c r="K18" i="1"/>
  <c r="K17" i="1"/>
  <c r="K16" i="1"/>
  <c r="K15" i="1"/>
  <c r="K14" i="1"/>
  <c r="K13" i="1"/>
  <c r="K12" i="1"/>
  <c r="K11" i="1"/>
  <c r="K10" i="1"/>
  <c r="K9" i="1"/>
  <c r="K8" i="1"/>
  <c r="K7" i="1"/>
  <c r="K6" i="1"/>
  <c r="K5" i="1"/>
  <c r="K4" i="1"/>
  <c r="K3" i="1"/>
  <c r="K2" i="1"/>
  <c r="L2" i="1"/>
  <c r="O2" i="1"/>
  <c r="P2" i="1"/>
  <c r="L3" i="1"/>
  <c r="O3" i="1"/>
  <c r="P3" i="1"/>
  <c r="L4" i="1"/>
  <c r="O4" i="1"/>
  <c r="P4" i="1"/>
  <c r="L5" i="1"/>
  <c r="O5" i="1"/>
  <c r="P5" i="1"/>
  <c r="L6" i="1"/>
  <c r="O6" i="1"/>
  <c r="P6" i="1"/>
  <c r="L7" i="1"/>
  <c r="O7" i="1"/>
  <c r="P7" i="1"/>
  <c r="L8" i="1"/>
  <c r="O8" i="1"/>
  <c r="P8" i="1"/>
  <c r="L9" i="1"/>
  <c r="O9" i="1"/>
  <c r="P9" i="1"/>
  <c r="L10" i="1"/>
  <c r="O10" i="1"/>
  <c r="P10" i="1"/>
  <c r="L11" i="1"/>
  <c r="O11" i="1"/>
  <c r="P11" i="1"/>
  <c r="L12" i="1"/>
  <c r="O12" i="1"/>
  <c r="P12" i="1"/>
  <c r="L13" i="1"/>
  <c r="O13" i="1"/>
  <c r="P13" i="1"/>
  <c r="L14" i="1"/>
  <c r="O14" i="1"/>
  <c r="P14" i="1"/>
  <c r="L15" i="1"/>
  <c r="O15" i="1"/>
  <c r="P15" i="1"/>
  <c r="L16" i="1"/>
  <c r="O16" i="1"/>
  <c r="P16" i="1"/>
  <c r="L17" i="1"/>
  <c r="O17" i="1"/>
  <c r="P17" i="1"/>
  <c r="L18" i="1"/>
  <c r="O18" i="1"/>
  <c r="P18" i="1"/>
  <c r="L19" i="1"/>
  <c r="O19" i="1"/>
  <c r="P19" i="1"/>
  <c r="L20" i="1"/>
  <c r="O20" i="1"/>
  <c r="P20" i="1"/>
  <c r="L21" i="1"/>
  <c r="O21" i="1"/>
  <c r="P21" i="1"/>
  <c r="L22" i="1"/>
  <c r="O22" i="1"/>
  <c r="P22" i="1"/>
  <c r="L23" i="1"/>
  <c r="O23" i="1"/>
  <c r="P23" i="1"/>
  <c r="L24" i="1"/>
  <c r="O24" i="1"/>
  <c r="P24" i="1"/>
  <c r="L25" i="1"/>
  <c r="O25" i="1"/>
  <c r="P25" i="1"/>
  <c r="L26" i="1"/>
  <c r="O26" i="1"/>
  <c r="P26" i="1"/>
  <c r="L27" i="1"/>
  <c r="O27" i="1"/>
  <c r="P27" i="1"/>
  <c r="L28" i="1"/>
  <c r="O28" i="1"/>
  <c r="P28" i="1"/>
  <c r="L29" i="1"/>
  <c r="O29" i="1"/>
  <c r="P29" i="1"/>
  <c r="L30" i="1"/>
  <c r="O30" i="1"/>
  <c r="P30" i="1"/>
  <c r="L31" i="1"/>
  <c r="O31" i="1"/>
  <c r="P31" i="1"/>
  <c r="L32" i="1"/>
  <c r="O32" i="1"/>
  <c r="P32" i="1"/>
  <c r="L33" i="1"/>
  <c r="O33" i="1"/>
  <c r="P33" i="1"/>
  <c r="L34" i="1"/>
  <c r="O34" i="1"/>
  <c r="P34" i="1"/>
  <c r="L35" i="1"/>
  <c r="O35" i="1"/>
  <c r="P35" i="1"/>
  <c r="L36" i="1"/>
  <c r="O36" i="1"/>
  <c r="P36" i="1"/>
  <c r="L37" i="1"/>
  <c r="O37" i="1"/>
  <c r="P37" i="1"/>
  <c r="L38" i="1"/>
  <c r="O38" i="1"/>
  <c r="P38" i="1"/>
  <c r="L39" i="1"/>
  <c r="O39" i="1"/>
  <c r="P39" i="1"/>
  <c r="L40" i="1"/>
  <c r="O40" i="1"/>
  <c r="P40" i="1"/>
  <c r="L41" i="1"/>
  <c r="O41" i="1"/>
  <c r="P41" i="1"/>
  <c r="L42" i="1"/>
  <c r="O42" i="1"/>
  <c r="P42" i="1"/>
  <c r="L43" i="1"/>
  <c r="O43" i="1"/>
  <c r="P43" i="1"/>
  <c r="L44" i="1"/>
  <c r="O44" i="1"/>
  <c r="P44" i="1"/>
  <c r="L45" i="1"/>
  <c r="O45" i="1"/>
  <c r="P45" i="1"/>
  <c r="L46" i="1"/>
  <c r="O46" i="1"/>
  <c r="P46" i="1"/>
  <c r="L47" i="1"/>
  <c r="O47" i="1"/>
  <c r="P47" i="1"/>
  <c r="L48" i="1"/>
  <c r="O48" i="1"/>
  <c r="P48" i="1"/>
  <c r="L49" i="1"/>
  <c r="O49" i="1"/>
  <c r="P49" i="1"/>
  <c r="L50" i="1"/>
  <c r="O50" i="1"/>
  <c r="P50" i="1"/>
  <c r="L51" i="1"/>
  <c r="O51" i="1"/>
  <c r="P51" i="1"/>
  <c r="L52" i="1"/>
  <c r="O52" i="1"/>
  <c r="P52" i="1"/>
  <c r="L53" i="1"/>
  <c r="O53" i="1"/>
  <c r="P53" i="1"/>
  <c r="L54" i="1"/>
  <c r="O54" i="1"/>
  <c r="P54" i="1"/>
  <c r="L55" i="1"/>
  <c r="O55" i="1"/>
  <c r="P55" i="1"/>
  <c r="L56" i="1"/>
  <c r="O56" i="1"/>
  <c r="P56" i="1"/>
  <c r="L57" i="1"/>
  <c r="O57" i="1"/>
  <c r="P57" i="1"/>
  <c r="L58" i="1"/>
  <c r="O58" i="1"/>
  <c r="P58" i="1"/>
  <c r="L59" i="1"/>
  <c r="O59" i="1"/>
  <c r="P59" i="1"/>
  <c r="L60" i="1"/>
  <c r="O60" i="1"/>
  <c r="P60" i="1"/>
  <c r="L61" i="1"/>
  <c r="O61" i="1"/>
  <c r="P61" i="1"/>
  <c r="L62" i="1"/>
  <c r="O62" i="1"/>
  <c r="P62" i="1"/>
  <c r="L63" i="1"/>
  <c r="O63" i="1"/>
  <c r="P63" i="1"/>
  <c r="L64" i="1"/>
  <c r="O64" i="1"/>
  <c r="P64" i="1"/>
  <c r="L65" i="1"/>
  <c r="O65" i="1"/>
  <c r="P65" i="1"/>
  <c r="L66" i="1"/>
  <c r="O66" i="1"/>
  <c r="P66" i="1"/>
  <c r="L67" i="1"/>
  <c r="O67" i="1"/>
  <c r="P67" i="1"/>
  <c r="L68" i="1"/>
  <c r="O68" i="1"/>
  <c r="P68" i="1"/>
  <c r="L69" i="1"/>
  <c r="O69" i="1"/>
  <c r="P69" i="1"/>
  <c r="L70" i="1"/>
  <c r="O70" i="1"/>
  <c r="P70" i="1"/>
  <c r="L71" i="1"/>
  <c r="O71" i="1"/>
  <c r="P71" i="1"/>
  <c r="L72" i="1"/>
  <c r="O72" i="1"/>
  <c r="P72" i="1"/>
  <c r="L73" i="1"/>
  <c r="O73" i="1"/>
  <c r="P73" i="1"/>
  <c r="L74" i="1"/>
  <c r="O74" i="1"/>
  <c r="P74" i="1"/>
  <c r="L75" i="1"/>
  <c r="O75" i="1"/>
  <c r="P75" i="1"/>
  <c r="L76" i="1"/>
  <c r="O76" i="1"/>
  <c r="P76" i="1"/>
  <c r="L77" i="1"/>
  <c r="O77" i="1"/>
  <c r="P77" i="1"/>
  <c r="L78" i="1"/>
  <c r="O78" i="1"/>
  <c r="P78" i="1"/>
  <c r="L79" i="1"/>
  <c r="O79" i="1"/>
  <c r="P79" i="1"/>
  <c r="L80" i="1"/>
  <c r="O80" i="1"/>
  <c r="P80" i="1"/>
  <c r="L81" i="1"/>
  <c r="O81" i="1"/>
  <c r="P81" i="1"/>
  <c r="L82" i="1"/>
  <c r="O82" i="1"/>
  <c r="P82" i="1"/>
  <c r="L83" i="1"/>
  <c r="O83" i="1"/>
  <c r="P83" i="1"/>
  <c r="L84" i="1"/>
  <c r="O84" i="1"/>
  <c r="P84" i="1"/>
  <c r="L85" i="1"/>
  <c r="O85" i="1"/>
  <c r="P85" i="1"/>
  <c r="L86" i="1"/>
  <c r="O86" i="1"/>
  <c r="P86" i="1"/>
  <c r="L87" i="1"/>
  <c r="O87" i="1"/>
  <c r="P87" i="1"/>
  <c r="L88" i="1"/>
  <c r="O88" i="1"/>
  <c r="P88" i="1"/>
  <c r="L89" i="1"/>
  <c r="O89" i="1"/>
  <c r="P89" i="1"/>
  <c r="L90" i="1"/>
  <c r="O90" i="1"/>
  <c r="P90" i="1"/>
  <c r="L91" i="1"/>
  <c r="O91" i="1"/>
  <c r="P91" i="1"/>
  <c r="L92" i="1"/>
  <c r="O92" i="1"/>
  <c r="P92" i="1"/>
  <c r="L93" i="1"/>
  <c r="O93" i="1"/>
  <c r="P93" i="1"/>
  <c r="L94" i="1"/>
  <c r="O94" i="1"/>
  <c r="P94" i="1"/>
  <c r="L95" i="1"/>
  <c r="O95" i="1"/>
  <c r="P95" i="1"/>
  <c r="L96" i="1"/>
  <c r="O96" i="1"/>
  <c r="P96" i="1"/>
  <c r="L97" i="1"/>
  <c r="O97" i="1"/>
  <c r="P97" i="1"/>
  <c r="L98" i="1"/>
  <c r="O98" i="1"/>
  <c r="P98" i="1"/>
  <c r="L99" i="1"/>
  <c r="O99" i="1"/>
  <c r="P99" i="1"/>
  <c r="L100" i="1"/>
  <c r="O100" i="1"/>
  <c r="P100" i="1"/>
  <c r="L101" i="1"/>
  <c r="O101" i="1"/>
  <c r="P101" i="1"/>
  <c r="L102" i="1"/>
  <c r="O102" i="1"/>
  <c r="P102" i="1"/>
  <c r="L103" i="1"/>
  <c r="O103" i="1"/>
  <c r="P103" i="1"/>
  <c r="L104" i="1"/>
  <c r="O104" i="1"/>
  <c r="P104" i="1"/>
  <c r="L105" i="1"/>
  <c r="O105" i="1"/>
  <c r="P105" i="1"/>
  <c r="L106" i="1"/>
  <c r="O106" i="1"/>
  <c r="P106" i="1"/>
  <c r="L107" i="1"/>
  <c r="O107" i="1"/>
  <c r="P107" i="1"/>
  <c r="L108" i="1"/>
  <c r="O108" i="1"/>
  <c r="P108" i="1"/>
  <c r="L109" i="1"/>
  <c r="O109" i="1"/>
  <c r="P109" i="1"/>
  <c r="L110" i="1"/>
  <c r="O110" i="1"/>
  <c r="P110" i="1"/>
  <c r="L111" i="1"/>
  <c r="O111" i="1"/>
  <c r="P111" i="1"/>
  <c r="L112" i="1"/>
  <c r="O112" i="1"/>
  <c r="P112" i="1"/>
  <c r="L113" i="1"/>
  <c r="O113" i="1"/>
  <c r="P113" i="1"/>
  <c r="L114" i="1"/>
  <c r="O114" i="1"/>
  <c r="P114" i="1"/>
  <c r="L115" i="1"/>
  <c r="O115" i="1"/>
  <c r="P115" i="1"/>
  <c r="L116" i="1"/>
  <c r="O116" i="1"/>
  <c r="P116" i="1"/>
  <c r="L117" i="1"/>
  <c r="O117" i="1"/>
  <c r="P117" i="1"/>
  <c r="L118" i="1"/>
  <c r="O118" i="1"/>
  <c r="P118" i="1"/>
  <c r="L119" i="1"/>
  <c r="O119" i="1"/>
  <c r="P119" i="1"/>
  <c r="L120" i="1"/>
  <c r="O120" i="1"/>
  <c r="P120" i="1"/>
  <c r="L121" i="1"/>
  <c r="O121" i="1"/>
  <c r="P121" i="1"/>
  <c r="L122" i="1"/>
  <c r="O122" i="1"/>
  <c r="P122" i="1"/>
  <c r="L123" i="1"/>
  <c r="O123" i="1"/>
  <c r="P123" i="1"/>
  <c r="L124" i="1"/>
  <c r="O124" i="1"/>
  <c r="P124" i="1"/>
  <c r="L125" i="1"/>
  <c r="O125" i="1"/>
  <c r="P125" i="1"/>
  <c r="L126" i="1"/>
  <c r="O126" i="1"/>
  <c r="P126" i="1"/>
  <c r="L127" i="1"/>
  <c r="O127" i="1"/>
  <c r="P127" i="1"/>
  <c r="L128" i="1"/>
  <c r="O128" i="1"/>
  <c r="P128" i="1"/>
  <c r="L129" i="1"/>
  <c r="O129" i="1"/>
  <c r="P129" i="1"/>
  <c r="L130" i="1"/>
  <c r="O130" i="1"/>
  <c r="P130" i="1"/>
  <c r="L131" i="1"/>
  <c r="O131" i="1"/>
  <c r="P131" i="1"/>
  <c r="L132" i="1"/>
  <c r="O132" i="1"/>
  <c r="P132" i="1"/>
  <c r="L133" i="1"/>
  <c r="O133" i="1"/>
  <c r="P133" i="1"/>
  <c r="L134" i="1"/>
  <c r="O134" i="1"/>
  <c r="P134" i="1"/>
  <c r="L135" i="1"/>
  <c r="O135" i="1"/>
  <c r="P135" i="1"/>
  <c r="L136" i="1"/>
  <c r="O136" i="1"/>
  <c r="P136" i="1"/>
  <c r="L137" i="1"/>
  <c r="O137" i="1"/>
  <c r="P137" i="1"/>
  <c r="L138" i="1"/>
  <c r="O138" i="1"/>
  <c r="P138" i="1"/>
  <c r="L139" i="1"/>
  <c r="O139" i="1"/>
  <c r="P139" i="1"/>
  <c r="L140" i="1"/>
  <c r="O140" i="1"/>
  <c r="P140" i="1"/>
  <c r="L141" i="1"/>
  <c r="O141" i="1"/>
  <c r="P141" i="1"/>
  <c r="L142" i="1"/>
  <c r="O142" i="1"/>
  <c r="P142" i="1"/>
  <c r="L143" i="1"/>
  <c r="O143" i="1"/>
  <c r="P143" i="1"/>
  <c r="L144" i="1"/>
  <c r="O144" i="1"/>
  <c r="P144" i="1"/>
  <c r="L145" i="1"/>
  <c r="O145" i="1"/>
  <c r="P145" i="1"/>
  <c r="L146" i="1"/>
  <c r="O146" i="1"/>
  <c r="P146" i="1"/>
  <c r="L147" i="1"/>
  <c r="O147" i="1"/>
  <c r="P147" i="1"/>
  <c r="L148" i="1"/>
  <c r="O148" i="1"/>
  <c r="P148" i="1"/>
  <c r="L149" i="1"/>
  <c r="O149" i="1"/>
  <c r="P149" i="1"/>
  <c r="L150" i="1"/>
  <c r="O150" i="1"/>
  <c r="P150" i="1"/>
  <c r="L151" i="1"/>
  <c r="O151" i="1"/>
  <c r="P151" i="1"/>
  <c r="L152" i="1"/>
  <c r="O152" i="1"/>
  <c r="P152" i="1"/>
  <c r="L153" i="1"/>
  <c r="O153" i="1"/>
  <c r="P153" i="1"/>
  <c r="L154" i="1"/>
  <c r="O154" i="1"/>
  <c r="P154" i="1"/>
  <c r="L155" i="1"/>
  <c r="O155" i="1"/>
  <c r="P155" i="1"/>
  <c r="L156" i="1"/>
  <c r="O156" i="1"/>
  <c r="P156" i="1"/>
  <c r="L157" i="1"/>
  <c r="O157" i="1"/>
  <c r="P157" i="1"/>
  <c r="L158" i="1"/>
  <c r="O158" i="1"/>
  <c r="P158" i="1"/>
  <c r="L159" i="1"/>
  <c r="O159" i="1"/>
  <c r="P159" i="1"/>
  <c r="L160" i="1"/>
  <c r="O160" i="1"/>
  <c r="P160" i="1"/>
  <c r="L161" i="1"/>
  <c r="O161" i="1"/>
  <c r="P161" i="1"/>
  <c r="L162" i="1"/>
  <c r="O162" i="1"/>
  <c r="P162" i="1"/>
  <c r="L163" i="1"/>
  <c r="O163" i="1"/>
  <c r="P163" i="1"/>
  <c r="L164" i="1"/>
  <c r="O164" i="1"/>
  <c r="P164" i="1"/>
  <c r="L165" i="1"/>
  <c r="O165" i="1"/>
  <c r="P165" i="1"/>
  <c r="L166" i="1"/>
  <c r="O166" i="1"/>
  <c r="P166" i="1"/>
  <c r="L167" i="1"/>
  <c r="O167" i="1"/>
  <c r="P167" i="1"/>
  <c r="L168" i="1"/>
  <c r="O168" i="1"/>
  <c r="P168" i="1"/>
  <c r="L169" i="1"/>
  <c r="O169" i="1"/>
  <c r="P169" i="1"/>
  <c r="L170" i="1"/>
  <c r="O170" i="1"/>
  <c r="P170" i="1"/>
  <c r="L171" i="1"/>
  <c r="O171" i="1"/>
  <c r="P171" i="1"/>
  <c r="L172" i="1"/>
  <c r="O172" i="1"/>
  <c r="P172" i="1"/>
  <c r="L173" i="1"/>
  <c r="O173" i="1"/>
  <c r="P173" i="1"/>
  <c r="L174" i="1"/>
  <c r="O174" i="1"/>
  <c r="P174" i="1"/>
  <c r="L175" i="1"/>
  <c r="O175" i="1"/>
  <c r="P175" i="1"/>
  <c r="L176" i="1"/>
  <c r="O176" i="1"/>
  <c r="P176" i="1"/>
  <c r="L177" i="1"/>
  <c r="O177" i="1"/>
  <c r="P177" i="1"/>
  <c r="L178" i="1"/>
  <c r="O178" i="1"/>
  <c r="P178" i="1"/>
  <c r="L179" i="1"/>
  <c r="O179" i="1"/>
  <c r="P179" i="1"/>
  <c r="L180" i="1"/>
  <c r="O180" i="1"/>
  <c r="P180" i="1"/>
  <c r="L181" i="1"/>
  <c r="O181" i="1"/>
  <c r="P181" i="1"/>
  <c r="L182" i="1"/>
  <c r="O182" i="1"/>
  <c r="P182" i="1"/>
  <c r="L183" i="1"/>
  <c r="O183" i="1"/>
  <c r="P183" i="1"/>
  <c r="L184" i="1"/>
  <c r="O184" i="1"/>
  <c r="P184" i="1"/>
  <c r="L185" i="1"/>
  <c r="O185" i="1"/>
  <c r="P185" i="1"/>
  <c r="L186" i="1"/>
  <c r="O186" i="1"/>
  <c r="P186" i="1"/>
  <c r="L187" i="1"/>
  <c r="O187" i="1"/>
  <c r="P187" i="1"/>
  <c r="L188" i="1"/>
  <c r="O188" i="1"/>
  <c r="P188" i="1"/>
  <c r="L189" i="1"/>
  <c r="O189" i="1"/>
  <c r="P189" i="1"/>
  <c r="L190" i="1"/>
  <c r="O190" i="1"/>
  <c r="P190" i="1"/>
  <c r="L191" i="1"/>
  <c r="O191" i="1"/>
  <c r="P191" i="1"/>
  <c r="L192" i="1"/>
  <c r="O192" i="1"/>
  <c r="P192" i="1"/>
  <c r="L193" i="1"/>
  <c r="O193" i="1"/>
  <c r="P193" i="1"/>
  <c r="L194" i="1"/>
  <c r="O194" i="1"/>
  <c r="P194" i="1"/>
  <c r="L195" i="1"/>
  <c r="O195" i="1"/>
  <c r="P195" i="1"/>
  <c r="L196" i="1"/>
  <c r="O196" i="1"/>
  <c r="P196" i="1"/>
  <c r="L197" i="1"/>
  <c r="O197" i="1"/>
  <c r="P197" i="1"/>
  <c r="L198" i="1"/>
  <c r="O198" i="1"/>
  <c r="P198" i="1"/>
  <c r="L199" i="1"/>
  <c r="O199" i="1"/>
  <c r="P199" i="1"/>
  <c r="L200" i="1"/>
  <c r="O200" i="1"/>
  <c r="P200" i="1"/>
  <c r="L201" i="1"/>
  <c r="O201" i="1"/>
  <c r="P201" i="1"/>
  <c r="L202" i="1"/>
  <c r="O202" i="1"/>
  <c r="P202" i="1"/>
  <c r="L203" i="1"/>
  <c r="O203" i="1"/>
  <c r="P203" i="1"/>
  <c r="L204" i="1"/>
  <c r="O204" i="1"/>
  <c r="P204" i="1"/>
  <c r="L205" i="1"/>
  <c r="O205" i="1"/>
  <c r="P205" i="1"/>
  <c r="L206" i="1"/>
  <c r="O206" i="1"/>
  <c r="P206" i="1"/>
  <c r="L207" i="1"/>
  <c r="O207" i="1"/>
  <c r="P207" i="1"/>
  <c r="L208" i="1"/>
  <c r="O208" i="1"/>
  <c r="P208" i="1"/>
  <c r="L209" i="1"/>
  <c r="O209" i="1"/>
  <c r="P209" i="1"/>
  <c r="L210" i="1"/>
  <c r="O210" i="1"/>
  <c r="P210" i="1"/>
  <c r="L211" i="1"/>
  <c r="O211" i="1"/>
  <c r="P211" i="1"/>
  <c r="L212" i="1"/>
  <c r="O212" i="1"/>
  <c r="P212" i="1"/>
  <c r="L213" i="1"/>
  <c r="O213" i="1"/>
  <c r="P213" i="1"/>
  <c r="L214" i="1"/>
  <c r="O214" i="1"/>
  <c r="P214" i="1"/>
  <c r="L215" i="1"/>
  <c r="O215" i="1"/>
  <c r="P215" i="1"/>
  <c r="L216" i="1"/>
  <c r="O216" i="1"/>
  <c r="P216" i="1"/>
  <c r="L217" i="1"/>
  <c r="O217" i="1"/>
  <c r="P217" i="1"/>
  <c r="L218" i="1"/>
  <c r="O218" i="1"/>
  <c r="P218" i="1"/>
  <c r="L219" i="1"/>
  <c r="O219" i="1"/>
  <c r="P219" i="1"/>
  <c r="L220" i="1"/>
  <c r="O220" i="1"/>
  <c r="P220" i="1"/>
  <c r="L221" i="1"/>
  <c r="O221" i="1"/>
  <c r="P221" i="1"/>
  <c r="L222" i="1"/>
  <c r="O222" i="1"/>
  <c r="P222" i="1"/>
  <c r="L223" i="1"/>
  <c r="O223" i="1"/>
  <c r="P223" i="1"/>
  <c r="L224" i="1"/>
  <c r="O224" i="1"/>
  <c r="P224" i="1"/>
  <c r="L225" i="1"/>
  <c r="O225" i="1"/>
  <c r="P225" i="1"/>
  <c r="L226" i="1"/>
  <c r="O226" i="1"/>
  <c r="P226" i="1"/>
  <c r="L227" i="1"/>
  <c r="O227" i="1"/>
  <c r="P227" i="1"/>
  <c r="L228" i="1"/>
  <c r="O228" i="1"/>
  <c r="P228" i="1"/>
  <c r="L229" i="1"/>
  <c r="O229" i="1"/>
  <c r="P229" i="1"/>
  <c r="L230" i="1"/>
  <c r="O230" i="1"/>
  <c r="P230" i="1"/>
  <c r="L231" i="1"/>
  <c r="O231" i="1"/>
  <c r="P231" i="1"/>
  <c r="L232" i="1"/>
  <c r="O232" i="1"/>
  <c r="P232" i="1"/>
  <c r="L233" i="1"/>
  <c r="O233" i="1"/>
  <c r="P233" i="1"/>
  <c r="L234" i="1"/>
  <c r="O234" i="1"/>
  <c r="P234" i="1"/>
  <c r="L235" i="1"/>
  <c r="O235" i="1"/>
  <c r="P235" i="1"/>
  <c r="L236" i="1"/>
  <c r="O236" i="1"/>
  <c r="P236" i="1"/>
  <c r="L237" i="1"/>
  <c r="O237" i="1"/>
  <c r="P237" i="1"/>
  <c r="L238" i="1"/>
  <c r="O238" i="1"/>
  <c r="P238" i="1"/>
  <c r="L239" i="1"/>
  <c r="O239" i="1"/>
  <c r="P239" i="1"/>
  <c r="L240" i="1"/>
  <c r="O240" i="1"/>
  <c r="P240" i="1"/>
  <c r="L241" i="1"/>
  <c r="O241" i="1"/>
  <c r="P241" i="1"/>
  <c r="L242" i="1"/>
  <c r="O242" i="1"/>
  <c r="P242" i="1"/>
  <c r="L243" i="1"/>
  <c r="O243" i="1"/>
  <c r="P243" i="1"/>
  <c r="L244" i="1"/>
  <c r="O244" i="1"/>
  <c r="P244" i="1"/>
  <c r="L245" i="1"/>
  <c r="O245" i="1"/>
  <c r="P245" i="1"/>
  <c r="L246" i="1"/>
  <c r="O246" i="1"/>
  <c r="P246" i="1"/>
  <c r="L247" i="1"/>
  <c r="O247" i="1"/>
  <c r="P247" i="1"/>
  <c r="L248" i="1"/>
  <c r="O248" i="1"/>
  <c r="P248" i="1"/>
  <c r="L249" i="1"/>
  <c r="O249" i="1"/>
  <c r="P249" i="1"/>
  <c r="L250" i="1"/>
  <c r="O250" i="1"/>
  <c r="P250" i="1"/>
  <c r="L251" i="1"/>
  <c r="O251" i="1"/>
  <c r="P251" i="1"/>
  <c r="L252" i="1"/>
  <c r="O252" i="1"/>
  <c r="P252" i="1"/>
  <c r="L253" i="1"/>
  <c r="O253" i="1"/>
  <c r="P253" i="1"/>
  <c r="L254" i="1"/>
  <c r="O254" i="1"/>
  <c r="P254" i="1"/>
  <c r="L255" i="1"/>
  <c r="O255" i="1"/>
  <c r="P255" i="1"/>
  <c r="L256" i="1"/>
  <c r="O256" i="1"/>
  <c r="P256" i="1"/>
  <c r="L257" i="1"/>
  <c r="O257" i="1"/>
  <c r="P257" i="1"/>
  <c r="L258" i="1"/>
  <c r="O258" i="1"/>
  <c r="P258" i="1"/>
  <c r="L259" i="1"/>
  <c r="O259" i="1"/>
  <c r="P259" i="1"/>
  <c r="L260" i="1"/>
  <c r="O260" i="1"/>
  <c r="P260" i="1"/>
  <c r="L261" i="1"/>
  <c r="O261" i="1"/>
  <c r="P261" i="1"/>
  <c r="L262" i="1"/>
  <c r="O262" i="1"/>
  <c r="P262" i="1"/>
  <c r="L263" i="1"/>
  <c r="O263" i="1"/>
  <c r="P263" i="1"/>
  <c r="L264" i="1"/>
  <c r="O264" i="1"/>
  <c r="P264" i="1"/>
  <c r="L265" i="1"/>
  <c r="O265" i="1"/>
  <c r="P265" i="1"/>
  <c r="L266" i="1"/>
  <c r="O266" i="1"/>
  <c r="P266" i="1"/>
  <c r="L267" i="1"/>
  <c r="O267" i="1"/>
  <c r="P267" i="1"/>
  <c r="L268" i="1"/>
  <c r="O268" i="1"/>
  <c r="P268" i="1"/>
  <c r="L269" i="1"/>
  <c r="O269" i="1"/>
  <c r="P269" i="1"/>
  <c r="L270" i="1"/>
  <c r="O270" i="1"/>
  <c r="P270" i="1"/>
  <c r="L271" i="1"/>
  <c r="O271" i="1"/>
  <c r="P271" i="1"/>
  <c r="L272" i="1"/>
  <c r="O272" i="1"/>
  <c r="P272" i="1"/>
  <c r="L273" i="1"/>
  <c r="O273" i="1"/>
  <c r="P273" i="1"/>
  <c r="L274" i="1"/>
  <c r="O274" i="1"/>
  <c r="P274" i="1"/>
  <c r="L275" i="1"/>
  <c r="O275" i="1"/>
  <c r="P275" i="1"/>
  <c r="L276" i="1"/>
  <c r="O276" i="1"/>
  <c r="P276" i="1"/>
  <c r="L277" i="1"/>
  <c r="O277" i="1"/>
  <c r="P277" i="1"/>
  <c r="L278" i="1"/>
  <c r="O278" i="1"/>
  <c r="P278" i="1"/>
  <c r="L279" i="1"/>
  <c r="O279" i="1"/>
  <c r="P279" i="1"/>
  <c r="L280" i="1"/>
  <c r="O280" i="1"/>
  <c r="P280" i="1"/>
  <c r="L281" i="1"/>
  <c r="O281" i="1"/>
  <c r="P281" i="1"/>
  <c r="L282" i="1"/>
  <c r="O282" i="1"/>
  <c r="P282" i="1"/>
  <c r="L283" i="1"/>
  <c r="O283" i="1"/>
  <c r="P283" i="1"/>
  <c r="L284" i="1"/>
  <c r="O284" i="1"/>
  <c r="P284" i="1"/>
  <c r="L285" i="1"/>
  <c r="O285" i="1"/>
  <c r="P285" i="1"/>
  <c r="L286" i="1"/>
  <c r="O286" i="1"/>
  <c r="P286" i="1"/>
  <c r="L287" i="1"/>
  <c r="O287" i="1"/>
  <c r="P287" i="1"/>
  <c r="L288" i="1"/>
  <c r="O288" i="1"/>
  <c r="P288" i="1"/>
  <c r="L289" i="1"/>
  <c r="O289" i="1"/>
  <c r="P289" i="1"/>
  <c r="L290" i="1"/>
  <c r="O290" i="1"/>
  <c r="P290" i="1"/>
  <c r="L291" i="1"/>
  <c r="O291" i="1"/>
  <c r="P291" i="1"/>
  <c r="L292" i="1"/>
  <c r="O292" i="1"/>
  <c r="P292" i="1"/>
  <c r="L293" i="1"/>
  <c r="O293" i="1"/>
  <c r="P293" i="1"/>
  <c r="L294" i="1"/>
  <c r="O294" i="1"/>
  <c r="P294" i="1"/>
  <c r="L295" i="1"/>
  <c r="O295" i="1"/>
  <c r="P295" i="1"/>
  <c r="L296" i="1"/>
  <c r="O296" i="1"/>
  <c r="P296" i="1"/>
  <c r="L297" i="1"/>
  <c r="O297" i="1"/>
  <c r="P297" i="1"/>
  <c r="L298" i="1"/>
  <c r="O298" i="1"/>
  <c r="P298" i="1"/>
  <c r="L299" i="1"/>
  <c r="O299" i="1"/>
  <c r="P299" i="1"/>
  <c r="L300" i="1"/>
  <c r="O300" i="1"/>
  <c r="P300" i="1"/>
  <c r="L301" i="1"/>
  <c r="O301" i="1"/>
  <c r="P301" i="1"/>
  <c r="L302" i="1"/>
  <c r="O302" i="1"/>
  <c r="P302" i="1"/>
  <c r="L303" i="1"/>
  <c r="O303" i="1"/>
  <c r="P303" i="1"/>
  <c r="L304" i="1"/>
  <c r="O304" i="1"/>
  <c r="P304" i="1"/>
  <c r="L305" i="1"/>
  <c r="O305" i="1"/>
  <c r="P305" i="1"/>
  <c r="L306" i="1"/>
  <c r="O306" i="1"/>
  <c r="P306" i="1"/>
  <c r="L307" i="1"/>
  <c r="O307" i="1"/>
  <c r="P307" i="1"/>
  <c r="L308" i="1"/>
  <c r="O308" i="1"/>
  <c r="P308" i="1"/>
  <c r="L309" i="1"/>
  <c r="O309" i="1"/>
  <c r="P309" i="1"/>
  <c r="L310" i="1"/>
  <c r="O310" i="1"/>
  <c r="P310" i="1"/>
  <c r="L311" i="1"/>
  <c r="O311" i="1"/>
  <c r="P311" i="1"/>
  <c r="L312" i="1"/>
  <c r="O312" i="1"/>
  <c r="P312" i="1"/>
  <c r="L313" i="1"/>
  <c r="O313" i="1"/>
  <c r="P313" i="1"/>
  <c r="L314" i="1"/>
  <c r="O314" i="1"/>
  <c r="P314" i="1"/>
  <c r="L315" i="1"/>
  <c r="O315" i="1"/>
  <c r="P315" i="1"/>
  <c r="L316" i="1"/>
  <c r="O316" i="1"/>
  <c r="P316" i="1"/>
  <c r="L317" i="1"/>
  <c r="O317" i="1"/>
  <c r="P317" i="1"/>
  <c r="L318" i="1"/>
  <c r="O318" i="1"/>
  <c r="P318" i="1"/>
  <c r="L319" i="1"/>
  <c r="O319" i="1"/>
  <c r="P319" i="1"/>
  <c r="L320" i="1"/>
  <c r="O320" i="1"/>
  <c r="P320" i="1"/>
  <c r="L321" i="1"/>
  <c r="O321" i="1"/>
  <c r="P321" i="1"/>
  <c r="L322" i="1"/>
  <c r="O322" i="1"/>
  <c r="P322" i="1"/>
  <c r="L323" i="1"/>
  <c r="O323" i="1"/>
  <c r="P323" i="1"/>
  <c r="L324" i="1"/>
  <c r="O324" i="1"/>
  <c r="P324" i="1"/>
  <c r="L325" i="1"/>
  <c r="O325" i="1"/>
  <c r="P325" i="1"/>
  <c r="L326" i="1"/>
  <c r="O326" i="1"/>
  <c r="P326" i="1"/>
  <c r="L327" i="1"/>
  <c r="O327" i="1"/>
  <c r="P327" i="1"/>
  <c r="L328" i="1"/>
  <c r="O328" i="1"/>
  <c r="P328" i="1"/>
  <c r="L329" i="1"/>
  <c r="O329" i="1"/>
  <c r="P329" i="1"/>
  <c r="L330" i="1"/>
  <c r="O330" i="1"/>
  <c r="P330" i="1"/>
  <c r="L331" i="1"/>
  <c r="O331" i="1"/>
  <c r="P331" i="1"/>
  <c r="L332" i="1"/>
  <c r="O332" i="1"/>
  <c r="P332" i="1"/>
  <c r="L333" i="1"/>
  <c r="O333" i="1"/>
  <c r="P333" i="1"/>
  <c r="L334" i="1"/>
  <c r="O334" i="1"/>
  <c r="P334" i="1"/>
  <c r="L335" i="1"/>
  <c r="O335" i="1"/>
  <c r="P335" i="1"/>
  <c r="L336" i="1"/>
  <c r="O336" i="1"/>
  <c r="P336" i="1"/>
  <c r="L337" i="1"/>
  <c r="O337" i="1"/>
  <c r="P337" i="1"/>
  <c r="L338" i="1"/>
  <c r="O338" i="1"/>
  <c r="P338" i="1"/>
  <c r="L339" i="1"/>
  <c r="O339" i="1"/>
  <c r="P339" i="1"/>
  <c r="L340" i="1"/>
  <c r="O340" i="1"/>
  <c r="P340" i="1"/>
  <c r="L341" i="1"/>
  <c r="O341" i="1"/>
  <c r="P341" i="1"/>
  <c r="L342" i="1"/>
  <c r="O342" i="1"/>
  <c r="P342" i="1"/>
  <c r="L343" i="1"/>
  <c r="O343" i="1"/>
  <c r="P343" i="1"/>
  <c r="L344" i="1"/>
  <c r="O344" i="1"/>
  <c r="P344" i="1"/>
  <c r="L345" i="1"/>
  <c r="O345" i="1"/>
  <c r="P345" i="1"/>
  <c r="L346" i="1"/>
  <c r="O346" i="1"/>
  <c r="P346" i="1"/>
  <c r="L347" i="1"/>
  <c r="O347" i="1"/>
  <c r="P347" i="1"/>
  <c r="L348" i="1"/>
  <c r="O348" i="1"/>
  <c r="P348" i="1"/>
  <c r="L349" i="1"/>
  <c r="O349" i="1"/>
  <c r="P349" i="1"/>
  <c r="L350" i="1"/>
  <c r="O350" i="1"/>
  <c r="P350" i="1"/>
  <c r="L351" i="1"/>
  <c r="O351" i="1"/>
  <c r="P351" i="1"/>
  <c r="L352" i="1"/>
  <c r="O352" i="1"/>
  <c r="P352" i="1"/>
  <c r="L353" i="1"/>
  <c r="O353" i="1"/>
  <c r="P353" i="1"/>
  <c r="L354" i="1"/>
  <c r="O354" i="1"/>
  <c r="P354" i="1"/>
  <c r="L355" i="1"/>
  <c r="O355" i="1"/>
  <c r="P355" i="1"/>
  <c r="L356" i="1"/>
  <c r="O356" i="1"/>
  <c r="P356" i="1"/>
  <c r="L357" i="1"/>
  <c r="O357" i="1"/>
  <c r="P357" i="1"/>
  <c r="L358" i="1"/>
  <c r="O358" i="1"/>
  <c r="P358" i="1"/>
  <c r="L359" i="1"/>
  <c r="O359" i="1"/>
  <c r="P359" i="1"/>
  <c r="L360" i="1"/>
  <c r="O360" i="1"/>
  <c r="P360" i="1"/>
  <c r="L361" i="1"/>
  <c r="O361" i="1"/>
  <c r="P361" i="1"/>
  <c r="L362" i="1"/>
  <c r="O362" i="1"/>
  <c r="P362" i="1"/>
  <c r="L363" i="1"/>
  <c r="O363" i="1"/>
  <c r="P363" i="1"/>
  <c r="L364" i="1"/>
  <c r="O364" i="1"/>
  <c r="P364" i="1"/>
  <c r="L365" i="1"/>
  <c r="O365" i="1"/>
  <c r="P365" i="1"/>
  <c r="L366" i="1"/>
  <c r="O366" i="1"/>
  <c r="P366" i="1"/>
  <c r="L367" i="1"/>
  <c r="O367" i="1"/>
  <c r="P367" i="1"/>
  <c r="L368" i="1"/>
  <c r="O368" i="1"/>
  <c r="P368" i="1"/>
  <c r="L369" i="1"/>
  <c r="O369" i="1"/>
  <c r="P369" i="1"/>
  <c r="L370" i="1"/>
  <c r="O370" i="1"/>
  <c r="P370" i="1"/>
  <c r="L371" i="1"/>
  <c r="O371" i="1"/>
  <c r="P371" i="1"/>
  <c r="L372" i="1"/>
  <c r="O372" i="1"/>
  <c r="P372" i="1"/>
  <c r="L373" i="1"/>
  <c r="O373" i="1"/>
  <c r="P373" i="1"/>
  <c r="L374" i="1"/>
  <c r="O374" i="1"/>
  <c r="P374" i="1"/>
  <c r="L375" i="1"/>
  <c r="O375" i="1"/>
  <c r="P375" i="1"/>
  <c r="L376" i="1"/>
  <c r="O376" i="1"/>
  <c r="P376" i="1"/>
  <c r="L377" i="1"/>
  <c r="O377" i="1"/>
  <c r="P377" i="1"/>
  <c r="L378" i="1"/>
  <c r="O378" i="1"/>
  <c r="P378" i="1"/>
  <c r="L379" i="1"/>
  <c r="O379" i="1"/>
  <c r="P379" i="1"/>
  <c r="L380" i="1"/>
  <c r="O380" i="1"/>
  <c r="P380" i="1"/>
  <c r="L381" i="1"/>
  <c r="O381" i="1"/>
  <c r="P381" i="1"/>
  <c r="L382" i="1"/>
  <c r="O382" i="1"/>
  <c r="P382" i="1"/>
  <c r="L383" i="1"/>
  <c r="O383" i="1"/>
  <c r="P383" i="1"/>
  <c r="L384" i="1"/>
  <c r="O384" i="1"/>
  <c r="P384" i="1"/>
  <c r="L385" i="1"/>
  <c r="O385" i="1"/>
  <c r="P385" i="1"/>
  <c r="L386" i="1"/>
  <c r="O386" i="1"/>
  <c r="P386" i="1"/>
  <c r="L387" i="1"/>
  <c r="O387" i="1"/>
  <c r="P387" i="1"/>
  <c r="L388" i="1"/>
  <c r="O388" i="1"/>
  <c r="P388" i="1"/>
  <c r="L389" i="1"/>
  <c r="O389" i="1"/>
  <c r="P389" i="1"/>
  <c r="L390" i="1"/>
  <c r="O390" i="1"/>
  <c r="P390" i="1"/>
  <c r="L391" i="1"/>
  <c r="O391" i="1"/>
  <c r="P391" i="1"/>
  <c r="L392" i="1"/>
  <c r="O392" i="1"/>
  <c r="P392" i="1"/>
  <c r="L393" i="1"/>
  <c r="O393" i="1"/>
  <c r="P393" i="1"/>
  <c r="L394" i="1"/>
  <c r="O394" i="1"/>
  <c r="P394" i="1"/>
  <c r="L395" i="1"/>
  <c r="O395" i="1"/>
  <c r="P395" i="1"/>
  <c r="L396" i="1"/>
  <c r="O396" i="1"/>
  <c r="P396" i="1"/>
  <c r="L397" i="1"/>
  <c r="O397" i="1"/>
  <c r="P397" i="1"/>
  <c r="L398" i="1"/>
  <c r="O398" i="1"/>
  <c r="P398" i="1"/>
  <c r="L399" i="1"/>
  <c r="O399" i="1"/>
  <c r="P399" i="1"/>
  <c r="L400" i="1"/>
  <c r="O400" i="1"/>
  <c r="P400" i="1"/>
  <c r="L401" i="1"/>
  <c r="O401" i="1"/>
  <c r="P401" i="1"/>
  <c r="L402" i="1"/>
  <c r="O402" i="1"/>
  <c r="P402" i="1"/>
  <c r="L403" i="1"/>
  <c r="O403" i="1"/>
  <c r="P403" i="1"/>
  <c r="L404" i="1"/>
  <c r="O404" i="1"/>
  <c r="P404" i="1"/>
  <c r="L405" i="1"/>
  <c r="O405" i="1"/>
  <c r="P405" i="1"/>
  <c r="L406" i="1"/>
  <c r="O406" i="1"/>
  <c r="P406" i="1"/>
  <c r="L407" i="1"/>
  <c r="O407" i="1"/>
  <c r="P407" i="1"/>
  <c r="L408" i="1"/>
  <c r="O408" i="1"/>
  <c r="P408" i="1"/>
  <c r="L409" i="1"/>
  <c r="O409" i="1"/>
  <c r="P409" i="1"/>
  <c r="L410" i="1"/>
  <c r="O410" i="1"/>
  <c r="P410" i="1"/>
  <c r="L411" i="1"/>
  <c r="O411" i="1"/>
  <c r="P411" i="1"/>
  <c r="L412" i="1"/>
  <c r="O412" i="1"/>
  <c r="P412" i="1"/>
  <c r="L413" i="1"/>
  <c r="O413" i="1"/>
  <c r="P413" i="1"/>
  <c r="L414" i="1"/>
  <c r="O414" i="1"/>
  <c r="P414" i="1"/>
  <c r="L415" i="1"/>
  <c r="O415" i="1"/>
  <c r="P415" i="1"/>
  <c r="L416" i="1"/>
  <c r="O416" i="1"/>
  <c r="P416" i="1"/>
  <c r="L417" i="1"/>
  <c r="O417" i="1"/>
  <c r="P417" i="1"/>
  <c r="L418" i="1"/>
  <c r="O418" i="1"/>
  <c r="P418" i="1"/>
  <c r="L419" i="1"/>
  <c r="O419" i="1"/>
  <c r="P419" i="1"/>
  <c r="L420" i="1"/>
  <c r="O420" i="1"/>
  <c r="P420" i="1"/>
  <c r="L421" i="1"/>
  <c r="O421" i="1"/>
  <c r="P421" i="1"/>
  <c r="L422" i="1"/>
  <c r="O422" i="1"/>
  <c r="P422" i="1"/>
  <c r="L423" i="1"/>
  <c r="O423" i="1"/>
  <c r="P423" i="1"/>
  <c r="L424" i="1"/>
  <c r="O424" i="1"/>
  <c r="P424" i="1"/>
  <c r="L425" i="1"/>
  <c r="O425" i="1"/>
  <c r="P425" i="1"/>
  <c r="L426" i="1"/>
  <c r="O426" i="1"/>
  <c r="P426" i="1"/>
  <c r="L427" i="1"/>
  <c r="O427" i="1"/>
  <c r="P427" i="1"/>
  <c r="L428" i="1"/>
  <c r="O428" i="1"/>
  <c r="P428" i="1"/>
  <c r="L429" i="1"/>
  <c r="O429" i="1"/>
  <c r="P429" i="1"/>
  <c r="L430" i="1"/>
  <c r="O430" i="1"/>
  <c r="P430" i="1"/>
  <c r="L431" i="1"/>
  <c r="O431" i="1"/>
  <c r="P431" i="1"/>
  <c r="L432" i="1"/>
  <c r="O432" i="1"/>
  <c r="P432" i="1"/>
  <c r="L433" i="1"/>
  <c r="O433" i="1"/>
  <c r="P433" i="1"/>
  <c r="L434" i="1"/>
  <c r="O434" i="1"/>
  <c r="P434" i="1"/>
  <c r="L435" i="1"/>
  <c r="O435" i="1"/>
  <c r="P435" i="1"/>
  <c r="L436" i="1"/>
  <c r="O436" i="1"/>
  <c r="P436" i="1"/>
  <c r="L437" i="1"/>
  <c r="O437" i="1"/>
  <c r="P437" i="1"/>
  <c r="L438" i="1"/>
  <c r="O438" i="1"/>
  <c r="P438" i="1"/>
  <c r="L439" i="1"/>
  <c r="O439" i="1"/>
  <c r="P439" i="1"/>
  <c r="L440" i="1"/>
  <c r="O440" i="1"/>
  <c r="P440" i="1"/>
  <c r="L441" i="1"/>
  <c r="O441" i="1"/>
  <c r="P441" i="1"/>
  <c r="L442" i="1"/>
  <c r="O442" i="1"/>
  <c r="P442" i="1"/>
  <c r="L443" i="1"/>
  <c r="O443" i="1"/>
  <c r="P443" i="1"/>
  <c r="L444" i="1"/>
  <c r="O444" i="1"/>
  <c r="P444" i="1"/>
  <c r="L445" i="1"/>
  <c r="O445" i="1"/>
  <c r="P445" i="1"/>
  <c r="L446" i="1"/>
  <c r="O446" i="1"/>
  <c r="P446" i="1"/>
  <c r="L447" i="1"/>
  <c r="O447" i="1"/>
  <c r="P447" i="1"/>
  <c r="L448" i="1"/>
  <c r="O448" i="1"/>
  <c r="P448" i="1"/>
  <c r="L449" i="1"/>
  <c r="O449" i="1"/>
  <c r="P449" i="1"/>
  <c r="L450" i="1"/>
  <c r="O450" i="1"/>
  <c r="P450" i="1"/>
  <c r="L451" i="1"/>
  <c r="O451" i="1"/>
  <c r="P451" i="1"/>
  <c r="L452" i="1"/>
  <c r="O452" i="1"/>
  <c r="P452" i="1"/>
  <c r="L453" i="1"/>
  <c r="O453" i="1"/>
  <c r="P453" i="1"/>
  <c r="L454" i="1"/>
  <c r="O454" i="1"/>
  <c r="P454" i="1"/>
  <c r="L455" i="1"/>
  <c r="O455" i="1"/>
  <c r="P455" i="1"/>
  <c r="L456" i="1"/>
  <c r="O456" i="1"/>
  <c r="P456" i="1"/>
  <c r="L457" i="1"/>
  <c r="O457" i="1"/>
  <c r="P457" i="1"/>
  <c r="L458" i="1"/>
  <c r="O458" i="1"/>
  <c r="P458" i="1"/>
  <c r="L459" i="1"/>
  <c r="O459" i="1"/>
  <c r="P459" i="1"/>
  <c r="L460" i="1"/>
  <c r="O460" i="1"/>
  <c r="P460" i="1"/>
  <c r="L461" i="1"/>
  <c r="O461" i="1"/>
  <c r="P461" i="1"/>
  <c r="L462" i="1"/>
  <c r="O462" i="1"/>
  <c r="P462" i="1"/>
  <c r="L463" i="1"/>
  <c r="O463" i="1"/>
  <c r="P463" i="1"/>
  <c r="L464" i="1"/>
  <c r="O464" i="1"/>
  <c r="P464" i="1"/>
  <c r="L465" i="1"/>
  <c r="O465" i="1"/>
  <c r="P465" i="1"/>
  <c r="L466" i="1"/>
  <c r="O466" i="1"/>
  <c r="P466" i="1"/>
  <c r="L467" i="1"/>
  <c r="O467" i="1"/>
  <c r="P467" i="1"/>
  <c r="L468" i="1"/>
  <c r="O468" i="1"/>
  <c r="P468" i="1"/>
  <c r="L469" i="1"/>
  <c r="O469" i="1"/>
  <c r="P469" i="1"/>
  <c r="L470" i="1"/>
  <c r="O470" i="1"/>
  <c r="P470" i="1"/>
  <c r="L471" i="1"/>
  <c r="O471" i="1"/>
  <c r="P471" i="1"/>
  <c r="L472" i="1"/>
  <c r="O472" i="1"/>
  <c r="P472" i="1"/>
  <c r="L473" i="1"/>
  <c r="O473" i="1"/>
  <c r="P473" i="1"/>
  <c r="L474" i="1"/>
  <c r="O474" i="1"/>
  <c r="P474" i="1"/>
  <c r="L475" i="1"/>
  <c r="O475" i="1"/>
  <c r="P475" i="1"/>
  <c r="L476" i="1"/>
  <c r="O476" i="1"/>
  <c r="P476" i="1"/>
  <c r="L477" i="1"/>
  <c r="O477" i="1"/>
  <c r="P477" i="1"/>
  <c r="L478" i="1"/>
  <c r="O478" i="1"/>
  <c r="P478" i="1"/>
  <c r="L479" i="1"/>
  <c r="O479" i="1"/>
  <c r="P479" i="1"/>
  <c r="L480" i="1"/>
  <c r="O480" i="1"/>
  <c r="P480" i="1"/>
  <c r="L481" i="1"/>
  <c r="O481" i="1"/>
  <c r="P481" i="1"/>
  <c r="L482" i="1"/>
  <c r="O482" i="1"/>
  <c r="P482" i="1"/>
  <c r="L483" i="1"/>
  <c r="O483" i="1"/>
  <c r="P483" i="1"/>
  <c r="L484" i="1"/>
  <c r="O484" i="1"/>
  <c r="P484" i="1"/>
  <c r="L485" i="1"/>
  <c r="O485" i="1"/>
  <c r="P485" i="1"/>
  <c r="L486" i="1"/>
  <c r="O486" i="1"/>
  <c r="P486" i="1"/>
  <c r="L487" i="1"/>
  <c r="O487" i="1"/>
  <c r="P487" i="1"/>
  <c r="L488" i="1"/>
  <c r="O488" i="1"/>
  <c r="P488" i="1"/>
  <c r="L489" i="1"/>
  <c r="O489" i="1"/>
  <c r="P489" i="1"/>
  <c r="L490" i="1"/>
  <c r="O490" i="1"/>
  <c r="P490" i="1"/>
  <c r="L491" i="1"/>
  <c r="O491" i="1"/>
  <c r="P491" i="1"/>
  <c r="L492" i="1"/>
  <c r="O492" i="1"/>
  <c r="P492" i="1"/>
  <c r="L493" i="1"/>
  <c r="O493" i="1"/>
  <c r="P493" i="1"/>
  <c r="L494" i="1"/>
  <c r="O494" i="1"/>
  <c r="P494" i="1"/>
  <c r="L495" i="1"/>
  <c r="O495" i="1"/>
  <c r="P495" i="1"/>
  <c r="L496" i="1"/>
  <c r="O496" i="1"/>
  <c r="P496" i="1"/>
  <c r="L497" i="1"/>
  <c r="O497" i="1"/>
  <c r="P497" i="1"/>
  <c r="L498" i="1"/>
  <c r="O498" i="1"/>
  <c r="P498" i="1"/>
  <c r="L499" i="1"/>
  <c r="O499" i="1"/>
  <c r="P499" i="1"/>
  <c r="L500" i="1"/>
  <c r="O500" i="1"/>
  <c r="P500" i="1"/>
  <c r="L501" i="1"/>
  <c r="O501" i="1"/>
  <c r="P501" i="1"/>
  <c r="L502" i="1"/>
  <c r="O502" i="1"/>
  <c r="P502" i="1"/>
  <c r="L503" i="1"/>
  <c r="O503" i="1"/>
  <c r="P503" i="1"/>
  <c r="L504" i="1"/>
  <c r="O504" i="1"/>
  <c r="P504" i="1"/>
  <c r="L505" i="1"/>
  <c r="O505" i="1"/>
  <c r="P505" i="1"/>
  <c r="L506" i="1"/>
  <c r="O506" i="1"/>
  <c r="P506" i="1"/>
  <c r="L507" i="1"/>
  <c r="O507" i="1"/>
  <c r="P507" i="1"/>
  <c r="L508" i="1"/>
  <c r="O508" i="1"/>
  <c r="P508" i="1"/>
  <c r="L509" i="1"/>
  <c r="O509" i="1"/>
  <c r="P509" i="1"/>
  <c r="L510" i="1"/>
  <c r="O510" i="1"/>
  <c r="P510" i="1"/>
  <c r="L511" i="1"/>
  <c r="O511" i="1"/>
  <c r="P511" i="1"/>
  <c r="L512" i="1"/>
  <c r="O512" i="1"/>
  <c r="P512" i="1"/>
  <c r="L513" i="1"/>
  <c r="O513" i="1"/>
  <c r="P513" i="1"/>
  <c r="L514" i="1"/>
  <c r="O514" i="1"/>
  <c r="P514" i="1"/>
  <c r="L515" i="1"/>
  <c r="O515" i="1"/>
  <c r="P515" i="1"/>
  <c r="L516" i="1"/>
  <c r="O516" i="1"/>
  <c r="P516" i="1"/>
  <c r="L517" i="1"/>
  <c r="O517" i="1"/>
  <c r="P517" i="1"/>
  <c r="L518" i="1"/>
  <c r="O518" i="1"/>
  <c r="P518" i="1"/>
  <c r="L519" i="1"/>
  <c r="O519" i="1"/>
  <c r="P519" i="1"/>
  <c r="L520" i="1"/>
  <c r="O520" i="1"/>
  <c r="P520" i="1"/>
  <c r="L521" i="1"/>
  <c r="O521" i="1"/>
  <c r="P521" i="1"/>
  <c r="L522" i="1"/>
  <c r="O522" i="1"/>
  <c r="P522" i="1"/>
  <c r="L523" i="1"/>
  <c r="O523" i="1"/>
  <c r="P523" i="1"/>
  <c r="L524" i="1"/>
  <c r="O524" i="1"/>
  <c r="P524" i="1"/>
  <c r="L525" i="1"/>
  <c r="O525" i="1"/>
  <c r="P525" i="1"/>
  <c r="L526" i="1"/>
  <c r="O526" i="1"/>
  <c r="P526" i="1"/>
  <c r="L527" i="1"/>
  <c r="O527" i="1"/>
  <c r="P527" i="1"/>
  <c r="L528" i="1"/>
  <c r="O528" i="1"/>
  <c r="P528" i="1"/>
  <c r="L529" i="1"/>
  <c r="O529" i="1"/>
  <c r="P529" i="1"/>
  <c r="L530" i="1"/>
  <c r="O530" i="1"/>
  <c r="P530" i="1"/>
  <c r="L531" i="1"/>
  <c r="O531" i="1"/>
  <c r="P531" i="1"/>
  <c r="L532" i="1"/>
  <c r="O532" i="1"/>
  <c r="P532" i="1"/>
  <c r="L533" i="1"/>
  <c r="O533" i="1"/>
  <c r="P533" i="1"/>
  <c r="L534" i="1"/>
  <c r="O534" i="1"/>
  <c r="P534" i="1"/>
  <c r="L535" i="1"/>
  <c r="O535" i="1"/>
  <c r="P535" i="1"/>
  <c r="L536" i="1"/>
  <c r="O536" i="1"/>
  <c r="P536" i="1"/>
  <c r="L537" i="1"/>
  <c r="O537" i="1"/>
  <c r="P537" i="1"/>
  <c r="L538" i="1"/>
  <c r="O538" i="1"/>
  <c r="P538" i="1"/>
  <c r="L539" i="1"/>
  <c r="O539" i="1"/>
  <c r="P539" i="1"/>
  <c r="L540" i="1"/>
  <c r="O540" i="1"/>
  <c r="P540" i="1"/>
  <c r="L541" i="1"/>
  <c r="O541" i="1"/>
  <c r="P541" i="1"/>
  <c r="L542" i="1"/>
  <c r="O542" i="1"/>
  <c r="P542" i="1"/>
  <c r="L543" i="1"/>
  <c r="O543" i="1"/>
  <c r="P543" i="1"/>
  <c r="L544" i="1"/>
  <c r="O544" i="1"/>
  <c r="P544" i="1"/>
  <c r="L545" i="1"/>
  <c r="O545" i="1"/>
  <c r="P545" i="1"/>
  <c r="L546" i="1"/>
  <c r="O546" i="1"/>
  <c r="P546" i="1"/>
  <c r="L547" i="1"/>
  <c r="O547" i="1"/>
  <c r="P547" i="1"/>
  <c r="L548" i="1"/>
  <c r="O548" i="1"/>
  <c r="P548" i="1"/>
  <c r="L549" i="1"/>
  <c r="O549" i="1"/>
  <c r="P549" i="1"/>
  <c r="L550" i="1"/>
  <c r="O550" i="1"/>
  <c r="P550" i="1"/>
  <c r="L551" i="1"/>
  <c r="O551" i="1"/>
  <c r="P551" i="1"/>
  <c r="L552" i="1"/>
  <c r="O552" i="1"/>
  <c r="P552" i="1"/>
  <c r="L553" i="1"/>
  <c r="O553" i="1"/>
  <c r="P553" i="1"/>
  <c r="L554" i="1"/>
  <c r="O554" i="1"/>
  <c r="P554" i="1"/>
  <c r="L555" i="1"/>
  <c r="O555" i="1"/>
  <c r="P555" i="1"/>
  <c r="L556" i="1"/>
  <c r="O556" i="1"/>
  <c r="P556" i="1"/>
  <c r="L557" i="1"/>
  <c r="O557" i="1"/>
  <c r="P557" i="1"/>
  <c r="L558" i="1"/>
  <c r="O558" i="1"/>
  <c r="P558" i="1"/>
  <c r="L559" i="1"/>
  <c r="O559" i="1"/>
  <c r="P559" i="1"/>
  <c r="L560" i="1"/>
  <c r="O560" i="1"/>
  <c r="P560" i="1"/>
  <c r="L561" i="1"/>
  <c r="O561" i="1"/>
  <c r="P561" i="1"/>
  <c r="L562" i="1"/>
  <c r="O562" i="1"/>
  <c r="P562" i="1"/>
  <c r="L563" i="1"/>
  <c r="O563" i="1"/>
  <c r="P563" i="1"/>
  <c r="L564" i="1"/>
  <c r="O564" i="1"/>
  <c r="P564" i="1"/>
  <c r="L565" i="1"/>
  <c r="O565" i="1"/>
  <c r="P565" i="1"/>
  <c r="L566" i="1"/>
  <c r="O566" i="1"/>
  <c r="P566" i="1"/>
  <c r="L567" i="1"/>
  <c r="O567" i="1"/>
  <c r="P567" i="1"/>
  <c r="L568" i="1"/>
  <c r="O568" i="1"/>
  <c r="P568" i="1"/>
  <c r="L569" i="1"/>
  <c r="O569" i="1"/>
  <c r="P569" i="1"/>
  <c r="L570" i="1"/>
  <c r="O570" i="1"/>
  <c r="P570" i="1"/>
  <c r="L571" i="1"/>
  <c r="O571" i="1"/>
  <c r="P571" i="1"/>
  <c r="L572" i="1"/>
  <c r="O572" i="1"/>
  <c r="P572" i="1"/>
  <c r="L573" i="1"/>
  <c r="O573" i="1"/>
  <c r="P573" i="1"/>
  <c r="L574" i="1"/>
  <c r="O574" i="1"/>
  <c r="P574" i="1"/>
  <c r="L575" i="1"/>
  <c r="O575" i="1"/>
  <c r="P575" i="1"/>
  <c r="L576" i="1"/>
  <c r="O576" i="1"/>
  <c r="P576" i="1"/>
  <c r="L577" i="1"/>
  <c r="O577" i="1"/>
  <c r="P577" i="1"/>
  <c r="L578" i="1"/>
  <c r="O578" i="1"/>
  <c r="P578" i="1"/>
  <c r="L579" i="1"/>
  <c r="O579" i="1"/>
  <c r="P579" i="1"/>
  <c r="L580" i="1"/>
  <c r="O580" i="1"/>
  <c r="P580" i="1"/>
  <c r="L581" i="1"/>
  <c r="O581" i="1"/>
  <c r="P581" i="1"/>
  <c r="L582" i="1"/>
  <c r="O582" i="1"/>
  <c r="P582" i="1"/>
  <c r="L583" i="1"/>
  <c r="O583" i="1"/>
  <c r="P583" i="1"/>
  <c r="L584" i="1"/>
  <c r="O584" i="1"/>
  <c r="P584" i="1"/>
  <c r="L585" i="1"/>
  <c r="O585" i="1"/>
  <c r="P585" i="1"/>
  <c r="L586" i="1"/>
  <c r="O586" i="1"/>
  <c r="P586" i="1"/>
  <c r="L587" i="1"/>
  <c r="O587" i="1"/>
  <c r="P587" i="1"/>
  <c r="L588" i="1"/>
  <c r="O588" i="1"/>
  <c r="P588" i="1"/>
  <c r="L589" i="1"/>
  <c r="O589" i="1"/>
  <c r="P589" i="1"/>
  <c r="L590" i="1"/>
  <c r="O590" i="1"/>
  <c r="P590" i="1"/>
  <c r="L591" i="1"/>
  <c r="O591" i="1"/>
  <c r="P591" i="1"/>
  <c r="L592" i="1"/>
  <c r="O592" i="1"/>
  <c r="P592" i="1"/>
  <c r="L593" i="1"/>
  <c r="O593" i="1"/>
  <c r="P593" i="1"/>
  <c r="L594" i="1"/>
  <c r="O594" i="1"/>
  <c r="P594" i="1"/>
  <c r="L595" i="1"/>
  <c r="O595" i="1"/>
  <c r="P595" i="1"/>
  <c r="L596" i="1"/>
  <c r="O596" i="1"/>
  <c r="P596" i="1"/>
  <c r="L597" i="1"/>
  <c r="O597" i="1"/>
  <c r="P597" i="1"/>
  <c r="L598" i="1"/>
  <c r="O598" i="1"/>
  <c r="P598" i="1"/>
  <c r="L599" i="1"/>
  <c r="O599" i="1"/>
  <c r="P599" i="1"/>
  <c r="L600" i="1"/>
  <c r="O600" i="1"/>
  <c r="P600" i="1"/>
  <c r="L601" i="1"/>
  <c r="O601" i="1"/>
  <c r="P601" i="1"/>
  <c r="L602" i="1"/>
  <c r="O602" i="1"/>
  <c r="P602" i="1"/>
  <c r="L603" i="1"/>
  <c r="O603" i="1"/>
  <c r="P603" i="1"/>
  <c r="L604" i="1"/>
  <c r="O604" i="1"/>
  <c r="P604" i="1"/>
  <c r="L605" i="1"/>
  <c r="O605" i="1"/>
  <c r="P605" i="1"/>
  <c r="L606" i="1"/>
  <c r="O606" i="1"/>
  <c r="P606" i="1"/>
  <c r="L607" i="1"/>
  <c r="O607" i="1"/>
  <c r="P607" i="1"/>
  <c r="L608" i="1"/>
  <c r="O608" i="1"/>
  <c r="P608" i="1"/>
  <c r="L609" i="1"/>
  <c r="O609" i="1"/>
  <c r="P609" i="1"/>
  <c r="L610" i="1"/>
  <c r="O610" i="1"/>
  <c r="P610" i="1"/>
  <c r="L611" i="1"/>
  <c r="O611" i="1"/>
  <c r="P611" i="1"/>
  <c r="L612" i="1"/>
  <c r="O612" i="1"/>
  <c r="P612" i="1"/>
  <c r="L613" i="1"/>
  <c r="O613" i="1"/>
  <c r="P613" i="1"/>
  <c r="L614" i="1"/>
  <c r="O614" i="1"/>
  <c r="P614" i="1"/>
  <c r="L615" i="1"/>
  <c r="O615" i="1"/>
  <c r="P615" i="1"/>
  <c r="L616" i="1"/>
  <c r="O616" i="1"/>
  <c r="P616" i="1"/>
  <c r="L617" i="1"/>
  <c r="O617" i="1"/>
  <c r="P617" i="1"/>
  <c r="L618" i="1"/>
  <c r="O618" i="1"/>
  <c r="P618" i="1"/>
  <c r="L619" i="1"/>
  <c r="O619" i="1"/>
  <c r="P619" i="1"/>
  <c r="L620" i="1"/>
  <c r="O620" i="1"/>
  <c r="P620" i="1"/>
  <c r="L621" i="1"/>
  <c r="O621" i="1"/>
  <c r="P621" i="1"/>
  <c r="L622" i="1"/>
  <c r="O622" i="1"/>
  <c r="P622" i="1"/>
  <c r="L623" i="1"/>
  <c r="O623" i="1"/>
  <c r="P623" i="1"/>
  <c r="L624" i="1"/>
  <c r="O624" i="1"/>
  <c r="P624" i="1"/>
  <c r="L625" i="1"/>
  <c r="O625" i="1"/>
  <c r="P625" i="1"/>
  <c r="L626" i="1"/>
  <c r="O626" i="1"/>
  <c r="P626" i="1"/>
  <c r="L627" i="1"/>
  <c r="O627" i="1"/>
  <c r="P627" i="1"/>
  <c r="L628" i="1"/>
  <c r="O628" i="1"/>
  <c r="P628" i="1"/>
  <c r="L629" i="1"/>
  <c r="O629" i="1"/>
  <c r="P629" i="1"/>
  <c r="L630" i="1"/>
  <c r="O630" i="1"/>
  <c r="P630" i="1"/>
  <c r="L631" i="1"/>
  <c r="O631" i="1"/>
  <c r="P631" i="1"/>
  <c r="L632" i="1"/>
  <c r="O632" i="1"/>
  <c r="P632" i="1"/>
  <c r="L633" i="1"/>
  <c r="O633" i="1"/>
  <c r="P633" i="1"/>
  <c r="L634" i="1"/>
  <c r="O634" i="1"/>
  <c r="P634" i="1"/>
  <c r="L635" i="1"/>
  <c r="O635" i="1"/>
  <c r="P635" i="1"/>
  <c r="L636" i="1"/>
  <c r="O636" i="1"/>
  <c r="P636" i="1"/>
  <c r="L637" i="1"/>
  <c r="O637" i="1"/>
  <c r="P637" i="1"/>
  <c r="L638" i="1"/>
  <c r="O638" i="1"/>
  <c r="P638" i="1"/>
  <c r="L639" i="1"/>
  <c r="O639" i="1"/>
  <c r="P639" i="1"/>
  <c r="L640" i="1"/>
  <c r="O640" i="1"/>
  <c r="P640" i="1"/>
  <c r="L641" i="1"/>
  <c r="O641" i="1"/>
  <c r="P641" i="1"/>
  <c r="L642" i="1"/>
  <c r="O642" i="1"/>
  <c r="P642" i="1"/>
  <c r="L643" i="1"/>
  <c r="O643" i="1"/>
  <c r="P643" i="1"/>
  <c r="L644" i="1"/>
  <c r="O644" i="1"/>
  <c r="P644" i="1"/>
  <c r="L645" i="1"/>
  <c r="O645" i="1"/>
  <c r="P645" i="1"/>
  <c r="L646" i="1"/>
  <c r="O646" i="1"/>
  <c r="P646" i="1"/>
  <c r="L647" i="1"/>
  <c r="O647" i="1"/>
  <c r="P647" i="1"/>
  <c r="L648" i="1"/>
  <c r="O648" i="1"/>
  <c r="P648" i="1"/>
  <c r="L649" i="1"/>
  <c r="O649" i="1"/>
  <c r="P649" i="1"/>
  <c r="L650" i="1"/>
  <c r="O650" i="1"/>
  <c r="P650" i="1"/>
  <c r="L651" i="1"/>
  <c r="O651" i="1"/>
  <c r="P651" i="1"/>
  <c r="L652" i="1"/>
  <c r="O652" i="1"/>
  <c r="P652" i="1"/>
  <c r="L653" i="1"/>
  <c r="O653" i="1"/>
  <c r="P653" i="1"/>
  <c r="L654" i="1"/>
  <c r="O654" i="1"/>
  <c r="P654" i="1"/>
  <c r="L655" i="1"/>
  <c r="O655" i="1"/>
  <c r="P655" i="1"/>
  <c r="L656" i="1"/>
  <c r="O656" i="1"/>
  <c r="P656" i="1"/>
  <c r="L657" i="1"/>
  <c r="O657" i="1"/>
  <c r="P657" i="1"/>
  <c r="L658" i="1"/>
  <c r="O658" i="1"/>
  <c r="P658" i="1"/>
  <c r="L659" i="1"/>
  <c r="O659" i="1"/>
  <c r="P659" i="1"/>
  <c r="L660" i="1"/>
  <c r="O660" i="1"/>
  <c r="P660" i="1"/>
  <c r="L661" i="1"/>
  <c r="O661" i="1"/>
  <c r="P661" i="1"/>
  <c r="L662" i="1"/>
  <c r="O662" i="1"/>
  <c r="P662" i="1"/>
  <c r="L663" i="1"/>
  <c r="O663" i="1"/>
  <c r="P663" i="1"/>
  <c r="L664" i="1"/>
  <c r="O664" i="1"/>
  <c r="P664" i="1"/>
  <c r="L665" i="1"/>
  <c r="O665" i="1"/>
  <c r="P665" i="1"/>
  <c r="L666" i="1"/>
  <c r="O666" i="1"/>
  <c r="P666" i="1"/>
  <c r="L667" i="1"/>
  <c r="O667" i="1"/>
  <c r="P667" i="1"/>
  <c r="L668" i="1"/>
  <c r="O668" i="1"/>
  <c r="P668" i="1"/>
  <c r="L669" i="1"/>
  <c r="O669" i="1"/>
  <c r="P669" i="1"/>
  <c r="L670" i="1"/>
  <c r="O670" i="1"/>
  <c r="P670" i="1"/>
  <c r="L671" i="1"/>
  <c r="O671" i="1"/>
  <c r="P671" i="1"/>
  <c r="L672" i="1"/>
  <c r="O672" i="1"/>
  <c r="P672" i="1"/>
  <c r="L673" i="1"/>
  <c r="O673" i="1"/>
  <c r="P673" i="1"/>
  <c r="L674" i="1"/>
  <c r="O674" i="1"/>
  <c r="P674" i="1"/>
  <c r="L675" i="1"/>
  <c r="O675" i="1"/>
  <c r="P675" i="1"/>
  <c r="L676" i="1"/>
  <c r="O676" i="1"/>
  <c r="P676" i="1"/>
  <c r="L677" i="1"/>
  <c r="O677" i="1"/>
  <c r="P677" i="1"/>
  <c r="L678" i="1"/>
  <c r="O678" i="1"/>
  <c r="P678" i="1"/>
  <c r="L679" i="1"/>
  <c r="O679" i="1"/>
  <c r="P679" i="1"/>
  <c r="L680" i="1"/>
  <c r="O680" i="1"/>
  <c r="P680" i="1"/>
  <c r="L681" i="1"/>
  <c r="O681" i="1"/>
  <c r="P681" i="1"/>
  <c r="L682" i="1"/>
  <c r="O682" i="1"/>
  <c r="P682" i="1"/>
  <c r="L683" i="1"/>
  <c r="O683" i="1"/>
  <c r="P683" i="1"/>
  <c r="L684" i="1"/>
  <c r="O684" i="1"/>
  <c r="P684" i="1"/>
  <c r="L685" i="1"/>
  <c r="O685" i="1"/>
  <c r="P685" i="1"/>
  <c r="L686" i="1"/>
  <c r="O686" i="1"/>
  <c r="P686" i="1"/>
  <c r="L687" i="1"/>
  <c r="O687" i="1"/>
  <c r="P687" i="1"/>
  <c r="L688" i="1"/>
  <c r="O688" i="1"/>
  <c r="P688" i="1"/>
  <c r="L689" i="1"/>
  <c r="O689" i="1"/>
  <c r="P689" i="1"/>
  <c r="L690" i="1"/>
  <c r="O690" i="1"/>
  <c r="P690" i="1"/>
  <c r="L691" i="1"/>
  <c r="O691" i="1"/>
  <c r="P691" i="1"/>
  <c r="L692" i="1"/>
  <c r="O692" i="1"/>
  <c r="P692" i="1"/>
  <c r="L693" i="1"/>
  <c r="O693" i="1"/>
  <c r="P693" i="1"/>
  <c r="L694" i="1"/>
  <c r="O694" i="1"/>
  <c r="P694" i="1"/>
  <c r="L695" i="1"/>
  <c r="O695" i="1"/>
  <c r="P695" i="1"/>
  <c r="L696" i="1"/>
  <c r="O696" i="1"/>
  <c r="P696" i="1"/>
  <c r="L697" i="1"/>
  <c r="O697" i="1"/>
  <c r="P697" i="1"/>
  <c r="L698" i="1"/>
  <c r="O698" i="1"/>
  <c r="P698" i="1"/>
  <c r="L699" i="1"/>
  <c r="O699" i="1"/>
  <c r="P699" i="1"/>
  <c r="L700" i="1"/>
  <c r="O700" i="1"/>
  <c r="P700" i="1"/>
  <c r="L701" i="1"/>
  <c r="O701" i="1"/>
  <c r="P701" i="1"/>
  <c r="L702" i="1"/>
  <c r="O702" i="1"/>
  <c r="P702" i="1"/>
  <c r="L703" i="1"/>
  <c r="O703" i="1"/>
  <c r="P703" i="1"/>
  <c r="L704" i="1"/>
  <c r="O704" i="1"/>
  <c r="P704" i="1"/>
  <c r="L705" i="1"/>
  <c r="O705" i="1"/>
  <c r="P705" i="1"/>
  <c r="L706" i="1"/>
  <c r="O706" i="1"/>
  <c r="P706" i="1"/>
  <c r="L707" i="1"/>
  <c r="O707" i="1"/>
  <c r="P707" i="1"/>
  <c r="L708" i="1"/>
  <c r="O708" i="1"/>
  <c r="P708" i="1"/>
  <c r="L709" i="1"/>
  <c r="O709" i="1"/>
  <c r="P709" i="1"/>
  <c r="L710" i="1"/>
  <c r="O710" i="1"/>
  <c r="P710" i="1"/>
  <c r="L711" i="1"/>
  <c r="O711" i="1"/>
  <c r="P711" i="1"/>
  <c r="L712" i="1"/>
  <c r="O712" i="1"/>
  <c r="P712" i="1"/>
  <c r="L713" i="1"/>
  <c r="O713" i="1"/>
  <c r="P713" i="1"/>
  <c r="L714" i="1"/>
  <c r="O714" i="1"/>
  <c r="P714" i="1"/>
  <c r="L715" i="1"/>
  <c r="O715" i="1"/>
  <c r="P715" i="1"/>
  <c r="L716" i="1"/>
  <c r="O716" i="1"/>
  <c r="P716" i="1"/>
  <c r="L717" i="1"/>
  <c r="O717" i="1"/>
  <c r="P717" i="1"/>
  <c r="L718" i="1"/>
  <c r="O718" i="1"/>
  <c r="P718" i="1"/>
  <c r="L719" i="1"/>
  <c r="O719" i="1"/>
  <c r="P719" i="1"/>
  <c r="L720" i="1"/>
  <c r="O720" i="1"/>
  <c r="P720" i="1"/>
  <c r="L721" i="1"/>
  <c r="O721" i="1"/>
  <c r="P721" i="1"/>
  <c r="L722" i="1"/>
  <c r="O722" i="1"/>
  <c r="P722" i="1"/>
  <c r="L723" i="1"/>
  <c r="O723" i="1"/>
  <c r="P723" i="1"/>
  <c r="L724" i="1"/>
  <c r="O724" i="1"/>
  <c r="P724" i="1"/>
  <c r="L725" i="1"/>
  <c r="O725" i="1"/>
  <c r="P725" i="1"/>
  <c r="L726" i="1"/>
  <c r="O726" i="1"/>
  <c r="P726" i="1"/>
  <c r="L727" i="1"/>
  <c r="O727" i="1"/>
  <c r="P727" i="1"/>
  <c r="L728" i="1"/>
  <c r="O728" i="1"/>
  <c r="P728" i="1"/>
  <c r="L729" i="1"/>
  <c r="O729" i="1"/>
  <c r="P729" i="1"/>
  <c r="L730" i="1"/>
  <c r="O730" i="1"/>
  <c r="P730" i="1"/>
  <c r="L731" i="1"/>
  <c r="O731" i="1"/>
  <c r="P731" i="1"/>
  <c r="L732" i="1"/>
  <c r="O732" i="1"/>
  <c r="P732" i="1"/>
  <c r="L733" i="1"/>
  <c r="O733" i="1"/>
  <c r="P733" i="1"/>
  <c r="L734" i="1"/>
  <c r="O734" i="1"/>
  <c r="P734" i="1"/>
  <c r="L735" i="1"/>
  <c r="O735" i="1"/>
  <c r="P735" i="1"/>
  <c r="L736" i="1"/>
  <c r="O736" i="1"/>
  <c r="P736" i="1"/>
  <c r="L737" i="1"/>
  <c r="O737" i="1"/>
  <c r="P737" i="1"/>
  <c r="L738" i="1"/>
  <c r="O738" i="1"/>
  <c r="P738" i="1"/>
  <c r="L739" i="1"/>
  <c r="O739" i="1"/>
  <c r="P739" i="1"/>
  <c r="L740" i="1"/>
  <c r="O740" i="1"/>
  <c r="P740" i="1"/>
  <c r="L741" i="1"/>
  <c r="O741" i="1"/>
  <c r="P741" i="1"/>
  <c r="L742" i="1"/>
  <c r="O742" i="1"/>
  <c r="P742" i="1"/>
  <c r="L743" i="1"/>
  <c r="O743" i="1"/>
  <c r="P743" i="1"/>
  <c r="L744" i="1"/>
  <c r="O744" i="1"/>
  <c r="P744" i="1"/>
  <c r="L745" i="1"/>
  <c r="O745" i="1"/>
  <c r="P745" i="1"/>
  <c r="L746" i="1"/>
  <c r="O746" i="1"/>
  <c r="P746" i="1"/>
  <c r="L747" i="1"/>
  <c r="O747" i="1"/>
  <c r="P747" i="1"/>
  <c r="L748" i="1"/>
  <c r="O748" i="1"/>
  <c r="P748" i="1"/>
  <c r="L749" i="1"/>
  <c r="O749" i="1"/>
  <c r="P749" i="1"/>
  <c r="L750" i="1"/>
  <c r="O750" i="1"/>
  <c r="P750" i="1"/>
  <c r="L751" i="1"/>
  <c r="O751" i="1"/>
  <c r="P751" i="1"/>
  <c r="L752" i="1"/>
  <c r="O752" i="1"/>
  <c r="P752" i="1"/>
  <c r="L753" i="1"/>
  <c r="O753" i="1"/>
  <c r="P753" i="1"/>
  <c r="L754" i="1"/>
  <c r="O754" i="1"/>
  <c r="P754" i="1"/>
  <c r="L755" i="1"/>
  <c r="O755" i="1"/>
  <c r="P755" i="1"/>
  <c r="L756" i="1"/>
  <c r="O756" i="1"/>
  <c r="P756" i="1"/>
  <c r="L757" i="1"/>
  <c r="O757" i="1"/>
  <c r="P757" i="1"/>
  <c r="L758" i="1"/>
  <c r="O758" i="1"/>
  <c r="P758" i="1"/>
  <c r="L759" i="1"/>
  <c r="O759" i="1"/>
  <c r="P759" i="1"/>
  <c r="L760" i="1"/>
  <c r="O760" i="1"/>
  <c r="P760" i="1"/>
  <c r="L761" i="1"/>
  <c r="O761" i="1"/>
  <c r="P761" i="1"/>
  <c r="L762" i="1"/>
  <c r="O762" i="1"/>
  <c r="P762" i="1"/>
  <c r="L763" i="1"/>
  <c r="O763" i="1"/>
  <c r="P763" i="1"/>
  <c r="L764" i="1"/>
  <c r="O764" i="1"/>
  <c r="P764" i="1"/>
  <c r="L765" i="1"/>
  <c r="O765" i="1"/>
  <c r="P765" i="1"/>
  <c r="L766" i="1"/>
  <c r="O766" i="1"/>
  <c r="P766" i="1"/>
  <c r="L767" i="1"/>
  <c r="O767" i="1"/>
  <c r="P767" i="1"/>
  <c r="L768" i="1"/>
  <c r="O768" i="1"/>
  <c r="P768" i="1"/>
  <c r="L769" i="1"/>
  <c r="O769" i="1"/>
  <c r="P769" i="1"/>
  <c r="L770" i="1"/>
  <c r="O770" i="1"/>
  <c r="P770" i="1"/>
  <c r="L771" i="1"/>
  <c r="O771" i="1"/>
  <c r="P771" i="1"/>
  <c r="L772" i="1"/>
  <c r="O772" i="1"/>
  <c r="P772" i="1"/>
  <c r="L773" i="1"/>
  <c r="O773" i="1"/>
  <c r="P773" i="1"/>
  <c r="L774" i="1"/>
  <c r="O774" i="1"/>
  <c r="P774" i="1"/>
  <c r="L775" i="1"/>
  <c r="O775" i="1"/>
  <c r="P775" i="1"/>
  <c r="L776" i="1"/>
  <c r="O776" i="1"/>
  <c r="P776" i="1"/>
  <c r="L777" i="1"/>
  <c r="O777" i="1"/>
  <c r="P777" i="1"/>
  <c r="L778" i="1"/>
  <c r="O778" i="1"/>
  <c r="P778" i="1"/>
  <c r="L779" i="1"/>
  <c r="O779" i="1"/>
  <c r="P779" i="1"/>
  <c r="L780" i="1"/>
  <c r="O780" i="1"/>
  <c r="P780" i="1"/>
  <c r="L781" i="1"/>
  <c r="O781" i="1"/>
  <c r="P781" i="1"/>
  <c r="L782" i="1"/>
  <c r="O782" i="1"/>
  <c r="P782" i="1"/>
  <c r="L783" i="1"/>
  <c r="O783" i="1"/>
  <c r="P783" i="1"/>
  <c r="L784" i="1"/>
  <c r="O784" i="1"/>
  <c r="P784" i="1"/>
  <c r="L785" i="1"/>
  <c r="O785" i="1"/>
  <c r="P785" i="1"/>
  <c r="L786" i="1"/>
  <c r="O786" i="1"/>
  <c r="P786" i="1"/>
  <c r="L787" i="1"/>
  <c r="O787" i="1"/>
  <c r="P787" i="1"/>
  <c r="L788" i="1"/>
  <c r="O788" i="1"/>
  <c r="P788" i="1"/>
  <c r="L789" i="1"/>
  <c r="O789" i="1"/>
  <c r="P789" i="1"/>
  <c r="L790" i="1"/>
  <c r="O790" i="1"/>
  <c r="P790" i="1"/>
  <c r="L791" i="1"/>
  <c r="O791" i="1"/>
  <c r="P791" i="1"/>
  <c r="L792" i="1"/>
  <c r="O792" i="1"/>
  <c r="P792" i="1"/>
  <c r="L793" i="1"/>
  <c r="O793" i="1"/>
  <c r="P793" i="1"/>
  <c r="L794" i="1"/>
  <c r="O794" i="1"/>
  <c r="P794" i="1"/>
  <c r="L795" i="1"/>
  <c r="O795" i="1"/>
  <c r="P795" i="1"/>
  <c r="L796" i="1"/>
  <c r="O796" i="1"/>
  <c r="P796" i="1"/>
  <c r="L797" i="1"/>
  <c r="O797" i="1"/>
  <c r="P797" i="1"/>
  <c r="L798" i="1"/>
  <c r="O798" i="1"/>
  <c r="P798" i="1"/>
  <c r="L799" i="1"/>
  <c r="O799" i="1"/>
  <c r="P799" i="1"/>
  <c r="L800" i="1"/>
  <c r="O800" i="1"/>
  <c r="P800" i="1"/>
  <c r="L801" i="1"/>
  <c r="O801" i="1"/>
  <c r="P801" i="1"/>
  <c r="L802" i="1"/>
  <c r="O802" i="1"/>
  <c r="P802" i="1"/>
  <c r="L803" i="1"/>
  <c r="O803" i="1"/>
  <c r="P803" i="1"/>
  <c r="L804" i="1"/>
  <c r="O804" i="1"/>
  <c r="P804" i="1"/>
  <c r="L805" i="1"/>
  <c r="O805" i="1"/>
  <c r="P805" i="1"/>
  <c r="L806" i="1"/>
  <c r="O806" i="1"/>
  <c r="P806" i="1"/>
  <c r="L807" i="1"/>
  <c r="O807" i="1"/>
  <c r="P807" i="1"/>
  <c r="L808" i="1"/>
  <c r="O808" i="1"/>
  <c r="P808" i="1"/>
  <c r="L809" i="1"/>
  <c r="O809" i="1"/>
  <c r="P809" i="1"/>
  <c r="L810" i="1"/>
  <c r="O810" i="1"/>
  <c r="P810" i="1"/>
  <c r="L811" i="1"/>
  <c r="O811" i="1"/>
  <c r="P811" i="1"/>
  <c r="L812" i="1"/>
  <c r="O812" i="1"/>
  <c r="P812" i="1"/>
  <c r="L813" i="1"/>
  <c r="O813" i="1"/>
  <c r="P813" i="1"/>
  <c r="L814" i="1"/>
  <c r="O814" i="1"/>
  <c r="P814" i="1"/>
  <c r="L815" i="1"/>
  <c r="O815" i="1"/>
  <c r="P815" i="1"/>
  <c r="L816" i="1"/>
  <c r="O816" i="1"/>
  <c r="P816" i="1"/>
  <c r="L817" i="1"/>
  <c r="O817" i="1"/>
  <c r="P817" i="1"/>
  <c r="L818" i="1"/>
  <c r="O818" i="1"/>
  <c r="P818" i="1"/>
  <c r="L819" i="1"/>
  <c r="O819" i="1"/>
  <c r="P819" i="1"/>
  <c r="L820" i="1"/>
  <c r="O820" i="1"/>
  <c r="P820" i="1"/>
  <c r="L821" i="1"/>
  <c r="O821" i="1"/>
  <c r="P821" i="1"/>
  <c r="L822" i="1"/>
  <c r="O822" i="1"/>
  <c r="P822" i="1"/>
  <c r="L823" i="1"/>
  <c r="O823" i="1"/>
  <c r="P823" i="1"/>
  <c r="L824" i="1"/>
  <c r="O824" i="1"/>
  <c r="P824" i="1"/>
  <c r="L825" i="1"/>
  <c r="O825" i="1"/>
  <c r="P825" i="1"/>
  <c r="L826" i="1"/>
  <c r="O826" i="1"/>
  <c r="P826" i="1"/>
  <c r="L827" i="1"/>
  <c r="O827" i="1"/>
  <c r="P827" i="1"/>
  <c r="L828" i="1"/>
  <c r="O828" i="1"/>
  <c r="P828" i="1"/>
  <c r="L829" i="1"/>
  <c r="O829" i="1"/>
  <c r="P829" i="1"/>
  <c r="L830" i="1"/>
  <c r="O830" i="1"/>
  <c r="P830" i="1"/>
  <c r="L831" i="1"/>
  <c r="O831" i="1"/>
  <c r="P831" i="1"/>
  <c r="L832" i="1"/>
  <c r="O832" i="1"/>
  <c r="P832" i="1"/>
  <c r="L833" i="1"/>
  <c r="O833" i="1"/>
  <c r="P833" i="1"/>
  <c r="L834" i="1"/>
  <c r="O834" i="1"/>
  <c r="P834" i="1"/>
  <c r="L835" i="1"/>
  <c r="O835" i="1"/>
  <c r="P835" i="1"/>
  <c r="L836" i="1"/>
  <c r="O836" i="1"/>
  <c r="P836" i="1"/>
  <c r="L837" i="1"/>
  <c r="O837" i="1"/>
  <c r="P837" i="1"/>
  <c r="L838" i="1"/>
  <c r="O838" i="1"/>
  <c r="P838" i="1"/>
  <c r="L839" i="1"/>
  <c r="O839" i="1"/>
  <c r="P839" i="1"/>
  <c r="L840" i="1"/>
  <c r="O840" i="1"/>
  <c r="P840" i="1"/>
  <c r="L841" i="1"/>
  <c r="O841" i="1"/>
  <c r="P841" i="1"/>
  <c r="L842" i="1"/>
  <c r="O842" i="1"/>
  <c r="P842" i="1"/>
  <c r="L843" i="1"/>
  <c r="O843" i="1"/>
  <c r="P843" i="1"/>
  <c r="L844" i="1"/>
  <c r="O844" i="1"/>
  <c r="P844" i="1"/>
  <c r="L845" i="1"/>
  <c r="O845" i="1"/>
  <c r="P845" i="1"/>
  <c r="L846" i="1"/>
  <c r="O846" i="1"/>
  <c r="P846" i="1"/>
  <c r="L847" i="1"/>
  <c r="O847" i="1"/>
  <c r="P847" i="1"/>
  <c r="L848" i="1"/>
  <c r="O848" i="1"/>
  <c r="P848" i="1"/>
  <c r="L849" i="1"/>
  <c r="O849" i="1"/>
  <c r="P849" i="1"/>
  <c r="L850" i="1"/>
  <c r="O850" i="1"/>
  <c r="P850" i="1"/>
  <c r="L851" i="1"/>
  <c r="O851" i="1"/>
  <c r="P851" i="1"/>
  <c r="L852" i="1"/>
  <c r="O852" i="1"/>
  <c r="P852" i="1"/>
  <c r="L853" i="1"/>
  <c r="O853" i="1"/>
  <c r="P853" i="1"/>
  <c r="L854" i="1"/>
  <c r="O854" i="1"/>
  <c r="P854" i="1"/>
  <c r="L855" i="1"/>
  <c r="O855" i="1"/>
  <c r="P855" i="1"/>
  <c r="L856" i="1"/>
  <c r="O856" i="1"/>
  <c r="P856" i="1"/>
  <c r="L857" i="1"/>
  <c r="O857" i="1"/>
  <c r="P857" i="1"/>
  <c r="L858" i="1"/>
  <c r="O858" i="1"/>
  <c r="P858" i="1"/>
  <c r="L859" i="1"/>
  <c r="O859" i="1"/>
  <c r="P859" i="1"/>
  <c r="L860" i="1"/>
  <c r="O860" i="1"/>
  <c r="P860" i="1"/>
  <c r="L861" i="1"/>
  <c r="O861" i="1"/>
  <c r="P861" i="1"/>
  <c r="L862" i="1"/>
  <c r="O862" i="1"/>
  <c r="P862" i="1"/>
  <c r="L863" i="1"/>
  <c r="O863" i="1"/>
  <c r="P863" i="1"/>
  <c r="L864" i="1"/>
  <c r="O864" i="1"/>
  <c r="P864" i="1"/>
  <c r="L865" i="1"/>
  <c r="O865" i="1"/>
  <c r="P865" i="1"/>
  <c r="L866" i="1"/>
  <c r="O866" i="1"/>
  <c r="P866" i="1"/>
  <c r="L867" i="1"/>
  <c r="O867" i="1"/>
  <c r="P867" i="1"/>
  <c r="L868" i="1"/>
  <c r="O868" i="1"/>
  <c r="P868" i="1"/>
  <c r="L869" i="1"/>
  <c r="O869" i="1"/>
  <c r="P869" i="1"/>
  <c r="L870" i="1"/>
  <c r="O870" i="1"/>
  <c r="P870" i="1"/>
  <c r="L871" i="1"/>
  <c r="O871" i="1"/>
  <c r="P871" i="1"/>
  <c r="L872" i="1"/>
  <c r="O872" i="1"/>
  <c r="P872" i="1"/>
  <c r="L873" i="1"/>
  <c r="O873" i="1"/>
  <c r="P873" i="1"/>
  <c r="L874" i="1"/>
  <c r="O874" i="1"/>
  <c r="P874" i="1"/>
  <c r="L875" i="1"/>
  <c r="O875" i="1"/>
  <c r="P875" i="1"/>
  <c r="L876" i="1"/>
  <c r="O876" i="1"/>
  <c r="P876" i="1"/>
  <c r="L877" i="1"/>
  <c r="O877" i="1"/>
  <c r="P877" i="1"/>
  <c r="L878" i="1"/>
  <c r="O878" i="1"/>
  <c r="P878" i="1"/>
  <c r="L879" i="1"/>
  <c r="O879" i="1"/>
  <c r="P879" i="1"/>
  <c r="L880" i="1"/>
  <c r="O880" i="1"/>
  <c r="P880" i="1"/>
  <c r="L881" i="1"/>
  <c r="O881" i="1"/>
  <c r="P881" i="1"/>
  <c r="L882" i="1"/>
  <c r="O882" i="1"/>
  <c r="P882" i="1"/>
  <c r="L883" i="1"/>
  <c r="O883" i="1"/>
  <c r="P883" i="1"/>
  <c r="L884" i="1"/>
  <c r="O884" i="1"/>
  <c r="P884" i="1"/>
  <c r="L885" i="1"/>
  <c r="O885" i="1"/>
  <c r="P885" i="1"/>
  <c r="L886" i="1"/>
  <c r="O886" i="1"/>
  <c r="P886" i="1"/>
  <c r="L887" i="1"/>
  <c r="O887" i="1"/>
  <c r="P887" i="1"/>
  <c r="L888" i="1"/>
  <c r="O888" i="1"/>
  <c r="P888" i="1"/>
  <c r="L889" i="1"/>
  <c r="O889" i="1"/>
  <c r="P889" i="1"/>
  <c r="L890" i="1"/>
  <c r="O890" i="1"/>
  <c r="P890" i="1"/>
  <c r="L891" i="1"/>
  <c r="O891" i="1"/>
  <c r="P891" i="1"/>
  <c r="L892" i="1"/>
  <c r="O892" i="1"/>
  <c r="P892" i="1"/>
  <c r="L893" i="1"/>
  <c r="O893" i="1"/>
  <c r="P893" i="1"/>
  <c r="L894" i="1"/>
  <c r="O894" i="1"/>
  <c r="P894" i="1"/>
  <c r="L895" i="1"/>
  <c r="O895" i="1"/>
  <c r="P895" i="1"/>
  <c r="L896" i="1"/>
  <c r="O896" i="1"/>
  <c r="P896" i="1"/>
  <c r="L897" i="1"/>
  <c r="O897" i="1"/>
  <c r="P897" i="1"/>
  <c r="L898" i="1"/>
  <c r="O898" i="1"/>
  <c r="P898" i="1"/>
  <c r="L899" i="1"/>
  <c r="O899" i="1"/>
  <c r="P899" i="1"/>
  <c r="L900" i="1"/>
  <c r="O900" i="1"/>
  <c r="P900" i="1"/>
  <c r="L901" i="1"/>
  <c r="O901" i="1"/>
  <c r="P901" i="1"/>
  <c r="L902" i="1"/>
  <c r="O902" i="1"/>
  <c r="P902" i="1"/>
  <c r="L903" i="1"/>
  <c r="O903" i="1"/>
  <c r="P903" i="1"/>
  <c r="L904" i="1"/>
  <c r="O904" i="1"/>
  <c r="P904" i="1"/>
  <c r="L905" i="1"/>
  <c r="O905" i="1"/>
  <c r="P905" i="1"/>
  <c r="L906" i="1"/>
  <c r="O906" i="1"/>
  <c r="P906" i="1"/>
  <c r="L907" i="1"/>
  <c r="O907" i="1"/>
  <c r="P907" i="1"/>
  <c r="L908" i="1"/>
  <c r="O908" i="1"/>
  <c r="P908" i="1"/>
  <c r="L909" i="1"/>
  <c r="O909" i="1"/>
  <c r="P909" i="1"/>
  <c r="L910" i="1"/>
  <c r="O910" i="1"/>
  <c r="P910" i="1"/>
  <c r="L911" i="1"/>
  <c r="O911" i="1"/>
  <c r="P911" i="1"/>
  <c r="L912" i="1"/>
  <c r="O912" i="1"/>
  <c r="P912" i="1"/>
  <c r="L913" i="1"/>
  <c r="O913" i="1"/>
  <c r="P913" i="1"/>
  <c r="L914" i="1"/>
  <c r="O914" i="1"/>
  <c r="P914" i="1"/>
  <c r="L915" i="1"/>
  <c r="O915" i="1"/>
  <c r="P915" i="1"/>
  <c r="L916" i="1"/>
  <c r="O916" i="1"/>
  <c r="P916" i="1"/>
  <c r="L917" i="1"/>
  <c r="O917" i="1"/>
  <c r="P917" i="1"/>
  <c r="L918" i="1"/>
  <c r="O918" i="1"/>
  <c r="P918" i="1"/>
  <c r="L919" i="1"/>
  <c r="O919" i="1"/>
  <c r="P919" i="1"/>
  <c r="L920" i="1"/>
  <c r="O920" i="1"/>
  <c r="P920" i="1"/>
  <c r="L921" i="1"/>
  <c r="O921" i="1"/>
  <c r="P921" i="1"/>
  <c r="L922" i="1"/>
  <c r="O922" i="1"/>
  <c r="P922" i="1"/>
  <c r="L923" i="1"/>
  <c r="O923" i="1"/>
  <c r="P923" i="1"/>
  <c r="L924" i="1"/>
  <c r="O924" i="1"/>
  <c r="P924" i="1"/>
  <c r="L925" i="1"/>
  <c r="O925" i="1"/>
  <c r="P925" i="1"/>
  <c r="L926" i="1"/>
  <c r="O926" i="1"/>
  <c r="P926" i="1"/>
  <c r="L927" i="1"/>
  <c r="O927" i="1"/>
  <c r="P927" i="1"/>
  <c r="L928" i="1"/>
  <c r="O928" i="1"/>
  <c r="P928" i="1"/>
  <c r="L929" i="1"/>
  <c r="O929" i="1"/>
  <c r="P929" i="1"/>
  <c r="L930" i="1"/>
  <c r="O930" i="1"/>
  <c r="P930" i="1"/>
  <c r="L931" i="1"/>
  <c r="O931" i="1"/>
  <c r="P931" i="1"/>
  <c r="L932" i="1"/>
  <c r="O932" i="1"/>
  <c r="P932" i="1"/>
  <c r="L933" i="1"/>
  <c r="O933" i="1"/>
  <c r="P933" i="1"/>
  <c r="L934" i="1"/>
  <c r="O934" i="1"/>
  <c r="P934" i="1"/>
  <c r="L935" i="1"/>
  <c r="O935" i="1"/>
  <c r="P935" i="1"/>
  <c r="L936" i="1"/>
  <c r="O936" i="1"/>
  <c r="P936" i="1"/>
  <c r="L937" i="1"/>
  <c r="O937" i="1"/>
  <c r="P937" i="1"/>
  <c r="L938" i="1"/>
  <c r="O938" i="1"/>
  <c r="P938" i="1"/>
  <c r="L939" i="1"/>
  <c r="O939" i="1"/>
  <c r="P939" i="1"/>
  <c r="L940" i="1"/>
  <c r="O940" i="1"/>
  <c r="P940" i="1"/>
  <c r="L941" i="1"/>
  <c r="O941" i="1"/>
  <c r="P941" i="1"/>
  <c r="L942" i="1"/>
  <c r="O942" i="1"/>
  <c r="P942" i="1"/>
  <c r="L943" i="1"/>
  <c r="O943" i="1"/>
  <c r="P943" i="1"/>
  <c r="L944" i="1"/>
  <c r="O944" i="1"/>
  <c r="P944" i="1"/>
  <c r="L945" i="1"/>
  <c r="O945" i="1"/>
  <c r="P945" i="1"/>
  <c r="L946" i="1"/>
  <c r="O946" i="1"/>
  <c r="P946" i="1"/>
  <c r="L947" i="1"/>
  <c r="O947" i="1"/>
  <c r="P947" i="1"/>
  <c r="L948" i="1"/>
  <c r="O948" i="1"/>
  <c r="P948" i="1"/>
  <c r="L949" i="1"/>
  <c r="O949" i="1"/>
  <c r="P949" i="1"/>
  <c r="L950" i="1"/>
  <c r="O950" i="1"/>
  <c r="P950" i="1"/>
  <c r="L951" i="1"/>
  <c r="O951" i="1"/>
  <c r="P951" i="1"/>
  <c r="L952" i="1"/>
  <c r="O952" i="1"/>
  <c r="P952" i="1"/>
  <c r="L953" i="1"/>
  <c r="O953" i="1"/>
  <c r="P953" i="1"/>
  <c r="L954" i="1"/>
  <c r="O954" i="1"/>
  <c r="P954" i="1"/>
  <c r="L955" i="1"/>
  <c r="O955" i="1"/>
  <c r="P955" i="1"/>
  <c r="L956" i="1"/>
  <c r="O956" i="1"/>
  <c r="P956" i="1"/>
  <c r="L957" i="1"/>
  <c r="O957" i="1"/>
  <c r="P957" i="1"/>
  <c r="L958" i="1"/>
  <c r="O958" i="1"/>
  <c r="P958" i="1"/>
  <c r="L959" i="1"/>
  <c r="O959" i="1"/>
  <c r="P959" i="1"/>
  <c r="L960" i="1"/>
  <c r="O960" i="1"/>
  <c r="P960" i="1"/>
  <c r="L961" i="1"/>
  <c r="O961" i="1"/>
  <c r="P961" i="1"/>
  <c r="L962" i="1"/>
  <c r="O962" i="1"/>
  <c r="P962" i="1"/>
  <c r="L963" i="1"/>
  <c r="O963" i="1"/>
  <c r="P963" i="1"/>
  <c r="L964" i="1"/>
  <c r="O964" i="1"/>
  <c r="P964" i="1"/>
  <c r="L965" i="1"/>
  <c r="O965" i="1"/>
  <c r="P965" i="1"/>
  <c r="L966" i="1"/>
  <c r="O966" i="1"/>
  <c r="P966" i="1"/>
  <c r="L967" i="1"/>
  <c r="O967" i="1"/>
  <c r="P967" i="1"/>
  <c r="L968" i="1"/>
  <c r="O968" i="1"/>
  <c r="P968" i="1"/>
  <c r="L969" i="1"/>
  <c r="O969" i="1"/>
  <c r="P969" i="1"/>
  <c r="L970" i="1"/>
  <c r="O970" i="1"/>
  <c r="P970" i="1"/>
  <c r="L971" i="1"/>
  <c r="O971" i="1"/>
  <c r="P971" i="1"/>
  <c r="L972" i="1"/>
  <c r="O972" i="1"/>
  <c r="P972" i="1"/>
  <c r="L973" i="1"/>
  <c r="O973" i="1"/>
  <c r="P973" i="1"/>
  <c r="L974" i="1"/>
  <c r="O974" i="1"/>
  <c r="P974" i="1"/>
  <c r="L975" i="1"/>
  <c r="O975" i="1"/>
  <c r="P975" i="1"/>
  <c r="L976" i="1"/>
  <c r="O976" i="1"/>
  <c r="P976" i="1"/>
  <c r="L977" i="1"/>
  <c r="O977" i="1"/>
  <c r="P977" i="1"/>
  <c r="L978" i="1"/>
  <c r="O978" i="1"/>
  <c r="P978" i="1"/>
  <c r="L979" i="1"/>
  <c r="O979" i="1"/>
  <c r="P979" i="1"/>
  <c r="L980" i="1"/>
  <c r="O980" i="1"/>
  <c r="P980" i="1"/>
  <c r="L981" i="1"/>
  <c r="O981" i="1"/>
  <c r="P981" i="1"/>
  <c r="L982" i="1"/>
  <c r="O982" i="1"/>
  <c r="P982" i="1"/>
  <c r="L983" i="1"/>
  <c r="O983" i="1"/>
  <c r="P983" i="1"/>
  <c r="L984" i="1"/>
  <c r="O984" i="1"/>
  <c r="P984" i="1"/>
  <c r="L985" i="1"/>
  <c r="O985" i="1"/>
  <c r="P985" i="1"/>
  <c r="L986" i="1"/>
  <c r="O986" i="1"/>
  <c r="P986" i="1"/>
  <c r="L987" i="1"/>
  <c r="O987" i="1"/>
  <c r="P987" i="1"/>
  <c r="L988" i="1"/>
  <c r="O988" i="1"/>
  <c r="P988" i="1"/>
  <c r="L989" i="1"/>
  <c r="O989" i="1"/>
  <c r="P989" i="1"/>
  <c r="L990" i="1"/>
  <c r="O990" i="1"/>
  <c r="P990" i="1"/>
  <c r="L991" i="1"/>
  <c r="O991" i="1"/>
  <c r="P991" i="1"/>
  <c r="L992" i="1"/>
  <c r="O992" i="1"/>
  <c r="P992" i="1"/>
  <c r="L993" i="1"/>
  <c r="O993" i="1"/>
  <c r="P993" i="1"/>
  <c r="L994" i="1"/>
  <c r="O994" i="1"/>
  <c r="P994" i="1"/>
  <c r="L995" i="1"/>
  <c r="O995" i="1"/>
  <c r="P995" i="1"/>
  <c r="L996" i="1"/>
  <c r="O996" i="1"/>
  <c r="P996" i="1"/>
  <c r="L997" i="1"/>
  <c r="O997" i="1"/>
  <c r="P997" i="1"/>
  <c r="L998" i="1"/>
  <c r="O998" i="1"/>
  <c r="P998" i="1"/>
  <c r="L999" i="1"/>
  <c r="O999" i="1"/>
  <c r="P999" i="1"/>
  <c r="L1000" i="1"/>
  <c r="O1000" i="1"/>
  <c r="P1000" i="1"/>
  <c r="L1001" i="1"/>
  <c r="O1001" i="1"/>
  <c r="P1001" i="1"/>
  <c r="L1002" i="1"/>
  <c r="O1002" i="1"/>
  <c r="P1002" i="1"/>
  <c r="L1003" i="1"/>
  <c r="O1003" i="1"/>
  <c r="P1003" i="1"/>
  <c r="L1004" i="1"/>
  <c r="O1004" i="1"/>
  <c r="P1004" i="1"/>
  <c r="L1005" i="1"/>
  <c r="O1005" i="1"/>
  <c r="P1005" i="1"/>
  <c r="L1006" i="1"/>
  <c r="O1006" i="1"/>
  <c r="P1006" i="1"/>
  <c r="L1007" i="1"/>
  <c r="O1007" i="1"/>
  <c r="P1007" i="1"/>
  <c r="L1008" i="1"/>
  <c r="O1008" i="1"/>
  <c r="P1008" i="1"/>
  <c r="L1009" i="1"/>
  <c r="O1009" i="1"/>
  <c r="P1009" i="1"/>
  <c r="L1010" i="1"/>
  <c r="O1010" i="1"/>
  <c r="P1010" i="1"/>
  <c r="L1011" i="1"/>
  <c r="O1011" i="1"/>
  <c r="P1011" i="1"/>
  <c r="L1012" i="1"/>
  <c r="O1012" i="1"/>
  <c r="P1012" i="1"/>
  <c r="L1013" i="1"/>
  <c r="O1013" i="1"/>
  <c r="P1013" i="1"/>
  <c r="L1014" i="1"/>
  <c r="O1014" i="1"/>
  <c r="P1014" i="1"/>
  <c r="L1015" i="1"/>
  <c r="O1015" i="1"/>
  <c r="P1015" i="1"/>
  <c r="L1016" i="1"/>
  <c r="O1016" i="1"/>
  <c r="P1016" i="1"/>
  <c r="L1017" i="1"/>
  <c r="O1017" i="1"/>
  <c r="P1017" i="1"/>
  <c r="L1018" i="1"/>
  <c r="O1018" i="1"/>
  <c r="P1018" i="1"/>
  <c r="L1019" i="1"/>
  <c r="O1019" i="1"/>
  <c r="P1019" i="1"/>
  <c r="L1020" i="1"/>
  <c r="O1020" i="1"/>
  <c r="P1020" i="1"/>
  <c r="L1021" i="1"/>
  <c r="O1021" i="1"/>
  <c r="P1021" i="1"/>
  <c r="L1022" i="1"/>
  <c r="O1022" i="1"/>
  <c r="P1022" i="1"/>
  <c r="L1023" i="1"/>
  <c r="O1023" i="1"/>
  <c r="P1023" i="1"/>
  <c r="L1024" i="1"/>
  <c r="O1024" i="1"/>
  <c r="P1024" i="1"/>
  <c r="L1025" i="1"/>
  <c r="O1025" i="1"/>
  <c r="P1025" i="1"/>
  <c r="L1026" i="1"/>
  <c r="O1026" i="1"/>
  <c r="P1026" i="1"/>
  <c r="L1027" i="1"/>
  <c r="O1027" i="1"/>
  <c r="P1027" i="1"/>
  <c r="L1028" i="1"/>
  <c r="O1028" i="1"/>
  <c r="P1028" i="1"/>
  <c r="L1029" i="1"/>
  <c r="O1029" i="1"/>
  <c r="P1029" i="1"/>
  <c r="L1030" i="1"/>
  <c r="O1030" i="1"/>
  <c r="P1030" i="1"/>
  <c r="L1031" i="1"/>
  <c r="O1031" i="1"/>
  <c r="P1031" i="1"/>
  <c r="L1032" i="1"/>
  <c r="O1032" i="1"/>
  <c r="P1032" i="1"/>
  <c r="L1033" i="1"/>
  <c r="O1033" i="1"/>
  <c r="P1033" i="1"/>
  <c r="L1034" i="1"/>
  <c r="O1034" i="1"/>
  <c r="P1034" i="1"/>
  <c r="L1035" i="1"/>
  <c r="O1035" i="1"/>
  <c r="P1035" i="1"/>
  <c r="L1036" i="1"/>
  <c r="O1036" i="1"/>
  <c r="P1036" i="1"/>
  <c r="L1037" i="1"/>
  <c r="O1037" i="1"/>
  <c r="P1037" i="1"/>
  <c r="L1038" i="1"/>
  <c r="O1038" i="1"/>
  <c r="P1038" i="1"/>
  <c r="L1039" i="1"/>
  <c r="O1039" i="1"/>
  <c r="P1039" i="1"/>
  <c r="L1040" i="1"/>
  <c r="O1040" i="1"/>
  <c r="P1040" i="1"/>
  <c r="L1041" i="1"/>
  <c r="O1041" i="1"/>
  <c r="P1041" i="1"/>
  <c r="L1042" i="1"/>
  <c r="O1042" i="1"/>
  <c r="P1042" i="1"/>
  <c r="L1043" i="1"/>
  <c r="O1043" i="1"/>
  <c r="P1043" i="1"/>
  <c r="L1044" i="1"/>
  <c r="O1044" i="1"/>
  <c r="P1044" i="1"/>
  <c r="L1045" i="1"/>
  <c r="O1045" i="1"/>
  <c r="P1045" i="1"/>
  <c r="L1046" i="1"/>
  <c r="O1046" i="1"/>
  <c r="P1046" i="1"/>
  <c r="L1047" i="1"/>
  <c r="O1047" i="1"/>
  <c r="P1047" i="1"/>
  <c r="L1048" i="1"/>
  <c r="O1048" i="1"/>
  <c r="P1048" i="1"/>
  <c r="L1049" i="1"/>
  <c r="O1049" i="1"/>
  <c r="P1049" i="1"/>
  <c r="L1050" i="1"/>
  <c r="O1050" i="1"/>
  <c r="P1050" i="1"/>
  <c r="L1051" i="1"/>
  <c r="O1051" i="1"/>
  <c r="P1051" i="1"/>
  <c r="L1052" i="1"/>
  <c r="O1052" i="1"/>
  <c r="P1052" i="1"/>
  <c r="L1053" i="1"/>
  <c r="O1053" i="1"/>
  <c r="P1053" i="1"/>
  <c r="L1054" i="1"/>
  <c r="O1054" i="1"/>
  <c r="P1054" i="1"/>
  <c r="L1055" i="1"/>
  <c r="O1055" i="1"/>
  <c r="P1055" i="1"/>
  <c r="L1056" i="1"/>
  <c r="O1056" i="1"/>
  <c r="P1056" i="1"/>
  <c r="L1057" i="1"/>
  <c r="O1057" i="1"/>
  <c r="P1057" i="1"/>
  <c r="L1058" i="1"/>
  <c r="O1058" i="1"/>
  <c r="P1058" i="1"/>
  <c r="L1059" i="1"/>
  <c r="O1059" i="1"/>
  <c r="P1059" i="1"/>
  <c r="L1060" i="1"/>
  <c r="O1060" i="1"/>
  <c r="P1060" i="1"/>
  <c r="L1061" i="1"/>
  <c r="O1061" i="1"/>
  <c r="P1061" i="1"/>
  <c r="L1062" i="1"/>
  <c r="O1062" i="1"/>
  <c r="P1062" i="1"/>
  <c r="L1063" i="1"/>
  <c r="O1063" i="1"/>
  <c r="P1063" i="1"/>
  <c r="L1064" i="1"/>
  <c r="O1064" i="1"/>
  <c r="P1064" i="1"/>
  <c r="L1065" i="1"/>
  <c r="O1065" i="1"/>
  <c r="P1065" i="1"/>
  <c r="L1066" i="1"/>
  <c r="O1066" i="1"/>
  <c r="P1066" i="1"/>
  <c r="L1067" i="1"/>
  <c r="O1067" i="1"/>
  <c r="P1067" i="1"/>
  <c r="L1068" i="1"/>
  <c r="O1068" i="1"/>
  <c r="P1068" i="1"/>
  <c r="L1069" i="1"/>
  <c r="O1069" i="1"/>
  <c r="P1069" i="1"/>
  <c r="L1070" i="1"/>
  <c r="O1070" i="1"/>
  <c r="P1070" i="1"/>
  <c r="L1071" i="1"/>
  <c r="O1071" i="1"/>
  <c r="P1071" i="1"/>
  <c r="L1072" i="1"/>
  <c r="O1072" i="1"/>
  <c r="P1072" i="1"/>
  <c r="L1073" i="1"/>
  <c r="O1073" i="1"/>
  <c r="P1073" i="1"/>
  <c r="L1074" i="1"/>
  <c r="O1074" i="1"/>
  <c r="P1074" i="1"/>
  <c r="L1075" i="1"/>
  <c r="O1075" i="1"/>
  <c r="P1075" i="1"/>
  <c r="L1076" i="1"/>
  <c r="O1076" i="1"/>
  <c r="P1076" i="1"/>
  <c r="L1077" i="1"/>
  <c r="O1077" i="1"/>
  <c r="P1077" i="1"/>
  <c r="L1078" i="1"/>
  <c r="O1078" i="1"/>
  <c r="P1078" i="1"/>
  <c r="L1079" i="1"/>
  <c r="O1079" i="1"/>
  <c r="P1079" i="1"/>
  <c r="L1080" i="1"/>
  <c r="O1080" i="1"/>
  <c r="P1080" i="1"/>
  <c r="L1081" i="1"/>
  <c r="O1081" i="1"/>
  <c r="P1081" i="1"/>
  <c r="L1082" i="1"/>
  <c r="O1082" i="1"/>
  <c r="P1082" i="1"/>
  <c r="L1083" i="1"/>
  <c r="O1083" i="1"/>
  <c r="P1083" i="1"/>
  <c r="L1084" i="1"/>
  <c r="O1084" i="1"/>
  <c r="P1084" i="1"/>
  <c r="L1085" i="1"/>
  <c r="O1085" i="1"/>
  <c r="P1085" i="1"/>
  <c r="L1086" i="1"/>
  <c r="O1086" i="1"/>
  <c r="P1086" i="1"/>
  <c r="L1087" i="1"/>
  <c r="O1087" i="1"/>
  <c r="P1087" i="1"/>
  <c r="L1088" i="1"/>
  <c r="O1088" i="1"/>
  <c r="P1088" i="1"/>
  <c r="L1089" i="1"/>
  <c r="O1089" i="1"/>
  <c r="P1089" i="1"/>
  <c r="L1090" i="1"/>
  <c r="O1090" i="1"/>
  <c r="P1090" i="1"/>
  <c r="L1091" i="1"/>
  <c r="O1091" i="1"/>
  <c r="P1091" i="1"/>
  <c r="L1092" i="1"/>
  <c r="O1092" i="1"/>
  <c r="P1092" i="1"/>
  <c r="L1093" i="1"/>
  <c r="O1093" i="1"/>
  <c r="P1093" i="1"/>
  <c r="L1094" i="1"/>
  <c r="O1094" i="1"/>
  <c r="P1094" i="1"/>
  <c r="L1095" i="1"/>
  <c r="O1095" i="1"/>
  <c r="P1095" i="1"/>
  <c r="L1096" i="1"/>
  <c r="O1096" i="1"/>
  <c r="P1096" i="1"/>
  <c r="L1097" i="1"/>
  <c r="O1097" i="1"/>
  <c r="P1097" i="1"/>
  <c r="L1098" i="1"/>
  <c r="O1098" i="1"/>
  <c r="P1098" i="1"/>
  <c r="L1099" i="1"/>
  <c r="O1099" i="1"/>
  <c r="P1099" i="1"/>
  <c r="L1100" i="1"/>
  <c r="O1100" i="1"/>
  <c r="P1100" i="1"/>
  <c r="L1101" i="1"/>
  <c r="O1101" i="1"/>
  <c r="P1101" i="1"/>
  <c r="L1102" i="1"/>
  <c r="O1102" i="1"/>
  <c r="P1102" i="1"/>
  <c r="L1103" i="1"/>
  <c r="O1103" i="1"/>
  <c r="P1103" i="1"/>
  <c r="L1104" i="1"/>
  <c r="O1104" i="1"/>
  <c r="P1104" i="1"/>
  <c r="L1105" i="1"/>
  <c r="O1105" i="1"/>
  <c r="P1105" i="1"/>
  <c r="L1106" i="1"/>
  <c r="O1106" i="1"/>
  <c r="P1106" i="1"/>
  <c r="L1107" i="1"/>
  <c r="O1107" i="1"/>
  <c r="P1107" i="1"/>
  <c r="L1108" i="1"/>
  <c r="O1108" i="1"/>
  <c r="P1108" i="1"/>
  <c r="L1109" i="1"/>
  <c r="O1109" i="1"/>
  <c r="P1109" i="1"/>
  <c r="L1110" i="1"/>
  <c r="O1110" i="1"/>
  <c r="P1110" i="1"/>
  <c r="L1111" i="1"/>
  <c r="O1111" i="1"/>
  <c r="P1111" i="1"/>
  <c r="L1112" i="1"/>
  <c r="O1112" i="1"/>
  <c r="P1112" i="1"/>
  <c r="L1113" i="1"/>
  <c r="O1113" i="1"/>
  <c r="P1113" i="1"/>
  <c r="L1114" i="1"/>
  <c r="O1114" i="1"/>
  <c r="P1114" i="1"/>
  <c r="L1115" i="1"/>
  <c r="O1115" i="1"/>
  <c r="P1115" i="1"/>
  <c r="L1116" i="1"/>
  <c r="O1116" i="1"/>
  <c r="P1116" i="1"/>
  <c r="L1117" i="1"/>
  <c r="O1117" i="1"/>
  <c r="P1117" i="1"/>
  <c r="L1118" i="1"/>
  <c r="O1118" i="1"/>
  <c r="P1118" i="1"/>
  <c r="L1119" i="1"/>
  <c r="O1119" i="1"/>
  <c r="P1119" i="1"/>
  <c r="L1120" i="1"/>
  <c r="O1120" i="1"/>
  <c r="P1120" i="1"/>
  <c r="L1121" i="1"/>
  <c r="O1121" i="1"/>
  <c r="P1121" i="1"/>
  <c r="L1122" i="1"/>
  <c r="O1122" i="1"/>
  <c r="P1122" i="1"/>
  <c r="L1123" i="1"/>
  <c r="O1123" i="1"/>
  <c r="P1123" i="1"/>
  <c r="L1124" i="1"/>
  <c r="O1124" i="1"/>
  <c r="P1124" i="1"/>
  <c r="L1125" i="1"/>
  <c r="O1125" i="1"/>
  <c r="P1125" i="1"/>
  <c r="L1126" i="1"/>
  <c r="O1126" i="1"/>
  <c r="P1126" i="1"/>
  <c r="L1127" i="1"/>
  <c r="O1127" i="1"/>
  <c r="P1127" i="1"/>
  <c r="L1128" i="1"/>
  <c r="O1128" i="1"/>
  <c r="P1128" i="1"/>
  <c r="L1129" i="1"/>
  <c r="O1129" i="1"/>
  <c r="P1129" i="1"/>
  <c r="L1130" i="1"/>
  <c r="O1130" i="1"/>
  <c r="P1130" i="1"/>
  <c r="L1131" i="1"/>
  <c r="O1131" i="1"/>
  <c r="P1131" i="1"/>
  <c r="L1132" i="1"/>
  <c r="O1132" i="1"/>
  <c r="P1132" i="1"/>
  <c r="L1133" i="1"/>
  <c r="O1133" i="1"/>
  <c r="P1133" i="1"/>
  <c r="L1134" i="1"/>
  <c r="O1134" i="1"/>
  <c r="P1134" i="1"/>
  <c r="L1135" i="1"/>
  <c r="O1135" i="1"/>
  <c r="P1135" i="1"/>
  <c r="L1136" i="1"/>
  <c r="O1136" i="1"/>
  <c r="P1136" i="1"/>
  <c r="L1137" i="1"/>
  <c r="O1137" i="1"/>
  <c r="P1137" i="1"/>
  <c r="L1138" i="1"/>
  <c r="O1138" i="1"/>
  <c r="P1138" i="1"/>
  <c r="L1139" i="1"/>
  <c r="O1139" i="1"/>
  <c r="P1139" i="1"/>
  <c r="L1140" i="1"/>
  <c r="O1140" i="1"/>
  <c r="P1140" i="1"/>
  <c r="L1141" i="1"/>
  <c r="O1141" i="1"/>
  <c r="P1141" i="1"/>
  <c r="L1142" i="1"/>
  <c r="O1142" i="1"/>
  <c r="P1142" i="1"/>
  <c r="L1143" i="1"/>
  <c r="O1143" i="1"/>
  <c r="P1143" i="1"/>
  <c r="L1144" i="1"/>
  <c r="O1144" i="1"/>
  <c r="P1144" i="1"/>
  <c r="L1145" i="1"/>
  <c r="O1145" i="1"/>
  <c r="P1145" i="1"/>
  <c r="L1146" i="1"/>
  <c r="O1146" i="1"/>
  <c r="P1146" i="1"/>
  <c r="L1147" i="1"/>
  <c r="O1147" i="1"/>
  <c r="P1147" i="1"/>
  <c r="L1148" i="1"/>
  <c r="O1148" i="1"/>
  <c r="P1148" i="1"/>
  <c r="L1149" i="1"/>
  <c r="O1149" i="1"/>
  <c r="P1149" i="1"/>
  <c r="L1150" i="1"/>
  <c r="O1150" i="1"/>
  <c r="P1150" i="1"/>
  <c r="L1151" i="1"/>
  <c r="O1151" i="1"/>
  <c r="P1151" i="1"/>
  <c r="L1152" i="1"/>
  <c r="O1152" i="1"/>
  <c r="P1152" i="1"/>
  <c r="L1153" i="1"/>
  <c r="O1153" i="1"/>
  <c r="P1153" i="1"/>
  <c r="L1154" i="1"/>
  <c r="O1154" i="1"/>
  <c r="P1154" i="1"/>
  <c r="L1155" i="1"/>
  <c r="O1155" i="1"/>
  <c r="P1155" i="1"/>
  <c r="L1156" i="1"/>
  <c r="O1156" i="1"/>
  <c r="P1156" i="1"/>
  <c r="L1157" i="1"/>
  <c r="O1157" i="1"/>
  <c r="P1157" i="1"/>
  <c r="L1158" i="1"/>
  <c r="O1158" i="1"/>
  <c r="P1158" i="1"/>
  <c r="L1159" i="1"/>
  <c r="O1159" i="1"/>
  <c r="P1159" i="1"/>
  <c r="L1160" i="1"/>
  <c r="O1160" i="1"/>
  <c r="P1160" i="1"/>
  <c r="L1161" i="1"/>
  <c r="O1161" i="1"/>
  <c r="P1161" i="1"/>
  <c r="L1162" i="1"/>
  <c r="O1162" i="1"/>
  <c r="P1162" i="1"/>
  <c r="L1163" i="1"/>
  <c r="O1163" i="1"/>
  <c r="P1163" i="1"/>
  <c r="L1164" i="1"/>
  <c r="O1164" i="1"/>
  <c r="P1164" i="1"/>
  <c r="L1165" i="1"/>
  <c r="O1165" i="1"/>
  <c r="P1165" i="1"/>
  <c r="L1166" i="1"/>
  <c r="O1166" i="1"/>
  <c r="P1166" i="1"/>
  <c r="L1167" i="1"/>
  <c r="O1167" i="1"/>
  <c r="P1167" i="1"/>
  <c r="L1168" i="1"/>
  <c r="O1168" i="1"/>
  <c r="P1168" i="1"/>
  <c r="L1169" i="1"/>
  <c r="O1169" i="1"/>
  <c r="P1169" i="1"/>
  <c r="L1170" i="1"/>
  <c r="O1170" i="1"/>
  <c r="P1170" i="1"/>
  <c r="L1171" i="1"/>
  <c r="O1171" i="1"/>
  <c r="P1171" i="1"/>
  <c r="L1172" i="1"/>
  <c r="O1172" i="1"/>
  <c r="P1172" i="1"/>
  <c r="L1173" i="1"/>
  <c r="O1173" i="1"/>
  <c r="P1173" i="1"/>
  <c r="L1174" i="1"/>
  <c r="O1174" i="1"/>
  <c r="P1174" i="1"/>
  <c r="L1175" i="1"/>
  <c r="O1175" i="1"/>
  <c r="P1175" i="1"/>
  <c r="L1176" i="1"/>
  <c r="O1176" i="1"/>
  <c r="P1176" i="1"/>
  <c r="L1177" i="1"/>
  <c r="O1177" i="1"/>
  <c r="P1177" i="1"/>
  <c r="L1178" i="1"/>
  <c r="O1178" i="1"/>
  <c r="P1178" i="1"/>
  <c r="L1179" i="1"/>
  <c r="O1179" i="1"/>
  <c r="P1179" i="1"/>
  <c r="L1180" i="1"/>
  <c r="O1180" i="1"/>
  <c r="P1180" i="1"/>
  <c r="L1181" i="1"/>
  <c r="O1181" i="1"/>
  <c r="P1181" i="1"/>
  <c r="L1182" i="1"/>
  <c r="O1182" i="1"/>
  <c r="P1182" i="1"/>
  <c r="L1183" i="1"/>
  <c r="O1183" i="1"/>
  <c r="P1183" i="1"/>
  <c r="L1184" i="1"/>
  <c r="O1184" i="1"/>
  <c r="P1184" i="1"/>
  <c r="L1185" i="1"/>
  <c r="O1185" i="1"/>
  <c r="P1185" i="1"/>
  <c r="L1186" i="1"/>
  <c r="O1186" i="1"/>
  <c r="P1186" i="1"/>
  <c r="L1187" i="1"/>
  <c r="O1187" i="1"/>
  <c r="P1187" i="1"/>
  <c r="L1188" i="1"/>
  <c r="O1188" i="1"/>
  <c r="P1188" i="1"/>
  <c r="L1189" i="1"/>
  <c r="O1189" i="1"/>
  <c r="P1189" i="1"/>
  <c r="L1190" i="1"/>
  <c r="O1190" i="1"/>
  <c r="P1190" i="1"/>
  <c r="L1191" i="1"/>
  <c r="O1191" i="1"/>
  <c r="P1191" i="1"/>
  <c r="L1192" i="1"/>
  <c r="O1192" i="1"/>
  <c r="P1192" i="1"/>
  <c r="L1193" i="1"/>
  <c r="O1193" i="1"/>
  <c r="P1193" i="1"/>
  <c r="L1194" i="1"/>
  <c r="O1194" i="1"/>
  <c r="P1194" i="1"/>
  <c r="L1195" i="1"/>
  <c r="O1195" i="1"/>
  <c r="P1195" i="1"/>
  <c r="L1196" i="1"/>
  <c r="O1196" i="1"/>
  <c r="P1196" i="1"/>
  <c r="L1197" i="1"/>
  <c r="O1197" i="1"/>
  <c r="P1197" i="1"/>
  <c r="L1198" i="1"/>
  <c r="O1198" i="1"/>
  <c r="P1198" i="1"/>
  <c r="L1199" i="1"/>
  <c r="O1199" i="1"/>
  <c r="P1199" i="1"/>
  <c r="L1200" i="1"/>
  <c r="O1200" i="1"/>
  <c r="P1200" i="1"/>
  <c r="L1201" i="1"/>
  <c r="O1201" i="1"/>
  <c r="P1201" i="1"/>
  <c r="L1202" i="1"/>
  <c r="O1202" i="1"/>
  <c r="P1202" i="1"/>
  <c r="L1203" i="1"/>
  <c r="O1203" i="1"/>
  <c r="P1203" i="1"/>
  <c r="L1204" i="1"/>
  <c r="O1204" i="1"/>
  <c r="P1204" i="1"/>
  <c r="L1205" i="1"/>
  <c r="O1205" i="1"/>
  <c r="P1205" i="1"/>
  <c r="L1206" i="1"/>
  <c r="O1206" i="1"/>
  <c r="P1206" i="1"/>
  <c r="L1207" i="1"/>
  <c r="O1207" i="1"/>
  <c r="P1207" i="1"/>
  <c r="L1208" i="1"/>
  <c r="O1208" i="1"/>
  <c r="P1208" i="1"/>
  <c r="L1209" i="1"/>
  <c r="O1209" i="1"/>
  <c r="P1209" i="1"/>
  <c r="L1210" i="1"/>
  <c r="O1210" i="1"/>
  <c r="P1210" i="1"/>
  <c r="L1211" i="1"/>
  <c r="O1211" i="1"/>
  <c r="P1211" i="1"/>
  <c r="L1212" i="1"/>
  <c r="O1212" i="1"/>
  <c r="P1212" i="1"/>
  <c r="L1213" i="1"/>
  <c r="O1213" i="1"/>
  <c r="P1213" i="1"/>
  <c r="L1214" i="1"/>
  <c r="O1214" i="1"/>
  <c r="P1214" i="1"/>
  <c r="L1215" i="1"/>
  <c r="O1215" i="1"/>
  <c r="P1215" i="1"/>
  <c r="L1216" i="1"/>
  <c r="O1216" i="1"/>
  <c r="P1216" i="1"/>
  <c r="L1217" i="1"/>
  <c r="O1217" i="1"/>
  <c r="P1217" i="1"/>
  <c r="L1218" i="1"/>
  <c r="O1218" i="1"/>
  <c r="P1218" i="1"/>
  <c r="L1219" i="1"/>
  <c r="O1219" i="1"/>
  <c r="P1219" i="1"/>
  <c r="L1220" i="1"/>
  <c r="O1220" i="1"/>
  <c r="P1220" i="1"/>
  <c r="L1221" i="1"/>
  <c r="O1221" i="1"/>
  <c r="P1221" i="1"/>
  <c r="L1222" i="1"/>
  <c r="O1222" i="1"/>
  <c r="P1222" i="1"/>
  <c r="L1223" i="1"/>
  <c r="O1223" i="1"/>
  <c r="P1223" i="1"/>
  <c r="L1224" i="1"/>
  <c r="O1224" i="1"/>
  <c r="P1224" i="1"/>
  <c r="L1225" i="1"/>
  <c r="O1225" i="1"/>
  <c r="P1225" i="1"/>
  <c r="L1226" i="1"/>
  <c r="O1226" i="1"/>
  <c r="P1226" i="1"/>
  <c r="L1227" i="1"/>
  <c r="O1227" i="1"/>
  <c r="P1227" i="1"/>
  <c r="L1228" i="1"/>
  <c r="O1228" i="1"/>
  <c r="P1228" i="1"/>
  <c r="L1229" i="1"/>
  <c r="O1229" i="1"/>
  <c r="P1229" i="1"/>
  <c r="L1230" i="1"/>
  <c r="O1230" i="1"/>
  <c r="P1230" i="1"/>
  <c r="L1231" i="1"/>
  <c r="O1231" i="1"/>
  <c r="P1231" i="1"/>
  <c r="L1232" i="1"/>
  <c r="O1232" i="1"/>
  <c r="P1232" i="1"/>
  <c r="L1233" i="1"/>
  <c r="O1233" i="1"/>
  <c r="P1233" i="1"/>
  <c r="L1234" i="1"/>
  <c r="O1234" i="1"/>
  <c r="P1234" i="1"/>
  <c r="L1235" i="1"/>
  <c r="O1235" i="1"/>
  <c r="P1235" i="1"/>
  <c r="L1236" i="1"/>
  <c r="O1236" i="1"/>
  <c r="P1236" i="1"/>
  <c r="L1237" i="1"/>
  <c r="O1237" i="1"/>
  <c r="P1237" i="1"/>
  <c r="L1238" i="1"/>
  <c r="O1238" i="1"/>
  <c r="P1238" i="1"/>
  <c r="L1239" i="1"/>
  <c r="O1239" i="1"/>
  <c r="P1239" i="1"/>
  <c r="L1240" i="1"/>
  <c r="O1240" i="1"/>
  <c r="P1240" i="1"/>
  <c r="L1241" i="1"/>
  <c r="O1241" i="1"/>
  <c r="P1241" i="1"/>
  <c r="L1242" i="1"/>
  <c r="O1242" i="1"/>
  <c r="P1242" i="1"/>
  <c r="L1243" i="1"/>
  <c r="O1243" i="1"/>
  <c r="P1243" i="1"/>
  <c r="L1244" i="1"/>
  <c r="O1244" i="1"/>
  <c r="P1244" i="1"/>
  <c r="L1245" i="1"/>
  <c r="O1245" i="1"/>
  <c r="P1245" i="1"/>
  <c r="L1246" i="1"/>
  <c r="O1246" i="1"/>
  <c r="P1246" i="1"/>
  <c r="L1247" i="1"/>
  <c r="O1247" i="1"/>
  <c r="P1247" i="1"/>
  <c r="L1248" i="1"/>
  <c r="O1248" i="1"/>
  <c r="P1248" i="1"/>
  <c r="L1249" i="1"/>
  <c r="O1249" i="1"/>
  <c r="P1249" i="1"/>
  <c r="L1250" i="1"/>
  <c r="O1250" i="1"/>
  <c r="P1250" i="1"/>
  <c r="L1251" i="1"/>
  <c r="O1251" i="1"/>
  <c r="P1251" i="1"/>
  <c r="L1252" i="1"/>
  <c r="O1252" i="1"/>
  <c r="P1252" i="1"/>
  <c r="L1253" i="1"/>
  <c r="O1253" i="1"/>
  <c r="P1253" i="1"/>
  <c r="L1254" i="1"/>
  <c r="O1254" i="1"/>
  <c r="P1254" i="1"/>
  <c r="L1255" i="1"/>
  <c r="O1255" i="1"/>
  <c r="P1255" i="1"/>
  <c r="L1256" i="1"/>
  <c r="O1256" i="1"/>
  <c r="P1256" i="1"/>
  <c r="L1257" i="1"/>
  <c r="O1257" i="1"/>
  <c r="P1257" i="1"/>
  <c r="L1258" i="1"/>
  <c r="O1258" i="1"/>
  <c r="P1258" i="1"/>
  <c r="L1259" i="1"/>
  <c r="O1259" i="1"/>
  <c r="P1259" i="1"/>
  <c r="L1260" i="1"/>
  <c r="O1260" i="1"/>
  <c r="P1260" i="1"/>
  <c r="L1261" i="1"/>
  <c r="O1261" i="1"/>
  <c r="P1261" i="1"/>
  <c r="L1262" i="1"/>
  <c r="O1262" i="1"/>
  <c r="P1262" i="1"/>
  <c r="L1263" i="1"/>
  <c r="O1263" i="1"/>
  <c r="P1263" i="1"/>
  <c r="L1264" i="1"/>
  <c r="O1264" i="1"/>
  <c r="P1264" i="1"/>
  <c r="L1265" i="1"/>
  <c r="O1265" i="1"/>
  <c r="P1265" i="1"/>
  <c r="L1266" i="1"/>
  <c r="O1266" i="1"/>
  <c r="P1266" i="1"/>
  <c r="L1267" i="1"/>
  <c r="O1267" i="1"/>
  <c r="P1267" i="1"/>
  <c r="L1268" i="1"/>
  <c r="O1268" i="1"/>
  <c r="P1268" i="1"/>
  <c r="L1269" i="1"/>
  <c r="O1269" i="1"/>
  <c r="P1269" i="1"/>
  <c r="L1270" i="1"/>
  <c r="O1270" i="1"/>
  <c r="P1270" i="1"/>
  <c r="L1271" i="1"/>
  <c r="O1271" i="1"/>
  <c r="P1271" i="1"/>
  <c r="L1272" i="1"/>
  <c r="O1272" i="1"/>
  <c r="P1272" i="1"/>
  <c r="L1273" i="1"/>
  <c r="O1273" i="1"/>
  <c r="P1273" i="1"/>
  <c r="L1274" i="1"/>
  <c r="O1274" i="1"/>
  <c r="P1274" i="1"/>
  <c r="L1275" i="1"/>
  <c r="O1275" i="1"/>
  <c r="P1275" i="1"/>
  <c r="L1276" i="1"/>
  <c r="O1276" i="1"/>
  <c r="P1276" i="1"/>
  <c r="L1277" i="1"/>
  <c r="O1277" i="1"/>
  <c r="P1277" i="1"/>
  <c r="L1278" i="1"/>
  <c r="O1278" i="1"/>
  <c r="P1278" i="1"/>
  <c r="L1279" i="1"/>
  <c r="O1279" i="1"/>
  <c r="P1279" i="1"/>
  <c r="L1280" i="1"/>
  <c r="O1280" i="1"/>
  <c r="P1280" i="1"/>
  <c r="L1281" i="1"/>
  <c r="O1281" i="1"/>
  <c r="P1281" i="1"/>
  <c r="L1282" i="1"/>
  <c r="O1282" i="1"/>
  <c r="P1282" i="1"/>
  <c r="L1283" i="1"/>
  <c r="O1283" i="1"/>
  <c r="P1283" i="1"/>
  <c r="L1284" i="1"/>
  <c r="O1284" i="1"/>
  <c r="P1284" i="1"/>
  <c r="L1285" i="1"/>
  <c r="O1285" i="1"/>
  <c r="P1285" i="1"/>
  <c r="L1286" i="1"/>
  <c r="O1286" i="1"/>
  <c r="P1286" i="1"/>
  <c r="L1287" i="1"/>
  <c r="O1287" i="1"/>
  <c r="P1287" i="1"/>
  <c r="L1288" i="1"/>
  <c r="O1288" i="1"/>
  <c r="P1288" i="1"/>
  <c r="L1289" i="1"/>
  <c r="O1289" i="1"/>
  <c r="P1289" i="1"/>
  <c r="L1290" i="1"/>
  <c r="O1290" i="1"/>
  <c r="P1290" i="1"/>
  <c r="L1291" i="1"/>
  <c r="O1291" i="1"/>
  <c r="P1291" i="1"/>
  <c r="L1292" i="1"/>
  <c r="O1292" i="1"/>
  <c r="P1292" i="1"/>
  <c r="L1293" i="1"/>
  <c r="O1293" i="1"/>
  <c r="P1293" i="1"/>
  <c r="L1294" i="1"/>
  <c r="O1294" i="1"/>
  <c r="P1294" i="1"/>
  <c r="L1295" i="1"/>
  <c r="O1295" i="1"/>
  <c r="P1295" i="1"/>
  <c r="L1296" i="1"/>
  <c r="O1296" i="1"/>
  <c r="P1296" i="1"/>
  <c r="L1297" i="1"/>
  <c r="O1297" i="1"/>
  <c r="P1297" i="1"/>
  <c r="L1298" i="1"/>
  <c r="O1298" i="1"/>
  <c r="P1298" i="1"/>
  <c r="L1299" i="1"/>
  <c r="O1299" i="1"/>
  <c r="P1299" i="1"/>
  <c r="L1300" i="1"/>
  <c r="O1300" i="1"/>
  <c r="P1300" i="1"/>
  <c r="L1301" i="1"/>
  <c r="O1301" i="1"/>
  <c r="P1301" i="1"/>
  <c r="L1302" i="1"/>
  <c r="O1302" i="1"/>
  <c r="P1302" i="1"/>
  <c r="L1303" i="1"/>
  <c r="O1303" i="1"/>
  <c r="P1303" i="1"/>
  <c r="L1304" i="1"/>
  <c r="O1304" i="1"/>
  <c r="P1304" i="1"/>
  <c r="L1305" i="1"/>
  <c r="O1305" i="1"/>
  <c r="P1305" i="1"/>
  <c r="L1306" i="1"/>
  <c r="O1306" i="1"/>
  <c r="P1306" i="1"/>
  <c r="L1307" i="1"/>
  <c r="O1307" i="1"/>
  <c r="P1307" i="1"/>
  <c r="L1308" i="1"/>
  <c r="O1308" i="1"/>
  <c r="P1308" i="1"/>
  <c r="L1309" i="1"/>
  <c r="O1309" i="1"/>
  <c r="P1309" i="1"/>
  <c r="L1310" i="1"/>
  <c r="O1310" i="1"/>
  <c r="P1310" i="1"/>
  <c r="L1311" i="1"/>
  <c r="O1311" i="1"/>
  <c r="P1311" i="1"/>
  <c r="L1312" i="1"/>
  <c r="O1312" i="1"/>
  <c r="P1312" i="1"/>
  <c r="L1313" i="1"/>
  <c r="O1313" i="1"/>
  <c r="P1313" i="1"/>
  <c r="L1314" i="1"/>
  <c r="O1314" i="1"/>
  <c r="P1314" i="1"/>
  <c r="L1315" i="1"/>
  <c r="O1315" i="1"/>
  <c r="P1315" i="1"/>
  <c r="L1316" i="1"/>
  <c r="O1316" i="1"/>
  <c r="P1316" i="1"/>
  <c r="L1317" i="1"/>
  <c r="O1317" i="1"/>
  <c r="P1317" i="1"/>
  <c r="L1318" i="1"/>
  <c r="O1318" i="1"/>
  <c r="P1318" i="1"/>
  <c r="L1319" i="1"/>
  <c r="O1319" i="1"/>
  <c r="P1319" i="1"/>
  <c r="L1320" i="1"/>
  <c r="O1320" i="1"/>
  <c r="P1320" i="1"/>
  <c r="L1321" i="1"/>
  <c r="O1321" i="1"/>
  <c r="P1321" i="1"/>
  <c r="L1322" i="1"/>
  <c r="O1322" i="1"/>
  <c r="P1322" i="1"/>
  <c r="L1323" i="1"/>
  <c r="O1323" i="1"/>
  <c r="P1323" i="1"/>
  <c r="L1324" i="1"/>
  <c r="O1324" i="1"/>
  <c r="P1324" i="1"/>
  <c r="L1325" i="1"/>
  <c r="O1325" i="1"/>
  <c r="P1325" i="1"/>
  <c r="L1326" i="1"/>
  <c r="O1326" i="1"/>
  <c r="P1326" i="1"/>
  <c r="L1327" i="1"/>
  <c r="O1327" i="1"/>
  <c r="P1327" i="1"/>
  <c r="L1328" i="1"/>
  <c r="O1328" i="1"/>
  <c r="P1328" i="1"/>
  <c r="L1329" i="1"/>
  <c r="O1329" i="1"/>
  <c r="P1329" i="1"/>
  <c r="L1330" i="1"/>
  <c r="O1330" i="1"/>
  <c r="P1330" i="1"/>
  <c r="L1331" i="1"/>
  <c r="O1331" i="1"/>
  <c r="P1331" i="1"/>
  <c r="L1332" i="1"/>
  <c r="O1332" i="1"/>
  <c r="P1332" i="1"/>
  <c r="L1333" i="1"/>
  <c r="O1333" i="1"/>
  <c r="P1333" i="1"/>
  <c r="L1334" i="1"/>
  <c r="O1334" i="1"/>
  <c r="P1334" i="1"/>
  <c r="L1335" i="1"/>
  <c r="O1335" i="1"/>
  <c r="P1335" i="1"/>
  <c r="L1336" i="1"/>
  <c r="O1336" i="1"/>
  <c r="P1336" i="1"/>
  <c r="L1337" i="1"/>
  <c r="O1337" i="1"/>
  <c r="P1337" i="1"/>
  <c r="L1338" i="1"/>
  <c r="O1338" i="1"/>
  <c r="P1338" i="1"/>
  <c r="L1339" i="1"/>
  <c r="O1339" i="1"/>
  <c r="P1339" i="1"/>
  <c r="L1340" i="1"/>
  <c r="O1340" i="1"/>
  <c r="P1340" i="1"/>
  <c r="L1341" i="1"/>
  <c r="O1341" i="1"/>
  <c r="P1341" i="1"/>
  <c r="L1342" i="1"/>
  <c r="O1342" i="1"/>
  <c r="P1342" i="1"/>
  <c r="L1343" i="1"/>
  <c r="O1343" i="1"/>
  <c r="P1343" i="1"/>
  <c r="L1344" i="1"/>
  <c r="O1344" i="1"/>
  <c r="P1344" i="1"/>
  <c r="L1345" i="1"/>
  <c r="O1345" i="1"/>
  <c r="P1345" i="1"/>
  <c r="L1346" i="1"/>
  <c r="O1346" i="1"/>
  <c r="P1346" i="1"/>
  <c r="L1347" i="1"/>
  <c r="O1347" i="1"/>
  <c r="P1347" i="1"/>
  <c r="L1348" i="1"/>
  <c r="O1348" i="1"/>
  <c r="P1348" i="1"/>
  <c r="L1349" i="1"/>
  <c r="O1349" i="1"/>
  <c r="P1349" i="1"/>
  <c r="L1350" i="1"/>
  <c r="O1350" i="1"/>
  <c r="P1350" i="1"/>
  <c r="L1351" i="1"/>
  <c r="O1351" i="1"/>
  <c r="P1351" i="1"/>
  <c r="L1352" i="1"/>
  <c r="O1352" i="1"/>
  <c r="P1352" i="1"/>
  <c r="L1353" i="1"/>
  <c r="O1353" i="1"/>
  <c r="P1353" i="1"/>
  <c r="L1354" i="1"/>
  <c r="O1354" i="1"/>
  <c r="P1354" i="1"/>
  <c r="L1355" i="1"/>
  <c r="O1355" i="1"/>
  <c r="P1355" i="1"/>
  <c r="L1356" i="1"/>
  <c r="O1356" i="1"/>
  <c r="P1356" i="1"/>
  <c r="L1357" i="1"/>
  <c r="O1357" i="1"/>
  <c r="P1357" i="1"/>
  <c r="L1358" i="1"/>
  <c r="O1358" i="1"/>
  <c r="P1358" i="1"/>
  <c r="L1359" i="1"/>
  <c r="O1359" i="1"/>
  <c r="P1359" i="1"/>
  <c r="L1360" i="1"/>
  <c r="O1360" i="1"/>
  <c r="P1360" i="1"/>
  <c r="L1361" i="1"/>
  <c r="O1361" i="1"/>
  <c r="P1361" i="1"/>
  <c r="L1362" i="1"/>
  <c r="O1362" i="1"/>
  <c r="P1362" i="1"/>
  <c r="L1363" i="1"/>
  <c r="O1363" i="1"/>
  <c r="P1363" i="1"/>
  <c r="L1364" i="1"/>
  <c r="O1364" i="1"/>
  <c r="P1364" i="1"/>
  <c r="L1365" i="1"/>
  <c r="O1365" i="1"/>
  <c r="P1365" i="1"/>
  <c r="L1366" i="1"/>
  <c r="O1366" i="1"/>
  <c r="P1366" i="1"/>
  <c r="L1367" i="1"/>
  <c r="O1367" i="1"/>
  <c r="P1367" i="1"/>
  <c r="L1368" i="1"/>
  <c r="O1368" i="1"/>
  <c r="P1368" i="1"/>
  <c r="L1369" i="1"/>
  <c r="O1369" i="1"/>
  <c r="P1369" i="1"/>
  <c r="L1370" i="1"/>
  <c r="O1370" i="1"/>
  <c r="P1370" i="1"/>
  <c r="L1371" i="1"/>
  <c r="O1371" i="1"/>
  <c r="P1371" i="1"/>
  <c r="L1372" i="1"/>
  <c r="O1372" i="1"/>
  <c r="P1372" i="1"/>
  <c r="L1373" i="1"/>
  <c r="O1373" i="1"/>
  <c r="P1373" i="1"/>
  <c r="L1374" i="1"/>
  <c r="O1374" i="1"/>
  <c r="P1374" i="1"/>
  <c r="L1375" i="1"/>
  <c r="O1375" i="1"/>
  <c r="P1375" i="1"/>
  <c r="L1376" i="1"/>
  <c r="O1376" i="1"/>
  <c r="P1376" i="1"/>
  <c r="L1377" i="1"/>
  <c r="O1377" i="1"/>
  <c r="P1377" i="1"/>
  <c r="L1378" i="1"/>
  <c r="O1378" i="1"/>
  <c r="P1378" i="1"/>
  <c r="L1379" i="1"/>
  <c r="O1379" i="1"/>
  <c r="P1379" i="1"/>
  <c r="L1380" i="1"/>
  <c r="O1380" i="1"/>
  <c r="P1380" i="1"/>
  <c r="L1381" i="1"/>
  <c r="O1381" i="1"/>
  <c r="P1381" i="1"/>
  <c r="L1382" i="1"/>
  <c r="O1382" i="1"/>
  <c r="P1382" i="1"/>
  <c r="L1383" i="1"/>
  <c r="O1383" i="1"/>
  <c r="P1383" i="1"/>
  <c r="L1384" i="1"/>
  <c r="O1384" i="1"/>
  <c r="P1384" i="1"/>
  <c r="L1385" i="1"/>
  <c r="O1385" i="1"/>
  <c r="P1385" i="1"/>
  <c r="L1386" i="1"/>
  <c r="O1386" i="1"/>
  <c r="P1386" i="1"/>
  <c r="L1387" i="1"/>
  <c r="O1387" i="1"/>
  <c r="P1387" i="1"/>
  <c r="L1388" i="1"/>
  <c r="O1388" i="1"/>
  <c r="P1388" i="1"/>
  <c r="L1389" i="1"/>
  <c r="O1389" i="1"/>
  <c r="P1389" i="1"/>
  <c r="L1390" i="1"/>
  <c r="O1390" i="1"/>
  <c r="P1390" i="1"/>
  <c r="L1391" i="1"/>
  <c r="O1391" i="1"/>
  <c r="P1391" i="1"/>
  <c r="L1392" i="1"/>
  <c r="O1392" i="1"/>
  <c r="P1392" i="1"/>
  <c r="L1393" i="1"/>
  <c r="O1393" i="1"/>
  <c r="P1393" i="1"/>
  <c r="L1394" i="1"/>
  <c r="O1394" i="1"/>
  <c r="P1394" i="1"/>
  <c r="L1395" i="1"/>
  <c r="O1395" i="1"/>
  <c r="P1395" i="1"/>
  <c r="L1396" i="1"/>
  <c r="O1396" i="1"/>
  <c r="P1396" i="1"/>
  <c r="L1397" i="1"/>
  <c r="O1397" i="1"/>
  <c r="P1397" i="1"/>
  <c r="L1398" i="1"/>
  <c r="O1398" i="1"/>
  <c r="P1398" i="1"/>
  <c r="L1399" i="1"/>
  <c r="O1399" i="1"/>
  <c r="P1399" i="1"/>
  <c r="L1400" i="1"/>
  <c r="O1400" i="1"/>
  <c r="P1400" i="1"/>
  <c r="L1401" i="1"/>
  <c r="O1401" i="1"/>
  <c r="P1401" i="1"/>
  <c r="L1402" i="1"/>
  <c r="O1402" i="1"/>
  <c r="P1402" i="1"/>
  <c r="L1403" i="1"/>
  <c r="O1403" i="1"/>
  <c r="P1403" i="1"/>
  <c r="L1404" i="1"/>
  <c r="O1404" i="1"/>
  <c r="P1404" i="1"/>
  <c r="L1405" i="1"/>
  <c r="O1405" i="1"/>
  <c r="P1405" i="1"/>
  <c r="L1406" i="1"/>
  <c r="O1406" i="1"/>
  <c r="P1406" i="1"/>
  <c r="L1407" i="1"/>
  <c r="O1407" i="1"/>
  <c r="P1407" i="1"/>
  <c r="L1408" i="1"/>
  <c r="O1408" i="1"/>
  <c r="P1408" i="1"/>
  <c r="L1409" i="1"/>
  <c r="O1409" i="1"/>
  <c r="P1409" i="1"/>
  <c r="L1410" i="1"/>
  <c r="O1410" i="1"/>
  <c r="P1410" i="1"/>
  <c r="L1411" i="1"/>
  <c r="O1411" i="1"/>
  <c r="P1411" i="1"/>
  <c r="L1412" i="1"/>
  <c r="O1412" i="1"/>
  <c r="P1412" i="1"/>
  <c r="L1413" i="1"/>
  <c r="O1413" i="1"/>
  <c r="P1413" i="1"/>
  <c r="L1414" i="1"/>
  <c r="O1414" i="1"/>
  <c r="P1414" i="1"/>
  <c r="L1415" i="1"/>
  <c r="O1415" i="1"/>
  <c r="P1415" i="1"/>
  <c r="L1416" i="1"/>
  <c r="O1416" i="1"/>
  <c r="P1416" i="1"/>
  <c r="L1417" i="1"/>
  <c r="O1417" i="1"/>
  <c r="P1417" i="1"/>
  <c r="L1418" i="1"/>
  <c r="O1418" i="1"/>
  <c r="P1418" i="1"/>
  <c r="L1419" i="1"/>
  <c r="O1419" i="1"/>
  <c r="P1419" i="1"/>
  <c r="L1420" i="1"/>
  <c r="O1420" i="1"/>
  <c r="P1420" i="1"/>
  <c r="L1421" i="1"/>
  <c r="O1421" i="1"/>
  <c r="P1421" i="1"/>
  <c r="L1422" i="1"/>
  <c r="O1422" i="1"/>
  <c r="P1422" i="1"/>
  <c r="L1423" i="1"/>
  <c r="O1423" i="1"/>
  <c r="P1423" i="1"/>
  <c r="L1424" i="1"/>
  <c r="O1424" i="1"/>
  <c r="P1424" i="1"/>
  <c r="L1425" i="1"/>
  <c r="O1425" i="1"/>
  <c r="P1425" i="1"/>
  <c r="L1426" i="1"/>
  <c r="O1426" i="1"/>
  <c r="P1426" i="1"/>
  <c r="L1427" i="1"/>
  <c r="O1427" i="1"/>
  <c r="P1427" i="1"/>
  <c r="L1428" i="1"/>
  <c r="O1428" i="1"/>
  <c r="P1428" i="1"/>
  <c r="L1429" i="1"/>
  <c r="O1429" i="1"/>
  <c r="P1429" i="1"/>
  <c r="L1430" i="1"/>
  <c r="O1430" i="1"/>
  <c r="P1430" i="1"/>
  <c r="L1431" i="1"/>
  <c r="O1431" i="1"/>
  <c r="P1431" i="1"/>
  <c r="L1432" i="1"/>
  <c r="O1432" i="1"/>
  <c r="P1432" i="1"/>
  <c r="L1433" i="1"/>
  <c r="O1433" i="1"/>
  <c r="P1433" i="1"/>
  <c r="L1434" i="1"/>
  <c r="O1434" i="1"/>
  <c r="P1434" i="1"/>
  <c r="L1435" i="1"/>
  <c r="O1435" i="1"/>
  <c r="P1435" i="1"/>
  <c r="L1436" i="1"/>
  <c r="O1436" i="1"/>
  <c r="P1436" i="1"/>
  <c r="L1437" i="1"/>
  <c r="O1437" i="1"/>
  <c r="P1437" i="1"/>
  <c r="L1438" i="1"/>
  <c r="O1438" i="1"/>
  <c r="P1438" i="1"/>
  <c r="L1439" i="1"/>
  <c r="O1439" i="1"/>
  <c r="P1439" i="1"/>
  <c r="L1440" i="1"/>
  <c r="O1440" i="1"/>
  <c r="P1440" i="1"/>
  <c r="L1441" i="1"/>
  <c r="O1441" i="1"/>
  <c r="P1441" i="1"/>
  <c r="L1442" i="1"/>
  <c r="O1442" i="1"/>
  <c r="P1442" i="1"/>
  <c r="L1443" i="1"/>
  <c r="O1443" i="1"/>
  <c r="P1443" i="1"/>
  <c r="L1444" i="1"/>
  <c r="O1444" i="1"/>
  <c r="P1444" i="1"/>
  <c r="L1445" i="1"/>
  <c r="O1445" i="1"/>
  <c r="P1445" i="1"/>
  <c r="L1446" i="1"/>
  <c r="O1446" i="1"/>
  <c r="P1446" i="1"/>
  <c r="L1447" i="1"/>
  <c r="O1447" i="1"/>
  <c r="P1447" i="1"/>
  <c r="L1448" i="1"/>
  <c r="O1448" i="1"/>
  <c r="P1448" i="1"/>
  <c r="L1449" i="1"/>
  <c r="O1449" i="1"/>
  <c r="P1449" i="1"/>
  <c r="L1450" i="1"/>
  <c r="O1450" i="1"/>
  <c r="P1450" i="1"/>
  <c r="L1451" i="1"/>
  <c r="O1451" i="1"/>
  <c r="P1451" i="1"/>
  <c r="L1452" i="1"/>
  <c r="O1452" i="1"/>
  <c r="P1452" i="1"/>
  <c r="L1453" i="1"/>
  <c r="O1453" i="1"/>
  <c r="P1453" i="1"/>
  <c r="L1454" i="1"/>
  <c r="O1454" i="1"/>
  <c r="P1454" i="1"/>
  <c r="L1455" i="1"/>
  <c r="O1455" i="1"/>
  <c r="P1455" i="1"/>
  <c r="L1456" i="1"/>
  <c r="O1456" i="1"/>
  <c r="P1456" i="1"/>
  <c r="L1457" i="1"/>
  <c r="O1457" i="1"/>
  <c r="P1457" i="1"/>
  <c r="L1458" i="1"/>
  <c r="O1458" i="1"/>
  <c r="P1458" i="1"/>
  <c r="L1459" i="1"/>
  <c r="O1459" i="1"/>
  <c r="P1459" i="1"/>
  <c r="L1460" i="1"/>
  <c r="O1460" i="1"/>
  <c r="P1460" i="1"/>
  <c r="L1461" i="1"/>
  <c r="O1461" i="1"/>
  <c r="P1461" i="1"/>
  <c r="L1462" i="1"/>
  <c r="O1462" i="1"/>
  <c r="P1462" i="1"/>
  <c r="L1463" i="1"/>
  <c r="O1463" i="1"/>
  <c r="P1463" i="1"/>
  <c r="L1464" i="1"/>
  <c r="O1464" i="1"/>
  <c r="P1464" i="1"/>
  <c r="L1465" i="1"/>
  <c r="O1465" i="1"/>
  <c r="P1465" i="1"/>
  <c r="L1466" i="1"/>
  <c r="O1466" i="1"/>
  <c r="P1466" i="1"/>
  <c r="L1467" i="1"/>
  <c r="O1467" i="1"/>
  <c r="P1467" i="1"/>
  <c r="L1468" i="1"/>
  <c r="O1468" i="1"/>
  <c r="P1468" i="1"/>
  <c r="L1469" i="1"/>
  <c r="O1469" i="1"/>
  <c r="P1469" i="1"/>
  <c r="L1470" i="1"/>
  <c r="O1470" i="1"/>
  <c r="P1470" i="1"/>
  <c r="L1471" i="1"/>
  <c r="O1471" i="1"/>
  <c r="P1471" i="1"/>
  <c r="L1472" i="1"/>
  <c r="O1472" i="1"/>
  <c r="P1472" i="1"/>
  <c r="L1473" i="1"/>
  <c r="O1473" i="1"/>
  <c r="P1473" i="1"/>
  <c r="L1474" i="1"/>
  <c r="O1474" i="1"/>
  <c r="P1474" i="1"/>
  <c r="L1475" i="1"/>
  <c r="O1475" i="1"/>
  <c r="P1475" i="1"/>
  <c r="L1476" i="1"/>
  <c r="O1476" i="1"/>
  <c r="P1476" i="1"/>
  <c r="L1477" i="1"/>
  <c r="O1477" i="1"/>
  <c r="P1477" i="1"/>
  <c r="L1478" i="1"/>
  <c r="O1478" i="1"/>
  <c r="P1478" i="1"/>
  <c r="L1479" i="1"/>
  <c r="O1479" i="1"/>
  <c r="P1479" i="1"/>
  <c r="L1480" i="1"/>
  <c r="O1480" i="1"/>
  <c r="P1480" i="1"/>
  <c r="L1481" i="1"/>
  <c r="O1481" i="1"/>
  <c r="P1481" i="1"/>
  <c r="L1482" i="1"/>
  <c r="O1482" i="1"/>
  <c r="P1482" i="1"/>
  <c r="L1483" i="1"/>
  <c r="O1483" i="1"/>
  <c r="P1483" i="1"/>
  <c r="L1484" i="1"/>
  <c r="O1484" i="1"/>
  <c r="P1484" i="1"/>
  <c r="L1485" i="1"/>
  <c r="O1485" i="1"/>
  <c r="P1485" i="1"/>
  <c r="L1486" i="1"/>
  <c r="O1486" i="1"/>
  <c r="P1486" i="1"/>
  <c r="L1487" i="1"/>
  <c r="O1487" i="1"/>
  <c r="P1487" i="1"/>
  <c r="L1488" i="1"/>
  <c r="O1488" i="1"/>
  <c r="P1488" i="1"/>
  <c r="L1489" i="1"/>
  <c r="O1489" i="1"/>
  <c r="P1489" i="1"/>
  <c r="L1490" i="1"/>
  <c r="O1490" i="1"/>
  <c r="P1490" i="1"/>
  <c r="L1491" i="1"/>
  <c r="O1491" i="1"/>
  <c r="P1491" i="1"/>
  <c r="L1492" i="1"/>
  <c r="O1492" i="1"/>
  <c r="P1492" i="1"/>
  <c r="L1493" i="1"/>
  <c r="O1493" i="1"/>
  <c r="P1493" i="1"/>
  <c r="L1494" i="1"/>
  <c r="O1494" i="1"/>
  <c r="P1494" i="1"/>
  <c r="L1495" i="1"/>
  <c r="O1495" i="1"/>
  <c r="P1495" i="1"/>
  <c r="L1496" i="1"/>
  <c r="O1496" i="1"/>
  <c r="P1496" i="1"/>
  <c r="L1497" i="1"/>
  <c r="O1497" i="1"/>
  <c r="P1497" i="1"/>
  <c r="L1498" i="1"/>
  <c r="O1498" i="1"/>
  <c r="P1498" i="1"/>
  <c r="L1499" i="1"/>
  <c r="O1499" i="1"/>
  <c r="P1499" i="1"/>
  <c r="L1500" i="1"/>
  <c r="O1500" i="1"/>
  <c r="P1500" i="1"/>
  <c r="L1501" i="1"/>
  <c r="O1501" i="1"/>
  <c r="P1501" i="1"/>
  <c r="L1502" i="1"/>
  <c r="O1502" i="1"/>
  <c r="P1502" i="1"/>
  <c r="L1503" i="1"/>
  <c r="O1503" i="1"/>
  <c r="P1503" i="1"/>
  <c r="L1504" i="1"/>
  <c r="O1504" i="1"/>
  <c r="P1504" i="1"/>
  <c r="L1505" i="1"/>
  <c r="O1505" i="1"/>
  <c r="P1505" i="1"/>
  <c r="L1506" i="1"/>
  <c r="O1506" i="1"/>
  <c r="P1506" i="1"/>
  <c r="L1507" i="1"/>
  <c r="O1507" i="1"/>
  <c r="P1507" i="1"/>
  <c r="L1508" i="1"/>
  <c r="O1508" i="1"/>
  <c r="P1508" i="1"/>
  <c r="L1509" i="1"/>
  <c r="O1509" i="1"/>
  <c r="P1509" i="1"/>
  <c r="L1510" i="1"/>
  <c r="O1510" i="1"/>
  <c r="P1510" i="1"/>
  <c r="L1511" i="1"/>
  <c r="O1511" i="1"/>
  <c r="P1511" i="1"/>
  <c r="L1512" i="1"/>
  <c r="O1512" i="1"/>
  <c r="P1512" i="1"/>
  <c r="L1513" i="1"/>
  <c r="O1513" i="1"/>
  <c r="P1513" i="1"/>
  <c r="L1514" i="1"/>
  <c r="O1514" i="1"/>
  <c r="P1514" i="1"/>
  <c r="L1515" i="1"/>
  <c r="O1515" i="1"/>
  <c r="P1515" i="1"/>
  <c r="L1516" i="1"/>
  <c r="O1516" i="1"/>
  <c r="P1516" i="1"/>
  <c r="L1517" i="1"/>
  <c r="O1517" i="1"/>
  <c r="P1517" i="1"/>
  <c r="L1518" i="1"/>
  <c r="O1518" i="1"/>
  <c r="P1518" i="1"/>
  <c r="L1519" i="1"/>
  <c r="O1519" i="1"/>
  <c r="P1519" i="1"/>
  <c r="L1520" i="1"/>
  <c r="O1520" i="1"/>
  <c r="P1520" i="1"/>
  <c r="L1521" i="1"/>
  <c r="O1521" i="1"/>
  <c r="P1521" i="1"/>
  <c r="L1522" i="1"/>
  <c r="O1522" i="1"/>
  <c r="P1522" i="1"/>
  <c r="L1523" i="1"/>
  <c r="O1523" i="1"/>
  <c r="P1523" i="1"/>
  <c r="L1524" i="1"/>
  <c r="O1524" i="1"/>
  <c r="P1524" i="1"/>
  <c r="L1525" i="1"/>
  <c r="O1525" i="1"/>
  <c r="P1525" i="1"/>
  <c r="L1526" i="1"/>
  <c r="O1526" i="1"/>
  <c r="P1526" i="1"/>
  <c r="L1527" i="1"/>
  <c r="O1527" i="1"/>
  <c r="P1527" i="1"/>
  <c r="L1528" i="1"/>
  <c r="O1528" i="1"/>
  <c r="P1528" i="1"/>
  <c r="L1529" i="1"/>
  <c r="O1529" i="1"/>
  <c r="P1529" i="1"/>
  <c r="L1530" i="1"/>
  <c r="O1530" i="1"/>
  <c r="P1530" i="1"/>
  <c r="L1531" i="1"/>
  <c r="O1531" i="1"/>
  <c r="P1531" i="1"/>
  <c r="L1532" i="1"/>
  <c r="O1532" i="1"/>
  <c r="P1532" i="1"/>
  <c r="L1533" i="1"/>
  <c r="O1533" i="1"/>
  <c r="P1533" i="1"/>
  <c r="L1534" i="1"/>
  <c r="O1534" i="1"/>
  <c r="P1534" i="1"/>
  <c r="L1535" i="1"/>
  <c r="O1535" i="1"/>
  <c r="P1535" i="1"/>
  <c r="L1536" i="1"/>
  <c r="O1536" i="1"/>
  <c r="P1536" i="1"/>
  <c r="L1537" i="1"/>
  <c r="O1537" i="1"/>
  <c r="P1537" i="1"/>
  <c r="L1538" i="1"/>
  <c r="O1538" i="1"/>
  <c r="P1538" i="1"/>
  <c r="L1539" i="1"/>
  <c r="O1539" i="1"/>
  <c r="P1539" i="1"/>
  <c r="L1540" i="1"/>
  <c r="O1540" i="1"/>
  <c r="P1540" i="1"/>
  <c r="L1541" i="1"/>
  <c r="O1541" i="1"/>
  <c r="P1541" i="1"/>
  <c r="L1542" i="1"/>
  <c r="O1542" i="1"/>
  <c r="P1542" i="1"/>
  <c r="L1543" i="1"/>
  <c r="O1543" i="1"/>
  <c r="P1543" i="1"/>
  <c r="L1544" i="1"/>
  <c r="O1544" i="1"/>
  <c r="P1544" i="1"/>
  <c r="L1545" i="1"/>
  <c r="O1545" i="1"/>
  <c r="P1545" i="1"/>
  <c r="L1546" i="1"/>
  <c r="O1546" i="1"/>
  <c r="P1546" i="1"/>
  <c r="L1547" i="1"/>
  <c r="O1547" i="1"/>
  <c r="P1547" i="1"/>
  <c r="L1548" i="1"/>
  <c r="O1548" i="1"/>
  <c r="P1548" i="1"/>
  <c r="L1549" i="1"/>
  <c r="O1549" i="1"/>
  <c r="P1549" i="1"/>
  <c r="L1550" i="1"/>
  <c r="O1550" i="1"/>
  <c r="P1550" i="1"/>
  <c r="L1551" i="1"/>
  <c r="O1551" i="1"/>
  <c r="P1551" i="1"/>
  <c r="L1552" i="1"/>
  <c r="O1552" i="1"/>
  <c r="P1552" i="1"/>
  <c r="L1553" i="1"/>
  <c r="O1553" i="1"/>
  <c r="P1553" i="1"/>
  <c r="L1554" i="1"/>
  <c r="O1554" i="1"/>
  <c r="P1554" i="1"/>
  <c r="L1555" i="1"/>
  <c r="O1555" i="1"/>
  <c r="P1555" i="1"/>
  <c r="L1556" i="1"/>
  <c r="O1556" i="1"/>
  <c r="P1556" i="1"/>
  <c r="L1557" i="1"/>
  <c r="O1557" i="1"/>
  <c r="P1557" i="1"/>
  <c r="L1558" i="1"/>
  <c r="O1558" i="1"/>
  <c r="P1558" i="1"/>
  <c r="L1559" i="1"/>
  <c r="O1559" i="1"/>
  <c r="P1559" i="1"/>
  <c r="L1560" i="1"/>
  <c r="O1560" i="1"/>
  <c r="P1560" i="1"/>
  <c r="L1561" i="1"/>
  <c r="O1561" i="1"/>
  <c r="P1561" i="1"/>
  <c r="L1562" i="1"/>
  <c r="O1562" i="1"/>
  <c r="P1562" i="1"/>
  <c r="L1563" i="1"/>
  <c r="O1563" i="1"/>
  <c r="P1563" i="1"/>
  <c r="L1564" i="1"/>
  <c r="O1564" i="1"/>
  <c r="P1564" i="1"/>
  <c r="L1565" i="1"/>
  <c r="O1565" i="1"/>
  <c r="P1565" i="1"/>
  <c r="L1566" i="1"/>
  <c r="O1566" i="1"/>
  <c r="P1566" i="1"/>
  <c r="L1567" i="1"/>
  <c r="O1567" i="1"/>
  <c r="P1567" i="1"/>
  <c r="L1568" i="1"/>
  <c r="O1568" i="1"/>
  <c r="P1568" i="1"/>
  <c r="L1569" i="1"/>
  <c r="O1569" i="1"/>
  <c r="P1569" i="1"/>
  <c r="L1570" i="1"/>
  <c r="O1570" i="1"/>
  <c r="P1570" i="1"/>
  <c r="L1571" i="1"/>
  <c r="O1571" i="1"/>
  <c r="P1571" i="1"/>
  <c r="L1572" i="1"/>
  <c r="O1572" i="1"/>
  <c r="P1572" i="1"/>
  <c r="L1573" i="1"/>
  <c r="O1573" i="1"/>
  <c r="P1573" i="1"/>
  <c r="L1574" i="1"/>
  <c r="O1574" i="1"/>
  <c r="P1574" i="1"/>
  <c r="L1575" i="1"/>
  <c r="O1575" i="1"/>
  <c r="P1575" i="1"/>
  <c r="L1576" i="1"/>
  <c r="O1576" i="1"/>
  <c r="P1576" i="1"/>
  <c r="L1577" i="1"/>
  <c r="O1577" i="1"/>
  <c r="P1577" i="1"/>
  <c r="L1578" i="1"/>
  <c r="O1578" i="1"/>
  <c r="P1578" i="1"/>
  <c r="L1579" i="1"/>
  <c r="O1579" i="1"/>
  <c r="P1579" i="1"/>
  <c r="L1580" i="1"/>
  <c r="O1580" i="1"/>
  <c r="P1580" i="1"/>
  <c r="L1581" i="1"/>
  <c r="O1581" i="1"/>
  <c r="P1581" i="1"/>
  <c r="L1582" i="1"/>
  <c r="O1582" i="1"/>
  <c r="P1582" i="1"/>
  <c r="L1583" i="1"/>
  <c r="O1583" i="1"/>
  <c r="P1583" i="1"/>
  <c r="L1584" i="1"/>
  <c r="O1584" i="1"/>
  <c r="P1584" i="1"/>
  <c r="L1585" i="1"/>
  <c r="O1585" i="1"/>
  <c r="P1585" i="1"/>
  <c r="L1586" i="1"/>
  <c r="O1586" i="1"/>
  <c r="P1586" i="1"/>
  <c r="L1587" i="1"/>
  <c r="O1587" i="1"/>
  <c r="P1587" i="1"/>
  <c r="L1588" i="1"/>
  <c r="O1588" i="1"/>
  <c r="P1588" i="1"/>
  <c r="L1589" i="1"/>
  <c r="O1589" i="1"/>
  <c r="P1589" i="1"/>
  <c r="L1590" i="1"/>
  <c r="O1590" i="1"/>
  <c r="P1590" i="1"/>
  <c r="L1591" i="1"/>
  <c r="O1591" i="1"/>
  <c r="P1591" i="1"/>
  <c r="L1592" i="1"/>
  <c r="O1592" i="1"/>
  <c r="P1592" i="1"/>
  <c r="L1593" i="1"/>
  <c r="O1593" i="1"/>
  <c r="P1593" i="1"/>
  <c r="L1594" i="1"/>
  <c r="O1594" i="1"/>
  <c r="P1594" i="1"/>
  <c r="L1595" i="1"/>
  <c r="O1595" i="1"/>
  <c r="P1595" i="1"/>
  <c r="L1596" i="1"/>
  <c r="O1596" i="1"/>
  <c r="P1596" i="1"/>
  <c r="L1597" i="1"/>
  <c r="O1597" i="1"/>
  <c r="P1597" i="1"/>
  <c r="L1598" i="1"/>
  <c r="O1598" i="1"/>
  <c r="P1598" i="1"/>
  <c r="L1599" i="1"/>
  <c r="O1599" i="1"/>
  <c r="P1599" i="1"/>
  <c r="L1600" i="1"/>
  <c r="O1600" i="1"/>
  <c r="P1600" i="1"/>
  <c r="L1601" i="1"/>
  <c r="O1601" i="1"/>
  <c r="P1601" i="1"/>
  <c r="L1602" i="1"/>
  <c r="O1602" i="1"/>
  <c r="P1602" i="1"/>
  <c r="L1603" i="1"/>
  <c r="O1603" i="1"/>
  <c r="P1603" i="1"/>
  <c r="L1604" i="1"/>
  <c r="O1604" i="1"/>
  <c r="P1604" i="1"/>
  <c r="L1605" i="1"/>
  <c r="O1605" i="1"/>
  <c r="P1605" i="1"/>
  <c r="L1606" i="1"/>
  <c r="O1606" i="1"/>
  <c r="P1606" i="1"/>
  <c r="L1607" i="1"/>
  <c r="O1607" i="1"/>
  <c r="P1607" i="1"/>
  <c r="L1608" i="1"/>
  <c r="O1608" i="1"/>
  <c r="P1608" i="1"/>
  <c r="L1609" i="1"/>
  <c r="O1609" i="1"/>
  <c r="P1609" i="1"/>
  <c r="L1610" i="1"/>
  <c r="O1610" i="1"/>
  <c r="P1610" i="1"/>
  <c r="L1611" i="1"/>
  <c r="O1611" i="1"/>
  <c r="P1611" i="1"/>
  <c r="L1612" i="1"/>
  <c r="O1612" i="1"/>
  <c r="P1612" i="1"/>
  <c r="L1613" i="1"/>
  <c r="O1613" i="1"/>
  <c r="P1613" i="1"/>
  <c r="L1614" i="1"/>
  <c r="O1614" i="1"/>
  <c r="P1614" i="1"/>
  <c r="L1615" i="1"/>
  <c r="O1615" i="1"/>
  <c r="P1615" i="1"/>
  <c r="L1616" i="1"/>
  <c r="O1616" i="1"/>
  <c r="P1616" i="1"/>
  <c r="L1617" i="1"/>
  <c r="O1617" i="1"/>
  <c r="P1617" i="1"/>
  <c r="L1618" i="1"/>
  <c r="O1618" i="1"/>
  <c r="P1618" i="1"/>
  <c r="L1619" i="1"/>
  <c r="O1619" i="1"/>
  <c r="P1619" i="1"/>
  <c r="L1620" i="1"/>
  <c r="O1620" i="1"/>
  <c r="P1620" i="1"/>
  <c r="L1621" i="1"/>
  <c r="O1621" i="1"/>
  <c r="P1621" i="1"/>
  <c r="L1622" i="1"/>
  <c r="O1622" i="1"/>
  <c r="P1622" i="1"/>
  <c r="L1623" i="1"/>
  <c r="O1623" i="1"/>
  <c r="P1623" i="1"/>
  <c r="L1624" i="1"/>
  <c r="O1624" i="1"/>
  <c r="P1624" i="1"/>
  <c r="L1625" i="1"/>
  <c r="O1625" i="1"/>
  <c r="P1625" i="1"/>
  <c r="L1626" i="1"/>
  <c r="O1626" i="1"/>
  <c r="P1626" i="1"/>
  <c r="L1627" i="1"/>
  <c r="O1627" i="1"/>
  <c r="P1627" i="1"/>
  <c r="L1628" i="1"/>
  <c r="O1628" i="1"/>
  <c r="P1628" i="1"/>
  <c r="L1629" i="1"/>
  <c r="O1629" i="1"/>
  <c r="P1629" i="1"/>
  <c r="L1630" i="1"/>
  <c r="O1630" i="1"/>
  <c r="P1630" i="1"/>
  <c r="L1631" i="1"/>
  <c r="O1631" i="1"/>
  <c r="P1631" i="1"/>
  <c r="L1632" i="1"/>
  <c r="O1632" i="1"/>
  <c r="P1632" i="1"/>
  <c r="L1633" i="1"/>
  <c r="O1633" i="1"/>
  <c r="P1633" i="1"/>
  <c r="L1634" i="1"/>
  <c r="O1634" i="1"/>
  <c r="P1634" i="1"/>
  <c r="L1635" i="1"/>
  <c r="O1635" i="1"/>
  <c r="P1635" i="1"/>
  <c r="L1636" i="1"/>
  <c r="O1636" i="1"/>
  <c r="P1636" i="1"/>
  <c r="L1637" i="1"/>
  <c r="O1637" i="1"/>
  <c r="P1637" i="1"/>
  <c r="L1638" i="1"/>
  <c r="O1638" i="1"/>
  <c r="P1638" i="1"/>
  <c r="L1639" i="1"/>
  <c r="O1639" i="1"/>
  <c r="P1639" i="1"/>
  <c r="L1640" i="1"/>
  <c r="O1640" i="1"/>
  <c r="P1640" i="1"/>
  <c r="L1641" i="1"/>
  <c r="O1641" i="1"/>
  <c r="P1641" i="1"/>
  <c r="L1642" i="1"/>
  <c r="O1642" i="1"/>
  <c r="P1642" i="1"/>
  <c r="L1643" i="1"/>
  <c r="O1643" i="1"/>
  <c r="P1643" i="1"/>
  <c r="L1644" i="1"/>
  <c r="O1644" i="1"/>
  <c r="P1644" i="1"/>
  <c r="L1645" i="1"/>
  <c r="O1645" i="1"/>
  <c r="P1645" i="1"/>
  <c r="L1646" i="1"/>
  <c r="O1646" i="1"/>
  <c r="P1646" i="1"/>
  <c r="L1647" i="1"/>
  <c r="O1647" i="1"/>
  <c r="P1647" i="1"/>
  <c r="L1648" i="1"/>
  <c r="O1648" i="1"/>
  <c r="P1648" i="1"/>
  <c r="L1649" i="1"/>
  <c r="O1649" i="1"/>
  <c r="P1649" i="1"/>
  <c r="L1650" i="1"/>
  <c r="O1650" i="1"/>
  <c r="P1650" i="1"/>
  <c r="L1651" i="1"/>
  <c r="O1651" i="1"/>
  <c r="P1651" i="1"/>
  <c r="L1652" i="1"/>
  <c r="O1652" i="1"/>
  <c r="P1652" i="1"/>
  <c r="L1653" i="1"/>
  <c r="O1653" i="1"/>
  <c r="P1653" i="1"/>
  <c r="L1654" i="1"/>
  <c r="O1654" i="1"/>
  <c r="P1654" i="1"/>
  <c r="L1655" i="1"/>
  <c r="O1655" i="1"/>
  <c r="P1655" i="1"/>
  <c r="L1656" i="1"/>
  <c r="O1656" i="1"/>
  <c r="P1656" i="1"/>
  <c r="L1657" i="1"/>
  <c r="O1657" i="1"/>
  <c r="P1657" i="1"/>
  <c r="L1658" i="1"/>
  <c r="O1658" i="1"/>
  <c r="P1658" i="1"/>
  <c r="L1659" i="1"/>
  <c r="O1659" i="1"/>
  <c r="P1659" i="1"/>
  <c r="L1660" i="1"/>
  <c r="O1660" i="1"/>
  <c r="P1660" i="1"/>
  <c r="L1661" i="1"/>
  <c r="O1661" i="1"/>
  <c r="P1661" i="1"/>
  <c r="L1662" i="1"/>
  <c r="O1662" i="1"/>
  <c r="P1662" i="1"/>
  <c r="L1663" i="1"/>
  <c r="O1663" i="1"/>
  <c r="P1663" i="1"/>
  <c r="L1664" i="1"/>
  <c r="O1664" i="1"/>
  <c r="P1664" i="1"/>
  <c r="L1665" i="1"/>
  <c r="O1665" i="1"/>
  <c r="P1665" i="1"/>
  <c r="L1666" i="1"/>
  <c r="O1666" i="1"/>
  <c r="P1666" i="1"/>
  <c r="L1667" i="1"/>
  <c r="O1667" i="1"/>
  <c r="P1667" i="1"/>
  <c r="L1668" i="1"/>
  <c r="O1668" i="1"/>
  <c r="P1668" i="1"/>
  <c r="L1669" i="1"/>
  <c r="O1669" i="1"/>
  <c r="P1669" i="1"/>
  <c r="L1670" i="1"/>
  <c r="O1670" i="1"/>
  <c r="P1670" i="1"/>
  <c r="L1671" i="1"/>
  <c r="O1671" i="1"/>
  <c r="P1671" i="1"/>
  <c r="L1672" i="1"/>
  <c r="O1672" i="1"/>
  <c r="P1672" i="1"/>
  <c r="L1673" i="1"/>
  <c r="O1673" i="1"/>
  <c r="P1673" i="1"/>
  <c r="L1674" i="1"/>
  <c r="O1674" i="1"/>
  <c r="P1674" i="1"/>
  <c r="L1675" i="1"/>
  <c r="O1675" i="1"/>
  <c r="P1675" i="1"/>
  <c r="L1676" i="1"/>
  <c r="O1676" i="1"/>
  <c r="P1676" i="1"/>
  <c r="L1677" i="1"/>
  <c r="O1677" i="1"/>
  <c r="P1677" i="1"/>
  <c r="L1678" i="1"/>
  <c r="O1678" i="1"/>
  <c r="P1678" i="1"/>
  <c r="L1679" i="1"/>
  <c r="O1679" i="1"/>
  <c r="P1679" i="1"/>
  <c r="L1680" i="1"/>
  <c r="O1680" i="1"/>
  <c r="P1680" i="1"/>
  <c r="L1681" i="1"/>
  <c r="O1681" i="1"/>
  <c r="P1681" i="1"/>
  <c r="L1682" i="1"/>
  <c r="O1682" i="1"/>
  <c r="P1682" i="1"/>
  <c r="L1683" i="1"/>
  <c r="O1683" i="1"/>
  <c r="P1683" i="1"/>
  <c r="L1684" i="1"/>
  <c r="O1684" i="1"/>
  <c r="P1684" i="1"/>
  <c r="L1685" i="1"/>
  <c r="O1685" i="1"/>
  <c r="P1685" i="1"/>
  <c r="L1686" i="1"/>
  <c r="O1686" i="1"/>
  <c r="P1686" i="1"/>
  <c r="L1687" i="1"/>
  <c r="O1687" i="1"/>
  <c r="P1687" i="1"/>
  <c r="L1688" i="1"/>
  <c r="O1688" i="1"/>
  <c r="P1688" i="1"/>
  <c r="L1689" i="1"/>
  <c r="O1689" i="1"/>
  <c r="P1689" i="1"/>
  <c r="L1690" i="1"/>
  <c r="O1690" i="1"/>
  <c r="P1690" i="1"/>
  <c r="L1691" i="1"/>
  <c r="O1691" i="1"/>
  <c r="P1691" i="1"/>
  <c r="L1692" i="1"/>
  <c r="O1692" i="1"/>
  <c r="P1692" i="1"/>
  <c r="L1693" i="1"/>
  <c r="O1693" i="1"/>
  <c r="P1693" i="1"/>
  <c r="L1694" i="1"/>
  <c r="O1694" i="1"/>
  <c r="P1694" i="1"/>
  <c r="L1695" i="1"/>
  <c r="O1695" i="1"/>
  <c r="P1695" i="1"/>
  <c r="L1696" i="1"/>
  <c r="O1696" i="1"/>
  <c r="P1696" i="1"/>
  <c r="L1697" i="1"/>
  <c r="O1697" i="1"/>
  <c r="P1697" i="1"/>
  <c r="L1698" i="1"/>
  <c r="O1698" i="1"/>
  <c r="P1698" i="1"/>
  <c r="L1699" i="1"/>
  <c r="O1699" i="1"/>
  <c r="P1699" i="1"/>
  <c r="L1700" i="1"/>
  <c r="O1700" i="1"/>
  <c r="P1700" i="1"/>
  <c r="L1701" i="1"/>
  <c r="O1701" i="1"/>
  <c r="P1701" i="1"/>
  <c r="L1702" i="1"/>
  <c r="O1702" i="1"/>
  <c r="P1702" i="1"/>
  <c r="L1703" i="1"/>
  <c r="O1703" i="1"/>
  <c r="P1703" i="1"/>
  <c r="L1704" i="1"/>
  <c r="O1704" i="1"/>
  <c r="P1704" i="1"/>
  <c r="L1705" i="1"/>
  <c r="O1705" i="1"/>
  <c r="P1705" i="1"/>
  <c r="L1706" i="1"/>
  <c r="O1706" i="1"/>
  <c r="P1706" i="1"/>
  <c r="L1707" i="1"/>
  <c r="O1707" i="1"/>
  <c r="P1707" i="1"/>
  <c r="L1708" i="1"/>
  <c r="O1708" i="1"/>
  <c r="P1708" i="1"/>
  <c r="L1709" i="1"/>
  <c r="O1709" i="1"/>
  <c r="P1709" i="1"/>
  <c r="L1710" i="1"/>
  <c r="O1710" i="1"/>
  <c r="P1710" i="1"/>
  <c r="L1711" i="1"/>
  <c r="O1711" i="1"/>
  <c r="P1711" i="1"/>
  <c r="L1712" i="1"/>
  <c r="O1712" i="1"/>
  <c r="P1712" i="1"/>
  <c r="L1713" i="1"/>
  <c r="O1713" i="1"/>
  <c r="P1713" i="1"/>
  <c r="L1714" i="1"/>
  <c r="O1714" i="1"/>
  <c r="P1714" i="1"/>
  <c r="L1715" i="1"/>
  <c r="O1715" i="1"/>
  <c r="P1715" i="1"/>
  <c r="L1716" i="1"/>
  <c r="O1716" i="1"/>
  <c r="P1716" i="1"/>
  <c r="L1717" i="1"/>
  <c r="O1717" i="1"/>
  <c r="P1717" i="1"/>
  <c r="L1718" i="1"/>
  <c r="O1718" i="1"/>
  <c r="P1718" i="1"/>
  <c r="L1719" i="1"/>
  <c r="O1719" i="1"/>
  <c r="P1719" i="1"/>
  <c r="L1720" i="1"/>
  <c r="O1720" i="1"/>
  <c r="P1720" i="1"/>
  <c r="L1721" i="1"/>
  <c r="O1721" i="1"/>
  <c r="P1721" i="1"/>
  <c r="L1722" i="1"/>
  <c r="O1722" i="1"/>
  <c r="P1722" i="1"/>
  <c r="L1723" i="1"/>
  <c r="O1723" i="1"/>
  <c r="P1723" i="1"/>
  <c r="L1724" i="1"/>
  <c r="O1724" i="1"/>
  <c r="P1724" i="1"/>
  <c r="L1725" i="1"/>
  <c r="O1725" i="1"/>
  <c r="P1725" i="1"/>
  <c r="L1726" i="1"/>
  <c r="O1726" i="1"/>
  <c r="P1726" i="1"/>
  <c r="L1727" i="1"/>
  <c r="O1727" i="1"/>
  <c r="P1727" i="1"/>
  <c r="L1728" i="1"/>
  <c r="O1728" i="1"/>
  <c r="P1728" i="1"/>
  <c r="L1729" i="1"/>
  <c r="O1729" i="1"/>
  <c r="P1729" i="1"/>
  <c r="L1730" i="1"/>
  <c r="O1730" i="1"/>
  <c r="P1730" i="1"/>
  <c r="L1731" i="1"/>
  <c r="O1731" i="1"/>
  <c r="P1731" i="1"/>
  <c r="L1732" i="1"/>
  <c r="O1732" i="1"/>
  <c r="P1732" i="1"/>
  <c r="L1733" i="1"/>
  <c r="O1733" i="1"/>
  <c r="P1733" i="1"/>
  <c r="L1734" i="1"/>
  <c r="O1734" i="1"/>
  <c r="P1734" i="1"/>
  <c r="L1735" i="1"/>
  <c r="O1735" i="1"/>
  <c r="P1735" i="1"/>
  <c r="L1736" i="1"/>
  <c r="O1736" i="1"/>
  <c r="P1736" i="1"/>
  <c r="L1737" i="1"/>
  <c r="O1737" i="1"/>
  <c r="P1737" i="1"/>
  <c r="L1738" i="1"/>
  <c r="O1738" i="1"/>
  <c r="P1738" i="1"/>
  <c r="L1739" i="1"/>
  <c r="O1739" i="1"/>
  <c r="P1739" i="1"/>
  <c r="L1740" i="1"/>
  <c r="O1740" i="1"/>
  <c r="P1740" i="1"/>
  <c r="L1741" i="1"/>
  <c r="O1741" i="1"/>
  <c r="P1741" i="1"/>
  <c r="L1742" i="1"/>
  <c r="O1742" i="1"/>
  <c r="P1742" i="1"/>
  <c r="L1743" i="1"/>
  <c r="O1743" i="1"/>
  <c r="P1743" i="1"/>
  <c r="L1744" i="1"/>
  <c r="O1744" i="1"/>
  <c r="P1744" i="1"/>
  <c r="L1745" i="1"/>
  <c r="O1745" i="1"/>
  <c r="P1745" i="1"/>
  <c r="L1746" i="1"/>
  <c r="O1746" i="1"/>
  <c r="P1746" i="1"/>
  <c r="L1747" i="1"/>
  <c r="O1747" i="1"/>
  <c r="P1747" i="1"/>
  <c r="L1748" i="1"/>
  <c r="O1748" i="1"/>
  <c r="P1748" i="1"/>
  <c r="L1749" i="1"/>
  <c r="O1749" i="1"/>
  <c r="P1749" i="1"/>
  <c r="L1750" i="1"/>
  <c r="O1750" i="1"/>
  <c r="P1750" i="1"/>
  <c r="L1751" i="1"/>
  <c r="O1751" i="1"/>
  <c r="P1751" i="1"/>
  <c r="L1752" i="1"/>
  <c r="O1752" i="1"/>
  <c r="P1752" i="1"/>
  <c r="L1753" i="1"/>
  <c r="O1753" i="1"/>
  <c r="P1753" i="1"/>
  <c r="L1754" i="1"/>
  <c r="O1754" i="1"/>
  <c r="P1754" i="1"/>
  <c r="L1755" i="1"/>
  <c r="O1755" i="1"/>
  <c r="P1755" i="1"/>
  <c r="L1756" i="1"/>
  <c r="O1756" i="1"/>
  <c r="P1756" i="1"/>
  <c r="L1757" i="1"/>
  <c r="O1757" i="1"/>
  <c r="P1757" i="1"/>
  <c r="L1758" i="1"/>
  <c r="O1758" i="1"/>
  <c r="P1758" i="1"/>
  <c r="L1759" i="1"/>
  <c r="O1759" i="1"/>
  <c r="P1759" i="1"/>
  <c r="L1760" i="1"/>
  <c r="O1760" i="1"/>
  <c r="P1760" i="1"/>
  <c r="L1761" i="1"/>
  <c r="O1761" i="1"/>
  <c r="P1761" i="1"/>
  <c r="L1762" i="1"/>
  <c r="O1762" i="1"/>
  <c r="P1762" i="1"/>
  <c r="L1763" i="1"/>
  <c r="O1763" i="1"/>
  <c r="P1763" i="1"/>
  <c r="L1764" i="1"/>
  <c r="O1764" i="1"/>
  <c r="P1764" i="1"/>
  <c r="L1765" i="1"/>
  <c r="O1765" i="1"/>
  <c r="P1765" i="1"/>
  <c r="L1766" i="1"/>
  <c r="O1766" i="1"/>
  <c r="P1766" i="1"/>
  <c r="L1767" i="1"/>
  <c r="O1767" i="1"/>
  <c r="P1767" i="1"/>
  <c r="L1768" i="1"/>
  <c r="O1768" i="1"/>
  <c r="P1768" i="1"/>
  <c r="L1769" i="1"/>
  <c r="O1769" i="1"/>
  <c r="P1769" i="1"/>
  <c r="L1770" i="1"/>
  <c r="O1770" i="1"/>
  <c r="P1770" i="1"/>
  <c r="L1771" i="1"/>
  <c r="O1771" i="1"/>
  <c r="P1771" i="1"/>
  <c r="L1772" i="1"/>
  <c r="O1772" i="1"/>
  <c r="P1772" i="1"/>
  <c r="L1773" i="1"/>
  <c r="O1773" i="1"/>
  <c r="P1773" i="1"/>
  <c r="L1774" i="1"/>
  <c r="O1774" i="1"/>
  <c r="P1774" i="1"/>
  <c r="L1775" i="1"/>
  <c r="O1775" i="1"/>
  <c r="P1775" i="1"/>
  <c r="L1776" i="1"/>
  <c r="O1776" i="1"/>
  <c r="P1776" i="1"/>
  <c r="L1777" i="1"/>
  <c r="O1777" i="1"/>
  <c r="P1777" i="1"/>
  <c r="L1778" i="1"/>
  <c r="O1778" i="1"/>
  <c r="P1778" i="1"/>
  <c r="L1779" i="1"/>
  <c r="O1779" i="1"/>
  <c r="P1779" i="1"/>
  <c r="L1780" i="1"/>
  <c r="O1780" i="1"/>
  <c r="P1780" i="1"/>
  <c r="L1781" i="1"/>
  <c r="O1781" i="1"/>
  <c r="P1781" i="1"/>
  <c r="L1782" i="1"/>
  <c r="O1782" i="1"/>
  <c r="P1782" i="1"/>
  <c r="L1783" i="1"/>
  <c r="O1783" i="1"/>
  <c r="P1783" i="1"/>
  <c r="L1784" i="1"/>
  <c r="O1784" i="1"/>
  <c r="P1784" i="1"/>
  <c r="L1785" i="1"/>
  <c r="O1785" i="1"/>
  <c r="P1785" i="1"/>
  <c r="L1786" i="1"/>
  <c r="O1786" i="1"/>
  <c r="P1786" i="1"/>
  <c r="L1787" i="1"/>
  <c r="O1787" i="1"/>
  <c r="P1787" i="1"/>
  <c r="L1788" i="1"/>
  <c r="O1788" i="1"/>
  <c r="P1788" i="1"/>
  <c r="L1789" i="1"/>
  <c r="O1789" i="1"/>
  <c r="P1789" i="1"/>
  <c r="L1790" i="1"/>
  <c r="O1790" i="1"/>
  <c r="P1790" i="1"/>
  <c r="L1791" i="1"/>
  <c r="O1791" i="1"/>
  <c r="P1791" i="1"/>
  <c r="L1792" i="1"/>
  <c r="O1792" i="1"/>
  <c r="P1792" i="1"/>
  <c r="L1793" i="1"/>
  <c r="O1793" i="1"/>
  <c r="P1793" i="1"/>
  <c r="L1794" i="1"/>
  <c r="O1794" i="1"/>
  <c r="P1794" i="1"/>
  <c r="L1795" i="1"/>
  <c r="O1795" i="1"/>
  <c r="P1795" i="1"/>
  <c r="L1796" i="1"/>
  <c r="O1796" i="1"/>
  <c r="P1796" i="1"/>
  <c r="L1797" i="1"/>
  <c r="O1797" i="1"/>
  <c r="P1797" i="1"/>
  <c r="L1798" i="1"/>
  <c r="O1798" i="1"/>
  <c r="P1798" i="1"/>
  <c r="L1799" i="1"/>
  <c r="O1799" i="1"/>
  <c r="P1799" i="1"/>
  <c r="L1800" i="1"/>
  <c r="O1800" i="1"/>
  <c r="P1800" i="1"/>
  <c r="L1801" i="1"/>
  <c r="O1801" i="1"/>
  <c r="P1801" i="1"/>
  <c r="L1802" i="1"/>
  <c r="O1802" i="1"/>
  <c r="P1802" i="1"/>
  <c r="L1803" i="1"/>
  <c r="O1803" i="1"/>
  <c r="P1803" i="1"/>
  <c r="L1804" i="1"/>
  <c r="O1804" i="1"/>
  <c r="P1804" i="1"/>
  <c r="L1805" i="1"/>
  <c r="O1805" i="1"/>
  <c r="P1805" i="1"/>
  <c r="L1806" i="1"/>
  <c r="O1806" i="1"/>
  <c r="P1806" i="1"/>
  <c r="L1807" i="1"/>
  <c r="O1807" i="1"/>
  <c r="P1807" i="1"/>
  <c r="L1808" i="1"/>
  <c r="O1808" i="1"/>
  <c r="P1808" i="1"/>
  <c r="L1809" i="1"/>
  <c r="O1809" i="1"/>
  <c r="P1809" i="1"/>
  <c r="L1810" i="1"/>
  <c r="O1810" i="1"/>
  <c r="P1810" i="1"/>
  <c r="L1811" i="1"/>
  <c r="O1811" i="1"/>
  <c r="P1811" i="1"/>
  <c r="L1812" i="1"/>
  <c r="O1812" i="1"/>
  <c r="P1812" i="1"/>
  <c r="L1813" i="1"/>
  <c r="O1813" i="1"/>
  <c r="P1813" i="1"/>
  <c r="L1814" i="1"/>
  <c r="O1814" i="1"/>
  <c r="P1814" i="1"/>
  <c r="L1815" i="1"/>
  <c r="O1815" i="1"/>
  <c r="P1815" i="1"/>
  <c r="L1816" i="1"/>
  <c r="O1816" i="1"/>
  <c r="P1816" i="1"/>
  <c r="L1817" i="1"/>
  <c r="O1817" i="1"/>
  <c r="P1817" i="1"/>
  <c r="L1818" i="1"/>
  <c r="O1818" i="1"/>
  <c r="P1818" i="1"/>
  <c r="L1819" i="1"/>
  <c r="O1819" i="1"/>
  <c r="P1819" i="1"/>
  <c r="L1820" i="1"/>
  <c r="O1820" i="1"/>
  <c r="P1820" i="1"/>
  <c r="L1821" i="1"/>
  <c r="O1821" i="1"/>
  <c r="P1821" i="1"/>
  <c r="L1822" i="1"/>
  <c r="O1822" i="1"/>
  <c r="P1822" i="1"/>
  <c r="L1823" i="1"/>
  <c r="O1823" i="1"/>
  <c r="P1823" i="1"/>
  <c r="L1824" i="1"/>
  <c r="O1824" i="1"/>
  <c r="P1824" i="1"/>
  <c r="L1825" i="1"/>
  <c r="O1825" i="1"/>
  <c r="P1825" i="1"/>
  <c r="L1826" i="1"/>
  <c r="O1826" i="1"/>
  <c r="P1826" i="1"/>
  <c r="L1827" i="1"/>
  <c r="O1827" i="1"/>
  <c r="P1827" i="1"/>
  <c r="L1828" i="1"/>
  <c r="O1828" i="1"/>
  <c r="P1828" i="1"/>
  <c r="L1829" i="1"/>
  <c r="O1829" i="1"/>
  <c r="P1829" i="1"/>
  <c r="L1830" i="1"/>
  <c r="O1830" i="1"/>
  <c r="P1830" i="1"/>
  <c r="L1831" i="1"/>
  <c r="O1831" i="1"/>
  <c r="P1831" i="1"/>
  <c r="L1832" i="1"/>
  <c r="O1832" i="1"/>
  <c r="P1832" i="1"/>
  <c r="L1833" i="1"/>
  <c r="O1833" i="1"/>
  <c r="P1833" i="1"/>
  <c r="L1834" i="1"/>
  <c r="O1834" i="1"/>
  <c r="P1834" i="1"/>
  <c r="L1835" i="1"/>
  <c r="O1835" i="1"/>
  <c r="P1835" i="1"/>
  <c r="L1836" i="1"/>
  <c r="O1836" i="1"/>
  <c r="P1836" i="1"/>
  <c r="L1837" i="1"/>
  <c r="O1837" i="1"/>
  <c r="P1837" i="1"/>
  <c r="L1838" i="1"/>
  <c r="O1838" i="1"/>
  <c r="P1838" i="1"/>
  <c r="L1839" i="1"/>
  <c r="O1839" i="1"/>
  <c r="P1839" i="1"/>
  <c r="L1840" i="1"/>
  <c r="O1840" i="1"/>
  <c r="P1840" i="1"/>
  <c r="L1841" i="1"/>
  <c r="O1841" i="1"/>
  <c r="P1841" i="1"/>
  <c r="L1842" i="1"/>
  <c r="O1842" i="1"/>
  <c r="P1842" i="1"/>
  <c r="L1843" i="1"/>
  <c r="O1843" i="1"/>
  <c r="P1843" i="1"/>
  <c r="L1844" i="1"/>
  <c r="O1844" i="1"/>
  <c r="P1844" i="1"/>
  <c r="L1845" i="1"/>
  <c r="O1845" i="1"/>
  <c r="P1845" i="1"/>
  <c r="L1846" i="1"/>
  <c r="O1846" i="1"/>
  <c r="P1846" i="1"/>
  <c r="L1847" i="1"/>
  <c r="O1847" i="1"/>
  <c r="P1847" i="1"/>
  <c r="L1848" i="1"/>
  <c r="O1848" i="1"/>
  <c r="P1848" i="1"/>
  <c r="L1849" i="1"/>
  <c r="O1849" i="1"/>
  <c r="P1849" i="1"/>
  <c r="L1850" i="1"/>
  <c r="O1850" i="1"/>
  <c r="P1850" i="1"/>
  <c r="L1851" i="1"/>
  <c r="O1851" i="1"/>
  <c r="P1851" i="1"/>
  <c r="L1852" i="1"/>
  <c r="O1852" i="1"/>
  <c r="P1852" i="1"/>
  <c r="L1853" i="1"/>
  <c r="O1853" i="1"/>
  <c r="P1853" i="1"/>
  <c r="L1854" i="1"/>
  <c r="O1854" i="1"/>
  <c r="P1854" i="1"/>
  <c r="L1855" i="1"/>
  <c r="O1855" i="1"/>
  <c r="P1855" i="1"/>
  <c r="L1856" i="1"/>
  <c r="O1856" i="1"/>
  <c r="P1856" i="1"/>
  <c r="L1857" i="1"/>
  <c r="O1857" i="1"/>
  <c r="P1857" i="1"/>
  <c r="L1858" i="1"/>
  <c r="O1858" i="1"/>
  <c r="P1858" i="1"/>
  <c r="L1859" i="1"/>
  <c r="O1859" i="1"/>
  <c r="P1859" i="1"/>
  <c r="L1860" i="1"/>
  <c r="O1860" i="1"/>
  <c r="P1860" i="1"/>
  <c r="L1861" i="1"/>
  <c r="O1861" i="1"/>
  <c r="P1861" i="1"/>
  <c r="L1862" i="1"/>
  <c r="O1862" i="1"/>
  <c r="P1862" i="1"/>
  <c r="L1863" i="1"/>
  <c r="O1863" i="1"/>
  <c r="P1863" i="1"/>
  <c r="L1864" i="1"/>
  <c r="O1864" i="1"/>
  <c r="P1864" i="1"/>
  <c r="L1865" i="1"/>
  <c r="O1865" i="1"/>
  <c r="P1865" i="1"/>
  <c r="L1866" i="1"/>
  <c r="O1866" i="1"/>
  <c r="P1866" i="1"/>
  <c r="L1867" i="1"/>
  <c r="O1867" i="1"/>
  <c r="P1867" i="1"/>
  <c r="L1868" i="1"/>
  <c r="O1868" i="1"/>
  <c r="P1868" i="1"/>
  <c r="L1869" i="1"/>
  <c r="O1869" i="1"/>
  <c r="P1869" i="1"/>
  <c r="L1870" i="1"/>
  <c r="O1870" i="1"/>
  <c r="P1870" i="1"/>
  <c r="L1871" i="1"/>
  <c r="O1871" i="1"/>
  <c r="P1871" i="1"/>
  <c r="L1872" i="1"/>
  <c r="O1872" i="1"/>
  <c r="P1872" i="1"/>
  <c r="L1873" i="1"/>
  <c r="O1873" i="1"/>
  <c r="P1873" i="1"/>
  <c r="L1874" i="1"/>
  <c r="O1874" i="1"/>
  <c r="P1874" i="1"/>
  <c r="L1875" i="1"/>
  <c r="O1875" i="1"/>
  <c r="P1875" i="1"/>
  <c r="L1876" i="1"/>
  <c r="O1876" i="1"/>
  <c r="P1876" i="1"/>
  <c r="L1877" i="1"/>
  <c r="O1877" i="1"/>
  <c r="P1877" i="1"/>
  <c r="L1878" i="1"/>
  <c r="O1878" i="1"/>
  <c r="P1878" i="1"/>
  <c r="L1879" i="1"/>
  <c r="O1879" i="1"/>
  <c r="P1879" i="1"/>
  <c r="L1880" i="1"/>
  <c r="O1880" i="1"/>
  <c r="P1880" i="1"/>
  <c r="L1881" i="1"/>
  <c r="O1881" i="1"/>
  <c r="P1881" i="1"/>
  <c r="L1882" i="1"/>
  <c r="O1882" i="1"/>
  <c r="P1882" i="1"/>
  <c r="L1883" i="1"/>
  <c r="O1883" i="1"/>
  <c r="P1883" i="1"/>
  <c r="L1884" i="1"/>
  <c r="O1884" i="1"/>
  <c r="P1884" i="1"/>
  <c r="L1885" i="1"/>
  <c r="O1885" i="1"/>
  <c r="P1885" i="1"/>
  <c r="L1886" i="1"/>
  <c r="O1886" i="1"/>
  <c r="P1886" i="1"/>
  <c r="L1887" i="1"/>
  <c r="O1887" i="1"/>
  <c r="P1887" i="1"/>
  <c r="L1888" i="1"/>
  <c r="O1888" i="1"/>
  <c r="P1888" i="1"/>
  <c r="L1889" i="1"/>
  <c r="O1889" i="1"/>
  <c r="P1889" i="1"/>
  <c r="L1890" i="1"/>
  <c r="O1890" i="1"/>
  <c r="P1890" i="1"/>
  <c r="L1891" i="1"/>
  <c r="O1891" i="1"/>
  <c r="P1891" i="1"/>
  <c r="L1892" i="1"/>
  <c r="O1892" i="1"/>
  <c r="P1892" i="1"/>
  <c r="L1893" i="1"/>
  <c r="O1893" i="1"/>
  <c r="P1893" i="1"/>
  <c r="L1894" i="1"/>
  <c r="O1894" i="1"/>
  <c r="P1894" i="1"/>
  <c r="L1895" i="1"/>
  <c r="O1895" i="1"/>
  <c r="P1895" i="1"/>
  <c r="L1896" i="1"/>
  <c r="O1896" i="1"/>
  <c r="P1896" i="1"/>
  <c r="L1897" i="1"/>
  <c r="O1897" i="1"/>
  <c r="P1897" i="1"/>
  <c r="L1898" i="1"/>
  <c r="O1898" i="1"/>
  <c r="P1898" i="1"/>
  <c r="L1899" i="1"/>
  <c r="O1899" i="1"/>
  <c r="P1899" i="1"/>
  <c r="L1900" i="1"/>
  <c r="O1900" i="1"/>
  <c r="P1900" i="1"/>
  <c r="L1901" i="1"/>
  <c r="O1901" i="1"/>
  <c r="P1901" i="1"/>
  <c r="L1902" i="1"/>
  <c r="O1902" i="1"/>
  <c r="P1902" i="1"/>
  <c r="L1903" i="1"/>
  <c r="O1903" i="1"/>
  <c r="P1903" i="1"/>
  <c r="L1904" i="1"/>
  <c r="O1904" i="1"/>
  <c r="P1904" i="1"/>
  <c r="L1905" i="1"/>
  <c r="O1905" i="1"/>
  <c r="P1905" i="1"/>
  <c r="L1906" i="1"/>
  <c r="O1906" i="1"/>
  <c r="P1906" i="1"/>
  <c r="L1907" i="1"/>
  <c r="O1907" i="1"/>
  <c r="P1907" i="1"/>
  <c r="L1908" i="1"/>
  <c r="O1908" i="1"/>
  <c r="P1908" i="1"/>
  <c r="L1909" i="1"/>
  <c r="O1909" i="1"/>
  <c r="P1909" i="1"/>
  <c r="L1910" i="1"/>
  <c r="O1910" i="1"/>
  <c r="P1910" i="1"/>
  <c r="L1911" i="1"/>
  <c r="O1911" i="1"/>
  <c r="P1911" i="1"/>
  <c r="L1912" i="1"/>
  <c r="O1912" i="1"/>
  <c r="P1912" i="1"/>
  <c r="L1913" i="1"/>
  <c r="O1913" i="1"/>
  <c r="P1913" i="1"/>
  <c r="L1914" i="1"/>
  <c r="O1914" i="1"/>
  <c r="P1914" i="1"/>
  <c r="L1915" i="1"/>
  <c r="O1915" i="1"/>
  <c r="P1915" i="1"/>
  <c r="L1916" i="1"/>
  <c r="O1916" i="1"/>
  <c r="P1916" i="1"/>
  <c r="L1917" i="1"/>
  <c r="O1917" i="1"/>
  <c r="P1917" i="1"/>
  <c r="L1918" i="1"/>
  <c r="O1918" i="1"/>
  <c r="P1918" i="1"/>
  <c r="L1919" i="1"/>
  <c r="O1919" i="1"/>
  <c r="P1919" i="1"/>
  <c r="L1920" i="1"/>
  <c r="O1920" i="1"/>
  <c r="P1920" i="1"/>
  <c r="L1921" i="1"/>
  <c r="O1921" i="1"/>
  <c r="P1921" i="1"/>
  <c r="L1922" i="1"/>
  <c r="O1922" i="1"/>
  <c r="P1922" i="1"/>
  <c r="L1923" i="1"/>
  <c r="O1923" i="1"/>
  <c r="P1923" i="1"/>
  <c r="L1924" i="1"/>
  <c r="O1924" i="1"/>
  <c r="P1924" i="1"/>
  <c r="L1925" i="1"/>
  <c r="O1925" i="1"/>
  <c r="P1925" i="1"/>
  <c r="L1926" i="1"/>
  <c r="O1926" i="1"/>
  <c r="P1926" i="1"/>
  <c r="L1927" i="1"/>
  <c r="O1927" i="1"/>
  <c r="P1927" i="1"/>
  <c r="L1928" i="1"/>
  <c r="O1928" i="1"/>
  <c r="P1928" i="1"/>
  <c r="L1929" i="1"/>
  <c r="O1929" i="1"/>
  <c r="P1929" i="1"/>
  <c r="L1930" i="1"/>
  <c r="O1930" i="1"/>
  <c r="P1930" i="1"/>
  <c r="L1931" i="1"/>
  <c r="O1931" i="1"/>
  <c r="P1931" i="1"/>
  <c r="L1932" i="1"/>
  <c r="O1932" i="1"/>
  <c r="P1932" i="1"/>
  <c r="L1933" i="1"/>
  <c r="O1933" i="1"/>
  <c r="P1933" i="1"/>
  <c r="L1934" i="1"/>
  <c r="O1934" i="1"/>
  <c r="P1934" i="1"/>
  <c r="L1935" i="1"/>
  <c r="O1935" i="1"/>
  <c r="P1935" i="1"/>
  <c r="L1936" i="1"/>
  <c r="O1936" i="1"/>
  <c r="P1936" i="1"/>
  <c r="L1937" i="1"/>
  <c r="O1937" i="1"/>
  <c r="P1937" i="1"/>
  <c r="L1938" i="1"/>
  <c r="O1938" i="1"/>
  <c r="P1938" i="1"/>
  <c r="L1939" i="1"/>
  <c r="O1939" i="1"/>
  <c r="P1939" i="1"/>
  <c r="L1940" i="1"/>
  <c r="O1940" i="1"/>
  <c r="P1940" i="1"/>
  <c r="L1941" i="1"/>
  <c r="O1941" i="1"/>
  <c r="P1941" i="1"/>
  <c r="L1942" i="1"/>
  <c r="O1942" i="1"/>
  <c r="P1942" i="1"/>
  <c r="L1943" i="1"/>
  <c r="O1943" i="1"/>
  <c r="P1943" i="1"/>
  <c r="L1944" i="1"/>
  <c r="O1944" i="1"/>
  <c r="P1944" i="1"/>
  <c r="L1945" i="1"/>
  <c r="O1945" i="1"/>
  <c r="P1945" i="1"/>
  <c r="L1946" i="1"/>
  <c r="O1946" i="1"/>
  <c r="P1946" i="1"/>
  <c r="L1947" i="1"/>
  <c r="O1947" i="1"/>
  <c r="P1947" i="1"/>
  <c r="L1948" i="1"/>
  <c r="O1948" i="1"/>
  <c r="P1948" i="1"/>
  <c r="L1949" i="1"/>
  <c r="O1949" i="1"/>
  <c r="P1949" i="1"/>
  <c r="L1950" i="1"/>
  <c r="O1950" i="1"/>
  <c r="P1950" i="1"/>
  <c r="L1951" i="1"/>
  <c r="O1951" i="1"/>
  <c r="P1951" i="1"/>
  <c r="L1952" i="1"/>
  <c r="O1952" i="1"/>
  <c r="P1952" i="1"/>
  <c r="L1953" i="1"/>
  <c r="O1953" i="1"/>
  <c r="P1953" i="1"/>
  <c r="L1954" i="1"/>
  <c r="O1954" i="1"/>
  <c r="P1954" i="1"/>
  <c r="L1955" i="1"/>
  <c r="O1955" i="1"/>
  <c r="P1955" i="1"/>
  <c r="L1956" i="1"/>
  <c r="O1956" i="1"/>
  <c r="P1956" i="1"/>
  <c r="L1957" i="1"/>
  <c r="O1957" i="1"/>
  <c r="P1957" i="1"/>
  <c r="L1958" i="1"/>
  <c r="O1958" i="1"/>
  <c r="P1958" i="1"/>
  <c r="L1959" i="1"/>
  <c r="O1959" i="1"/>
  <c r="P1959" i="1"/>
  <c r="L1960" i="1"/>
  <c r="O1960" i="1"/>
  <c r="P1960" i="1"/>
  <c r="L1961" i="1"/>
  <c r="O1961" i="1"/>
  <c r="P1961" i="1"/>
  <c r="L1962" i="1"/>
  <c r="O1962" i="1"/>
  <c r="P1962" i="1"/>
  <c r="L1963" i="1"/>
  <c r="O1963" i="1"/>
  <c r="P1963" i="1"/>
  <c r="L1964" i="1"/>
  <c r="O1964" i="1"/>
  <c r="P1964" i="1"/>
  <c r="L1965" i="1"/>
  <c r="O1965" i="1"/>
  <c r="P1965" i="1"/>
  <c r="L1966" i="1"/>
  <c r="O1966" i="1"/>
  <c r="P1966" i="1"/>
  <c r="L1967" i="1"/>
  <c r="O1967" i="1"/>
  <c r="P1967" i="1"/>
  <c r="L1968" i="1"/>
  <c r="O1968" i="1"/>
  <c r="P1968" i="1"/>
  <c r="L1969" i="1"/>
  <c r="O1969" i="1"/>
  <c r="P1969" i="1"/>
  <c r="L1970" i="1"/>
  <c r="O1970" i="1"/>
  <c r="P1970" i="1"/>
  <c r="L1971" i="1"/>
  <c r="O1971" i="1"/>
  <c r="P1971" i="1"/>
  <c r="L1972" i="1"/>
  <c r="O1972" i="1"/>
  <c r="P1972" i="1"/>
  <c r="L1973" i="1"/>
  <c r="O1973" i="1"/>
  <c r="P1973" i="1"/>
  <c r="L1974" i="1"/>
  <c r="O1974" i="1"/>
  <c r="P1974" i="1"/>
  <c r="L1975" i="1"/>
  <c r="O1975" i="1"/>
  <c r="P1975" i="1"/>
  <c r="L1976" i="1"/>
  <c r="O1976" i="1"/>
  <c r="P1976" i="1"/>
  <c r="L1977" i="1"/>
  <c r="O1977" i="1"/>
  <c r="P1977" i="1"/>
  <c r="L1978" i="1"/>
  <c r="O1978" i="1"/>
  <c r="P1978" i="1"/>
  <c r="L1979" i="1"/>
  <c r="O1979" i="1"/>
  <c r="P1979" i="1"/>
  <c r="L1980" i="1"/>
  <c r="O1980" i="1"/>
  <c r="P1980" i="1"/>
  <c r="L1981" i="1"/>
  <c r="O1981" i="1"/>
  <c r="P1981" i="1"/>
  <c r="L1982" i="1"/>
  <c r="O1982" i="1"/>
  <c r="P1982" i="1"/>
  <c r="L1983" i="1"/>
  <c r="O1983" i="1"/>
  <c r="P1983" i="1"/>
  <c r="L1984" i="1"/>
  <c r="O1984" i="1"/>
  <c r="P1984" i="1"/>
  <c r="L1985" i="1"/>
  <c r="O1985" i="1"/>
  <c r="P1985" i="1"/>
  <c r="L1986" i="1"/>
  <c r="O1986" i="1"/>
  <c r="P1986" i="1"/>
  <c r="L1987" i="1"/>
  <c r="O1987" i="1"/>
  <c r="P1987" i="1"/>
  <c r="L1988" i="1"/>
  <c r="O1988" i="1"/>
  <c r="P1988" i="1"/>
  <c r="L1989" i="1"/>
  <c r="O1989" i="1"/>
  <c r="P1989" i="1"/>
  <c r="L1990" i="1"/>
  <c r="O1990" i="1"/>
  <c r="P1990" i="1"/>
  <c r="L1991" i="1"/>
  <c r="O1991" i="1"/>
  <c r="P1991" i="1"/>
  <c r="L1992" i="1"/>
  <c r="O1992" i="1"/>
  <c r="P1992" i="1"/>
  <c r="L1993" i="1"/>
  <c r="O1993" i="1"/>
  <c r="P1993" i="1"/>
  <c r="L1994" i="1"/>
  <c r="O1994" i="1"/>
  <c r="P1994" i="1"/>
  <c r="L1995" i="1"/>
  <c r="O1995" i="1"/>
  <c r="P1995" i="1"/>
  <c r="L1996" i="1"/>
  <c r="O1996" i="1"/>
  <c r="P1996" i="1"/>
  <c r="L1997" i="1"/>
  <c r="O1997" i="1"/>
  <c r="P1997" i="1"/>
  <c r="L1998" i="1"/>
  <c r="O1998" i="1"/>
  <c r="P1998" i="1"/>
  <c r="L1999" i="1"/>
  <c r="O1999" i="1"/>
  <c r="P1999" i="1"/>
  <c r="L2000" i="1"/>
  <c r="O2000" i="1"/>
  <c r="P2000" i="1"/>
  <c r="L2001" i="1"/>
  <c r="O2001" i="1"/>
  <c r="P2001" i="1"/>
  <c r="L2002" i="1"/>
  <c r="O2002" i="1"/>
  <c r="P2002" i="1"/>
  <c r="L2003" i="1"/>
  <c r="O2003" i="1"/>
  <c r="P2003" i="1"/>
  <c r="L2004" i="1"/>
  <c r="O2004" i="1"/>
  <c r="P2004" i="1"/>
  <c r="L2005" i="1"/>
  <c r="O2005" i="1"/>
  <c r="P2005" i="1"/>
  <c r="L2006" i="1"/>
  <c r="O2006" i="1"/>
  <c r="P2006" i="1"/>
  <c r="L2007" i="1"/>
  <c r="O2007" i="1"/>
  <c r="P2007" i="1"/>
  <c r="L2008" i="1"/>
  <c r="O2008" i="1"/>
  <c r="P2008" i="1"/>
  <c r="L2009" i="1"/>
  <c r="O2009" i="1"/>
  <c r="P2009" i="1"/>
  <c r="L2010" i="1"/>
  <c r="O2010" i="1"/>
  <c r="P2010" i="1"/>
  <c r="L2011" i="1"/>
  <c r="O2011" i="1"/>
  <c r="P2011" i="1"/>
  <c r="L2012" i="1"/>
  <c r="O2012" i="1"/>
  <c r="P2012" i="1"/>
  <c r="L2013" i="1"/>
  <c r="O2013" i="1"/>
  <c r="P2013" i="1"/>
  <c r="L2014" i="1"/>
  <c r="O2014" i="1"/>
  <c r="P2014" i="1"/>
  <c r="L2015" i="1"/>
  <c r="O2015" i="1"/>
  <c r="P2015" i="1"/>
  <c r="L2016" i="1"/>
  <c r="O2016" i="1"/>
  <c r="P2016" i="1"/>
  <c r="L2017" i="1"/>
  <c r="O2017" i="1"/>
  <c r="P2017" i="1"/>
  <c r="L2018" i="1"/>
  <c r="O2018" i="1"/>
  <c r="P2018" i="1"/>
  <c r="L2019" i="1"/>
  <c r="O2019" i="1"/>
  <c r="P2019" i="1"/>
  <c r="L2020" i="1"/>
  <c r="O2020" i="1"/>
  <c r="P2020" i="1"/>
  <c r="L2021" i="1"/>
  <c r="O2021" i="1"/>
  <c r="P2021" i="1"/>
  <c r="L2022" i="1"/>
  <c r="O2022" i="1"/>
  <c r="P2022" i="1"/>
  <c r="L2023" i="1"/>
  <c r="O2023" i="1"/>
  <c r="P2023" i="1"/>
  <c r="L2024" i="1"/>
  <c r="O2024" i="1"/>
  <c r="P2024" i="1"/>
  <c r="L2025" i="1"/>
  <c r="O2025" i="1"/>
  <c r="P2025" i="1"/>
  <c r="L2026" i="1"/>
  <c r="O2026" i="1"/>
  <c r="P2026" i="1"/>
  <c r="L2027" i="1"/>
  <c r="O2027" i="1"/>
  <c r="P2027" i="1"/>
  <c r="L2028" i="1"/>
  <c r="O2028" i="1"/>
  <c r="P2028" i="1"/>
  <c r="L2029" i="1"/>
  <c r="O2029" i="1"/>
  <c r="P2029" i="1"/>
  <c r="L2030" i="1"/>
  <c r="O2030" i="1"/>
  <c r="P2030" i="1"/>
  <c r="L2031" i="1"/>
  <c r="O2031" i="1"/>
  <c r="P2031" i="1"/>
  <c r="L2032" i="1"/>
  <c r="O2032" i="1"/>
  <c r="P2032" i="1"/>
  <c r="L2033" i="1"/>
  <c r="O2033" i="1"/>
  <c r="P2033" i="1"/>
  <c r="L2034" i="1"/>
  <c r="O2034" i="1"/>
  <c r="P2034" i="1"/>
  <c r="L2035" i="1"/>
  <c r="O2035" i="1"/>
  <c r="P2035" i="1"/>
  <c r="L2036" i="1"/>
  <c r="O2036" i="1"/>
  <c r="P2036" i="1"/>
  <c r="L2037" i="1"/>
  <c r="O2037" i="1"/>
  <c r="P2037" i="1"/>
  <c r="L2038" i="1"/>
  <c r="O2038" i="1"/>
  <c r="P2038" i="1"/>
  <c r="L2039" i="1"/>
  <c r="O2039" i="1"/>
  <c r="P2039" i="1"/>
  <c r="L2040" i="1"/>
  <c r="O2040" i="1"/>
  <c r="P2040" i="1"/>
  <c r="L2041" i="1"/>
  <c r="O2041" i="1"/>
  <c r="P2041" i="1"/>
  <c r="L2042" i="1"/>
  <c r="O2042" i="1"/>
  <c r="P2042" i="1"/>
  <c r="L2043" i="1"/>
  <c r="O2043" i="1"/>
  <c r="P2043" i="1"/>
  <c r="L2044" i="1"/>
  <c r="O2044" i="1"/>
  <c r="P2044" i="1"/>
  <c r="L2045" i="1"/>
  <c r="O2045" i="1"/>
  <c r="P2045" i="1"/>
  <c r="L2046" i="1"/>
  <c r="O2046" i="1"/>
  <c r="P2046" i="1"/>
  <c r="L2047" i="1"/>
  <c r="O2047" i="1"/>
  <c r="P2047" i="1"/>
  <c r="L2048" i="1"/>
  <c r="O2048" i="1"/>
  <c r="P2048" i="1"/>
  <c r="L2049" i="1"/>
  <c r="O2049" i="1"/>
  <c r="P2049" i="1"/>
  <c r="L2050" i="1"/>
  <c r="O2050" i="1"/>
  <c r="P2050" i="1"/>
  <c r="L2051" i="1"/>
  <c r="O2051" i="1"/>
  <c r="P2051" i="1"/>
  <c r="L2052" i="1"/>
  <c r="O2052" i="1"/>
  <c r="P2052" i="1"/>
  <c r="L2053" i="1"/>
  <c r="O2053" i="1"/>
  <c r="P2053" i="1"/>
  <c r="L2054" i="1"/>
  <c r="O2054" i="1"/>
  <c r="P2054" i="1"/>
  <c r="L2055" i="1"/>
  <c r="O2055" i="1"/>
  <c r="P2055" i="1"/>
  <c r="L2056" i="1"/>
  <c r="O2056" i="1"/>
  <c r="P2056" i="1"/>
  <c r="L2057" i="1"/>
  <c r="O2057" i="1"/>
  <c r="P2057" i="1"/>
  <c r="L2058" i="1"/>
  <c r="O2058" i="1"/>
  <c r="P2058" i="1"/>
  <c r="L2059" i="1"/>
  <c r="O2059" i="1"/>
  <c r="P2059" i="1"/>
  <c r="L2060" i="1"/>
  <c r="O2060" i="1"/>
  <c r="P2060" i="1"/>
  <c r="L2061" i="1"/>
  <c r="O2061" i="1"/>
  <c r="P2061" i="1"/>
  <c r="L2062" i="1"/>
  <c r="O2062" i="1"/>
  <c r="P2062" i="1"/>
  <c r="L2063" i="1"/>
  <c r="O2063" i="1"/>
  <c r="P2063" i="1"/>
  <c r="L2064" i="1"/>
  <c r="O2064" i="1"/>
  <c r="P2064" i="1"/>
  <c r="L2065" i="1"/>
  <c r="O2065" i="1"/>
  <c r="P2065" i="1"/>
  <c r="L2066" i="1"/>
  <c r="O2066" i="1"/>
  <c r="P2066" i="1"/>
  <c r="L2067" i="1"/>
  <c r="O2067" i="1"/>
  <c r="P2067" i="1"/>
  <c r="L2068" i="1"/>
  <c r="O2068" i="1"/>
  <c r="P2068" i="1"/>
  <c r="L2069" i="1"/>
  <c r="O2069" i="1"/>
  <c r="P2069" i="1"/>
  <c r="L2070" i="1"/>
  <c r="O2070" i="1"/>
  <c r="P2070" i="1"/>
  <c r="L2071" i="1"/>
  <c r="O2071" i="1"/>
  <c r="P2071" i="1"/>
  <c r="L2072" i="1"/>
  <c r="O2072" i="1"/>
  <c r="P2072" i="1"/>
  <c r="L2073" i="1"/>
  <c r="O2073" i="1"/>
  <c r="P2073" i="1"/>
  <c r="L2074" i="1"/>
  <c r="O2074" i="1"/>
  <c r="P2074" i="1"/>
  <c r="L2075" i="1"/>
  <c r="O2075" i="1"/>
  <c r="P2075" i="1"/>
  <c r="L2076" i="1"/>
  <c r="O2076" i="1"/>
  <c r="P2076" i="1"/>
  <c r="L2077" i="1"/>
  <c r="O2077" i="1"/>
  <c r="P2077" i="1"/>
  <c r="L2078" i="1"/>
  <c r="O2078" i="1"/>
  <c r="P2078" i="1"/>
  <c r="L2079" i="1"/>
  <c r="O2079" i="1"/>
  <c r="P2079" i="1"/>
  <c r="L2080" i="1"/>
  <c r="O2080" i="1"/>
  <c r="P2080" i="1"/>
  <c r="L2081" i="1"/>
  <c r="O2081" i="1"/>
  <c r="P2081" i="1"/>
  <c r="L2082" i="1"/>
  <c r="O2082" i="1"/>
  <c r="P2082" i="1"/>
  <c r="L2083" i="1"/>
  <c r="O2083" i="1"/>
  <c r="P2083" i="1"/>
  <c r="L2084" i="1"/>
  <c r="O2084" i="1"/>
  <c r="P2084" i="1"/>
  <c r="L2085" i="1"/>
  <c r="O2085" i="1"/>
  <c r="P2085" i="1"/>
  <c r="L2086" i="1"/>
  <c r="O2086" i="1"/>
  <c r="P2086" i="1"/>
  <c r="L2087" i="1"/>
  <c r="O2087" i="1"/>
  <c r="P2087" i="1"/>
  <c r="L2088" i="1"/>
  <c r="O2088" i="1"/>
  <c r="P2088" i="1"/>
  <c r="L2089" i="1"/>
  <c r="O2089" i="1"/>
  <c r="P2089" i="1"/>
  <c r="L2090" i="1"/>
  <c r="O2090" i="1"/>
  <c r="P2090" i="1"/>
  <c r="L2091" i="1"/>
  <c r="O2091" i="1"/>
  <c r="P2091" i="1"/>
  <c r="L2092" i="1"/>
  <c r="O2092" i="1"/>
  <c r="P2092" i="1"/>
  <c r="L2093" i="1"/>
  <c r="O2093" i="1"/>
  <c r="P2093" i="1"/>
  <c r="L2094" i="1"/>
  <c r="O2094" i="1"/>
  <c r="P2094" i="1"/>
  <c r="L2095" i="1"/>
  <c r="O2095" i="1"/>
  <c r="P2095" i="1"/>
  <c r="L2096" i="1"/>
  <c r="O2096" i="1"/>
  <c r="P2096" i="1"/>
  <c r="L2097" i="1"/>
  <c r="O2097" i="1"/>
  <c r="P2097" i="1"/>
  <c r="L2098" i="1"/>
  <c r="O2098" i="1"/>
  <c r="P2098" i="1"/>
  <c r="L2099" i="1"/>
  <c r="O2099" i="1"/>
  <c r="P2099" i="1"/>
  <c r="L2100" i="1"/>
  <c r="O2100" i="1"/>
  <c r="P2100" i="1"/>
  <c r="L2101" i="1"/>
  <c r="O2101" i="1"/>
  <c r="P2101" i="1"/>
  <c r="L2102" i="1"/>
  <c r="O2102" i="1"/>
  <c r="P2102" i="1"/>
  <c r="L2103" i="1"/>
  <c r="O2103" i="1"/>
  <c r="P2103" i="1"/>
  <c r="L2104" i="1"/>
  <c r="O2104" i="1"/>
  <c r="P2104" i="1"/>
  <c r="L2105" i="1"/>
  <c r="O2105" i="1"/>
  <c r="P2105" i="1"/>
  <c r="L2106" i="1"/>
  <c r="O2106" i="1"/>
  <c r="P2106" i="1"/>
  <c r="L2107" i="1"/>
  <c r="O2107" i="1"/>
  <c r="P2107" i="1"/>
  <c r="L2108" i="1"/>
  <c r="O2108" i="1"/>
  <c r="P2108" i="1"/>
  <c r="L2109" i="1"/>
  <c r="O2109" i="1"/>
  <c r="P2109" i="1"/>
  <c r="L2110" i="1"/>
  <c r="O2110" i="1"/>
  <c r="P2110" i="1"/>
  <c r="L2111" i="1"/>
  <c r="O2111" i="1"/>
  <c r="P2111" i="1"/>
  <c r="L2112" i="1"/>
  <c r="O2112" i="1"/>
  <c r="P2112" i="1"/>
  <c r="L2113" i="1"/>
  <c r="O2113" i="1"/>
  <c r="P2113" i="1"/>
  <c r="L2114" i="1"/>
  <c r="O2114" i="1"/>
  <c r="P2114" i="1"/>
  <c r="L2115" i="1"/>
  <c r="O2115" i="1"/>
  <c r="P2115" i="1"/>
  <c r="L2116" i="1"/>
  <c r="O2116" i="1"/>
  <c r="P2116" i="1"/>
  <c r="L2117" i="1"/>
  <c r="O2117" i="1"/>
  <c r="P2117" i="1"/>
  <c r="L2118" i="1"/>
  <c r="O2118" i="1"/>
  <c r="P2118" i="1"/>
  <c r="L2119" i="1"/>
  <c r="O2119" i="1"/>
  <c r="P2119" i="1"/>
  <c r="L2120" i="1"/>
  <c r="O2120" i="1"/>
  <c r="P2120" i="1"/>
  <c r="L2121" i="1"/>
  <c r="O2121" i="1"/>
  <c r="P2121" i="1"/>
  <c r="L2122" i="1"/>
  <c r="O2122" i="1"/>
  <c r="P2122" i="1"/>
  <c r="L2123" i="1"/>
  <c r="O2123" i="1"/>
  <c r="P2123" i="1"/>
  <c r="L2124" i="1"/>
  <c r="O2124" i="1"/>
  <c r="P2124" i="1"/>
  <c r="L2125" i="1"/>
  <c r="O2125" i="1"/>
  <c r="P2125" i="1"/>
  <c r="L2126" i="1"/>
  <c r="O2126" i="1"/>
  <c r="P2126" i="1"/>
  <c r="L2127" i="1"/>
  <c r="O2127" i="1"/>
  <c r="P2127" i="1"/>
  <c r="L2128" i="1"/>
  <c r="O2128" i="1"/>
  <c r="P2128" i="1"/>
  <c r="L2129" i="1"/>
  <c r="O2129" i="1"/>
  <c r="P2129" i="1"/>
  <c r="L2130" i="1"/>
  <c r="O2130" i="1"/>
  <c r="P2130" i="1"/>
  <c r="L2131" i="1"/>
  <c r="O2131" i="1"/>
  <c r="P2131" i="1"/>
  <c r="L2132" i="1"/>
  <c r="O2132" i="1"/>
  <c r="P2132" i="1"/>
  <c r="L2133" i="1"/>
  <c r="O2133" i="1"/>
  <c r="P2133" i="1"/>
  <c r="L2134" i="1"/>
  <c r="O2134" i="1"/>
  <c r="P2134" i="1"/>
  <c r="L2135" i="1"/>
  <c r="O2135" i="1"/>
  <c r="P2135" i="1"/>
  <c r="L2136" i="1"/>
  <c r="O2136" i="1"/>
  <c r="P2136" i="1"/>
  <c r="L2137" i="1"/>
  <c r="O2137" i="1"/>
  <c r="P2137" i="1"/>
  <c r="L2138" i="1"/>
  <c r="O2138" i="1"/>
  <c r="P2138" i="1"/>
  <c r="L2139" i="1"/>
  <c r="O2139" i="1"/>
  <c r="P2139" i="1"/>
  <c r="L2140" i="1"/>
  <c r="O2140" i="1"/>
  <c r="P2140" i="1"/>
  <c r="L2141" i="1"/>
  <c r="O2141" i="1"/>
  <c r="P2141" i="1"/>
  <c r="L2142" i="1"/>
  <c r="O2142" i="1"/>
  <c r="P2142" i="1"/>
  <c r="L2143" i="1"/>
  <c r="O2143" i="1"/>
  <c r="P2143" i="1"/>
  <c r="L2144" i="1"/>
  <c r="O2144" i="1"/>
  <c r="P2144" i="1"/>
  <c r="L2145" i="1"/>
  <c r="O2145" i="1"/>
  <c r="P2145" i="1"/>
  <c r="L2146" i="1"/>
  <c r="O2146" i="1"/>
  <c r="P2146" i="1"/>
  <c r="L2147" i="1"/>
  <c r="O2147" i="1"/>
  <c r="P2147" i="1"/>
  <c r="L2148" i="1"/>
  <c r="O2148" i="1"/>
  <c r="P2148" i="1"/>
  <c r="L2149" i="1"/>
  <c r="O2149" i="1"/>
  <c r="P2149" i="1"/>
  <c r="L2150" i="1"/>
  <c r="O2150" i="1"/>
  <c r="P2150" i="1"/>
  <c r="L2151" i="1"/>
  <c r="O2151" i="1"/>
  <c r="P2151" i="1"/>
  <c r="L2152" i="1"/>
  <c r="O2152" i="1"/>
  <c r="P2152" i="1"/>
  <c r="L2153" i="1"/>
  <c r="O2153" i="1"/>
  <c r="P2153" i="1"/>
  <c r="L2154" i="1"/>
  <c r="O2154" i="1"/>
  <c r="P2154" i="1"/>
  <c r="L2155" i="1"/>
  <c r="O2155" i="1"/>
  <c r="P2155" i="1"/>
  <c r="L2156" i="1"/>
  <c r="O2156" i="1"/>
  <c r="P2156" i="1"/>
  <c r="L2157" i="1"/>
  <c r="O2157" i="1"/>
  <c r="P2157" i="1"/>
  <c r="L2158" i="1"/>
  <c r="O2158" i="1"/>
  <c r="P2158" i="1"/>
  <c r="L2159" i="1"/>
  <c r="O2159" i="1"/>
  <c r="P2159" i="1"/>
  <c r="L2160" i="1"/>
  <c r="O2160" i="1"/>
  <c r="P2160" i="1"/>
  <c r="L2161" i="1"/>
  <c r="O2161" i="1"/>
  <c r="P2161" i="1"/>
  <c r="L2162" i="1"/>
  <c r="O2162" i="1"/>
  <c r="P2162" i="1"/>
  <c r="L2163" i="1"/>
  <c r="O2163" i="1"/>
  <c r="P2163" i="1"/>
  <c r="L2164" i="1"/>
  <c r="O2164" i="1"/>
  <c r="P2164" i="1"/>
  <c r="L2165" i="1"/>
  <c r="O2165" i="1"/>
  <c r="P2165" i="1"/>
  <c r="L2166" i="1"/>
  <c r="O2166" i="1"/>
  <c r="P2166" i="1"/>
  <c r="L2167" i="1"/>
  <c r="O2167" i="1"/>
  <c r="P2167" i="1"/>
  <c r="L2168" i="1"/>
  <c r="O2168" i="1"/>
  <c r="P2168" i="1"/>
  <c r="L2169" i="1"/>
  <c r="O2169" i="1"/>
  <c r="P2169" i="1"/>
  <c r="L2170" i="1"/>
  <c r="O2170" i="1"/>
  <c r="P2170" i="1"/>
  <c r="L2171" i="1"/>
  <c r="O2171" i="1"/>
  <c r="P2171" i="1"/>
  <c r="L2172" i="1"/>
  <c r="O2172" i="1"/>
  <c r="P2172" i="1"/>
  <c r="L2173" i="1"/>
  <c r="O2173" i="1"/>
  <c r="P2173" i="1"/>
  <c r="L2174" i="1"/>
  <c r="O2174" i="1"/>
  <c r="P2174" i="1"/>
  <c r="L2175" i="1"/>
  <c r="O2175" i="1"/>
  <c r="P2175" i="1"/>
  <c r="L2176" i="1"/>
  <c r="O2176" i="1"/>
  <c r="P2176" i="1"/>
  <c r="L2177" i="1"/>
  <c r="O2177" i="1"/>
  <c r="P2177" i="1"/>
  <c r="L2178" i="1"/>
  <c r="O2178" i="1"/>
  <c r="P2178" i="1"/>
  <c r="L2179" i="1"/>
  <c r="O2179" i="1"/>
  <c r="P2179" i="1"/>
  <c r="L2180" i="1"/>
  <c r="O2180" i="1"/>
  <c r="P2180" i="1"/>
  <c r="L2181" i="1"/>
  <c r="O2181" i="1"/>
  <c r="P2181" i="1"/>
  <c r="L2182" i="1"/>
  <c r="O2182" i="1"/>
  <c r="P2182" i="1"/>
  <c r="L2183" i="1"/>
  <c r="O2183" i="1"/>
  <c r="P2183" i="1"/>
  <c r="L2184" i="1"/>
  <c r="O2184" i="1"/>
  <c r="P2184" i="1"/>
  <c r="L2185" i="1"/>
  <c r="O2185" i="1"/>
  <c r="P2185" i="1"/>
  <c r="L2186" i="1"/>
  <c r="O2186" i="1"/>
  <c r="P2186" i="1"/>
  <c r="L2187" i="1"/>
  <c r="O2187" i="1"/>
  <c r="P2187" i="1"/>
  <c r="L2188" i="1"/>
  <c r="O2188" i="1"/>
  <c r="P2188" i="1"/>
  <c r="L2189" i="1"/>
  <c r="O2189" i="1"/>
  <c r="P2189" i="1"/>
  <c r="L2190" i="1"/>
  <c r="O2190" i="1"/>
  <c r="P2190" i="1"/>
  <c r="L2191" i="1"/>
  <c r="O2191" i="1"/>
  <c r="P2191" i="1"/>
  <c r="L2192" i="1"/>
  <c r="O2192" i="1"/>
  <c r="P2192" i="1"/>
  <c r="L2193" i="1"/>
  <c r="O2193" i="1"/>
  <c r="P2193" i="1"/>
  <c r="L2194" i="1"/>
  <c r="O2194" i="1"/>
  <c r="P2194" i="1"/>
  <c r="L2195" i="1"/>
  <c r="O2195" i="1"/>
  <c r="P2195" i="1"/>
  <c r="L2196" i="1"/>
  <c r="O2196" i="1"/>
  <c r="P2196" i="1"/>
  <c r="L2197" i="1"/>
  <c r="O2197" i="1"/>
  <c r="P2197" i="1"/>
  <c r="L2198" i="1"/>
  <c r="O2198" i="1"/>
  <c r="P2198" i="1"/>
  <c r="L2199" i="1"/>
  <c r="O2199" i="1"/>
  <c r="P2199" i="1"/>
  <c r="L2200" i="1"/>
  <c r="O2200" i="1"/>
  <c r="P2200" i="1"/>
  <c r="L2201" i="1"/>
  <c r="O2201" i="1"/>
  <c r="P2201" i="1"/>
  <c r="L2202" i="1"/>
  <c r="O2202" i="1"/>
  <c r="P2202" i="1"/>
  <c r="L2203" i="1"/>
  <c r="O2203" i="1"/>
  <c r="P2203" i="1"/>
  <c r="L2204" i="1"/>
  <c r="O2204" i="1"/>
  <c r="P2204" i="1"/>
  <c r="L2205" i="1"/>
  <c r="O2205" i="1"/>
  <c r="P2205" i="1"/>
  <c r="L2206" i="1"/>
  <c r="O2206" i="1"/>
  <c r="P2206" i="1"/>
  <c r="L2207" i="1"/>
  <c r="O2207" i="1"/>
  <c r="P2207" i="1"/>
  <c r="L2208" i="1"/>
  <c r="O2208" i="1"/>
  <c r="P2208" i="1"/>
  <c r="L2209" i="1"/>
  <c r="O2209" i="1"/>
  <c r="P2209" i="1"/>
  <c r="L2210" i="1"/>
  <c r="O2210" i="1"/>
  <c r="P2210" i="1"/>
  <c r="L2211" i="1"/>
  <c r="O2211" i="1"/>
  <c r="P2211" i="1"/>
  <c r="L2212" i="1"/>
  <c r="O2212" i="1"/>
  <c r="P2212" i="1"/>
  <c r="L2213" i="1"/>
  <c r="O2213" i="1"/>
  <c r="P2213" i="1"/>
  <c r="L2214" i="1"/>
  <c r="O2214" i="1"/>
  <c r="P2214" i="1"/>
  <c r="L2215" i="1"/>
  <c r="O2215" i="1"/>
  <c r="P2215" i="1"/>
  <c r="L2216" i="1"/>
  <c r="O2216" i="1"/>
  <c r="P2216" i="1"/>
  <c r="L2217" i="1"/>
  <c r="O2217" i="1"/>
  <c r="P2217" i="1"/>
  <c r="L2218" i="1"/>
  <c r="O2218" i="1"/>
  <c r="P2218" i="1"/>
  <c r="L2219" i="1"/>
  <c r="O2219" i="1"/>
  <c r="P2219" i="1"/>
  <c r="L2220" i="1"/>
  <c r="O2220" i="1"/>
  <c r="P2220" i="1"/>
  <c r="L2221" i="1"/>
  <c r="O2221" i="1"/>
  <c r="P2221" i="1"/>
  <c r="L2222" i="1"/>
  <c r="O2222" i="1"/>
  <c r="P2222" i="1"/>
  <c r="L2223" i="1"/>
  <c r="O2223" i="1"/>
  <c r="P2223" i="1"/>
  <c r="L2224" i="1"/>
  <c r="O2224" i="1"/>
  <c r="P2224" i="1"/>
  <c r="L2225" i="1"/>
  <c r="O2225" i="1"/>
  <c r="P2225" i="1"/>
  <c r="L2226" i="1"/>
  <c r="O2226" i="1"/>
  <c r="P2226" i="1"/>
  <c r="L2227" i="1"/>
  <c r="O2227" i="1"/>
  <c r="P2227" i="1"/>
  <c r="L2228" i="1"/>
  <c r="O2228" i="1"/>
  <c r="P2228" i="1"/>
  <c r="L2229" i="1"/>
  <c r="O2229" i="1"/>
  <c r="P2229" i="1"/>
  <c r="L2230" i="1"/>
  <c r="O2230" i="1"/>
  <c r="P2230" i="1"/>
  <c r="L2231" i="1"/>
  <c r="O2231" i="1"/>
  <c r="P2231" i="1"/>
  <c r="L2232" i="1"/>
  <c r="O2232" i="1"/>
  <c r="P2232" i="1"/>
  <c r="L2233" i="1"/>
  <c r="O2233" i="1"/>
  <c r="P2233" i="1"/>
  <c r="L2234" i="1"/>
  <c r="O2234" i="1"/>
  <c r="P2234" i="1"/>
  <c r="L2235" i="1"/>
  <c r="O2235" i="1"/>
  <c r="P2235" i="1"/>
  <c r="L2236" i="1"/>
  <c r="O2236" i="1"/>
  <c r="P2236" i="1"/>
  <c r="L2237" i="1"/>
  <c r="O2237" i="1"/>
  <c r="P2237" i="1"/>
  <c r="L2238" i="1"/>
  <c r="O2238" i="1"/>
  <c r="P2238" i="1"/>
  <c r="L2239" i="1"/>
  <c r="O2239" i="1"/>
  <c r="P2239" i="1"/>
  <c r="L2240" i="1"/>
  <c r="O2240" i="1"/>
  <c r="P2240" i="1"/>
  <c r="L2241" i="1"/>
  <c r="O2241" i="1"/>
  <c r="P2241" i="1"/>
  <c r="L2242" i="1"/>
  <c r="O2242" i="1"/>
  <c r="P2242" i="1"/>
  <c r="L2243" i="1"/>
  <c r="O2243" i="1"/>
  <c r="P2243" i="1"/>
  <c r="L2244" i="1"/>
  <c r="O2244" i="1"/>
  <c r="P2244" i="1"/>
  <c r="L2245" i="1"/>
  <c r="O2245" i="1"/>
  <c r="P2245" i="1"/>
  <c r="L2246" i="1"/>
  <c r="O2246" i="1"/>
  <c r="P2246" i="1"/>
  <c r="L2247" i="1"/>
  <c r="O2247" i="1"/>
  <c r="P2247" i="1"/>
  <c r="L2248" i="1"/>
  <c r="O2248" i="1"/>
  <c r="P2248" i="1"/>
  <c r="L2249" i="1"/>
  <c r="O2249" i="1"/>
  <c r="P2249" i="1"/>
  <c r="L2250" i="1"/>
  <c r="O2250" i="1"/>
  <c r="P2250" i="1"/>
  <c r="L2251" i="1"/>
  <c r="O2251" i="1"/>
  <c r="P2251" i="1"/>
  <c r="L2252" i="1"/>
  <c r="O2252" i="1"/>
  <c r="P2252" i="1"/>
  <c r="L2253" i="1"/>
  <c r="O2253" i="1"/>
  <c r="P2253" i="1"/>
  <c r="L2254" i="1"/>
  <c r="O2254" i="1"/>
  <c r="P2254" i="1"/>
  <c r="L2255" i="1"/>
  <c r="O2255" i="1"/>
  <c r="P2255" i="1"/>
  <c r="L2256" i="1"/>
  <c r="O2256" i="1"/>
  <c r="P2256" i="1"/>
  <c r="L2257" i="1"/>
  <c r="O2257" i="1"/>
  <c r="P2257" i="1"/>
  <c r="L2258" i="1"/>
  <c r="O2258" i="1"/>
  <c r="P2258" i="1"/>
  <c r="L2259" i="1"/>
  <c r="O2259" i="1"/>
  <c r="P2259" i="1"/>
  <c r="L2260" i="1"/>
  <c r="O2260" i="1"/>
  <c r="P2260" i="1"/>
  <c r="L2261" i="1"/>
  <c r="O2261" i="1"/>
  <c r="P2261" i="1"/>
  <c r="L2262" i="1"/>
  <c r="O2262" i="1"/>
  <c r="P2262" i="1"/>
  <c r="L2263" i="1"/>
  <c r="O2263" i="1"/>
  <c r="P2263" i="1"/>
  <c r="L2264" i="1"/>
  <c r="O2264" i="1"/>
  <c r="P2264" i="1"/>
  <c r="L2265" i="1"/>
  <c r="O2265" i="1"/>
  <c r="P2265" i="1"/>
  <c r="L2266" i="1"/>
  <c r="O2266" i="1"/>
  <c r="P2266" i="1"/>
  <c r="L2267" i="1"/>
  <c r="O2267" i="1"/>
  <c r="P2267" i="1"/>
  <c r="L2268" i="1"/>
  <c r="O2268" i="1"/>
  <c r="P2268" i="1"/>
  <c r="L2269" i="1"/>
  <c r="O2269" i="1"/>
  <c r="P2269" i="1"/>
  <c r="L2270" i="1"/>
  <c r="O2270" i="1"/>
  <c r="P2270" i="1"/>
  <c r="L2271" i="1"/>
  <c r="O2271" i="1"/>
  <c r="P2271" i="1"/>
  <c r="L2272" i="1"/>
  <c r="O2272" i="1"/>
  <c r="P2272" i="1"/>
  <c r="L2273" i="1"/>
  <c r="O2273" i="1"/>
  <c r="P2273" i="1"/>
  <c r="L2274" i="1"/>
  <c r="O2274" i="1"/>
  <c r="P2274" i="1"/>
  <c r="L2275" i="1"/>
  <c r="O2275" i="1"/>
  <c r="P2275" i="1"/>
  <c r="L2276" i="1"/>
  <c r="O2276" i="1"/>
  <c r="P2276" i="1"/>
  <c r="L2277" i="1"/>
  <c r="O2277" i="1"/>
  <c r="P2277" i="1"/>
  <c r="L2278" i="1"/>
  <c r="O2278" i="1"/>
  <c r="P2278" i="1"/>
  <c r="L2279" i="1"/>
  <c r="O2279" i="1"/>
  <c r="P2279" i="1"/>
  <c r="L2280" i="1"/>
  <c r="O2280" i="1"/>
  <c r="P2280" i="1"/>
  <c r="L2281" i="1"/>
  <c r="O2281" i="1"/>
  <c r="P2281" i="1"/>
  <c r="L2282" i="1"/>
  <c r="O2282" i="1"/>
  <c r="P2282" i="1"/>
  <c r="L2283" i="1"/>
  <c r="O2283" i="1"/>
  <c r="P2283" i="1"/>
  <c r="L2284" i="1"/>
  <c r="O2284" i="1"/>
  <c r="P2284" i="1"/>
  <c r="L2285" i="1"/>
  <c r="O2285" i="1"/>
  <c r="P2285" i="1"/>
  <c r="L2286" i="1"/>
  <c r="O2286" i="1"/>
  <c r="P2286" i="1"/>
  <c r="L2287" i="1"/>
  <c r="O2287" i="1"/>
  <c r="P2287" i="1"/>
  <c r="L2288" i="1"/>
  <c r="O2288" i="1"/>
  <c r="P2288" i="1"/>
  <c r="L2289" i="1"/>
  <c r="O2289" i="1"/>
  <c r="P2289" i="1"/>
  <c r="L2290" i="1"/>
  <c r="O2290" i="1"/>
  <c r="P2290" i="1"/>
  <c r="L2291" i="1"/>
  <c r="O2291" i="1"/>
  <c r="P2291" i="1"/>
  <c r="L2292" i="1"/>
  <c r="O2292" i="1"/>
  <c r="P2292" i="1"/>
  <c r="L2293" i="1"/>
  <c r="O2293" i="1"/>
  <c r="P2293" i="1"/>
  <c r="L2294" i="1"/>
  <c r="O2294" i="1"/>
  <c r="P2294" i="1"/>
  <c r="L2295" i="1"/>
  <c r="O2295" i="1"/>
  <c r="P2295" i="1"/>
  <c r="L2296" i="1"/>
  <c r="O2296" i="1"/>
  <c r="P2296" i="1"/>
  <c r="L2297" i="1"/>
  <c r="O2297" i="1"/>
  <c r="P2297" i="1"/>
  <c r="L2298" i="1"/>
  <c r="O2298" i="1"/>
  <c r="P2298" i="1"/>
  <c r="L2299" i="1"/>
  <c r="O2299" i="1"/>
  <c r="P2299" i="1"/>
  <c r="L2300" i="1"/>
  <c r="O2300" i="1"/>
  <c r="P2300" i="1"/>
  <c r="L2301" i="1"/>
  <c r="O2301" i="1"/>
  <c r="P2301" i="1"/>
  <c r="L2302" i="1"/>
  <c r="O2302" i="1"/>
  <c r="P2302" i="1"/>
  <c r="L2303" i="1"/>
  <c r="O2303" i="1"/>
  <c r="P2303" i="1"/>
  <c r="L2304" i="1"/>
  <c r="O2304" i="1"/>
  <c r="P2304" i="1"/>
  <c r="L2305" i="1"/>
  <c r="O2305" i="1"/>
  <c r="P2305" i="1"/>
  <c r="L2306" i="1"/>
  <c r="O2306" i="1"/>
  <c r="P2306" i="1"/>
  <c r="L2307" i="1"/>
  <c r="O2307" i="1"/>
  <c r="P2307" i="1"/>
  <c r="L2308" i="1"/>
  <c r="O2308" i="1"/>
  <c r="P2308" i="1"/>
  <c r="L2309" i="1"/>
  <c r="O2309" i="1"/>
  <c r="P2309" i="1"/>
  <c r="L2310" i="1"/>
  <c r="O2310" i="1"/>
  <c r="P2310" i="1"/>
  <c r="L2311" i="1"/>
  <c r="O2311" i="1"/>
  <c r="P2311" i="1"/>
  <c r="L2312" i="1"/>
  <c r="O2312" i="1"/>
  <c r="P2312" i="1"/>
  <c r="L2313" i="1"/>
  <c r="O2313" i="1"/>
  <c r="P2313" i="1"/>
  <c r="L2314" i="1"/>
  <c r="O2314" i="1"/>
  <c r="P2314" i="1"/>
  <c r="L2315" i="1"/>
  <c r="O2315" i="1"/>
  <c r="P2315" i="1"/>
  <c r="L2316" i="1"/>
  <c r="O2316" i="1"/>
  <c r="P2316" i="1"/>
  <c r="L2317" i="1"/>
  <c r="O2317" i="1"/>
  <c r="P2317" i="1"/>
  <c r="L2318" i="1"/>
  <c r="O2318" i="1"/>
  <c r="P2318" i="1"/>
  <c r="L2319" i="1"/>
  <c r="O2319" i="1"/>
  <c r="P2319" i="1"/>
  <c r="L2320" i="1"/>
  <c r="O2320" i="1"/>
  <c r="P2320" i="1"/>
  <c r="L2321" i="1"/>
  <c r="O2321" i="1"/>
  <c r="P2321" i="1"/>
  <c r="L2322" i="1"/>
  <c r="O2322" i="1"/>
  <c r="P2322" i="1"/>
  <c r="L2323" i="1"/>
  <c r="O2323" i="1"/>
  <c r="P2323" i="1"/>
  <c r="L2324" i="1"/>
  <c r="O2324" i="1"/>
  <c r="P2324" i="1"/>
  <c r="L2325" i="1"/>
  <c r="O2325" i="1"/>
  <c r="P2325" i="1"/>
  <c r="L2326" i="1"/>
  <c r="O2326" i="1"/>
  <c r="P2326" i="1"/>
  <c r="L2327" i="1"/>
  <c r="O2327" i="1"/>
  <c r="P2327" i="1"/>
  <c r="L2328" i="1"/>
  <c r="O2328" i="1"/>
  <c r="P2328" i="1"/>
  <c r="L2329" i="1"/>
  <c r="O2329" i="1"/>
  <c r="P2329" i="1"/>
  <c r="L2330" i="1"/>
  <c r="O2330" i="1"/>
  <c r="P2330" i="1"/>
  <c r="L2331" i="1"/>
  <c r="O2331" i="1"/>
  <c r="P2331" i="1"/>
  <c r="L2332" i="1"/>
  <c r="O2332" i="1"/>
  <c r="P2332" i="1"/>
  <c r="L2333" i="1"/>
  <c r="O2333" i="1"/>
  <c r="P2333" i="1"/>
  <c r="L2334" i="1"/>
  <c r="O2334" i="1"/>
  <c r="P2334" i="1"/>
  <c r="L2335" i="1"/>
  <c r="O2335" i="1"/>
  <c r="P2335" i="1"/>
  <c r="L2336" i="1"/>
  <c r="O2336" i="1"/>
  <c r="P2336" i="1"/>
  <c r="L2337" i="1"/>
  <c r="O2337" i="1"/>
  <c r="P2337" i="1"/>
  <c r="L2338" i="1"/>
  <c r="O2338" i="1"/>
  <c r="P2338" i="1"/>
  <c r="L2339" i="1"/>
  <c r="O2339" i="1"/>
  <c r="P2339" i="1"/>
  <c r="L2340" i="1"/>
  <c r="O2340" i="1"/>
  <c r="P2340" i="1"/>
  <c r="L2341" i="1"/>
  <c r="O2341" i="1"/>
  <c r="P2341" i="1"/>
  <c r="L2342" i="1"/>
  <c r="O2342" i="1"/>
  <c r="P2342" i="1"/>
  <c r="L2343" i="1"/>
  <c r="O2343" i="1"/>
  <c r="P2343" i="1"/>
  <c r="L2344" i="1"/>
  <c r="O2344" i="1"/>
  <c r="P2344" i="1"/>
  <c r="L2345" i="1"/>
  <c r="O2345" i="1"/>
  <c r="P2345" i="1"/>
  <c r="L2346" i="1"/>
  <c r="O2346" i="1"/>
  <c r="P2346" i="1"/>
  <c r="L2347" i="1"/>
  <c r="O2347" i="1"/>
  <c r="P2347" i="1"/>
  <c r="L2348" i="1"/>
  <c r="O2348" i="1"/>
  <c r="P2348" i="1"/>
  <c r="L2349" i="1"/>
  <c r="O2349" i="1"/>
  <c r="P2349" i="1"/>
  <c r="L2350" i="1"/>
  <c r="O2350" i="1"/>
  <c r="P2350" i="1"/>
  <c r="L2351" i="1"/>
  <c r="O2351" i="1"/>
  <c r="P2351" i="1"/>
  <c r="L2352" i="1"/>
  <c r="O2352" i="1"/>
  <c r="P2352" i="1"/>
  <c r="L2353" i="1"/>
  <c r="O2353" i="1"/>
  <c r="P2353" i="1"/>
  <c r="L2354" i="1"/>
  <c r="O2354" i="1"/>
  <c r="P2354" i="1"/>
  <c r="L2355" i="1"/>
  <c r="O2355" i="1"/>
  <c r="P2355" i="1"/>
  <c r="L2356" i="1"/>
  <c r="O2356" i="1"/>
  <c r="P2356" i="1"/>
  <c r="L2357" i="1"/>
  <c r="O2357" i="1"/>
  <c r="P2357" i="1"/>
  <c r="L2358" i="1"/>
  <c r="O2358" i="1"/>
  <c r="P2358" i="1"/>
  <c r="L2359" i="1"/>
  <c r="O2359" i="1"/>
  <c r="P2359" i="1"/>
  <c r="L2360" i="1"/>
  <c r="O2360" i="1"/>
  <c r="P2360" i="1"/>
  <c r="L2361" i="1"/>
  <c r="O2361" i="1"/>
  <c r="P2361" i="1"/>
  <c r="L2362" i="1"/>
  <c r="O2362" i="1"/>
  <c r="P2362" i="1"/>
  <c r="L2363" i="1"/>
  <c r="O2363" i="1"/>
  <c r="P2363" i="1"/>
  <c r="L2364" i="1"/>
  <c r="O2364" i="1"/>
  <c r="P2364" i="1"/>
  <c r="L2365" i="1"/>
  <c r="O2365" i="1"/>
  <c r="P2365" i="1"/>
  <c r="L2366" i="1"/>
  <c r="O2366" i="1"/>
  <c r="P2366" i="1"/>
  <c r="L2367" i="1"/>
  <c r="O2367" i="1"/>
  <c r="P2367" i="1"/>
  <c r="L2368" i="1"/>
  <c r="O2368" i="1"/>
  <c r="P2368" i="1"/>
  <c r="L2369" i="1"/>
  <c r="O2369" i="1"/>
  <c r="P2369" i="1"/>
  <c r="L2370" i="1"/>
  <c r="O2370" i="1"/>
  <c r="P2370" i="1"/>
  <c r="L2371" i="1"/>
  <c r="O2371" i="1"/>
  <c r="P2371" i="1"/>
  <c r="L2372" i="1"/>
  <c r="O2372" i="1"/>
  <c r="P2372" i="1"/>
  <c r="L2373" i="1"/>
  <c r="O2373" i="1"/>
  <c r="P2373" i="1"/>
  <c r="L2374" i="1"/>
  <c r="O2374" i="1"/>
  <c r="P2374" i="1"/>
  <c r="L2375" i="1"/>
  <c r="O2375" i="1"/>
  <c r="P2375" i="1"/>
  <c r="L2376" i="1"/>
  <c r="O2376" i="1"/>
  <c r="P2376" i="1"/>
  <c r="L2377" i="1"/>
  <c r="O2377" i="1"/>
  <c r="P2377" i="1"/>
  <c r="L2378" i="1"/>
  <c r="O2378" i="1"/>
  <c r="P2378" i="1"/>
  <c r="L2379" i="1"/>
  <c r="O2379" i="1"/>
  <c r="P2379" i="1"/>
  <c r="L2380" i="1"/>
  <c r="O2380" i="1"/>
  <c r="P2380" i="1"/>
  <c r="L2381" i="1"/>
  <c r="O2381" i="1"/>
  <c r="P2381" i="1"/>
  <c r="L2382" i="1"/>
  <c r="O2382" i="1"/>
  <c r="P2382" i="1"/>
  <c r="L2383" i="1"/>
  <c r="O2383" i="1"/>
  <c r="P2383" i="1"/>
  <c r="L2384" i="1"/>
  <c r="O2384" i="1"/>
  <c r="P2384" i="1"/>
  <c r="L2385" i="1"/>
  <c r="O2385" i="1"/>
  <c r="P2385" i="1"/>
  <c r="L2386" i="1"/>
  <c r="O2386" i="1"/>
  <c r="P2386" i="1"/>
  <c r="L2387" i="1"/>
  <c r="O2387" i="1"/>
  <c r="P2387" i="1"/>
  <c r="L2388" i="1"/>
  <c r="O2388" i="1"/>
  <c r="P2388" i="1"/>
  <c r="L2389" i="1"/>
  <c r="O2389" i="1"/>
  <c r="P2389" i="1"/>
  <c r="L2390" i="1"/>
  <c r="O2390" i="1"/>
  <c r="P2390" i="1"/>
  <c r="L2391" i="1"/>
  <c r="O2391" i="1"/>
  <c r="P2391" i="1"/>
  <c r="L2392" i="1"/>
  <c r="O2392" i="1"/>
  <c r="P2392" i="1"/>
  <c r="L2393" i="1"/>
  <c r="O2393" i="1"/>
  <c r="P2393" i="1"/>
  <c r="L2394" i="1"/>
  <c r="O2394" i="1"/>
  <c r="P2394" i="1"/>
  <c r="L2395" i="1"/>
  <c r="O2395" i="1"/>
  <c r="P2395" i="1"/>
  <c r="L2396" i="1"/>
  <c r="O2396" i="1"/>
  <c r="P2396" i="1"/>
  <c r="L2397" i="1"/>
  <c r="O2397" i="1"/>
  <c r="P2397" i="1"/>
  <c r="L2398" i="1"/>
  <c r="O2398" i="1"/>
  <c r="P2398" i="1"/>
  <c r="L2399" i="1"/>
  <c r="O2399" i="1"/>
  <c r="P2399" i="1"/>
  <c r="L2400" i="1"/>
  <c r="O2400" i="1"/>
  <c r="P2400" i="1"/>
  <c r="L2401" i="1"/>
  <c r="O2401" i="1"/>
  <c r="P2401" i="1"/>
  <c r="L2402" i="1"/>
  <c r="O2402" i="1"/>
  <c r="P2402" i="1"/>
  <c r="L2403" i="1"/>
  <c r="O2403" i="1"/>
  <c r="P2403" i="1"/>
  <c r="L2404" i="1"/>
  <c r="O2404" i="1"/>
  <c r="P2404" i="1"/>
  <c r="L2405" i="1"/>
  <c r="O2405" i="1"/>
  <c r="P2405" i="1"/>
  <c r="L2406" i="1"/>
  <c r="O2406" i="1"/>
  <c r="P2406" i="1"/>
  <c r="L2407" i="1"/>
  <c r="O2407" i="1"/>
  <c r="P2407" i="1"/>
  <c r="L2408" i="1"/>
  <c r="O2408" i="1"/>
  <c r="P2408" i="1"/>
  <c r="L2409" i="1"/>
  <c r="O2409" i="1"/>
  <c r="P2409" i="1"/>
  <c r="L2410" i="1"/>
  <c r="O2410" i="1"/>
  <c r="P2410" i="1"/>
  <c r="L2411" i="1"/>
  <c r="O2411" i="1"/>
  <c r="P2411" i="1"/>
  <c r="L2412" i="1"/>
  <c r="O2412" i="1"/>
  <c r="P2412" i="1"/>
  <c r="L2413" i="1"/>
  <c r="O2413" i="1"/>
  <c r="P2413" i="1"/>
  <c r="L2414" i="1"/>
  <c r="O2414" i="1"/>
  <c r="P2414" i="1"/>
  <c r="L2415" i="1"/>
  <c r="O2415" i="1"/>
  <c r="P2415" i="1"/>
  <c r="L2416" i="1"/>
  <c r="O2416" i="1"/>
  <c r="P2416" i="1"/>
  <c r="L2417" i="1"/>
  <c r="O2417" i="1"/>
  <c r="P2417" i="1"/>
  <c r="L2418" i="1"/>
  <c r="O2418" i="1"/>
  <c r="P2418" i="1"/>
  <c r="L2419" i="1"/>
  <c r="O2419" i="1"/>
  <c r="P2419" i="1"/>
  <c r="L2420" i="1"/>
  <c r="O2420" i="1"/>
  <c r="P2420" i="1"/>
  <c r="L2421" i="1"/>
  <c r="O2421" i="1"/>
  <c r="P2421" i="1"/>
  <c r="L2422" i="1"/>
  <c r="O2422" i="1"/>
  <c r="P2422" i="1"/>
  <c r="L2423" i="1"/>
  <c r="O2423" i="1"/>
  <c r="P2423" i="1"/>
  <c r="L2424" i="1"/>
  <c r="O2424" i="1"/>
  <c r="P2424" i="1"/>
  <c r="L2425" i="1"/>
  <c r="O2425" i="1"/>
  <c r="P2425" i="1"/>
  <c r="L2426" i="1"/>
  <c r="O2426" i="1"/>
  <c r="P2426" i="1"/>
  <c r="L2427" i="1"/>
  <c r="O2427" i="1"/>
  <c r="P2427" i="1"/>
  <c r="L2428" i="1"/>
  <c r="O2428" i="1"/>
  <c r="P2428" i="1"/>
  <c r="L2429" i="1"/>
  <c r="O2429" i="1"/>
  <c r="P2429" i="1"/>
  <c r="L2430" i="1"/>
  <c r="O2430" i="1"/>
  <c r="P2430" i="1"/>
  <c r="L2431" i="1"/>
  <c r="O2431" i="1"/>
  <c r="P2431" i="1"/>
  <c r="L2432" i="1"/>
  <c r="O2432" i="1"/>
  <c r="P2432" i="1"/>
  <c r="L2433" i="1"/>
  <c r="O2433" i="1"/>
  <c r="P2433" i="1"/>
  <c r="L2434" i="1"/>
  <c r="O2434" i="1"/>
  <c r="P2434" i="1"/>
  <c r="L2435" i="1"/>
  <c r="O2435" i="1"/>
  <c r="P2435" i="1"/>
  <c r="L2436" i="1"/>
  <c r="O2436" i="1"/>
  <c r="P2436" i="1"/>
  <c r="L2437" i="1"/>
  <c r="O2437" i="1"/>
  <c r="P2437" i="1"/>
  <c r="L2438" i="1"/>
  <c r="O2438" i="1"/>
  <c r="P2438" i="1"/>
  <c r="L2439" i="1"/>
  <c r="O2439" i="1"/>
  <c r="P2439" i="1"/>
  <c r="L2440" i="1"/>
  <c r="O2440" i="1"/>
  <c r="P2440" i="1"/>
  <c r="L2441" i="1"/>
  <c r="O2441" i="1"/>
  <c r="P2441" i="1"/>
  <c r="L2442" i="1"/>
  <c r="O2442" i="1"/>
  <c r="P2442" i="1"/>
  <c r="L2443" i="1"/>
  <c r="O2443" i="1"/>
  <c r="P2443" i="1"/>
  <c r="L2444" i="1"/>
  <c r="O2444" i="1"/>
  <c r="P2444" i="1"/>
  <c r="L2445" i="1"/>
  <c r="O2445" i="1"/>
  <c r="P2445" i="1"/>
  <c r="L2446" i="1"/>
  <c r="O2446" i="1"/>
  <c r="P2446" i="1"/>
  <c r="L2447" i="1"/>
  <c r="O2447" i="1"/>
  <c r="P2447" i="1"/>
  <c r="L2448" i="1"/>
  <c r="O2448" i="1"/>
  <c r="P2448" i="1"/>
  <c r="L2449" i="1"/>
  <c r="O2449" i="1"/>
  <c r="P2449" i="1"/>
  <c r="L2450" i="1"/>
  <c r="O2450" i="1"/>
  <c r="P2450" i="1"/>
  <c r="L2451" i="1"/>
  <c r="O2451" i="1"/>
  <c r="P2451" i="1"/>
  <c r="L2452" i="1"/>
  <c r="O2452" i="1"/>
  <c r="P2452" i="1"/>
  <c r="L2453" i="1"/>
  <c r="O2453" i="1"/>
  <c r="P2453" i="1"/>
  <c r="L2454" i="1"/>
  <c r="O2454" i="1"/>
  <c r="P2454" i="1"/>
  <c r="L2455" i="1"/>
  <c r="O2455" i="1"/>
  <c r="P2455" i="1"/>
  <c r="L2456" i="1"/>
  <c r="O2456" i="1"/>
  <c r="P2456" i="1"/>
  <c r="L2457" i="1"/>
  <c r="O2457" i="1"/>
  <c r="P2457" i="1"/>
  <c r="L2458" i="1"/>
  <c r="O2458" i="1"/>
  <c r="P2458" i="1"/>
  <c r="L2459" i="1"/>
  <c r="O2459" i="1"/>
  <c r="P2459" i="1"/>
  <c r="L2460" i="1"/>
  <c r="O2460" i="1"/>
  <c r="P2460" i="1"/>
  <c r="L2461" i="1"/>
  <c r="O2461" i="1"/>
  <c r="P2461" i="1"/>
  <c r="L2462" i="1"/>
  <c r="O2462" i="1"/>
  <c r="P2462" i="1"/>
  <c r="L2463" i="1"/>
  <c r="O2463" i="1"/>
  <c r="P2463" i="1"/>
  <c r="L2464" i="1"/>
  <c r="O2464" i="1"/>
  <c r="P2464" i="1"/>
  <c r="L2465" i="1"/>
  <c r="O2465" i="1"/>
  <c r="P2465" i="1"/>
  <c r="L2466" i="1"/>
  <c r="O2466" i="1"/>
  <c r="P2466" i="1"/>
  <c r="L2467" i="1"/>
  <c r="O2467" i="1"/>
  <c r="P2467" i="1"/>
  <c r="L2468" i="1"/>
  <c r="O2468" i="1"/>
  <c r="P2468" i="1"/>
  <c r="L2469" i="1"/>
  <c r="O2469" i="1"/>
  <c r="P2469" i="1"/>
  <c r="L2470" i="1"/>
  <c r="O2470" i="1"/>
  <c r="P2470" i="1"/>
  <c r="L2471" i="1"/>
  <c r="O2471" i="1"/>
  <c r="P2471" i="1"/>
  <c r="L2472" i="1"/>
  <c r="O2472" i="1"/>
  <c r="P2472" i="1"/>
  <c r="L2473" i="1"/>
  <c r="O2473" i="1"/>
  <c r="P2473" i="1"/>
  <c r="L2474" i="1"/>
  <c r="O2474" i="1"/>
  <c r="P2474" i="1"/>
  <c r="L2475" i="1"/>
  <c r="O2475" i="1"/>
  <c r="P2475" i="1"/>
  <c r="L2476" i="1"/>
  <c r="O2476" i="1"/>
  <c r="P2476" i="1"/>
  <c r="L2477" i="1"/>
  <c r="O2477" i="1"/>
  <c r="P2477" i="1"/>
  <c r="L2478" i="1"/>
  <c r="O2478" i="1"/>
  <c r="P2478" i="1"/>
  <c r="L2479" i="1"/>
  <c r="O2479" i="1"/>
  <c r="P2479" i="1"/>
  <c r="L2480" i="1"/>
  <c r="O2480" i="1"/>
  <c r="P2480" i="1"/>
  <c r="L2481" i="1"/>
  <c r="O2481" i="1"/>
  <c r="P2481" i="1"/>
  <c r="L2482" i="1"/>
  <c r="O2482" i="1"/>
  <c r="P2482" i="1"/>
  <c r="L2483" i="1"/>
  <c r="O2483" i="1"/>
  <c r="P2483" i="1"/>
  <c r="L2484" i="1"/>
  <c r="O2484" i="1"/>
  <c r="P2484" i="1"/>
  <c r="L2485" i="1"/>
  <c r="O2485" i="1"/>
  <c r="P2485" i="1"/>
  <c r="L2486" i="1"/>
  <c r="O2486" i="1"/>
  <c r="P2486" i="1"/>
  <c r="L2487" i="1"/>
  <c r="O2487" i="1"/>
  <c r="P2487" i="1"/>
  <c r="L2488" i="1"/>
  <c r="O2488" i="1"/>
  <c r="P2488" i="1"/>
  <c r="L2489" i="1"/>
  <c r="O2489" i="1"/>
  <c r="P2489" i="1"/>
  <c r="L2490" i="1"/>
  <c r="O2490" i="1"/>
  <c r="P2490" i="1"/>
  <c r="L2491" i="1"/>
  <c r="O2491" i="1"/>
  <c r="P2491" i="1"/>
  <c r="L2492" i="1"/>
  <c r="O2492" i="1"/>
  <c r="P2492" i="1"/>
  <c r="L2493" i="1"/>
  <c r="O2493" i="1"/>
  <c r="P2493" i="1"/>
  <c r="L2494" i="1"/>
  <c r="O2494" i="1"/>
  <c r="P2494" i="1"/>
  <c r="L2495" i="1"/>
  <c r="O2495" i="1"/>
  <c r="P2495" i="1"/>
  <c r="L2496" i="1"/>
  <c r="O2496" i="1"/>
  <c r="P2496" i="1"/>
  <c r="L2497" i="1"/>
  <c r="O2497" i="1"/>
  <c r="P2497" i="1"/>
  <c r="L2498" i="1"/>
  <c r="O2498" i="1"/>
  <c r="P2498" i="1"/>
  <c r="L2499" i="1"/>
  <c r="O2499" i="1"/>
  <c r="P2499" i="1"/>
  <c r="L2500" i="1"/>
  <c r="O2500" i="1"/>
  <c r="P2500" i="1"/>
  <c r="L2501" i="1"/>
  <c r="O2501" i="1"/>
  <c r="P2501" i="1"/>
  <c r="L2502" i="1"/>
  <c r="O2502" i="1"/>
  <c r="P2502" i="1"/>
  <c r="L2503" i="1"/>
  <c r="O2503" i="1"/>
  <c r="P2503" i="1"/>
  <c r="L2504" i="1"/>
  <c r="O2504" i="1"/>
  <c r="P2504" i="1"/>
  <c r="L2505" i="1"/>
  <c r="O2505" i="1"/>
  <c r="P2505" i="1"/>
  <c r="L2506" i="1"/>
  <c r="O2506" i="1"/>
  <c r="P2506" i="1"/>
  <c r="L2507" i="1"/>
  <c r="O2507" i="1"/>
  <c r="P2507" i="1"/>
  <c r="L2508" i="1"/>
  <c r="O2508" i="1"/>
  <c r="P2508" i="1"/>
  <c r="L2509" i="1"/>
  <c r="O2509" i="1"/>
  <c r="P2509" i="1"/>
  <c r="L2510" i="1"/>
  <c r="O2510" i="1"/>
  <c r="P2510" i="1"/>
  <c r="L2511" i="1"/>
  <c r="O2511" i="1"/>
  <c r="P2511" i="1"/>
  <c r="L2512" i="1"/>
  <c r="O2512" i="1"/>
  <c r="P2512" i="1"/>
  <c r="L2513" i="1"/>
  <c r="O2513" i="1"/>
  <c r="P2513" i="1"/>
  <c r="L2514" i="1"/>
  <c r="O2514" i="1"/>
  <c r="P2514" i="1"/>
  <c r="L2515" i="1"/>
  <c r="O2515" i="1"/>
  <c r="P2515" i="1"/>
  <c r="L2516" i="1"/>
  <c r="O2516" i="1"/>
  <c r="P2516" i="1"/>
  <c r="L2517" i="1"/>
  <c r="O2517" i="1"/>
  <c r="P2517" i="1"/>
  <c r="L2518" i="1"/>
  <c r="O2518" i="1"/>
  <c r="P2518" i="1"/>
  <c r="L2519" i="1"/>
  <c r="O2519" i="1"/>
  <c r="P2519" i="1"/>
  <c r="L2520" i="1"/>
  <c r="O2520" i="1"/>
  <c r="P2520" i="1"/>
  <c r="L2521" i="1"/>
  <c r="O2521" i="1"/>
  <c r="P2521" i="1"/>
  <c r="L2522" i="1"/>
  <c r="O2522" i="1"/>
  <c r="P2522" i="1"/>
  <c r="L2523" i="1"/>
  <c r="O2523" i="1"/>
  <c r="P2523" i="1"/>
  <c r="L2524" i="1"/>
  <c r="O2524" i="1"/>
  <c r="P2524" i="1"/>
  <c r="L2525" i="1"/>
  <c r="O2525" i="1"/>
  <c r="P2525" i="1"/>
  <c r="L2526" i="1"/>
  <c r="O2526" i="1"/>
  <c r="P2526" i="1"/>
  <c r="L2527" i="1"/>
  <c r="O2527" i="1"/>
  <c r="P2527" i="1"/>
  <c r="L2528" i="1"/>
  <c r="O2528" i="1"/>
  <c r="P2528" i="1"/>
  <c r="L2529" i="1"/>
  <c r="O2529" i="1"/>
  <c r="P2529" i="1"/>
  <c r="L2530" i="1"/>
  <c r="O2530" i="1"/>
  <c r="P2530" i="1"/>
  <c r="L2531" i="1"/>
  <c r="O2531" i="1"/>
  <c r="P2531" i="1"/>
  <c r="L2532" i="1"/>
  <c r="O2532" i="1"/>
  <c r="P2532" i="1"/>
  <c r="L2533" i="1"/>
  <c r="O2533" i="1"/>
  <c r="P2533" i="1"/>
  <c r="L2534" i="1"/>
  <c r="O2534" i="1"/>
  <c r="P2534" i="1"/>
  <c r="L2535" i="1"/>
  <c r="O2535" i="1"/>
  <c r="P2535" i="1"/>
  <c r="L2536" i="1"/>
  <c r="O2536" i="1"/>
  <c r="P2536" i="1"/>
  <c r="L2537" i="1"/>
  <c r="O2537" i="1"/>
  <c r="P2537" i="1"/>
  <c r="L2538" i="1"/>
  <c r="O2538" i="1"/>
  <c r="P2538" i="1"/>
  <c r="L2539" i="1"/>
  <c r="O2539" i="1"/>
  <c r="P2539" i="1"/>
  <c r="L2540" i="1"/>
  <c r="O2540" i="1"/>
  <c r="P2540" i="1"/>
  <c r="L2541" i="1"/>
  <c r="O2541" i="1"/>
  <c r="P2541" i="1"/>
  <c r="L2542" i="1"/>
  <c r="O2542" i="1"/>
  <c r="P2542" i="1"/>
  <c r="L2543" i="1"/>
  <c r="O2543" i="1"/>
  <c r="P2543" i="1"/>
  <c r="L2544" i="1"/>
  <c r="O2544" i="1"/>
  <c r="P2544" i="1"/>
  <c r="L2545" i="1"/>
  <c r="O2545" i="1"/>
  <c r="P2545" i="1"/>
  <c r="L2546" i="1"/>
  <c r="O2546" i="1"/>
  <c r="P2546" i="1"/>
  <c r="L2547" i="1"/>
  <c r="O2547" i="1"/>
  <c r="P2547" i="1"/>
  <c r="L2548" i="1"/>
  <c r="O2548" i="1"/>
  <c r="P2548" i="1"/>
  <c r="L2549" i="1"/>
  <c r="O2549" i="1"/>
  <c r="P2549" i="1"/>
  <c r="L2550" i="1"/>
  <c r="O2550" i="1"/>
  <c r="P2550" i="1"/>
  <c r="L2551" i="1"/>
  <c r="O2551" i="1"/>
  <c r="P2551" i="1"/>
  <c r="L2552" i="1"/>
  <c r="O2552" i="1"/>
  <c r="P2552" i="1"/>
  <c r="L2553" i="1"/>
  <c r="O2553" i="1"/>
  <c r="P2553" i="1"/>
  <c r="L2554" i="1"/>
  <c r="O2554" i="1"/>
  <c r="P2554" i="1"/>
  <c r="L2555" i="1"/>
  <c r="O2555" i="1"/>
  <c r="P2555" i="1"/>
  <c r="L2556" i="1"/>
  <c r="O2556" i="1"/>
  <c r="P2556" i="1"/>
  <c r="L2557" i="1"/>
  <c r="O2557" i="1"/>
  <c r="P2557" i="1"/>
  <c r="L2558" i="1"/>
  <c r="O2558" i="1"/>
  <c r="P2558" i="1"/>
  <c r="L2559" i="1"/>
  <c r="O2559" i="1"/>
  <c r="P2559" i="1"/>
  <c r="L2560" i="1"/>
  <c r="O2560" i="1"/>
  <c r="P2560" i="1"/>
  <c r="L2561" i="1"/>
  <c r="O2561" i="1"/>
  <c r="P2561" i="1"/>
  <c r="L2562" i="1"/>
  <c r="O2562" i="1"/>
  <c r="P2562" i="1"/>
  <c r="L2563" i="1"/>
  <c r="O2563" i="1"/>
  <c r="P2563" i="1"/>
  <c r="L2564" i="1"/>
  <c r="O2564" i="1"/>
  <c r="P2564" i="1"/>
  <c r="L2565" i="1"/>
  <c r="O2565" i="1"/>
  <c r="P2565" i="1"/>
  <c r="L2566" i="1"/>
  <c r="O2566" i="1"/>
  <c r="P2566" i="1"/>
  <c r="L2567" i="1"/>
  <c r="O2567" i="1"/>
  <c r="P2567" i="1"/>
  <c r="L2568" i="1"/>
  <c r="O2568" i="1"/>
  <c r="P2568" i="1"/>
  <c r="L2569" i="1"/>
  <c r="O2569" i="1"/>
  <c r="P2569" i="1"/>
  <c r="L2570" i="1"/>
  <c r="O2570" i="1"/>
  <c r="P2570" i="1"/>
  <c r="L2571" i="1"/>
  <c r="O2571" i="1"/>
  <c r="P2571" i="1"/>
  <c r="L2572" i="1"/>
  <c r="O2572" i="1"/>
  <c r="P2572" i="1"/>
  <c r="L2573" i="1"/>
  <c r="O2573" i="1"/>
  <c r="P2573" i="1"/>
  <c r="L2574" i="1"/>
  <c r="O2574" i="1"/>
  <c r="P2574" i="1"/>
  <c r="L2575" i="1"/>
  <c r="O2575" i="1"/>
  <c r="P2575" i="1"/>
  <c r="L2576" i="1"/>
  <c r="O2576" i="1"/>
  <c r="P2576" i="1"/>
  <c r="L2577" i="1"/>
  <c r="O2577" i="1"/>
  <c r="P2577" i="1"/>
  <c r="L2578" i="1"/>
  <c r="O2578" i="1"/>
  <c r="P2578" i="1"/>
  <c r="L2579" i="1"/>
  <c r="O2579" i="1"/>
  <c r="P2579" i="1"/>
  <c r="L2580" i="1"/>
  <c r="O2580" i="1"/>
  <c r="P2580" i="1"/>
  <c r="L2581" i="1"/>
  <c r="O2581" i="1"/>
  <c r="P2581" i="1"/>
  <c r="L2582" i="1"/>
  <c r="O2582" i="1"/>
  <c r="P2582" i="1"/>
  <c r="L2583" i="1"/>
  <c r="O2583" i="1"/>
  <c r="P2583" i="1"/>
  <c r="L2584" i="1"/>
  <c r="O2584" i="1"/>
  <c r="P2584" i="1"/>
  <c r="L2585" i="1"/>
  <c r="O2585" i="1"/>
  <c r="P2585" i="1"/>
  <c r="L2586" i="1"/>
  <c r="O2586" i="1"/>
  <c r="P2586" i="1"/>
  <c r="L2587" i="1"/>
  <c r="O2587" i="1"/>
  <c r="P2587" i="1"/>
  <c r="L2588" i="1"/>
  <c r="O2588" i="1"/>
  <c r="P2588" i="1"/>
  <c r="L2589" i="1"/>
  <c r="O2589" i="1"/>
  <c r="P2589" i="1"/>
  <c r="L2590" i="1"/>
  <c r="O2590" i="1"/>
  <c r="P2590" i="1"/>
  <c r="L2591" i="1"/>
  <c r="O2591" i="1"/>
  <c r="P2591" i="1"/>
  <c r="L2592" i="1"/>
  <c r="O2592" i="1"/>
  <c r="P2592" i="1"/>
  <c r="L2593" i="1"/>
  <c r="O2593" i="1"/>
  <c r="P2593" i="1"/>
  <c r="L2594" i="1"/>
  <c r="O2594" i="1"/>
  <c r="P2594" i="1"/>
  <c r="L2595" i="1"/>
  <c r="O2595" i="1"/>
  <c r="P2595" i="1"/>
  <c r="L2596" i="1"/>
  <c r="O2596" i="1"/>
  <c r="P2596" i="1"/>
  <c r="L2597" i="1"/>
  <c r="O2597" i="1"/>
  <c r="P2597" i="1"/>
  <c r="L2598" i="1"/>
  <c r="O2598" i="1"/>
  <c r="P2598" i="1"/>
  <c r="L2599" i="1"/>
  <c r="O2599" i="1"/>
  <c r="P2599" i="1"/>
  <c r="L2600" i="1"/>
  <c r="O2600" i="1"/>
  <c r="P2600" i="1"/>
  <c r="L2601" i="1"/>
  <c r="O2601" i="1"/>
  <c r="P2601" i="1"/>
  <c r="L2602" i="1"/>
  <c r="O2602" i="1"/>
  <c r="P2602" i="1"/>
  <c r="L2603" i="1"/>
  <c r="O2603" i="1"/>
  <c r="P2603" i="1"/>
  <c r="L2604" i="1"/>
  <c r="O2604" i="1"/>
  <c r="P2604" i="1"/>
  <c r="L2605" i="1"/>
  <c r="O2605" i="1"/>
  <c r="P2605" i="1"/>
  <c r="L2606" i="1"/>
  <c r="O2606" i="1"/>
  <c r="P2606" i="1"/>
  <c r="L2607" i="1"/>
  <c r="O2607" i="1"/>
  <c r="P2607" i="1"/>
  <c r="L2608" i="1"/>
  <c r="O2608" i="1"/>
  <c r="P2608" i="1"/>
  <c r="L2609" i="1"/>
  <c r="O2609" i="1"/>
  <c r="P2609" i="1"/>
  <c r="L2610" i="1"/>
  <c r="O2610" i="1"/>
  <c r="P2610" i="1"/>
  <c r="L2611" i="1"/>
  <c r="O2611" i="1"/>
  <c r="P2611" i="1"/>
  <c r="L2612" i="1"/>
  <c r="O2612" i="1"/>
  <c r="P2612" i="1"/>
  <c r="L2613" i="1"/>
  <c r="O2613" i="1"/>
  <c r="P2613" i="1"/>
  <c r="L2614" i="1"/>
  <c r="O2614" i="1"/>
  <c r="P2614" i="1"/>
  <c r="L2615" i="1"/>
  <c r="O2615" i="1"/>
  <c r="P2615" i="1"/>
  <c r="L2616" i="1"/>
  <c r="O2616" i="1"/>
  <c r="P2616" i="1"/>
  <c r="L2617" i="1"/>
  <c r="O2617" i="1"/>
  <c r="P2617" i="1"/>
  <c r="L2618" i="1"/>
  <c r="O2618" i="1"/>
  <c r="P2618" i="1"/>
  <c r="L2619" i="1"/>
  <c r="O2619" i="1"/>
  <c r="P2619" i="1"/>
  <c r="L2620" i="1"/>
  <c r="O2620" i="1"/>
  <c r="P2620" i="1"/>
  <c r="L2621" i="1"/>
  <c r="O2621" i="1"/>
  <c r="P2621" i="1"/>
  <c r="L2622" i="1"/>
  <c r="O2622" i="1"/>
  <c r="P2622" i="1"/>
  <c r="L2623" i="1"/>
  <c r="O2623" i="1"/>
  <c r="P2623" i="1"/>
  <c r="L2624" i="1"/>
  <c r="O2624" i="1"/>
  <c r="P2624" i="1"/>
  <c r="L2625" i="1"/>
  <c r="O2625" i="1"/>
  <c r="P2625" i="1"/>
  <c r="L2626" i="1"/>
  <c r="O2626" i="1"/>
  <c r="P2626" i="1"/>
  <c r="L2627" i="1"/>
  <c r="O2627" i="1"/>
  <c r="P2627" i="1"/>
  <c r="L2628" i="1"/>
  <c r="O2628" i="1"/>
  <c r="P2628" i="1"/>
  <c r="L2629" i="1"/>
  <c r="O2629" i="1"/>
  <c r="P2629" i="1"/>
  <c r="L2630" i="1"/>
  <c r="O2630" i="1"/>
  <c r="P2630" i="1"/>
  <c r="L2631" i="1"/>
  <c r="O2631" i="1"/>
  <c r="P2631" i="1"/>
  <c r="L2632" i="1"/>
  <c r="O2632" i="1"/>
  <c r="P2632" i="1"/>
  <c r="L2633" i="1"/>
  <c r="O2633" i="1"/>
  <c r="P2633" i="1"/>
  <c r="L2634" i="1"/>
  <c r="O2634" i="1"/>
  <c r="P2634" i="1"/>
  <c r="L2635" i="1"/>
  <c r="O2635" i="1"/>
  <c r="P2635" i="1"/>
  <c r="L2636" i="1"/>
  <c r="O2636" i="1"/>
  <c r="P2636" i="1"/>
  <c r="L2637" i="1"/>
  <c r="O2637" i="1"/>
  <c r="P2637" i="1"/>
  <c r="L2638" i="1"/>
  <c r="O2638" i="1"/>
  <c r="P2638" i="1"/>
  <c r="L2639" i="1"/>
  <c r="O2639" i="1"/>
  <c r="P2639" i="1"/>
  <c r="L2640" i="1"/>
  <c r="O2640" i="1"/>
  <c r="P2640" i="1"/>
  <c r="L2641" i="1"/>
  <c r="O2641" i="1"/>
  <c r="P2641" i="1"/>
  <c r="L2642" i="1"/>
  <c r="O2642" i="1"/>
  <c r="P2642" i="1"/>
  <c r="L2643" i="1"/>
  <c r="O2643" i="1"/>
  <c r="P2643" i="1"/>
  <c r="L2644" i="1"/>
  <c r="O2644" i="1"/>
  <c r="P2644" i="1"/>
  <c r="L2645" i="1"/>
  <c r="O2645" i="1"/>
  <c r="P2645" i="1"/>
  <c r="L2646" i="1"/>
  <c r="O2646" i="1"/>
  <c r="P2646" i="1"/>
  <c r="L2647" i="1"/>
  <c r="O2647" i="1"/>
  <c r="P2647" i="1"/>
  <c r="L2648" i="1"/>
  <c r="O2648" i="1"/>
  <c r="P2648" i="1"/>
  <c r="L2649" i="1"/>
  <c r="O2649" i="1"/>
  <c r="P2649" i="1"/>
  <c r="L2650" i="1"/>
  <c r="O2650" i="1"/>
  <c r="P2650" i="1"/>
  <c r="L2651" i="1"/>
  <c r="O2651" i="1"/>
  <c r="P2651" i="1"/>
  <c r="L2652" i="1"/>
  <c r="O2652" i="1"/>
  <c r="P2652" i="1"/>
  <c r="L2653" i="1"/>
  <c r="O2653" i="1"/>
  <c r="P2653" i="1"/>
  <c r="L2654" i="1"/>
  <c r="O2654" i="1"/>
  <c r="P2654" i="1"/>
  <c r="L2655" i="1"/>
  <c r="O2655" i="1"/>
  <c r="P2655" i="1"/>
  <c r="L2656" i="1"/>
  <c r="O2656" i="1"/>
  <c r="P2656" i="1"/>
  <c r="L2657" i="1"/>
  <c r="O2657" i="1"/>
  <c r="P2657" i="1"/>
  <c r="L2658" i="1"/>
  <c r="O2658" i="1"/>
  <c r="P2658" i="1"/>
  <c r="L2659" i="1"/>
  <c r="O2659" i="1"/>
  <c r="P2659" i="1"/>
  <c r="L2660" i="1"/>
  <c r="O2660" i="1"/>
  <c r="P2660" i="1"/>
  <c r="L2661" i="1"/>
  <c r="O2661" i="1"/>
  <c r="P2661" i="1"/>
  <c r="L2662" i="1"/>
  <c r="O2662" i="1"/>
  <c r="P2662" i="1"/>
  <c r="L2663" i="1"/>
  <c r="O2663" i="1"/>
  <c r="P2663" i="1"/>
  <c r="L2664" i="1"/>
  <c r="O2664" i="1"/>
  <c r="P2664" i="1"/>
  <c r="L2665" i="1"/>
  <c r="O2665" i="1"/>
  <c r="P2665" i="1"/>
  <c r="L2666" i="1"/>
  <c r="O2666" i="1"/>
  <c r="P2666" i="1"/>
  <c r="L2667" i="1"/>
  <c r="O2667" i="1"/>
  <c r="P2667" i="1"/>
  <c r="L2668" i="1"/>
  <c r="O2668" i="1"/>
  <c r="P2668" i="1"/>
  <c r="L2669" i="1"/>
  <c r="O2669" i="1"/>
  <c r="P2669" i="1"/>
  <c r="L2670" i="1"/>
  <c r="O2670" i="1"/>
  <c r="P2670" i="1"/>
  <c r="L2671" i="1"/>
  <c r="O2671" i="1"/>
  <c r="P2671" i="1"/>
  <c r="L2672" i="1"/>
  <c r="O2672" i="1"/>
  <c r="P2672" i="1"/>
  <c r="L2673" i="1"/>
  <c r="O2673" i="1"/>
  <c r="P2673" i="1"/>
  <c r="L2674" i="1"/>
  <c r="O2674" i="1"/>
  <c r="P2674" i="1"/>
  <c r="L2675" i="1"/>
  <c r="O2675" i="1"/>
  <c r="P2675" i="1"/>
  <c r="L2676" i="1"/>
  <c r="O2676" i="1"/>
  <c r="P2676" i="1"/>
  <c r="L2677" i="1"/>
  <c r="O2677" i="1"/>
  <c r="P2677" i="1"/>
  <c r="L2678" i="1"/>
  <c r="O2678" i="1"/>
  <c r="P2678" i="1"/>
  <c r="L2679" i="1"/>
  <c r="O2679" i="1"/>
  <c r="P2679" i="1"/>
  <c r="L2680" i="1"/>
  <c r="O2680" i="1"/>
  <c r="P2680" i="1"/>
  <c r="L2681" i="1"/>
  <c r="O2681" i="1"/>
  <c r="P2681" i="1"/>
  <c r="L2682" i="1"/>
  <c r="O2682" i="1"/>
  <c r="P2682" i="1"/>
  <c r="L2683" i="1"/>
  <c r="O2683" i="1"/>
  <c r="P2683" i="1"/>
  <c r="L2684" i="1"/>
  <c r="O2684" i="1"/>
  <c r="P2684" i="1"/>
  <c r="L2685" i="1"/>
  <c r="O2685" i="1"/>
  <c r="P2685" i="1"/>
  <c r="L2686" i="1"/>
  <c r="O2686" i="1"/>
  <c r="P2686" i="1"/>
  <c r="L2687" i="1"/>
  <c r="O2687" i="1"/>
  <c r="P2687" i="1"/>
  <c r="L2688" i="1"/>
  <c r="O2688" i="1"/>
  <c r="P2688" i="1"/>
  <c r="L2689" i="1"/>
  <c r="O2689" i="1"/>
  <c r="P2689" i="1"/>
  <c r="L2690" i="1"/>
  <c r="O2690" i="1"/>
  <c r="P2690" i="1"/>
  <c r="L2691" i="1"/>
  <c r="O2691" i="1"/>
  <c r="P2691" i="1"/>
  <c r="L2692" i="1"/>
  <c r="O2692" i="1"/>
  <c r="P2692" i="1"/>
  <c r="L2693" i="1"/>
  <c r="O2693" i="1"/>
  <c r="P2693" i="1"/>
  <c r="L2694" i="1"/>
  <c r="O2694" i="1"/>
  <c r="P2694" i="1"/>
  <c r="L2695" i="1"/>
  <c r="O2695" i="1"/>
  <c r="P2695" i="1"/>
  <c r="L2696" i="1"/>
  <c r="O2696" i="1"/>
  <c r="P2696" i="1"/>
  <c r="L2697" i="1"/>
  <c r="O2697" i="1"/>
  <c r="P2697" i="1"/>
  <c r="L2698" i="1"/>
  <c r="O2698" i="1"/>
  <c r="P2698" i="1"/>
  <c r="L2699" i="1"/>
  <c r="O2699" i="1"/>
  <c r="P2699" i="1"/>
  <c r="L2700" i="1"/>
  <c r="O2700" i="1"/>
  <c r="P2700" i="1"/>
  <c r="L2701" i="1"/>
  <c r="O2701" i="1"/>
  <c r="P2701" i="1"/>
  <c r="L2702" i="1"/>
  <c r="O2702" i="1"/>
  <c r="P2702" i="1"/>
  <c r="L2703" i="1"/>
  <c r="O2703" i="1"/>
  <c r="P2703" i="1"/>
  <c r="L2704" i="1"/>
  <c r="O2704" i="1"/>
  <c r="P2704" i="1"/>
  <c r="L2705" i="1"/>
  <c r="O2705" i="1"/>
  <c r="P2705" i="1"/>
  <c r="L2706" i="1"/>
  <c r="O2706" i="1"/>
  <c r="P2706" i="1"/>
  <c r="L2707" i="1"/>
  <c r="O2707" i="1"/>
  <c r="P2707" i="1"/>
  <c r="L2708" i="1"/>
  <c r="O2708" i="1"/>
  <c r="P2708" i="1"/>
  <c r="L2709" i="1"/>
  <c r="O2709" i="1"/>
  <c r="P2709" i="1"/>
  <c r="L2710" i="1"/>
  <c r="O2710" i="1"/>
  <c r="P2710" i="1"/>
  <c r="L2711" i="1"/>
  <c r="O2711" i="1"/>
  <c r="P2711" i="1"/>
  <c r="L2712" i="1"/>
  <c r="O2712" i="1"/>
  <c r="P2712" i="1"/>
  <c r="L2713" i="1"/>
  <c r="O2713" i="1"/>
  <c r="P2713" i="1"/>
  <c r="L2714" i="1"/>
  <c r="O2714" i="1"/>
  <c r="P2714" i="1"/>
  <c r="L2715" i="1"/>
  <c r="O2715" i="1"/>
  <c r="P2715" i="1"/>
  <c r="L2716" i="1"/>
  <c r="O2716" i="1"/>
  <c r="P2716" i="1"/>
  <c r="L2717" i="1"/>
  <c r="O2717" i="1"/>
  <c r="P2717" i="1"/>
  <c r="L2718" i="1"/>
  <c r="O2718" i="1"/>
  <c r="P2718" i="1"/>
  <c r="L2719" i="1"/>
  <c r="O2719" i="1"/>
  <c r="P2719" i="1"/>
  <c r="L2720" i="1"/>
  <c r="O2720" i="1"/>
  <c r="P2720" i="1"/>
  <c r="L2721" i="1"/>
  <c r="O2721" i="1"/>
  <c r="P2721" i="1"/>
  <c r="L2722" i="1"/>
  <c r="O2722" i="1"/>
  <c r="P2722" i="1"/>
  <c r="L2723" i="1"/>
  <c r="O2723" i="1"/>
  <c r="P2723" i="1"/>
  <c r="L2724" i="1"/>
  <c r="O2724" i="1"/>
  <c r="P2724" i="1"/>
  <c r="L2725" i="1"/>
  <c r="O2725" i="1"/>
  <c r="P2725" i="1"/>
  <c r="L2726" i="1"/>
  <c r="O2726" i="1"/>
  <c r="P2726" i="1"/>
  <c r="L2727" i="1"/>
  <c r="O2727" i="1"/>
  <c r="P2727" i="1"/>
  <c r="L2728" i="1"/>
  <c r="O2728" i="1"/>
  <c r="P2728" i="1"/>
  <c r="L2729" i="1"/>
  <c r="O2729" i="1"/>
  <c r="P2729" i="1"/>
  <c r="L2730" i="1"/>
  <c r="O2730" i="1"/>
  <c r="P2730" i="1"/>
  <c r="L2731" i="1"/>
  <c r="O2731" i="1"/>
  <c r="P2731" i="1"/>
  <c r="L2732" i="1"/>
  <c r="O2732" i="1"/>
  <c r="P2732" i="1"/>
  <c r="L2733" i="1"/>
  <c r="O2733" i="1"/>
  <c r="P2733" i="1"/>
  <c r="L2734" i="1"/>
  <c r="O2734" i="1"/>
  <c r="P2734" i="1"/>
  <c r="L2735" i="1"/>
  <c r="O2735" i="1"/>
  <c r="P2735" i="1"/>
  <c r="L2736" i="1"/>
  <c r="O2736" i="1"/>
  <c r="P2736" i="1"/>
  <c r="L2737" i="1"/>
  <c r="O2737" i="1"/>
  <c r="P2737" i="1"/>
  <c r="L2738" i="1"/>
  <c r="O2738" i="1"/>
  <c r="P2738" i="1"/>
  <c r="L2739" i="1"/>
  <c r="O2739" i="1"/>
  <c r="P2739" i="1"/>
  <c r="L2740" i="1"/>
  <c r="O2740" i="1"/>
  <c r="P2740" i="1"/>
  <c r="L2741" i="1"/>
  <c r="O2741" i="1"/>
  <c r="P2741" i="1"/>
  <c r="L2742" i="1"/>
  <c r="O2742" i="1"/>
  <c r="P2742" i="1"/>
  <c r="L2743" i="1"/>
  <c r="O2743" i="1"/>
  <c r="P2743" i="1"/>
  <c r="L2744" i="1"/>
  <c r="O2744" i="1"/>
  <c r="P2744" i="1"/>
  <c r="L2745" i="1"/>
  <c r="O2745" i="1"/>
  <c r="P2745" i="1"/>
  <c r="L2746" i="1"/>
  <c r="O2746" i="1"/>
  <c r="P2746" i="1"/>
  <c r="L2747" i="1"/>
  <c r="O2747" i="1"/>
  <c r="P2747" i="1"/>
  <c r="L2748" i="1"/>
  <c r="O2748" i="1"/>
  <c r="P2748" i="1"/>
  <c r="L2749" i="1"/>
  <c r="O2749" i="1"/>
  <c r="P2749" i="1"/>
  <c r="L2750" i="1"/>
  <c r="O2750" i="1"/>
  <c r="P2750" i="1"/>
  <c r="L2751" i="1"/>
  <c r="O2751" i="1"/>
  <c r="P2751" i="1"/>
  <c r="L2752" i="1"/>
  <c r="O2752" i="1"/>
  <c r="P2752" i="1"/>
  <c r="L2753" i="1"/>
  <c r="O2753" i="1"/>
  <c r="P2753" i="1"/>
  <c r="L2754" i="1"/>
  <c r="O2754" i="1"/>
  <c r="P2754" i="1"/>
  <c r="L2755" i="1"/>
  <c r="O2755" i="1"/>
  <c r="P2755" i="1"/>
  <c r="L2756" i="1"/>
  <c r="O2756" i="1"/>
  <c r="P2756" i="1"/>
  <c r="L2757" i="1"/>
  <c r="O2757" i="1"/>
  <c r="P2757" i="1"/>
  <c r="L2758" i="1"/>
  <c r="O2758" i="1"/>
  <c r="P2758" i="1"/>
  <c r="L2759" i="1"/>
  <c r="O2759" i="1"/>
  <c r="P2759" i="1"/>
  <c r="L2760" i="1"/>
  <c r="O2760" i="1"/>
  <c r="P2760" i="1"/>
  <c r="L2761" i="1"/>
  <c r="O2761" i="1"/>
  <c r="P2761" i="1"/>
  <c r="L2762" i="1"/>
  <c r="O2762" i="1"/>
  <c r="P2762" i="1"/>
  <c r="L2763" i="1"/>
  <c r="O2763" i="1"/>
  <c r="P2763" i="1"/>
  <c r="L2764" i="1"/>
  <c r="O2764" i="1"/>
  <c r="P2764" i="1"/>
  <c r="L2765" i="1"/>
  <c r="O2765" i="1"/>
  <c r="P2765" i="1"/>
  <c r="L2766" i="1"/>
  <c r="O2766" i="1"/>
  <c r="P2766" i="1"/>
  <c r="L2767" i="1"/>
  <c r="O2767" i="1"/>
  <c r="P2767" i="1"/>
  <c r="L2768" i="1"/>
  <c r="O2768" i="1"/>
  <c r="P2768" i="1"/>
  <c r="L2769" i="1"/>
  <c r="O2769" i="1"/>
  <c r="P2769" i="1"/>
  <c r="L2770" i="1"/>
  <c r="O2770" i="1"/>
  <c r="P2770" i="1"/>
  <c r="L2771" i="1"/>
  <c r="O2771" i="1"/>
  <c r="P2771" i="1"/>
  <c r="L2772" i="1"/>
  <c r="O2772" i="1"/>
  <c r="P2772" i="1"/>
  <c r="L2773" i="1"/>
  <c r="O2773" i="1"/>
  <c r="P2773" i="1"/>
  <c r="L2774" i="1"/>
  <c r="O2774" i="1"/>
  <c r="P2774" i="1"/>
  <c r="L2775" i="1"/>
  <c r="O2775" i="1"/>
  <c r="P2775" i="1"/>
  <c r="L2776" i="1"/>
  <c r="O2776" i="1"/>
  <c r="P2776" i="1"/>
  <c r="L2777" i="1"/>
  <c r="O2777" i="1"/>
  <c r="P2777" i="1"/>
  <c r="L2778" i="1"/>
  <c r="O2778" i="1"/>
  <c r="P2778" i="1"/>
  <c r="L2779" i="1"/>
  <c r="O2779" i="1"/>
  <c r="P2779" i="1"/>
  <c r="L2780" i="1"/>
  <c r="O2780" i="1"/>
  <c r="P2780" i="1"/>
  <c r="L2781" i="1"/>
  <c r="O2781" i="1"/>
  <c r="P2781" i="1"/>
  <c r="L2782" i="1"/>
  <c r="O2782" i="1"/>
  <c r="P2782" i="1"/>
  <c r="L2783" i="1"/>
  <c r="O2783" i="1"/>
  <c r="P2783" i="1"/>
  <c r="L2784" i="1"/>
  <c r="O2784" i="1"/>
  <c r="P2784" i="1"/>
  <c r="L2785" i="1"/>
  <c r="O2785" i="1"/>
  <c r="P2785" i="1"/>
  <c r="L2786" i="1"/>
  <c r="O2786" i="1"/>
  <c r="P2786" i="1"/>
  <c r="L2787" i="1"/>
  <c r="O2787" i="1"/>
  <c r="P2787" i="1"/>
  <c r="L2788" i="1"/>
  <c r="O2788" i="1"/>
  <c r="P2788" i="1"/>
  <c r="L2789" i="1"/>
  <c r="O2789" i="1"/>
  <c r="P2789" i="1"/>
  <c r="L2790" i="1"/>
  <c r="O2790" i="1"/>
  <c r="P2790" i="1"/>
  <c r="L2791" i="1"/>
  <c r="O2791" i="1"/>
  <c r="P2791" i="1"/>
  <c r="L2792" i="1"/>
  <c r="O2792" i="1"/>
  <c r="P2792" i="1"/>
  <c r="L2793" i="1"/>
  <c r="O2793" i="1"/>
  <c r="P2793" i="1"/>
  <c r="L2794" i="1"/>
  <c r="O2794" i="1"/>
  <c r="P2794" i="1"/>
  <c r="L2795" i="1"/>
  <c r="O2795" i="1"/>
  <c r="P2795" i="1"/>
  <c r="L2796" i="1"/>
  <c r="O2796" i="1"/>
  <c r="P2796" i="1"/>
  <c r="L2797" i="1"/>
  <c r="O2797" i="1"/>
  <c r="P2797" i="1"/>
  <c r="L2798" i="1"/>
  <c r="O2798" i="1"/>
  <c r="P2798" i="1"/>
  <c r="L2799" i="1"/>
  <c r="O2799" i="1"/>
  <c r="P2799" i="1"/>
  <c r="L2800" i="1"/>
  <c r="O2800" i="1"/>
  <c r="P2800" i="1"/>
  <c r="L2801" i="1"/>
  <c r="O2801" i="1"/>
  <c r="P2801" i="1"/>
  <c r="L2802" i="1"/>
  <c r="O2802" i="1"/>
  <c r="P2802" i="1"/>
  <c r="L2803" i="1"/>
  <c r="O2803" i="1"/>
  <c r="P2803" i="1"/>
  <c r="L2804" i="1"/>
  <c r="O2804" i="1"/>
  <c r="P2804" i="1"/>
  <c r="L2805" i="1"/>
  <c r="O2805" i="1"/>
  <c r="P2805" i="1"/>
  <c r="L2806" i="1"/>
  <c r="O2806" i="1"/>
  <c r="P2806" i="1"/>
  <c r="L2807" i="1"/>
  <c r="O2807" i="1"/>
  <c r="P2807" i="1"/>
  <c r="L2808" i="1"/>
  <c r="O2808" i="1"/>
  <c r="P2808" i="1"/>
  <c r="L2809" i="1"/>
  <c r="O2809" i="1"/>
  <c r="P2809" i="1"/>
  <c r="L2810" i="1"/>
  <c r="O2810" i="1"/>
  <c r="P2810" i="1"/>
  <c r="L2811" i="1"/>
  <c r="O2811" i="1"/>
  <c r="P2811" i="1"/>
  <c r="L2812" i="1"/>
  <c r="O2812" i="1"/>
  <c r="P2812" i="1"/>
  <c r="L2813" i="1"/>
  <c r="O2813" i="1"/>
  <c r="P2813" i="1"/>
  <c r="L2814" i="1"/>
  <c r="O2814" i="1"/>
  <c r="P2814" i="1"/>
  <c r="L2815" i="1"/>
  <c r="O2815" i="1"/>
  <c r="P2815" i="1"/>
  <c r="L2816" i="1"/>
  <c r="O2816" i="1"/>
  <c r="P2816" i="1"/>
  <c r="L2817" i="1"/>
  <c r="O2817" i="1"/>
  <c r="P2817" i="1"/>
  <c r="L2818" i="1"/>
  <c r="O2818" i="1"/>
  <c r="P2818" i="1"/>
  <c r="L2819" i="1"/>
  <c r="O2819" i="1"/>
  <c r="P2819" i="1"/>
  <c r="L2820" i="1"/>
  <c r="O2820" i="1"/>
  <c r="P2820" i="1"/>
  <c r="L2821" i="1"/>
  <c r="O2821" i="1"/>
  <c r="P2821" i="1"/>
  <c r="L2822" i="1"/>
  <c r="O2822" i="1"/>
  <c r="P2822" i="1"/>
  <c r="L2823" i="1"/>
  <c r="O2823" i="1"/>
  <c r="P2823" i="1"/>
  <c r="L2824" i="1"/>
  <c r="O2824" i="1"/>
  <c r="P2824" i="1"/>
  <c r="L2825" i="1"/>
  <c r="O2825" i="1"/>
  <c r="P2825" i="1"/>
  <c r="L2826" i="1"/>
  <c r="O2826" i="1"/>
  <c r="P2826" i="1"/>
  <c r="L2827" i="1"/>
  <c r="O2827" i="1"/>
  <c r="P2827" i="1"/>
  <c r="L2828" i="1"/>
  <c r="O2828" i="1"/>
  <c r="P2828" i="1"/>
  <c r="L2829" i="1"/>
  <c r="O2829" i="1"/>
  <c r="P2829" i="1"/>
  <c r="L2830" i="1"/>
  <c r="O2830" i="1"/>
  <c r="P2830" i="1"/>
  <c r="L2831" i="1"/>
  <c r="O2831" i="1"/>
  <c r="P2831" i="1"/>
  <c r="L2832" i="1"/>
  <c r="O2832" i="1"/>
  <c r="P2832" i="1"/>
  <c r="L2833" i="1"/>
  <c r="O2833" i="1"/>
  <c r="P2833" i="1"/>
  <c r="L2834" i="1"/>
  <c r="O2834" i="1"/>
  <c r="P2834" i="1"/>
  <c r="L2835" i="1"/>
  <c r="O2835" i="1"/>
  <c r="P2835" i="1"/>
  <c r="L2836" i="1"/>
  <c r="O2836" i="1"/>
  <c r="P2836" i="1"/>
  <c r="L2837" i="1"/>
  <c r="O2837" i="1"/>
  <c r="P2837" i="1"/>
  <c r="L2838" i="1"/>
  <c r="O2838" i="1"/>
  <c r="P2838" i="1"/>
  <c r="L2839" i="1"/>
  <c r="O2839" i="1"/>
  <c r="P2839" i="1"/>
  <c r="L2840" i="1"/>
  <c r="O2840" i="1"/>
  <c r="P2840" i="1"/>
  <c r="L2841" i="1"/>
  <c r="O2841" i="1"/>
  <c r="P2841" i="1"/>
  <c r="L2842" i="1"/>
  <c r="O2842" i="1"/>
  <c r="P2842" i="1"/>
  <c r="L2843" i="1"/>
  <c r="O2843" i="1"/>
  <c r="P2843" i="1"/>
  <c r="L2844" i="1"/>
  <c r="O2844" i="1"/>
  <c r="P2844" i="1"/>
  <c r="L2845" i="1"/>
  <c r="O2845" i="1"/>
  <c r="P2845" i="1"/>
  <c r="L2846" i="1"/>
  <c r="O2846" i="1"/>
  <c r="P2846" i="1"/>
  <c r="L2847" i="1"/>
  <c r="O2847" i="1"/>
  <c r="P2847" i="1"/>
  <c r="L2848" i="1"/>
  <c r="O2848" i="1"/>
  <c r="P2848" i="1"/>
  <c r="L2849" i="1"/>
  <c r="O2849" i="1"/>
  <c r="P2849" i="1"/>
  <c r="L2850" i="1"/>
  <c r="O2850" i="1"/>
  <c r="P2850" i="1"/>
  <c r="L2851" i="1"/>
  <c r="O2851" i="1"/>
  <c r="P2851" i="1"/>
  <c r="L2852" i="1"/>
  <c r="O2852" i="1"/>
  <c r="P2852" i="1"/>
  <c r="L2853" i="1"/>
  <c r="O2853" i="1"/>
  <c r="P2853" i="1"/>
  <c r="L2854" i="1"/>
  <c r="O2854" i="1"/>
  <c r="P2854" i="1"/>
  <c r="L2855" i="1"/>
  <c r="O2855" i="1"/>
  <c r="P2855" i="1"/>
  <c r="L2856" i="1"/>
  <c r="O2856" i="1"/>
  <c r="P2856" i="1"/>
  <c r="L2857" i="1"/>
  <c r="O2857" i="1"/>
  <c r="P2857" i="1"/>
  <c r="L2858" i="1"/>
  <c r="O2858" i="1"/>
  <c r="P2858" i="1"/>
  <c r="L2859" i="1"/>
  <c r="O2859" i="1"/>
  <c r="P2859" i="1"/>
  <c r="L2860" i="1"/>
  <c r="O2860" i="1"/>
  <c r="P2860" i="1"/>
  <c r="L2861" i="1"/>
  <c r="O2861" i="1"/>
  <c r="P2861" i="1"/>
  <c r="L2862" i="1"/>
  <c r="O2862" i="1"/>
  <c r="P2862" i="1"/>
  <c r="L2863" i="1"/>
  <c r="O2863" i="1"/>
  <c r="P2863" i="1"/>
  <c r="L2864" i="1"/>
  <c r="O2864" i="1"/>
  <c r="P2864" i="1"/>
  <c r="L2865" i="1"/>
  <c r="O2865" i="1"/>
  <c r="P2865" i="1"/>
  <c r="L2866" i="1"/>
  <c r="O2866" i="1"/>
  <c r="P2866" i="1"/>
  <c r="L2867" i="1"/>
  <c r="O2867" i="1"/>
  <c r="P2867" i="1"/>
  <c r="L2868" i="1"/>
  <c r="O2868" i="1"/>
  <c r="P2868" i="1"/>
  <c r="L2869" i="1"/>
  <c r="O2869" i="1"/>
  <c r="P2869" i="1"/>
  <c r="L2870" i="1"/>
  <c r="O2870" i="1"/>
  <c r="P2870" i="1"/>
  <c r="L2871" i="1"/>
  <c r="O2871" i="1"/>
  <c r="P2871" i="1"/>
  <c r="L2872" i="1"/>
  <c r="O2872" i="1"/>
  <c r="P2872" i="1"/>
  <c r="L2873" i="1"/>
  <c r="O2873" i="1"/>
  <c r="P2873" i="1"/>
  <c r="L2874" i="1"/>
  <c r="O2874" i="1"/>
  <c r="P2874" i="1"/>
  <c r="L2875" i="1"/>
  <c r="O2875" i="1"/>
  <c r="P2875" i="1"/>
  <c r="L2876" i="1"/>
  <c r="O2876" i="1"/>
  <c r="P2876" i="1"/>
  <c r="L2877" i="1"/>
  <c r="O2877" i="1"/>
  <c r="P2877" i="1"/>
  <c r="L2878" i="1"/>
  <c r="O2878" i="1"/>
  <c r="P2878" i="1"/>
  <c r="L2879" i="1"/>
  <c r="O2879" i="1"/>
  <c r="P2879" i="1"/>
  <c r="L2880" i="1"/>
  <c r="O2880" i="1"/>
  <c r="P2880" i="1"/>
  <c r="L2881" i="1"/>
  <c r="O2881" i="1"/>
  <c r="P2881" i="1"/>
  <c r="L2882" i="1"/>
  <c r="O2882" i="1"/>
  <c r="P2882" i="1"/>
  <c r="L2883" i="1"/>
  <c r="O2883" i="1"/>
  <c r="P2883" i="1"/>
  <c r="L2884" i="1"/>
  <c r="O2884" i="1"/>
  <c r="P2884" i="1"/>
  <c r="L2885" i="1"/>
  <c r="O2885" i="1"/>
  <c r="P2885" i="1"/>
  <c r="L2886" i="1"/>
  <c r="O2886" i="1"/>
  <c r="P2886" i="1"/>
  <c r="L2887" i="1"/>
  <c r="O2887" i="1"/>
  <c r="P2887" i="1"/>
  <c r="L2888" i="1"/>
  <c r="O2888" i="1"/>
  <c r="P2888" i="1"/>
  <c r="L2889" i="1"/>
  <c r="O2889" i="1"/>
  <c r="P2889" i="1"/>
  <c r="L2890" i="1"/>
  <c r="O2890" i="1"/>
  <c r="P2890" i="1"/>
  <c r="L2891" i="1"/>
  <c r="O2891" i="1"/>
  <c r="P2891" i="1"/>
  <c r="L2892" i="1"/>
  <c r="O2892" i="1"/>
  <c r="P2892" i="1"/>
  <c r="L2893" i="1"/>
  <c r="O2893" i="1"/>
  <c r="P2893" i="1"/>
  <c r="L2894" i="1"/>
  <c r="O2894" i="1"/>
  <c r="P2894" i="1"/>
  <c r="L2895" i="1"/>
  <c r="O2895" i="1"/>
  <c r="P2895" i="1"/>
  <c r="L2896" i="1"/>
  <c r="O2896" i="1"/>
  <c r="P2896" i="1"/>
  <c r="L2897" i="1"/>
  <c r="O2897" i="1"/>
  <c r="P2897" i="1"/>
  <c r="L2898" i="1"/>
  <c r="O2898" i="1"/>
  <c r="P2898" i="1"/>
  <c r="L2899" i="1"/>
  <c r="O2899" i="1"/>
  <c r="P2899" i="1"/>
  <c r="L2900" i="1"/>
  <c r="O2900" i="1"/>
  <c r="P2900" i="1"/>
  <c r="L2901" i="1"/>
  <c r="O2901" i="1"/>
  <c r="P2901" i="1"/>
  <c r="L2902" i="1"/>
  <c r="O2902" i="1"/>
  <c r="P2902" i="1"/>
  <c r="L2903" i="1"/>
  <c r="O2903" i="1"/>
  <c r="P2903" i="1"/>
  <c r="L2904" i="1"/>
  <c r="O2904" i="1"/>
  <c r="P2904" i="1"/>
  <c r="L2905" i="1"/>
  <c r="O2905" i="1"/>
  <c r="P2905" i="1"/>
  <c r="L2906" i="1"/>
  <c r="O2906" i="1"/>
  <c r="P2906" i="1"/>
  <c r="L2907" i="1"/>
  <c r="O2907" i="1"/>
  <c r="P2907" i="1"/>
  <c r="L2908" i="1"/>
  <c r="O2908" i="1"/>
  <c r="P2908" i="1"/>
  <c r="L2909" i="1"/>
  <c r="O2909" i="1"/>
  <c r="P2909" i="1"/>
  <c r="L2910" i="1"/>
  <c r="O2910" i="1"/>
  <c r="P2910" i="1"/>
  <c r="L2911" i="1"/>
  <c r="O2911" i="1"/>
  <c r="P2911" i="1"/>
  <c r="L2912" i="1"/>
  <c r="O2912" i="1"/>
  <c r="P2912" i="1"/>
  <c r="L2913" i="1"/>
  <c r="O2913" i="1"/>
  <c r="P2913" i="1"/>
  <c r="L2914" i="1"/>
  <c r="O2914" i="1"/>
  <c r="P2914" i="1"/>
  <c r="L2915" i="1"/>
  <c r="O2915" i="1"/>
  <c r="P2915" i="1"/>
  <c r="L2916" i="1"/>
  <c r="O2916" i="1"/>
  <c r="P2916" i="1"/>
  <c r="L2917" i="1"/>
  <c r="O2917" i="1"/>
  <c r="P2917" i="1"/>
  <c r="L2918" i="1"/>
  <c r="O2918" i="1"/>
  <c r="P2918" i="1"/>
  <c r="L2919" i="1"/>
  <c r="O2919" i="1"/>
  <c r="P2919" i="1"/>
  <c r="L2920" i="1"/>
  <c r="O2920" i="1"/>
  <c r="P2920" i="1"/>
  <c r="L2921" i="1"/>
  <c r="O2921" i="1"/>
  <c r="P2921" i="1"/>
  <c r="L2922" i="1"/>
  <c r="O2922" i="1"/>
  <c r="P2922" i="1"/>
  <c r="L2923" i="1"/>
  <c r="O2923" i="1"/>
  <c r="P2923" i="1"/>
  <c r="L2924" i="1"/>
  <c r="O2924" i="1"/>
  <c r="P2924" i="1"/>
  <c r="L2925" i="1"/>
  <c r="O2925" i="1"/>
  <c r="P2925" i="1"/>
  <c r="L2926" i="1"/>
  <c r="O2926" i="1"/>
  <c r="P2926" i="1"/>
  <c r="L2927" i="1"/>
  <c r="O2927" i="1"/>
  <c r="P2927" i="1"/>
  <c r="L2928" i="1"/>
  <c r="O2928" i="1"/>
  <c r="P2928" i="1"/>
  <c r="L2929" i="1"/>
  <c r="O2929" i="1"/>
  <c r="P2929" i="1"/>
  <c r="L2930" i="1"/>
  <c r="O2930" i="1"/>
  <c r="P2930" i="1"/>
  <c r="L2931" i="1"/>
  <c r="O2931" i="1"/>
  <c r="P2931" i="1"/>
  <c r="L2932" i="1"/>
  <c r="O2932" i="1"/>
  <c r="P2932" i="1"/>
  <c r="L2933" i="1"/>
  <c r="O2933" i="1"/>
  <c r="P2933" i="1"/>
  <c r="L2934" i="1"/>
  <c r="O2934" i="1"/>
  <c r="P2934" i="1"/>
  <c r="L2935" i="1"/>
  <c r="O2935" i="1"/>
  <c r="P2935" i="1"/>
  <c r="L2936" i="1"/>
  <c r="O2936" i="1"/>
  <c r="P2936" i="1"/>
  <c r="L2937" i="1"/>
  <c r="O2937" i="1"/>
  <c r="P2937" i="1"/>
  <c r="L2938" i="1"/>
  <c r="O2938" i="1"/>
  <c r="P2938" i="1"/>
  <c r="L2939" i="1"/>
  <c r="O2939" i="1"/>
  <c r="P2939" i="1"/>
  <c r="L2940" i="1"/>
  <c r="O2940" i="1"/>
  <c r="P2940" i="1"/>
  <c r="L2941" i="1"/>
  <c r="O2941" i="1"/>
  <c r="P2941" i="1"/>
  <c r="L2942" i="1"/>
  <c r="O2942" i="1"/>
  <c r="P2942" i="1"/>
  <c r="L2943" i="1"/>
  <c r="O2943" i="1"/>
  <c r="P2943" i="1"/>
  <c r="L2944" i="1"/>
  <c r="O2944" i="1"/>
  <c r="P2944" i="1"/>
  <c r="L2945" i="1"/>
  <c r="O2945" i="1"/>
  <c r="P2945" i="1"/>
  <c r="L2946" i="1"/>
  <c r="O2946" i="1"/>
  <c r="P2946" i="1"/>
  <c r="L2947" i="1"/>
  <c r="O2947" i="1"/>
  <c r="P2947" i="1"/>
  <c r="L2948" i="1"/>
  <c r="O2948" i="1"/>
  <c r="P2948" i="1"/>
  <c r="L2949" i="1"/>
  <c r="O2949" i="1"/>
  <c r="P2949" i="1"/>
  <c r="L2950" i="1"/>
  <c r="O2950" i="1"/>
  <c r="P2950" i="1"/>
  <c r="L2951" i="1"/>
  <c r="O2951" i="1"/>
  <c r="P2951" i="1"/>
  <c r="L2952" i="1"/>
  <c r="O2952" i="1"/>
  <c r="P2952" i="1"/>
  <c r="L2953" i="1"/>
  <c r="O2953" i="1"/>
  <c r="P2953" i="1"/>
  <c r="L2954" i="1"/>
  <c r="O2954" i="1"/>
  <c r="P2954" i="1"/>
  <c r="L2955" i="1"/>
  <c r="O2955" i="1"/>
  <c r="P2955" i="1"/>
  <c r="L2956" i="1"/>
  <c r="O2956" i="1"/>
  <c r="P2956" i="1"/>
  <c r="L2957" i="1"/>
  <c r="O2957" i="1"/>
  <c r="P2957" i="1"/>
  <c r="L2958" i="1"/>
  <c r="O2958" i="1"/>
  <c r="P2958" i="1"/>
  <c r="L2959" i="1"/>
  <c r="O2959" i="1"/>
  <c r="P2959" i="1"/>
  <c r="L2960" i="1"/>
  <c r="O2960" i="1"/>
  <c r="P2960" i="1"/>
  <c r="L2961" i="1"/>
  <c r="O2961" i="1"/>
  <c r="P2961" i="1"/>
  <c r="L2962" i="1"/>
  <c r="O2962" i="1"/>
  <c r="P2962" i="1"/>
  <c r="L2963" i="1"/>
  <c r="O2963" i="1"/>
  <c r="P2963" i="1"/>
  <c r="L2964" i="1"/>
  <c r="O2964" i="1"/>
  <c r="P2964" i="1"/>
  <c r="L2965" i="1"/>
  <c r="O2965" i="1"/>
  <c r="P2965" i="1"/>
  <c r="L2966" i="1"/>
  <c r="O2966" i="1"/>
  <c r="P2966" i="1"/>
  <c r="L2967" i="1"/>
  <c r="O2967" i="1"/>
  <c r="P2967" i="1"/>
  <c r="L2968" i="1"/>
  <c r="O2968" i="1"/>
  <c r="P2968" i="1"/>
  <c r="L2969" i="1"/>
  <c r="O2969" i="1"/>
  <c r="P2969" i="1"/>
  <c r="L2970" i="1"/>
  <c r="O2970" i="1"/>
  <c r="P2970" i="1"/>
  <c r="L2971" i="1"/>
  <c r="O2971" i="1"/>
  <c r="P2971" i="1"/>
  <c r="L2972" i="1"/>
  <c r="O2972" i="1"/>
  <c r="P2972" i="1"/>
  <c r="L2973" i="1"/>
  <c r="O2973" i="1"/>
  <c r="P2973" i="1"/>
  <c r="L2974" i="1"/>
  <c r="O2974" i="1"/>
  <c r="P2974" i="1"/>
  <c r="L2975" i="1"/>
  <c r="O2975" i="1"/>
  <c r="P2975" i="1"/>
  <c r="L2976" i="1"/>
  <c r="O2976" i="1"/>
  <c r="P2976" i="1"/>
  <c r="L2977" i="1"/>
  <c r="O2977" i="1"/>
  <c r="P2977" i="1"/>
  <c r="L2978" i="1"/>
  <c r="O2978" i="1"/>
  <c r="P2978" i="1"/>
  <c r="L2979" i="1"/>
  <c r="O2979" i="1"/>
  <c r="P2979" i="1"/>
  <c r="L2980" i="1"/>
  <c r="O2980" i="1"/>
  <c r="P2980" i="1"/>
  <c r="L2981" i="1"/>
  <c r="O2981" i="1"/>
  <c r="P2981" i="1"/>
  <c r="L2982" i="1"/>
  <c r="O2982" i="1"/>
  <c r="P2982" i="1"/>
  <c r="L2983" i="1"/>
  <c r="O2983" i="1"/>
  <c r="P2983" i="1"/>
  <c r="L2984" i="1"/>
  <c r="O2984" i="1"/>
  <c r="P2984" i="1"/>
  <c r="L2985" i="1"/>
  <c r="O2985" i="1"/>
  <c r="P2985" i="1"/>
  <c r="L2986" i="1"/>
  <c r="O2986" i="1"/>
  <c r="P2986" i="1"/>
  <c r="L2987" i="1"/>
  <c r="O2987" i="1"/>
  <c r="P2987" i="1"/>
  <c r="L2988" i="1"/>
  <c r="O2988" i="1"/>
  <c r="P2988" i="1"/>
  <c r="L2989" i="1"/>
  <c r="O2989" i="1"/>
  <c r="P2989" i="1"/>
  <c r="L2990" i="1"/>
  <c r="O2990" i="1"/>
  <c r="P2990" i="1"/>
  <c r="L2991" i="1"/>
  <c r="O2991" i="1"/>
  <c r="P2991" i="1"/>
  <c r="L2992" i="1"/>
  <c r="O2992" i="1"/>
  <c r="P2992" i="1"/>
  <c r="L2993" i="1"/>
  <c r="O2993" i="1"/>
  <c r="P2993" i="1"/>
  <c r="L2994" i="1"/>
  <c r="O2994" i="1"/>
  <c r="P2994" i="1"/>
  <c r="L2995" i="1"/>
  <c r="O2995" i="1"/>
  <c r="P2995" i="1"/>
  <c r="L2996" i="1"/>
  <c r="O2996" i="1"/>
  <c r="P2996" i="1"/>
  <c r="L2997" i="1"/>
  <c r="O2997" i="1"/>
  <c r="P2997" i="1"/>
  <c r="L2998" i="1"/>
  <c r="O2998" i="1"/>
  <c r="P2998" i="1"/>
  <c r="L2999" i="1"/>
  <c r="O2999" i="1"/>
  <c r="P2999" i="1"/>
  <c r="L3000" i="1"/>
  <c r="O3000" i="1"/>
  <c r="P3000" i="1"/>
  <c r="L3001" i="1"/>
  <c r="O3001" i="1"/>
  <c r="P3001" i="1"/>
  <c r="L3002" i="1"/>
  <c r="O3002" i="1"/>
  <c r="P3002" i="1"/>
  <c r="L3003" i="1"/>
  <c r="O3003" i="1"/>
  <c r="P3003" i="1"/>
  <c r="L3004" i="1"/>
  <c r="O3004" i="1"/>
  <c r="P3004" i="1"/>
  <c r="L3005" i="1"/>
  <c r="O3005" i="1"/>
  <c r="P3005" i="1"/>
  <c r="L3006" i="1"/>
  <c r="O3006" i="1"/>
  <c r="P3006" i="1"/>
  <c r="L3007" i="1"/>
  <c r="O3007" i="1"/>
  <c r="P3007" i="1"/>
  <c r="L3008" i="1"/>
  <c r="O3008" i="1"/>
  <c r="P3008" i="1"/>
  <c r="L3009" i="1"/>
  <c r="O3009" i="1"/>
  <c r="P3009" i="1"/>
  <c r="L3010" i="1"/>
  <c r="O3010" i="1"/>
  <c r="P3010" i="1"/>
  <c r="L3011" i="1"/>
  <c r="O3011" i="1"/>
  <c r="P3011" i="1"/>
  <c r="L3012" i="1"/>
  <c r="O3012" i="1"/>
  <c r="P3012" i="1"/>
  <c r="L3013" i="1"/>
  <c r="O3013" i="1"/>
  <c r="P3013" i="1"/>
  <c r="L3014" i="1"/>
  <c r="O3014" i="1"/>
  <c r="P3014" i="1"/>
  <c r="L3015" i="1"/>
  <c r="O3015" i="1"/>
  <c r="P3015" i="1"/>
  <c r="L3016" i="1"/>
  <c r="O3016" i="1"/>
  <c r="P3016" i="1"/>
  <c r="L3017" i="1"/>
  <c r="O3017" i="1"/>
  <c r="P3017" i="1"/>
  <c r="L3018" i="1"/>
  <c r="O3018" i="1"/>
  <c r="P3018" i="1"/>
  <c r="L3019" i="1"/>
  <c r="O3019" i="1"/>
  <c r="P3019" i="1"/>
  <c r="L3020" i="1"/>
  <c r="O3020" i="1"/>
  <c r="P3020" i="1"/>
  <c r="L3021" i="1"/>
  <c r="O3021" i="1"/>
  <c r="P3021" i="1"/>
  <c r="L3022" i="1"/>
  <c r="O3022" i="1"/>
  <c r="P3022" i="1"/>
  <c r="L3023" i="1"/>
  <c r="O3023" i="1"/>
  <c r="P3023" i="1"/>
  <c r="L3024" i="1"/>
  <c r="O3024" i="1"/>
  <c r="P3024" i="1"/>
  <c r="L3025" i="1"/>
  <c r="O3025" i="1"/>
  <c r="P3025" i="1"/>
  <c r="L3026" i="1"/>
  <c r="O3026" i="1"/>
  <c r="P3026" i="1"/>
  <c r="L3027" i="1"/>
  <c r="O3027" i="1"/>
  <c r="P3027" i="1"/>
  <c r="L3028" i="1"/>
  <c r="O3028" i="1"/>
  <c r="P3028" i="1"/>
  <c r="L3029" i="1"/>
  <c r="O3029" i="1"/>
  <c r="P3029" i="1"/>
  <c r="L3030" i="1"/>
  <c r="O3030" i="1"/>
  <c r="P3030" i="1"/>
  <c r="L3031" i="1"/>
  <c r="O3031" i="1"/>
  <c r="P3031" i="1"/>
  <c r="L3032" i="1"/>
  <c r="O3032" i="1"/>
  <c r="P3032" i="1"/>
  <c r="L3033" i="1"/>
  <c r="O3033" i="1"/>
  <c r="P3033" i="1"/>
  <c r="L3034" i="1"/>
  <c r="O3034" i="1"/>
  <c r="P3034" i="1"/>
  <c r="L3035" i="1"/>
  <c r="O3035" i="1"/>
  <c r="P3035" i="1"/>
  <c r="L3036" i="1"/>
  <c r="O3036" i="1"/>
  <c r="P3036" i="1"/>
  <c r="L3037" i="1"/>
  <c r="O3037" i="1"/>
  <c r="P3037" i="1"/>
  <c r="L3038" i="1"/>
  <c r="O3038" i="1"/>
  <c r="P3038" i="1"/>
  <c r="L3039" i="1"/>
  <c r="O3039" i="1"/>
  <c r="P3039" i="1"/>
  <c r="L3040" i="1"/>
  <c r="O3040" i="1"/>
  <c r="P3040" i="1"/>
  <c r="L3041" i="1"/>
  <c r="O3041" i="1"/>
  <c r="P3041" i="1"/>
  <c r="L3042" i="1"/>
  <c r="O3042" i="1"/>
  <c r="P3042" i="1"/>
  <c r="L3043" i="1"/>
  <c r="O3043" i="1"/>
  <c r="P3043" i="1"/>
  <c r="L3044" i="1"/>
  <c r="O3044" i="1"/>
  <c r="P3044" i="1"/>
  <c r="L3045" i="1"/>
  <c r="O3045" i="1"/>
  <c r="P3045" i="1"/>
  <c r="L3046" i="1"/>
  <c r="O3046" i="1"/>
  <c r="P3046" i="1"/>
  <c r="L3047" i="1"/>
  <c r="O3047" i="1"/>
  <c r="P3047" i="1"/>
  <c r="L3048" i="1"/>
  <c r="O3048" i="1"/>
  <c r="P3048" i="1"/>
  <c r="L3049" i="1"/>
  <c r="O3049" i="1"/>
  <c r="P3049" i="1"/>
  <c r="L3050" i="1"/>
  <c r="O3050" i="1"/>
  <c r="P3050" i="1"/>
  <c r="L3051" i="1"/>
  <c r="O3051" i="1"/>
  <c r="P3051" i="1"/>
  <c r="L3052" i="1"/>
  <c r="O3052" i="1"/>
  <c r="P3052" i="1"/>
  <c r="L3053" i="1"/>
  <c r="O3053" i="1"/>
  <c r="P3053" i="1"/>
  <c r="L3054" i="1"/>
  <c r="O3054" i="1"/>
  <c r="P3054" i="1"/>
  <c r="L3055" i="1"/>
  <c r="O3055" i="1"/>
  <c r="P3055" i="1"/>
  <c r="L3056" i="1"/>
  <c r="O3056" i="1"/>
  <c r="P3056" i="1"/>
  <c r="L3057" i="1"/>
  <c r="O3057" i="1"/>
  <c r="P3057" i="1"/>
  <c r="L3058" i="1"/>
  <c r="O3058" i="1"/>
  <c r="P3058" i="1"/>
  <c r="L3059" i="1"/>
  <c r="O3059" i="1"/>
  <c r="P3059" i="1"/>
  <c r="L3060" i="1"/>
  <c r="O3060" i="1"/>
  <c r="P3060" i="1"/>
  <c r="L3061" i="1"/>
  <c r="O3061" i="1"/>
  <c r="P3061" i="1"/>
  <c r="L3062" i="1"/>
  <c r="O3062" i="1"/>
  <c r="P3062" i="1"/>
  <c r="L3063" i="1"/>
  <c r="O3063" i="1"/>
  <c r="P3063" i="1"/>
  <c r="L3064" i="1"/>
  <c r="O3064" i="1"/>
  <c r="P3064" i="1"/>
  <c r="L3065" i="1"/>
  <c r="O3065" i="1"/>
  <c r="P3065" i="1"/>
  <c r="L3066" i="1"/>
  <c r="O3066" i="1"/>
  <c r="P3066" i="1"/>
  <c r="L3067" i="1"/>
  <c r="O3067" i="1"/>
  <c r="P3067" i="1"/>
  <c r="L3068" i="1"/>
  <c r="O3068" i="1"/>
  <c r="P3068" i="1"/>
  <c r="L3069" i="1"/>
  <c r="O3069" i="1"/>
  <c r="P3069" i="1"/>
  <c r="L3070" i="1"/>
  <c r="O3070" i="1"/>
  <c r="P3070" i="1"/>
  <c r="L3071" i="1"/>
  <c r="O3071" i="1"/>
  <c r="P3071" i="1"/>
  <c r="L3072" i="1"/>
  <c r="O3072" i="1"/>
  <c r="P3072" i="1"/>
  <c r="L3073" i="1"/>
  <c r="O3073" i="1"/>
  <c r="P3073" i="1"/>
  <c r="L3074" i="1"/>
  <c r="O3074" i="1"/>
  <c r="P3074" i="1"/>
  <c r="L3075" i="1"/>
  <c r="O3075" i="1"/>
  <c r="P3075" i="1"/>
  <c r="L3076" i="1"/>
  <c r="O3076" i="1"/>
  <c r="P3076" i="1"/>
  <c r="L3077" i="1"/>
  <c r="O3077" i="1"/>
  <c r="P3077" i="1"/>
  <c r="L3078" i="1"/>
  <c r="O3078" i="1"/>
  <c r="P3078" i="1"/>
  <c r="L3079" i="1"/>
  <c r="O3079" i="1"/>
  <c r="P3079" i="1"/>
  <c r="L3080" i="1"/>
  <c r="O3080" i="1"/>
  <c r="P3080" i="1"/>
  <c r="L3081" i="1"/>
  <c r="O3081" i="1"/>
  <c r="P3081" i="1"/>
  <c r="L3082" i="1"/>
  <c r="O3082" i="1"/>
  <c r="P3082" i="1"/>
  <c r="L3083" i="1"/>
  <c r="O3083" i="1"/>
  <c r="P3083" i="1"/>
  <c r="L3084" i="1"/>
  <c r="O3084" i="1"/>
  <c r="P3084" i="1"/>
  <c r="L3085" i="1"/>
  <c r="O3085" i="1"/>
  <c r="P3085" i="1"/>
  <c r="L3086" i="1"/>
  <c r="O3086" i="1"/>
  <c r="P3086" i="1"/>
  <c r="L3087" i="1"/>
  <c r="O3087" i="1"/>
  <c r="P3087" i="1"/>
  <c r="L3088" i="1"/>
  <c r="O3088" i="1"/>
  <c r="P3088" i="1"/>
  <c r="L3089" i="1"/>
  <c r="O3089" i="1"/>
  <c r="P3089" i="1"/>
  <c r="L3090" i="1"/>
  <c r="O3090" i="1"/>
  <c r="P3090" i="1"/>
  <c r="L3091" i="1"/>
  <c r="O3091" i="1"/>
  <c r="P3091" i="1"/>
  <c r="L3092" i="1"/>
  <c r="O3092" i="1"/>
  <c r="P3092" i="1"/>
  <c r="L3093" i="1"/>
  <c r="O3093" i="1"/>
  <c r="P3093" i="1"/>
  <c r="L3094" i="1"/>
  <c r="O3094" i="1"/>
  <c r="P3094" i="1"/>
  <c r="L3095" i="1"/>
  <c r="O3095" i="1"/>
  <c r="P3095" i="1"/>
  <c r="L3096" i="1"/>
  <c r="O3096" i="1"/>
  <c r="P3096" i="1"/>
  <c r="L3097" i="1"/>
  <c r="O3097" i="1"/>
  <c r="P3097" i="1"/>
  <c r="L3098" i="1"/>
  <c r="O3098" i="1"/>
  <c r="P3098" i="1"/>
  <c r="L3099" i="1"/>
  <c r="O3099" i="1"/>
  <c r="P3099" i="1"/>
  <c r="L3100" i="1"/>
  <c r="O3100" i="1"/>
  <c r="P3100" i="1"/>
  <c r="L3101" i="1"/>
  <c r="O3101" i="1"/>
  <c r="P3101" i="1"/>
  <c r="L3102" i="1"/>
  <c r="O3102" i="1"/>
  <c r="P3102" i="1"/>
  <c r="L3103" i="1"/>
  <c r="O3103" i="1"/>
  <c r="P3103" i="1"/>
  <c r="L3104" i="1"/>
  <c r="O3104" i="1"/>
  <c r="P3104" i="1"/>
  <c r="L3105" i="1"/>
  <c r="O3105" i="1"/>
  <c r="P3105" i="1"/>
  <c r="L3106" i="1"/>
  <c r="O3106" i="1"/>
  <c r="P3106" i="1"/>
  <c r="L3107" i="1"/>
  <c r="O3107" i="1"/>
  <c r="P3107" i="1"/>
  <c r="L3108" i="1"/>
  <c r="O3108" i="1"/>
  <c r="P3108" i="1"/>
  <c r="L3109" i="1"/>
  <c r="O3109" i="1"/>
  <c r="P3109" i="1"/>
  <c r="L3110" i="1"/>
  <c r="O3110" i="1"/>
  <c r="P3110" i="1"/>
  <c r="L3111" i="1"/>
  <c r="O3111" i="1"/>
  <c r="P3111" i="1"/>
  <c r="L3112" i="1"/>
  <c r="O3112" i="1"/>
  <c r="P3112" i="1"/>
  <c r="L3113" i="1"/>
  <c r="O3113" i="1"/>
  <c r="P3113" i="1"/>
  <c r="L3114" i="1"/>
  <c r="O3114" i="1"/>
  <c r="P3114" i="1"/>
  <c r="L3115" i="1"/>
  <c r="O3115" i="1"/>
  <c r="P3115" i="1"/>
  <c r="L3116" i="1"/>
  <c r="O3116" i="1"/>
  <c r="P3116" i="1"/>
  <c r="L3117" i="1"/>
  <c r="O3117" i="1"/>
  <c r="P3117" i="1"/>
  <c r="L3118" i="1"/>
  <c r="O3118" i="1"/>
  <c r="P3118" i="1"/>
  <c r="L3119" i="1"/>
  <c r="O3119" i="1"/>
  <c r="P3119" i="1"/>
  <c r="L3120" i="1"/>
  <c r="O3120" i="1"/>
  <c r="P3120" i="1"/>
  <c r="L3121" i="1"/>
  <c r="O3121" i="1"/>
  <c r="P3121" i="1"/>
  <c r="L3122" i="1"/>
  <c r="O3122" i="1"/>
  <c r="P3122" i="1"/>
  <c r="L3123" i="1"/>
  <c r="O3123" i="1"/>
  <c r="P3123" i="1"/>
  <c r="L3124" i="1"/>
  <c r="O3124" i="1"/>
  <c r="P3124" i="1"/>
  <c r="L3125" i="1"/>
  <c r="O3125" i="1"/>
  <c r="P3125" i="1"/>
  <c r="L3126" i="1"/>
  <c r="O3126" i="1"/>
  <c r="P3126" i="1"/>
  <c r="L3127" i="1"/>
  <c r="O3127" i="1"/>
  <c r="P3127" i="1"/>
  <c r="L3128" i="1"/>
  <c r="O3128" i="1"/>
  <c r="P3128" i="1"/>
  <c r="L3129" i="1"/>
  <c r="O3129" i="1"/>
  <c r="P3129" i="1"/>
  <c r="L3130" i="1"/>
  <c r="O3130" i="1"/>
  <c r="P3130" i="1"/>
  <c r="L3131" i="1"/>
  <c r="O3131" i="1"/>
  <c r="P3131" i="1"/>
  <c r="L3132" i="1"/>
  <c r="O3132" i="1"/>
  <c r="P3132" i="1"/>
  <c r="L3133" i="1"/>
  <c r="O3133" i="1"/>
  <c r="P3133" i="1"/>
  <c r="L3134" i="1"/>
  <c r="O3134" i="1"/>
  <c r="P3134" i="1"/>
  <c r="L3135" i="1"/>
  <c r="O3135" i="1"/>
  <c r="P3135" i="1"/>
  <c r="L3136" i="1"/>
  <c r="O3136" i="1"/>
  <c r="P3136" i="1"/>
  <c r="L3137" i="1"/>
  <c r="O3137" i="1"/>
  <c r="P3137" i="1"/>
  <c r="L3138" i="1"/>
  <c r="O3138" i="1"/>
  <c r="P3138" i="1"/>
  <c r="L3139" i="1"/>
  <c r="O3139" i="1"/>
  <c r="P3139" i="1"/>
  <c r="L3140" i="1"/>
  <c r="O3140" i="1"/>
  <c r="P3140" i="1"/>
  <c r="L3141" i="1"/>
  <c r="O3141" i="1"/>
  <c r="P3141" i="1"/>
  <c r="L3142" i="1"/>
  <c r="O3142" i="1"/>
  <c r="P3142" i="1"/>
  <c r="L3143" i="1"/>
  <c r="O3143" i="1"/>
  <c r="P3143" i="1"/>
  <c r="L3144" i="1"/>
  <c r="O3144" i="1"/>
  <c r="P3144" i="1"/>
  <c r="L3145" i="1"/>
  <c r="O3145" i="1"/>
  <c r="P3145" i="1"/>
  <c r="L3146" i="1"/>
  <c r="O3146" i="1"/>
  <c r="P3146" i="1"/>
  <c r="L3147" i="1"/>
  <c r="O3147" i="1"/>
  <c r="P3147" i="1"/>
  <c r="L3148" i="1"/>
  <c r="O3148" i="1"/>
  <c r="P3148" i="1"/>
  <c r="L3149" i="1"/>
  <c r="O3149" i="1"/>
  <c r="P3149" i="1"/>
  <c r="L3150" i="1"/>
  <c r="O3150" i="1"/>
  <c r="P3150" i="1"/>
  <c r="L3151" i="1"/>
  <c r="O3151" i="1"/>
  <c r="P3151" i="1"/>
  <c r="L3152" i="1"/>
  <c r="O3152" i="1"/>
  <c r="P3152" i="1"/>
  <c r="L3153" i="1"/>
  <c r="O3153" i="1"/>
  <c r="P3153" i="1"/>
  <c r="L3154" i="1"/>
  <c r="O3154" i="1"/>
  <c r="P3154" i="1"/>
  <c r="L3155" i="1"/>
  <c r="O3155" i="1"/>
  <c r="P3155" i="1"/>
  <c r="L3156" i="1"/>
  <c r="O3156" i="1"/>
  <c r="P3156" i="1"/>
  <c r="L3157" i="1"/>
  <c r="O3157" i="1"/>
  <c r="P3157" i="1"/>
  <c r="L3158" i="1"/>
  <c r="O3158" i="1"/>
  <c r="P3158" i="1"/>
  <c r="L3159" i="1"/>
  <c r="O3159" i="1"/>
  <c r="P3159" i="1"/>
  <c r="L3160" i="1"/>
  <c r="O3160" i="1"/>
  <c r="P3160" i="1"/>
  <c r="L3161" i="1"/>
  <c r="O3161" i="1"/>
  <c r="P3161" i="1"/>
  <c r="L3162" i="1"/>
  <c r="O3162" i="1"/>
  <c r="P3162" i="1"/>
  <c r="L3163" i="1"/>
  <c r="O3163" i="1"/>
  <c r="P3163" i="1"/>
  <c r="L3164" i="1"/>
  <c r="O3164" i="1"/>
  <c r="P3164" i="1"/>
  <c r="L3165" i="1"/>
  <c r="O3165" i="1"/>
  <c r="P3165" i="1"/>
  <c r="L3166" i="1"/>
  <c r="O3166" i="1"/>
  <c r="P3166" i="1"/>
  <c r="L3167" i="1"/>
  <c r="O3167" i="1"/>
  <c r="P3167" i="1"/>
  <c r="L3168" i="1"/>
  <c r="O3168" i="1"/>
  <c r="P3168" i="1"/>
  <c r="L3169" i="1"/>
  <c r="O3169" i="1"/>
  <c r="P3169" i="1"/>
  <c r="L3170" i="1"/>
  <c r="O3170" i="1"/>
  <c r="P3170" i="1"/>
  <c r="L3171" i="1"/>
  <c r="O3171" i="1"/>
  <c r="P3171" i="1"/>
  <c r="L3172" i="1"/>
  <c r="O3172" i="1"/>
  <c r="P3172" i="1"/>
  <c r="L3173" i="1"/>
  <c r="O3173" i="1"/>
  <c r="P3173" i="1"/>
  <c r="L3174" i="1"/>
  <c r="O3174" i="1"/>
  <c r="P3174" i="1"/>
  <c r="L3175" i="1"/>
  <c r="O3175" i="1"/>
  <c r="P3175" i="1"/>
  <c r="L3176" i="1"/>
  <c r="O3176" i="1"/>
  <c r="P3176" i="1"/>
  <c r="L3177" i="1"/>
  <c r="O3177" i="1"/>
  <c r="P3177" i="1"/>
  <c r="L3178" i="1"/>
  <c r="O3178" i="1"/>
  <c r="P3178" i="1"/>
  <c r="L3179" i="1"/>
  <c r="O3179" i="1"/>
  <c r="P3179" i="1"/>
  <c r="L3180" i="1"/>
  <c r="O3180" i="1"/>
  <c r="P3180" i="1"/>
  <c r="L3181" i="1"/>
  <c r="O3181" i="1"/>
  <c r="P3181" i="1"/>
  <c r="L3182" i="1"/>
  <c r="O3182" i="1"/>
  <c r="P3182" i="1"/>
  <c r="L3183" i="1"/>
  <c r="O3183" i="1"/>
  <c r="P3183" i="1"/>
  <c r="L3184" i="1"/>
  <c r="O3184" i="1"/>
  <c r="P3184" i="1"/>
  <c r="L3185" i="1"/>
  <c r="O3185" i="1"/>
  <c r="P3185" i="1"/>
  <c r="L3186" i="1"/>
  <c r="O3186" i="1"/>
  <c r="P3186" i="1"/>
  <c r="L3187" i="1"/>
  <c r="O3187" i="1"/>
  <c r="P3187" i="1"/>
  <c r="L3188" i="1"/>
  <c r="O3188" i="1"/>
  <c r="P3188" i="1"/>
  <c r="L3189" i="1"/>
  <c r="O3189" i="1"/>
  <c r="P3189" i="1"/>
  <c r="L3190" i="1"/>
  <c r="O3190" i="1"/>
  <c r="P3190" i="1"/>
  <c r="L3191" i="1"/>
  <c r="O3191" i="1"/>
  <c r="P3191" i="1"/>
  <c r="L3192" i="1"/>
  <c r="O3192" i="1"/>
  <c r="P3192" i="1"/>
  <c r="L3193" i="1"/>
  <c r="O3193" i="1"/>
  <c r="P3193" i="1"/>
  <c r="L3194" i="1"/>
  <c r="O3194" i="1"/>
  <c r="P3194" i="1"/>
  <c r="L3195" i="1"/>
  <c r="O3195" i="1"/>
  <c r="P3195" i="1"/>
  <c r="L3196" i="1"/>
  <c r="O3196" i="1"/>
  <c r="P3196" i="1"/>
  <c r="L3197" i="1"/>
  <c r="O3197" i="1"/>
  <c r="P3197" i="1"/>
  <c r="L3198" i="1"/>
  <c r="O3198" i="1"/>
  <c r="P3198" i="1"/>
  <c r="L3199" i="1"/>
  <c r="O3199" i="1"/>
  <c r="P3199" i="1"/>
  <c r="L3200" i="1"/>
  <c r="O3200" i="1"/>
  <c r="P3200" i="1"/>
  <c r="L3201" i="1"/>
  <c r="O3201" i="1"/>
  <c r="P3201" i="1"/>
  <c r="L3202" i="1"/>
  <c r="O3202" i="1"/>
  <c r="P3202" i="1"/>
  <c r="L3203" i="1"/>
  <c r="O3203" i="1"/>
  <c r="P3203" i="1"/>
  <c r="L3204" i="1"/>
  <c r="O3204" i="1"/>
  <c r="P3204" i="1"/>
  <c r="L3205" i="1"/>
  <c r="O3205" i="1"/>
  <c r="P3205" i="1"/>
  <c r="L3206" i="1"/>
  <c r="O3206" i="1"/>
  <c r="P3206" i="1"/>
  <c r="L3207" i="1"/>
  <c r="O3207" i="1"/>
  <c r="P3207" i="1"/>
  <c r="L3208" i="1"/>
  <c r="O3208" i="1"/>
  <c r="P3208" i="1"/>
  <c r="L3209" i="1"/>
  <c r="O3209" i="1"/>
  <c r="P3209" i="1"/>
  <c r="L3210" i="1"/>
  <c r="O3210" i="1"/>
  <c r="P3210" i="1"/>
  <c r="L3211" i="1"/>
  <c r="O3211" i="1"/>
  <c r="P3211" i="1"/>
  <c r="L3212" i="1"/>
  <c r="O3212" i="1"/>
  <c r="P3212" i="1"/>
  <c r="L3213" i="1"/>
  <c r="O3213" i="1"/>
  <c r="P3213" i="1"/>
  <c r="L3214" i="1"/>
  <c r="O3214" i="1"/>
  <c r="P3214" i="1"/>
  <c r="L3215" i="1"/>
  <c r="O3215" i="1"/>
  <c r="P3215" i="1"/>
  <c r="L3216" i="1"/>
  <c r="O3216" i="1"/>
  <c r="P3216" i="1"/>
  <c r="L3217" i="1"/>
  <c r="O3217" i="1"/>
  <c r="P3217" i="1"/>
  <c r="L3218" i="1"/>
  <c r="O3218" i="1"/>
  <c r="P3218" i="1"/>
  <c r="L3219" i="1"/>
  <c r="O3219" i="1"/>
  <c r="P3219" i="1"/>
  <c r="L3220" i="1"/>
  <c r="O3220" i="1"/>
  <c r="P3220" i="1"/>
  <c r="L3221" i="1"/>
  <c r="O3221" i="1"/>
  <c r="P3221" i="1"/>
  <c r="L3222" i="1"/>
  <c r="O3222" i="1"/>
  <c r="P3222" i="1"/>
  <c r="L3223" i="1"/>
  <c r="O3223" i="1"/>
  <c r="P3223" i="1"/>
  <c r="L3224" i="1"/>
  <c r="O3224" i="1"/>
  <c r="P3224" i="1"/>
  <c r="L3225" i="1"/>
  <c r="O3225" i="1"/>
  <c r="P3225" i="1"/>
  <c r="L3226" i="1"/>
  <c r="O3226" i="1"/>
  <c r="P3226" i="1"/>
  <c r="L3227" i="1"/>
  <c r="O3227" i="1"/>
  <c r="P3227" i="1"/>
  <c r="L3228" i="1"/>
  <c r="O3228" i="1"/>
  <c r="P3228" i="1"/>
  <c r="L3229" i="1"/>
  <c r="O3229" i="1"/>
  <c r="P3229" i="1"/>
  <c r="L3230" i="1"/>
  <c r="O3230" i="1"/>
  <c r="P3230" i="1"/>
  <c r="L3231" i="1"/>
  <c r="O3231" i="1"/>
  <c r="P3231" i="1"/>
  <c r="L3232" i="1"/>
  <c r="O3232" i="1"/>
  <c r="P3232" i="1"/>
  <c r="L3233" i="1"/>
  <c r="O3233" i="1"/>
  <c r="P3233" i="1"/>
  <c r="L3234" i="1"/>
  <c r="O3234" i="1"/>
  <c r="P3234" i="1"/>
  <c r="L3235" i="1"/>
  <c r="O3235" i="1"/>
  <c r="P3235" i="1"/>
  <c r="L3236" i="1"/>
  <c r="O3236" i="1"/>
  <c r="P3236" i="1"/>
  <c r="L3237" i="1"/>
  <c r="O3237" i="1"/>
  <c r="P3237" i="1"/>
  <c r="L3238" i="1"/>
  <c r="O3238" i="1"/>
  <c r="P3238" i="1"/>
  <c r="L3239" i="1"/>
  <c r="O3239" i="1"/>
  <c r="P3239" i="1"/>
  <c r="L3240" i="1"/>
  <c r="O3240" i="1"/>
  <c r="P3240" i="1"/>
  <c r="L3241" i="1"/>
  <c r="O3241" i="1"/>
  <c r="P3241" i="1"/>
  <c r="L3242" i="1"/>
  <c r="O3242" i="1"/>
  <c r="P3242" i="1"/>
  <c r="L3243" i="1"/>
  <c r="O3243" i="1"/>
  <c r="P3243" i="1"/>
  <c r="L3244" i="1"/>
  <c r="O3244" i="1"/>
  <c r="P3244" i="1"/>
  <c r="L3245" i="1"/>
  <c r="O3245" i="1"/>
  <c r="P3245" i="1"/>
  <c r="L3246" i="1"/>
  <c r="O3246" i="1"/>
  <c r="P3246" i="1"/>
  <c r="L3247" i="1"/>
  <c r="O3247" i="1"/>
  <c r="P3247" i="1"/>
  <c r="L3248" i="1"/>
  <c r="O3248" i="1"/>
  <c r="P3248" i="1"/>
  <c r="L3249" i="1"/>
  <c r="O3249" i="1"/>
  <c r="P3249" i="1"/>
  <c r="L3250" i="1"/>
  <c r="O3250" i="1"/>
  <c r="P3250" i="1"/>
  <c r="L3251" i="1"/>
  <c r="O3251" i="1"/>
  <c r="P3251" i="1"/>
  <c r="L3252" i="1"/>
  <c r="O3252" i="1"/>
  <c r="P3252" i="1"/>
  <c r="L3253" i="1"/>
  <c r="O3253" i="1"/>
  <c r="P3253" i="1"/>
  <c r="L3254" i="1"/>
  <c r="O3254" i="1"/>
  <c r="P3254" i="1"/>
  <c r="L3255" i="1"/>
  <c r="O3255" i="1"/>
  <c r="P3255" i="1"/>
  <c r="L3256" i="1"/>
  <c r="O3256" i="1"/>
  <c r="P3256" i="1"/>
  <c r="L3257" i="1"/>
  <c r="O3257" i="1"/>
  <c r="P3257" i="1"/>
  <c r="L3258" i="1"/>
  <c r="O3258" i="1"/>
  <c r="P3258" i="1"/>
  <c r="L3259" i="1"/>
  <c r="O3259" i="1"/>
  <c r="P3259" i="1"/>
  <c r="L3260" i="1"/>
  <c r="O3260" i="1"/>
  <c r="P3260" i="1"/>
  <c r="L3261" i="1"/>
  <c r="O3261" i="1"/>
  <c r="P3261" i="1"/>
  <c r="L3262" i="1"/>
  <c r="O3262" i="1"/>
  <c r="P3262" i="1"/>
  <c r="L3263" i="1"/>
  <c r="O3263" i="1"/>
  <c r="P3263" i="1"/>
  <c r="L3264" i="1"/>
  <c r="O3264" i="1"/>
  <c r="P3264" i="1"/>
  <c r="L3265" i="1"/>
  <c r="O3265" i="1"/>
  <c r="P3265" i="1"/>
  <c r="L3266" i="1"/>
  <c r="O3266" i="1"/>
  <c r="P3266" i="1"/>
  <c r="L3267" i="1"/>
  <c r="O3267" i="1"/>
  <c r="P3267" i="1"/>
  <c r="L3268" i="1"/>
  <c r="O3268" i="1"/>
  <c r="P3268" i="1"/>
  <c r="L3269" i="1"/>
  <c r="O3269" i="1"/>
  <c r="P3269" i="1"/>
  <c r="L3270" i="1"/>
  <c r="O3270" i="1"/>
  <c r="P3270" i="1"/>
  <c r="L3271" i="1"/>
  <c r="O3271" i="1"/>
  <c r="P3271" i="1"/>
  <c r="L3272" i="1"/>
  <c r="O3272" i="1"/>
  <c r="P3272" i="1"/>
  <c r="L3273" i="1"/>
  <c r="O3273" i="1"/>
  <c r="P3273" i="1"/>
  <c r="L3274" i="1"/>
  <c r="O3274" i="1"/>
  <c r="P3274" i="1"/>
  <c r="L3275" i="1"/>
  <c r="O3275" i="1"/>
  <c r="P3275" i="1"/>
  <c r="L3276" i="1"/>
  <c r="O3276" i="1"/>
  <c r="P3276" i="1"/>
  <c r="L3277" i="1"/>
  <c r="O3277" i="1"/>
  <c r="P3277" i="1"/>
  <c r="L3278" i="1"/>
  <c r="O3278" i="1"/>
  <c r="P3278" i="1"/>
  <c r="L3279" i="1"/>
  <c r="O3279" i="1"/>
  <c r="P3279" i="1"/>
  <c r="L3280" i="1"/>
  <c r="O3280" i="1"/>
  <c r="P3280" i="1"/>
  <c r="L3281" i="1"/>
  <c r="O3281" i="1"/>
  <c r="P3281" i="1"/>
  <c r="L3282" i="1"/>
  <c r="O3282" i="1"/>
  <c r="P3282" i="1"/>
  <c r="L3283" i="1"/>
  <c r="O3283" i="1"/>
  <c r="P3283" i="1"/>
  <c r="L3284" i="1"/>
  <c r="O3284" i="1"/>
  <c r="P3284" i="1"/>
  <c r="L3285" i="1"/>
  <c r="O3285" i="1"/>
  <c r="P3285" i="1"/>
  <c r="L3286" i="1"/>
  <c r="O3286" i="1"/>
  <c r="P3286" i="1"/>
  <c r="L3287" i="1"/>
  <c r="O3287" i="1"/>
  <c r="P3287" i="1"/>
  <c r="L3288" i="1"/>
  <c r="O3288" i="1"/>
  <c r="P3288" i="1"/>
  <c r="L3289" i="1"/>
  <c r="O3289" i="1"/>
  <c r="P3289" i="1"/>
  <c r="L3290" i="1"/>
  <c r="O3290" i="1"/>
  <c r="P3290" i="1"/>
  <c r="L3291" i="1"/>
  <c r="O3291" i="1"/>
  <c r="P3291" i="1"/>
  <c r="L3292" i="1"/>
  <c r="O3292" i="1"/>
  <c r="P3292" i="1"/>
  <c r="L3293" i="1"/>
  <c r="O3293" i="1"/>
  <c r="P3293" i="1"/>
  <c r="L3294" i="1"/>
  <c r="O3294" i="1"/>
  <c r="P3294" i="1"/>
  <c r="L3295" i="1"/>
  <c r="O3295" i="1"/>
  <c r="P3295" i="1"/>
  <c r="L3296" i="1"/>
  <c r="O3296" i="1"/>
  <c r="P3296" i="1"/>
  <c r="L3297" i="1"/>
  <c r="O3297" i="1"/>
  <c r="P3297" i="1"/>
  <c r="L3298" i="1"/>
  <c r="O3298" i="1"/>
  <c r="P3298" i="1"/>
  <c r="L3299" i="1"/>
  <c r="O3299" i="1"/>
  <c r="P3299" i="1"/>
  <c r="L3300" i="1"/>
  <c r="O3300" i="1"/>
  <c r="P3300" i="1"/>
  <c r="L3301" i="1"/>
  <c r="O3301" i="1"/>
  <c r="P3301" i="1"/>
  <c r="L3302" i="1"/>
  <c r="O3302" i="1"/>
  <c r="P3302" i="1"/>
  <c r="L3303" i="1"/>
  <c r="O3303" i="1"/>
  <c r="P3303" i="1"/>
  <c r="L3304" i="1"/>
  <c r="O3304" i="1"/>
  <c r="P3304" i="1"/>
  <c r="L3305" i="1"/>
  <c r="O3305" i="1"/>
  <c r="P3305" i="1"/>
  <c r="L3306" i="1"/>
  <c r="O3306" i="1"/>
  <c r="P3306" i="1"/>
  <c r="L3307" i="1"/>
  <c r="O3307" i="1"/>
  <c r="P3307" i="1"/>
  <c r="L3308" i="1"/>
  <c r="O3308" i="1"/>
  <c r="P3308" i="1"/>
  <c r="L3309" i="1"/>
  <c r="O3309" i="1"/>
  <c r="P3309" i="1"/>
  <c r="L3310" i="1"/>
  <c r="O3310" i="1"/>
  <c r="P3310" i="1"/>
  <c r="L3311" i="1"/>
  <c r="O3311" i="1"/>
  <c r="P3311" i="1"/>
  <c r="L3312" i="1"/>
  <c r="O3312" i="1"/>
  <c r="P3312" i="1"/>
  <c r="L3313" i="1"/>
  <c r="O3313" i="1"/>
  <c r="P3313" i="1"/>
  <c r="L3314" i="1"/>
  <c r="O3314" i="1"/>
  <c r="P3314" i="1"/>
  <c r="L3315" i="1"/>
  <c r="O3315" i="1"/>
  <c r="P3315" i="1"/>
  <c r="L3316" i="1"/>
  <c r="O3316" i="1"/>
  <c r="P3316" i="1"/>
  <c r="L3317" i="1"/>
  <c r="O3317" i="1"/>
  <c r="P3317" i="1"/>
  <c r="L3318" i="1"/>
  <c r="O3318" i="1"/>
  <c r="P3318" i="1"/>
  <c r="L3319" i="1"/>
  <c r="O3319" i="1"/>
  <c r="P3319" i="1"/>
  <c r="L3320" i="1"/>
  <c r="O3320" i="1"/>
  <c r="P3320" i="1"/>
  <c r="L3321" i="1"/>
  <c r="O3321" i="1"/>
  <c r="P3321" i="1"/>
  <c r="L3322" i="1"/>
  <c r="O3322" i="1"/>
  <c r="P3322" i="1"/>
  <c r="L3323" i="1"/>
  <c r="O3323" i="1"/>
  <c r="P3323" i="1"/>
  <c r="L3324" i="1"/>
  <c r="O3324" i="1"/>
  <c r="P3324" i="1"/>
  <c r="L3325" i="1"/>
  <c r="O3325" i="1"/>
  <c r="P3325" i="1"/>
  <c r="L3326" i="1"/>
  <c r="O3326" i="1"/>
  <c r="P3326" i="1"/>
  <c r="L3327" i="1"/>
  <c r="O3327" i="1"/>
  <c r="P3327" i="1"/>
  <c r="L3328" i="1"/>
  <c r="O3328" i="1"/>
  <c r="P3328" i="1"/>
  <c r="L3329" i="1"/>
  <c r="O3329" i="1"/>
  <c r="P3329" i="1"/>
  <c r="L3330" i="1"/>
  <c r="O3330" i="1"/>
  <c r="P3330" i="1"/>
  <c r="L3331" i="1"/>
  <c r="O3331" i="1"/>
  <c r="P3331" i="1"/>
  <c r="L3332" i="1"/>
  <c r="O3332" i="1"/>
  <c r="P3332" i="1"/>
  <c r="L3333" i="1"/>
  <c r="O3333" i="1"/>
  <c r="P3333" i="1"/>
  <c r="L3334" i="1"/>
  <c r="O3334" i="1"/>
  <c r="P3334" i="1"/>
  <c r="L3335" i="1"/>
  <c r="O3335" i="1"/>
  <c r="P3335" i="1"/>
  <c r="L3336" i="1"/>
  <c r="O3336" i="1"/>
  <c r="P3336" i="1"/>
  <c r="L3337" i="1"/>
  <c r="O3337" i="1"/>
  <c r="P3337" i="1"/>
  <c r="L3338" i="1"/>
  <c r="O3338" i="1"/>
  <c r="P3338" i="1"/>
  <c r="L3339" i="1"/>
  <c r="O3339" i="1"/>
  <c r="P3339" i="1"/>
  <c r="L3340" i="1"/>
  <c r="O3340" i="1"/>
  <c r="P3340" i="1"/>
  <c r="L3341" i="1"/>
  <c r="O3341" i="1"/>
  <c r="P3341" i="1"/>
  <c r="L3342" i="1"/>
  <c r="O3342" i="1"/>
  <c r="P3342" i="1"/>
  <c r="L3343" i="1"/>
  <c r="O3343" i="1"/>
  <c r="P3343" i="1"/>
  <c r="L3344" i="1"/>
  <c r="O3344" i="1"/>
  <c r="P3344" i="1"/>
  <c r="L3345" i="1"/>
  <c r="O3345" i="1"/>
  <c r="P3345" i="1"/>
  <c r="L3346" i="1"/>
  <c r="O3346" i="1"/>
  <c r="P3346" i="1"/>
  <c r="L3347" i="1"/>
  <c r="O3347" i="1"/>
  <c r="P3347" i="1"/>
  <c r="L3348" i="1"/>
  <c r="O3348" i="1"/>
  <c r="P3348" i="1"/>
  <c r="L3349" i="1"/>
  <c r="O3349" i="1"/>
  <c r="P3349" i="1"/>
  <c r="L3350" i="1"/>
  <c r="O3350" i="1"/>
  <c r="P3350" i="1"/>
  <c r="L3351" i="1"/>
  <c r="O3351" i="1"/>
  <c r="P3351" i="1"/>
  <c r="L3352" i="1"/>
  <c r="O3352" i="1"/>
  <c r="P3352" i="1"/>
  <c r="L3353" i="1"/>
  <c r="O3353" i="1"/>
  <c r="P3353" i="1"/>
  <c r="L3354" i="1"/>
  <c r="O3354" i="1"/>
  <c r="P3354" i="1"/>
  <c r="L3355" i="1"/>
  <c r="O3355" i="1"/>
  <c r="P3355" i="1"/>
  <c r="L3356" i="1"/>
  <c r="O3356" i="1"/>
  <c r="P3356" i="1"/>
  <c r="L3357" i="1"/>
  <c r="O3357" i="1"/>
  <c r="P3357" i="1"/>
  <c r="L3358" i="1"/>
  <c r="O3358" i="1"/>
  <c r="P3358" i="1"/>
  <c r="L3359" i="1"/>
  <c r="O3359" i="1"/>
  <c r="P3359" i="1"/>
  <c r="L3360" i="1"/>
  <c r="O3360" i="1"/>
  <c r="P3360" i="1"/>
  <c r="L3361" i="1"/>
  <c r="O3361" i="1"/>
  <c r="P3361" i="1"/>
  <c r="L3362" i="1"/>
  <c r="O3362" i="1"/>
  <c r="P3362" i="1"/>
  <c r="L3363" i="1"/>
  <c r="O3363" i="1"/>
  <c r="P3363" i="1"/>
  <c r="L3364" i="1"/>
  <c r="O3364" i="1"/>
  <c r="P3364" i="1"/>
  <c r="L3365" i="1"/>
  <c r="O3365" i="1"/>
  <c r="P3365" i="1"/>
  <c r="L3366" i="1"/>
  <c r="O3366" i="1"/>
  <c r="P3366" i="1"/>
  <c r="L3367" i="1"/>
  <c r="O3367" i="1"/>
  <c r="P3367" i="1"/>
  <c r="L3368" i="1"/>
  <c r="O3368" i="1"/>
  <c r="P3368" i="1"/>
  <c r="L3369" i="1"/>
  <c r="O3369" i="1"/>
  <c r="P3369" i="1"/>
  <c r="L3370" i="1"/>
  <c r="O3370" i="1"/>
  <c r="P3370" i="1"/>
  <c r="L3371" i="1"/>
  <c r="O3371" i="1"/>
  <c r="P3371" i="1"/>
  <c r="L3372" i="1"/>
  <c r="O3372" i="1"/>
  <c r="P3372" i="1"/>
  <c r="L3373" i="1"/>
  <c r="O3373" i="1"/>
  <c r="P3373" i="1"/>
  <c r="L3374" i="1"/>
  <c r="O3374" i="1"/>
  <c r="P3374" i="1"/>
  <c r="L3375" i="1"/>
  <c r="O3375" i="1"/>
  <c r="P3375" i="1"/>
  <c r="L3376" i="1"/>
  <c r="O3376" i="1"/>
  <c r="P3376" i="1"/>
  <c r="L3377" i="1"/>
  <c r="O3377" i="1"/>
  <c r="P3377" i="1"/>
  <c r="L3378" i="1"/>
  <c r="O3378" i="1"/>
  <c r="P3378" i="1"/>
  <c r="L3379" i="1"/>
  <c r="O3379" i="1"/>
  <c r="P3379" i="1"/>
  <c r="L3380" i="1"/>
  <c r="O3380" i="1"/>
  <c r="P3380" i="1"/>
  <c r="L3381" i="1"/>
  <c r="O3381" i="1"/>
  <c r="P3381" i="1"/>
  <c r="L3382" i="1"/>
  <c r="O3382" i="1"/>
  <c r="P3382" i="1"/>
  <c r="L3383" i="1"/>
  <c r="O3383" i="1"/>
  <c r="P3383" i="1"/>
  <c r="L3384" i="1"/>
  <c r="O3384" i="1"/>
  <c r="P3384" i="1"/>
  <c r="L3385" i="1"/>
  <c r="O3385" i="1"/>
  <c r="P3385" i="1"/>
  <c r="L3386" i="1"/>
  <c r="O3386" i="1"/>
  <c r="P3386" i="1"/>
  <c r="L3387" i="1"/>
  <c r="O3387" i="1"/>
  <c r="P3387" i="1"/>
  <c r="L3388" i="1"/>
  <c r="O3388" i="1"/>
  <c r="P3388" i="1"/>
  <c r="L3389" i="1"/>
  <c r="O3389" i="1"/>
  <c r="P3389" i="1"/>
  <c r="L3390" i="1"/>
  <c r="O3390" i="1"/>
  <c r="P3390" i="1"/>
  <c r="L3391" i="1"/>
  <c r="O3391" i="1"/>
  <c r="P3391" i="1"/>
  <c r="L3392" i="1"/>
  <c r="O3392" i="1"/>
  <c r="P3392" i="1"/>
  <c r="L3393" i="1"/>
  <c r="O3393" i="1"/>
  <c r="P3393" i="1"/>
  <c r="L3394" i="1"/>
  <c r="O3394" i="1"/>
  <c r="P3394" i="1"/>
  <c r="L3395" i="1"/>
  <c r="O3395" i="1"/>
  <c r="P3395" i="1"/>
  <c r="L3396" i="1"/>
  <c r="O3396" i="1"/>
  <c r="P3396" i="1"/>
  <c r="L3397" i="1"/>
  <c r="O3397" i="1"/>
  <c r="P3397" i="1"/>
  <c r="L3398" i="1"/>
  <c r="O3398" i="1"/>
  <c r="P3398" i="1"/>
  <c r="L3399" i="1"/>
  <c r="O3399" i="1"/>
  <c r="P3399" i="1"/>
  <c r="L3400" i="1"/>
  <c r="O3400" i="1"/>
  <c r="P3400" i="1"/>
  <c r="L3401" i="1"/>
  <c r="O3401" i="1"/>
  <c r="P3401" i="1"/>
  <c r="L3402" i="1"/>
  <c r="O3402" i="1"/>
  <c r="P3402" i="1"/>
  <c r="L3403" i="1"/>
  <c r="O3403" i="1"/>
  <c r="P3403" i="1"/>
  <c r="L3404" i="1"/>
  <c r="O3404" i="1"/>
  <c r="P3404" i="1"/>
  <c r="L3405" i="1"/>
  <c r="O3405" i="1"/>
  <c r="P3405" i="1"/>
  <c r="L3406" i="1"/>
  <c r="O3406" i="1"/>
  <c r="P3406" i="1"/>
  <c r="L3407" i="1"/>
  <c r="O3407" i="1"/>
  <c r="P3407" i="1"/>
  <c r="L3408" i="1"/>
  <c r="O3408" i="1"/>
  <c r="P3408" i="1"/>
  <c r="L3409" i="1"/>
  <c r="O3409" i="1"/>
  <c r="P3409" i="1"/>
  <c r="L3410" i="1"/>
  <c r="O3410" i="1"/>
  <c r="P3410" i="1"/>
  <c r="L3411" i="1"/>
  <c r="O3411" i="1"/>
  <c r="P3411" i="1"/>
  <c r="L3412" i="1"/>
  <c r="O3412" i="1"/>
  <c r="P3412" i="1"/>
  <c r="L3413" i="1"/>
  <c r="O3413" i="1"/>
  <c r="P3413" i="1"/>
  <c r="L3414" i="1"/>
  <c r="O3414" i="1"/>
  <c r="P3414" i="1"/>
  <c r="L3415" i="1"/>
  <c r="O3415" i="1"/>
  <c r="P3415" i="1"/>
  <c r="L3416" i="1"/>
  <c r="O3416" i="1"/>
  <c r="P3416" i="1"/>
  <c r="L3417" i="1"/>
  <c r="O3417" i="1"/>
  <c r="P3417" i="1"/>
  <c r="L3418" i="1"/>
  <c r="O3418" i="1"/>
  <c r="P3418" i="1"/>
  <c r="L3419" i="1"/>
  <c r="O3419" i="1"/>
  <c r="P3419" i="1"/>
  <c r="L3420" i="1"/>
  <c r="O3420" i="1"/>
  <c r="P3420" i="1"/>
  <c r="L3421" i="1"/>
  <c r="O3421" i="1"/>
  <c r="P3421" i="1"/>
  <c r="L3422" i="1"/>
  <c r="O3422" i="1"/>
  <c r="P3422" i="1"/>
  <c r="L3423" i="1"/>
  <c r="O3423" i="1"/>
  <c r="P3423" i="1"/>
  <c r="L3424" i="1"/>
  <c r="O3424" i="1"/>
  <c r="P3424" i="1"/>
  <c r="L3425" i="1"/>
  <c r="O3425" i="1"/>
  <c r="P3425" i="1"/>
  <c r="L3426" i="1"/>
  <c r="O3426" i="1"/>
  <c r="P3426" i="1"/>
  <c r="L3427" i="1"/>
  <c r="O3427" i="1"/>
  <c r="P3427" i="1"/>
  <c r="L3428" i="1"/>
  <c r="O3428" i="1"/>
  <c r="P3428" i="1"/>
  <c r="L3429" i="1"/>
  <c r="O3429" i="1"/>
  <c r="P3429" i="1"/>
  <c r="L3430" i="1"/>
  <c r="O3430" i="1"/>
  <c r="P3430" i="1"/>
  <c r="L3431" i="1"/>
  <c r="O3431" i="1"/>
  <c r="P3431" i="1"/>
  <c r="L3432" i="1"/>
  <c r="O3432" i="1"/>
  <c r="P3432" i="1"/>
  <c r="L3433" i="1"/>
  <c r="O3433" i="1"/>
  <c r="P3433" i="1"/>
  <c r="L3434" i="1"/>
  <c r="O3434" i="1"/>
  <c r="P3434" i="1"/>
  <c r="L3435" i="1"/>
  <c r="O3435" i="1"/>
  <c r="P3435" i="1"/>
  <c r="L3436" i="1"/>
  <c r="O3436" i="1"/>
  <c r="P3436" i="1"/>
  <c r="L3437" i="1"/>
  <c r="O3437" i="1"/>
  <c r="P3437" i="1"/>
  <c r="L3438" i="1"/>
  <c r="O3438" i="1"/>
  <c r="P3438" i="1"/>
  <c r="L3439" i="1"/>
  <c r="O3439" i="1"/>
  <c r="P3439" i="1"/>
  <c r="L3440" i="1"/>
  <c r="O3440" i="1"/>
  <c r="P3440" i="1"/>
  <c r="L3441" i="1"/>
  <c r="O3441" i="1"/>
  <c r="P3441" i="1"/>
  <c r="L3442" i="1"/>
  <c r="O3442" i="1"/>
  <c r="P3442" i="1"/>
  <c r="L3443" i="1"/>
  <c r="O3443" i="1"/>
  <c r="P3443" i="1"/>
  <c r="L3444" i="1"/>
  <c r="O3444" i="1"/>
  <c r="P3444" i="1"/>
  <c r="L3445" i="1"/>
  <c r="O3445" i="1"/>
  <c r="P3445" i="1"/>
  <c r="L3446" i="1"/>
  <c r="O3446" i="1"/>
  <c r="P3446" i="1"/>
  <c r="L3447" i="1"/>
  <c r="O3447" i="1"/>
  <c r="P3447" i="1"/>
  <c r="L3448" i="1"/>
  <c r="O3448" i="1"/>
  <c r="P3448" i="1"/>
  <c r="L3449" i="1"/>
  <c r="O3449" i="1"/>
  <c r="P3449" i="1"/>
  <c r="L3450" i="1"/>
  <c r="O3450" i="1"/>
  <c r="P3450" i="1"/>
  <c r="L3451" i="1"/>
  <c r="O3451" i="1"/>
  <c r="P3451" i="1"/>
  <c r="L3452" i="1"/>
  <c r="O3452" i="1"/>
  <c r="P3452" i="1"/>
  <c r="L3453" i="1"/>
  <c r="O3453" i="1"/>
  <c r="P3453" i="1"/>
  <c r="L3454" i="1"/>
  <c r="O3454" i="1"/>
  <c r="P3454" i="1"/>
  <c r="L3455" i="1"/>
  <c r="O3455" i="1"/>
  <c r="P3455" i="1"/>
  <c r="L3456" i="1"/>
  <c r="O3456" i="1"/>
  <c r="P3456" i="1"/>
  <c r="L3457" i="1"/>
  <c r="O3457" i="1"/>
  <c r="P3457" i="1"/>
  <c r="L3458" i="1"/>
  <c r="O3458" i="1"/>
  <c r="P3458" i="1"/>
  <c r="L3459" i="1"/>
  <c r="O3459" i="1"/>
  <c r="P3459" i="1"/>
  <c r="L3460" i="1"/>
  <c r="O3460" i="1"/>
  <c r="P3460" i="1"/>
  <c r="L3461" i="1"/>
  <c r="O3461" i="1"/>
  <c r="P3461" i="1"/>
  <c r="L3462" i="1"/>
  <c r="O3462" i="1"/>
  <c r="P3462" i="1"/>
  <c r="L3463" i="1"/>
  <c r="O3463" i="1"/>
  <c r="P3463" i="1"/>
  <c r="L3464" i="1"/>
  <c r="O3464" i="1"/>
  <c r="P3464" i="1"/>
  <c r="L3465" i="1"/>
  <c r="O3465" i="1"/>
  <c r="P3465" i="1"/>
  <c r="L3466" i="1"/>
  <c r="O3466" i="1"/>
  <c r="P3466" i="1"/>
  <c r="L3467" i="1"/>
  <c r="O3467" i="1"/>
  <c r="P3467" i="1"/>
  <c r="L3468" i="1"/>
  <c r="O3468" i="1"/>
  <c r="P3468" i="1"/>
  <c r="L3469" i="1"/>
  <c r="O3469" i="1"/>
  <c r="P3469" i="1"/>
  <c r="L3470" i="1"/>
  <c r="O3470" i="1"/>
  <c r="P3470" i="1"/>
  <c r="L3471" i="1"/>
  <c r="O3471" i="1"/>
  <c r="P3471" i="1"/>
  <c r="L3472" i="1"/>
  <c r="O3472" i="1"/>
  <c r="P3472" i="1"/>
  <c r="L3473" i="1"/>
  <c r="O3473" i="1"/>
  <c r="P3473" i="1"/>
  <c r="L3474" i="1"/>
  <c r="O3474" i="1"/>
  <c r="P3474" i="1"/>
  <c r="L3475" i="1"/>
  <c r="O3475" i="1"/>
  <c r="P3475" i="1"/>
  <c r="L3476" i="1"/>
  <c r="O3476" i="1"/>
  <c r="P3476" i="1"/>
  <c r="L3477" i="1"/>
  <c r="O3477" i="1"/>
  <c r="P3477" i="1"/>
  <c r="L3478" i="1"/>
  <c r="O3478" i="1"/>
  <c r="P3478" i="1"/>
  <c r="L3479" i="1"/>
  <c r="O3479" i="1"/>
  <c r="P3479" i="1"/>
  <c r="L3480" i="1"/>
  <c r="O3480" i="1"/>
  <c r="P3480" i="1"/>
  <c r="L3481" i="1"/>
  <c r="O3481" i="1"/>
  <c r="P3481" i="1"/>
  <c r="L3482" i="1"/>
  <c r="O3482" i="1"/>
  <c r="P3482" i="1"/>
  <c r="L3483" i="1"/>
  <c r="O3483" i="1"/>
  <c r="P3483" i="1"/>
  <c r="L3484" i="1"/>
  <c r="O3484" i="1"/>
  <c r="P3484" i="1"/>
  <c r="L3485" i="1"/>
  <c r="O3485" i="1"/>
  <c r="P3485" i="1"/>
  <c r="L3486" i="1"/>
  <c r="O3486" i="1"/>
  <c r="P3486" i="1"/>
  <c r="L3487" i="1"/>
  <c r="O3487" i="1"/>
  <c r="P3487" i="1"/>
  <c r="L3488" i="1"/>
  <c r="O3488" i="1"/>
  <c r="P3488" i="1"/>
  <c r="L3489" i="1"/>
  <c r="O3489" i="1"/>
  <c r="P3489" i="1"/>
  <c r="L3490" i="1"/>
  <c r="O3490" i="1"/>
  <c r="P3490" i="1"/>
  <c r="L3491" i="1"/>
  <c r="O3491" i="1"/>
  <c r="P3491" i="1"/>
  <c r="L3492" i="1"/>
  <c r="O3492" i="1"/>
  <c r="P3492" i="1"/>
  <c r="L3493" i="1"/>
  <c r="O3493" i="1"/>
  <c r="P3493" i="1"/>
  <c r="L3494" i="1"/>
  <c r="O3494" i="1"/>
  <c r="P3494" i="1"/>
  <c r="L3495" i="1"/>
  <c r="O3495" i="1"/>
  <c r="P3495" i="1"/>
  <c r="L3496" i="1"/>
  <c r="O3496" i="1"/>
  <c r="P3496" i="1"/>
  <c r="L3497" i="1"/>
  <c r="O3497" i="1"/>
  <c r="P3497" i="1"/>
  <c r="L3498" i="1"/>
  <c r="O3498" i="1"/>
  <c r="P3498" i="1"/>
  <c r="L3499" i="1"/>
  <c r="O3499" i="1"/>
  <c r="P3499" i="1"/>
  <c r="L3500" i="1"/>
  <c r="O3500" i="1"/>
  <c r="P3500" i="1"/>
  <c r="L3501" i="1"/>
  <c r="O3501" i="1"/>
  <c r="P3501" i="1"/>
  <c r="L3502" i="1"/>
  <c r="O3502" i="1"/>
  <c r="P3502" i="1"/>
  <c r="L3503" i="1"/>
  <c r="O3503" i="1"/>
  <c r="P3503" i="1"/>
  <c r="L3504" i="1"/>
  <c r="O3504" i="1"/>
  <c r="P3504" i="1"/>
  <c r="L3505" i="1"/>
  <c r="O3505" i="1"/>
  <c r="P3505" i="1"/>
  <c r="L3506" i="1"/>
  <c r="O3506" i="1"/>
  <c r="P3506" i="1"/>
  <c r="L3507" i="1"/>
  <c r="O3507" i="1"/>
  <c r="P3507" i="1"/>
  <c r="L3508" i="1"/>
  <c r="O3508" i="1"/>
  <c r="P3508" i="1"/>
  <c r="L3509" i="1"/>
  <c r="O3509" i="1"/>
  <c r="P3509" i="1"/>
  <c r="L3510" i="1"/>
  <c r="O3510" i="1"/>
  <c r="P3510" i="1"/>
  <c r="L3511" i="1"/>
  <c r="O3511" i="1"/>
  <c r="P3511" i="1"/>
  <c r="L3512" i="1"/>
  <c r="O3512" i="1"/>
  <c r="P3512" i="1"/>
  <c r="L3513" i="1"/>
  <c r="O3513" i="1"/>
  <c r="P3513" i="1"/>
  <c r="L3514" i="1"/>
  <c r="O3514" i="1"/>
  <c r="P3514" i="1"/>
  <c r="L3515" i="1"/>
  <c r="O3515" i="1"/>
  <c r="P3515" i="1"/>
  <c r="L3516" i="1"/>
  <c r="O3516" i="1"/>
  <c r="P3516" i="1"/>
  <c r="L3517" i="1"/>
  <c r="O3517" i="1"/>
  <c r="P3517" i="1"/>
  <c r="L3518" i="1"/>
  <c r="O3518" i="1"/>
  <c r="P3518" i="1"/>
  <c r="L3519" i="1"/>
  <c r="O3519" i="1"/>
  <c r="P3519" i="1"/>
  <c r="L3520" i="1"/>
  <c r="O3520" i="1"/>
  <c r="P3520" i="1"/>
  <c r="L3521" i="1"/>
  <c r="O3521" i="1"/>
  <c r="P3521" i="1"/>
  <c r="L3522" i="1"/>
  <c r="O3522" i="1"/>
  <c r="P3522" i="1"/>
  <c r="L3523" i="1"/>
  <c r="O3523" i="1"/>
  <c r="P3523" i="1"/>
  <c r="L3524" i="1"/>
  <c r="O3524" i="1"/>
  <c r="P3524" i="1"/>
  <c r="L3525" i="1"/>
  <c r="O3525" i="1"/>
  <c r="P3525" i="1"/>
  <c r="L3526" i="1"/>
  <c r="O3526" i="1"/>
  <c r="P3526" i="1"/>
  <c r="L3527" i="1"/>
  <c r="O3527" i="1"/>
  <c r="P3527" i="1"/>
  <c r="L3528" i="1"/>
  <c r="O3528" i="1"/>
  <c r="P3528" i="1"/>
  <c r="L3529" i="1"/>
  <c r="O3529" i="1"/>
  <c r="P3529" i="1"/>
  <c r="L3530" i="1"/>
  <c r="O3530" i="1"/>
  <c r="P3530" i="1"/>
  <c r="L3531" i="1"/>
  <c r="O3531" i="1"/>
  <c r="P3531" i="1"/>
  <c r="L3532" i="1"/>
  <c r="O3532" i="1"/>
  <c r="P3532" i="1"/>
  <c r="L3533" i="1"/>
  <c r="O3533" i="1"/>
  <c r="P3533" i="1"/>
  <c r="L3534" i="1"/>
  <c r="O3534" i="1"/>
  <c r="P3534" i="1"/>
  <c r="L3535" i="1"/>
  <c r="O3535" i="1"/>
  <c r="P3535" i="1"/>
  <c r="L3536" i="1"/>
  <c r="O3536" i="1"/>
  <c r="P3536" i="1"/>
  <c r="L3537" i="1"/>
  <c r="O3537" i="1"/>
  <c r="P3537" i="1"/>
  <c r="L3538" i="1"/>
  <c r="O3538" i="1"/>
  <c r="P3538" i="1"/>
  <c r="L3539" i="1"/>
  <c r="O3539" i="1"/>
  <c r="P3539" i="1"/>
  <c r="L3540" i="1"/>
  <c r="O3540" i="1"/>
  <c r="P3540" i="1"/>
  <c r="L3541" i="1"/>
  <c r="O3541" i="1"/>
  <c r="P3541" i="1"/>
  <c r="L3542" i="1"/>
  <c r="O3542" i="1"/>
  <c r="P3542" i="1"/>
  <c r="L3543" i="1"/>
  <c r="O3543" i="1"/>
  <c r="P3543" i="1"/>
  <c r="L3544" i="1"/>
  <c r="O3544" i="1"/>
  <c r="P3544" i="1"/>
  <c r="L3545" i="1"/>
  <c r="O3545" i="1"/>
  <c r="P3545" i="1"/>
  <c r="L3546" i="1"/>
  <c r="O3546" i="1"/>
  <c r="P3546" i="1"/>
  <c r="L3547" i="1"/>
  <c r="O3547" i="1"/>
  <c r="P3547" i="1"/>
  <c r="L3548" i="1"/>
  <c r="O3548" i="1"/>
  <c r="P3548" i="1"/>
  <c r="L3549" i="1"/>
  <c r="O3549" i="1"/>
  <c r="P3549" i="1"/>
  <c r="L3550" i="1"/>
  <c r="O3550" i="1"/>
  <c r="P3550" i="1"/>
  <c r="L3551" i="1"/>
  <c r="O3551" i="1"/>
  <c r="P3551" i="1"/>
  <c r="L3552" i="1"/>
  <c r="O3552" i="1"/>
  <c r="P3552" i="1"/>
  <c r="L3553" i="1"/>
  <c r="O3553" i="1"/>
  <c r="P3553" i="1"/>
  <c r="L3554" i="1"/>
  <c r="O3554" i="1"/>
  <c r="P3554" i="1"/>
  <c r="L3555" i="1"/>
  <c r="O3555" i="1"/>
  <c r="P3555" i="1"/>
  <c r="L3556" i="1"/>
  <c r="O3556" i="1"/>
  <c r="P3556" i="1"/>
  <c r="L3557" i="1"/>
  <c r="O3557" i="1"/>
  <c r="P3557" i="1"/>
  <c r="L3558" i="1"/>
  <c r="O3558" i="1"/>
  <c r="P3558" i="1"/>
  <c r="L3559" i="1"/>
  <c r="O3559" i="1"/>
  <c r="P3559" i="1"/>
  <c r="L3560" i="1"/>
  <c r="O3560" i="1"/>
  <c r="P3560" i="1"/>
  <c r="L3561" i="1"/>
  <c r="O3561" i="1"/>
  <c r="P3561" i="1"/>
  <c r="L3562" i="1"/>
  <c r="O3562" i="1"/>
  <c r="P3562" i="1"/>
  <c r="L3563" i="1"/>
  <c r="O3563" i="1"/>
  <c r="P3563" i="1"/>
  <c r="L3564" i="1"/>
  <c r="O3564" i="1"/>
  <c r="P3564" i="1"/>
  <c r="L3565" i="1"/>
  <c r="O3565" i="1"/>
  <c r="P3565" i="1"/>
  <c r="L3566" i="1"/>
  <c r="O3566" i="1"/>
  <c r="P3566" i="1"/>
  <c r="L3567" i="1"/>
  <c r="O3567" i="1"/>
  <c r="P3567" i="1"/>
  <c r="L3568" i="1"/>
  <c r="O3568" i="1"/>
  <c r="P3568" i="1"/>
  <c r="L3569" i="1"/>
  <c r="O3569" i="1"/>
  <c r="P3569" i="1"/>
  <c r="L3570" i="1"/>
  <c r="O3570" i="1"/>
  <c r="P3570" i="1"/>
  <c r="L3571" i="1"/>
  <c r="O3571" i="1"/>
  <c r="P3571" i="1"/>
  <c r="L3572" i="1"/>
  <c r="O3572" i="1"/>
  <c r="P3572" i="1"/>
  <c r="L3573" i="1"/>
  <c r="O3573" i="1"/>
  <c r="P3573" i="1"/>
  <c r="L3574" i="1"/>
  <c r="O3574" i="1"/>
  <c r="P3574" i="1"/>
  <c r="L3575" i="1"/>
  <c r="O3575" i="1"/>
  <c r="P3575" i="1"/>
  <c r="L3576" i="1"/>
  <c r="O3576" i="1"/>
  <c r="P3576" i="1"/>
  <c r="L3577" i="1"/>
  <c r="O3577" i="1"/>
  <c r="P3577" i="1"/>
  <c r="L3578" i="1"/>
  <c r="O3578" i="1"/>
  <c r="P3578" i="1"/>
  <c r="L3579" i="1"/>
  <c r="O3579" i="1"/>
  <c r="P3579" i="1"/>
  <c r="L3580" i="1"/>
  <c r="O3580" i="1"/>
  <c r="P3580" i="1"/>
  <c r="L3581" i="1"/>
  <c r="O3581" i="1"/>
  <c r="P3581" i="1"/>
  <c r="L3582" i="1"/>
  <c r="O3582" i="1"/>
  <c r="P3582" i="1"/>
  <c r="L3583" i="1"/>
  <c r="O3583" i="1"/>
  <c r="P3583" i="1"/>
  <c r="L3584" i="1"/>
  <c r="O3584" i="1"/>
  <c r="P3584" i="1"/>
  <c r="L3585" i="1"/>
  <c r="O3585" i="1"/>
  <c r="P3585" i="1"/>
  <c r="L3586" i="1"/>
  <c r="O3586" i="1"/>
  <c r="P3586" i="1"/>
  <c r="L3587" i="1"/>
  <c r="O3587" i="1"/>
  <c r="P3587" i="1"/>
  <c r="L3588" i="1"/>
  <c r="O3588" i="1"/>
  <c r="P3588" i="1"/>
  <c r="L3589" i="1"/>
  <c r="O3589" i="1"/>
  <c r="P3589" i="1"/>
  <c r="L3590" i="1"/>
  <c r="O3590" i="1"/>
  <c r="P3590" i="1"/>
  <c r="L3591" i="1"/>
  <c r="O3591" i="1"/>
  <c r="P3591" i="1"/>
  <c r="L3592" i="1"/>
  <c r="O3592" i="1"/>
  <c r="P3592" i="1"/>
  <c r="L3593" i="1"/>
  <c r="O3593" i="1"/>
  <c r="P3593" i="1"/>
  <c r="L3594" i="1"/>
  <c r="O3594" i="1"/>
  <c r="P3594" i="1"/>
  <c r="L3595" i="1"/>
  <c r="O3595" i="1"/>
  <c r="P3595" i="1"/>
  <c r="L3596" i="1"/>
  <c r="O3596" i="1"/>
  <c r="P3596" i="1"/>
  <c r="L3597" i="1"/>
  <c r="O3597" i="1"/>
  <c r="P3597" i="1"/>
  <c r="L3598" i="1"/>
  <c r="O3598" i="1"/>
  <c r="P3598" i="1"/>
  <c r="L3599" i="1"/>
  <c r="O3599" i="1"/>
  <c r="P3599" i="1"/>
  <c r="L3600" i="1"/>
  <c r="O3600" i="1"/>
  <c r="P3600" i="1"/>
  <c r="L3601" i="1"/>
  <c r="O3601" i="1"/>
  <c r="P3601" i="1"/>
  <c r="L3602" i="1"/>
  <c r="O3602" i="1"/>
  <c r="P3602" i="1"/>
  <c r="L3603" i="1"/>
  <c r="O3603" i="1"/>
  <c r="P3603" i="1"/>
  <c r="L3604" i="1"/>
  <c r="O3604" i="1"/>
  <c r="P3604" i="1"/>
  <c r="L3605" i="1"/>
  <c r="O3605" i="1"/>
  <c r="P3605" i="1"/>
  <c r="L3606" i="1"/>
  <c r="O3606" i="1"/>
  <c r="P3606" i="1"/>
  <c r="L3607" i="1"/>
  <c r="O3607" i="1"/>
  <c r="P3607" i="1"/>
  <c r="L3608" i="1"/>
  <c r="O3608" i="1"/>
  <c r="P3608" i="1"/>
  <c r="L3609" i="1"/>
  <c r="O3609" i="1"/>
  <c r="P3609" i="1"/>
  <c r="L3610" i="1"/>
  <c r="O3610" i="1"/>
  <c r="P3610" i="1"/>
  <c r="L3611" i="1"/>
  <c r="O3611" i="1"/>
  <c r="P3611" i="1"/>
  <c r="L3612" i="1"/>
  <c r="O3612" i="1"/>
  <c r="P3612" i="1"/>
  <c r="L3613" i="1"/>
  <c r="O3613" i="1"/>
  <c r="P3613" i="1"/>
  <c r="L3614" i="1"/>
  <c r="O3614" i="1"/>
  <c r="P3614" i="1"/>
  <c r="L3615" i="1"/>
  <c r="O3615" i="1"/>
  <c r="P3615" i="1"/>
  <c r="L3616" i="1"/>
  <c r="O3616" i="1"/>
  <c r="P3616" i="1"/>
  <c r="L3617" i="1"/>
  <c r="O3617" i="1"/>
  <c r="P3617" i="1"/>
  <c r="L3618" i="1"/>
  <c r="O3618" i="1"/>
  <c r="P3618" i="1"/>
  <c r="L3619" i="1"/>
  <c r="O3619" i="1"/>
  <c r="P3619" i="1"/>
  <c r="L3620" i="1"/>
  <c r="O3620" i="1"/>
  <c r="P3620" i="1"/>
  <c r="L3621" i="1"/>
  <c r="O3621" i="1"/>
  <c r="P3621" i="1"/>
  <c r="L3622" i="1"/>
  <c r="O3622" i="1"/>
  <c r="P3622" i="1"/>
  <c r="L3623" i="1"/>
  <c r="O3623" i="1"/>
  <c r="P3623" i="1"/>
  <c r="L3624" i="1"/>
  <c r="O3624" i="1"/>
  <c r="P3624" i="1"/>
  <c r="L3625" i="1"/>
  <c r="O3625" i="1"/>
  <c r="P3625" i="1"/>
  <c r="L3626" i="1"/>
  <c r="O3626" i="1"/>
  <c r="P3626" i="1"/>
  <c r="L3627" i="1"/>
  <c r="O3627" i="1"/>
  <c r="P3627" i="1"/>
  <c r="L3628" i="1"/>
  <c r="O3628" i="1"/>
  <c r="P3628" i="1"/>
  <c r="L3629" i="1"/>
  <c r="O3629" i="1"/>
  <c r="P3629" i="1"/>
  <c r="L3630" i="1"/>
  <c r="O3630" i="1"/>
  <c r="P3630" i="1"/>
  <c r="L3631" i="1"/>
  <c r="O3631" i="1"/>
  <c r="P3631" i="1"/>
  <c r="L3632" i="1"/>
  <c r="O3632" i="1"/>
  <c r="P3632" i="1"/>
  <c r="L3633" i="1"/>
  <c r="O3633" i="1"/>
  <c r="P3633" i="1"/>
  <c r="L3634" i="1"/>
  <c r="O3634" i="1"/>
  <c r="P3634" i="1"/>
  <c r="L3635" i="1"/>
  <c r="O3635" i="1"/>
  <c r="P3635" i="1"/>
  <c r="L3636" i="1"/>
  <c r="O3636" i="1"/>
  <c r="P3636" i="1"/>
  <c r="L3637" i="1"/>
  <c r="O3637" i="1"/>
  <c r="P3637" i="1"/>
  <c r="L3638" i="1"/>
  <c r="O3638" i="1"/>
  <c r="P3638" i="1"/>
  <c r="L3639" i="1"/>
  <c r="O3639" i="1"/>
  <c r="P3639" i="1"/>
  <c r="L3640" i="1"/>
  <c r="O3640" i="1"/>
  <c r="P3640" i="1"/>
  <c r="L3641" i="1"/>
  <c r="O3641" i="1"/>
  <c r="P3641" i="1"/>
  <c r="L3642" i="1"/>
  <c r="O3642" i="1"/>
  <c r="P3642" i="1"/>
  <c r="L3643" i="1"/>
  <c r="O3643" i="1"/>
  <c r="P3643" i="1"/>
  <c r="L3644" i="1"/>
  <c r="O3644" i="1"/>
  <c r="P3644" i="1"/>
  <c r="L3645" i="1"/>
  <c r="O3645" i="1"/>
  <c r="P3645" i="1"/>
  <c r="L3646" i="1"/>
  <c r="O3646" i="1"/>
  <c r="P3646" i="1"/>
  <c r="L3647" i="1"/>
  <c r="O3647" i="1"/>
  <c r="P3647" i="1"/>
  <c r="L3648" i="1"/>
  <c r="O3648" i="1"/>
  <c r="P3648" i="1"/>
  <c r="L3649" i="1"/>
  <c r="O3649" i="1"/>
  <c r="P3649" i="1"/>
  <c r="L3650" i="1"/>
  <c r="O3650" i="1"/>
  <c r="P3650" i="1"/>
  <c r="L3651" i="1"/>
  <c r="O3651" i="1"/>
  <c r="P3651" i="1"/>
  <c r="L3652" i="1"/>
  <c r="O3652" i="1"/>
  <c r="P3652" i="1"/>
  <c r="L3653" i="1"/>
  <c r="O3653" i="1"/>
  <c r="P3653" i="1"/>
  <c r="L3654" i="1"/>
  <c r="O3654" i="1"/>
  <c r="P3654" i="1"/>
  <c r="L3655" i="1"/>
  <c r="O3655" i="1"/>
  <c r="P3655" i="1"/>
  <c r="L3656" i="1"/>
  <c r="O3656" i="1"/>
  <c r="P3656" i="1"/>
  <c r="L3657" i="1"/>
  <c r="O3657" i="1"/>
  <c r="P3657" i="1"/>
  <c r="L3658" i="1"/>
  <c r="O3658" i="1"/>
  <c r="P3658" i="1"/>
  <c r="L3659" i="1"/>
  <c r="O3659" i="1"/>
  <c r="P3659" i="1"/>
  <c r="L3660" i="1"/>
  <c r="O3660" i="1"/>
  <c r="P3660" i="1"/>
  <c r="L3661" i="1"/>
  <c r="O3661" i="1"/>
  <c r="P3661" i="1"/>
  <c r="L3662" i="1"/>
  <c r="O3662" i="1"/>
  <c r="P3662" i="1"/>
  <c r="L3663" i="1"/>
  <c r="O3663" i="1"/>
  <c r="P3663" i="1"/>
  <c r="L3664" i="1"/>
  <c r="O3664" i="1"/>
  <c r="P3664" i="1"/>
  <c r="L3665" i="1"/>
  <c r="O3665" i="1"/>
  <c r="P3665" i="1"/>
  <c r="L3666" i="1"/>
  <c r="O3666" i="1"/>
  <c r="P3666" i="1"/>
  <c r="L3667" i="1"/>
  <c r="O3667" i="1"/>
  <c r="P3667" i="1"/>
  <c r="L3668" i="1"/>
  <c r="O3668" i="1"/>
  <c r="P3668" i="1"/>
  <c r="L3669" i="1"/>
  <c r="O3669" i="1"/>
  <c r="P3669" i="1"/>
  <c r="L3670" i="1"/>
  <c r="O3670" i="1"/>
  <c r="P3670" i="1"/>
  <c r="L3671" i="1"/>
  <c r="O3671" i="1"/>
  <c r="P3671" i="1"/>
  <c r="L3672" i="1"/>
  <c r="O3672" i="1"/>
  <c r="P3672" i="1"/>
  <c r="L3673" i="1"/>
  <c r="O3673" i="1"/>
  <c r="P3673" i="1"/>
  <c r="L3674" i="1"/>
  <c r="O3674" i="1"/>
  <c r="P3674" i="1"/>
  <c r="L3675" i="1"/>
  <c r="O3675" i="1"/>
  <c r="P3675" i="1"/>
  <c r="L3676" i="1"/>
  <c r="O3676" i="1"/>
  <c r="P3676" i="1"/>
  <c r="L3677" i="1"/>
  <c r="O3677" i="1"/>
  <c r="P3677" i="1"/>
  <c r="L3678" i="1"/>
  <c r="O3678" i="1"/>
  <c r="P3678" i="1"/>
  <c r="L3679" i="1"/>
  <c r="O3679" i="1"/>
  <c r="P3679" i="1"/>
  <c r="L3680" i="1"/>
  <c r="O3680" i="1"/>
  <c r="P3680" i="1"/>
  <c r="L3681" i="1"/>
  <c r="O3681" i="1"/>
  <c r="P3681" i="1"/>
  <c r="L3682" i="1"/>
  <c r="O3682" i="1"/>
  <c r="P3682" i="1"/>
  <c r="L3683" i="1"/>
  <c r="O3683" i="1"/>
  <c r="P3683" i="1"/>
  <c r="L3684" i="1"/>
  <c r="O3684" i="1"/>
  <c r="P3684" i="1"/>
  <c r="L3685" i="1"/>
  <c r="O3685" i="1"/>
  <c r="P3685" i="1"/>
  <c r="L3686" i="1"/>
  <c r="O3686" i="1"/>
  <c r="P3686" i="1"/>
  <c r="L3687" i="1"/>
  <c r="O3687" i="1"/>
  <c r="P3687" i="1"/>
  <c r="L3688" i="1"/>
  <c r="O3688" i="1"/>
  <c r="P3688" i="1"/>
  <c r="L3689" i="1"/>
  <c r="O3689" i="1"/>
  <c r="P3689" i="1"/>
  <c r="L3690" i="1"/>
  <c r="O3690" i="1"/>
  <c r="P3690" i="1"/>
  <c r="L3691" i="1"/>
  <c r="O3691" i="1"/>
  <c r="P3691" i="1"/>
  <c r="L3692" i="1"/>
  <c r="O3692" i="1"/>
  <c r="P3692" i="1"/>
  <c r="L3693" i="1"/>
  <c r="O3693" i="1"/>
  <c r="P3693" i="1"/>
  <c r="L3694" i="1"/>
  <c r="O3694" i="1"/>
  <c r="P3694" i="1"/>
  <c r="L3695" i="1"/>
  <c r="O3695" i="1"/>
  <c r="P3695" i="1"/>
  <c r="L3696" i="1"/>
  <c r="O3696" i="1"/>
  <c r="P3696" i="1"/>
  <c r="L3697" i="1"/>
  <c r="O3697" i="1"/>
  <c r="P3697" i="1"/>
  <c r="L3698" i="1"/>
  <c r="O3698" i="1"/>
  <c r="P3698" i="1"/>
  <c r="L3699" i="1"/>
  <c r="O3699" i="1"/>
  <c r="P3699" i="1"/>
  <c r="L3700" i="1"/>
  <c r="O3700" i="1"/>
  <c r="P3700" i="1"/>
  <c r="L3701" i="1"/>
  <c r="O3701" i="1"/>
  <c r="P3701" i="1"/>
  <c r="L3702" i="1"/>
  <c r="O3702" i="1"/>
  <c r="P3702" i="1"/>
  <c r="L3703" i="1"/>
  <c r="O3703" i="1"/>
  <c r="P3703" i="1"/>
  <c r="L3704" i="1"/>
  <c r="O3704" i="1"/>
  <c r="P3704" i="1"/>
  <c r="L3705" i="1"/>
  <c r="O3705" i="1"/>
  <c r="P3705" i="1"/>
  <c r="L3706" i="1"/>
  <c r="O3706" i="1"/>
  <c r="P3706" i="1"/>
  <c r="L3707" i="1"/>
  <c r="O3707" i="1"/>
  <c r="P3707" i="1"/>
  <c r="L3708" i="1"/>
  <c r="O3708" i="1"/>
  <c r="P3708" i="1"/>
  <c r="L3709" i="1"/>
  <c r="O3709" i="1"/>
  <c r="P3709" i="1"/>
  <c r="L3710" i="1"/>
  <c r="O3710" i="1"/>
  <c r="P3710" i="1"/>
  <c r="L3711" i="1"/>
  <c r="O3711" i="1"/>
  <c r="P3711" i="1"/>
  <c r="L3712" i="1"/>
  <c r="O3712" i="1"/>
  <c r="P3712" i="1"/>
  <c r="L3713" i="1"/>
  <c r="O3713" i="1"/>
  <c r="P3713" i="1"/>
  <c r="L3714" i="1"/>
  <c r="O3714" i="1"/>
  <c r="P3714" i="1"/>
  <c r="L3715" i="1"/>
  <c r="O3715" i="1"/>
  <c r="P3715" i="1"/>
  <c r="L3716" i="1"/>
  <c r="O3716" i="1"/>
  <c r="P3716" i="1"/>
  <c r="L3717" i="1"/>
  <c r="O3717" i="1"/>
  <c r="P3717" i="1"/>
  <c r="L3718" i="1"/>
  <c r="O3718" i="1"/>
  <c r="P3718" i="1"/>
  <c r="L3719" i="1"/>
  <c r="O3719" i="1"/>
  <c r="P3719" i="1"/>
  <c r="L3720" i="1"/>
  <c r="O3720" i="1"/>
  <c r="P3720" i="1"/>
  <c r="L3721" i="1"/>
  <c r="O3721" i="1"/>
  <c r="P3721" i="1"/>
  <c r="L3722" i="1"/>
  <c r="O3722" i="1"/>
  <c r="P3722" i="1"/>
  <c r="L3723" i="1"/>
  <c r="O3723" i="1"/>
  <c r="P3723" i="1"/>
  <c r="L3724" i="1"/>
  <c r="O3724" i="1"/>
  <c r="P3724" i="1"/>
  <c r="L3725" i="1"/>
  <c r="O3725" i="1"/>
  <c r="P3725" i="1"/>
  <c r="L3726" i="1"/>
  <c r="O3726" i="1"/>
  <c r="P3726" i="1"/>
  <c r="L3727" i="1"/>
  <c r="O3727" i="1"/>
  <c r="P3727" i="1"/>
  <c r="L3728" i="1"/>
  <c r="O3728" i="1"/>
  <c r="P3728" i="1"/>
  <c r="L3729" i="1"/>
  <c r="O3729" i="1"/>
  <c r="P3729" i="1"/>
  <c r="L3730" i="1"/>
  <c r="O3730" i="1"/>
  <c r="P3730" i="1"/>
  <c r="L3731" i="1"/>
  <c r="O3731" i="1"/>
  <c r="P3731" i="1"/>
  <c r="L3732" i="1"/>
  <c r="O3732" i="1"/>
  <c r="P3732" i="1"/>
  <c r="L3733" i="1"/>
  <c r="O3733" i="1"/>
  <c r="P3733" i="1"/>
  <c r="L3734" i="1"/>
  <c r="O3734" i="1"/>
  <c r="P3734" i="1"/>
  <c r="L3735" i="1"/>
  <c r="O3735" i="1"/>
  <c r="P3735" i="1"/>
  <c r="L3736" i="1"/>
  <c r="O3736" i="1"/>
  <c r="P3736" i="1"/>
  <c r="L3737" i="1"/>
  <c r="O3737" i="1"/>
  <c r="P3737" i="1"/>
  <c r="L3738" i="1"/>
  <c r="O3738" i="1"/>
  <c r="P3738" i="1"/>
  <c r="L3739" i="1"/>
  <c r="O3739" i="1"/>
  <c r="P3739" i="1"/>
  <c r="L3740" i="1"/>
  <c r="O3740" i="1"/>
  <c r="P3740" i="1"/>
  <c r="L3741" i="1"/>
  <c r="O3741" i="1"/>
  <c r="P3741" i="1"/>
  <c r="L3742" i="1"/>
  <c r="O3742" i="1"/>
  <c r="P3742" i="1"/>
  <c r="L3743" i="1"/>
  <c r="O3743" i="1"/>
  <c r="P3743" i="1"/>
  <c r="L3744" i="1"/>
  <c r="O3744" i="1"/>
  <c r="P3744" i="1"/>
  <c r="L3745" i="1"/>
  <c r="O3745" i="1"/>
  <c r="P3745" i="1"/>
  <c r="L3746" i="1"/>
  <c r="O3746" i="1"/>
  <c r="P3746" i="1"/>
  <c r="L3747" i="1"/>
  <c r="O3747" i="1"/>
  <c r="P3747" i="1"/>
  <c r="L3748" i="1"/>
  <c r="O3748" i="1"/>
  <c r="P3748" i="1"/>
  <c r="L3749" i="1"/>
  <c r="O3749" i="1"/>
  <c r="P3749" i="1"/>
  <c r="L3750" i="1"/>
  <c r="O3750" i="1"/>
  <c r="P3750" i="1"/>
  <c r="L3751" i="1"/>
  <c r="O3751" i="1"/>
  <c r="P3751" i="1"/>
  <c r="L3752" i="1"/>
  <c r="O3752" i="1"/>
  <c r="P3752" i="1"/>
  <c r="L3753" i="1"/>
  <c r="O3753" i="1"/>
  <c r="P3753" i="1"/>
  <c r="L3754" i="1"/>
  <c r="O3754" i="1"/>
  <c r="P3754" i="1"/>
  <c r="L3755" i="1"/>
  <c r="O3755" i="1"/>
  <c r="P3755" i="1"/>
  <c r="L3756" i="1"/>
  <c r="O3756" i="1"/>
  <c r="P3756" i="1"/>
  <c r="L3757" i="1"/>
  <c r="O3757" i="1"/>
  <c r="P3757" i="1"/>
  <c r="L3758" i="1"/>
  <c r="O3758" i="1"/>
  <c r="P3758" i="1"/>
  <c r="L3759" i="1"/>
  <c r="O3759" i="1"/>
  <c r="P3759" i="1"/>
  <c r="L3760" i="1"/>
  <c r="O3760" i="1"/>
  <c r="P3760" i="1"/>
  <c r="L3761" i="1"/>
  <c r="O3761" i="1"/>
  <c r="P3761" i="1"/>
  <c r="L3762" i="1"/>
  <c r="O3762" i="1"/>
  <c r="P3762" i="1"/>
  <c r="L3763" i="1"/>
  <c r="O3763" i="1"/>
  <c r="P3763" i="1"/>
  <c r="L3764" i="1"/>
  <c r="O3764" i="1"/>
  <c r="P3764" i="1"/>
  <c r="L3765" i="1"/>
  <c r="O3765" i="1"/>
  <c r="P3765" i="1"/>
  <c r="L3766" i="1"/>
  <c r="O3766" i="1"/>
  <c r="P3766" i="1"/>
  <c r="L3767" i="1"/>
  <c r="O3767" i="1"/>
  <c r="P3767" i="1"/>
  <c r="L3768" i="1"/>
  <c r="O3768" i="1"/>
  <c r="P3768" i="1"/>
  <c r="L3769" i="1"/>
  <c r="O3769" i="1"/>
  <c r="P3769" i="1"/>
  <c r="L3770" i="1"/>
  <c r="O3770" i="1"/>
  <c r="P3770" i="1"/>
  <c r="L3771" i="1"/>
  <c r="O3771" i="1"/>
  <c r="P3771" i="1"/>
  <c r="L3772" i="1"/>
  <c r="O3772" i="1"/>
  <c r="P3772" i="1"/>
  <c r="L3773" i="1"/>
  <c r="O3773" i="1"/>
  <c r="P3773" i="1"/>
  <c r="L3774" i="1"/>
  <c r="O3774" i="1"/>
  <c r="P3774" i="1"/>
  <c r="L3775" i="1"/>
  <c r="O3775" i="1"/>
  <c r="P3775" i="1"/>
  <c r="L3776" i="1"/>
  <c r="O3776" i="1"/>
  <c r="P3776" i="1"/>
  <c r="L3777" i="1"/>
  <c r="O3777" i="1"/>
  <c r="P3777" i="1"/>
  <c r="L3778" i="1"/>
  <c r="O3778" i="1"/>
  <c r="P3778" i="1"/>
  <c r="L3779" i="1"/>
  <c r="O3779" i="1"/>
  <c r="P3779" i="1"/>
  <c r="L3780" i="1"/>
  <c r="O3780" i="1"/>
  <c r="P3780" i="1"/>
  <c r="L3781" i="1"/>
  <c r="O3781" i="1"/>
  <c r="P3781" i="1"/>
  <c r="L3782" i="1"/>
  <c r="O3782" i="1"/>
  <c r="P3782" i="1"/>
  <c r="L3783" i="1"/>
  <c r="O3783" i="1"/>
  <c r="P3783" i="1"/>
  <c r="L3784" i="1"/>
  <c r="O3784" i="1"/>
  <c r="P3784" i="1"/>
  <c r="L3785" i="1"/>
  <c r="O3785" i="1"/>
  <c r="P3785" i="1"/>
  <c r="L3786" i="1"/>
  <c r="O3786" i="1"/>
  <c r="P3786" i="1"/>
  <c r="L3787" i="1"/>
  <c r="O3787" i="1"/>
  <c r="P3787" i="1"/>
  <c r="L3788" i="1"/>
  <c r="O3788" i="1"/>
  <c r="P3788" i="1"/>
  <c r="L3789" i="1"/>
  <c r="O3789" i="1"/>
  <c r="P3789" i="1"/>
  <c r="L3790" i="1"/>
  <c r="O3790" i="1"/>
  <c r="P3790" i="1"/>
  <c r="L3791" i="1"/>
  <c r="O3791" i="1"/>
  <c r="P3791" i="1"/>
  <c r="L3792" i="1"/>
  <c r="O3792" i="1"/>
  <c r="P3792" i="1"/>
  <c r="L3793" i="1"/>
  <c r="O3793" i="1"/>
  <c r="P3793" i="1"/>
  <c r="L3794" i="1"/>
  <c r="O3794" i="1"/>
  <c r="P3794" i="1"/>
  <c r="L3795" i="1"/>
  <c r="O3795" i="1"/>
  <c r="P3795" i="1"/>
  <c r="L3796" i="1"/>
  <c r="O3796" i="1"/>
  <c r="P3796" i="1"/>
  <c r="L3797" i="1"/>
  <c r="O3797" i="1"/>
  <c r="P3797" i="1"/>
  <c r="L3798" i="1"/>
  <c r="O3798" i="1"/>
  <c r="P3798" i="1"/>
  <c r="L3799" i="1"/>
  <c r="O3799" i="1"/>
  <c r="P3799" i="1"/>
  <c r="L3800" i="1"/>
  <c r="O3800" i="1"/>
  <c r="P3800" i="1"/>
  <c r="L3801" i="1"/>
  <c r="O3801" i="1"/>
  <c r="P3801" i="1"/>
  <c r="L3802" i="1"/>
  <c r="O3802" i="1"/>
  <c r="P3802" i="1"/>
  <c r="L3803" i="1"/>
  <c r="O3803" i="1"/>
  <c r="P3803" i="1"/>
  <c r="L3804" i="1"/>
  <c r="O3804" i="1"/>
  <c r="P3804" i="1"/>
  <c r="L3805" i="1"/>
  <c r="O3805" i="1"/>
  <c r="P3805" i="1"/>
  <c r="L3806" i="1"/>
  <c r="O3806" i="1"/>
  <c r="P3806" i="1"/>
  <c r="L3807" i="1"/>
  <c r="O3807" i="1"/>
  <c r="P3807" i="1"/>
  <c r="L3808" i="1"/>
  <c r="O3808" i="1"/>
  <c r="P3808" i="1"/>
  <c r="L3809" i="1"/>
  <c r="O3809" i="1"/>
  <c r="P3809" i="1"/>
  <c r="L3810" i="1"/>
  <c r="O3810" i="1"/>
  <c r="P3810" i="1"/>
  <c r="L3811" i="1"/>
  <c r="O3811" i="1"/>
  <c r="P3811" i="1"/>
  <c r="L3812" i="1"/>
  <c r="O3812" i="1"/>
  <c r="P3812" i="1"/>
  <c r="L3813" i="1"/>
  <c r="O3813" i="1"/>
  <c r="P3813" i="1"/>
  <c r="L3814" i="1"/>
  <c r="O3814" i="1"/>
  <c r="P3814" i="1"/>
  <c r="L3815" i="1"/>
  <c r="O3815" i="1"/>
  <c r="P3815" i="1"/>
  <c r="L3816" i="1"/>
  <c r="O3816" i="1"/>
  <c r="P3816" i="1"/>
  <c r="L3817" i="1"/>
  <c r="O3817" i="1"/>
  <c r="P3817" i="1"/>
  <c r="L3818" i="1"/>
  <c r="O3818" i="1"/>
  <c r="P3818" i="1"/>
  <c r="L3819" i="1"/>
  <c r="O3819" i="1"/>
  <c r="P3819" i="1"/>
  <c r="L3820" i="1"/>
  <c r="O3820" i="1"/>
  <c r="P3820" i="1"/>
  <c r="L3821" i="1"/>
  <c r="O3821" i="1"/>
  <c r="P3821" i="1"/>
  <c r="L3822" i="1"/>
  <c r="O3822" i="1"/>
  <c r="P3822" i="1"/>
  <c r="L3823" i="1"/>
  <c r="O3823" i="1"/>
  <c r="P3823" i="1"/>
  <c r="L3824" i="1"/>
  <c r="O3824" i="1"/>
  <c r="P3824" i="1"/>
  <c r="L3825" i="1"/>
  <c r="O3825" i="1"/>
  <c r="P3825" i="1"/>
  <c r="L3826" i="1"/>
  <c r="O3826" i="1"/>
  <c r="P3826" i="1"/>
  <c r="L3827" i="1"/>
  <c r="O3827" i="1"/>
  <c r="P3827" i="1"/>
  <c r="L3828" i="1"/>
  <c r="O3828" i="1"/>
  <c r="P3828" i="1"/>
  <c r="L3829" i="1"/>
  <c r="O3829" i="1"/>
  <c r="P3829" i="1"/>
  <c r="L3830" i="1"/>
  <c r="O3830" i="1"/>
  <c r="P3830" i="1"/>
  <c r="L3831" i="1"/>
  <c r="O3831" i="1"/>
  <c r="P3831" i="1"/>
  <c r="L3832" i="1"/>
  <c r="O3832" i="1"/>
  <c r="P3832" i="1"/>
  <c r="L3833" i="1"/>
  <c r="O3833" i="1"/>
  <c r="P3833" i="1"/>
  <c r="L3834" i="1"/>
  <c r="O3834" i="1"/>
  <c r="P3834" i="1"/>
  <c r="L3835" i="1"/>
  <c r="O3835" i="1"/>
  <c r="P3835" i="1"/>
  <c r="L3836" i="1"/>
  <c r="O3836" i="1"/>
  <c r="P3836" i="1"/>
  <c r="L3837" i="1"/>
  <c r="O3837" i="1"/>
  <c r="P3837" i="1"/>
  <c r="L3838" i="1"/>
  <c r="O3838" i="1"/>
  <c r="P3838" i="1"/>
  <c r="L3839" i="1"/>
  <c r="O3839" i="1"/>
  <c r="P3839" i="1"/>
  <c r="L3840" i="1"/>
  <c r="O3840" i="1"/>
  <c r="P3840" i="1"/>
  <c r="L3841" i="1"/>
  <c r="O3841" i="1"/>
  <c r="P3841" i="1"/>
  <c r="L3842" i="1"/>
  <c r="O3842" i="1"/>
  <c r="P3842" i="1"/>
  <c r="L3843" i="1"/>
  <c r="O3843" i="1"/>
  <c r="P3843" i="1"/>
  <c r="L3844" i="1"/>
  <c r="O3844" i="1"/>
  <c r="P3844" i="1"/>
  <c r="L3845" i="1"/>
  <c r="O3845" i="1"/>
  <c r="P3845" i="1"/>
  <c r="L3846" i="1"/>
  <c r="O3846" i="1"/>
  <c r="P3846" i="1"/>
  <c r="L3847" i="1"/>
  <c r="O3847" i="1"/>
  <c r="P3847" i="1"/>
  <c r="L3848" i="1"/>
  <c r="O3848" i="1"/>
  <c r="P3848" i="1"/>
  <c r="L3849" i="1"/>
  <c r="O3849" i="1"/>
  <c r="P3849" i="1"/>
  <c r="L3850" i="1"/>
  <c r="O3850" i="1"/>
  <c r="P3850" i="1"/>
  <c r="L3851" i="1"/>
  <c r="O3851" i="1"/>
  <c r="P3851" i="1"/>
  <c r="L3852" i="1"/>
  <c r="O3852" i="1"/>
  <c r="P3852" i="1"/>
  <c r="L3853" i="1"/>
  <c r="O3853" i="1"/>
  <c r="P3853" i="1"/>
  <c r="L3854" i="1"/>
  <c r="O3854" i="1"/>
  <c r="P3854" i="1"/>
  <c r="L3855" i="1"/>
  <c r="O3855" i="1"/>
  <c r="P3855" i="1"/>
  <c r="L3856" i="1"/>
  <c r="O3856" i="1"/>
  <c r="P3856" i="1"/>
  <c r="L3857" i="1"/>
  <c r="O3857" i="1"/>
  <c r="P3857" i="1"/>
  <c r="L3858" i="1"/>
  <c r="O3858" i="1"/>
  <c r="P3858" i="1"/>
  <c r="L3859" i="1"/>
  <c r="O3859" i="1"/>
  <c r="P3859" i="1"/>
  <c r="L3860" i="1"/>
  <c r="O3860" i="1"/>
  <c r="P3860" i="1"/>
  <c r="L3861" i="1"/>
  <c r="O3861" i="1"/>
  <c r="P3861" i="1"/>
  <c r="L3862" i="1"/>
  <c r="O3862" i="1"/>
  <c r="P3862" i="1"/>
  <c r="L3863" i="1"/>
  <c r="O3863" i="1"/>
  <c r="P3863" i="1"/>
  <c r="L3864" i="1"/>
  <c r="O3864" i="1"/>
  <c r="P3864" i="1"/>
  <c r="L3865" i="1"/>
  <c r="O3865" i="1"/>
  <c r="P3865" i="1"/>
  <c r="L3866" i="1"/>
  <c r="O3866" i="1"/>
  <c r="P3866" i="1"/>
  <c r="L3867" i="1"/>
  <c r="O3867" i="1"/>
  <c r="P3867" i="1"/>
  <c r="L3868" i="1"/>
  <c r="O3868" i="1"/>
  <c r="P3868" i="1"/>
  <c r="L3869" i="1"/>
  <c r="O3869" i="1"/>
  <c r="P3869" i="1"/>
  <c r="L3870" i="1"/>
  <c r="O3870" i="1"/>
  <c r="P3870" i="1"/>
  <c r="L3871" i="1"/>
  <c r="O3871" i="1"/>
  <c r="P3871" i="1"/>
  <c r="L3872" i="1"/>
  <c r="O3872" i="1"/>
  <c r="P3872" i="1"/>
  <c r="L3873" i="1"/>
  <c r="O3873" i="1"/>
  <c r="P3873" i="1"/>
  <c r="L3874" i="1"/>
  <c r="O3874" i="1"/>
  <c r="P3874" i="1"/>
  <c r="L3875" i="1"/>
  <c r="O3875" i="1"/>
  <c r="P3875" i="1"/>
  <c r="L3876" i="1"/>
  <c r="O3876" i="1"/>
  <c r="P3876" i="1"/>
  <c r="L3877" i="1"/>
  <c r="O3877" i="1"/>
  <c r="P3877" i="1"/>
  <c r="L3878" i="1"/>
  <c r="O3878" i="1"/>
  <c r="P3878" i="1"/>
  <c r="L3879" i="1"/>
  <c r="O3879" i="1"/>
  <c r="P3879" i="1"/>
  <c r="L3880" i="1"/>
  <c r="O3880" i="1"/>
  <c r="P3880" i="1"/>
  <c r="L3881" i="1"/>
  <c r="O3881" i="1"/>
  <c r="P3881" i="1"/>
  <c r="L3882" i="1"/>
  <c r="O3882" i="1"/>
  <c r="P3882" i="1"/>
  <c r="L3883" i="1"/>
  <c r="O3883" i="1"/>
  <c r="P3883" i="1"/>
  <c r="L3884" i="1"/>
  <c r="O3884" i="1"/>
  <c r="P3884" i="1"/>
  <c r="L3885" i="1"/>
  <c r="O3885" i="1"/>
  <c r="P3885" i="1"/>
  <c r="L3886" i="1"/>
  <c r="O3886" i="1"/>
  <c r="P3886" i="1"/>
  <c r="L3887" i="1"/>
  <c r="O3887" i="1"/>
  <c r="P3887" i="1"/>
  <c r="L3888" i="1"/>
  <c r="O3888" i="1"/>
  <c r="P3888" i="1"/>
  <c r="L3889" i="1"/>
  <c r="O3889" i="1"/>
  <c r="P3889" i="1"/>
  <c r="L3890" i="1"/>
  <c r="O3890" i="1"/>
  <c r="P3890" i="1"/>
  <c r="L3891" i="1"/>
  <c r="O3891" i="1"/>
  <c r="P3891" i="1"/>
  <c r="L3892" i="1"/>
  <c r="O3892" i="1"/>
  <c r="P3892" i="1"/>
  <c r="L3893" i="1"/>
  <c r="O3893" i="1"/>
  <c r="P3893" i="1"/>
  <c r="L3894" i="1"/>
  <c r="O3894" i="1"/>
  <c r="P3894" i="1"/>
  <c r="L3895" i="1"/>
  <c r="O3895" i="1"/>
  <c r="P3895" i="1"/>
  <c r="L3896" i="1"/>
  <c r="O3896" i="1"/>
  <c r="P3896" i="1"/>
  <c r="L3897" i="1"/>
  <c r="O3897" i="1"/>
  <c r="P3897" i="1"/>
  <c r="L3898" i="1"/>
  <c r="O3898" i="1"/>
  <c r="P3898" i="1"/>
  <c r="L3899" i="1"/>
  <c r="O3899" i="1"/>
  <c r="P3899" i="1"/>
  <c r="L3900" i="1"/>
  <c r="O3900" i="1"/>
  <c r="P3900" i="1"/>
  <c r="L3901" i="1"/>
  <c r="O3901" i="1"/>
  <c r="P3901" i="1"/>
  <c r="L3902" i="1"/>
  <c r="O3902" i="1"/>
  <c r="P3902" i="1"/>
  <c r="L3903" i="1"/>
  <c r="O3903" i="1"/>
  <c r="P3903" i="1"/>
  <c r="L3904" i="1"/>
  <c r="O3904" i="1"/>
  <c r="P3904" i="1"/>
  <c r="L3905" i="1"/>
  <c r="O3905" i="1"/>
  <c r="P3905" i="1"/>
  <c r="L3906" i="1"/>
  <c r="O3906" i="1"/>
  <c r="P3906" i="1"/>
  <c r="L3907" i="1"/>
  <c r="O3907" i="1"/>
  <c r="P3907" i="1"/>
  <c r="L3908" i="1"/>
  <c r="O3908" i="1"/>
  <c r="P3908" i="1"/>
  <c r="L3909" i="1"/>
  <c r="O3909" i="1"/>
  <c r="P3909" i="1"/>
  <c r="L3910" i="1"/>
  <c r="O3910" i="1"/>
  <c r="P3910" i="1"/>
  <c r="L3911" i="1"/>
  <c r="O3911" i="1"/>
  <c r="P3911" i="1"/>
  <c r="L3912" i="1"/>
  <c r="O3912" i="1"/>
  <c r="P3912" i="1"/>
  <c r="L3913" i="1"/>
  <c r="O3913" i="1"/>
  <c r="P3913" i="1"/>
  <c r="L3914" i="1"/>
  <c r="O3914" i="1"/>
  <c r="P3914" i="1"/>
  <c r="L3915" i="1"/>
  <c r="O3915" i="1"/>
  <c r="P3915" i="1"/>
  <c r="L3916" i="1"/>
  <c r="O3916" i="1"/>
  <c r="P3916" i="1"/>
  <c r="L3917" i="1"/>
  <c r="O3917" i="1"/>
  <c r="P3917" i="1"/>
  <c r="L3918" i="1"/>
  <c r="O3918" i="1"/>
  <c r="P3918" i="1"/>
  <c r="L3919" i="1"/>
  <c r="O3919" i="1"/>
  <c r="P3919" i="1"/>
  <c r="L3920" i="1"/>
  <c r="O3920" i="1"/>
  <c r="P3920" i="1"/>
  <c r="L3921" i="1"/>
  <c r="O3921" i="1"/>
  <c r="P3921" i="1"/>
  <c r="L3922" i="1"/>
  <c r="O3922" i="1"/>
  <c r="P3922" i="1"/>
  <c r="L3923" i="1"/>
  <c r="O3923" i="1"/>
  <c r="P3923" i="1"/>
  <c r="L3924" i="1"/>
  <c r="O3924" i="1"/>
  <c r="P3924" i="1"/>
  <c r="L3925" i="1"/>
  <c r="O3925" i="1"/>
  <c r="P3925" i="1"/>
  <c r="L3926" i="1"/>
  <c r="O3926" i="1"/>
  <c r="P3926" i="1"/>
  <c r="L3927" i="1"/>
  <c r="O3927" i="1"/>
  <c r="P3927" i="1"/>
  <c r="L3928" i="1"/>
  <c r="O3928" i="1"/>
  <c r="P3928" i="1"/>
  <c r="L3929" i="1"/>
  <c r="O3929" i="1"/>
  <c r="P3929" i="1"/>
  <c r="L3930" i="1"/>
  <c r="O3930" i="1"/>
  <c r="P3930" i="1"/>
  <c r="L3931" i="1"/>
  <c r="O3931" i="1"/>
  <c r="P3931" i="1"/>
  <c r="L3932" i="1"/>
  <c r="O3932" i="1"/>
  <c r="P3932" i="1"/>
  <c r="L3933" i="1"/>
  <c r="O3933" i="1"/>
  <c r="P3933" i="1"/>
  <c r="L3934" i="1"/>
  <c r="O3934" i="1"/>
  <c r="P3934" i="1"/>
  <c r="L3935" i="1"/>
  <c r="O3935" i="1"/>
  <c r="P3935" i="1"/>
  <c r="L3936" i="1"/>
  <c r="O3936" i="1"/>
  <c r="P3936" i="1"/>
  <c r="L3937" i="1"/>
  <c r="O3937" i="1"/>
  <c r="P3937" i="1"/>
  <c r="L3938" i="1"/>
  <c r="O3938" i="1"/>
  <c r="P3938" i="1"/>
  <c r="L3939" i="1"/>
  <c r="O3939" i="1"/>
  <c r="P3939" i="1"/>
  <c r="L3940" i="1"/>
  <c r="O3940" i="1"/>
  <c r="P3940" i="1"/>
  <c r="L3941" i="1"/>
  <c r="O3941" i="1"/>
  <c r="P3941" i="1"/>
  <c r="L3942" i="1"/>
  <c r="O3942" i="1"/>
  <c r="P3942" i="1"/>
  <c r="L3943" i="1"/>
  <c r="O3943" i="1"/>
  <c r="P3943" i="1"/>
  <c r="L3944" i="1"/>
  <c r="O3944" i="1"/>
  <c r="P3944" i="1"/>
  <c r="L3945" i="1"/>
  <c r="O3945" i="1"/>
  <c r="P3945" i="1"/>
  <c r="L3946" i="1"/>
  <c r="O3946" i="1"/>
  <c r="P3946" i="1"/>
  <c r="L3947" i="1"/>
  <c r="O3947" i="1"/>
  <c r="P3947" i="1"/>
  <c r="L3948" i="1"/>
  <c r="O3948" i="1"/>
  <c r="P3948" i="1"/>
  <c r="L3949" i="1"/>
  <c r="O3949" i="1"/>
  <c r="P3949" i="1"/>
  <c r="L3950" i="1"/>
  <c r="O3950" i="1"/>
  <c r="P3950" i="1"/>
  <c r="L3951" i="1"/>
  <c r="O3951" i="1"/>
  <c r="P3951" i="1"/>
  <c r="L3952" i="1"/>
  <c r="O3952" i="1"/>
  <c r="P3952" i="1"/>
  <c r="L3953" i="1"/>
  <c r="O3953" i="1"/>
  <c r="P3953" i="1"/>
  <c r="L3954" i="1"/>
  <c r="O3954" i="1"/>
  <c r="P3954" i="1"/>
  <c r="L3955" i="1"/>
  <c r="O3955" i="1"/>
  <c r="P3955" i="1"/>
  <c r="L3956" i="1"/>
  <c r="O3956" i="1"/>
  <c r="P3956" i="1"/>
  <c r="L3957" i="1"/>
  <c r="O3957" i="1"/>
  <c r="P3957" i="1"/>
  <c r="L3958" i="1"/>
  <c r="O3958" i="1"/>
  <c r="P3958" i="1"/>
  <c r="L3959" i="1"/>
  <c r="O3959" i="1"/>
  <c r="P3959" i="1"/>
  <c r="L3960" i="1"/>
  <c r="O3960" i="1"/>
  <c r="P3960" i="1"/>
  <c r="L3961" i="1"/>
  <c r="O3961" i="1"/>
  <c r="P3961" i="1"/>
  <c r="L3962" i="1"/>
  <c r="O3962" i="1"/>
  <c r="P3962" i="1"/>
  <c r="L3963" i="1"/>
  <c r="O3963" i="1"/>
  <c r="P3963" i="1"/>
  <c r="L3964" i="1"/>
  <c r="O3964" i="1"/>
  <c r="P3964" i="1"/>
  <c r="L3965" i="1"/>
  <c r="O3965" i="1"/>
  <c r="P3965" i="1"/>
  <c r="L3966" i="1"/>
  <c r="O3966" i="1"/>
  <c r="P3966" i="1"/>
  <c r="L3967" i="1"/>
  <c r="O3967" i="1"/>
  <c r="P3967" i="1"/>
  <c r="L3968" i="1"/>
  <c r="O3968" i="1"/>
  <c r="P3968" i="1"/>
  <c r="L3969" i="1"/>
  <c r="O3969" i="1"/>
  <c r="P3969" i="1"/>
  <c r="L3970" i="1"/>
  <c r="O3970" i="1"/>
  <c r="P3970" i="1"/>
  <c r="L3971" i="1"/>
  <c r="O3971" i="1"/>
  <c r="P3971" i="1"/>
  <c r="L3972" i="1"/>
  <c r="O3972" i="1"/>
  <c r="P3972" i="1"/>
  <c r="L3973" i="1"/>
  <c r="O3973" i="1"/>
  <c r="P3973" i="1"/>
  <c r="L3974" i="1"/>
  <c r="O3974" i="1"/>
  <c r="P3974" i="1"/>
  <c r="L3975" i="1"/>
  <c r="O3975" i="1"/>
  <c r="P3975" i="1"/>
  <c r="L3976" i="1"/>
  <c r="O3976" i="1"/>
  <c r="P3976" i="1"/>
  <c r="L3977" i="1"/>
  <c r="O3977" i="1"/>
  <c r="P3977" i="1"/>
  <c r="L3978" i="1"/>
  <c r="O3978" i="1"/>
  <c r="P3978" i="1"/>
  <c r="L3979" i="1"/>
  <c r="O3979" i="1"/>
  <c r="P3979" i="1"/>
  <c r="L3980" i="1"/>
  <c r="O3980" i="1"/>
  <c r="P3980" i="1"/>
  <c r="L3981" i="1"/>
  <c r="O3981" i="1"/>
  <c r="P3981" i="1"/>
  <c r="L3982" i="1"/>
  <c r="O3982" i="1"/>
  <c r="P3982" i="1"/>
  <c r="L3983" i="1"/>
  <c r="O3983" i="1"/>
  <c r="P3983" i="1"/>
  <c r="L3984" i="1"/>
  <c r="O3984" i="1"/>
  <c r="P3984" i="1"/>
  <c r="L3985" i="1"/>
  <c r="O3985" i="1"/>
  <c r="P3985" i="1"/>
  <c r="L3986" i="1"/>
  <c r="O3986" i="1"/>
  <c r="P3986" i="1"/>
  <c r="L3987" i="1"/>
  <c r="O3987" i="1"/>
  <c r="P3987" i="1"/>
  <c r="L3988" i="1"/>
  <c r="O3988" i="1"/>
  <c r="P3988" i="1"/>
  <c r="L3989" i="1"/>
  <c r="O3989" i="1"/>
  <c r="P3989" i="1"/>
  <c r="L3990" i="1"/>
  <c r="O3990" i="1"/>
  <c r="P3990" i="1"/>
  <c r="L3991" i="1"/>
  <c r="O3991" i="1"/>
  <c r="P3991" i="1"/>
  <c r="L3992" i="1"/>
  <c r="O3992" i="1"/>
  <c r="P3992" i="1"/>
  <c r="L3993" i="1"/>
  <c r="O3993" i="1"/>
  <c r="P3993" i="1"/>
  <c r="L3994" i="1"/>
  <c r="O3994" i="1"/>
  <c r="P3994" i="1"/>
  <c r="L3995" i="1"/>
  <c r="O3995" i="1"/>
  <c r="P3995" i="1"/>
  <c r="L3996" i="1"/>
  <c r="O3996" i="1"/>
  <c r="P3996" i="1"/>
  <c r="L3997" i="1"/>
  <c r="O3997" i="1"/>
  <c r="P3997" i="1"/>
  <c r="L3998" i="1"/>
  <c r="O3998" i="1"/>
  <c r="P3998" i="1"/>
  <c r="L3999" i="1"/>
  <c r="O3999" i="1"/>
  <c r="P3999" i="1"/>
  <c r="L4000" i="1"/>
  <c r="O4000" i="1"/>
  <c r="P4000" i="1"/>
  <c r="L4001" i="1"/>
  <c r="O4001" i="1"/>
  <c r="P4001" i="1"/>
  <c r="L4002" i="1"/>
  <c r="O4002" i="1"/>
  <c r="P4002" i="1"/>
  <c r="L4003" i="1"/>
  <c r="O4003" i="1"/>
  <c r="P4003" i="1"/>
  <c r="L4004" i="1"/>
  <c r="O4004" i="1"/>
  <c r="P4004" i="1"/>
  <c r="L4005" i="1"/>
  <c r="O4005" i="1"/>
  <c r="P4005" i="1"/>
  <c r="L4006" i="1"/>
  <c r="O4006" i="1"/>
  <c r="P4006" i="1"/>
  <c r="L4007" i="1"/>
  <c r="O4007" i="1"/>
  <c r="P4007" i="1"/>
  <c r="L4008" i="1"/>
  <c r="O4008" i="1"/>
  <c r="P4008" i="1"/>
  <c r="L4009" i="1"/>
  <c r="O4009" i="1"/>
  <c r="P4009" i="1"/>
  <c r="L4010" i="1"/>
  <c r="O4010" i="1"/>
  <c r="P4010" i="1"/>
  <c r="L4011" i="1"/>
  <c r="O4011" i="1"/>
  <c r="P4011" i="1"/>
  <c r="L4012" i="1"/>
  <c r="O4012" i="1"/>
  <c r="P4012" i="1"/>
  <c r="L4013" i="1"/>
  <c r="O4013" i="1"/>
  <c r="P4013" i="1"/>
  <c r="L4014" i="1"/>
  <c r="O4014" i="1"/>
  <c r="P4014" i="1"/>
  <c r="L4015" i="1"/>
  <c r="O4015" i="1"/>
  <c r="P4015" i="1"/>
  <c r="L4016" i="1"/>
  <c r="O4016" i="1"/>
  <c r="P4016" i="1"/>
  <c r="L4017" i="1"/>
  <c r="O4017" i="1"/>
  <c r="P4017" i="1"/>
  <c r="L4018" i="1"/>
  <c r="O4018" i="1"/>
  <c r="P4018" i="1"/>
  <c r="L4019" i="1"/>
  <c r="O4019" i="1"/>
  <c r="P4019" i="1"/>
  <c r="L4020" i="1"/>
  <c r="O4020" i="1"/>
  <c r="P4020" i="1"/>
  <c r="L4021" i="1"/>
  <c r="O4021" i="1"/>
  <c r="P4021" i="1"/>
  <c r="L4022" i="1"/>
  <c r="O4022" i="1"/>
  <c r="P4022" i="1"/>
  <c r="L4023" i="1"/>
  <c r="O4023" i="1"/>
  <c r="P4023" i="1"/>
  <c r="L4024" i="1"/>
  <c r="O4024" i="1"/>
  <c r="P4024" i="1"/>
  <c r="L4025" i="1"/>
  <c r="O4025" i="1"/>
  <c r="P4025" i="1"/>
  <c r="L4026" i="1"/>
  <c r="O4026" i="1"/>
  <c r="P4026" i="1"/>
  <c r="L4027" i="1"/>
  <c r="O4027" i="1"/>
  <c r="P4027" i="1"/>
  <c r="L4028" i="1"/>
  <c r="O4028" i="1"/>
  <c r="P4028" i="1"/>
  <c r="L4029" i="1"/>
  <c r="O4029" i="1"/>
  <c r="P4029" i="1"/>
  <c r="L4030" i="1"/>
  <c r="O4030" i="1"/>
  <c r="P4030" i="1"/>
  <c r="L4031" i="1"/>
  <c r="O4031" i="1"/>
  <c r="P4031" i="1"/>
  <c r="L4032" i="1"/>
  <c r="O4032" i="1"/>
  <c r="P4032" i="1"/>
  <c r="L4033" i="1"/>
  <c r="O4033" i="1"/>
  <c r="P4033" i="1"/>
  <c r="L4034" i="1"/>
  <c r="O4034" i="1"/>
  <c r="P4034" i="1"/>
  <c r="L4035" i="1"/>
  <c r="O4035" i="1"/>
  <c r="P4035" i="1"/>
  <c r="L4036" i="1"/>
  <c r="O4036" i="1"/>
  <c r="P4036" i="1"/>
  <c r="L4037" i="1"/>
  <c r="O4037" i="1"/>
  <c r="P4037" i="1"/>
  <c r="L4038" i="1"/>
  <c r="O4038" i="1"/>
  <c r="P4038" i="1"/>
  <c r="L4039" i="1"/>
  <c r="O4039" i="1"/>
  <c r="P4039" i="1"/>
  <c r="L4040" i="1"/>
  <c r="O4040" i="1"/>
  <c r="P4040" i="1"/>
  <c r="L4041" i="1"/>
  <c r="O4041" i="1"/>
  <c r="P4041" i="1"/>
  <c r="L4042" i="1"/>
  <c r="O4042" i="1"/>
  <c r="P4042" i="1"/>
  <c r="L4043" i="1"/>
  <c r="O4043" i="1"/>
  <c r="P4043" i="1"/>
  <c r="L4044" i="1"/>
  <c r="O4044" i="1"/>
  <c r="P4044" i="1"/>
  <c r="L4045" i="1"/>
  <c r="O4045" i="1"/>
  <c r="P4045" i="1"/>
  <c r="L4046" i="1"/>
  <c r="O4046" i="1"/>
  <c r="P4046" i="1"/>
  <c r="L4047" i="1"/>
  <c r="O4047" i="1"/>
  <c r="P4047" i="1"/>
  <c r="L4048" i="1"/>
  <c r="O4048" i="1"/>
  <c r="P4048" i="1"/>
  <c r="L4049" i="1"/>
  <c r="O4049" i="1"/>
  <c r="P4049" i="1"/>
  <c r="L4050" i="1"/>
  <c r="O4050" i="1"/>
  <c r="P4050" i="1"/>
  <c r="L4051" i="1"/>
  <c r="O4051" i="1"/>
  <c r="P4051" i="1"/>
  <c r="L4052" i="1"/>
  <c r="O4052" i="1"/>
  <c r="P4052" i="1"/>
  <c r="L4053" i="1"/>
  <c r="O4053" i="1"/>
  <c r="P4053" i="1"/>
  <c r="L4054" i="1"/>
  <c r="O4054" i="1"/>
  <c r="P4054" i="1"/>
  <c r="L4055" i="1"/>
  <c r="O4055" i="1"/>
  <c r="P4055" i="1"/>
  <c r="L4056" i="1"/>
  <c r="O4056" i="1"/>
  <c r="P4056" i="1"/>
  <c r="L4057" i="1"/>
  <c r="O4057" i="1"/>
  <c r="P4057" i="1"/>
  <c r="L4058" i="1"/>
  <c r="O4058" i="1"/>
  <c r="P4058" i="1"/>
  <c r="L4059" i="1"/>
  <c r="O4059" i="1"/>
  <c r="P4059" i="1"/>
  <c r="L4060" i="1"/>
  <c r="O4060" i="1"/>
  <c r="P4060" i="1"/>
  <c r="L4061" i="1"/>
  <c r="O4061" i="1"/>
  <c r="P4061" i="1"/>
  <c r="L4062" i="1"/>
  <c r="O4062" i="1"/>
  <c r="P4062" i="1"/>
  <c r="L4063" i="1"/>
  <c r="O4063" i="1"/>
  <c r="P4063" i="1"/>
  <c r="L4064" i="1"/>
  <c r="O4064" i="1"/>
  <c r="P4064" i="1"/>
  <c r="L4065" i="1"/>
  <c r="O4065" i="1"/>
  <c r="P4065" i="1"/>
  <c r="L4066" i="1"/>
  <c r="O4066" i="1"/>
  <c r="P4066" i="1"/>
  <c r="L4067" i="1"/>
  <c r="O4067" i="1"/>
  <c r="P4067" i="1"/>
  <c r="L4068" i="1"/>
  <c r="O4068" i="1"/>
  <c r="P4068" i="1"/>
  <c r="L4069" i="1"/>
  <c r="O4069" i="1"/>
  <c r="P4069" i="1"/>
  <c r="L4070" i="1"/>
  <c r="O4070" i="1"/>
  <c r="P4070" i="1"/>
  <c r="L4071" i="1"/>
  <c r="O4071" i="1"/>
  <c r="P4071" i="1"/>
  <c r="L4072" i="1"/>
  <c r="O4072" i="1"/>
  <c r="P4072" i="1"/>
  <c r="L4073" i="1"/>
  <c r="O4073" i="1"/>
  <c r="P4073" i="1"/>
  <c r="L4074" i="1"/>
  <c r="O4074" i="1"/>
  <c r="P4074" i="1"/>
  <c r="L4075" i="1"/>
  <c r="O4075" i="1"/>
  <c r="P4075" i="1"/>
  <c r="L4076" i="1"/>
  <c r="O4076" i="1"/>
  <c r="P4076" i="1"/>
  <c r="L4077" i="1"/>
  <c r="O4077" i="1"/>
  <c r="P4077" i="1"/>
  <c r="L4078" i="1"/>
  <c r="O4078" i="1"/>
  <c r="P4078" i="1"/>
  <c r="L4079" i="1"/>
  <c r="O4079" i="1"/>
  <c r="P4079" i="1"/>
  <c r="L4080" i="1"/>
  <c r="O4080" i="1"/>
  <c r="P4080" i="1"/>
  <c r="L4081" i="1"/>
  <c r="O4081" i="1"/>
  <c r="P4081" i="1"/>
  <c r="L4082" i="1"/>
  <c r="O4082" i="1"/>
  <c r="P4082" i="1"/>
  <c r="L4083" i="1"/>
  <c r="O4083" i="1"/>
  <c r="P4083" i="1"/>
  <c r="L4084" i="1"/>
  <c r="O4084" i="1"/>
  <c r="P4084" i="1"/>
  <c r="L4085" i="1"/>
  <c r="O4085" i="1"/>
  <c r="P4085" i="1"/>
  <c r="L4086" i="1"/>
  <c r="O4086" i="1"/>
  <c r="P4086" i="1"/>
  <c r="L4087" i="1"/>
  <c r="O4087" i="1"/>
  <c r="P4087" i="1"/>
  <c r="L4088" i="1"/>
  <c r="O4088" i="1"/>
  <c r="P4088" i="1"/>
  <c r="L4089" i="1"/>
  <c r="O4089" i="1"/>
  <c r="P4089" i="1"/>
  <c r="L4090" i="1"/>
  <c r="O4090" i="1"/>
  <c r="P4090" i="1"/>
  <c r="L4091" i="1"/>
  <c r="O4091" i="1"/>
  <c r="P4091" i="1"/>
  <c r="L4092" i="1"/>
  <c r="O4092" i="1"/>
  <c r="P4092" i="1"/>
  <c r="L4093" i="1"/>
  <c r="O4093" i="1"/>
  <c r="P4093" i="1"/>
  <c r="L4094" i="1"/>
  <c r="O4094" i="1"/>
  <c r="P4094" i="1"/>
  <c r="L4095" i="1"/>
  <c r="O4095" i="1"/>
  <c r="P4095" i="1"/>
  <c r="L4096" i="1"/>
  <c r="O4096" i="1"/>
  <c r="P4096" i="1"/>
  <c r="L4097" i="1"/>
  <c r="O4097" i="1"/>
  <c r="P4097" i="1"/>
  <c r="L4098" i="1"/>
  <c r="O4098" i="1"/>
  <c r="P4098" i="1"/>
  <c r="L4099" i="1"/>
  <c r="O4099" i="1"/>
  <c r="P4099" i="1"/>
  <c r="L4100" i="1"/>
  <c r="O4100" i="1"/>
  <c r="P4100" i="1"/>
  <c r="L4101" i="1"/>
  <c r="O4101" i="1"/>
  <c r="P4101" i="1"/>
  <c r="L4102" i="1"/>
  <c r="O4102" i="1"/>
  <c r="P4102" i="1"/>
  <c r="L4103" i="1"/>
  <c r="O4103" i="1"/>
  <c r="P4103" i="1"/>
  <c r="L4104" i="1"/>
  <c r="O4104" i="1"/>
  <c r="P4104" i="1"/>
  <c r="L4105" i="1"/>
  <c r="O4105" i="1"/>
  <c r="P4105" i="1"/>
  <c r="L4106" i="1"/>
  <c r="O4106" i="1"/>
  <c r="P4106" i="1"/>
  <c r="L4107" i="1"/>
  <c r="O4107" i="1"/>
  <c r="P4107" i="1"/>
  <c r="L4108" i="1"/>
  <c r="O4108" i="1"/>
  <c r="P4108" i="1"/>
  <c r="L4109" i="1"/>
  <c r="O4109" i="1"/>
  <c r="P4109" i="1"/>
  <c r="L4110" i="1"/>
  <c r="O4110" i="1"/>
  <c r="P4110" i="1"/>
  <c r="L4111" i="1"/>
  <c r="O4111" i="1"/>
  <c r="P4111" i="1"/>
  <c r="L4112" i="1"/>
  <c r="O4112" i="1"/>
  <c r="P4112" i="1"/>
  <c r="L4113" i="1"/>
  <c r="O4113" i="1"/>
  <c r="P4113" i="1"/>
  <c r="L4114" i="1"/>
  <c r="O4114" i="1"/>
  <c r="P4114" i="1"/>
  <c r="L4115" i="1"/>
  <c r="O4115" i="1"/>
  <c r="P4115" i="1"/>
  <c r="L4116" i="1"/>
  <c r="O4116" i="1"/>
  <c r="P4116" i="1"/>
  <c r="L4117" i="1"/>
  <c r="O4117" i="1"/>
  <c r="P4117" i="1"/>
  <c r="L4118" i="1"/>
  <c r="O4118" i="1"/>
  <c r="P4118" i="1"/>
  <c r="L4119" i="1"/>
  <c r="O4119" i="1"/>
  <c r="P4119" i="1"/>
  <c r="L4120" i="1"/>
  <c r="O4120" i="1"/>
  <c r="P4120" i="1"/>
  <c r="L4121" i="1"/>
  <c r="O4121" i="1"/>
  <c r="P4121" i="1"/>
  <c r="L4122" i="1"/>
  <c r="O4122" i="1"/>
  <c r="P4122" i="1"/>
  <c r="L4123" i="1"/>
  <c r="O4123" i="1"/>
  <c r="P4123" i="1"/>
  <c r="L4124" i="1"/>
  <c r="O4124" i="1"/>
  <c r="P4124" i="1"/>
  <c r="L4125" i="1"/>
  <c r="O4125" i="1"/>
  <c r="P4125" i="1"/>
  <c r="L4126" i="1"/>
  <c r="O4126" i="1"/>
  <c r="P4126" i="1"/>
  <c r="L4127" i="1"/>
  <c r="O4127" i="1"/>
  <c r="P4127" i="1"/>
  <c r="L4128" i="1"/>
  <c r="O4128" i="1"/>
  <c r="P4128" i="1"/>
  <c r="L4129" i="1"/>
  <c r="O4129" i="1"/>
  <c r="P4129" i="1"/>
  <c r="L4130" i="1"/>
  <c r="O4130" i="1"/>
  <c r="P4130" i="1"/>
  <c r="L4131" i="1"/>
  <c r="O4131" i="1"/>
  <c r="P4131" i="1"/>
  <c r="L4132" i="1"/>
  <c r="O4132" i="1"/>
  <c r="P4132" i="1"/>
  <c r="L4133" i="1"/>
  <c r="O4133" i="1"/>
  <c r="P4133" i="1"/>
  <c r="L4134" i="1"/>
  <c r="O4134" i="1"/>
  <c r="P4134" i="1"/>
  <c r="L4135" i="1"/>
  <c r="O4135" i="1"/>
  <c r="P4135" i="1"/>
  <c r="L4136" i="1"/>
  <c r="O4136" i="1"/>
  <c r="P4136" i="1"/>
  <c r="L4137" i="1"/>
  <c r="O4137" i="1"/>
  <c r="P4137" i="1"/>
  <c r="L4138" i="1"/>
  <c r="O4138" i="1"/>
  <c r="P4138" i="1"/>
  <c r="L4139" i="1"/>
  <c r="O4139" i="1"/>
  <c r="P4139" i="1"/>
  <c r="L4140" i="1"/>
  <c r="O4140" i="1"/>
  <c r="P4140" i="1"/>
  <c r="L4141" i="1"/>
  <c r="O4141" i="1"/>
  <c r="P4141" i="1"/>
  <c r="L4142" i="1"/>
  <c r="O4142" i="1"/>
  <c r="P4142" i="1"/>
  <c r="L4143" i="1"/>
  <c r="O4143" i="1"/>
  <c r="P4143" i="1"/>
  <c r="L4144" i="1"/>
  <c r="O4144" i="1"/>
  <c r="P4144" i="1"/>
  <c r="L4145" i="1"/>
  <c r="O4145" i="1"/>
  <c r="P4145" i="1"/>
  <c r="L4146" i="1"/>
  <c r="O4146" i="1"/>
  <c r="P4146" i="1"/>
  <c r="L4147" i="1"/>
  <c r="O4147" i="1"/>
  <c r="P4147" i="1"/>
  <c r="L4148" i="1"/>
  <c r="O4148" i="1"/>
  <c r="P4148" i="1"/>
  <c r="L4149" i="1"/>
  <c r="O4149" i="1"/>
  <c r="P4149" i="1"/>
  <c r="L4150" i="1"/>
  <c r="O4150" i="1"/>
  <c r="P4150" i="1"/>
  <c r="L4151" i="1"/>
  <c r="O4151" i="1"/>
  <c r="P4151" i="1"/>
  <c r="L4152" i="1"/>
  <c r="O4152" i="1"/>
  <c r="P4152" i="1"/>
  <c r="L4153" i="1"/>
  <c r="O4153" i="1"/>
  <c r="P4153" i="1"/>
  <c r="L4154" i="1"/>
  <c r="O4154" i="1"/>
  <c r="P4154" i="1"/>
  <c r="L4155" i="1"/>
  <c r="O4155" i="1"/>
  <c r="P4155" i="1"/>
  <c r="L4156" i="1"/>
  <c r="O4156" i="1"/>
  <c r="P4156" i="1"/>
  <c r="L4157" i="1"/>
  <c r="O4157" i="1"/>
  <c r="P4157" i="1"/>
  <c r="L4158" i="1"/>
  <c r="O4158" i="1"/>
  <c r="P4158" i="1"/>
  <c r="L4159" i="1"/>
  <c r="O4159" i="1"/>
  <c r="P4159" i="1"/>
  <c r="L4160" i="1"/>
  <c r="O4160" i="1"/>
  <c r="P4160" i="1"/>
  <c r="L4161" i="1"/>
  <c r="O4161" i="1"/>
  <c r="P4161" i="1"/>
  <c r="L4162" i="1"/>
  <c r="O4162" i="1"/>
  <c r="P4162" i="1"/>
  <c r="L4163" i="1"/>
  <c r="O4163" i="1"/>
  <c r="P4163" i="1"/>
  <c r="L4164" i="1"/>
  <c r="O4164" i="1"/>
  <c r="P4164" i="1"/>
  <c r="L4165" i="1"/>
  <c r="O4165" i="1"/>
  <c r="P4165" i="1"/>
  <c r="L4166" i="1"/>
  <c r="O4166" i="1"/>
  <c r="P4166" i="1"/>
  <c r="L4167" i="1"/>
  <c r="O4167" i="1"/>
  <c r="P4167" i="1"/>
  <c r="L4168" i="1"/>
  <c r="O4168" i="1"/>
  <c r="P4168" i="1"/>
  <c r="L4169" i="1"/>
  <c r="O4169" i="1"/>
  <c r="P4169" i="1"/>
  <c r="L4170" i="1"/>
  <c r="O4170" i="1"/>
  <c r="P4170" i="1"/>
  <c r="L4171" i="1"/>
  <c r="O4171" i="1"/>
  <c r="P4171" i="1"/>
  <c r="L4172" i="1"/>
  <c r="O4172" i="1"/>
  <c r="P4172" i="1"/>
  <c r="L4173" i="1"/>
  <c r="O4173" i="1"/>
  <c r="P4173" i="1"/>
  <c r="L4174" i="1"/>
  <c r="O4174" i="1"/>
  <c r="P4174" i="1"/>
  <c r="L4175" i="1"/>
  <c r="O4175" i="1"/>
  <c r="P4175" i="1"/>
  <c r="L4176" i="1"/>
  <c r="O4176" i="1"/>
  <c r="P4176" i="1"/>
  <c r="L4177" i="1"/>
  <c r="O4177" i="1"/>
  <c r="P4177" i="1"/>
  <c r="L4178" i="1"/>
  <c r="O4178" i="1"/>
  <c r="P4178" i="1"/>
  <c r="L4179" i="1"/>
  <c r="O4179" i="1"/>
  <c r="P4179" i="1"/>
  <c r="L4180" i="1"/>
  <c r="O4180" i="1"/>
  <c r="P4180" i="1"/>
  <c r="L4181" i="1"/>
  <c r="O4181" i="1"/>
  <c r="P4181" i="1"/>
  <c r="L4182" i="1"/>
  <c r="O4182" i="1"/>
  <c r="P4182" i="1"/>
  <c r="L4183" i="1"/>
  <c r="O4183" i="1"/>
  <c r="P4183" i="1"/>
  <c r="L4184" i="1"/>
  <c r="O4184" i="1"/>
  <c r="P4184" i="1"/>
  <c r="L4185" i="1"/>
  <c r="O4185" i="1"/>
  <c r="P4185" i="1"/>
  <c r="L4186" i="1"/>
  <c r="O4186" i="1"/>
  <c r="P4186" i="1"/>
  <c r="L4187" i="1"/>
  <c r="O4187" i="1"/>
  <c r="P4187" i="1"/>
  <c r="L4188" i="1"/>
  <c r="O4188" i="1"/>
  <c r="P4188" i="1"/>
  <c r="L4189" i="1"/>
  <c r="O4189" i="1"/>
  <c r="P4189" i="1"/>
  <c r="L4190" i="1"/>
  <c r="O4190" i="1"/>
  <c r="P4190" i="1"/>
  <c r="L4191" i="1"/>
  <c r="O4191" i="1"/>
  <c r="P4191" i="1"/>
  <c r="L4192" i="1"/>
  <c r="O4192" i="1"/>
  <c r="P4192" i="1"/>
  <c r="L4193" i="1"/>
  <c r="O4193" i="1"/>
  <c r="P4193" i="1"/>
  <c r="L4194" i="1"/>
  <c r="O4194" i="1"/>
  <c r="P4194" i="1"/>
  <c r="L4195" i="1"/>
  <c r="O4195" i="1"/>
  <c r="P4195" i="1"/>
  <c r="L4196" i="1"/>
  <c r="O4196" i="1"/>
  <c r="P4196" i="1"/>
  <c r="L4197" i="1"/>
  <c r="O4197" i="1"/>
  <c r="P4197" i="1"/>
  <c r="L4198" i="1"/>
  <c r="O4198" i="1"/>
  <c r="P4198" i="1"/>
  <c r="L4199" i="1"/>
  <c r="O4199" i="1"/>
  <c r="P4199" i="1"/>
  <c r="L4200" i="1"/>
  <c r="O4200" i="1"/>
  <c r="P4200" i="1"/>
  <c r="L4201" i="1"/>
  <c r="O4201" i="1"/>
  <c r="P4201" i="1"/>
  <c r="L4202" i="1"/>
  <c r="O4202" i="1"/>
  <c r="P4202" i="1"/>
  <c r="L4203" i="1"/>
  <c r="O4203" i="1"/>
  <c r="P4203" i="1"/>
  <c r="L4204" i="1"/>
  <c r="O4204" i="1"/>
  <c r="P4204" i="1"/>
  <c r="L4205" i="1"/>
  <c r="O4205" i="1"/>
  <c r="P4205" i="1"/>
  <c r="L4206" i="1"/>
  <c r="O4206" i="1"/>
  <c r="P4206" i="1"/>
  <c r="L4207" i="1"/>
  <c r="O4207" i="1"/>
  <c r="P4207" i="1"/>
  <c r="L4208" i="1"/>
  <c r="O4208" i="1"/>
  <c r="P4208" i="1"/>
  <c r="L4209" i="1"/>
  <c r="O4209" i="1"/>
  <c r="P4209" i="1"/>
  <c r="L4210" i="1"/>
  <c r="O4210" i="1"/>
  <c r="P4210" i="1"/>
  <c r="L4211" i="1"/>
  <c r="O4211" i="1"/>
  <c r="P4211" i="1"/>
  <c r="L4212" i="1"/>
  <c r="O4212" i="1"/>
  <c r="P4212" i="1"/>
  <c r="L4213" i="1"/>
  <c r="O4213" i="1"/>
  <c r="P4213" i="1"/>
  <c r="L4214" i="1"/>
  <c r="O4214" i="1"/>
  <c r="P4214" i="1"/>
  <c r="L4215" i="1"/>
  <c r="O4215" i="1"/>
  <c r="P4215" i="1"/>
  <c r="L4216" i="1"/>
  <c r="O4216" i="1"/>
  <c r="P4216" i="1"/>
  <c r="L4217" i="1"/>
  <c r="O4217" i="1"/>
  <c r="P4217" i="1"/>
  <c r="L4218" i="1"/>
  <c r="O4218" i="1"/>
  <c r="P4218" i="1"/>
  <c r="L4219" i="1"/>
  <c r="O4219" i="1"/>
  <c r="P4219" i="1"/>
  <c r="L4220" i="1"/>
  <c r="O4220" i="1"/>
  <c r="P4220" i="1"/>
  <c r="L4221" i="1"/>
  <c r="O4221" i="1"/>
  <c r="P4221" i="1"/>
  <c r="L4222" i="1"/>
  <c r="O4222" i="1"/>
  <c r="P4222" i="1"/>
  <c r="L4223" i="1"/>
  <c r="O4223" i="1"/>
  <c r="P4223" i="1"/>
  <c r="L4224" i="1"/>
  <c r="O4224" i="1"/>
  <c r="P4224" i="1"/>
  <c r="L4225" i="1"/>
  <c r="O4225" i="1"/>
  <c r="P4225" i="1"/>
  <c r="L4226" i="1"/>
  <c r="O4226" i="1"/>
  <c r="P4226" i="1"/>
  <c r="L4227" i="1"/>
  <c r="O4227" i="1"/>
  <c r="P4227" i="1"/>
  <c r="L4228" i="1"/>
  <c r="O4228" i="1"/>
  <c r="P4228" i="1"/>
  <c r="L4229" i="1"/>
  <c r="O4229" i="1"/>
  <c r="P4229" i="1"/>
  <c r="L4230" i="1"/>
  <c r="O4230" i="1"/>
  <c r="P4230" i="1"/>
  <c r="L4231" i="1"/>
  <c r="O4231" i="1"/>
  <c r="P4231" i="1"/>
  <c r="L4232" i="1"/>
  <c r="O4232" i="1"/>
  <c r="P4232" i="1"/>
  <c r="L4233" i="1"/>
  <c r="O4233" i="1"/>
  <c r="P4233" i="1"/>
  <c r="L4234" i="1"/>
  <c r="O4234" i="1"/>
  <c r="P4234" i="1"/>
  <c r="L4235" i="1"/>
  <c r="O4235" i="1"/>
  <c r="P4235" i="1"/>
  <c r="L4236" i="1"/>
  <c r="O4236" i="1"/>
  <c r="P4236" i="1"/>
  <c r="L4237" i="1"/>
  <c r="O4237" i="1"/>
  <c r="P4237" i="1"/>
  <c r="L4238" i="1"/>
  <c r="O4238" i="1"/>
  <c r="P4238" i="1"/>
  <c r="L4239" i="1"/>
  <c r="O4239" i="1"/>
  <c r="P4239" i="1"/>
  <c r="L4240" i="1"/>
  <c r="O4240" i="1"/>
  <c r="P4240" i="1"/>
  <c r="L4241" i="1"/>
  <c r="O4241" i="1"/>
  <c r="P4241" i="1"/>
  <c r="L4242" i="1"/>
  <c r="O4242" i="1"/>
  <c r="P4242" i="1"/>
  <c r="L4243" i="1"/>
  <c r="O4243" i="1"/>
  <c r="P4243" i="1"/>
  <c r="L4244" i="1"/>
  <c r="O4244" i="1"/>
  <c r="P4244" i="1"/>
  <c r="L4245" i="1"/>
  <c r="O4245" i="1"/>
  <c r="P4245" i="1"/>
  <c r="L4246" i="1"/>
  <c r="O4246" i="1"/>
  <c r="P4246" i="1"/>
  <c r="L4247" i="1"/>
  <c r="O4247" i="1"/>
  <c r="P4247" i="1"/>
  <c r="L4248" i="1"/>
  <c r="O4248" i="1"/>
  <c r="P4248" i="1"/>
  <c r="L4249" i="1"/>
  <c r="O4249" i="1"/>
  <c r="P4249" i="1"/>
  <c r="L4250" i="1"/>
  <c r="O4250" i="1"/>
  <c r="P4250" i="1"/>
  <c r="L4251" i="1"/>
  <c r="O4251" i="1"/>
  <c r="P4251" i="1"/>
  <c r="L4252" i="1"/>
  <c r="O4252" i="1"/>
  <c r="P4252" i="1"/>
  <c r="L4253" i="1"/>
  <c r="O4253" i="1"/>
  <c r="P4253" i="1"/>
  <c r="L4254" i="1"/>
  <c r="O4254" i="1"/>
  <c r="P4254" i="1"/>
  <c r="L4255" i="1"/>
  <c r="O4255" i="1"/>
  <c r="P4255" i="1"/>
  <c r="L4256" i="1"/>
  <c r="O4256" i="1"/>
  <c r="P4256" i="1"/>
  <c r="L4257" i="1"/>
  <c r="O4257" i="1"/>
  <c r="P4257" i="1"/>
  <c r="L4258" i="1"/>
  <c r="O4258" i="1"/>
  <c r="P4258" i="1"/>
  <c r="L4259" i="1"/>
  <c r="O4259" i="1"/>
  <c r="P4259" i="1"/>
  <c r="L4260" i="1"/>
  <c r="O4260" i="1"/>
  <c r="P4260" i="1"/>
  <c r="L4261" i="1"/>
  <c r="O4261" i="1"/>
  <c r="P4261" i="1"/>
  <c r="L4262" i="1"/>
  <c r="O4262" i="1"/>
  <c r="P4262" i="1"/>
  <c r="L4263" i="1"/>
  <c r="O4263" i="1"/>
  <c r="P4263" i="1"/>
  <c r="L4264" i="1"/>
  <c r="O4264" i="1"/>
  <c r="P4264" i="1"/>
  <c r="L4265" i="1"/>
  <c r="O4265" i="1"/>
  <c r="P4265" i="1"/>
  <c r="L4266" i="1"/>
  <c r="O4266" i="1"/>
  <c r="P4266" i="1"/>
  <c r="L4267" i="1"/>
  <c r="O4267" i="1"/>
  <c r="P4267" i="1"/>
  <c r="L4268" i="1"/>
  <c r="O4268" i="1"/>
  <c r="P4268" i="1"/>
  <c r="L4269" i="1"/>
  <c r="O4269" i="1"/>
  <c r="P4269" i="1"/>
  <c r="L4270" i="1"/>
  <c r="O4270" i="1"/>
  <c r="P4270" i="1"/>
  <c r="L4271" i="1"/>
  <c r="O4271" i="1"/>
  <c r="P4271" i="1"/>
  <c r="L4272" i="1"/>
  <c r="O4272" i="1"/>
  <c r="P4272" i="1"/>
  <c r="L4273" i="1"/>
  <c r="O4273" i="1"/>
  <c r="P4273" i="1"/>
  <c r="L4274" i="1"/>
  <c r="O4274" i="1"/>
  <c r="P4274" i="1"/>
  <c r="L4275" i="1"/>
  <c r="O4275" i="1"/>
  <c r="P4275" i="1"/>
  <c r="L4276" i="1"/>
  <c r="O4276" i="1"/>
  <c r="P4276" i="1"/>
  <c r="L4277" i="1"/>
  <c r="O4277" i="1"/>
  <c r="P4277" i="1"/>
  <c r="L4278" i="1"/>
  <c r="O4278" i="1"/>
  <c r="P4278" i="1"/>
  <c r="L4279" i="1"/>
  <c r="O4279" i="1"/>
  <c r="P4279" i="1"/>
  <c r="L4280" i="1"/>
  <c r="O4280" i="1"/>
  <c r="P4280" i="1"/>
  <c r="L4281" i="1"/>
  <c r="O4281" i="1"/>
  <c r="P4281" i="1"/>
  <c r="L4282" i="1"/>
  <c r="O4282" i="1"/>
  <c r="P4282" i="1"/>
  <c r="L4283" i="1"/>
  <c r="O4283" i="1"/>
  <c r="P4283" i="1"/>
  <c r="L4284" i="1"/>
  <c r="O4284" i="1"/>
  <c r="P4284" i="1"/>
  <c r="L4285" i="1"/>
  <c r="O4285" i="1"/>
  <c r="P4285" i="1"/>
  <c r="L4286" i="1"/>
  <c r="O4286" i="1"/>
  <c r="P4286" i="1"/>
  <c r="L4287" i="1"/>
  <c r="O4287" i="1"/>
  <c r="P4287" i="1"/>
  <c r="L4288" i="1"/>
  <c r="O4288" i="1"/>
  <c r="P4288" i="1"/>
  <c r="L4289" i="1"/>
  <c r="O4289" i="1"/>
  <c r="P4289" i="1"/>
  <c r="L4290" i="1"/>
  <c r="O4290" i="1"/>
  <c r="P4290" i="1"/>
  <c r="L4291" i="1"/>
  <c r="O4291" i="1"/>
  <c r="P4291" i="1"/>
  <c r="L4292" i="1"/>
  <c r="O4292" i="1"/>
  <c r="P4292" i="1"/>
  <c r="L4293" i="1"/>
  <c r="O4293" i="1"/>
  <c r="P4293" i="1"/>
  <c r="L4294" i="1"/>
  <c r="O4294" i="1"/>
  <c r="P4294" i="1"/>
  <c r="L4295" i="1"/>
  <c r="O4295" i="1"/>
  <c r="P4295" i="1"/>
  <c r="L4296" i="1"/>
  <c r="O4296" i="1"/>
  <c r="P4296" i="1"/>
  <c r="L4297" i="1"/>
  <c r="O4297" i="1"/>
  <c r="P4297" i="1"/>
  <c r="L4298" i="1"/>
  <c r="O4298" i="1"/>
  <c r="P4298" i="1"/>
  <c r="L4299" i="1"/>
  <c r="O4299" i="1"/>
  <c r="P4299" i="1"/>
  <c r="L4300" i="1"/>
  <c r="O4300" i="1"/>
  <c r="P4300" i="1"/>
  <c r="L4301" i="1"/>
  <c r="O4301" i="1"/>
  <c r="P4301" i="1"/>
  <c r="L4302" i="1"/>
  <c r="O4302" i="1"/>
  <c r="P4302" i="1"/>
  <c r="L4303" i="1"/>
  <c r="O4303" i="1"/>
  <c r="P4303" i="1"/>
  <c r="L4304" i="1"/>
  <c r="O4304" i="1"/>
  <c r="P4304" i="1"/>
  <c r="L4305" i="1"/>
  <c r="O4305" i="1"/>
  <c r="P4305" i="1"/>
  <c r="L4306" i="1"/>
  <c r="O4306" i="1"/>
  <c r="P4306" i="1"/>
  <c r="L4307" i="1"/>
  <c r="O4307" i="1"/>
  <c r="P4307" i="1"/>
  <c r="L4308" i="1"/>
  <c r="O4308" i="1"/>
  <c r="P4308" i="1"/>
  <c r="L4309" i="1"/>
  <c r="O4309" i="1"/>
  <c r="P4309" i="1"/>
  <c r="L4310" i="1"/>
  <c r="O4310" i="1"/>
  <c r="P4310" i="1"/>
  <c r="L4311" i="1"/>
  <c r="O4311" i="1"/>
  <c r="P4311" i="1"/>
  <c r="L4312" i="1"/>
  <c r="O4312" i="1"/>
  <c r="P4312" i="1"/>
  <c r="L4313" i="1"/>
  <c r="O4313" i="1"/>
  <c r="P4313" i="1"/>
  <c r="L4314" i="1"/>
  <c r="O4314" i="1"/>
  <c r="P4314" i="1"/>
  <c r="L4315" i="1"/>
  <c r="O4315" i="1"/>
  <c r="P4315" i="1"/>
  <c r="L4316" i="1"/>
  <c r="O4316" i="1"/>
  <c r="P4316" i="1"/>
  <c r="L4317" i="1"/>
  <c r="O4317" i="1"/>
  <c r="P4317" i="1"/>
  <c r="L4318" i="1"/>
  <c r="O4318" i="1"/>
  <c r="P4318" i="1"/>
  <c r="L4319" i="1"/>
  <c r="O4319" i="1"/>
  <c r="P4319" i="1"/>
  <c r="L4320" i="1"/>
  <c r="O4320" i="1"/>
  <c r="P4320" i="1"/>
  <c r="L4321" i="1"/>
  <c r="O4321" i="1"/>
  <c r="P4321" i="1"/>
  <c r="L4322" i="1"/>
  <c r="O4322" i="1"/>
  <c r="P4322" i="1"/>
  <c r="L4323" i="1"/>
  <c r="O4323" i="1"/>
  <c r="P4323" i="1"/>
  <c r="L4324" i="1"/>
  <c r="O4324" i="1"/>
  <c r="P4324" i="1"/>
  <c r="L4325" i="1"/>
  <c r="O4325" i="1"/>
  <c r="P4325" i="1"/>
  <c r="L4326" i="1"/>
  <c r="O4326" i="1"/>
  <c r="P4326" i="1"/>
  <c r="L4327" i="1"/>
  <c r="O4327" i="1"/>
  <c r="P4327" i="1"/>
  <c r="L4328" i="1"/>
  <c r="O4328" i="1"/>
  <c r="P4328" i="1"/>
  <c r="L4329" i="1"/>
  <c r="O4329" i="1"/>
  <c r="P4329" i="1"/>
  <c r="L4330" i="1"/>
  <c r="O4330" i="1"/>
  <c r="P4330" i="1"/>
  <c r="L4331" i="1"/>
  <c r="O4331" i="1"/>
  <c r="P4331" i="1"/>
  <c r="L4332" i="1"/>
  <c r="O4332" i="1"/>
  <c r="P4332" i="1"/>
  <c r="L4333" i="1"/>
  <c r="O4333" i="1"/>
  <c r="P4333" i="1"/>
  <c r="L4334" i="1"/>
  <c r="O4334" i="1"/>
  <c r="P4334" i="1"/>
  <c r="L4335" i="1"/>
  <c r="O4335" i="1"/>
  <c r="P4335" i="1"/>
  <c r="L4336" i="1"/>
  <c r="O4336" i="1"/>
  <c r="P4336" i="1"/>
  <c r="L4337" i="1"/>
  <c r="O4337" i="1"/>
  <c r="P4337" i="1"/>
  <c r="L4338" i="1"/>
  <c r="O4338" i="1"/>
  <c r="P4338" i="1"/>
  <c r="L4339" i="1"/>
  <c r="O4339" i="1"/>
  <c r="P4339" i="1"/>
  <c r="L4340" i="1"/>
  <c r="O4340" i="1"/>
  <c r="P4340" i="1"/>
  <c r="L4341" i="1"/>
  <c r="O4341" i="1"/>
  <c r="P4341" i="1"/>
  <c r="L4342" i="1"/>
  <c r="O4342" i="1"/>
  <c r="P4342" i="1"/>
  <c r="L4343" i="1"/>
  <c r="O4343" i="1"/>
  <c r="P4343" i="1"/>
  <c r="L4344" i="1"/>
  <c r="O4344" i="1"/>
  <c r="P4344" i="1"/>
  <c r="L4345" i="1"/>
  <c r="O4345" i="1"/>
  <c r="P4345" i="1"/>
  <c r="L4346" i="1"/>
  <c r="O4346" i="1"/>
  <c r="P4346" i="1"/>
  <c r="L4347" i="1"/>
  <c r="O4347" i="1"/>
  <c r="P4347" i="1"/>
  <c r="L4348" i="1"/>
  <c r="O4348" i="1"/>
  <c r="P4348" i="1"/>
  <c r="L4349" i="1"/>
  <c r="O4349" i="1"/>
  <c r="P4349" i="1"/>
  <c r="L4350" i="1"/>
  <c r="O4350" i="1"/>
  <c r="P4350" i="1"/>
  <c r="L4351" i="1"/>
  <c r="O4351" i="1"/>
  <c r="P4351" i="1"/>
  <c r="L4352" i="1"/>
  <c r="O4352" i="1"/>
  <c r="P4352" i="1"/>
  <c r="L4353" i="1"/>
  <c r="O4353" i="1"/>
  <c r="P4353" i="1"/>
  <c r="L4354" i="1"/>
  <c r="O4354" i="1"/>
  <c r="P4354" i="1"/>
  <c r="L4355" i="1"/>
  <c r="O4355" i="1"/>
  <c r="P4355" i="1"/>
  <c r="L4356" i="1"/>
  <c r="O4356" i="1"/>
  <c r="P4356" i="1"/>
  <c r="L4357" i="1"/>
  <c r="O4357" i="1"/>
  <c r="P4357" i="1"/>
  <c r="L4358" i="1"/>
  <c r="O4358" i="1"/>
  <c r="P4358" i="1"/>
  <c r="L4359" i="1"/>
  <c r="O4359" i="1"/>
  <c r="P4359" i="1"/>
  <c r="L4360" i="1"/>
  <c r="O4360" i="1"/>
  <c r="P4360" i="1"/>
  <c r="L4361" i="1"/>
  <c r="O4361" i="1"/>
  <c r="P4361" i="1"/>
  <c r="L4362" i="1"/>
  <c r="O4362" i="1"/>
  <c r="P4362" i="1"/>
  <c r="L4363" i="1"/>
  <c r="O4363" i="1"/>
  <c r="P4363" i="1"/>
  <c r="L4364" i="1"/>
  <c r="O4364" i="1"/>
  <c r="P4364" i="1"/>
  <c r="L4365" i="1"/>
  <c r="O4365" i="1"/>
  <c r="P4365" i="1"/>
  <c r="L4366" i="1"/>
  <c r="O4366" i="1"/>
  <c r="P4366" i="1"/>
  <c r="L4367" i="1"/>
  <c r="O4367" i="1"/>
  <c r="P4367" i="1"/>
  <c r="L4368" i="1"/>
  <c r="O4368" i="1"/>
  <c r="P4368" i="1"/>
  <c r="L4369" i="1"/>
  <c r="O4369" i="1"/>
  <c r="P4369" i="1"/>
  <c r="L4370" i="1"/>
  <c r="O4370" i="1"/>
  <c r="P4370" i="1"/>
  <c r="L4371" i="1"/>
  <c r="O4371" i="1"/>
  <c r="P4371" i="1"/>
  <c r="L4372" i="1"/>
  <c r="O4372" i="1"/>
  <c r="P4372" i="1"/>
  <c r="L4373" i="1"/>
  <c r="O4373" i="1"/>
  <c r="P4373" i="1"/>
  <c r="L4374" i="1"/>
  <c r="O4374" i="1"/>
  <c r="P4374" i="1"/>
  <c r="L4375" i="1"/>
  <c r="O4375" i="1"/>
  <c r="P4375" i="1"/>
  <c r="L4376" i="1"/>
  <c r="O4376" i="1"/>
  <c r="P4376" i="1"/>
  <c r="L4377" i="1"/>
  <c r="O4377" i="1"/>
  <c r="P4377" i="1"/>
  <c r="L4378" i="1"/>
  <c r="O4378" i="1"/>
  <c r="P4378" i="1"/>
  <c r="L4379" i="1"/>
  <c r="O4379" i="1"/>
  <c r="P4379" i="1"/>
  <c r="L4380" i="1"/>
  <c r="O4380" i="1"/>
  <c r="P4380" i="1"/>
  <c r="L4381" i="1"/>
  <c r="O4381" i="1"/>
  <c r="P4381" i="1"/>
  <c r="L4382" i="1"/>
  <c r="O4382" i="1"/>
  <c r="P4382" i="1"/>
  <c r="L4383" i="1"/>
  <c r="O4383" i="1"/>
  <c r="P4383" i="1"/>
  <c r="L4384" i="1"/>
  <c r="O4384" i="1"/>
  <c r="P4384" i="1"/>
  <c r="L4385" i="1"/>
  <c r="O4385" i="1"/>
  <c r="P4385" i="1"/>
  <c r="L4386" i="1"/>
  <c r="O4386" i="1"/>
  <c r="P4386" i="1"/>
  <c r="L4387" i="1"/>
  <c r="O4387" i="1"/>
  <c r="P4387" i="1"/>
  <c r="L4388" i="1"/>
  <c r="O4388" i="1"/>
  <c r="P4388" i="1"/>
  <c r="L4389" i="1"/>
  <c r="O4389" i="1"/>
  <c r="P4389" i="1"/>
  <c r="L4390" i="1"/>
  <c r="O4390" i="1"/>
  <c r="P4390" i="1"/>
  <c r="L4391" i="1"/>
  <c r="O4391" i="1"/>
  <c r="P4391" i="1"/>
  <c r="L4392" i="1"/>
  <c r="O4392" i="1"/>
  <c r="P4392" i="1"/>
  <c r="L4393" i="1"/>
  <c r="O4393" i="1"/>
  <c r="P4393" i="1"/>
  <c r="L4394" i="1"/>
  <c r="O4394" i="1"/>
  <c r="P4394" i="1"/>
  <c r="L4395" i="1"/>
  <c r="O4395" i="1"/>
  <c r="P4395" i="1"/>
  <c r="L4396" i="1"/>
  <c r="O4396" i="1"/>
  <c r="P4396" i="1"/>
  <c r="L4397" i="1"/>
  <c r="O4397" i="1"/>
  <c r="P4397" i="1"/>
  <c r="L4398" i="1"/>
  <c r="O4398" i="1"/>
  <c r="P4398" i="1"/>
  <c r="L4399" i="1"/>
  <c r="O4399" i="1"/>
  <c r="P4399" i="1"/>
  <c r="L4400" i="1"/>
  <c r="O4400" i="1"/>
  <c r="P4400" i="1"/>
  <c r="L4401" i="1"/>
  <c r="O4401" i="1"/>
  <c r="P4401" i="1"/>
  <c r="L4402" i="1"/>
  <c r="O4402" i="1"/>
  <c r="P4402" i="1"/>
  <c r="L4403" i="1"/>
  <c r="O4403" i="1"/>
  <c r="P4403" i="1"/>
  <c r="L4404" i="1"/>
  <c r="O4404" i="1"/>
  <c r="P4404" i="1"/>
  <c r="L4405" i="1"/>
  <c r="O4405" i="1"/>
  <c r="P4405" i="1"/>
  <c r="L4406" i="1"/>
  <c r="O4406" i="1"/>
  <c r="P4406" i="1"/>
  <c r="L4407" i="1"/>
  <c r="O4407" i="1"/>
  <c r="P4407" i="1"/>
  <c r="L4408" i="1"/>
  <c r="O4408" i="1"/>
  <c r="P4408" i="1"/>
  <c r="L4409" i="1"/>
  <c r="O4409" i="1"/>
  <c r="P4409" i="1"/>
  <c r="L4410" i="1"/>
  <c r="O4410" i="1"/>
  <c r="P4410" i="1"/>
  <c r="L4411" i="1"/>
  <c r="O4411" i="1"/>
  <c r="P4411" i="1"/>
  <c r="L4412" i="1"/>
  <c r="O4412" i="1"/>
  <c r="P4412" i="1"/>
  <c r="L4413" i="1"/>
  <c r="O4413" i="1"/>
  <c r="P4413" i="1"/>
  <c r="L4414" i="1"/>
  <c r="O4414" i="1"/>
  <c r="P4414" i="1"/>
  <c r="L4415" i="1"/>
  <c r="O4415" i="1"/>
  <c r="P4415" i="1"/>
  <c r="L4416" i="1"/>
  <c r="O4416" i="1"/>
  <c r="P4416" i="1"/>
  <c r="L4417" i="1"/>
  <c r="O4417" i="1"/>
  <c r="P4417" i="1"/>
  <c r="L4418" i="1"/>
  <c r="O4418" i="1"/>
  <c r="P4418" i="1"/>
  <c r="L4419" i="1"/>
  <c r="O4419" i="1"/>
  <c r="P4419" i="1"/>
  <c r="L4420" i="1"/>
  <c r="O4420" i="1"/>
  <c r="P4420" i="1"/>
  <c r="L4421" i="1"/>
  <c r="O4421" i="1"/>
  <c r="P4421" i="1"/>
  <c r="L4422" i="1"/>
  <c r="O4422" i="1"/>
  <c r="P4422" i="1"/>
  <c r="L4423" i="1"/>
  <c r="O4423" i="1"/>
  <c r="P4423" i="1"/>
  <c r="L4424" i="1"/>
  <c r="O4424" i="1"/>
  <c r="P4424" i="1"/>
  <c r="L4425" i="1"/>
  <c r="O4425" i="1"/>
  <c r="P4425" i="1"/>
  <c r="L4426" i="1"/>
  <c r="O4426" i="1"/>
  <c r="P4426" i="1"/>
  <c r="L4427" i="1"/>
  <c r="O4427" i="1"/>
  <c r="P4427" i="1"/>
  <c r="L4428" i="1"/>
  <c r="O4428" i="1"/>
  <c r="P4428" i="1"/>
  <c r="L4429" i="1"/>
  <c r="O4429" i="1"/>
  <c r="P4429" i="1"/>
  <c r="L4430" i="1"/>
  <c r="O4430" i="1"/>
  <c r="P4430" i="1"/>
  <c r="L4431" i="1"/>
  <c r="O4431" i="1"/>
  <c r="P4431" i="1"/>
  <c r="L4432" i="1"/>
  <c r="O4432" i="1"/>
  <c r="P4432" i="1"/>
  <c r="L4433" i="1"/>
  <c r="O4433" i="1"/>
  <c r="P4433" i="1"/>
  <c r="L4434" i="1"/>
  <c r="O4434" i="1"/>
  <c r="P4434" i="1"/>
  <c r="L4435" i="1"/>
  <c r="O4435" i="1"/>
  <c r="P4435" i="1"/>
  <c r="L4436" i="1"/>
  <c r="O4436" i="1"/>
  <c r="P4436" i="1"/>
  <c r="L4437" i="1"/>
  <c r="O4437" i="1"/>
  <c r="P4437" i="1"/>
  <c r="L4438" i="1"/>
  <c r="O4438" i="1"/>
  <c r="P4438" i="1"/>
  <c r="L4439" i="1"/>
  <c r="O4439" i="1"/>
  <c r="P4439" i="1"/>
  <c r="L4440" i="1"/>
  <c r="O4440" i="1"/>
  <c r="P4440" i="1"/>
  <c r="L4441" i="1"/>
  <c r="O4441" i="1"/>
  <c r="P4441" i="1"/>
  <c r="L4442" i="1"/>
  <c r="O4442" i="1"/>
  <c r="P4442" i="1"/>
  <c r="L4443" i="1"/>
  <c r="O4443" i="1"/>
  <c r="P4443" i="1"/>
  <c r="L4444" i="1"/>
  <c r="O4444" i="1"/>
  <c r="P4444" i="1"/>
  <c r="L4445" i="1"/>
  <c r="O4445" i="1"/>
  <c r="P4445" i="1"/>
  <c r="L4446" i="1"/>
  <c r="O4446" i="1"/>
  <c r="P4446" i="1"/>
  <c r="L4447" i="1"/>
  <c r="O4447" i="1"/>
  <c r="P4447" i="1"/>
  <c r="L4448" i="1"/>
  <c r="O4448" i="1"/>
  <c r="P4448" i="1"/>
  <c r="L4449" i="1"/>
  <c r="O4449" i="1"/>
  <c r="P4449" i="1"/>
  <c r="L4450" i="1"/>
  <c r="O4450" i="1"/>
  <c r="P4450" i="1"/>
  <c r="L4451" i="1"/>
  <c r="O4451" i="1"/>
  <c r="P4451" i="1"/>
  <c r="L4452" i="1"/>
  <c r="O4452" i="1"/>
  <c r="P4452" i="1"/>
  <c r="L4453" i="1"/>
  <c r="O4453" i="1"/>
  <c r="P4453" i="1"/>
  <c r="L4454" i="1"/>
  <c r="O4454" i="1"/>
  <c r="P4454" i="1"/>
  <c r="L4455" i="1"/>
  <c r="O4455" i="1"/>
  <c r="P4455" i="1"/>
  <c r="L4456" i="1"/>
  <c r="O4456" i="1"/>
  <c r="P4456" i="1"/>
  <c r="L4457" i="1"/>
  <c r="O4457" i="1"/>
  <c r="P4457" i="1"/>
  <c r="L4458" i="1"/>
  <c r="O4458" i="1"/>
  <c r="P4458" i="1"/>
  <c r="L4459" i="1"/>
  <c r="O4459" i="1"/>
  <c r="P4459" i="1"/>
  <c r="L4460" i="1"/>
  <c r="O4460" i="1"/>
  <c r="P4460" i="1"/>
  <c r="L4461" i="1"/>
  <c r="O4461" i="1"/>
  <c r="P4461" i="1"/>
  <c r="L4462" i="1"/>
  <c r="O4462" i="1"/>
  <c r="P4462" i="1"/>
  <c r="L4463" i="1"/>
  <c r="O4463" i="1"/>
  <c r="P4463" i="1"/>
  <c r="L4464" i="1"/>
  <c r="O4464" i="1"/>
  <c r="P4464" i="1"/>
  <c r="L4465" i="1"/>
  <c r="O4465" i="1"/>
  <c r="P4465" i="1"/>
  <c r="L4466" i="1"/>
  <c r="O4466" i="1"/>
  <c r="P4466" i="1"/>
  <c r="L4467" i="1"/>
  <c r="O4467" i="1"/>
  <c r="P4467" i="1"/>
  <c r="L4468" i="1"/>
  <c r="O4468" i="1"/>
  <c r="P4468" i="1"/>
  <c r="L4469" i="1"/>
  <c r="O4469" i="1"/>
  <c r="P4469" i="1"/>
  <c r="L4470" i="1"/>
  <c r="O4470" i="1"/>
  <c r="P4470" i="1"/>
  <c r="L4471" i="1"/>
  <c r="O4471" i="1"/>
  <c r="P4471" i="1"/>
  <c r="L4472" i="1"/>
  <c r="O4472" i="1"/>
  <c r="P4472" i="1"/>
  <c r="L4473" i="1"/>
  <c r="O4473" i="1"/>
  <c r="P4473" i="1"/>
  <c r="L4474" i="1"/>
  <c r="O4474" i="1"/>
  <c r="P4474" i="1"/>
  <c r="L4475" i="1"/>
  <c r="O4475" i="1"/>
  <c r="P4475" i="1"/>
  <c r="L4476" i="1"/>
  <c r="O4476" i="1"/>
  <c r="P4476" i="1"/>
  <c r="L4477" i="1"/>
  <c r="O4477" i="1"/>
  <c r="P4477" i="1"/>
  <c r="L4478" i="1"/>
  <c r="O4478" i="1"/>
  <c r="P4478" i="1"/>
  <c r="L4479" i="1"/>
  <c r="O4479" i="1"/>
  <c r="P4479" i="1"/>
  <c r="L4480" i="1"/>
  <c r="O4480" i="1"/>
  <c r="P4480" i="1"/>
  <c r="L4481" i="1"/>
  <c r="O4481" i="1"/>
  <c r="P4481" i="1"/>
  <c r="L4482" i="1"/>
  <c r="O4482" i="1"/>
  <c r="P4482" i="1"/>
  <c r="L4483" i="1"/>
  <c r="O4483" i="1"/>
  <c r="P4483" i="1"/>
  <c r="L4484" i="1"/>
  <c r="O4484" i="1"/>
  <c r="P4484" i="1"/>
  <c r="L4485" i="1"/>
  <c r="O4485" i="1"/>
  <c r="P4485" i="1"/>
  <c r="L4486" i="1"/>
  <c r="O4486" i="1"/>
  <c r="P4486" i="1"/>
  <c r="L4487" i="1"/>
  <c r="O4487" i="1"/>
  <c r="P4487" i="1"/>
  <c r="L4488" i="1"/>
  <c r="O4488" i="1"/>
  <c r="P4488" i="1"/>
  <c r="L4489" i="1"/>
  <c r="O4489" i="1"/>
  <c r="P4489" i="1"/>
  <c r="L4490" i="1"/>
  <c r="O4490" i="1"/>
  <c r="P4490" i="1"/>
  <c r="L4491" i="1"/>
  <c r="O4491" i="1"/>
  <c r="P4491" i="1"/>
  <c r="L4492" i="1"/>
  <c r="O4492" i="1"/>
  <c r="P4492" i="1"/>
  <c r="L4493" i="1"/>
  <c r="O4493" i="1"/>
  <c r="P4493" i="1"/>
  <c r="L4494" i="1"/>
  <c r="O4494" i="1"/>
  <c r="P4494" i="1"/>
  <c r="L4495" i="1"/>
  <c r="O4495" i="1"/>
  <c r="P4495" i="1"/>
  <c r="L4496" i="1"/>
  <c r="O4496" i="1"/>
  <c r="P4496" i="1"/>
  <c r="L4497" i="1"/>
  <c r="O4497" i="1"/>
  <c r="P4497" i="1"/>
  <c r="L4498" i="1"/>
  <c r="O4498" i="1"/>
  <c r="P4498" i="1"/>
  <c r="L4499" i="1"/>
  <c r="O4499" i="1"/>
  <c r="P4499" i="1"/>
  <c r="L4500" i="1"/>
  <c r="O4500" i="1"/>
  <c r="P4500" i="1"/>
  <c r="L4501" i="1"/>
  <c r="O4501" i="1"/>
  <c r="P4501" i="1"/>
  <c r="L4502" i="1"/>
  <c r="O4502" i="1"/>
  <c r="P4502" i="1"/>
  <c r="L4503" i="1"/>
  <c r="O4503" i="1"/>
  <c r="P4503" i="1"/>
  <c r="L4504" i="1"/>
  <c r="O4504" i="1"/>
  <c r="P4504" i="1"/>
  <c r="L4505" i="1"/>
  <c r="O4505" i="1"/>
  <c r="P4505" i="1"/>
  <c r="L4506" i="1"/>
  <c r="O4506" i="1"/>
  <c r="P4506" i="1"/>
  <c r="L4507" i="1"/>
  <c r="O4507" i="1"/>
  <c r="P4507" i="1"/>
  <c r="L4508" i="1"/>
  <c r="O4508" i="1"/>
  <c r="P4508" i="1"/>
  <c r="L4509" i="1"/>
  <c r="O4509" i="1"/>
  <c r="P4509" i="1"/>
  <c r="L4510" i="1"/>
  <c r="O4510" i="1"/>
  <c r="P4510" i="1"/>
  <c r="L4511" i="1"/>
  <c r="O4511" i="1"/>
  <c r="P4511" i="1"/>
  <c r="L4512" i="1"/>
  <c r="O4512" i="1"/>
  <c r="P4512" i="1"/>
  <c r="L4513" i="1"/>
  <c r="O4513" i="1"/>
  <c r="P4513" i="1"/>
  <c r="L4514" i="1"/>
  <c r="O4514" i="1"/>
  <c r="P4514" i="1"/>
  <c r="L4515" i="1"/>
  <c r="O4515" i="1"/>
  <c r="P4515" i="1"/>
  <c r="L4516" i="1"/>
  <c r="O4516" i="1"/>
  <c r="P4516" i="1"/>
  <c r="L4517" i="1"/>
  <c r="O4517" i="1"/>
  <c r="P4517" i="1"/>
  <c r="L4518" i="1"/>
  <c r="O4518" i="1"/>
  <c r="P4518" i="1"/>
  <c r="L4519" i="1"/>
  <c r="O4519" i="1"/>
  <c r="P4519" i="1"/>
  <c r="L4520" i="1"/>
  <c r="O4520" i="1"/>
  <c r="P4520" i="1"/>
  <c r="L4521" i="1"/>
  <c r="O4521" i="1"/>
  <c r="P4521" i="1"/>
  <c r="L4522" i="1"/>
  <c r="O4522" i="1"/>
  <c r="P4522" i="1"/>
  <c r="L4523" i="1"/>
  <c r="O4523" i="1"/>
  <c r="P4523" i="1"/>
  <c r="L4524" i="1"/>
  <c r="O4524" i="1"/>
  <c r="P4524" i="1"/>
  <c r="L4525" i="1"/>
  <c r="O4525" i="1"/>
  <c r="P4525" i="1"/>
  <c r="L4526" i="1"/>
  <c r="O4526" i="1"/>
  <c r="P4526" i="1"/>
  <c r="L4527" i="1"/>
  <c r="O4527" i="1"/>
  <c r="P4527" i="1"/>
  <c r="L4528" i="1"/>
  <c r="O4528" i="1"/>
  <c r="P4528" i="1"/>
  <c r="L4529" i="1"/>
  <c r="O4529" i="1"/>
  <c r="P4529" i="1"/>
  <c r="L4530" i="1"/>
  <c r="O4530" i="1"/>
  <c r="P4530" i="1"/>
  <c r="L4531" i="1"/>
  <c r="O4531" i="1"/>
  <c r="P4531" i="1"/>
  <c r="L4532" i="1"/>
  <c r="O4532" i="1"/>
  <c r="P4532" i="1"/>
  <c r="L4533" i="1"/>
  <c r="O4533" i="1"/>
  <c r="P4533" i="1"/>
  <c r="L4534" i="1"/>
  <c r="O4534" i="1"/>
  <c r="P4534" i="1"/>
  <c r="L4535" i="1"/>
  <c r="O4535" i="1"/>
  <c r="P4535" i="1"/>
  <c r="L4536" i="1"/>
  <c r="O4536" i="1"/>
  <c r="P4536" i="1"/>
  <c r="L4537" i="1"/>
  <c r="O4537" i="1"/>
  <c r="P4537" i="1"/>
  <c r="L4538" i="1"/>
  <c r="O4538" i="1"/>
  <c r="P4538" i="1"/>
  <c r="L4539" i="1"/>
  <c r="O4539" i="1"/>
  <c r="P4539" i="1"/>
  <c r="L4540" i="1"/>
  <c r="O4540" i="1"/>
  <c r="P4540" i="1"/>
  <c r="L4541" i="1"/>
  <c r="O4541" i="1"/>
  <c r="P4541" i="1"/>
  <c r="L4542" i="1"/>
  <c r="O4542" i="1"/>
  <c r="P4542" i="1"/>
  <c r="L4543" i="1"/>
  <c r="O4543" i="1"/>
  <c r="P4543" i="1"/>
  <c r="L4544" i="1"/>
  <c r="O4544" i="1"/>
  <c r="P4544" i="1"/>
  <c r="L4545" i="1"/>
  <c r="O4545" i="1"/>
  <c r="P4545" i="1"/>
  <c r="L4546" i="1"/>
  <c r="O4546" i="1"/>
  <c r="P4546" i="1"/>
  <c r="L4547" i="1"/>
  <c r="O4547" i="1"/>
  <c r="P4547" i="1"/>
  <c r="L4548" i="1"/>
  <c r="O4548" i="1"/>
  <c r="P4548" i="1"/>
  <c r="L4549" i="1"/>
  <c r="O4549" i="1"/>
  <c r="P4549" i="1"/>
  <c r="L4550" i="1"/>
  <c r="O4550" i="1"/>
  <c r="P4550" i="1"/>
  <c r="L4551" i="1"/>
  <c r="O4551" i="1"/>
  <c r="P4551" i="1"/>
  <c r="L4552" i="1"/>
  <c r="O4552" i="1"/>
  <c r="P4552" i="1"/>
  <c r="L4553" i="1"/>
  <c r="O4553" i="1"/>
  <c r="P4553" i="1"/>
  <c r="L4554" i="1"/>
  <c r="O4554" i="1"/>
  <c r="P4554" i="1"/>
  <c r="L4555" i="1"/>
  <c r="O4555" i="1"/>
  <c r="P4555" i="1"/>
  <c r="L4556" i="1"/>
  <c r="O4556" i="1"/>
  <c r="P4556" i="1"/>
  <c r="L4557" i="1"/>
  <c r="O4557" i="1"/>
  <c r="P4557" i="1"/>
  <c r="L4558" i="1"/>
  <c r="O4558" i="1"/>
  <c r="P4558" i="1"/>
  <c r="L4559" i="1"/>
  <c r="O4559" i="1"/>
  <c r="P4559" i="1"/>
  <c r="L4560" i="1"/>
  <c r="O4560" i="1"/>
  <c r="P4560" i="1"/>
  <c r="L4561" i="1"/>
  <c r="O4561" i="1"/>
  <c r="P4561" i="1"/>
  <c r="L4562" i="1"/>
  <c r="O4562" i="1"/>
  <c r="P4562" i="1"/>
  <c r="L4563" i="1"/>
  <c r="O4563" i="1"/>
  <c r="P4563" i="1"/>
  <c r="L4564" i="1"/>
  <c r="O4564" i="1"/>
  <c r="P4564" i="1"/>
  <c r="L4565" i="1"/>
  <c r="O4565" i="1"/>
  <c r="P4565" i="1"/>
  <c r="L4566" i="1"/>
  <c r="O4566" i="1"/>
  <c r="P4566" i="1"/>
  <c r="L4567" i="1"/>
  <c r="O4567" i="1"/>
  <c r="P4567" i="1"/>
  <c r="L4568" i="1"/>
  <c r="O4568" i="1"/>
  <c r="P4568" i="1"/>
  <c r="L4569" i="1"/>
  <c r="O4569" i="1"/>
  <c r="P4569" i="1"/>
  <c r="L4570" i="1"/>
  <c r="O4570" i="1"/>
  <c r="P4570" i="1"/>
  <c r="L4571" i="1"/>
  <c r="O4571" i="1"/>
  <c r="P4571" i="1"/>
  <c r="L4572" i="1"/>
  <c r="O4572" i="1"/>
  <c r="P4572" i="1"/>
  <c r="L4573" i="1"/>
  <c r="O4573" i="1"/>
  <c r="P4573" i="1"/>
  <c r="L4574" i="1"/>
  <c r="O4574" i="1"/>
  <c r="P4574" i="1"/>
  <c r="L4575" i="1"/>
  <c r="O4575" i="1"/>
  <c r="P4575" i="1"/>
  <c r="L4576" i="1"/>
  <c r="O4576" i="1"/>
  <c r="P4576" i="1"/>
  <c r="L4577" i="1"/>
  <c r="O4577" i="1"/>
  <c r="P4577" i="1"/>
  <c r="L4578" i="1"/>
  <c r="O4578" i="1"/>
  <c r="P4578" i="1"/>
  <c r="L4579" i="1"/>
  <c r="O4579" i="1"/>
  <c r="P4579" i="1"/>
  <c r="L4580" i="1"/>
  <c r="O4580" i="1"/>
  <c r="P4580" i="1"/>
  <c r="L4581" i="1"/>
  <c r="O4581" i="1"/>
  <c r="P4581" i="1"/>
  <c r="L4582" i="1"/>
  <c r="O4582" i="1"/>
  <c r="P4582" i="1"/>
  <c r="L4583" i="1"/>
  <c r="O4583" i="1"/>
  <c r="P4583" i="1"/>
  <c r="L4584" i="1"/>
  <c r="O4584" i="1"/>
  <c r="P4584" i="1"/>
  <c r="L4585" i="1"/>
  <c r="O4585" i="1"/>
  <c r="P4585" i="1"/>
  <c r="L4586" i="1"/>
  <c r="O4586" i="1"/>
  <c r="P4586" i="1"/>
  <c r="L4587" i="1"/>
  <c r="O4587" i="1"/>
  <c r="P4587" i="1"/>
  <c r="L4588" i="1"/>
  <c r="O4588" i="1"/>
  <c r="P4588" i="1"/>
  <c r="L4589" i="1"/>
  <c r="O4589" i="1"/>
  <c r="P4589" i="1"/>
  <c r="L4590" i="1"/>
  <c r="O4590" i="1"/>
  <c r="P4590" i="1"/>
  <c r="L4591" i="1"/>
  <c r="O4591" i="1"/>
  <c r="P4591" i="1"/>
  <c r="L4592" i="1"/>
  <c r="O4592" i="1"/>
  <c r="P4592" i="1"/>
  <c r="L4593" i="1"/>
  <c r="O4593" i="1"/>
  <c r="P4593" i="1"/>
  <c r="L4594" i="1"/>
  <c r="O4594" i="1"/>
  <c r="P4594" i="1"/>
  <c r="L4595" i="1"/>
  <c r="O4595" i="1"/>
  <c r="P4595" i="1"/>
  <c r="L4596" i="1"/>
  <c r="O4596" i="1"/>
  <c r="P4596" i="1"/>
  <c r="L4597" i="1"/>
  <c r="O4597" i="1"/>
  <c r="P4597" i="1"/>
  <c r="L4598" i="1"/>
  <c r="O4598" i="1"/>
  <c r="P4598" i="1"/>
  <c r="L4599" i="1"/>
  <c r="O4599" i="1"/>
  <c r="P4599" i="1"/>
  <c r="L4600" i="1"/>
  <c r="O4600" i="1"/>
  <c r="P4600" i="1"/>
  <c r="L4601" i="1"/>
  <c r="O4601" i="1"/>
  <c r="P4601" i="1"/>
  <c r="L4602" i="1"/>
  <c r="O4602" i="1"/>
  <c r="P4602" i="1"/>
  <c r="L4603" i="1"/>
  <c r="O4603" i="1"/>
  <c r="P4603" i="1"/>
  <c r="L4604" i="1"/>
  <c r="O4604" i="1"/>
  <c r="P4604" i="1"/>
  <c r="L4605" i="1"/>
  <c r="O4605" i="1"/>
  <c r="P4605" i="1"/>
  <c r="L4606" i="1"/>
  <c r="O4606" i="1"/>
  <c r="P4606" i="1"/>
  <c r="L4607" i="1"/>
  <c r="O4607" i="1"/>
  <c r="P4607" i="1"/>
  <c r="L4608" i="1"/>
  <c r="O4608" i="1"/>
  <c r="P4608" i="1"/>
  <c r="L4609" i="1"/>
  <c r="O4609" i="1"/>
  <c r="P4609" i="1"/>
  <c r="L4610" i="1"/>
  <c r="O4610" i="1"/>
  <c r="P4610" i="1"/>
  <c r="L4611" i="1"/>
  <c r="O4611" i="1"/>
  <c r="P4611" i="1"/>
  <c r="L4612" i="1"/>
  <c r="O4612" i="1"/>
  <c r="P4612" i="1"/>
  <c r="L4613" i="1"/>
  <c r="O4613" i="1"/>
  <c r="P4613" i="1"/>
  <c r="L4614" i="1"/>
  <c r="O4614" i="1"/>
  <c r="P4614" i="1"/>
  <c r="L4615" i="1"/>
  <c r="O4615" i="1"/>
  <c r="P4615" i="1"/>
  <c r="L4616" i="1"/>
  <c r="O4616" i="1"/>
  <c r="P4616" i="1"/>
  <c r="L4617" i="1"/>
  <c r="O4617" i="1"/>
  <c r="P4617" i="1"/>
  <c r="L4618" i="1"/>
  <c r="O4618" i="1"/>
  <c r="P4618" i="1"/>
  <c r="L4619" i="1"/>
  <c r="O4619" i="1"/>
  <c r="P4619" i="1"/>
  <c r="L4620" i="1"/>
  <c r="O4620" i="1"/>
  <c r="P4620" i="1"/>
  <c r="L4621" i="1"/>
  <c r="O4621" i="1"/>
  <c r="P4621" i="1"/>
  <c r="L4622" i="1"/>
  <c r="O4622" i="1"/>
  <c r="P4622" i="1"/>
  <c r="L4623" i="1"/>
  <c r="O4623" i="1"/>
  <c r="P4623" i="1"/>
  <c r="L4624" i="1"/>
  <c r="O4624" i="1"/>
  <c r="P4624" i="1"/>
  <c r="L4625" i="1"/>
  <c r="O4625" i="1"/>
  <c r="P4625" i="1"/>
  <c r="L4626" i="1"/>
  <c r="O4626" i="1"/>
  <c r="P4626" i="1"/>
  <c r="L4627" i="1"/>
  <c r="O4627" i="1"/>
  <c r="P4627" i="1"/>
  <c r="L4628" i="1"/>
  <c r="O4628" i="1"/>
  <c r="P4628" i="1"/>
  <c r="L4629" i="1"/>
  <c r="O4629" i="1"/>
  <c r="P4629" i="1"/>
  <c r="L4630" i="1"/>
  <c r="O4630" i="1"/>
  <c r="P4630" i="1"/>
  <c r="L4631" i="1"/>
  <c r="O4631" i="1"/>
  <c r="P4631" i="1"/>
  <c r="L4632" i="1"/>
  <c r="O4632" i="1"/>
  <c r="P4632" i="1"/>
  <c r="L4633" i="1"/>
  <c r="O4633" i="1"/>
  <c r="P4633" i="1"/>
  <c r="L4634" i="1"/>
  <c r="O4634" i="1"/>
  <c r="P4634" i="1"/>
  <c r="L4635" i="1"/>
  <c r="O4635" i="1"/>
  <c r="P4635" i="1"/>
  <c r="L4636" i="1"/>
  <c r="O4636" i="1"/>
  <c r="P4636" i="1"/>
  <c r="L4637" i="1"/>
  <c r="O4637" i="1"/>
  <c r="P4637" i="1"/>
  <c r="L4638" i="1"/>
  <c r="O4638" i="1"/>
  <c r="P4638" i="1"/>
  <c r="L4639" i="1"/>
  <c r="O4639" i="1"/>
  <c r="P4639" i="1"/>
  <c r="L4640" i="1"/>
  <c r="O4640" i="1"/>
  <c r="P4640" i="1"/>
  <c r="L4641" i="1"/>
  <c r="O4641" i="1"/>
  <c r="P4641" i="1"/>
  <c r="L4642" i="1"/>
  <c r="O4642" i="1"/>
  <c r="P4642" i="1"/>
  <c r="L4643" i="1"/>
  <c r="O4643" i="1"/>
  <c r="P4643" i="1"/>
  <c r="L4644" i="1"/>
  <c r="O4644" i="1"/>
  <c r="P4644" i="1"/>
  <c r="L4645" i="1"/>
  <c r="O4645" i="1"/>
  <c r="P4645" i="1"/>
  <c r="L4646" i="1"/>
  <c r="O4646" i="1"/>
  <c r="P4646" i="1"/>
  <c r="L4647" i="1"/>
  <c r="O4647" i="1"/>
  <c r="P4647" i="1"/>
  <c r="L4648" i="1"/>
  <c r="O4648" i="1"/>
  <c r="P4648" i="1"/>
  <c r="L4649" i="1"/>
  <c r="O4649" i="1"/>
  <c r="P4649" i="1"/>
  <c r="L4650" i="1"/>
  <c r="O4650" i="1"/>
  <c r="P4650" i="1"/>
  <c r="L4651" i="1"/>
  <c r="O4651" i="1"/>
  <c r="P4651" i="1"/>
  <c r="L4652" i="1"/>
  <c r="O4652" i="1"/>
  <c r="P4652" i="1"/>
  <c r="L4653" i="1"/>
  <c r="O4653" i="1"/>
  <c r="P4653" i="1"/>
  <c r="L4654" i="1"/>
  <c r="O4654" i="1"/>
  <c r="P4654" i="1"/>
  <c r="L4655" i="1"/>
  <c r="O4655" i="1"/>
  <c r="P4655" i="1"/>
  <c r="L4656" i="1"/>
  <c r="O4656" i="1"/>
  <c r="P4656" i="1"/>
  <c r="L4657" i="1"/>
  <c r="O4657" i="1"/>
  <c r="P4657" i="1"/>
  <c r="L4658" i="1"/>
  <c r="O4658" i="1"/>
  <c r="P4658" i="1"/>
  <c r="L4659" i="1"/>
  <c r="O4659" i="1"/>
  <c r="P4659" i="1"/>
  <c r="L4660" i="1"/>
  <c r="O4660" i="1"/>
  <c r="P4660" i="1"/>
  <c r="L4661" i="1"/>
  <c r="O4661" i="1"/>
  <c r="P4661" i="1"/>
  <c r="L4662" i="1"/>
  <c r="O4662" i="1"/>
  <c r="P4662" i="1"/>
  <c r="L4663" i="1"/>
  <c r="O4663" i="1"/>
  <c r="P4663" i="1"/>
  <c r="L4664" i="1"/>
  <c r="O4664" i="1"/>
  <c r="P4664" i="1"/>
  <c r="L4665" i="1"/>
  <c r="O4665" i="1"/>
  <c r="P4665" i="1"/>
  <c r="L4666" i="1"/>
  <c r="O4666" i="1"/>
  <c r="P4666" i="1"/>
  <c r="L4667" i="1"/>
  <c r="O4667" i="1"/>
  <c r="P4667" i="1"/>
  <c r="L4668" i="1"/>
  <c r="O4668" i="1"/>
  <c r="P4668" i="1"/>
  <c r="L4669" i="1"/>
  <c r="O4669" i="1"/>
  <c r="P4669" i="1"/>
  <c r="L4670" i="1"/>
  <c r="O4670" i="1"/>
  <c r="P4670" i="1"/>
  <c r="L4671" i="1"/>
  <c r="O4671" i="1"/>
  <c r="P4671" i="1"/>
  <c r="L4672" i="1"/>
  <c r="O4672" i="1"/>
  <c r="P4672" i="1"/>
  <c r="L4673" i="1"/>
  <c r="O4673" i="1"/>
  <c r="P4673" i="1"/>
  <c r="L4674" i="1"/>
  <c r="O4674" i="1"/>
  <c r="P4674" i="1"/>
  <c r="L4675" i="1"/>
  <c r="O4675" i="1"/>
  <c r="P4675" i="1"/>
  <c r="L4676" i="1"/>
  <c r="O4676" i="1"/>
  <c r="P4676" i="1"/>
  <c r="L4677" i="1"/>
  <c r="O4677" i="1"/>
  <c r="P4677" i="1"/>
  <c r="L4678" i="1"/>
  <c r="O4678" i="1"/>
  <c r="P4678" i="1"/>
  <c r="L4679" i="1"/>
  <c r="O4679" i="1"/>
  <c r="P4679" i="1"/>
  <c r="L4680" i="1"/>
  <c r="O4680" i="1"/>
  <c r="P4680" i="1"/>
  <c r="L4681" i="1"/>
  <c r="O4681" i="1"/>
  <c r="P4681" i="1"/>
  <c r="L4682" i="1"/>
  <c r="O4682" i="1"/>
  <c r="P4682" i="1"/>
  <c r="L4683" i="1"/>
  <c r="O4683" i="1"/>
  <c r="P4683" i="1"/>
  <c r="L4684" i="1"/>
  <c r="O4684" i="1"/>
  <c r="P4684" i="1"/>
  <c r="L4685" i="1"/>
  <c r="O4685" i="1"/>
  <c r="P4685" i="1"/>
  <c r="L4686" i="1"/>
  <c r="O4686" i="1"/>
  <c r="P4686" i="1"/>
  <c r="L4687" i="1"/>
  <c r="O4687" i="1"/>
  <c r="P4687" i="1"/>
  <c r="L4688" i="1"/>
  <c r="O4688" i="1"/>
  <c r="P4688" i="1"/>
  <c r="L4689" i="1"/>
  <c r="O4689" i="1"/>
  <c r="P4689" i="1"/>
  <c r="L4690" i="1"/>
  <c r="O4690" i="1"/>
  <c r="P4690" i="1"/>
  <c r="L4691" i="1"/>
  <c r="O4691" i="1"/>
  <c r="P4691" i="1"/>
  <c r="L4692" i="1"/>
  <c r="O4692" i="1"/>
  <c r="P4692" i="1"/>
  <c r="L4693" i="1"/>
  <c r="O4693" i="1"/>
  <c r="P4693" i="1"/>
  <c r="L4694" i="1"/>
  <c r="O4694" i="1"/>
  <c r="P4694" i="1"/>
  <c r="L4695" i="1"/>
  <c r="O4695" i="1"/>
  <c r="P4695" i="1"/>
  <c r="L4696" i="1"/>
  <c r="O4696" i="1"/>
  <c r="P4696" i="1"/>
  <c r="L4697" i="1"/>
  <c r="O4697" i="1"/>
  <c r="P4697" i="1"/>
  <c r="L4698" i="1"/>
  <c r="O4698" i="1"/>
  <c r="P4698" i="1"/>
  <c r="L4699" i="1"/>
  <c r="O4699" i="1"/>
  <c r="P4699" i="1"/>
  <c r="L4700" i="1"/>
  <c r="O4700" i="1"/>
  <c r="P4700" i="1"/>
  <c r="L4701" i="1"/>
  <c r="O4701" i="1"/>
  <c r="P4701" i="1"/>
  <c r="L4702" i="1"/>
  <c r="O4702" i="1"/>
  <c r="P4702" i="1"/>
  <c r="L4703" i="1"/>
  <c r="O4703" i="1"/>
  <c r="P4703" i="1"/>
  <c r="L4704" i="1"/>
  <c r="O4704" i="1"/>
  <c r="P4704" i="1"/>
  <c r="L4705" i="1"/>
  <c r="O4705" i="1"/>
  <c r="P4705" i="1"/>
  <c r="L4706" i="1"/>
  <c r="O4706" i="1"/>
  <c r="P4706" i="1"/>
  <c r="L4707" i="1"/>
  <c r="O4707" i="1"/>
  <c r="P4707" i="1"/>
  <c r="L4708" i="1"/>
  <c r="O4708" i="1"/>
  <c r="P4708" i="1"/>
  <c r="L4709" i="1"/>
  <c r="O4709" i="1"/>
  <c r="P4709" i="1"/>
  <c r="L4710" i="1"/>
  <c r="O4710" i="1"/>
  <c r="P4710" i="1"/>
  <c r="L4711" i="1"/>
  <c r="O4711" i="1"/>
  <c r="P4711" i="1"/>
  <c r="L4712" i="1"/>
  <c r="O4712" i="1"/>
  <c r="P4712" i="1"/>
  <c r="L4713" i="1"/>
  <c r="O4713" i="1"/>
  <c r="P4713" i="1"/>
  <c r="L4714" i="1"/>
  <c r="O4714" i="1"/>
  <c r="P4714" i="1"/>
  <c r="L4715" i="1"/>
  <c r="O4715" i="1"/>
  <c r="P4715" i="1"/>
  <c r="L4716" i="1"/>
  <c r="O4716" i="1"/>
  <c r="P4716" i="1"/>
  <c r="L4717" i="1"/>
  <c r="O4717" i="1"/>
  <c r="P4717" i="1"/>
  <c r="L4718" i="1"/>
  <c r="O4718" i="1"/>
  <c r="P4718" i="1"/>
  <c r="L4719" i="1"/>
  <c r="O4719" i="1"/>
  <c r="P4719" i="1"/>
  <c r="L4720" i="1"/>
  <c r="O4720" i="1"/>
  <c r="P4720" i="1"/>
  <c r="L4721" i="1"/>
  <c r="O4721" i="1"/>
  <c r="P4721" i="1"/>
  <c r="L4722" i="1"/>
  <c r="O4722" i="1"/>
  <c r="P4722" i="1"/>
  <c r="L4723" i="1"/>
  <c r="O4723" i="1"/>
  <c r="P4723" i="1"/>
  <c r="L4724" i="1"/>
  <c r="O4724" i="1"/>
  <c r="P4724" i="1"/>
  <c r="L4725" i="1"/>
  <c r="O4725" i="1"/>
  <c r="P4725" i="1"/>
  <c r="L4726" i="1"/>
  <c r="O4726" i="1"/>
  <c r="P4726" i="1"/>
  <c r="L4727" i="1"/>
  <c r="O4727" i="1"/>
  <c r="P4727" i="1"/>
  <c r="L4728" i="1"/>
  <c r="O4728" i="1"/>
  <c r="P4728" i="1"/>
  <c r="L4729" i="1"/>
  <c r="O4729" i="1"/>
  <c r="P4729" i="1"/>
  <c r="L4730" i="1"/>
  <c r="O4730" i="1"/>
  <c r="P4730" i="1"/>
  <c r="L4731" i="1"/>
  <c r="O4731" i="1"/>
  <c r="P4731" i="1"/>
  <c r="L4732" i="1"/>
  <c r="O4732" i="1"/>
  <c r="P4732" i="1"/>
  <c r="L4733" i="1"/>
  <c r="O4733" i="1"/>
  <c r="P4733" i="1"/>
  <c r="L4734" i="1"/>
  <c r="O4734" i="1"/>
  <c r="P4734" i="1"/>
  <c r="L4735" i="1"/>
  <c r="O4735" i="1"/>
  <c r="P4735" i="1"/>
  <c r="L4736" i="1"/>
  <c r="O4736" i="1"/>
  <c r="P4736" i="1"/>
  <c r="L4737" i="1"/>
  <c r="O4737" i="1"/>
  <c r="P4737" i="1"/>
  <c r="L4738" i="1"/>
  <c r="O4738" i="1"/>
  <c r="P4738" i="1"/>
  <c r="L4739" i="1"/>
  <c r="O4739" i="1"/>
  <c r="P4739" i="1"/>
  <c r="L4740" i="1"/>
  <c r="O4740" i="1"/>
  <c r="P4740" i="1"/>
  <c r="L4741" i="1"/>
  <c r="O4741" i="1"/>
  <c r="P4741" i="1"/>
  <c r="L4742" i="1"/>
  <c r="O4742" i="1"/>
  <c r="P4742" i="1"/>
  <c r="L4743" i="1"/>
  <c r="O4743" i="1"/>
  <c r="P4743" i="1"/>
  <c r="L4744" i="1"/>
  <c r="O4744" i="1"/>
  <c r="P4744" i="1"/>
  <c r="L4745" i="1"/>
  <c r="O4745" i="1"/>
  <c r="P4745" i="1"/>
  <c r="L4746" i="1"/>
  <c r="O4746" i="1"/>
  <c r="P4746" i="1"/>
  <c r="L4747" i="1"/>
  <c r="O4747" i="1"/>
  <c r="P4747" i="1"/>
  <c r="L4748" i="1"/>
  <c r="O4748" i="1"/>
  <c r="P4748" i="1"/>
  <c r="L4749" i="1"/>
  <c r="O4749" i="1"/>
  <c r="P4749" i="1"/>
  <c r="L4750" i="1"/>
  <c r="O4750" i="1"/>
  <c r="P4750" i="1"/>
  <c r="L4751" i="1"/>
  <c r="O4751" i="1"/>
  <c r="P4751" i="1"/>
  <c r="L4752" i="1"/>
  <c r="O4752" i="1"/>
  <c r="P4752" i="1"/>
  <c r="L4753" i="1"/>
  <c r="O4753" i="1"/>
  <c r="P4753" i="1"/>
  <c r="L4754" i="1"/>
  <c r="O4754" i="1"/>
  <c r="P4754" i="1"/>
  <c r="L4755" i="1"/>
  <c r="O4755" i="1"/>
  <c r="P4755" i="1"/>
  <c r="L4756" i="1"/>
  <c r="O4756" i="1"/>
  <c r="P4756" i="1"/>
  <c r="L4757" i="1"/>
  <c r="O4757" i="1"/>
  <c r="P4757" i="1"/>
  <c r="L4758" i="1"/>
  <c r="O4758" i="1"/>
  <c r="P4758" i="1"/>
  <c r="L4759" i="1"/>
  <c r="O4759" i="1"/>
  <c r="P4759" i="1"/>
  <c r="L4760" i="1"/>
  <c r="O4760" i="1"/>
  <c r="P4760" i="1"/>
  <c r="L4761" i="1"/>
  <c r="O4761" i="1"/>
  <c r="P4761" i="1"/>
  <c r="L4762" i="1"/>
  <c r="O4762" i="1"/>
  <c r="P4762" i="1"/>
  <c r="L4763" i="1"/>
  <c r="O4763" i="1"/>
  <c r="P4763" i="1"/>
  <c r="L4764" i="1"/>
  <c r="O4764" i="1"/>
  <c r="P4764" i="1"/>
  <c r="L4765" i="1"/>
  <c r="O4765" i="1"/>
  <c r="P4765" i="1"/>
  <c r="L4766" i="1"/>
  <c r="O4766" i="1"/>
  <c r="P4766" i="1"/>
  <c r="L4767" i="1"/>
  <c r="O4767" i="1"/>
  <c r="P4767" i="1"/>
  <c r="L4768" i="1"/>
  <c r="O4768" i="1"/>
  <c r="P4768" i="1"/>
  <c r="L4769" i="1"/>
  <c r="O4769" i="1"/>
  <c r="P4769" i="1"/>
  <c r="L4770" i="1"/>
  <c r="O4770" i="1"/>
  <c r="P4770" i="1"/>
  <c r="L4771" i="1"/>
  <c r="O4771" i="1"/>
  <c r="P4771" i="1"/>
  <c r="L4772" i="1"/>
  <c r="O4772" i="1"/>
  <c r="P4772" i="1"/>
  <c r="L4773" i="1"/>
  <c r="O4773" i="1"/>
  <c r="P4773" i="1"/>
  <c r="L4774" i="1"/>
  <c r="O4774" i="1"/>
  <c r="P4774" i="1"/>
  <c r="L4775" i="1"/>
  <c r="O4775" i="1"/>
  <c r="P4775" i="1"/>
  <c r="L4776" i="1"/>
  <c r="O4776" i="1"/>
  <c r="P4776" i="1"/>
  <c r="L4777" i="1"/>
  <c r="O4777" i="1"/>
  <c r="P4777" i="1"/>
  <c r="L4778" i="1"/>
  <c r="O4778" i="1"/>
  <c r="P4778" i="1"/>
  <c r="L4779" i="1"/>
  <c r="O4779" i="1"/>
  <c r="P4779" i="1"/>
  <c r="L4780" i="1"/>
  <c r="O4780" i="1"/>
  <c r="P4780" i="1"/>
  <c r="L4781" i="1"/>
  <c r="O4781" i="1"/>
  <c r="P4781" i="1"/>
  <c r="L4782" i="1"/>
  <c r="O4782" i="1"/>
  <c r="P4782" i="1"/>
  <c r="L4783" i="1"/>
  <c r="O4783" i="1"/>
  <c r="P4783" i="1"/>
  <c r="L4784" i="1"/>
  <c r="O4784" i="1"/>
  <c r="P4784" i="1"/>
  <c r="L4785" i="1"/>
  <c r="O4785" i="1"/>
  <c r="P4785" i="1"/>
  <c r="L4786" i="1"/>
  <c r="O4786" i="1"/>
  <c r="P4786" i="1"/>
  <c r="L4787" i="1"/>
  <c r="O4787" i="1"/>
  <c r="P4787" i="1"/>
  <c r="L4788" i="1"/>
  <c r="O4788" i="1"/>
  <c r="P4788" i="1"/>
  <c r="L4789" i="1"/>
  <c r="O4789" i="1"/>
  <c r="P4789" i="1"/>
  <c r="L4790" i="1"/>
  <c r="O4790" i="1"/>
  <c r="P4790" i="1"/>
  <c r="L4791" i="1"/>
  <c r="O4791" i="1"/>
  <c r="P4791" i="1"/>
  <c r="L4792" i="1"/>
  <c r="O4792" i="1"/>
  <c r="P4792" i="1"/>
  <c r="L4793" i="1"/>
  <c r="O4793" i="1"/>
  <c r="P4793" i="1"/>
  <c r="L4794" i="1"/>
  <c r="O4794" i="1"/>
  <c r="P4794" i="1"/>
  <c r="L4795" i="1"/>
  <c r="O4795" i="1"/>
  <c r="P4795" i="1"/>
  <c r="L4796" i="1"/>
  <c r="O4796" i="1"/>
  <c r="P4796" i="1"/>
  <c r="L4797" i="1"/>
  <c r="O4797" i="1"/>
  <c r="P4797" i="1"/>
  <c r="L4798" i="1"/>
  <c r="O4798" i="1"/>
  <c r="P4798" i="1"/>
  <c r="L4799" i="1"/>
  <c r="O4799" i="1"/>
  <c r="P4799" i="1"/>
  <c r="L4800" i="1"/>
  <c r="O4800" i="1"/>
  <c r="P4800" i="1"/>
  <c r="L4801" i="1"/>
  <c r="O4801" i="1"/>
  <c r="P4801" i="1"/>
  <c r="L4802" i="1"/>
  <c r="O4802" i="1"/>
  <c r="P4802" i="1"/>
  <c r="L4803" i="1"/>
  <c r="O4803" i="1"/>
  <c r="P4803" i="1"/>
  <c r="L4804" i="1"/>
  <c r="O4804" i="1"/>
  <c r="P4804" i="1"/>
  <c r="L4805" i="1"/>
  <c r="O4805" i="1"/>
  <c r="P4805" i="1"/>
  <c r="L4806" i="1"/>
  <c r="O4806" i="1"/>
  <c r="P4806" i="1"/>
  <c r="L4807" i="1"/>
  <c r="O4807" i="1"/>
  <c r="P4807" i="1"/>
  <c r="L4808" i="1"/>
  <c r="O4808" i="1"/>
  <c r="P4808" i="1"/>
  <c r="L4809" i="1"/>
  <c r="O4809" i="1"/>
  <c r="P4809" i="1"/>
  <c r="L4810" i="1"/>
  <c r="O4810" i="1"/>
  <c r="P4810" i="1"/>
  <c r="L4811" i="1"/>
  <c r="O4811" i="1"/>
  <c r="P4811" i="1"/>
  <c r="L4812" i="1"/>
  <c r="O4812" i="1"/>
  <c r="P4812" i="1"/>
  <c r="L4813" i="1"/>
  <c r="O4813" i="1"/>
  <c r="P4813" i="1"/>
  <c r="L4814" i="1"/>
  <c r="O4814" i="1"/>
  <c r="P4814" i="1"/>
  <c r="L4815" i="1"/>
  <c r="O4815" i="1"/>
  <c r="P4815" i="1"/>
  <c r="L4816" i="1"/>
  <c r="O4816" i="1"/>
  <c r="P4816" i="1"/>
  <c r="L4817" i="1"/>
  <c r="O4817" i="1"/>
  <c r="P4817" i="1"/>
  <c r="L4818" i="1"/>
  <c r="O4818" i="1"/>
  <c r="P4818" i="1"/>
  <c r="L4819" i="1"/>
  <c r="O4819" i="1"/>
  <c r="P4819" i="1"/>
  <c r="L4820" i="1"/>
  <c r="O4820" i="1"/>
  <c r="P4820" i="1"/>
  <c r="L4821" i="1"/>
  <c r="O4821" i="1"/>
  <c r="P4821" i="1"/>
  <c r="L4822" i="1"/>
  <c r="O4822" i="1"/>
  <c r="P4822" i="1"/>
  <c r="L4823" i="1"/>
  <c r="O4823" i="1"/>
  <c r="P4823" i="1"/>
  <c r="L4824" i="1"/>
  <c r="O4824" i="1"/>
  <c r="P4824" i="1"/>
  <c r="L4825" i="1"/>
  <c r="O4825" i="1"/>
  <c r="P4825" i="1"/>
  <c r="L4826" i="1"/>
  <c r="O4826" i="1"/>
  <c r="P4826" i="1"/>
  <c r="L4827" i="1"/>
  <c r="O4827" i="1"/>
  <c r="P4827" i="1"/>
  <c r="L4828" i="1"/>
  <c r="O4828" i="1"/>
  <c r="P4828" i="1"/>
  <c r="L4829" i="1"/>
  <c r="O4829" i="1"/>
  <c r="P4829" i="1"/>
  <c r="L4830" i="1"/>
  <c r="O4830" i="1"/>
  <c r="P4830" i="1"/>
  <c r="L4831" i="1"/>
  <c r="O4831" i="1"/>
  <c r="P4831" i="1"/>
  <c r="L4832" i="1"/>
  <c r="O4832" i="1"/>
  <c r="P4832" i="1"/>
  <c r="L4833" i="1"/>
  <c r="O4833" i="1"/>
  <c r="P4833" i="1"/>
  <c r="L4834" i="1"/>
  <c r="O4834" i="1"/>
  <c r="P4834" i="1"/>
  <c r="L4835" i="1"/>
  <c r="O4835" i="1"/>
  <c r="P4835" i="1"/>
  <c r="L4836" i="1"/>
  <c r="O4836" i="1"/>
  <c r="P4836" i="1"/>
  <c r="L4837" i="1"/>
  <c r="O4837" i="1"/>
  <c r="P4837" i="1"/>
  <c r="L4838" i="1"/>
  <c r="O4838" i="1"/>
  <c r="P4838" i="1"/>
  <c r="L4839" i="1"/>
  <c r="O4839" i="1"/>
  <c r="P4839" i="1"/>
  <c r="L4840" i="1"/>
  <c r="O4840" i="1"/>
  <c r="P4840" i="1"/>
  <c r="L4841" i="1"/>
  <c r="O4841" i="1"/>
  <c r="P4841" i="1"/>
  <c r="L4842" i="1"/>
  <c r="O4842" i="1"/>
  <c r="P4842" i="1"/>
  <c r="L4843" i="1"/>
  <c r="O4843" i="1"/>
  <c r="P4843" i="1"/>
  <c r="L4844" i="1"/>
  <c r="O4844" i="1"/>
  <c r="P4844" i="1"/>
  <c r="L4845" i="1"/>
  <c r="O4845" i="1"/>
  <c r="P4845" i="1"/>
  <c r="L4846" i="1"/>
  <c r="O4846" i="1"/>
  <c r="P4846" i="1"/>
  <c r="L4847" i="1"/>
  <c r="O4847" i="1"/>
  <c r="P4847" i="1"/>
  <c r="L4848" i="1"/>
  <c r="O4848" i="1"/>
  <c r="P4848" i="1"/>
  <c r="L4849" i="1"/>
  <c r="O4849" i="1"/>
  <c r="P4849" i="1"/>
  <c r="L4850" i="1"/>
  <c r="O4850" i="1"/>
  <c r="P4850" i="1"/>
  <c r="L4851" i="1"/>
  <c r="O4851" i="1"/>
  <c r="P4851" i="1"/>
  <c r="L4852" i="1"/>
  <c r="O4852" i="1"/>
  <c r="P4852" i="1"/>
  <c r="L4853" i="1"/>
  <c r="O4853" i="1"/>
  <c r="P4853" i="1"/>
  <c r="L4854" i="1"/>
  <c r="O4854" i="1"/>
  <c r="P4854" i="1"/>
  <c r="L4855" i="1"/>
  <c r="O4855" i="1"/>
  <c r="P4855" i="1"/>
  <c r="L4856" i="1"/>
  <c r="O4856" i="1"/>
  <c r="P4856" i="1"/>
  <c r="L4857" i="1"/>
  <c r="O4857" i="1"/>
  <c r="P4857" i="1"/>
  <c r="L4858" i="1"/>
  <c r="O4858" i="1"/>
  <c r="P4858" i="1"/>
  <c r="L4859" i="1"/>
  <c r="O4859" i="1"/>
  <c r="P4859" i="1"/>
  <c r="L4860" i="1"/>
  <c r="O4860" i="1"/>
  <c r="P4860" i="1"/>
  <c r="L4861" i="1"/>
  <c r="O4861" i="1"/>
  <c r="P4861" i="1"/>
  <c r="L4862" i="1"/>
  <c r="O4862" i="1"/>
  <c r="P4862" i="1"/>
  <c r="L4863" i="1"/>
  <c r="O4863" i="1"/>
  <c r="P4863" i="1"/>
  <c r="L4864" i="1"/>
  <c r="O4864" i="1"/>
  <c r="P4864" i="1"/>
  <c r="L4865" i="1"/>
  <c r="O4865" i="1"/>
  <c r="P4865" i="1"/>
  <c r="L4866" i="1"/>
  <c r="O4866" i="1"/>
  <c r="P4866" i="1"/>
  <c r="L4867" i="1"/>
  <c r="O4867" i="1"/>
  <c r="P4867" i="1"/>
  <c r="L4868" i="1"/>
  <c r="O4868" i="1"/>
  <c r="P4868" i="1"/>
  <c r="L4869" i="1"/>
  <c r="O4869" i="1"/>
  <c r="P4869" i="1"/>
  <c r="L4870" i="1"/>
  <c r="O4870" i="1"/>
  <c r="P4870" i="1"/>
  <c r="L4871" i="1"/>
  <c r="O4871" i="1"/>
  <c r="P4871" i="1"/>
  <c r="L4872" i="1"/>
  <c r="O4872" i="1"/>
  <c r="P4872" i="1"/>
  <c r="L4873" i="1"/>
  <c r="O4873" i="1"/>
  <c r="P4873" i="1"/>
  <c r="L4874" i="1"/>
  <c r="O4874" i="1"/>
  <c r="P4874" i="1"/>
  <c r="L4875" i="1"/>
  <c r="O4875" i="1"/>
  <c r="P4875" i="1"/>
  <c r="L4876" i="1"/>
  <c r="O4876" i="1"/>
  <c r="P4876" i="1"/>
  <c r="L4877" i="1"/>
  <c r="O4877" i="1"/>
  <c r="P4877" i="1"/>
  <c r="L4878" i="1"/>
  <c r="O4878" i="1"/>
  <c r="P4878" i="1"/>
  <c r="L4879" i="1"/>
  <c r="O4879" i="1"/>
  <c r="P4879" i="1"/>
  <c r="L4880" i="1"/>
  <c r="O4880" i="1"/>
  <c r="P4880" i="1"/>
  <c r="L4881" i="1"/>
  <c r="O4881" i="1"/>
  <c r="P4881" i="1"/>
  <c r="L4882" i="1"/>
  <c r="O4882" i="1"/>
  <c r="P4882" i="1"/>
  <c r="L4883" i="1"/>
  <c r="O4883" i="1"/>
  <c r="P4883" i="1"/>
  <c r="L4884" i="1"/>
  <c r="O4884" i="1"/>
  <c r="P4884" i="1"/>
  <c r="L4885" i="1"/>
  <c r="O4885" i="1"/>
  <c r="P4885" i="1"/>
  <c r="L4886" i="1"/>
  <c r="O4886" i="1"/>
  <c r="P4886" i="1"/>
  <c r="L4887" i="1"/>
  <c r="O4887" i="1"/>
  <c r="P4887" i="1"/>
  <c r="L4888" i="1"/>
  <c r="O4888" i="1"/>
  <c r="P4888" i="1"/>
  <c r="L4889" i="1"/>
  <c r="O4889" i="1"/>
  <c r="P4889" i="1"/>
  <c r="L4890" i="1"/>
  <c r="O4890" i="1"/>
  <c r="P4890" i="1"/>
  <c r="L4891" i="1"/>
  <c r="O4891" i="1"/>
  <c r="P4891" i="1"/>
  <c r="L4892" i="1"/>
  <c r="O4892" i="1"/>
  <c r="P4892" i="1"/>
  <c r="L4893" i="1"/>
  <c r="O4893" i="1"/>
  <c r="P4893" i="1"/>
  <c r="L4894" i="1"/>
  <c r="O4894" i="1"/>
  <c r="P4894" i="1"/>
  <c r="L4895" i="1"/>
  <c r="O4895" i="1"/>
  <c r="P4895" i="1"/>
  <c r="L4896" i="1"/>
  <c r="O4896" i="1"/>
  <c r="P4896" i="1"/>
  <c r="L4897" i="1"/>
  <c r="O4897" i="1"/>
  <c r="P4897" i="1"/>
  <c r="L4898" i="1"/>
  <c r="O4898" i="1"/>
  <c r="P4898" i="1"/>
  <c r="L4899" i="1"/>
  <c r="O4899" i="1"/>
  <c r="P4899" i="1"/>
  <c r="L4900" i="1"/>
  <c r="O4900" i="1"/>
  <c r="P4900" i="1"/>
  <c r="L4901" i="1"/>
  <c r="O4901" i="1"/>
  <c r="P4901" i="1"/>
  <c r="L4902" i="1"/>
  <c r="O4902" i="1"/>
  <c r="P4902" i="1"/>
  <c r="L4903" i="1"/>
  <c r="O4903" i="1"/>
  <c r="P4903" i="1"/>
  <c r="L4904" i="1"/>
  <c r="O4904" i="1"/>
  <c r="P4904" i="1"/>
  <c r="L4905" i="1"/>
  <c r="O4905" i="1"/>
  <c r="P4905" i="1"/>
  <c r="L4906" i="1"/>
  <c r="O4906" i="1"/>
  <c r="P4906" i="1"/>
  <c r="L4907" i="1"/>
  <c r="O4907" i="1"/>
  <c r="P4907" i="1"/>
  <c r="L4908" i="1"/>
  <c r="O4908" i="1"/>
  <c r="P4908" i="1"/>
  <c r="L4909" i="1"/>
  <c r="O4909" i="1"/>
  <c r="P4909" i="1"/>
  <c r="L4910" i="1"/>
  <c r="O4910" i="1"/>
  <c r="P4910" i="1"/>
  <c r="L4911" i="1"/>
  <c r="O4911" i="1"/>
  <c r="P4911" i="1"/>
  <c r="L4912" i="1"/>
  <c r="O4912" i="1"/>
  <c r="P4912" i="1"/>
  <c r="L4913" i="1"/>
  <c r="O4913" i="1"/>
  <c r="P4913" i="1"/>
  <c r="L4914" i="1"/>
  <c r="O4914" i="1"/>
  <c r="P4914" i="1"/>
  <c r="L4915" i="1"/>
  <c r="O4915" i="1"/>
  <c r="P4915" i="1"/>
  <c r="L4916" i="1"/>
  <c r="O4916" i="1"/>
  <c r="P4916" i="1"/>
  <c r="L4917" i="1"/>
  <c r="O4917" i="1"/>
  <c r="P4917" i="1"/>
  <c r="L4918" i="1"/>
  <c r="O4918" i="1"/>
  <c r="P4918" i="1"/>
  <c r="L4919" i="1"/>
  <c r="O4919" i="1"/>
  <c r="P4919" i="1"/>
  <c r="L4920" i="1"/>
  <c r="O4920" i="1"/>
  <c r="P4920" i="1"/>
  <c r="L4921" i="1"/>
  <c r="O4921" i="1"/>
  <c r="P4921" i="1"/>
  <c r="L4922" i="1"/>
  <c r="O4922" i="1"/>
  <c r="P4922" i="1"/>
  <c r="L4923" i="1"/>
  <c r="O4923" i="1"/>
  <c r="P4923" i="1"/>
  <c r="L4924" i="1"/>
  <c r="O4924" i="1"/>
  <c r="P4924" i="1"/>
  <c r="L4925" i="1"/>
  <c r="O4925" i="1"/>
  <c r="P4925" i="1"/>
  <c r="L4926" i="1"/>
  <c r="O4926" i="1"/>
  <c r="P4926" i="1"/>
  <c r="L4927" i="1"/>
  <c r="O4927" i="1"/>
  <c r="P4927" i="1"/>
  <c r="L4928" i="1"/>
  <c r="O4928" i="1"/>
  <c r="P4928" i="1"/>
  <c r="L4929" i="1"/>
  <c r="O4929" i="1"/>
  <c r="P4929" i="1"/>
  <c r="L4930" i="1"/>
  <c r="O4930" i="1"/>
  <c r="P4930" i="1"/>
  <c r="L4931" i="1"/>
  <c r="O4931" i="1"/>
  <c r="P4931" i="1"/>
  <c r="L4932" i="1"/>
  <c r="O4932" i="1"/>
  <c r="P4932" i="1"/>
  <c r="L4933" i="1"/>
  <c r="O4933" i="1"/>
  <c r="P4933" i="1"/>
  <c r="L4934" i="1"/>
  <c r="O4934" i="1"/>
  <c r="P4934" i="1"/>
  <c r="L4935" i="1"/>
  <c r="O4935" i="1"/>
  <c r="P4935" i="1"/>
  <c r="L4936" i="1"/>
  <c r="O4936" i="1"/>
  <c r="P4936" i="1"/>
  <c r="L4937" i="1"/>
  <c r="O4937" i="1"/>
  <c r="P4937" i="1"/>
  <c r="L4938" i="1"/>
  <c r="O4938" i="1"/>
  <c r="P4938" i="1"/>
  <c r="L4939" i="1"/>
  <c r="O4939" i="1"/>
  <c r="P4939" i="1"/>
  <c r="L4940" i="1"/>
  <c r="O4940" i="1"/>
  <c r="P4940" i="1"/>
  <c r="L4941" i="1"/>
  <c r="O4941" i="1"/>
  <c r="P4941" i="1"/>
  <c r="L4942" i="1"/>
  <c r="O4942" i="1"/>
  <c r="P4942" i="1"/>
  <c r="L4943" i="1"/>
  <c r="O4943" i="1"/>
  <c r="P4943" i="1"/>
  <c r="L4944" i="1"/>
  <c r="O4944" i="1"/>
  <c r="P4944" i="1"/>
  <c r="L4945" i="1"/>
  <c r="O4945" i="1"/>
  <c r="P4945" i="1"/>
  <c r="L4946" i="1"/>
  <c r="O4946" i="1"/>
  <c r="P4946" i="1"/>
  <c r="L4947" i="1"/>
  <c r="O4947" i="1"/>
  <c r="P4947" i="1"/>
  <c r="L4948" i="1"/>
  <c r="O4948" i="1"/>
  <c r="P4948" i="1"/>
  <c r="L4949" i="1"/>
  <c r="O4949" i="1"/>
  <c r="P4949" i="1"/>
  <c r="L4950" i="1"/>
  <c r="O4950" i="1"/>
  <c r="P4950" i="1"/>
  <c r="L4951" i="1"/>
  <c r="O4951" i="1"/>
  <c r="P4951" i="1"/>
  <c r="L4952" i="1"/>
  <c r="O4952" i="1"/>
  <c r="P4952" i="1"/>
  <c r="L4953" i="1"/>
  <c r="O4953" i="1"/>
  <c r="P4953" i="1"/>
  <c r="L4954" i="1"/>
  <c r="O4954" i="1"/>
  <c r="P4954" i="1"/>
  <c r="L4955" i="1"/>
  <c r="O4955" i="1"/>
  <c r="P4955" i="1"/>
  <c r="L4956" i="1"/>
  <c r="O4956" i="1"/>
  <c r="P4956" i="1"/>
  <c r="L4957" i="1"/>
  <c r="O4957" i="1"/>
  <c r="P4957" i="1"/>
  <c r="L4958" i="1"/>
  <c r="O4958" i="1"/>
  <c r="P4958" i="1"/>
  <c r="L4959" i="1"/>
  <c r="O4959" i="1"/>
  <c r="P4959" i="1"/>
  <c r="L4960" i="1"/>
  <c r="O4960" i="1"/>
  <c r="P4960" i="1"/>
  <c r="L4961" i="1"/>
  <c r="O4961" i="1"/>
  <c r="P4961" i="1"/>
  <c r="L4962" i="1"/>
  <c r="O4962" i="1"/>
  <c r="P4962" i="1"/>
  <c r="L4963" i="1"/>
  <c r="O4963" i="1"/>
  <c r="P4963" i="1"/>
  <c r="L4964" i="1"/>
  <c r="O4964" i="1"/>
  <c r="P4964" i="1"/>
  <c r="L4965" i="1"/>
  <c r="O4965" i="1"/>
  <c r="P4965" i="1"/>
  <c r="L4966" i="1"/>
  <c r="O4966" i="1"/>
  <c r="P4966" i="1"/>
  <c r="L4967" i="1"/>
  <c r="O4967" i="1"/>
  <c r="P4967" i="1"/>
  <c r="L4968" i="1"/>
  <c r="O4968" i="1"/>
  <c r="P4968" i="1"/>
  <c r="L4969" i="1"/>
  <c r="O4969" i="1"/>
  <c r="P4969" i="1"/>
  <c r="L4970" i="1"/>
  <c r="O4970" i="1"/>
  <c r="P4970" i="1"/>
  <c r="L4971" i="1"/>
  <c r="O4971" i="1"/>
  <c r="P4971" i="1"/>
  <c r="L4972" i="1"/>
  <c r="O4972" i="1"/>
  <c r="P4972" i="1"/>
  <c r="L4973" i="1"/>
  <c r="O4973" i="1"/>
  <c r="P4973" i="1"/>
  <c r="L4974" i="1"/>
  <c r="O4974" i="1"/>
  <c r="P4974" i="1"/>
  <c r="L4975" i="1"/>
  <c r="O4975" i="1"/>
  <c r="P4975" i="1"/>
  <c r="L4976" i="1"/>
  <c r="O4976" i="1"/>
  <c r="P4976" i="1"/>
  <c r="L4977" i="1"/>
  <c r="O4977" i="1"/>
  <c r="P4977" i="1"/>
  <c r="L4978" i="1"/>
  <c r="O4978" i="1"/>
  <c r="P4978" i="1"/>
  <c r="L4979" i="1"/>
  <c r="O4979" i="1"/>
  <c r="P4979" i="1"/>
  <c r="L4980" i="1"/>
  <c r="O4980" i="1"/>
  <c r="P4980" i="1"/>
  <c r="L4981" i="1"/>
  <c r="O4981" i="1"/>
  <c r="P4981" i="1"/>
  <c r="L4982" i="1"/>
  <c r="O4982" i="1"/>
  <c r="P4982" i="1"/>
  <c r="L4983" i="1"/>
  <c r="O4983" i="1"/>
  <c r="P4983" i="1"/>
  <c r="L4984" i="1"/>
  <c r="O4984" i="1"/>
  <c r="P4984" i="1"/>
  <c r="L4985" i="1"/>
  <c r="O4985" i="1"/>
  <c r="P4985" i="1"/>
  <c r="L4986" i="1"/>
  <c r="O4986" i="1"/>
  <c r="P4986" i="1"/>
  <c r="L4987" i="1"/>
  <c r="O4987" i="1"/>
  <c r="P4987" i="1"/>
  <c r="L4988" i="1"/>
  <c r="O4988" i="1"/>
  <c r="P4988" i="1"/>
  <c r="L4989" i="1"/>
  <c r="O4989" i="1"/>
  <c r="P4989" i="1"/>
  <c r="L4990" i="1"/>
  <c r="O4990" i="1"/>
  <c r="P4990" i="1"/>
  <c r="L4991" i="1"/>
  <c r="O4991" i="1"/>
  <c r="P4991" i="1"/>
  <c r="L4992" i="1"/>
  <c r="O4992" i="1"/>
  <c r="P4992" i="1"/>
  <c r="L4993" i="1"/>
  <c r="O4993" i="1"/>
  <c r="P4993" i="1"/>
  <c r="L4994" i="1"/>
  <c r="O4994" i="1"/>
  <c r="P4994" i="1"/>
  <c r="L4995" i="1"/>
  <c r="O4995" i="1"/>
  <c r="P4995" i="1"/>
  <c r="L4996" i="1"/>
  <c r="O4996" i="1"/>
  <c r="P4996" i="1"/>
  <c r="L4997" i="1"/>
  <c r="O4997" i="1"/>
  <c r="P4997" i="1"/>
  <c r="L4998" i="1"/>
  <c r="O4998" i="1"/>
  <c r="P4998" i="1"/>
  <c r="L4999" i="1"/>
  <c r="O4999" i="1"/>
  <c r="P4999" i="1"/>
  <c r="L5000" i="1"/>
  <c r="O5000" i="1"/>
  <c r="P5000" i="1"/>
  <c r="L5001" i="1"/>
  <c r="O5001" i="1"/>
  <c r="P5001" i="1"/>
  <c r="L5002" i="1"/>
  <c r="O5002" i="1"/>
  <c r="P5002" i="1"/>
  <c r="L5003" i="1"/>
  <c r="O5003" i="1"/>
  <c r="P5003" i="1"/>
  <c r="L5004" i="1"/>
  <c r="O5004" i="1"/>
  <c r="P5004" i="1"/>
  <c r="L5005" i="1"/>
  <c r="O5005" i="1"/>
  <c r="P5005" i="1"/>
  <c r="L5006" i="1"/>
  <c r="O5006" i="1"/>
  <c r="P5006" i="1"/>
  <c r="L5007" i="1"/>
  <c r="O5007" i="1"/>
  <c r="P5007" i="1"/>
  <c r="L5008" i="1"/>
  <c r="O5008" i="1"/>
  <c r="P5008" i="1"/>
  <c r="L5009" i="1"/>
  <c r="O5009" i="1"/>
  <c r="P5009" i="1"/>
  <c r="L5010" i="1"/>
  <c r="O5010" i="1"/>
  <c r="P5010" i="1"/>
  <c r="L5011" i="1"/>
  <c r="O5011" i="1"/>
  <c r="P5011" i="1"/>
  <c r="L5012" i="1"/>
  <c r="O5012" i="1"/>
  <c r="P5012" i="1"/>
  <c r="L5013" i="1"/>
  <c r="O5013" i="1"/>
  <c r="P5013" i="1"/>
  <c r="L5014" i="1"/>
  <c r="O5014" i="1"/>
  <c r="P5014" i="1"/>
  <c r="L5015" i="1"/>
  <c r="O5015" i="1"/>
  <c r="P5015" i="1"/>
  <c r="L5016" i="1"/>
  <c r="O5016" i="1"/>
  <c r="P5016" i="1"/>
  <c r="L5017" i="1"/>
  <c r="O5017" i="1"/>
  <c r="P5017" i="1"/>
  <c r="L5018" i="1"/>
  <c r="O5018" i="1"/>
  <c r="P5018" i="1"/>
  <c r="L5019" i="1"/>
  <c r="O5019" i="1"/>
  <c r="P5019" i="1"/>
  <c r="L5020" i="1"/>
  <c r="O5020" i="1"/>
  <c r="P5020" i="1"/>
  <c r="L5021" i="1"/>
  <c r="O5021" i="1"/>
  <c r="P5021" i="1"/>
  <c r="L5022" i="1"/>
  <c r="O5022" i="1"/>
  <c r="P5022" i="1"/>
  <c r="L5023" i="1"/>
  <c r="O5023" i="1"/>
  <c r="P5023" i="1"/>
  <c r="L5024" i="1"/>
  <c r="O5024" i="1"/>
  <c r="P5024" i="1"/>
  <c r="L5025" i="1"/>
  <c r="O5025" i="1"/>
  <c r="P5025" i="1"/>
  <c r="L5026" i="1"/>
  <c r="O5026" i="1"/>
  <c r="P5026" i="1"/>
  <c r="L5027" i="1"/>
  <c r="O5027" i="1"/>
  <c r="P5027" i="1"/>
  <c r="L5028" i="1"/>
  <c r="O5028" i="1"/>
  <c r="P5028" i="1"/>
  <c r="L5029" i="1"/>
  <c r="O5029" i="1"/>
  <c r="P5029" i="1"/>
  <c r="L5030" i="1"/>
  <c r="O5030" i="1"/>
  <c r="P5030" i="1"/>
  <c r="L5031" i="1"/>
  <c r="O5031" i="1"/>
  <c r="P5031" i="1"/>
  <c r="L5032" i="1"/>
  <c r="O5032" i="1"/>
  <c r="P5032" i="1"/>
  <c r="L5033" i="1"/>
  <c r="O5033" i="1"/>
  <c r="P5033" i="1"/>
  <c r="L5034" i="1"/>
  <c r="O5034" i="1"/>
  <c r="P5034" i="1"/>
  <c r="L5035" i="1"/>
  <c r="O5035" i="1"/>
  <c r="P5035" i="1"/>
  <c r="L5036" i="1"/>
  <c r="O5036" i="1"/>
  <c r="P5036" i="1"/>
  <c r="L5037" i="1"/>
  <c r="O5037" i="1"/>
  <c r="P5037" i="1"/>
  <c r="L5038" i="1"/>
  <c r="O5038" i="1"/>
  <c r="P5038" i="1"/>
  <c r="L5039" i="1"/>
  <c r="O5039" i="1"/>
  <c r="P5039" i="1"/>
  <c r="L5040" i="1"/>
  <c r="O5040" i="1"/>
  <c r="P5040" i="1"/>
  <c r="L5041" i="1"/>
  <c r="O5041" i="1"/>
  <c r="P5041" i="1"/>
  <c r="L5042" i="1"/>
  <c r="O5042" i="1"/>
  <c r="P5042" i="1"/>
  <c r="L5043" i="1"/>
  <c r="O5043" i="1"/>
  <c r="P5043" i="1"/>
  <c r="L5044" i="1"/>
  <c r="O5044" i="1"/>
  <c r="P5044" i="1"/>
  <c r="L5045" i="1"/>
  <c r="O5045" i="1"/>
  <c r="P5045" i="1"/>
  <c r="L5046" i="1"/>
  <c r="O5046" i="1"/>
  <c r="P5046" i="1"/>
  <c r="L5047" i="1"/>
  <c r="O5047" i="1"/>
  <c r="P5047" i="1"/>
  <c r="L5048" i="1"/>
  <c r="O5048" i="1"/>
  <c r="P5048" i="1"/>
  <c r="L5049" i="1"/>
  <c r="O5049" i="1"/>
  <c r="P5049" i="1"/>
  <c r="L5050" i="1"/>
  <c r="O5050" i="1"/>
  <c r="P5050" i="1"/>
  <c r="L5051" i="1"/>
  <c r="O5051" i="1"/>
  <c r="P5051" i="1"/>
  <c r="L5052" i="1"/>
  <c r="O5052" i="1"/>
  <c r="P5052" i="1"/>
  <c r="L5053" i="1"/>
  <c r="O5053" i="1"/>
  <c r="P5053" i="1"/>
  <c r="L5054" i="1"/>
  <c r="O5054" i="1"/>
  <c r="P5054" i="1"/>
  <c r="L5055" i="1"/>
  <c r="O5055" i="1"/>
  <c r="P5055" i="1"/>
  <c r="L5056" i="1"/>
  <c r="O5056" i="1"/>
  <c r="P5056" i="1"/>
  <c r="L5057" i="1"/>
  <c r="O5057" i="1"/>
  <c r="P5057" i="1"/>
  <c r="L5058" i="1"/>
  <c r="O5058" i="1"/>
  <c r="P5058" i="1"/>
  <c r="L5059" i="1"/>
  <c r="O5059" i="1"/>
  <c r="P5059" i="1"/>
  <c r="L5060" i="1"/>
  <c r="O5060" i="1"/>
  <c r="P5060" i="1"/>
  <c r="L5061" i="1"/>
  <c r="O5061" i="1"/>
  <c r="P5061" i="1"/>
  <c r="L5062" i="1"/>
  <c r="O5062" i="1"/>
  <c r="P5062" i="1"/>
  <c r="L5063" i="1"/>
  <c r="O5063" i="1"/>
  <c r="P5063" i="1"/>
  <c r="L5064" i="1"/>
  <c r="O5064" i="1"/>
  <c r="P5064" i="1"/>
  <c r="L5065" i="1"/>
  <c r="O5065" i="1"/>
  <c r="P5065" i="1"/>
  <c r="L5066" i="1"/>
  <c r="O5066" i="1"/>
  <c r="P5066" i="1"/>
  <c r="L5067" i="1"/>
  <c r="O5067" i="1"/>
  <c r="P5067" i="1"/>
  <c r="L5068" i="1"/>
  <c r="O5068" i="1"/>
  <c r="P5068" i="1"/>
  <c r="L5069" i="1"/>
  <c r="O5069" i="1"/>
  <c r="P5069" i="1"/>
  <c r="L5070" i="1"/>
  <c r="O5070" i="1"/>
  <c r="P5070" i="1"/>
  <c r="L5071" i="1"/>
  <c r="O5071" i="1"/>
  <c r="P5071" i="1"/>
  <c r="L5072" i="1"/>
  <c r="O5072" i="1"/>
  <c r="P5072" i="1"/>
  <c r="L5073" i="1"/>
  <c r="O5073" i="1"/>
  <c r="P5073" i="1"/>
  <c r="L5074" i="1"/>
  <c r="O5074" i="1"/>
  <c r="P5074" i="1"/>
  <c r="L5075" i="1"/>
  <c r="O5075" i="1"/>
  <c r="P5075" i="1"/>
  <c r="L5076" i="1"/>
  <c r="O5076" i="1"/>
  <c r="P5076" i="1"/>
  <c r="L5077" i="1"/>
  <c r="O5077" i="1"/>
  <c r="P5077" i="1"/>
  <c r="L5078" i="1"/>
  <c r="O5078" i="1"/>
  <c r="P5078" i="1"/>
  <c r="L5079" i="1"/>
  <c r="O5079" i="1"/>
  <c r="P5079" i="1"/>
  <c r="L5080" i="1"/>
  <c r="O5080" i="1"/>
  <c r="P5080" i="1"/>
  <c r="L5081" i="1"/>
  <c r="O5081" i="1"/>
  <c r="P5081" i="1"/>
  <c r="L5082" i="1"/>
  <c r="O5082" i="1"/>
  <c r="P5082" i="1"/>
  <c r="L5083" i="1"/>
  <c r="O5083" i="1"/>
  <c r="P5083" i="1"/>
  <c r="L5084" i="1"/>
  <c r="O5084" i="1"/>
  <c r="P5084" i="1"/>
  <c r="L5085" i="1"/>
  <c r="O5085" i="1"/>
  <c r="P5085" i="1"/>
  <c r="L5086" i="1"/>
  <c r="O5086" i="1"/>
  <c r="P5086" i="1"/>
  <c r="L5087" i="1"/>
  <c r="O5087" i="1"/>
  <c r="P5087" i="1"/>
  <c r="L5088" i="1"/>
  <c r="O5088" i="1"/>
  <c r="P5088" i="1"/>
  <c r="L5089" i="1"/>
  <c r="O5089" i="1"/>
  <c r="P5089" i="1"/>
  <c r="L5090" i="1"/>
  <c r="O5090" i="1"/>
  <c r="P5090" i="1"/>
  <c r="L5091" i="1"/>
  <c r="O5091" i="1"/>
  <c r="P5091" i="1"/>
  <c r="L5092" i="1"/>
  <c r="O5092" i="1"/>
  <c r="P5092" i="1"/>
  <c r="L5093" i="1"/>
  <c r="O5093" i="1"/>
  <c r="P5093" i="1"/>
  <c r="L5094" i="1"/>
  <c r="O5094" i="1"/>
  <c r="P5094" i="1"/>
  <c r="L5095" i="1"/>
  <c r="O5095" i="1"/>
  <c r="P5095" i="1"/>
  <c r="L5096" i="1"/>
  <c r="O5096" i="1"/>
  <c r="P5096" i="1"/>
  <c r="L5097" i="1"/>
  <c r="O5097" i="1"/>
  <c r="P5097" i="1"/>
  <c r="L5098" i="1"/>
  <c r="O5098" i="1"/>
  <c r="P5098" i="1"/>
  <c r="L5099" i="1"/>
  <c r="O5099" i="1"/>
  <c r="P5099" i="1"/>
  <c r="L5100" i="1"/>
  <c r="O5100" i="1"/>
  <c r="P5100" i="1"/>
  <c r="L5101" i="1"/>
  <c r="O5101" i="1"/>
  <c r="P5101" i="1"/>
  <c r="L5102" i="1"/>
  <c r="O5102" i="1"/>
  <c r="P5102" i="1"/>
  <c r="L5103" i="1"/>
  <c r="O5103" i="1"/>
  <c r="P5103" i="1"/>
  <c r="L5104" i="1"/>
  <c r="O5104" i="1"/>
  <c r="P5104" i="1"/>
  <c r="L5105" i="1"/>
  <c r="O5105" i="1"/>
  <c r="P5105" i="1"/>
  <c r="L5106" i="1"/>
  <c r="O5106" i="1"/>
  <c r="P5106" i="1"/>
  <c r="L5107" i="1"/>
  <c r="O5107" i="1"/>
  <c r="P5107" i="1"/>
  <c r="L5108" i="1"/>
  <c r="O5108" i="1"/>
  <c r="P5108" i="1"/>
  <c r="L5109" i="1"/>
  <c r="O5109" i="1"/>
  <c r="P5109" i="1"/>
  <c r="L5110" i="1"/>
  <c r="O5110" i="1"/>
  <c r="P5110" i="1"/>
  <c r="L5111" i="1"/>
  <c r="O5111" i="1"/>
  <c r="P5111" i="1"/>
  <c r="L5112" i="1"/>
  <c r="O5112" i="1"/>
  <c r="P5112" i="1"/>
  <c r="L5113" i="1"/>
  <c r="O5113" i="1"/>
  <c r="P5113" i="1"/>
  <c r="L5114" i="1"/>
  <c r="O5114" i="1"/>
  <c r="P5114" i="1"/>
  <c r="L5115" i="1"/>
  <c r="O5115" i="1"/>
  <c r="P5115" i="1"/>
  <c r="L5116" i="1"/>
  <c r="O5116" i="1"/>
  <c r="P5116" i="1"/>
  <c r="L5117" i="1"/>
  <c r="O5117" i="1"/>
  <c r="P5117" i="1"/>
  <c r="L5118" i="1"/>
  <c r="O5118" i="1"/>
  <c r="P5118" i="1"/>
  <c r="L5119" i="1"/>
  <c r="O5119" i="1"/>
  <c r="P5119" i="1"/>
  <c r="L5120" i="1"/>
  <c r="O5120" i="1"/>
  <c r="P5120" i="1"/>
  <c r="L5121" i="1"/>
  <c r="O5121" i="1"/>
  <c r="P5121" i="1"/>
  <c r="L5122" i="1"/>
  <c r="O5122" i="1"/>
  <c r="P5122" i="1"/>
  <c r="L5123" i="1"/>
  <c r="O5123" i="1"/>
  <c r="P5123" i="1"/>
  <c r="L5124" i="1"/>
  <c r="O5124" i="1"/>
  <c r="P5124" i="1"/>
  <c r="L5125" i="1"/>
  <c r="O5125" i="1"/>
  <c r="P5125" i="1"/>
  <c r="L5126" i="1"/>
  <c r="O5126" i="1"/>
  <c r="P5126" i="1"/>
  <c r="L5127" i="1"/>
  <c r="O5127" i="1"/>
  <c r="P5127" i="1"/>
  <c r="L5128" i="1"/>
  <c r="O5128" i="1"/>
  <c r="P5128" i="1"/>
  <c r="L5129" i="1"/>
  <c r="O5129" i="1"/>
  <c r="P5129" i="1"/>
  <c r="L5130" i="1"/>
  <c r="O5130" i="1"/>
  <c r="P5130" i="1"/>
  <c r="L5131" i="1"/>
  <c r="O5131" i="1"/>
  <c r="P5131" i="1"/>
  <c r="L5132" i="1"/>
  <c r="O5132" i="1"/>
  <c r="P5132" i="1"/>
  <c r="L5133" i="1"/>
  <c r="O5133" i="1"/>
  <c r="P5133" i="1"/>
  <c r="L5134" i="1"/>
  <c r="O5134" i="1"/>
  <c r="P5134" i="1"/>
  <c r="L5135" i="1"/>
  <c r="O5135" i="1"/>
  <c r="P5135" i="1"/>
  <c r="L5136" i="1"/>
  <c r="O5136" i="1"/>
  <c r="P5136" i="1"/>
  <c r="L5137" i="1"/>
  <c r="O5137" i="1"/>
  <c r="P5137" i="1"/>
  <c r="L5138" i="1"/>
  <c r="O5138" i="1"/>
  <c r="P5138" i="1"/>
  <c r="L5139" i="1"/>
  <c r="O5139" i="1"/>
  <c r="P5139" i="1"/>
  <c r="L5140" i="1"/>
  <c r="O5140" i="1"/>
  <c r="P5140" i="1"/>
  <c r="L5141" i="1"/>
  <c r="O5141" i="1"/>
  <c r="P5141" i="1"/>
  <c r="L5142" i="1"/>
  <c r="O5142" i="1"/>
  <c r="P5142" i="1"/>
  <c r="L5143" i="1"/>
  <c r="O5143" i="1"/>
  <c r="P5143" i="1"/>
  <c r="L5144" i="1"/>
  <c r="O5144" i="1"/>
  <c r="P5144" i="1"/>
  <c r="L5145" i="1"/>
  <c r="O5145" i="1"/>
  <c r="P5145" i="1"/>
  <c r="L5146" i="1"/>
  <c r="O5146" i="1"/>
  <c r="P5146" i="1"/>
  <c r="L5147" i="1"/>
  <c r="O5147" i="1"/>
  <c r="P5147" i="1"/>
  <c r="L5148" i="1"/>
  <c r="O5148" i="1"/>
  <c r="P5148" i="1"/>
  <c r="L5149" i="1"/>
  <c r="O5149" i="1"/>
  <c r="P5149" i="1"/>
  <c r="L5150" i="1"/>
  <c r="O5150" i="1"/>
  <c r="P5150" i="1"/>
  <c r="L5151" i="1"/>
  <c r="O5151" i="1"/>
  <c r="P5151" i="1"/>
  <c r="L5152" i="1"/>
  <c r="O5152" i="1"/>
  <c r="P5152" i="1"/>
  <c r="L5153" i="1"/>
  <c r="O5153" i="1"/>
  <c r="P5153" i="1"/>
  <c r="L5154" i="1"/>
  <c r="O5154" i="1"/>
  <c r="P5154" i="1"/>
  <c r="L5155" i="1"/>
  <c r="O5155" i="1"/>
  <c r="P5155" i="1"/>
  <c r="L5156" i="1"/>
  <c r="O5156" i="1"/>
  <c r="P5156" i="1"/>
  <c r="L5157" i="1"/>
  <c r="O5157" i="1"/>
  <c r="P5157" i="1"/>
  <c r="L5158" i="1"/>
  <c r="O5158" i="1"/>
  <c r="P5158" i="1"/>
  <c r="L5159" i="1"/>
  <c r="O5159" i="1"/>
  <c r="P5159" i="1"/>
  <c r="L5160" i="1"/>
  <c r="O5160" i="1"/>
  <c r="P5160" i="1"/>
  <c r="L5161" i="1"/>
  <c r="O5161" i="1"/>
  <c r="P5161" i="1"/>
  <c r="L5162" i="1"/>
  <c r="O5162" i="1"/>
  <c r="P5162" i="1"/>
  <c r="L5163" i="1"/>
  <c r="O5163" i="1"/>
  <c r="P5163" i="1"/>
  <c r="L5164" i="1"/>
  <c r="O5164" i="1"/>
  <c r="P5164" i="1"/>
  <c r="L5165" i="1"/>
  <c r="O5165" i="1"/>
  <c r="P5165" i="1"/>
  <c r="L5166" i="1"/>
  <c r="O5166" i="1"/>
  <c r="P5166" i="1"/>
  <c r="L5167" i="1"/>
  <c r="O5167" i="1"/>
  <c r="P5167" i="1"/>
  <c r="L5168" i="1"/>
  <c r="O5168" i="1"/>
  <c r="P5168" i="1"/>
  <c r="L5169" i="1"/>
  <c r="O5169" i="1"/>
  <c r="P5169" i="1"/>
  <c r="L5170" i="1"/>
  <c r="O5170" i="1"/>
  <c r="P5170" i="1"/>
  <c r="L5171" i="1"/>
  <c r="O5171" i="1"/>
  <c r="P5171" i="1"/>
  <c r="L5172" i="1"/>
  <c r="O5172" i="1"/>
  <c r="P5172" i="1"/>
  <c r="L5173" i="1"/>
  <c r="O5173" i="1"/>
  <c r="P5173" i="1"/>
  <c r="L5174" i="1"/>
  <c r="O5174" i="1"/>
  <c r="P5174" i="1"/>
  <c r="L5175" i="1"/>
  <c r="O5175" i="1"/>
  <c r="P5175" i="1"/>
  <c r="L5176" i="1"/>
  <c r="O5176" i="1"/>
  <c r="P5176" i="1"/>
  <c r="L5177" i="1"/>
  <c r="O5177" i="1"/>
  <c r="P5177" i="1"/>
  <c r="L5178" i="1"/>
  <c r="O5178" i="1"/>
  <c r="P5178" i="1"/>
  <c r="L5179" i="1"/>
  <c r="O5179" i="1"/>
  <c r="P5179" i="1"/>
  <c r="L5180" i="1"/>
  <c r="O5180" i="1"/>
  <c r="P5180" i="1"/>
  <c r="L5181" i="1"/>
  <c r="O5181" i="1"/>
  <c r="P5181" i="1"/>
  <c r="L5182" i="1"/>
  <c r="O5182" i="1"/>
  <c r="P5182" i="1"/>
  <c r="L5183" i="1"/>
  <c r="O5183" i="1"/>
  <c r="P5183" i="1"/>
  <c r="L5184" i="1"/>
  <c r="O5184" i="1"/>
  <c r="P5184" i="1"/>
  <c r="L5185" i="1"/>
  <c r="O5185" i="1"/>
  <c r="P5185" i="1"/>
  <c r="L5186" i="1"/>
  <c r="O5186" i="1"/>
  <c r="P5186" i="1"/>
  <c r="L5187" i="1"/>
  <c r="O5187" i="1"/>
  <c r="P5187" i="1"/>
  <c r="L5188" i="1"/>
  <c r="O5188" i="1"/>
  <c r="P5188" i="1"/>
  <c r="L5189" i="1"/>
  <c r="O5189" i="1"/>
  <c r="P5189" i="1"/>
  <c r="L5190" i="1"/>
  <c r="O5190" i="1"/>
  <c r="P5190" i="1"/>
  <c r="L5191" i="1"/>
  <c r="O5191" i="1"/>
  <c r="P5191" i="1"/>
  <c r="L5192" i="1"/>
  <c r="O5192" i="1"/>
  <c r="P5192" i="1"/>
  <c r="L5193" i="1"/>
  <c r="O5193" i="1"/>
  <c r="P5193" i="1"/>
  <c r="L5194" i="1"/>
  <c r="O5194" i="1"/>
  <c r="P5194" i="1"/>
  <c r="L5195" i="1"/>
  <c r="O5195" i="1"/>
  <c r="P5195" i="1"/>
  <c r="L5196" i="1"/>
  <c r="O5196" i="1"/>
  <c r="P5196" i="1"/>
  <c r="L5197" i="1"/>
  <c r="O5197" i="1"/>
  <c r="P5197" i="1"/>
  <c r="L5198" i="1"/>
  <c r="O5198" i="1"/>
  <c r="P5198" i="1"/>
  <c r="L5199" i="1"/>
  <c r="O5199" i="1"/>
  <c r="P5199" i="1"/>
  <c r="L5200" i="1"/>
  <c r="O5200" i="1"/>
  <c r="P5200" i="1"/>
  <c r="L5201" i="1"/>
  <c r="O5201" i="1"/>
  <c r="P5201" i="1"/>
  <c r="L5202" i="1"/>
  <c r="O5202" i="1"/>
  <c r="P5202" i="1"/>
  <c r="L5203" i="1"/>
  <c r="O5203" i="1"/>
  <c r="P5203" i="1"/>
  <c r="L5204" i="1"/>
  <c r="O5204" i="1"/>
  <c r="P5204" i="1"/>
  <c r="L5205" i="1"/>
  <c r="O5205" i="1"/>
  <c r="P5205" i="1"/>
  <c r="L5206" i="1"/>
  <c r="O5206" i="1"/>
  <c r="P5206" i="1"/>
  <c r="L5207" i="1"/>
  <c r="O5207" i="1"/>
  <c r="P5207" i="1"/>
  <c r="L5208" i="1"/>
  <c r="O5208" i="1"/>
  <c r="P5208" i="1"/>
  <c r="L5209" i="1"/>
  <c r="O5209" i="1"/>
  <c r="P5209" i="1"/>
  <c r="L5210" i="1"/>
  <c r="O5210" i="1"/>
  <c r="P5210" i="1"/>
  <c r="L5211" i="1"/>
  <c r="O5211" i="1"/>
  <c r="P5211" i="1"/>
  <c r="L5212" i="1"/>
  <c r="O5212" i="1"/>
  <c r="P5212" i="1"/>
  <c r="L5213" i="1"/>
  <c r="O5213" i="1"/>
  <c r="P5213" i="1"/>
  <c r="L5214" i="1"/>
  <c r="O5214" i="1"/>
  <c r="P5214" i="1"/>
  <c r="L5215" i="1"/>
  <c r="O5215" i="1"/>
  <c r="P5215" i="1"/>
  <c r="L5216" i="1"/>
  <c r="O5216" i="1"/>
  <c r="P5216" i="1"/>
  <c r="L5217" i="1"/>
  <c r="O5217" i="1"/>
  <c r="P5217" i="1"/>
  <c r="L5218" i="1"/>
  <c r="O5218" i="1"/>
  <c r="P5218" i="1"/>
  <c r="L5219" i="1"/>
  <c r="O5219" i="1"/>
  <c r="P5219" i="1"/>
  <c r="L5220" i="1"/>
  <c r="O5220" i="1"/>
  <c r="P5220" i="1"/>
  <c r="L5221" i="1"/>
  <c r="O5221" i="1"/>
  <c r="P5221" i="1"/>
  <c r="L5222" i="1"/>
  <c r="O5222" i="1"/>
  <c r="P5222" i="1"/>
  <c r="L5223" i="1"/>
  <c r="O5223" i="1"/>
  <c r="P5223" i="1"/>
  <c r="L5224" i="1"/>
  <c r="O5224" i="1"/>
  <c r="P5224" i="1"/>
  <c r="L5225" i="1"/>
  <c r="O5225" i="1"/>
  <c r="P5225" i="1"/>
  <c r="L5226" i="1"/>
  <c r="O5226" i="1"/>
  <c r="P5226" i="1"/>
  <c r="L5227" i="1"/>
  <c r="O5227" i="1"/>
  <c r="P5227" i="1"/>
  <c r="L5228" i="1"/>
  <c r="O5228" i="1"/>
  <c r="P5228" i="1"/>
  <c r="L5229" i="1"/>
  <c r="O5229" i="1"/>
  <c r="P5229" i="1"/>
  <c r="L5230" i="1"/>
  <c r="O5230" i="1"/>
  <c r="P5230" i="1"/>
  <c r="L5231" i="1"/>
  <c r="O5231" i="1"/>
  <c r="P5231" i="1"/>
  <c r="L5232" i="1"/>
  <c r="O5232" i="1"/>
  <c r="P5232" i="1"/>
  <c r="L5233" i="1"/>
  <c r="O5233" i="1"/>
  <c r="P5233" i="1"/>
  <c r="L5234" i="1"/>
  <c r="O5234" i="1"/>
  <c r="P5234" i="1"/>
  <c r="L5235" i="1"/>
  <c r="O5235" i="1"/>
  <c r="P5235" i="1"/>
  <c r="L5236" i="1"/>
  <c r="O5236" i="1"/>
  <c r="P5236" i="1"/>
  <c r="L5237" i="1"/>
  <c r="O5237" i="1"/>
  <c r="P5237" i="1"/>
  <c r="L5238" i="1"/>
  <c r="O5238" i="1"/>
  <c r="P5238" i="1"/>
  <c r="L5239" i="1"/>
  <c r="O5239" i="1"/>
  <c r="P5239" i="1"/>
  <c r="L5240" i="1"/>
  <c r="O5240" i="1"/>
  <c r="P5240" i="1"/>
  <c r="L5241" i="1"/>
  <c r="O5241" i="1"/>
  <c r="P5241" i="1"/>
  <c r="L5242" i="1"/>
  <c r="O5242" i="1"/>
  <c r="P5242" i="1"/>
  <c r="L5243" i="1"/>
  <c r="O5243" i="1"/>
  <c r="P5243" i="1"/>
  <c r="L5244" i="1"/>
  <c r="O5244" i="1"/>
  <c r="P5244" i="1"/>
  <c r="L5245" i="1"/>
  <c r="O5245" i="1"/>
  <c r="P5245" i="1"/>
  <c r="L5246" i="1"/>
  <c r="O5246" i="1"/>
  <c r="P5246" i="1"/>
  <c r="L5247" i="1"/>
  <c r="O5247" i="1"/>
  <c r="P5247" i="1"/>
  <c r="L5248" i="1"/>
  <c r="O5248" i="1"/>
  <c r="P5248" i="1"/>
  <c r="L5249" i="1"/>
  <c r="O5249" i="1"/>
  <c r="P5249" i="1"/>
  <c r="L5250" i="1"/>
  <c r="O5250" i="1"/>
  <c r="P5250" i="1"/>
  <c r="L5251" i="1"/>
  <c r="O5251" i="1"/>
  <c r="P5251" i="1"/>
  <c r="L5252" i="1"/>
  <c r="O5252" i="1"/>
  <c r="P5252" i="1"/>
  <c r="L5253" i="1"/>
  <c r="O5253" i="1"/>
  <c r="P5253" i="1"/>
  <c r="L5254" i="1"/>
  <c r="O5254" i="1"/>
  <c r="P5254" i="1"/>
  <c r="L5255" i="1"/>
  <c r="O5255" i="1"/>
  <c r="P5255" i="1"/>
  <c r="L5256" i="1"/>
  <c r="O5256" i="1"/>
  <c r="P5256" i="1"/>
  <c r="L5257" i="1"/>
  <c r="O5257" i="1"/>
  <c r="P5257" i="1"/>
  <c r="L5258" i="1"/>
  <c r="O5258" i="1"/>
  <c r="P5258" i="1"/>
  <c r="L5259" i="1"/>
  <c r="O5259" i="1"/>
  <c r="P5259" i="1"/>
  <c r="L5260" i="1"/>
  <c r="O5260" i="1"/>
  <c r="P5260" i="1"/>
  <c r="L5261" i="1"/>
  <c r="O5261" i="1"/>
  <c r="P5261" i="1"/>
  <c r="L5262" i="1"/>
  <c r="O5262" i="1"/>
  <c r="P5262" i="1"/>
  <c r="L5263" i="1"/>
  <c r="O5263" i="1"/>
  <c r="P5263" i="1"/>
  <c r="L5264" i="1"/>
  <c r="O5264" i="1"/>
  <c r="P5264" i="1"/>
  <c r="L5265" i="1"/>
  <c r="O5265" i="1"/>
  <c r="P5265" i="1"/>
  <c r="L5266" i="1"/>
  <c r="O5266" i="1"/>
  <c r="P5266" i="1"/>
  <c r="L5267" i="1"/>
  <c r="O5267" i="1"/>
  <c r="P5267" i="1"/>
  <c r="L5268" i="1"/>
  <c r="O5268" i="1"/>
  <c r="P5268" i="1"/>
  <c r="L5269" i="1"/>
  <c r="O5269" i="1"/>
  <c r="P5269" i="1"/>
  <c r="L5270" i="1"/>
  <c r="O5270" i="1"/>
  <c r="P5270" i="1"/>
  <c r="L5271" i="1"/>
  <c r="O5271" i="1"/>
  <c r="P5271" i="1"/>
  <c r="L5272" i="1"/>
  <c r="O5272" i="1"/>
  <c r="P5272" i="1"/>
  <c r="L5273" i="1"/>
  <c r="O5273" i="1"/>
  <c r="P5273" i="1"/>
  <c r="L5274" i="1"/>
  <c r="O5274" i="1"/>
  <c r="P5274" i="1"/>
  <c r="L5275" i="1"/>
  <c r="O5275" i="1"/>
  <c r="P5275" i="1"/>
  <c r="L5276" i="1"/>
  <c r="O5276" i="1"/>
  <c r="P5276" i="1"/>
  <c r="L5277" i="1"/>
  <c r="O5277" i="1"/>
  <c r="P5277" i="1"/>
  <c r="L5278" i="1"/>
  <c r="O5278" i="1"/>
  <c r="P5278" i="1"/>
  <c r="L5279" i="1"/>
  <c r="O5279" i="1"/>
  <c r="P5279" i="1"/>
  <c r="L5280" i="1"/>
  <c r="O5280" i="1"/>
  <c r="P5280" i="1"/>
  <c r="L5281" i="1"/>
  <c r="O5281" i="1"/>
  <c r="P5281" i="1"/>
  <c r="L5282" i="1"/>
  <c r="O5282" i="1"/>
  <c r="P5282" i="1"/>
  <c r="L5283" i="1"/>
  <c r="O5283" i="1"/>
  <c r="P5283" i="1"/>
  <c r="L5284" i="1"/>
  <c r="O5284" i="1"/>
  <c r="P5284" i="1"/>
  <c r="L5285" i="1"/>
  <c r="O5285" i="1"/>
  <c r="P5285" i="1"/>
  <c r="L5286" i="1"/>
  <c r="O5286" i="1"/>
  <c r="P5286" i="1"/>
  <c r="L5287" i="1"/>
  <c r="O5287" i="1"/>
  <c r="P5287" i="1"/>
  <c r="L5288" i="1"/>
  <c r="O5288" i="1"/>
  <c r="P5288" i="1"/>
  <c r="L5289" i="1"/>
  <c r="O5289" i="1"/>
  <c r="P5289" i="1"/>
  <c r="L5290" i="1"/>
  <c r="O5290" i="1"/>
  <c r="P5290" i="1"/>
  <c r="L5291" i="1"/>
  <c r="O5291" i="1"/>
  <c r="P5291" i="1"/>
  <c r="L5292" i="1"/>
  <c r="O5292" i="1"/>
  <c r="P5292" i="1"/>
  <c r="L5293" i="1"/>
  <c r="O5293" i="1"/>
  <c r="P5293" i="1"/>
  <c r="L5294" i="1"/>
  <c r="O5294" i="1"/>
  <c r="P5294" i="1"/>
  <c r="L5295" i="1"/>
  <c r="O5295" i="1"/>
  <c r="P5295" i="1"/>
  <c r="L5296" i="1"/>
  <c r="O5296" i="1"/>
  <c r="P5296" i="1"/>
  <c r="L5297" i="1"/>
  <c r="O5297" i="1"/>
  <c r="P5297" i="1"/>
  <c r="L5298" i="1"/>
  <c r="O5298" i="1"/>
  <c r="P5298" i="1"/>
  <c r="L5299" i="1"/>
  <c r="O5299" i="1"/>
  <c r="P5299" i="1"/>
  <c r="L5300" i="1"/>
  <c r="O5300" i="1"/>
  <c r="P5300" i="1"/>
  <c r="L5301" i="1"/>
  <c r="O5301" i="1"/>
  <c r="P5301" i="1"/>
  <c r="L5302" i="1"/>
  <c r="O5302" i="1"/>
  <c r="P5302" i="1"/>
  <c r="L5303" i="1"/>
  <c r="O5303" i="1"/>
  <c r="P5303" i="1"/>
  <c r="L5304" i="1"/>
  <c r="O5304" i="1"/>
  <c r="P5304" i="1"/>
  <c r="L5305" i="1"/>
  <c r="O5305" i="1"/>
  <c r="P5305" i="1"/>
  <c r="L5306" i="1"/>
  <c r="O5306" i="1"/>
  <c r="P5306" i="1"/>
  <c r="L5307" i="1"/>
  <c r="O5307" i="1"/>
  <c r="P5307" i="1"/>
  <c r="L5308" i="1"/>
  <c r="O5308" i="1"/>
  <c r="P5308" i="1"/>
  <c r="L5309" i="1"/>
  <c r="O5309" i="1"/>
  <c r="P5309" i="1"/>
  <c r="L5310" i="1"/>
  <c r="O5310" i="1"/>
  <c r="P5310" i="1"/>
  <c r="L5311" i="1"/>
  <c r="O5311" i="1"/>
  <c r="P5311" i="1"/>
  <c r="L5312" i="1"/>
  <c r="O5312" i="1"/>
  <c r="P5312" i="1"/>
  <c r="L5313" i="1"/>
  <c r="O5313" i="1"/>
  <c r="P5313" i="1"/>
  <c r="L5314" i="1"/>
  <c r="O5314" i="1"/>
  <c r="P5314" i="1"/>
  <c r="L5315" i="1"/>
  <c r="O5315" i="1"/>
  <c r="P5315" i="1"/>
  <c r="L5316" i="1"/>
  <c r="O5316" i="1"/>
  <c r="P5316" i="1"/>
  <c r="L5317" i="1"/>
  <c r="O5317" i="1"/>
  <c r="P5317" i="1"/>
  <c r="L5318" i="1"/>
  <c r="O5318" i="1"/>
  <c r="P5318" i="1"/>
  <c r="L5319" i="1"/>
  <c r="O5319" i="1"/>
  <c r="P5319" i="1"/>
  <c r="L5320" i="1"/>
  <c r="O5320" i="1"/>
  <c r="P5320" i="1"/>
  <c r="L5321" i="1"/>
  <c r="O5321" i="1"/>
  <c r="P5321" i="1"/>
  <c r="L5322" i="1"/>
  <c r="O5322" i="1"/>
  <c r="P5322" i="1"/>
  <c r="L5323" i="1"/>
  <c r="O5323" i="1"/>
  <c r="P5323" i="1"/>
  <c r="L5324" i="1"/>
  <c r="O5324" i="1"/>
  <c r="P5324" i="1"/>
  <c r="L5325" i="1"/>
  <c r="O5325" i="1"/>
  <c r="P5325" i="1"/>
  <c r="L5326" i="1"/>
  <c r="O5326" i="1"/>
  <c r="P5326" i="1"/>
  <c r="L5327" i="1"/>
  <c r="O5327" i="1"/>
  <c r="P5327" i="1"/>
  <c r="L5328" i="1"/>
  <c r="O5328" i="1"/>
  <c r="P5328" i="1"/>
  <c r="L5329" i="1"/>
  <c r="O5329" i="1"/>
  <c r="P5329" i="1"/>
  <c r="L5330" i="1"/>
  <c r="O5330" i="1"/>
  <c r="P5330" i="1"/>
  <c r="L5331" i="1"/>
  <c r="O5331" i="1"/>
  <c r="P5331" i="1"/>
  <c r="L5332" i="1"/>
  <c r="O5332" i="1"/>
  <c r="P5332" i="1"/>
  <c r="L5333" i="1"/>
  <c r="O5333" i="1"/>
  <c r="P5333" i="1"/>
  <c r="L5334" i="1"/>
  <c r="O5334" i="1"/>
  <c r="P5334" i="1"/>
  <c r="L5335" i="1"/>
  <c r="O5335" i="1"/>
  <c r="P5335" i="1"/>
  <c r="L5336" i="1"/>
  <c r="O5336" i="1"/>
  <c r="P5336" i="1"/>
  <c r="L5337" i="1"/>
  <c r="O5337" i="1"/>
  <c r="P5337" i="1"/>
  <c r="L5338" i="1"/>
  <c r="O5338" i="1"/>
  <c r="P5338" i="1"/>
  <c r="L5339" i="1"/>
  <c r="O5339" i="1"/>
  <c r="P5339" i="1"/>
  <c r="L5340" i="1"/>
  <c r="O5340" i="1"/>
  <c r="P5340" i="1"/>
  <c r="L5341" i="1"/>
  <c r="O5341" i="1"/>
  <c r="P5341" i="1"/>
  <c r="L5342" i="1"/>
  <c r="O5342" i="1"/>
  <c r="P5342" i="1"/>
  <c r="L5343" i="1"/>
  <c r="O5343" i="1"/>
  <c r="P5343" i="1"/>
  <c r="L5344" i="1"/>
  <c r="O5344" i="1"/>
  <c r="P5344" i="1"/>
  <c r="L5345" i="1"/>
  <c r="O5345" i="1"/>
  <c r="P5345" i="1"/>
  <c r="L5346" i="1"/>
  <c r="O5346" i="1"/>
  <c r="P5346" i="1"/>
  <c r="L5347" i="1"/>
  <c r="O5347" i="1"/>
  <c r="P5347" i="1"/>
  <c r="L5348" i="1"/>
  <c r="O5348" i="1"/>
  <c r="P5348" i="1"/>
  <c r="L5349" i="1"/>
  <c r="O5349" i="1"/>
  <c r="P5349" i="1"/>
  <c r="L5350" i="1"/>
  <c r="O5350" i="1"/>
  <c r="P5350" i="1"/>
  <c r="L5351" i="1"/>
  <c r="O5351" i="1"/>
  <c r="P5351" i="1"/>
  <c r="L5352" i="1"/>
  <c r="O5352" i="1"/>
  <c r="P5352" i="1"/>
  <c r="L5353" i="1"/>
  <c r="O5353" i="1"/>
  <c r="P5353" i="1"/>
  <c r="L5354" i="1"/>
  <c r="O5354" i="1"/>
  <c r="P5354" i="1"/>
  <c r="L5355" i="1"/>
  <c r="O5355" i="1"/>
  <c r="P5355" i="1"/>
  <c r="L5356" i="1"/>
  <c r="O5356" i="1"/>
  <c r="P5356" i="1"/>
  <c r="L5357" i="1"/>
  <c r="O5357" i="1"/>
  <c r="P5357" i="1"/>
  <c r="L5358" i="1"/>
  <c r="O5358" i="1"/>
  <c r="P5358" i="1"/>
  <c r="L5359" i="1"/>
  <c r="O5359" i="1"/>
  <c r="P5359" i="1"/>
  <c r="L5360" i="1"/>
  <c r="O5360" i="1"/>
  <c r="P5360" i="1"/>
  <c r="L5361" i="1"/>
  <c r="O5361" i="1"/>
  <c r="P5361" i="1"/>
  <c r="L5362" i="1"/>
  <c r="O5362" i="1"/>
  <c r="P5362" i="1"/>
  <c r="L5363" i="1"/>
  <c r="O5363" i="1"/>
  <c r="P5363" i="1"/>
  <c r="L5364" i="1"/>
  <c r="O5364" i="1"/>
  <c r="P5364" i="1"/>
  <c r="L5365" i="1"/>
  <c r="O5365" i="1"/>
  <c r="P5365" i="1"/>
  <c r="L5366" i="1"/>
  <c r="O5366" i="1"/>
  <c r="P5366" i="1"/>
  <c r="L5367" i="1"/>
  <c r="O5367" i="1"/>
  <c r="P5367" i="1"/>
  <c r="L5368" i="1"/>
  <c r="O5368" i="1"/>
  <c r="P5368" i="1"/>
  <c r="L5369" i="1"/>
  <c r="O5369" i="1"/>
  <c r="P5369" i="1"/>
  <c r="L5370" i="1"/>
  <c r="O5370" i="1"/>
  <c r="P5370" i="1"/>
  <c r="L5371" i="1"/>
  <c r="O5371" i="1"/>
  <c r="P5371" i="1"/>
  <c r="L5372" i="1"/>
  <c r="O5372" i="1"/>
  <c r="P5372" i="1"/>
  <c r="L5373" i="1"/>
  <c r="O5373" i="1"/>
  <c r="P5373" i="1"/>
  <c r="L5374" i="1"/>
  <c r="O5374" i="1"/>
  <c r="P5374" i="1"/>
  <c r="L5375" i="1"/>
  <c r="O5375" i="1"/>
  <c r="P5375" i="1"/>
  <c r="L5376" i="1"/>
  <c r="O5376" i="1"/>
  <c r="P5376" i="1"/>
  <c r="L5377" i="1"/>
  <c r="O5377" i="1"/>
  <c r="P5377" i="1"/>
  <c r="L5378" i="1"/>
  <c r="O5378" i="1"/>
  <c r="P5378" i="1"/>
  <c r="L5379" i="1"/>
  <c r="O5379" i="1"/>
  <c r="P5379" i="1"/>
  <c r="L5380" i="1"/>
  <c r="O5380" i="1"/>
  <c r="P5380" i="1"/>
  <c r="L5381" i="1"/>
  <c r="O5381" i="1"/>
  <c r="P5381" i="1"/>
  <c r="L5382" i="1"/>
  <c r="O5382" i="1"/>
  <c r="P5382" i="1"/>
  <c r="L5383" i="1"/>
  <c r="O5383" i="1"/>
  <c r="P5383" i="1"/>
  <c r="L5384" i="1"/>
  <c r="O5384" i="1"/>
  <c r="P5384" i="1"/>
  <c r="L5385" i="1"/>
  <c r="O5385" i="1"/>
  <c r="P5385" i="1"/>
  <c r="L5386" i="1"/>
  <c r="O5386" i="1"/>
  <c r="P5386" i="1"/>
  <c r="L5387" i="1"/>
  <c r="O5387" i="1"/>
  <c r="P5387" i="1"/>
  <c r="L5388" i="1"/>
  <c r="O5388" i="1"/>
  <c r="P5388" i="1"/>
  <c r="L5389" i="1"/>
  <c r="O5389" i="1"/>
  <c r="P5389" i="1"/>
  <c r="L5390" i="1"/>
  <c r="O5390" i="1"/>
  <c r="P5390" i="1"/>
  <c r="L5391" i="1"/>
  <c r="O5391" i="1"/>
  <c r="P5391" i="1"/>
  <c r="L5392" i="1"/>
  <c r="O5392" i="1"/>
  <c r="P5392" i="1"/>
  <c r="L5393" i="1"/>
  <c r="O5393" i="1"/>
  <c r="P5393" i="1"/>
  <c r="L5394" i="1"/>
  <c r="O5394" i="1"/>
  <c r="P5394" i="1"/>
  <c r="L5395" i="1"/>
  <c r="O5395" i="1"/>
  <c r="P5395" i="1"/>
  <c r="L5396" i="1"/>
  <c r="O5396" i="1"/>
  <c r="P5396" i="1"/>
  <c r="L5397" i="1"/>
  <c r="O5397" i="1"/>
  <c r="P5397" i="1"/>
  <c r="L5398" i="1"/>
  <c r="O5398" i="1"/>
  <c r="P5398" i="1"/>
  <c r="L5399" i="1"/>
  <c r="O5399" i="1"/>
  <c r="P5399" i="1"/>
  <c r="L5400" i="1"/>
  <c r="O5400" i="1"/>
  <c r="P5400" i="1"/>
  <c r="L5401" i="1"/>
  <c r="O5401" i="1"/>
  <c r="P5401" i="1"/>
  <c r="L5402" i="1"/>
  <c r="O5402" i="1"/>
  <c r="P5402" i="1"/>
  <c r="L5403" i="1"/>
  <c r="O5403" i="1"/>
  <c r="P5403" i="1"/>
  <c r="L5404" i="1"/>
  <c r="O5404" i="1"/>
  <c r="P5404" i="1"/>
  <c r="L5405" i="1"/>
  <c r="O5405" i="1"/>
  <c r="P5405" i="1"/>
  <c r="L5406" i="1"/>
  <c r="O5406" i="1"/>
  <c r="P5406" i="1"/>
  <c r="L5407" i="1"/>
  <c r="O5407" i="1"/>
  <c r="P5407" i="1"/>
  <c r="L5408" i="1"/>
  <c r="O5408" i="1"/>
  <c r="P5408" i="1"/>
  <c r="L5409" i="1"/>
  <c r="O5409" i="1"/>
  <c r="P5409" i="1"/>
  <c r="L5410" i="1"/>
  <c r="O5410" i="1"/>
  <c r="P5410" i="1"/>
  <c r="L5411" i="1"/>
  <c r="O5411" i="1"/>
  <c r="P5411" i="1"/>
  <c r="L5412" i="1"/>
  <c r="O5412" i="1"/>
  <c r="P5412" i="1"/>
  <c r="L5413" i="1"/>
  <c r="O5413" i="1"/>
  <c r="P5413" i="1"/>
  <c r="L5414" i="1"/>
  <c r="O5414" i="1"/>
  <c r="P5414" i="1"/>
  <c r="L5415" i="1"/>
  <c r="O5415" i="1"/>
  <c r="P5415" i="1"/>
  <c r="L5416" i="1"/>
  <c r="O5416" i="1"/>
  <c r="P5416" i="1"/>
  <c r="L5417" i="1"/>
  <c r="O5417" i="1"/>
  <c r="P5417" i="1"/>
  <c r="L5418" i="1"/>
  <c r="O5418" i="1"/>
  <c r="P5418" i="1"/>
  <c r="L5419" i="1"/>
  <c r="O5419" i="1"/>
  <c r="P5419" i="1"/>
  <c r="L5420" i="1"/>
  <c r="O5420" i="1"/>
  <c r="P5420" i="1"/>
  <c r="L5421" i="1"/>
  <c r="O5421" i="1"/>
  <c r="P5421" i="1"/>
  <c r="L5422" i="1"/>
  <c r="O5422" i="1"/>
  <c r="P5422" i="1"/>
  <c r="L5423" i="1"/>
  <c r="O5423" i="1"/>
  <c r="P5423" i="1"/>
  <c r="L5424" i="1"/>
  <c r="O5424" i="1"/>
  <c r="P5424" i="1"/>
  <c r="L5425" i="1"/>
  <c r="O5425" i="1"/>
  <c r="P5425" i="1"/>
  <c r="L5426" i="1"/>
  <c r="O5426" i="1"/>
  <c r="P5426" i="1"/>
  <c r="L5427" i="1"/>
  <c r="O5427" i="1"/>
  <c r="P5427" i="1"/>
  <c r="L5428" i="1"/>
  <c r="O5428" i="1"/>
  <c r="P5428" i="1"/>
  <c r="L5429" i="1"/>
  <c r="O5429" i="1"/>
  <c r="P5429" i="1"/>
  <c r="L5430" i="1"/>
  <c r="O5430" i="1"/>
  <c r="P5430" i="1"/>
  <c r="L5431" i="1"/>
  <c r="O5431" i="1"/>
  <c r="P5431" i="1"/>
  <c r="L5432" i="1"/>
  <c r="O5432" i="1"/>
  <c r="P5432" i="1"/>
  <c r="L5433" i="1"/>
  <c r="O5433" i="1"/>
  <c r="P5433" i="1"/>
  <c r="L5434" i="1"/>
  <c r="O5434" i="1"/>
  <c r="P5434" i="1"/>
  <c r="L5435" i="1"/>
  <c r="O5435" i="1"/>
  <c r="P5435" i="1"/>
  <c r="L5436" i="1"/>
  <c r="O5436" i="1"/>
  <c r="P5436" i="1"/>
  <c r="L5437" i="1"/>
  <c r="O5437" i="1"/>
  <c r="P5437" i="1"/>
  <c r="L5438" i="1"/>
  <c r="O5438" i="1"/>
  <c r="P5438" i="1"/>
  <c r="L5439" i="1"/>
  <c r="O5439" i="1"/>
  <c r="P5439" i="1"/>
  <c r="L5440" i="1"/>
  <c r="O5440" i="1"/>
  <c r="P5440" i="1"/>
  <c r="L5441" i="1"/>
  <c r="O5441" i="1"/>
  <c r="P5441" i="1"/>
  <c r="L5442" i="1"/>
  <c r="O5442" i="1"/>
  <c r="P5442" i="1"/>
  <c r="L5443" i="1"/>
  <c r="O5443" i="1"/>
  <c r="P5443" i="1"/>
  <c r="L5444" i="1"/>
  <c r="O5444" i="1"/>
  <c r="P5444" i="1"/>
  <c r="L5445" i="1"/>
  <c r="O5445" i="1"/>
  <c r="P5445" i="1"/>
  <c r="L5446" i="1"/>
  <c r="O5446" i="1"/>
  <c r="P5446" i="1"/>
  <c r="L5447" i="1"/>
  <c r="O5447" i="1"/>
  <c r="P5447" i="1"/>
  <c r="L5448" i="1"/>
  <c r="O5448" i="1"/>
  <c r="P5448" i="1"/>
  <c r="L5449" i="1"/>
  <c r="O5449" i="1"/>
  <c r="P5449" i="1"/>
  <c r="L5450" i="1"/>
  <c r="O5450" i="1"/>
  <c r="P5450" i="1"/>
  <c r="L5451" i="1"/>
  <c r="O5451" i="1"/>
  <c r="P5451" i="1"/>
  <c r="L5452" i="1"/>
  <c r="O5452" i="1"/>
  <c r="P5452" i="1"/>
  <c r="L5453" i="1"/>
  <c r="O5453" i="1"/>
  <c r="P5453" i="1"/>
  <c r="L5454" i="1"/>
  <c r="O5454" i="1"/>
  <c r="P5454" i="1"/>
  <c r="L5455" i="1"/>
  <c r="O5455" i="1"/>
  <c r="P5455" i="1"/>
  <c r="L5456" i="1"/>
  <c r="O5456" i="1"/>
  <c r="P5456" i="1"/>
  <c r="L5457" i="1"/>
  <c r="O5457" i="1"/>
  <c r="P5457" i="1"/>
  <c r="L5458" i="1"/>
  <c r="O5458" i="1"/>
  <c r="P5458" i="1"/>
  <c r="L5459" i="1"/>
  <c r="O5459" i="1"/>
  <c r="P5459" i="1"/>
  <c r="L5460" i="1"/>
  <c r="O5460" i="1"/>
  <c r="P5460" i="1"/>
  <c r="L5461" i="1"/>
  <c r="O5461" i="1"/>
  <c r="P5461" i="1"/>
  <c r="L5462" i="1"/>
  <c r="O5462" i="1"/>
  <c r="P5462" i="1"/>
  <c r="L5463" i="1"/>
  <c r="O5463" i="1"/>
  <c r="P5463" i="1"/>
  <c r="L5464" i="1"/>
  <c r="O5464" i="1"/>
  <c r="P5464" i="1"/>
  <c r="L5465" i="1"/>
  <c r="O5465" i="1"/>
  <c r="P5465" i="1"/>
  <c r="L5466" i="1"/>
  <c r="O5466" i="1"/>
  <c r="P5466" i="1"/>
  <c r="L5467" i="1"/>
  <c r="O5467" i="1"/>
  <c r="P5467" i="1"/>
  <c r="L5468" i="1"/>
  <c r="O5468" i="1"/>
  <c r="P5468" i="1"/>
  <c r="L5469" i="1"/>
  <c r="O5469" i="1"/>
  <c r="P5469" i="1"/>
  <c r="L5470" i="1"/>
  <c r="O5470" i="1"/>
  <c r="P5470" i="1"/>
  <c r="L5471" i="1"/>
  <c r="O5471" i="1"/>
  <c r="P5471" i="1"/>
  <c r="L5472" i="1"/>
  <c r="O5472" i="1"/>
  <c r="P5472" i="1"/>
  <c r="L5473" i="1"/>
  <c r="O5473" i="1"/>
  <c r="P5473" i="1"/>
  <c r="L5474" i="1"/>
  <c r="O5474" i="1"/>
  <c r="P5474" i="1"/>
  <c r="L5475" i="1"/>
  <c r="O5475" i="1"/>
  <c r="P5475" i="1"/>
  <c r="L5476" i="1"/>
  <c r="O5476" i="1"/>
  <c r="P5476" i="1"/>
  <c r="L5477" i="1"/>
  <c r="O5477" i="1"/>
  <c r="P5477" i="1"/>
  <c r="L5478" i="1"/>
  <c r="O5478" i="1"/>
  <c r="P5478" i="1"/>
  <c r="L5479" i="1"/>
  <c r="O5479" i="1"/>
  <c r="P5479" i="1"/>
  <c r="L5480" i="1"/>
  <c r="O5480" i="1"/>
  <c r="P5480" i="1"/>
  <c r="L5481" i="1"/>
  <c r="O5481" i="1"/>
  <c r="P5481" i="1"/>
  <c r="L5482" i="1"/>
  <c r="O5482" i="1"/>
  <c r="P5482" i="1"/>
  <c r="L5483" i="1"/>
  <c r="O5483" i="1"/>
  <c r="P5483" i="1"/>
  <c r="L5484" i="1"/>
  <c r="O5484" i="1"/>
  <c r="P5484" i="1"/>
  <c r="L5485" i="1"/>
  <c r="O5485" i="1"/>
  <c r="P5485" i="1"/>
  <c r="L5486" i="1"/>
  <c r="O5486" i="1"/>
  <c r="P5486" i="1"/>
  <c r="L5487" i="1"/>
  <c r="O5487" i="1"/>
  <c r="P5487" i="1"/>
  <c r="L5488" i="1"/>
  <c r="O5488" i="1"/>
  <c r="P5488" i="1"/>
  <c r="L5489" i="1"/>
  <c r="O5489" i="1"/>
  <c r="P5489" i="1"/>
  <c r="L5490" i="1"/>
  <c r="O5490" i="1"/>
  <c r="P5490" i="1"/>
  <c r="L5491" i="1"/>
  <c r="O5491" i="1"/>
  <c r="P5491" i="1"/>
  <c r="L5492" i="1"/>
  <c r="O5492" i="1"/>
  <c r="P5492" i="1"/>
  <c r="L5493" i="1"/>
  <c r="O5493" i="1"/>
  <c r="P5493" i="1"/>
  <c r="L5494" i="1"/>
  <c r="O5494" i="1"/>
  <c r="P5494" i="1"/>
  <c r="L5495" i="1"/>
  <c r="O5495" i="1"/>
  <c r="P5495" i="1"/>
  <c r="L5496" i="1"/>
  <c r="O5496" i="1"/>
  <c r="P5496" i="1"/>
  <c r="L5497" i="1"/>
  <c r="O5497" i="1"/>
  <c r="P5497" i="1"/>
  <c r="L5498" i="1"/>
  <c r="O5498" i="1"/>
  <c r="P5498" i="1"/>
  <c r="L5499" i="1"/>
  <c r="O5499" i="1"/>
  <c r="P5499" i="1"/>
  <c r="L5500" i="1"/>
  <c r="O5500" i="1"/>
  <c r="P5500" i="1"/>
  <c r="L5501" i="1"/>
  <c r="O5501" i="1"/>
  <c r="P5501" i="1"/>
  <c r="L5502" i="1"/>
  <c r="O5502" i="1"/>
  <c r="P5502" i="1"/>
  <c r="L5503" i="1"/>
  <c r="O5503" i="1"/>
  <c r="P5503" i="1"/>
  <c r="L5504" i="1"/>
  <c r="O5504" i="1"/>
  <c r="P5504" i="1"/>
  <c r="L5505" i="1"/>
  <c r="O5505" i="1"/>
  <c r="P5505" i="1"/>
  <c r="L5506" i="1"/>
  <c r="O5506" i="1"/>
  <c r="P5506" i="1"/>
  <c r="L5507" i="1"/>
  <c r="O5507" i="1"/>
  <c r="P5507" i="1"/>
  <c r="L5508" i="1"/>
  <c r="O5508" i="1"/>
  <c r="P5508" i="1"/>
  <c r="L5509" i="1"/>
  <c r="O5509" i="1"/>
  <c r="P5509" i="1"/>
  <c r="L5510" i="1"/>
  <c r="O5510" i="1"/>
  <c r="P5510" i="1"/>
  <c r="L5511" i="1"/>
  <c r="O5511" i="1"/>
  <c r="P5511" i="1"/>
  <c r="L5512" i="1"/>
  <c r="O5512" i="1"/>
  <c r="P5512" i="1"/>
  <c r="L5513" i="1"/>
  <c r="O5513" i="1"/>
  <c r="P5513" i="1"/>
  <c r="L5514" i="1"/>
  <c r="O5514" i="1"/>
  <c r="P5514" i="1"/>
  <c r="L5515" i="1"/>
  <c r="O5515" i="1"/>
  <c r="P5515" i="1"/>
  <c r="L5516" i="1"/>
  <c r="O5516" i="1"/>
  <c r="P5516" i="1"/>
  <c r="L5517" i="1"/>
  <c r="O5517" i="1"/>
  <c r="P5517" i="1"/>
  <c r="L5518" i="1"/>
  <c r="O5518" i="1"/>
  <c r="P5518" i="1"/>
  <c r="L5519" i="1"/>
  <c r="O5519" i="1"/>
  <c r="P5519" i="1"/>
  <c r="L5520" i="1"/>
  <c r="O5520" i="1"/>
  <c r="P5520" i="1"/>
  <c r="L5521" i="1"/>
  <c r="O5521" i="1"/>
  <c r="P5521" i="1"/>
  <c r="L5522" i="1"/>
  <c r="O5522" i="1"/>
  <c r="P5522" i="1"/>
  <c r="L5523" i="1"/>
  <c r="O5523" i="1"/>
  <c r="P5523" i="1"/>
  <c r="L5524" i="1"/>
  <c r="O5524" i="1"/>
  <c r="P5524" i="1"/>
  <c r="L5525" i="1"/>
  <c r="O5525" i="1"/>
  <c r="P5525" i="1"/>
  <c r="L5526" i="1"/>
  <c r="O5526" i="1"/>
  <c r="P5526" i="1"/>
  <c r="L5527" i="1"/>
  <c r="O5527" i="1"/>
  <c r="P5527" i="1"/>
  <c r="L5528" i="1"/>
  <c r="O5528" i="1"/>
  <c r="P5528" i="1"/>
  <c r="L5529" i="1"/>
  <c r="O5529" i="1"/>
  <c r="P5529" i="1"/>
  <c r="L5530" i="1"/>
  <c r="O5530" i="1"/>
  <c r="P5530" i="1"/>
  <c r="L5531" i="1"/>
  <c r="O5531" i="1"/>
  <c r="P5531" i="1"/>
  <c r="L5532" i="1"/>
  <c r="O5532" i="1"/>
  <c r="P5532" i="1"/>
  <c r="L5533" i="1"/>
  <c r="O5533" i="1"/>
  <c r="P5533" i="1"/>
  <c r="L5534" i="1"/>
  <c r="O5534" i="1"/>
  <c r="P5534" i="1"/>
  <c r="L5535" i="1"/>
  <c r="O5535" i="1"/>
  <c r="P5535" i="1"/>
  <c r="L5536" i="1"/>
  <c r="O5536" i="1"/>
  <c r="P5536" i="1"/>
  <c r="L5537" i="1"/>
  <c r="O5537" i="1"/>
  <c r="P5537" i="1"/>
  <c r="L5538" i="1"/>
  <c r="O5538" i="1"/>
  <c r="P5538" i="1"/>
  <c r="L5539" i="1"/>
  <c r="O5539" i="1"/>
  <c r="P5539" i="1"/>
  <c r="L5540" i="1"/>
  <c r="O5540" i="1"/>
  <c r="P5540" i="1"/>
  <c r="L5541" i="1"/>
  <c r="O5541" i="1"/>
  <c r="P5541" i="1"/>
  <c r="L5542" i="1"/>
  <c r="O5542" i="1"/>
  <c r="P5542" i="1"/>
  <c r="L5543" i="1"/>
  <c r="O5543" i="1"/>
  <c r="P5543" i="1"/>
  <c r="L5544" i="1"/>
  <c r="O5544" i="1"/>
  <c r="P5544" i="1"/>
  <c r="L5545" i="1"/>
  <c r="O5545" i="1"/>
  <c r="P5545" i="1"/>
  <c r="L5546" i="1"/>
  <c r="O5546" i="1"/>
  <c r="P5546" i="1"/>
  <c r="L5547" i="1"/>
  <c r="O5547" i="1"/>
  <c r="P5547" i="1"/>
  <c r="L5548" i="1"/>
  <c r="O5548" i="1"/>
  <c r="P5548" i="1"/>
  <c r="L5549" i="1"/>
  <c r="O5549" i="1"/>
  <c r="P5549" i="1"/>
  <c r="L5550" i="1"/>
  <c r="O5550" i="1"/>
  <c r="P5550" i="1"/>
  <c r="L5551" i="1"/>
  <c r="O5551" i="1"/>
  <c r="P5551" i="1"/>
  <c r="L5552" i="1"/>
  <c r="O5552" i="1"/>
  <c r="P5552" i="1"/>
  <c r="L5553" i="1"/>
  <c r="O5553" i="1"/>
  <c r="P5553" i="1"/>
  <c r="L5554" i="1"/>
  <c r="O5554" i="1"/>
  <c r="P5554" i="1"/>
  <c r="L5555" i="1"/>
  <c r="O5555" i="1"/>
  <c r="P5555" i="1"/>
  <c r="L5556" i="1"/>
  <c r="O5556" i="1"/>
  <c r="P5556" i="1"/>
  <c r="L5557" i="1"/>
  <c r="O5557" i="1"/>
  <c r="P5557" i="1"/>
  <c r="L5558" i="1"/>
  <c r="O5558" i="1"/>
  <c r="P5558" i="1"/>
  <c r="L5559" i="1"/>
  <c r="O5559" i="1"/>
  <c r="P5559" i="1"/>
  <c r="L5560" i="1"/>
  <c r="O5560" i="1"/>
  <c r="P5560" i="1"/>
  <c r="L5561" i="1"/>
  <c r="O5561" i="1"/>
  <c r="P5561" i="1"/>
  <c r="L5562" i="1"/>
  <c r="O5562" i="1"/>
  <c r="P5562" i="1"/>
  <c r="L5563" i="1"/>
  <c r="O5563" i="1"/>
  <c r="P5563" i="1"/>
  <c r="L5564" i="1"/>
  <c r="O5564" i="1"/>
  <c r="P5564" i="1"/>
  <c r="L5565" i="1"/>
  <c r="O5565" i="1"/>
  <c r="P5565" i="1"/>
  <c r="L5566" i="1"/>
  <c r="O5566" i="1"/>
  <c r="P5566" i="1"/>
  <c r="L5567" i="1"/>
  <c r="O5567" i="1"/>
  <c r="P5567" i="1"/>
  <c r="L5568" i="1"/>
  <c r="O5568" i="1"/>
  <c r="P5568" i="1"/>
  <c r="L5569" i="1"/>
  <c r="O5569" i="1"/>
  <c r="P5569" i="1"/>
  <c r="L5570" i="1"/>
  <c r="O5570" i="1"/>
  <c r="P5570" i="1"/>
  <c r="L5571" i="1"/>
  <c r="O5571" i="1"/>
  <c r="P5571" i="1"/>
  <c r="L5572" i="1"/>
  <c r="O5572" i="1"/>
  <c r="P5572" i="1"/>
  <c r="L5573" i="1"/>
  <c r="O5573" i="1"/>
  <c r="P5573" i="1"/>
  <c r="L5574" i="1"/>
  <c r="O5574" i="1"/>
  <c r="P5574" i="1"/>
  <c r="L5575" i="1"/>
  <c r="O5575" i="1"/>
  <c r="P5575" i="1"/>
  <c r="L5576" i="1"/>
  <c r="O5576" i="1"/>
  <c r="P5576" i="1"/>
  <c r="L5577" i="1"/>
  <c r="O5577" i="1"/>
  <c r="P5577" i="1"/>
  <c r="L5578" i="1"/>
  <c r="O5578" i="1"/>
  <c r="P5578" i="1"/>
  <c r="L5579" i="1"/>
  <c r="O5579" i="1"/>
  <c r="P5579" i="1"/>
  <c r="L5580" i="1"/>
  <c r="O5580" i="1"/>
  <c r="P5580" i="1"/>
  <c r="L5581" i="1"/>
  <c r="O5581" i="1"/>
  <c r="P5581" i="1"/>
  <c r="L5582" i="1"/>
  <c r="O5582" i="1"/>
  <c r="P5582" i="1"/>
  <c r="L5583" i="1"/>
  <c r="O5583" i="1"/>
  <c r="P5583" i="1"/>
  <c r="L5584" i="1"/>
  <c r="O5584" i="1"/>
  <c r="P5584" i="1"/>
  <c r="L5585" i="1"/>
  <c r="O5585" i="1"/>
  <c r="P5585" i="1"/>
  <c r="L5586" i="1"/>
  <c r="O5586" i="1"/>
  <c r="P5586" i="1"/>
  <c r="L5587" i="1"/>
  <c r="O5587" i="1"/>
  <c r="P5587" i="1"/>
  <c r="L5588" i="1"/>
  <c r="O5588" i="1"/>
  <c r="P5588" i="1"/>
  <c r="L5589" i="1"/>
  <c r="O5589" i="1"/>
  <c r="P5589" i="1"/>
  <c r="L5590" i="1"/>
  <c r="O5590" i="1"/>
  <c r="P5590" i="1"/>
  <c r="L5591" i="1"/>
  <c r="O5591" i="1"/>
  <c r="P5591" i="1"/>
  <c r="L5592" i="1"/>
  <c r="O5592" i="1"/>
  <c r="P5592" i="1"/>
  <c r="L5593" i="1"/>
  <c r="O5593" i="1"/>
  <c r="P5593" i="1"/>
  <c r="L5594" i="1"/>
  <c r="O5594" i="1"/>
  <c r="P5594" i="1"/>
  <c r="L5595" i="1"/>
  <c r="O5595" i="1"/>
  <c r="P5595" i="1"/>
  <c r="L5596" i="1"/>
  <c r="O5596" i="1"/>
  <c r="P5596" i="1"/>
  <c r="L5597" i="1"/>
  <c r="O5597" i="1"/>
  <c r="P5597" i="1"/>
  <c r="L5598" i="1"/>
  <c r="O5598" i="1"/>
  <c r="P5598" i="1"/>
  <c r="L5599" i="1"/>
  <c r="O5599" i="1"/>
  <c r="P5599" i="1"/>
  <c r="L5600" i="1"/>
  <c r="O5600" i="1"/>
  <c r="P5600" i="1"/>
  <c r="L5601" i="1"/>
  <c r="O5601" i="1"/>
  <c r="P5601" i="1"/>
  <c r="L5602" i="1"/>
  <c r="O5602" i="1"/>
  <c r="P5602" i="1"/>
  <c r="L5603" i="1"/>
  <c r="O5603" i="1"/>
  <c r="P5603" i="1"/>
  <c r="L5604" i="1"/>
  <c r="O5604" i="1"/>
  <c r="P5604" i="1"/>
  <c r="L5605" i="1"/>
  <c r="O5605" i="1"/>
  <c r="P5605" i="1"/>
  <c r="L5606" i="1"/>
  <c r="O5606" i="1"/>
  <c r="P5606" i="1"/>
  <c r="L5607" i="1"/>
  <c r="O5607" i="1"/>
  <c r="P5607" i="1"/>
  <c r="L5608" i="1"/>
  <c r="O5608" i="1"/>
  <c r="P5608" i="1"/>
  <c r="L5609" i="1"/>
  <c r="O5609" i="1"/>
  <c r="P5609" i="1"/>
  <c r="L5610" i="1"/>
  <c r="O5610" i="1"/>
  <c r="P5610" i="1"/>
  <c r="L5611" i="1"/>
  <c r="O5611" i="1"/>
  <c r="P5611" i="1"/>
  <c r="L5612" i="1"/>
  <c r="O5612" i="1"/>
  <c r="P5612" i="1"/>
  <c r="L5613" i="1"/>
  <c r="O5613" i="1"/>
  <c r="P5613" i="1"/>
  <c r="L5614" i="1"/>
  <c r="O5614" i="1"/>
  <c r="P5614" i="1"/>
  <c r="L5615" i="1"/>
  <c r="O5615" i="1"/>
  <c r="P5615" i="1"/>
  <c r="L5616" i="1"/>
  <c r="O5616" i="1"/>
  <c r="P5616" i="1"/>
  <c r="L5617" i="1"/>
  <c r="O5617" i="1"/>
  <c r="P5617" i="1"/>
  <c r="L5618" i="1"/>
  <c r="O5618" i="1"/>
  <c r="P5618" i="1"/>
  <c r="L5619" i="1"/>
  <c r="O5619" i="1"/>
  <c r="P5619" i="1"/>
  <c r="L5620" i="1"/>
  <c r="O5620" i="1"/>
  <c r="P5620" i="1"/>
  <c r="L5621" i="1"/>
  <c r="O5621" i="1"/>
  <c r="P5621" i="1"/>
  <c r="L5622" i="1"/>
  <c r="O5622" i="1"/>
  <c r="P5622" i="1"/>
  <c r="L5623" i="1"/>
  <c r="O5623" i="1"/>
  <c r="P5623" i="1"/>
  <c r="L5624" i="1"/>
  <c r="O5624" i="1"/>
  <c r="P5624" i="1"/>
  <c r="L5625" i="1"/>
  <c r="O5625" i="1"/>
  <c r="P5625" i="1"/>
  <c r="L5626" i="1"/>
  <c r="O5626" i="1"/>
  <c r="P5626" i="1"/>
  <c r="L5627" i="1"/>
  <c r="O5627" i="1"/>
  <c r="P5627" i="1"/>
  <c r="L5628" i="1"/>
  <c r="O5628" i="1"/>
  <c r="P5628" i="1"/>
  <c r="L5629" i="1"/>
  <c r="O5629" i="1"/>
  <c r="P5629" i="1"/>
  <c r="L5630" i="1"/>
  <c r="O5630" i="1"/>
  <c r="P5630" i="1"/>
  <c r="L5631" i="1"/>
  <c r="O5631" i="1"/>
  <c r="P5631" i="1"/>
  <c r="L5632" i="1"/>
  <c r="O5632" i="1"/>
  <c r="P5632" i="1"/>
  <c r="L5633" i="1"/>
  <c r="O5633" i="1"/>
  <c r="P5633" i="1"/>
  <c r="L5634" i="1"/>
  <c r="O5634" i="1"/>
  <c r="P5634" i="1"/>
  <c r="L5635" i="1"/>
  <c r="O5635" i="1"/>
  <c r="P5635" i="1"/>
  <c r="L5636" i="1"/>
  <c r="O5636" i="1"/>
  <c r="P5636" i="1"/>
  <c r="L5637" i="1"/>
  <c r="O5637" i="1"/>
  <c r="P5637" i="1"/>
  <c r="L5638" i="1"/>
  <c r="O5638" i="1"/>
  <c r="P5638" i="1"/>
  <c r="L5639" i="1"/>
  <c r="O5639" i="1"/>
  <c r="P5639" i="1"/>
  <c r="L5640" i="1"/>
  <c r="O5640" i="1"/>
  <c r="P5640" i="1"/>
  <c r="L5641" i="1"/>
  <c r="O5641" i="1"/>
  <c r="P5641" i="1"/>
  <c r="L5642" i="1"/>
  <c r="O5642" i="1"/>
  <c r="P5642" i="1"/>
  <c r="L5643" i="1"/>
  <c r="O5643" i="1"/>
  <c r="P5643" i="1"/>
  <c r="L5644" i="1"/>
  <c r="O5644" i="1"/>
  <c r="P5644" i="1"/>
  <c r="L5645" i="1"/>
  <c r="O5645" i="1"/>
  <c r="P5645" i="1"/>
  <c r="L5646" i="1"/>
  <c r="O5646" i="1"/>
  <c r="P5646" i="1"/>
  <c r="L5647" i="1"/>
  <c r="O5647" i="1"/>
  <c r="P5647" i="1"/>
  <c r="L5648" i="1"/>
  <c r="O5648" i="1"/>
  <c r="P5648" i="1"/>
  <c r="L5649" i="1"/>
  <c r="O5649" i="1"/>
  <c r="P5649" i="1"/>
  <c r="L5650" i="1"/>
  <c r="O5650" i="1"/>
  <c r="P5650" i="1"/>
  <c r="L5651" i="1"/>
  <c r="O5651" i="1"/>
  <c r="P5651" i="1"/>
  <c r="L5652" i="1"/>
  <c r="O5652" i="1"/>
  <c r="P5652" i="1"/>
  <c r="L5653" i="1"/>
  <c r="O5653" i="1"/>
  <c r="P5653" i="1"/>
  <c r="L5654" i="1"/>
  <c r="O5654" i="1"/>
  <c r="P5654" i="1"/>
  <c r="L5655" i="1"/>
  <c r="O5655" i="1"/>
  <c r="P5655" i="1"/>
  <c r="L5656" i="1"/>
  <c r="O5656" i="1"/>
  <c r="P5656" i="1"/>
  <c r="L5657" i="1"/>
  <c r="O5657" i="1"/>
  <c r="P5657" i="1"/>
  <c r="L5658" i="1"/>
  <c r="O5658" i="1"/>
  <c r="P5658" i="1"/>
  <c r="L5659" i="1"/>
  <c r="O5659" i="1"/>
  <c r="P5659" i="1"/>
  <c r="L5660" i="1"/>
  <c r="O5660" i="1"/>
  <c r="P5660" i="1"/>
  <c r="L5661" i="1"/>
  <c r="O5661" i="1"/>
  <c r="P5661" i="1"/>
  <c r="L5662" i="1"/>
  <c r="O5662" i="1"/>
  <c r="P5662" i="1"/>
  <c r="L5663" i="1"/>
  <c r="O5663" i="1"/>
  <c r="P5663" i="1"/>
  <c r="L5664" i="1"/>
  <c r="O5664" i="1"/>
  <c r="P5664" i="1"/>
  <c r="L5665" i="1"/>
  <c r="O5665" i="1"/>
  <c r="P5665" i="1"/>
  <c r="L5666" i="1"/>
  <c r="O5666" i="1"/>
  <c r="P5666" i="1"/>
  <c r="L5667" i="1"/>
  <c r="O5667" i="1"/>
  <c r="P5667" i="1"/>
  <c r="L5668" i="1"/>
  <c r="O5668" i="1"/>
  <c r="P5668" i="1"/>
  <c r="L5669" i="1"/>
  <c r="O5669" i="1"/>
  <c r="P5669" i="1"/>
  <c r="L5670" i="1"/>
  <c r="O5670" i="1"/>
  <c r="P5670" i="1"/>
  <c r="L5671" i="1"/>
  <c r="O5671" i="1"/>
  <c r="P5671" i="1"/>
  <c r="L5672" i="1"/>
  <c r="O5672" i="1"/>
  <c r="P5672" i="1"/>
  <c r="L5673" i="1"/>
  <c r="O5673" i="1"/>
  <c r="P5673" i="1"/>
  <c r="L5674" i="1"/>
  <c r="O5674" i="1"/>
  <c r="P5674" i="1"/>
  <c r="L5675" i="1"/>
  <c r="O5675" i="1"/>
  <c r="P5675" i="1"/>
  <c r="L5676" i="1"/>
  <c r="O5676" i="1"/>
  <c r="P5676" i="1"/>
  <c r="L5677" i="1"/>
  <c r="O5677" i="1"/>
  <c r="P5677" i="1"/>
  <c r="L5678" i="1"/>
  <c r="O5678" i="1"/>
  <c r="P5678" i="1"/>
  <c r="L5679" i="1"/>
  <c r="O5679" i="1"/>
  <c r="P5679" i="1"/>
  <c r="L5680" i="1"/>
  <c r="O5680" i="1"/>
  <c r="P5680" i="1"/>
  <c r="L5681" i="1"/>
  <c r="O5681" i="1"/>
  <c r="P5681" i="1"/>
  <c r="L5682" i="1"/>
  <c r="O5682" i="1"/>
  <c r="P5682" i="1"/>
  <c r="L5683" i="1"/>
  <c r="O5683" i="1"/>
  <c r="P5683" i="1"/>
  <c r="L5684" i="1"/>
  <c r="O5684" i="1"/>
  <c r="P5684" i="1"/>
  <c r="L5685" i="1"/>
  <c r="O5685" i="1"/>
  <c r="P5685" i="1"/>
  <c r="L5686" i="1"/>
  <c r="O5686" i="1"/>
  <c r="P5686" i="1"/>
  <c r="L5687" i="1"/>
  <c r="O5687" i="1"/>
  <c r="P5687" i="1"/>
  <c r="L5688" i="1"/>
  <c r="O5688" i="1"/>
  <c r="P5688" i="1"/>
  <c r="L5689" i="1"/>
  <c r="O5689" i="1"/>
  <c r="P5689" i="1"/>
  <c r="L5690" i="1"/>
  <c r="O5690" i="1"/>
  <c r="P5690" i="1"/>
  <c r="L5691" i="1"/>
  <c r="O5691" i="1"/>
  <c r="P5691" i="1"/>
  <c r="L5692" i="1"/>
  <c r="O5692" i="1"/>
  <c r="P5692" i="1"/>
  <c r="L5693" i="1"/>
  <c r="O5693" i="1"/>
  <c r="P5693" i="1"/>
  <c r="L5694" i="1"/>
  <c r="O5694" i="1"/>
  <c r="P5694" i="1"/>
  <c r="L5695" i="1"/>
  <c r="O5695" i="1"/>
  <c r="P5695" i="1"/>
  <c r="L5696" i="1"/>
  <c r="O5696" i="1"/>
  <c r="P5696" i="1"/>
  <c r="L5697" i="1"/>
  <c r="O5697" i="1"/>
  <c r="P5697" i="1"/>
  <c r="L5698" i="1"/>
  <c r="O5698" i="1"/>
  <c r="P5698" i="1"/>
  <c r="L5699" i="1"/>
  <c r="O5699" i="1"/>
  <c r="P5699" i="1"/>
  <c r="L5700" i="1"/>
  <c r="O5700" i="1"/>
  <c r="P5700" i="1"/>
  <c r="L5701" i="1"/>
  <c r="O5701" i="1"/>
  <c r="P5701" i="1"/>
  <c r="L5702" i="1"/>
  <c r="O5702" i="1"/>
  <c r="P5702" i="1"/>
  <c r="L5703" i="1"/>
  <c r="O5703" i="1"/>
  <c r="P5703" i="1"/>
  <c r="L5704" i="1"/>
  <c r="O5704" i="1"/>
  <c r="P5704" i="1"/>
  <c r="L5705" i="1"/>
  <c r="O5705" i="1"/>
  <c r="P5705" i="1"/>
  <c r="L5706" i="1"/>
  <c r="O5706" i="1"/>
  <c r="P5706" i="1"/>
  <c r="L5707" i="1"/>
  <c r="O5707" i="1"/>
  <c r="P5707" i="1"/>
  <c r="L5708" i="1"/>
  <c r="O5708" i="1"/>
  <c r="P5708" i="1"/>
  <c r="L5709" i="1"/>
  <c r="O5709" i="1"/>
  <c r="P5709" i="1"/>
  <c r="L5710" i="1"/>
  <c r="O5710" i="1"/>
  <c r="P5710" i="1"/>
  <c r="L5711" i="1"/>
  <c r="O5711" i="1"/>
  <c r="P5711" i="1"/>
  <c r="L5712" i="1"/>
  <c r="O5712" i="1"/>
  <c r="P5712" i="1"/>
  <c r="L5713" i="1"/>
  <c r="O5713" i="1"/>
  <c r="P5713" i="1"/>
  <c r="L5714" i="1"/>
  <c r="O5714" i="1"/>
  <c r="P5714" i="1"/>
  <c r="L5715" i="1"/>
  <c r="O5715" i="1"/>
  <c r="P5715" i="1"/>
  <c r="L5716" i="1"/>
  <c r="O5716" i="1"/>
  <c r="P5716" i="1"/>
  <c r="L5717" i="1"/>
  <c r="O5717" i="1"/>
  <c r="P5717" i="1"/>
  <c r="L5718" i="1"/>
  <c r="O5718" i="1"/>
  <c r="P5718" i="1"/>
  <c r="L5719" i="1"/>
  <c r="O5719" i="1"/>
  <c r="P5719" i="1"/>
  <c r="L5720" i="1"/>
  <c r="O5720" i="1"/>
  <c r="P5720" i="1"/>
  <c r="L5721" i="1"/>
  <c r="O5721" i="1"/>
  <c r="P5721" i="1"/>
  <c r="L5722" i="1"/>
  <c r="O5722" i="1"/>
  <c r="P5722" i="1"/>
  <c r="L5723" i="1"/>
  <c r="O5723" i="1"/>
  <c r="P5723" i="1"/>
  <c r="L5724" i="1"/>
  <c r="O5724" i="1"/>
  <c r="P5724" i="1"/>
  <c r="L5725" i="1"/>
  <c r="O5725" i="1"/>
  <c r="P5725" i="1"/>
  <c r="L5726" i="1"/>
  <c r="O5726" i="1"/>
  <c r="P5726" i="1"/>
  <c r="L5727" i="1"/>
  <c r="O5727" i="1"/>
  <c r="P5727" i="1"/>
  <c r="L5728" i="1"/>
  <c r="O5728" i="1"/>
  <c r="P5728" i="1"/>
  <c r="L5729" i="1"/>
  <c r="O5729" i="1"/>
  <c r="P5729" i="1"/>
  <c r="L5730" i="1"/>
  <c r="O5730" i="1"/>
  <c r="P5730" i="1"/>
  <c r="L5731" i="1"/>
  <c r="O5731" i="1"/>
  <c r="P5731" i="1"/>
  <c r="L5732" i="1"/>
  <c r="O5732" i="1"/>
  <c r="P5732" i="1"/>
  <c r="L5733" i="1"/>
  <c r="O5733" i="1"/>
  <c r="P5733" i="1"/>
  <c r="L5734" i="1"/>
  <c r="O5734" i="1"/>
  <c r="P5734" i="1"/>
  <c r="L5735" i="1"/>
  <c r="O5735" i="1"/>
  <c r="P5735" i="1"/>
  <c r="L5736" i="1"/>
  <c r="O5736" i="1"/>
  <c r="P5736" i="1"/>
  <c r="L5737" i="1"/>
  <c r="O5737" i="1"/>
  <c r="P5737" i="1"/>
  <c r="L5738" i="1"/>
  <c r="O5738" i="1"/>
  <c r="P5738" i="1"/>
  <c r="L5739" i="1"/>
  <c r="O5739" i="1"/>
  <c r="P5739" i="1"/>
  <c r="L5740" i="1"/>
  <c r="O5740" i="1"/>
  <c r="P5740" i="1"/>
  <c r="L5741" i="1"/>
  <c r="O5741" i="1"/>
  <c r="P5741" i="1"/>
  <c r="L5742" i="1"/>
  <c r="O5742" i="1"/>
  <c r="P5742" i="1"/>
  <c r="L5743" i="1"/>
  <c r="O5743" i="1"/>
  <c r="P5743" i="1"/>
  <c r="L5744" i="1"/>
  <c r="O5744" i="1"/>
  <c r="P5744" i="1"/>
  <c r="L5745" i="1"/>
  <c r="O5745" i="1"/>
  <c r="P5745" i="1"/>
  <c r="L5746" i="1"/>
  <c r="O5746" i="1"/>
  <c r="P5746" i="1"/>
  <c r="L5747" i="1"/>
  <c r="O5747" i="1"/>
  <c r="P5747" i="1"/>
  <c r="L5748" i="1"/>
  <c r="O5748" i="1"/>
  <c r="P5748" i="1"/>
  <c r="L5749" i="1"/>
  <c r="O5749" i="1"/>
  <c r="P5749" i="1"/>
  <c r="L5750" i="1"/>
  <c r="O5750" i="1"/>
  <c r="P5750" i="1"/>
  <c r="L5751" i="1"/>
  <c r="O5751" i="1"/>
  <c r="P5751" i="1"/>
  <c r="L5752" i="1"/>
  <c r="O5752" i="1"/>
  <c r="P5752" i="1"/>
  <c r="L5753" i="1"/>
  <c r="O5753" i="1"/>
  <c r="P5753" i="1"/>
  <c r="L5754" i="1"/>
  <c r="O5754" i="1"/>
  <c r="P5754" i="1"/>
  <c r="L5755" i="1"/>
  <c r="O5755" i="1"/>
  <c r="P5755" i="1"/>
  <c r="L5756" i="1"/>
  <c r="O5756" i="1"/>
  <c r="P5756" i="1"/>
  <c r="L5757" i="1"/>
  <c r="O5757" i="1"/>
  <c r="P5757" i="1"/>
  <c r="L5758" i="1"/>
  <c r="O5758" i="1"/>
  <c r="P5758" i="1"/>
  <c r="L5759" i="1"/>
  <c r="O5759" i="1"/>
  <c r="P5759" i="1"/>
  <c r="L5760" i="1"/>
  <c r="O5760" i="1"/>
  <c r="P5760" i="1"/>
  <c r="L5761" i="1"/>
  <c r="O5761" i="1"/>
  <c r="P5761" i="1"/>
  <c r="L5762" i="1"/>
  <c r="O5762" i="1"/>
  <c r="P5762" i="1"/>
  <c r="L5763" i="1"/>
  <c r="O5763" i="1"/>
  <c r="P5763" i="1"/>
  <c r="L5764" i="1"/>
  <c r="O5764" i="1"/>
  <c r="P5764" i="1"/>
  <c r="L5765" i="1"/>
  <c r="O5765" i="1"/>
  <c r="P5765" i="1"/>
  <c r="L5766" i="1"/>
  <c r="O5766" i="1"/>
  <c r="P5766" i="1"/>
  <c r="L5767" i="1"/>
  <c r="O5767" i="1"/>
  <c r="P5767" i="1"/>
  <c r="L5768" i="1"/>
  <c r="O5768" i="1"/>
  <c r="P5768" i="1"/>
  <c r="L5769" i="1"/>
  <c r="O5769" i="1"/>
  <c r="P5769" i="1"/>
  <c r="L5770" i="1"/>
  <c r="O5770" i="1"/>
  <c r="P5770" i="1"/>
  <c r="L5771" i="1"/>
  <c r="O5771" i="1"/>
  <c r="P5771" i="1"/>
  <c r="L5772" i="1"/>
  <c r="O5772" i="1"/>
  <c r="P5772" i="1"/>
  <c r="L5773" i="1"/>
  <c r="O5773" i="1"/>
  <c r="P5773" i="1"/>
  <c r="L5774" i="1"/>
  <c r="O5774" i="1"/>
  <c r="P5774" i="1"/>
  <c r="L5775" i="1"/>
  <c r="O5775" i="1"/>
  <c r="P5775" i="1"/>
  <c r="L5776" i="1"/>
  <c r="O5776" i="1"/>
  <c r="P5776" i="1"/>
  <c r="L5777" i="1"/>
  <c r="O5777" i="1"/>
  <c r="P5777" i="1"/>
  <c r="L5778" i="1"/>
  <c r="O5778" i="1"/>
  <c r="P5778" i="1"/>
  <c r="L5779" i="1"/>
  <c r="O5779" i="1"/>
  <c r="P5779" i="1"/>
  <c r="L5780" i="1"/>
  <c r="O5780" i="1"/>
  <c r="P5780" i="1"/>
  <c r="L5781" i="1"/>
  <c r="O5781" i="1"/>
  <c r="P5781" i="1"/>
  <c r="L5782" i="1"/>
  <c r="O5782" i="1"/>
  <c r="P5782" i="1"/>
  <c r="L5783" i="1"/>
  <c r="O5783" i="1"/>
  <c r="P5783" i="1"/>
  <c r="L5784" i="1"/>
  <c r="O5784" i="1"/>
  <c r="P5784" i="1"/>
  <c r="L5785" i="1"/>
  <c r="O5785" i="1"/>
  <c r="P5785" i="1"/>
  <c r="L5786" i="1"/>
  <c r="O5786" i="1"/>
  <c r="P5786" i="1"/>
  <c r="L5787" i="1"/>
  <c r="O5787" i="1"/>
  <c r="P5787" i="1"/>
  <c r="L5788" i="1"/>
  <c r="O5788" i="1"/>
  <c r="P5788" i="1"/>
  <c r="L5789" i="1"/>
  <c r="O5789" i="1"/>
  <c r="P5789" i="1"/>
  <c r="L5790" i="1"/>
  <c r="O5790" i="1"/>
  <c r="P5790" i="1"/>
  <c r="L5791" i="1"/>
  <c r="O5791" i="1"/>
  <c r="P5791" i="1"/>
  <c r="L5792" i="1"/>
  <c r="O5792" i="1"/>
  <c r="P5792" i="1"/>
  <c r="L5793" i="1"/>
  <c r="O5793" i="1"/>
  <c r="P5793" i="1"/>
  <c r="L5794" i="1"/>
  <c r="O5794" i="1"/>
  <c r="P5794" i="1"/>
  <c r="L5795" i="1"/>
  <c r="O5795" i="1"/>
  <c r="P5795" i="1"/>
  <c r="L5796" i="1"/>
  <c r="O5796" i="1"/>
  <c r="P5796" i="1"/>
  <c r="L5797" i="1"/>
  <c r="O5797" i="1"/>
  <c r="P5797" i="1"/>
  <c r="L5798" i="1"/>
  <c r="O5798" i="1"/>
  <c r="P5798" i="1"/>
  <c r="L5799" i="1"/>
  <c r="O5799" i="1"/>
  <c r="P5799" i="1"/>
  <c r="L5800" i="1"/>
  <c r="O5800" i="1"/>
  <c r="P5800" i="1"/>
  <c r="L5801" i="1"/>
  <c r="O5801" i="1"/>
  <c r="P5801" i="1"/>
  <c r="L5802" i="1"/>
  <c r="O5802" i="1"/>
  <c r="P5802" i="1"/>
  <c r="L5803" i="1"/>
  <c r="O5803" i="1"/>
  <c r="P5803" i="1"/>
  <c r="L5804" i="1"/>
  <c r="O5804" i="1"/>
  <c r="P5804" i="1"/>
  <c r="L5805" i="1"/>
  <c r="O5805" i="1"/>
  <c r="P5805" i="1"/>
  <c r="L5806" i="1"/>
  <c r="O5806" i="1"/>
  <c r="P5806" i="1"/>
  <c r="L5807" i="1"/>
  <c r="O5807" i="1"/>
  <c r="P5807" i="1"/>
  <c r="L5808" i="1"/>
  <c r="O5808" i="1"/>
  <c r="P5808" i="1"/>
  <c r="L5809" i="1"/>
  <c r="O5809" i="1"/>
  <c r="P5809" i="1"/>
  <c r="L5810" i="1"/>
  <c r="O5810" i="1"/>
  <c r="P5810" i="1"/>
  <c r="L5811" i="1"/>
  <c r="O5811" i="1"/>
  <c r="P5811" i="1"/>
  <c r="L5812" i="1"/>
  <c r="O5812" i="1"/>
  <c r="P5812" i="1"/>
  <c r="L5813" i="1"/>
  <c r="O5813" i="1"/>
  <c r="P5813" i="1"/>
  <c r="L5814" i="1"/>
  <c r="O5814" i="1"/>
  <c r="P5814" i="1"/>
  <c r="L5815" i="1"/>
  <c r="O5815" i="1"/>
  <c r="P5815" i="1"/>
  <c r="L5816" i="1"/>
  <c r="O5816" i="1"/>
  <c r="P5816" i="1"/>
  <c r="L5817" i="1"/>
  <c r="O5817" i="1"/>
  <c r="P5817" i="1"/>
  <c r="L5818" i="1"/>
  <c r="O5818" i="1"/>
  <c r="P5818" i="1"/>
  <c r="L5819" i="1"/>
  <c r="O5819" i="1"/>
  <c r="P5819" i="1"/>
  <c r="L5820" i="1"/>
  <c r="O5820" i="1"/>
  <c r="P5820" i="1"/>
  <c r="L5821" i="1"/>
  <c r="O5821" i="1"/>
  <c r="P5821" i="1"/>
  <c r="L5822" i="1"/>
  <c r="O5822" i="1"/>
  <c r="P5822" i="1"/>
  <c r="L5823" i="1"/>
  <c r="O5823" i="1"/>
  <c r="P5823" i="1"/>
  <c r="L5824" i="1"/>
  <c r="O5824" i="1"/>
  <c r="P5824" i="1"/>
  <c r="L5825" i="1"/>
  <c r="O5825" i="1"/>
  <c r="P5825" i="1"/>
  <c r="L5826" i="1"/>
  <c r="O5826" i="1"/>
  <c r="P5826" i="1"/>
  <c r="L5827" i="1"/>
  <c r="O5827" i="1"/>
  <c r="P5827" i="1"/>
  <c r="L5828" i="1"/>
  <c r="O5828" i="1"/>
  <c r="P5828" i="1"/>
  <c r="L5829" i="1"/>
  <c r="O5829" i="1"/>
  <c r="P5829" i="1"/>
  <c r="L5830" i="1"/>
  <c r="O5830" i="1"/>
  <c r="P5830" i="1"/>
  <c r="L5831" i="1"/>
  <c r="O5831" i="1"/>
  <c r="P5831" i="1"/>
  <c r="L5832" i="1"/>
  <c r="O5832" i="1"/>
  <c r="P5832" i="1"/>
  <c r="L5833" i="1"/>
  <c r="O5833" i="1"/>
  <c r="P5833" i="1"/>
  <c r="L5834" i="1"/>
  <c r="O5834" i="1"/>
  <c r="P5834" i="1"/>
  <c r="L5835" i="1"/>
  <c r="O5835" i="1"/>
  <c r="P5835" i="1"/>
  <c r="L5836" i="1"/>
  <c r="O5836" i="1"/>
  <c r="P5836" i="1"/>
  <c r="L5837" i="1"/>
  <c r="O5837" i="1"/>
  <c r="P5837" i="1"/>
  <c r="L5838" i="1"/>
  <c r="O5838" i="1"/>
  <c r="P5838" i="1"/>
  <c r="L5839" i="1"/>
  <c r="O5839" i="1"/>
  <c r="P5839" i="1"/>
  <c r="L5840" i="1"/>
  <c r="O5840" i="1"/>
  <c r="P5840" i="1"/>
  <c r="L5841" i="1"/>
  <c r="O5841" i="1"/>
  <c r="P5841" i="1"/>
  <c r="L5842" i="1"/>
  <c r="O5842" i="1"/>
  <c r="P5842" i="1"/>
  <c r="L5843" i="1"/>
  <c r="O5843" i="1"/>
  <c r="P5843" i="1"/>
  <c r="L5844" i="1"/>
  <c r="O5844" i="1"/>
  <c r="P5844" i="1"/>
  <c r="L5845" i="1"/>
  <c r="O5845" i="1"/>
  <c r="P5845" i="1"/>
  <c r="L5846" i="1"/>
  <c r="O5846" i="1"/>
  <c r="P5846" i="1"/>
  <c r="L5847" i="1"/>
  <c r="O5847" i="1"/>
  <c r="P5847" i="1"/>
  <c r="L5848" i="1"/>
  <c r="O5848" i="1"/>
  <c r="P5848" i="1"/>
  <c r="L5849" i="1"/>
  <c r="O5849" i="1"/>
  <c r="P5849" i="1"/>
  <c r="L5850" i="1"/>
  <c r="O5850" i="1"/>
  <c r="P5850" i="1"/>
  <c r="L5851" i="1"/>
  <c r="O5851" i="1"/>
  <c r="P5851" i="1"/>
  <c r="L5852" i="1"/>
  <c r="O5852" i="1"/>
  <c r="P5852" i="1"/>
  <c r="L5853" i="1"/>
  <c r="O5853" i="1"/>
  <c r="P5853" i="1"/>
  <c r="L5854" i="1"/>
  <c r="O5854" i="1"/>
  <c r="P5854" i="1"/>
  <c r="L5855" i="1"/>
  <c r="O5855" i="1"/>
  <c r="P5855" i="1"/>
  <c r="L5856" i="1"/>
  <c r="O5856" i="1"/>
  <c r="P5856" i="1"/>
  <c r="L5857" i="1"/>
  <c r="O5857" i="1"/>
  <c r="P5857" i="1"/>
  <c r="L5858" i="1"/>
  <c r="O5858" i="1"/>
  <c r="P5858" i="1"/>
  <c r="L5859" i="1"/>
  <c r="O5859" i="1"/>
  <c r="P5859" i="1"/>
  <c r="L5860" i="1"/>
  <c r="O5860" i="1"/>
  <c r="P5860" i="1"/>
  <c r="L5861" i="1"/>
  <c r="O5861" i="1"/>
  <c r="P5861" i="1"/>
  <c r="L5862" i="1"/>
  <c r="O5862" i="1"/>
  <c r="P5862" i="1"/>
  <c r="L5863" i="1"/>
  <c r="O5863" i="1"/>
  <c r="P5863" i="1"/>
  <c r="L5864" i="1"/>
  <c r="O5864" i="1"/>
  <c r="P5864" i="1"/>
  <c r="L5865" i="1"/>
  <c r="O5865" i="1"/>
  <c r="P5865" i="1"/>
  <c r="L5866" i="1"/>
  <c r="O5866" i="1"/>
  <c r="P5866" i="1"/>
  <c r="L5867" i="1"/>
  <c r="O5867" i="1"/>
  <c r="P5867" i="1"/>
  <c r="L5868" i="1"/>
  <c r="O5868" i="1"/>
  <c r="P5868" i="1"/>
  <c r="L5869" i="1"/>
  <c r="O5869" i="1"/>
  <c r="P5869" i="1"/>
  <c r="L5870" i="1"/>
  <c r="O5870" i="1"/>
  <c r="P5870" i="1"/>
  <c r="L5871" i="1"/>
  <c r="O5871" i="1"/>
  <c r="P5871" i="1"/>
  <c r="L5872" i="1"/>
  <c r="O5872" i="1"/>
  <c r="P5872" i="1"/>
  <c r="L5873" i="1"/>
  <c r="O5873" i="1"/>
  <c r="P5873" i="1"/>
  <c r="L5874" i="1"/>
  <c r="O5874" i="1"/>
  <c r="P5874" i="1"/>
  <c r="L5875" i="1"/>
  <c r="O5875" i="1"/>
  <c r="P5875" i="1"/>
  <c r="L5876" i="1"/>
  <c r="O5876" i="1"/>
  <c r="P5876" i="1"/>
  <c r="L5877" i="1"/>
  <c r="O5877" i="1"/>
  <c r="P5877" i="1"/>
  <c r="L5878" i="1"/>
  <c r="O5878" i="1"/>
  <c r="P5878" i="1"/>
  <c r="L5879" i="1"/>
  <c r="O5879" i="1"/>
  <c r="P5879" i="1"/>
  <c r="L5880" i="1"/>
  <c r="O5880" i="1"/>
  <c r="P5880" i="1"/>
  <c r="L5881" i="1"/>
  <c r="O5881" i="1"/>
  <c r="P5881" i="1"/>
  <c r="L5882" i="1"/>
  <c r="O5882" i="1"/>
  <c r="P5882" i="1"/>
  <c r="L5883" i="1"/>
  <c r="O5883" i="1"/>
  <c r="P5883" i="1"/>
  <c r="L5884" i="1"/>
  <c r="O5884" i="1"/>
  <c r="P5884" i="1"/>
  <c r="L5885" i="1"/>
  <c r="O5885" i="1"/>
  <c r="P5885" i="1"/>
  <c r="L5886" i="1"/>
  <c r="O5886" i="1"/>
  <c r="P5886" i="1"/>
  <c r="L5887" i="1"/>
  <c r="O5887" i="1"/>
  <c r="P5887" i="1"/>
  <c r="L5888" i="1"/>
  <c r="O5888" i="1"/>
  <c r="P5888" i="1"/>
  <c r="L5889" i="1"/>
  <c r="O5889" i="1"/>
  <c r="P5889" i="1"/>
  <c r="L5890" i="1"/>
  <c r="O5890" i="1"/>
  <c r="P5890" i="1"/>
  <c r="L5891" i="1"/>
  <c r="O5891" i="1"/>
  <c r="P5891" i="1"/>
  <c r="L5892" i="1"/>
  <c r="O5892" i="1"/>
  <c r="P5892" i="1"/>
  <c r="L5893" i="1"/>
  <c r="O5893" i="1"/>
  <c r="P5893" i="1"/>
  <c r="L5894" i="1"/>
  <c r="O5894" i="1"/>
  <c r="P5894" i="1"/>
  <c r="L5895" i="1"/>
  <c r="O5895" i="1"/>
  <c r="P5895" i="1"/>
  <c r="L5896" i="1"/>
  <c r="O5896" i="1"/>
  <c r="P5896" i="1"/>
  <c r="L5897" i="1"/>
  <c r="O5897" i="1"/>
  <c r="P5897" i="1"/>
  <c r="L5898" i="1"/>
  <c r="O5898" i="1"/>
  <c r="P5898" i="1"/>
  <c r="L5899" i="1"/>
  <c r="O5899" i="1"/>
  <c r="P5899" i="1"/>
  <c r="L5900" i="1"/>
  <c r="O5900" i="1"/>
  <c r="P5900" i="1"/>
  <c r="L5901" i="1"/>
  <c r="O5901" i="1"/>
  <c r="P5901" i="1"/>
  <c r="L5902" i="1"/>
  <c r="O5902" i="1"/>
  <c r="P5902" i="1"/>
  <c r="L5903" i="1"/>
  <c r="O5903" i="1"/>
  <c r="P5903" i="1"/>
  <c r="L5904" i="1"/>
  <c r="O5904" i="1"/>
  <c r="P5904" i="1"/>
  <c r="L5905" i="1"/>
  <c r="O5905" i="1"/>
  <c r="P5905" i="1"/>
  <c r="L5906" i="1"/>
  <c r="O5906" i="1"/>
  <c r="P5906" i="1"/>
  <c r="L5907" i="1"/>
  <c r="O5907" i="1"/>
  <c r="P5907" i="1"/>
  <c r="L5908" i="1"/>
  <c r="O5908" i="1"/>
  <c r="P5908" i="1"/>
  <c r="L5909" i="1"/>
  <c r="O5909" i="1"/>
  <c r="P5909" i="1"/>
  <c r="L5910" i="1"/>
  <c r="O5910" i="1"/>
  <c r="P5910" i="1"/>
  <c r="L5911" i="1"/>
  <c r="O5911" i="1"/>
  <c r="P5911" i="1"/>
  <c r="L5912" i="1"/>
  <c r="O5912" i="1"/>
  <c r="P5912" i="1"/>
  <c r="L5913" i="1"/>
  <c r="O5913" i="1"/>
  <c r="P5913" i="1"/>
  <c r="L5914" i="1"/>
  <c r="O5914" i="1"/>
  <c r="P5914" i="1"/>
  <c r="L5915" i="1"/>
  <c r="O5915" i="1"/>
  <c r="P5915" i="1"/>
  <c r="L5916" i="1"/>
  <c r="O5916" i="1"/>
  <c r="P5916" i="1"/>
  <c r="L5917" i="1"/>
  <c r="O5917" i="1"/>
  <c r="P5917" i="1"/>
  <c r="L5918" i="1"/>
  <c r="O5918" i="1"/>
  <c r="P5918" i="1"/>
  <c r="L5919" i="1"/>
  <c r="O5919" i="1"/>
  <c r="P5919" i="1"/>
  <c r="L5920" i="1"/>
  <c r="O5920" i="1"/>
  <c r="P5920" i="1"/>
  <c r="L5921" i="1"/>
  <c r="O5921" i="1"/>
  <c r="P5921" i="1"/>
  <c r="L5922" i="1"/>
  <c r="O5922" i="1"/>
  <c r="P5922" i="1"/>
  <c r="L5923" i="1"/>
  <c r="O5923" i="1"/>
  <c r="P5923" i="1"/>
  <c r="L5924" i="1"/>
  <c r="O5924" i="1"/>
  <c r="P5924" i="1"/>
  <c r="L5925" i="1"/>
  <c r="O5925" i="1"/>
  <c r="P5925" i="1"/>
  <c r="L5926" i="1"/>
  <c r="O5926" i="1"/>
  <c r="P5926" i="1"/>
  <c r="L5927" i="1"/>
  <c r="O5927" i="1"/>
  <c r="P5927" i="1"/>
  <c r="L5928" i="1"/>
  <c r="O5928" i="1"/>
  <c r="P5928" i="1"/>
  <c r="L5929" i="1"/>
  <c r="O5929" i="1"/>
  <c r="P5929" i="1"/>
  <c r="L5930" i="1"/>
  <c r="O5930" i="1"/>
  <c r="P5930" i="1"/>
  <c r="L5931" i="1"/>
  <c r="O5931" i="1"/>
  <c r="P5931" i="1"/>
  <c r="L5932" i="1"/>
  <c r="O5932" i="1"/>
  <c r="P5932" i="1"/>
  <c r="L5933" i="1"/>
  <c r="O5933" i="1"/>
  <c r="P5933" i="1"/>
  <c r="L5934" i="1"/>
  <c r="O5934" i="1"/>
  <c r="P5934" i="1"/>
  <c r="L5935" i="1"/>
  <c r="O5935" i="1"/>
  <c r="P5935" i="1"/>
  <c r="L5936" i="1"/>
  <c r="O5936" i="1"/>
  <c r="P5936" i="1"/>
  <c r="L5937" i="1"/>
  <c r="O5937" i="1"/>
  <c r="P5937" i="1"/>
  <c r="L5938" i="1"/>
  <c r="O5938" i="1"/>
  <c r="P5938" i="1"/>
  <c r="L5939" i="1"/>
  <c r="O5939" i="1"/>
  <c r="P5939" i="1"/>
  <c r="L5940" i="1"/>
  <c r="O5940" i="1"/>
  <c r="P5940" i="1"/>
  <c r="L5941" i="1"/>
  <c r="O5941" i="1"/>
  <c r="P5941" i="1"/>
  <c r="L5942" i="1"/>
  <c r="O5942" i="1"/>
  <c r="P5942" i="1"/>
  <c r="L5943" i="1"/>
  <c r="O5943" i="1"/>
  <c r="P5943" i="1"/>
  <c r="L5944" i="1"/>
  <c r="O5944" i="1"/>
  <c r="P5944" i="1"/>
  <c r="L5945" i="1"/>
  <c r="O5945" i="1"/>
  <c r="P5945" i="1"/>
  <c r="L5946" i="1"/>
  <c r="O5946" i="1"/>
  <c r="P5946" i="1"/>
  <c r="L5947" i="1"/>
  <c r="O5947" i="1"/>
  <c r="P5947" i="1"/>
  <c r="L5948" i="1"/>
  <c r="O5948" i="1"/>
  <c r="P5948" i="1"/>
  <c r="L5949" i="1"/>
  <c r="O5949" i="1"/>
  <c r="P5949" i="1"/>
  <c r="L5950" i="1"/>
  <c r="O5950" i="1"/>
  <c r="P5950" i="1"/>
  <c r="L5951" i="1"/>
  <c r="O5951" i="1"/>
  <c r="P5951" i="1"/>
  <c r="L5952" i="1"/>
  <c r="O5952" i="1"/>
  <c r="P5952" i="1"/>
  <c r="L5953" i="1"/>
  <c r="O5953" i="1"/>
  <c r="P5953" i="1"/>
  <c r="L5954" i="1"/>
  <c r="O5954" i="1"/>
  <c r="P5954" i="1"/>
  <c r="L5955" i="1"/>
  <c r="O5955" i="1"/>
  <c r="P5955" i="1"/>
  <c r="L5956" i="1"/>
  <c r="O5956" i="1"/>
  <c r="P5956" i="1"/>
  <c r="L5957" i="1"/>
  <c r="O5957" i="1"/>
  <c r="P5957" i="1"/>
  <c r="L5958" i="1"/>
  <c r="O5958" i="1"/>
  <c r="P5958" i="1"/>
  <c r="L5959" i="1"/>
  <c r="O5959" i="1"/>
  <c r="P5959" i="1"/>
  <c r="L5960" i="1"/>
  <c r="O5960" i="1"/>
  <c r="P5960" i="1"/>
  <c r="L5961" i="1"/>
  <c r="O5961" i="1"/>
  <c r="P5961" i="1"/>
  <c r="L5962" i="1"/>
  <c r="O5962" i="1"/>
  <c r="P5962" i="1"/>
  <c r="L5963" i="1"/>
  <c r="O5963" i="1"/>
  <c r="P5963" i="1"/>
  <c r="L5964" i="1"/>
  <c r="O5964" i="1"/>
  <c r="P5964" i="1"/>
  <c r="L5965" i="1"/>
  <c r="O5965" i="1"/>
  <c r="P5965" i="1"/>
  <c r="L5966" i="1"/>
  <c r="O5966" i="1"/>
  <c r="P5966" i="1"/>
  <c r="L5967" i="1"/>
  <c r="O5967" i="1"/>
  <c r="P5967" i="1"/>
  <c r="L5968" i="1"/>
  <c r="O5968" i="1"/>
  <c r="P5968" i="1"/>
  <c r="L5969" i="1"/>
  <c r="O5969" i="1"/>
  <c r="P5969" i="1"/>
  <c r="L5970" i="1"/>
  <c r="O5970" i="1"/>
  <c r="P5970" i="1"/>
  <c r="L5971" i="1"/>
  <c r="O5971" i="1"/>
  <c r="P5971" i="1"/>
  <c r="L5972" i="1"/>
  <c r="O5972" i="1"/>
  <c r="P5972" i="1"/>
  <c r="L5973" i="1"/>
  <c r="O5973" i="1"/>
  <c r="P5973" i="1"/>
  <c r="L5974" i="1"/>
  <c r="O5974" i="1"/>
  <c r="P5974" i="1"/>
  <c r="L5975" i="1"/>
  <c r="O5975" i="1"/>
  <c r="P5975" i="1"/>
  <c r="L5976" i="1"/>
  <c r="O5976" i="1"/>
  <c r="P5976" i="1"/>
  <c r="L5977" i="1"/>
  <c r="O5977" i="1"/>
  <c r="P5977" i="1"/>
  <c r="L5978" i="1"/>
  <c r="O5978" i="1"/>
  <c r="P5978" i="1"/>
  <c r="L5979" i="1"/>
  <c r="O5979" i="1"/>
  <c r="P5979" i="1"/>
  <c r="L5980" i="1"/>
  <c r="O5980" i="1"/>
  <c r="P5980" i="1"/>
  <c r="L5981" i="1"/>
  <c r="O5981" i="1"/>
  <c r="P5981" i="1"/>
  <c r="L5982" i="1"/>
  <c r="O5982" i="1"/>
  <c r="P5982" i="1"/>
  <c r="L5983" i="1"/>
  <c r="O5983" i="1"/>
  <c r="P5983" i="1"/>
  <c r="L5984" i="1"/>
  <c r="O5984" i="1"/>
  <c r="P5984" i="1"/>
  <c r="L5985" i="1"/>
  <c r="O5985" i="1"/>
  <c r="P5985" i="1"/>
  <c r="L5986" i="1"/>
  <c r="O5986" i="1"/>
  <c r="P5986" i="1"/>
  <c r="L5987" i="1"/>
  <c r="O5987" i="1"/>
  <c r="P5987" i="1"/>
  <c r="L5988" i="1"/>
  <c r="O5988" i="1"/>
  <c r="P5988" i="1"/>
  <c r="L5989" i="1"/>
  <c r="O5989" i="1"/>
  <c r="P5989" i="1"/>
  <c r="L5990" i="1"/>
  <c r="O5990" i="1"/>
  <c r="P5990" i="1"/>
  <c r="L5991" i="1"/>
  <c r="O5991" i="1"/>
  <c r="P5991" i="1"/>
  <c r="L5992" i="1"/>
  <c r="O5992" i="1"/>
  <c r="P5992" i="1"/>
  <c r="L5993" i="1"/>
  <c r="O5993" i="1"/>
  <c r="P5993" i="1"/>
  <c r="L5994" i="1"/>
  <c r="O5994" i="1"/>
  <c r="P5994" i="1"/>
  <c r="L5995" i="1"/>
  <c r="O5995" i="1"/>
  <c r="P5995" i="1"/>
  <c r="L5996" i="1"/>
  <c r="O5996" i="1"/>
  <c r="P5996" i="1"/>
  <c r="L5997" i="1"/>
  <c r="O5997" i="1"/>
  <c r="P5997" i="1"/>
  <c r="L5998" i="1"/>
  <c r="O5998" i="1"/>
  <c r="P5998" i="1"/>
  <c r="L5999" i="1"/>
  <c r="O5999" i="1"/>
  <c r="P5999" i="1"/>
  <c r="L6000" i="1"/>
  <c r="O6000" i="1"/>
  <c r="P6000" i="1"/>
  <c r="L6001" i="1"/>
  <c r="O6001" i="1"/>
  <c r="P6001" i="1"/>
  <c r="L6002" i="1"/>
  <c r="O6002" i="1"/>
  <c r="P6002" i="1"/>
  <c r="L6003" i="1"/>
  <c r="O6003" i="1"/>
  <c r="P6003" i="1"/>
  <c r="L6004" i="1"/>
  <c r="O6004" i="1"/>
  <c r="P6004" i="1"/>
  <c r="L6005" i="1"/>
  <c r="O6005" i="1"/>
  <c r="P6005" i="1"/>
  <c r="L6006" i="1"/>
  <c r="O6006" i="1"/>
  <c r="P6006" i="1"/>
  <c r="L6007" i="1"/>
  <c r="O6007" i="1"/>
  <c r="P6007" i="1"/>
  <c r="L6008" i="1"/>
  <c r="O6008" i="1"/>
  <c r="P6008" i="1"/>
  <c r="L6009" i="1"/>
  <c r="O6009" i="1"/>
  <c r="P6009" i="1"/>
  <c r="L6010" i="1"/>
  <c r="O6010" i="1"/>
  <c r="P6010" i="1"/>
  <c r="L6011" i="1"/>
  <c r="O6011" i="1"/>
  <c r="P6011" i="1"/>
  <c r="L6012" i="1"/>
  <c r="O6012" i="1"/>
  <c r="P6012" i="1"/>
  <c r="L6013" i="1"/>
  <c r="O6013" i="1"/>
  <c r="P6013" i="1"/>
  <c r="L6014" i="1"/>
  <c r="O6014" i="1"/>
  <c r="P6014" i="1"/>
  <c r="L6015" i="1"/>
  <c r="O6015" i="1"/>
  <c r="P6015" i="1"/>
  <c r="L6016" i="1"/>
  <c r="O6016" i="1"/>
  <c r="P6016" i="1"/>
  <c r="L6017" i="1"/>
  <c r="O6017" i="1"/>
  <c r="P6017" i="1"/>
  <c r="L6018" i="1"/>
  <c r="O6018" i="1"/>
  <c r="P6018" i="1"/>
  <c r="L6019" i="1"/>
  <c r="O6019" i="1"/>
  <c r="P6019" i="1"/>
  <c r="L6020" i="1"/>
  <c r="O6020" i="1"/>
  <c r="P6020" i="1"/>
  <c r="L6021" i="1"/>
  <c r="O6021" i="1"/>
  <c r="P6021" i="1"/>
  <c r="L6022" i="1"/>
  <c r="O6022" i="1"/>
  <c r="P6022" i="1"/>
  <c r="L6023" i="1"/>
  <c r="O6023" i="1"/>
  <c r="P6023" i="1"/>
  <c r="L6024" i="1"/>
  <c r="O6024" i="1"/>
  <c r="P6024" i="1"/>
  <c r="L6025" i="1"/>
  <c r="O6025" i="1"/>
  <c r="P6025" i="1"/>
  <c r="L6026" i="1"/>
  <c r="O6026" i="1"/>
  <c r="P6026" i="1"/>
  <c r="L6027" i="1"/>
  <c r="O6027" i="1"/>
  <c r="P6027" i="1"/>
  <c r="L6028" i="1"/>
  <c r="O6028" i="1"/>
  <c r="P6028" i="1"/>
  <c r="L6029" i="1"/>
  <c r="O6029" i="1"/>
  <c r="P6029" i="1"/>
  <c r="L6030" i="1"/>
  <c r="O6030" i="1"/>
  <c r="P6030" i="1"/>
  <c r="L6031" i="1"/>
  <c r="O6031" i="1"/>
  <c r="P6031" i="1"/>
  <c r="L6032" i="1"/>
  <c r="O6032" i="1"/>
  <c r="P6032" i="1"/>
  <c r="L6033" i="1"/>
  <c r="O6033" i="1"/>
  <c r="P6033" i="1"/>
  <c r="L6034" i="1"/>
  <c r="O6034" i="1"/>
  <c r="P6034" i="1"/>
  <c r="L6035" i="1"/>
  <c r="O6035" i="1"/>
  <c r="P6035" i="1"/>
  <c r="L6036" i="1"/>
  <c r="O6036" i="1"/>
  <c r="P6036" i="1"/>
  <c r="L6037" i="1"/>
  <c r="O6037" i="1"/>
  <c r="P6037" i="1"/>
  <c r="L6038" i="1"/>
  <c r="O6038" i="1"/>
  <c r="P6038" i="1"/>
  <c r="L6039" i="1"/>
  <c r="O6039" i="1"/>
  <c r="P6039" i="1"/>
  <c r="L6040" i="1"/>
  <c r="O6040" i="1"/>
  <c r="P6040" i="1"/>
  <c r="L6041" i="1"/>
  <c r="O6041" i="1"/>
  <c r="P6041" i="1"/>
  <c r="L6042" i="1"/>
  <c r="O6042" i="1"/>
  <c r="P6042" i="1"/>
  <c r="L6043" i="1"/>
  <c r="O6043" i="1"/>
  <c r="P6043" i="1"/>
  <c r="L6044" i="1"/>
  <c r="O6044" i="1"/>
  <c r="P6044" i="1"/>
  <c r="L6045" i="1"/>
  <c r="O6045" i="1"/>
  <c r="P6045" i="1"/>
  <c r="L6046" i="1"/>
  <c r="O6046" i="1"/>
  <c r="P6046" i="1"/>
  <c r="L6047" i="1"/>
  <c r="O6047" i="1"/>
  <c r="P6047" i="1"/>
  <c r="L6048" i="1"/>
  <c r="O6048" i="1"/>
  <c r="P6048" i="1"/>
  <c r="L6049" i="1"/>
  <c r="O6049" i="1"/>
  <c r="P6049" i="1"/>
  <c r="L6050" i="1"/>
  <c r="O6050" i="1"/>
  <c r="P6050" i="1"/>
  <c r="L6051" i="1"/>
  <c r="O6051" i="1"/>
  <c r="P6051" i="1"/>
  <c r="L6052" i="1"/>
  <c r="O6052" i="1"/>
  <c r="P6052" i="1"/>
  <c r="L6053" i="1"/>
  <c r="O6053" i="1"/>
  <c r="P6053" i="1"/>
  <c r="L6054" i="1"/>
  <c r="O6054" i="1"/>
  <c r="P6054" i="1"/>
  <c r="L6055" i="1"/>
  <c r="O6055" i="1"/>
  <c r="P6055" i="1"/>
  <c r="L6056" i="1"/>
  <c r="O6056" i="1"/>
  <c r="P6056" i="1"/>
  <c r="L6057" i="1"/>
  <c r="O6057" i="1"/>
  <c r="P6057" i="1"/>
  <c r="L6058" i="1"/>
  <c r="O6058" i="1"/>
  <c r="P6058" i="1"/>
  <c r="L6059" i="1"/>
  <c r="O6059" i="1"/>
  <c r="P6059" i="1"/>
  <c r="L6060" i="1"/>
  <c r="O6060" i="1"/>
  <c r="P6060" i="1"/>
  <c r="L6061" i="1"/>
  <c r="O6061" i="1"/>
  <c r="P6061" i="1"/>
  <c r="L6062" i="1"/>
  <c r="O6062" i="1"/>
  <c r="P6062" i="1"/>
  <c r="L6063" i="1"/>
  <c r="O6063" i="1"/>
  <c r="P6063" i="1"/>
  <c r="L6064" i="1"/>
  <c r="O6064" i="1"/>
  <c r="P6064" i="1"/>
  <c r="L6065" i="1"/>
  <c r="O6065" i="1"/>
  <c r="P6065" i="1"/>
  <c r="L6066" i="1"/>
  <c r="O6066" i="1"/>
  <c r="P6066" i="1"/>
  <c r="L6067" i="1"/>
  <c r="O6067" i="1"/>
  <c r="P6067" i="1"/>
  <c r="L6068" i="1"/>
  <c r="O6068" i="1"/>
  <c r="P6068" i="1"/>
  <c r="L6069" i="1"/>
  <c r="O6069" i="1"/>
  <c r="P6069" i="1"/>
  <c r="L6070" i="1"/>
  <c r="O6070" i="1"/>
  <c r="P6070" i="1"/>
  <c r="L6071" i="1"/>
  <c r="O6071" i="1"/>
  <c r="P6071" i="1"/>
  <c r="L6072" i="1"/>
  <c r="O6072" i="1"/>
  <c r="P6072" i="1"/>
  <c r="L6073" i="1"/>
  <c r="O6073" i="1"/>
  <c r="P6073" i="1"/>
  <c r="L6074" i="1"/>
  <c r="O6074" i="1"/>
  <c r="P6074" i="1"/>
  <c r="L6075" i="1"/>
  <c r="O6075" i="1"/>
  <c r="P6075" i="1"/>
  <c r="L6076" i="1"/>
  <c r="O6076" i="1"/>
  <c r="P6076" i="1"/>
  <c r="L6077" i="1"/>
  <c r="O6077" i="1"/>
  <c r="P6077" i="1"/>
  <c r="L6078" i="1"/>
  <c r="O6078" i="1"/>
  <c r="P6078" i="1"/>
  <c r="L6079" i="1"/>
  <c r="O6079" i="1"/>
  <c r="P6079" i="1"/>
  <c r="L6080" i="1"/>
  <c r="O6080" i="1"/>
  <c r="P6080" i="1"/>
  <c r="L6081" i="1"/>
  <c r="O6081" i="1"/>
  <c r="P6081" i="1"/>
  <c r="L6082" i="1"/>
  <c r="O6082" i="1"/>
  <c r="P6082" i="1"/>
  <c r="L6083" i="1"/>
  <c r="O6083" i="1"/>
  <c r="P6083" i="1"/>
  <c r="L6084" i="1"/>
  <c r="O6084" i="1"/>
  <c r="P6084" i="1"/>
  <c r="L6085" i="1"/>
  <c r="O6085" i="1"/>
  <c r="P6085" i="1"/>
  <c r="L6086" i="1"/>
  <c r="O6086" i="1"/>
  <c r="P6086" i="1"/>
  <c r="L6087" i="1"/>
  <c r="O6087" i="1"/>
  <c r="P6087" i="1"/>
  <c r="L6088" i="1"/>
  <c r="O6088" i="1"/>
  <c r="P6088" i="1"/>
  <c r="L6089" i="1"/>
  <c r="O6089" i="1"/>
  <c r="P6089" i="1"/>
  <c r="L6090" i="1"/>
  <c r="O6090" i="1"/>
  <c r="P6090" i="1"/>
  <c r="L6091" i="1"/>
  <c r="O6091" i="1"/>
  <c r="P6091" i="1"/>
  <c r="L6092" i="1"/>
  <c r="O6092" i="1"/>
  <c r="P6092" i="1"/>
  <c r="L6093" i="1"/>
  <c r="O6093" i="1"/>
  <c r="P6093" i="1"/>
  <c r="L6094" i="1"/>
  <c r="O6094" i="1"/>
  <c r="P6094" i="1"/>
  <c r="L6095" i="1"/>
  <c r="O6095" i="1"/>
  <c r="P6095" i="1"/>
  <c r="L6096" i="1"/>
  <c r="O6096" i="1"/>
  <c r="P6096" i="1"/>
  <c r="L6097" i="1"/>
  <c r="O6097" i="1"/>
  <c r="P6097" i="1"/>
  <c r="L6098" i="1"/>
  <c r="O6098" i="1"/>
  <c r="P6098" i="1"/>
  <c r="L6099" i="1"/>
  <c r="O6099" i="1"/>
  <c r="P6099" i="1"/>
  <c r="L6100" i="1"/>
  <c r="O6100" i="1"/>
  <c r="P6100" i="1"/>
  <c r="L6101" i="1"/>
  <c r="O6101" i="1"/>
  <c r="P6101" i="1"/>
  <c r="L6102" i="1"/>
  <c r="O6102" i="1"/>
  <c r="P6102" i="1"/>
  <c r="L6103" i="1"/>
  <c r="O6103" i="1"/>
  <c r="P6103" i="1"/>
  <c r="L6104" i="1"/>
  <c r="O6104" i="1"/>
  <c r="P6104" i="1"/>
  <c r="L6105" i="1"/>
  <c r="O6105" i="1"/>
  <c r="P6105" i="1"/>
  <c r="L6106" i="1"/>
  <c r="O6106" i="1"/>
  <c r="P6106" i="1"/>
  <c r="L6107" i="1"/>
  <c r="O6107" i="1"/>
  <c r="P6107" i="1"/>
  <c r="L6108" i="1"/>
  <c r="O6108" i="1"/>
  <c r="P6108" i="1"/>
  <c r="L6109" i="1"/>
  <c r="O6109" i="1"/>
  <c r="P6109" i="1"/>
  <c r="L6110" i="1"/>
  <c r="O6110" i="1"/>
  <c r="P6110" i="1"/>
  <c r="L6111" i="1"/>
  <c r="O6111" i="1"/>
  <c r="P6111" i="1"/>
  <c r="L6112" i="1"/>
  <c r="O6112" i="1"/>
  <c r="P6112" i="1"/>
  <c r="L6113" i="1"/>
  <c r="O6113" i="1"/>
  <c r="P6113" i="1"/>
  <c r="L6114" i="1"/>
  <c r="O6114" i="1"/>
  <c r="P6114" i="1"/>
  <c r="L6115" i="1"/>
  <c r="O6115" i="1"/>
  <c r="P6115" i="1"/>
  <c r="L6116" i="1"/>
  <c r="O6116" i="1"/>
  <c r="P6116" i="1"/>
  <c r="L6117" i="1"/>
  <c r="O6117" i="1"/>
  <c r="P6117" i="1"/>
  <c r="L6118" i="1"/>
  <c r="O6118" i="1"/>
  <c r="P6118" i="1"/>
  <c r="L6119" i="1"/>
  <c r="O6119" i="1"/>
  <c r="P6119" i="1"/>
  <c r="L6120" i="1"/>
  <c r="O6120" i="1"/>
  <c r="P6120" i="1"/>
  <c r="L6121" i="1"/>
  <c r="O6121" i="1"/>
  <c r="P6121" i="1"/>
  <c r="L6122" i="1"/>
  <c r="O6122" i="1"/>
  <c r="P6122" i="1"/>
  <c r="L6123" i="1"/>
  <c r="O6123" i="1"/>
  <c r="P6123" i="1"/>
  <c r="L6124" i="1"/>
  <c r="O6124" i="1"/>
  <c r="P6124" i="1"/>
  <c r="L6125" i="1"/>
  <c r="O6125" i="1"/>
  <c r="P6125" i="1"/>
  <c r="L6126" i="1"/>
  <c r="O6126" i="1"/>
  <c r="P6126" i="1"/>
  <c r="L6127" i="1"/>
  <c r="O6127" i="1"/>
  <c r="P6127" i="1"/>
  <c r="L6128" i="1"/>
  <c r="O6128" i="1"/>
  <c r="P6128" i="1"/>
  <c r="L6129" i="1"/>
  <c r="O6129" i="1"/>
  <c r="P6129" i="1"/>
  <c r="L6130" i="1"/>
  <c r="O6130" i="1"/>
  <c r="P6130" i="1"/>
  <c r="L6131" i="1"/>
  <c r="O6131" i="1"/>
  <c r="P6131" i="1"/>
  <c r="L6132" i="1"/>
  <c r="O6132" i="1"/>
  <c r="P6132" i="1"/>
  <c r="L6133" i="1"/>
  <c r="O6133" i="1"/>
  <c r="P6133" i="1"/>
  <c r="L6134" i="1"/>
  <c r="O6134" i="1"/>
  <c r="P6134" i="1"/>
  <c r="L6135" i="1"/>
  <c r="O6135" i="1"/>
  <c r="P6135" i="1"/>
  <c r="L6136" i="1"/>
  <c r="O6136" i="1"/>
  <c r="P6136" i="1"/>
  <c r="L6137" i="1"/>
  <c r="O6137" i="1"/>
  <c r="P6137" i="1"/>
  <c r="L6138" i="1"/>
  <c r="O6138" i="1"/>
  <c r="P6138" i="1"/>
  <c r="L6139" i="1"/>
  <c r="O6139" i="1"/>
  <c r="P6139" i="1"/>
  <c r="L6140" i="1"/>
  <c r="O6140" i="1"/>
  <c r="P6140" i="1"/>
  <c r="L6141" i="1"/>
  <c r="O6141" i="1"/>
  <c r="P6141" i="1"/>
  <c r="L6142" i="1"/>
  <c r="O6142" i="1"/>
  <c r="P6142" i="1"/>
  <c r="L6143" i="1"/>
  <c r="O6143" i="1"/>
  <c r="P6143" i="1"/>
  <c r="L6144" i="1"/>
  <c r="O6144" i="1"/>
  <c r="P6144" i="1"/>
  <c r="L6145" i="1"/>
  <c r="O6145" i="1"/>
  <c r="P6145" i="1"/>
  <c r="L6146" i="1"/>
  <c r="O6146" i="1"/>
  <c r="P6146" i="1"/>
  <c r="L6147" i="1"/>
  <c r="O6147" i="1"/>
  <c r="P6147" i="1"/>
  <c r="L6148" i="1"/>
  <c r="O6148" i="1"/>
  <c r="P6148" i="1"/>
  <c r="L6149" i="1"/>
  <c r="O6149" i="1"/>
  <c r="P6149" i="1"/>
  <c r="L6150" i="1"/>
  <c r="O6150" i="1"/>
  <c r="P6150" i="1"/>
  <c r="L6151" i="1"/>
  <c r="O6151" i="1"/>
  <c r="P6151" i="1"/>
  <c r="L6152" i="1"/>
  <c r="O6152" i="1"/>
  <c r="P6152" i="1"/>
  <c r="L6153" i="1"/>
  <c r="O6153" i="1"/>
  <c r="P6153" i="1"/>
  <c r="L6154" i="1"/>
  <c r="O6154" i="1"/>
  <c r="P6154" i="1"/>
  <c r="L6155" i="1"/>
  <c r="O6155" i="1"/>
  <c r="P6155" i="1"/>
  <c r="L6156" i="1"/>
  <c r="O6156" i="1"/>
  <c r="P6156" i="1"/>
  <c r="L6157" i="1"/>
  <c r="O6157" i="1"/>
  <c r="P6157" i="1"/>
  <c r="L6158" i="1"/>
  <c r="O6158" i="1"/>
  <c r="P6158" i="1"/>
  <c r="L6159" i="1"/>
  <c r="O6159" i="1"/>
  <c r="P6159" i="1"/>
  <c r="L6160" i="1"/>
  <c r="O6160" i="1"/>
  <c r="P6160" i="1"/>
  <c r="L6161" i="1"/>
  <c r="O6161" i="1"/>
  <c r="P6161" i="1"/>
  <c r="L6162" i="1"/>
  <c r="O6162" i="1"/>
  <c r="P6162" i="1"/>
  <c r="L6163" i="1"/>
  <c r="O6163" i="1"/>
  <c r="P6163" i="1"/>
  <c r="L6164" i="1"/>
  <c r="O6164" i="1"/>
  <c r="P6164" i="1"/>
  <c r="L6165" i="1"/>
  <c r="O6165" i="1"/>
  <c r="P6165" i="1"/>
  <c r="L6166" i="1"/>
  <c r="O6166" i="1"/>
  <c r="P6166" i="1"/>
  <c r="L6167" i="1"/>
  <c r="O6167" i="1"/>
  <c r="P6167" i="1"/>
  <c r="L6168" i="1"/>
  <c r="O6168" i="1"/>
  <c r="P6168" i="1"/>
  <c r="L6169" i="1"/>
  <c r="O6169" i="1"/>
  <c r="P6169" i="1"/>
  <c r="L6170" i="1"/>
  <c r="O6170" i="1"/>
  <c r="P6170" i="1"/>
  <c r="L6171" i="1"/>
  <c r="O6171" i="1"/>
  <c r="P6171" i="1"/>
  <c r="L6172" i="1"/>
  <c r="O6172" i="1"/>
  <c r="P6172" i="1"/>
  <c r="L6173" i="1"/>
  <c r="O6173" i="1"/>
  <c r="P6173" i="1"/>
  <c r="L6174" i="1"/>
  <c r="O6174" i="1"/>
  <c r="P6174" i="1"/>
  <c r="L6175" i="1"/>
  <c r="O6175" i="1"/>
  <c r="P6175" i="1"/>
  <c r="L6176" i="1"/>
  <c r="O6176" i="1"/>
  <c r="P6176" i="1"/>
  <c r="L6177" i="1"/>
  <c r="O6177" i="1"/>
  <c r="P6177" i="1"/>
  <c r="L6178" i="1"/>
  <c r="O6178" i="1"/>
  <c r="P6178" i="1"/>
  <c r="L6179" i="1"/>
  <c r="O6179" i="1"/>
  <c r="P6179" i="1"/>
  <c r="L6180" i="1"/>
  <c r="O6180" i="1"/>
  <c r="P6180" i="1"/>
  <c r="L6181" i="1"/>
  <c r="O6181" i="1"/>
  <c r="P6181" i="1"/>
  <c r="L6182" i="1"/>
  <c r="O6182" i="1"/>
  <c r="P6182" i="1"/>
  <c r="L6183" i="1"/>
  <c r="O6183" i="1"/>
  <c r="P6183" i="1"/>
  <c r="L6184" i="1"/>
  <c r="O6184" i="1"/>
  <c r="P6184" i="1"/>
  <c r="L6185" i="1"/>
  <c r="O6185" i="1"/>
  <c r="P6185" i="1"/>
  <c r="L6186" i="1"/>
  <c r="O6186" i="1"/>
  <c r="P6186" i="1"/>
  <c r="L6187" i="1"/>
  <c r="O6187" i="1"/>
  <c r="P6187" i="1"/>
  <c r="L6188" i="1"/>
  <c r="O6188" i="1"/>
  <c r="P6188" i="1"/>
  <c r="L6189" i="1"/>
  <c r="O6189" i="1"/>
  <c r="P6189" i="1"/>
  <c r="L6190" i="1"/>
  <c r="O6190" i="1"/>
  <c r="P6190" i="1"/>
  <c r="L6191" i="1"/>
  <c r="O6191" i="1"/>
  <c r="P6191" i="1"/>
  <c r="L6192" i="1"/>
  <c r="O6192" i="1"/>
  <c r="P6192" i="1"/>
  <c r="L6193" i="1"/>
  <c r="O6193" i="1"/>
  <c r="P6193" i="1"/>
  <c r="L6194" i="1"/>
  <c r="O6194" i="1"/>
  <c r="P6194" i="1"/>
  <c r="L6195" i="1"/>
  <c r="O6195" i="1"/>
  <c r="P6195" i="1"/>
  <c r="L6196" i="1"/>
  <c r="O6196" i="1"/>
  <c r="P6196" i="1"/>
  <c r="L6197" i="1"/>
  <c r="O6197" i="1"/>
  <c r="P6197" i="1"/>
  <c r="L6198" i="1"/>
  <c r="O6198" i="1"/>
  <c r="P6198" i="1"/>
  <c r="L6199" i="1"/>
  <c r="O6199" i="1"/>
  <c r="P6199" i="1"/>
  <c r="L6200" i="1"/>
  <c r="O6200" i="1"/>
  <c r="P6200" i="1"/>
  <c r="L6201" i="1"/>
  <c r="O6201" i="1"/>
  <c r="P6201" i="1"/>
  <c r="L6202" i="1"/>
  <c r="O6202" i="1"/>
  <c r="P6202" i="1"/>
  <c r="L6203" i="1"/>
  <c r="O6203" i="1"/>
  <c r="P6203" i="1"/>
  <c r="L6204" i="1"/>
  <c r="O6204" i="1"/>
  <c r="P6204" i="1"/>
  <c r="L6205" i="1"/>
  <c r="O6205" i="1"/>
  <c r="P6205" i="1"/>
  <c r="L6206" i="1"/>
  <c r="O6206" i="1"/>
  <c r="P6206" i="1"/>
  <c r="L6207" i="1"/>
  <c r="O6207" i="1"/>
  <c r="P6207" i="1"/>
  <c r="L6208" i="1"/>
  <c r="O6208" i="1"/>
  <c r="P6208" i="1"/>
  <c r="L6209" i="1"/>
  <c r="O6209" i="1"/>
  <c r="P6209" i="1"/>
  <c r="L6210" i="1"/>
  <c r="O6210" i="1"/>
  <c r="P6210" i="1"/>
  <c r="L6211" i="1"/>
  <c r="O6211" i="1"/>
  <c r="P6211" i="1"/>
  <c r="L6212" i="1"/>
  <c r="O6212" i="1"/>
  <c r="P6212" i="1"/>
  <c r="L6213" i="1"/>
  <c r="O6213" i="1"/>
  <c r="P6213" i="1"/>
  <c r="L6214" i="1"/>
  <c r="O6214" i="1"/>
  <c r="P6214" i="1"/>
  <c r="L6215" i="1"/>
  <c r="O6215" i="1"/>
  <c r="P6215" i="1"/>
  <c r="L6216" i="1"/>
  <c r="O6216" i="1"/>
  <c r="P6216" i="1"/>
  <c r="L6217" i="1"/>
  <c r="O6217" i="1"/>
  <c r="P6217" i="1"/>
  <c r="L6218" i="1"/>
  <c r="O6218" i="1"/>
  <c r="P6218" i="1"/>
  <c r="L6219" i="1"/>
  <c r="O6219" i="1"/>
  <c r="P6219" i="1"/>
  <c r="L6220" i="1"/>
  <c r="O6220" i="1"/>
  <c r="P6220" i="1"/>
  <c r="L6221" i="1"/>
  <c r="O6221" i="1"/>
  <c r="P6221" i="1"/>
  <c r="L6222" i="1"/>
  <c r="O6222" i="1"/>
  <c r="P6222" i="1"/>
  <c r="L6223" i="1"/>
  <c r="O6223" i="1"/>
  <c r="P6223" i="1"/>
  <c r="L6224" i="1"/>
  <c r="O6224" i="1"/>
  <c r="P6224" i="1"/>
  <c r="L6225" i="1"/>
  <c r="O6225" i="1"/>
  <c r="P6225" i="1"/>
  <c r="L6226" i="1"/>
  <c r="O6226" i="1"/>
  <c r="P6226" i="1"/>
  <c r="L6227" i="1"/>
  <c r="O6227" i="1"/>
  <c r="P6227" i="1"/>
  <c r="L6228" i="1"/>
  <c r="O6228" i="1"/>
  <c r="P6228" i="1"/>
  <c r="L6229" i="1"/>
  <c r="O6229" i="1"/>
  <c r="P6229" i="1"/>
  <c r="L6230" i="1"/>
  <c r="O6230" i="1"/>
  <c r="P6230" i="1"/>
  <c r="L6231" i="1"/>
  <c r="O6231" i="1"/>
  <c r="P6231" i="1"/>
  <c r="L6232" i="1"/>
  <c r="O6232" i="1"/>
  <c r="P6232" i="1"/>
  <c r="L6233" i="1"/>
  <c r="O6233" i="1"/>
  <c r="P6233" i="1"/>
  <c r="L6234" i="1"/>
  <c r="O6234" i="1"/>
  <c r="P6234" i="1"/>
  <c r="L6235" i="1"/>
  <c r="O6235" i="1"/>
  <c r="P6235" i="1"/>
  <c r="L6236" i="1"/>
  <c r="O6236" i="1"/>
  <c r="P6236" i="1"/>
  <c r="L6237" i="1"/>
  <c r="O6237" i="1"/>
  <c r="P6237" i="1"/>
  <c r="L6238" i="1"/>
  <c r="O6238" i="1"/>
  <c r="P6238" i="1"/>
  <c r="L6239" i="1"/>
  <c r="O6239" i="1"/>
  <c r="P6239" i="1"/>
  <c r="L6240" i="1"/>
  <c r="O6240" i="1"/>
  <c r="P6240" i="1"/>
  <c r="L6241" i="1"/>
  <c r="O6241" i="1"/>
  <c r="P6241" i="1"/>
  <c r="L6242" i="1"/>
  <c r="O6242" i="1"/>
  <c r="P6242" i="1"/>
  <c r="L6243" i="1"/>
  <c r="O6243" i="1"/>
  <c r="P6243" i="1"/>
  <c r="L6244" i="1"/>
  <c r="O6244" i="1"/>
  <c r="P6244" i="1"/>
  <c r="L6245" i="1"/>
  <c r="O6245" i="1"/>
  <c r="P6245" i="1"/>
  <c r="L6246" i="1"/>
  <c r="O6246" i="1"/>
  <c r="P6246" i="1"/>
  <c r="L6247" i="1"/>
  <c r="O6247" i="1"/>
  <c r="P6247" i="1"/>
  <c r="L6248" i="1"/>
  <c r="O6248" i="1"/>
  <c r="P6248" i="1"/>
  <c r="L6249" i="1"/>
  <c r="O6249" i="1"/>
  <c r="P6249" i="1"/>
  <c r="L6250" i="1"/>
  <c r="O6250" i="1"/>
  <c r="P6250" i="1"/>
  <c r="L6251" i="1"/>
  <c r="O6251" i="1"/>
  <c r="P6251" i="1"/>
  <c r="L6252" i="1"/>
  <c r="O6252" i="1"/>
  <c r="P6252" i="1"/>
  <c r="L6253" i="1"/>
  <c r="O6253" i="1"/>
  <c r="P6253" i="1"/>
  <c r="L6254" i="1"/>
  <c r="O6254" i="1"/>
  <c r="P6254" i="1"/>
  <c r="L6255" i="1"/>
  <c r="O6255" i="1"/>
  <c r="P6255" i="1"/>
  <c r="L6256" i="1"/>
  <c r="O6256" i="1"/>
  <c r="P6256" i="1"/>
  <c r="L6257" i="1"/>
  <c r="O6257" i="1"/>
  <c r="P6257" i="1"/>
  <c r="L6258" i="1"/>
  <c r="O6258" i="1"/>
  <c r="P6258" i="1"/>
  <c r="L6259" i="1"/>
  <c r="O6259" i="1"/>
  <c r="P6259" i="1"/>
  <c r="L6260" i="1"/>
  <c r="O6260" i="1"/>
  <c r="P6260" i="1"/>
  <c r="L6261" i="1"/>
  <c r="O6261" i="1"/>
  <c r="P6261" i="1"/>
  <c r="L6262" i="1"/>
  <c r="O6262" i="1"/>
  <c r="P6262" i="1"/>
  <c r="L6263" i="1"/>
  <c r="O6263" i="1"/>
  <c r="P6263" i="1"/>
  <c r="L6264" i="1"/>
  <c r="O6264" i="1"/>
  <c r="P6264" i="1"/>
  <c r="L6265" i="1"/>
  <c r="O6265" i="1"/>
  <c r="P6265" i="1"/>
  <c r="L6266" i="1"/>
  <c r="O6266" i="1"/>
  <c r="P6266" i="1"/>
  <c r="L6267" i="1"/>
  <c r="O6267" i="1"/>
  <c r="P6267" i="1"/>
  <c r="L6268" i="1"/>
  <c r="O6268" i="1"/>
  <c r="P6268" i="1"/>
  <c r="L6269" i="1"/>
  <c r="O6269" i="1"/>
  <c r="P6269" i="1"/>
  <c r="L6270" i="1"/>
  <c r="O6270" i="1"/>
  <c r="P6270" i="1"/>
  <c r="L6271" i="1"/>
  <c r="O6271" i="1"/>
  <c r="P6271" i="1"/>
  <c r="L6272" i="1"/>
  <c r="O6272" i="1"/>
  <c r="P6272" i="1"/>
  <c r="L6273" i="1"/>
  <c r="O6273" i="1"/>
  <c r="P6273" i="1"/>
  <c r="L6274" i="1"/>
  <c r="O6274" i="1"/>
  <c r="P6274" i="1"/>
  <c r="L6275" i="1"/>
  <c r="O6275" i="1"/>
  <c r="P6275" i="1"/>
  <c r="L6276" i="1"/>
  <c r="O6276" i="1"/>
  <c r="P6276" i="1"/>
  <c r="L6277" i="1"/>
  <c r="O6277" i="1"/>
  <c r="P6277" i="1"/>
  <c r="L6278" i="1"/>
  <c r="O6278" i="1"/>
  <c r="P6278" i="1"/>
  <c r="L6279" i="1"/>
  <c r="O6279" i="1"/>
  <c r="P6279" i="1"/>
  <c r="L6280" i="1"/>
  <c r="O6280" i="1"/>
  <c r="P6280" i="1"/>
  <c r="L6281" i="1"/>
  <c r="O6281" i="1"/>
  <c r="P6281" i="1"/>
  <c r="L6282" i="1"/>
  <c r="O6282" i="1"/>
  <c r="P6282" i="1"/>
  <c r="L6283" i="1"/>
  <c r="O6283" i="1"/>
  <c r="P6283" i="1"/>
  <c r="L6284" i="1"/>
  <c r="O6284" i="1"/>
  <c r="P6284" i="1"/>
  <c r="L6285" i="1"/>
  <c r="O6285" i="1"/>
  <c r="P6285" i="1"/>
  <c r="L6286" i="1"/>
  <c r="O6286" i="1"/>
  <c r="P6286" i="1"/>
  <c r="L6287" i="1"/>
  <c r="O6287" i="1"/>
  <c r="P6287" i="1"/>
  <c r="L6288" i="1"/>
  <c r="O6288" i="1"/>
  <c r="P6288" i="1"/>
  <c r="L6289" i="1"/>
  <c r="O6289" i="1"/>
  <c r="P6289" i="1"/>
  <c r="L6290" i="1"/>
  <c r="O6290" i="1"/>
  <c r="P6290" i="1"/>
  <c r="L6291" i="1"/>
  <c r="O6291" i="1"/>
  <c r="P6291" i="1"/>
  <c r="L6292" i="1"/>
  <c r="O6292" i="1"/>
  <c r="P6292" i="1"/>
  <c r="L6293" i="1"/>
  <c r="O6293" i="1"/>
  <c r="P6293" i="1"/>
  <c r="L6294" i="1"/>
  <c r="O6294" i="1"/>
  <c r="P6294" i="1"/>
  <c r="L6295" i="1"/>
  <c r="O6295" i="1"/>
  <c r="P6295" i="1"/>
  <c r="L6296" i="1"/>
  <c r="O6296" i="1"/>
  <c r="P6296" i="1"/>
  <c r="L6297" i="1"/>
  <c r="O6297" i="1"/>
  <c r="P6297" i="1"/>
  <c r="L6298" i="1"/>
  <c r="O6298" i="1"/>
  <c r="P6298" i="1"/>
  <c r="L6299" i="1"/>
  <c r="O6299" i="1"/>
  <c r="P6299" i="1"/>
  <c r="L6300" i="1"/>
  <c r="O6300" i="1"/>
  <c r="P6300" i="1"/>
  <c r="L6301" i="1"/>
  <c r="O6301" i="1"/>
  <c r="P6301" i="1"/>
  <c r="L6302" i="1"/>
  <c r="O6302" i="1"/>
  <c r="P6302" i="1"/>
  <c r="L6303" i="1"/>
  <c r="O6303" i="1"/>
  <c r="P6303" i="1"/>
  <c r="L6304" i="1"/>
  <c r="O6304" i="1"/>
  <c r="P6304" i="1"/>
  <c r="L6305" i="1"/>
  <c r="O6305" i="1"/>
  <c r="P6305" i="1"/>
  <c r="L6306" i="1"/>
  <c r="O6306" i="1"/>
  <c r="P6306" i="1"/>
  <c r="L6307" i="1"/>
  <c r="O6307" i="1"/>
  <c r="P6307" i="1"/>
  <c r="L6308" i="1"/>
  <c r="O6308" i="1"/>
  <c r="P6308" i="1"/>
  <c r="L6309" i="1"/>
  <c r="O6309" i="1"/>
  <c r="P6309" i="1"/>
  <c r="L6310" i="1"/>
  <c r="O6310" i="1"/>
  <c r="P6310" i="1"/>
  <c r="L6311" i="1"/>
  <c r="O6311" i="1"/>
  <c r="P6311" i="1"/>
  <c r="L6312" i="1"/>
  <c r="O6312" i="1"/>
  <c r="P6312" i="1"/>
  <c r="L6313" i="1"/>
  <c r="O6313" i="1"/>
  <c r="P6313" i="1"/>
  <c r="L6314" i="1"/>
  <c r="O6314" i="1"/>
  <c r="P6314" i="1"/>
  <c r="L6315" i="1"/>
  <c r="O6315" i="1"/>
  <c r="P6315" i="1"/>
  <c r="L6316" i="1"/>
  <c r="O6316" i="1"/>
  <c r="P6316" i="1"/>
  <c r="L6317" i="1"/>
  <c r="O6317" i="1"/>
  <c r="P6317" i="1"/>
  <c r="L6318" i="1"/>
  <c r="O6318" i="1"/>
  <c r="P6318" i="1"/>
  <c r="L6319" i="1"/>
  <c r="O6319" i="1"/>
  <c r="P6319" i="1"/>
  <c r="L6320" i="1"/>
  <c r="O6320" i="1"/>
  <c r="P6320" i="1"/>
  <c r="L6321" i="1"/>
  <c r="O6321" i="1"/>
  <c r="P6321" i="1"/>
  <c r="L6322" i="1"/>
  <c r="O6322" i="1"/>
  <c r="P6322" i="1"/>
  <c r="L6323" i="1"/>
  <c r="O6323" i="1"/>
  <c r="P6323" i="1"/>
  <c r="L6324" i="1"/>
  <c r="O6324" i="1"/>
  <c r="P6324" i="1"/>
  <c r="L6325" i="1"/>
  <c r="O6325" i="1"/>
  <c r="P6325" i="1"/>
  <c r="L6326" i="1"/>
  <c r="O6326" i="1"/>
  <c r="P6326" i="1"/>
  <c r="L6327" i="1"/>
  <c r="O6327" i="1"/>
  <c r="P6327" i="1"/>
  <c r="L6328" i="1"/>
  <c r="O6328" i="1"/>
  <c r="P6328" i="1"/>
  <c r="L6329" i="1"/>
  <c r="O6329" i="1"/>
  <c r="P6329" i="1"/>
  <c r="L6330" i="1"/>
  <c r="O6330" i="1"/>
  <c r="P6330" i="1"/>
  <c r="L6331" i="1"/>
  <c r="O6331" i="1"/>
  <c r="P6331" i="1"/>
  <c r="L6332" i="1"/>
  <c r="O6332" i="1"/>
  <c r="P6332" i="1"/>
  <c r="L6333" i="1"/>
  <c r="O6333" i="1"/>
  <c r="P6333" i="1"/>
  <c r="L6334" i="1"/>
  <c r="O6334" i="1"/>
  <c r="P6334" i="1"/>
  <c r="L6335" i="1"/>
  <c r="O6335" i="1"/>
  <c r="P6335" i="1"/>
  <c r="L6336" i="1"/>
  <c r="O6336" i="1"/>
  <c r="P6336" i="1"/>
  <c r="L6337" i="1"/>
  <c r="O6337" i="1"/>
  <c r="P6337" i="1"/>
  <c r="L6338" i="1"/>
  <c r="O6338" i="1"/>
  <c r="P6338" i="1"/>
  <c r="L6339" i="1"/>
  <c r="O6339" i="1"/>
  <c r="P6339" i="1"/>
  <c r="L6340" i="1"/>
  <c r="O6340" i="1"/>
  <c r="P6340" i="1"/>
  <c r="L6341" i="1"/>
  <c r="O6341" i="1"/>
  <c r="P6341" i="1"/>
  <c r="L6342" i="1"/>
  <c r="O6342" i="1"/>
  <c r="P6342" i="1"/>
  <c r="L6343" i="1"/>
  <c r="O6343" i="1"/>
  <c r="P6343" i="1"/>
  <c r="L6344" i="1"/>
  <c r="O6344" i="1"/>
  <c r="P6344" i="1"/>
  <c r="L6345" i="1"/>
  <c r="O6345" i="1"/>
  <c r="P6345" i="1"/>
  <c r="L6346" i="1"/>
  <c r="O6346" i="1"/>
  <c r="P6346" i="1"/>
  <c r="L6347" i="1"/>
  <c r="O6347" i="1"/>
  <c r="P6347" i="1"/>
  <c r="L6348" i="1"/>
  <c r="O6348" i="1"/>
  <c r="P6348" i="1"/>
  <c r="L6349" i="1"/>
  <c r="O6349" i="1"/>
  <c r="P6349" i="1"/>
  <c r="L6350" i="1"/>
  <c r="O6350" i="1"/>
  <c r="P6350" i="1"/>
  <c r="L6351" i="1"/>
  <c r="O6351" i="1"/>
  <c r="P6351" i="1"/>
  <c r="L6352" i="1"/>
  <c r="O6352" i="1"/>
  <c r="P6352" i="1"/>
  <c r="L6353" i="1"/>
  <c r="O6353" i="1"/>
  <c r="P6353" i="1"/>
  <c r="L6354" i="1"/>
  <c r="O6354" i="1"/>
  <c r="P6354" i="1"/>
  <c r="L6355" i="1"/>
  <c r="O6355" i="1"/>
  <c r="P6355" i="1"/>
  <c r="L6356" i="1"/>
  <c r="O6356" i="1"/>
  <c r="P6356" i="1"/>
  <c r="L6357" i="1"/>
  <c r="O6357" i="1"/>
  <c r="P6357" i="1"/>
  <c r="L6358" i="1"/>
  <c r="O6358" i="1"/>
  <c r="P6358" i="1"/>
  <c r="L6359" i="1"/>
  <c r="O6359" i="1"/>
  <c r="P6359" i="1"/>
  <c r="L6360" i="1"/>
  <c r="O6360" i="1"/>
  <c r="P6360" i="1"/>
  <c r="L6361" i="1"/>
  <c r="O6361" i="1"/>
  <c r="P6361" i="1"/>
  <c r="L6362" i="1"/>
  <c r="O6362" i="1"/>
  <c r="P6362" i="1"/>
  <c r="L6363" i="1"/>
  <c r="O6363" i="1"/>
  <c r="P6363" i="1"/>
  <c r="L6364" i="1"/>
  <c r="O6364" i="1"/>
  <c r="P6364" i="1"/>
  <c r="L6365" i="1"/>
  <c r="O6365" i="1"/>
  <c r="P6365" i="1"/>
  <c r="L6366" i="1"/>
  <c r="O6366" i="1"/>
  <c r="P6366" i="1"/>
  <c r="L6367" i="1"/>
  <c r="O6367" i="1"/>
  <c r="P6367" i="1"/>
  <c r="L6368" i="1"/>
  <c r="O6368" i="1"/>
  <c r="P6368" i="1"/>
  <c r="L6369" i="1"/>
  <c r="O6369" i="1"/>
  <c r="P6369" i="1"/>
  <c r="L6370" i="1"/>
  <c r="O6370" i="1"/>
  <c r="P6370" i="1"/>
  <c r="L6371" i="1"/>
  <c r="O6371" i="1"/>
  <c r="P6371" i="1"/>
  <c r="L6372" i="1"/>
  <c r="O6372" i="1"/>
  <c r="P6372" i="1"/>
  <c r="L6373" i="1"/>
  <c r="O6373" i="1"/>
  <c r="P6373" i="1"/>
  <c r="L6374" i="1"/>
  <c r="O6374" i="1"/>
  <c r="P6374" i="1"/>
  <c r="L6375" i="1"/>
  <c r="O6375" i="1"/>
  <c r="P6375" i="1"/>
  <c r="L6376" i="1"/>
  <c r="O6376" i="1"/>
  <c r="P6376" i="1"/>
  <c r="L6377" i="1"/>
  <c r="O6377" i="1"/>
  <c r="P6377" i="1"/>
  <c r="L6378" i="1"/>
  <c r="O6378" i="1"/>
  <c r="P6378" i="1"/>
  <c r="L6379" i="1"/>
  <c r="O6379" i="1"/>
  <c r="P6379" i="1"/>
  <c r="L6380" i="1"/>
  <c r="O6380" i="1"/>
  <c r="P6380" i="1"/>
  <c r="L6381" i="1"/>
  <c r="O6381" i="1"/>
  <c r="P6381" i="1"/>
  <c r="L6382" i="1"/>
  <c r="O6382" i="1"/>
  <c r="P6382" i="1"/>
  <c r="L6383" i="1"/>
  <c r="O6383" i="1"/>
  <c r="P6383" i="1"/>
  <c r="L6384" i="1"/>
  <c r="O6384" i="1"/>
  <c r="P6384" i="1"/>
  <c r="L6385" i="1"/>
  <c r="O6385" i="1"/>
  <c r="P6385" i="1"/>
  <c r="L6386" i="1"/>
  <c r="O6386" i="1"/>
  <c r="P6386" i="1"/>
  <c r="L6387" i="1"/>
  <c r="O6387" i="1"/>
  <c r="P6387" i="1"/>
  <c r="L6388" i="1"/>
  <c r="O6388" i="1"/>
  <c r="P6388" i="1"/>
  <c r="L6389" i="1"/>
  <c r="O6389" i="1"/>
  <c r="P6389" i="1"/>
  <c r="L6390" i="1"/>
  <c r="O6390" i="1"/>
  <c r="P6390" i="1"/>
  <c r="L6391" i="1"/>
  <c r="O6391" i="1"/>
  <c r="P6391" i="1"/>
  <c r="L6392" i="1"/>
  <c r="O6392" i="1"/>
  <c r="P6392" i="1"/>
  <c r="L6393" i="1"/>
  <c r="O6393" i="1"/>
  <c r="P6393" i="1"/>
  <c r="L6394" i="1"/>
  <c r="O6394" i="1"/>
  <c r="P6394" i="1"/>
  <c r="L6395" i="1"/>
  <c r="O6395" i="1"/>
  <c r="P6395" i="1"/>
  <c r="L6396" i="1"/>
  <c r="O6396" i="1"/>
  <c r="P6396" i="1"/>
  <c r="L6397" i="1"/>
  <c r="O6397" i="1"/>
  <c r="P6397" i="1"/>
  <c r="L6398" i="1"/>
  <c r="O6398" i="1"/>
  <c r="P6398" i="1"/>
  <c r="L6399" i="1"/>
  <c r="O6399" i="1"/>
  <c r="P6399" i="1"/>
  <c r="L6400" i="1"/>
  <c r="O6400" i="1"/>
  <c r="P6400" i="1"/>
  <c r="L6401" i="1"/>
  <c r="O6401" i="1"/>
  <c r="P6401" i="1"/>
  <c r="L6402" i="1"/>
  <c r="O6402" i="1"/>
  <c r="P6402" i="1"/>
  <c r="L6403" i="1"/>
  <c r="O6403" i="1"/>
  <c r="P6403" i="1"/>
  <c r="L6404" i="1"/>
  <c r="O6404" i="1"/>
  <c r="P6404" i="1"/>
  <c r="L6405" i="1"/>
  <c r="O6405" i="1"/>
  <c r="P6405" i="1"/>
  <c r="L6406" i="1"/>
  <c r="O6406" i="1"/>
  <c r="P6406" i="1"/>
  <c r="L6407" i="1"/>
  <c r="O6407" i="1"/>
  <c r="P6407" i="1"/>
  <c r="L6408" i="1"/>
  <c r="O6408" i="1"/>
  <c r="P6408" i="1"/>
  <c r="L6409" i="1"/>
  <c r="O6409" i="1"/>
  <c r="P6409" i="1"/>
  <c r="L6410" i="1"/>
  <c r="O6410" i="1"/>
  <c r="P6410" i="1"/>
  <c r="L6411" i="1"/>
  <c r="O6411" i="1"/>
  <c r="P6411" i="1"/>
  <c r="L6412" i="1"/>
  <c r="O6412" i="1"/>
  <c r="P6412" i="1"/>
  <c r="L6413" i="1"/>
  <c r="O6413" i="1"/>
  <c r="P6413" i="1"/>
  <c r="L6414" i="1"/>
  <c r="O6414" i="1"/>
  <c r="P6414" i="1"/>
  <c r="L6415" i="1"/>
  <c r="O6415" i="1"/>
  <c r="P6415" i="1"/>
  <c r="L6416" i="1"/>
  <c r="O6416" i="1"/>
  <c r="P6416" i="1"/>
  <c r="L6417" i="1"/>
  <c r="O6417" i="1"/>
  <c r="P6417" i="1"/>
  <c r="L6418" i="1"/>
  <c r="O6418" i="1"/>
  <c r="P6418" i="1"/>
  <c r="L6419" i="1"/>
  <c r="O6419" i="1"/>
  <c r="P6419" i="1"/>
  <c r="L6420" i="1"/>
  <c r="O6420" i="1"/>
  <c r="P6420" i="1"/>
  <c r="L6421" i="1"/>
  <c r="O6421" i="1"/>
  <c r="P6421" i="1"/>
  <c r="L6422" i="1"/>
  <c r="O6422" i="1"/>
  <c r="P6422" i="1"/>
  <c r="L6423" i="1"/>
  <c r="O6423" i="1"/>
  <c r="P6423" i="1"/>
  <c r="L6424" i="1"/>
  <c r="O6424" i="1"/>
  <c r="P6424" i="1"/>
  <c r="L6425" i="1"/>
  <c r="O6425" i="1"/>
  <c r="P6425" i="1"/>
  <c r="L6426" i="1"/>
  <c r="O6426" i="1"/>
  <c r="P6426" i="1"/>
  <c r="L6427" i="1"/>
  <c r="O6427" i="1"/>
  <c r="P6427" i="1"/>
  <c r="L6428" i="1"/>
  <c r="O6428" i="1"/>
  <c r="P6428" i="1"/>
  <c r="L6429" i="1"/>
  <c r="O6429" i="1"/>
  <c r="P6429" i="1"/>
  <c r="L6430" i="1"/>
  <c r="O6430" i="1"/>
  <c r="P6430" i="1"/>
  <c r="L6431" i="1"/>
  <c r="O6431" i="1"/>
  <c r="P6431" i="1"/>
  <c r="L6432" i="1"/>
  <c r="O6432" i="1"/>
  <c r="P6432" i="1"/>
  <c r="L6433" i="1"/>
  <c r="O6433" i="1"/>
  <c r="P6433" i="1"/>
  <c r="L6434" i="1"/>
  <c r="O6434" i="1"/>
  <c r="P6434" i="1"/>
  <c r="L6435" i="1"/>
  <c r="O6435" i="1"/>
  <c r="P6435" i="1"/>
  <c r="L6436" i="1"/>
  <c r="O6436" i="1"/>
  <c r="P6436" i="1"/>
  <c r="L6437" i="1"/>
  <c r="O6437" i="1"/>
  <c r="P6437" i="1"/>
  <c r="L6438" i="1"/>
  <c r="O6438" i="1"/>
  <c r="P6438" i="1"/>
  <c r="L6439" i="1"/>
  <c r="O6439" i="1"/>
  <c r="P6439" i="1"/>
  <c r="L6440" i="1"/>
  <c r="O6440" i="1"/>
  <c r="P6440" i="1"/>
  <c r="L6441" i="1"/>
  <c r="O6441" i="1"/>
  <c r="P6441" i="1"/>
  <c r="L6442" i="1"/>
  <c r="O6442" i="1"/>
  <c r="P6442" i="1"/>
  <c r="L6443" i="1"/>
  <c r="O6443" i="1"/>
  <c r="P6443" i="1"/>
  <c r="L6444" i="1"/>
  <c r="O6444" i="1"/>
  <c r="P6444" i="1"/>
  <c r="L6445" i="1"/>
  <c r="O6445" i="1"/>
  <c r="P6445" i="1"/>
  <c r="L6446" i="1"/>
  <c r="O6446" i="1"/>
  <c r="P6446" i="1"/>
  <c r="L6447" i="1"/>
  <c r="O6447" i="1"/>
  <c r="P6447" i="1"/>
  <c r="L6448" i="1"/>
  <c r="O6448" i="1"/>
  <c r="P6448" i="1"/>
  <c r="L6449" i="1"/>
  <c r="O6449" i="1"/>
  <c r="P6449" i="1"/>
  <c r="L6450" i="1"/>
  <c r="O6450" i="1"/>
  <c r="P6450" i="1"/>
  <c r="L6451" i="1"/>
  <c r="O6451" i="1"/>
  <c r="P6451" i="1"/>
  <c r="L6452" i="1"/>
  <c r="O6452" i="1"/>
  <c r="P6452" i="1"/>
  <c r="L6453" i="1"/>
  <c r="O6453" i="1"/>
  <c r="P6453" i="1"/>
  <c r="L6454" i="1"/>
  <c r="O6454" i="1"/>
  <c r="P6454" i="1"/>
  <c r="L6455" i="1"/>
  <c r="O6455" i="1"/>
  <c r="P6455" i="1"/>
  <c r="L6456" i="1"/>
  <c r="O6456" i="1"/>
  <c r="P6456" i="1"/>
  <c r="L6457" i="1"/>
  <c r="O6457" i="1"/>
  <c r="P6457" i="1"/>
  <c r="L6458" i="1"/>
  <c r="O6458" i="1"/>
  <c r="P6458" i="1"/>
  <c r="L6459" i="1"/>
  <c r="O6459" i="1"/>
  <c r="P6459" i="1"/>
  <c r="L6460" i="1"/>
  <c r="O6460" i="1"/>
  <c r="P6460" i="1"/>
  <c r="L6461" i="1"/>
  <c r="O6461" i="1"/>
  <c r="P6461" i="1"/>
  <c r="L6462" i="1"/>
  <c r="O6462" i="1"/>
  <c r="P6462" i="1"/>
  <c r="L6463" i="1"/>
  <c r="O6463" i="1"/>
  <c r="P6463" i="1"/>
  <c r="L6464" i="1"/>
  <c r="O6464" i="1"/>
  <c r="P6464" i="1"/>
  <c r="L6465" i="1"/>
  <c r="O6465" i="1"/>
  <c r="P6465" i="1"/>
  <c r="L6466" i="1"/>
  <c r="O6466" i="1"/>
  <c r="P6466" i="1"/>
  <c r="L6467" i="1"/>
  <c r="O6467" i="1"/>
  <c r="P6467" i="1"/>
  <c r="L6468" i="1"/>
  <c r="O6468" i="1"/>
  <c r="P6468" i="1"/>
  <c r="L6469" i="1"/>
  <c r="O6469" i="1"/>
  <c r="P6469" i="1"/>
  <c r="L6470" i="1"/>
  <c r="O6470" i="1"/>
  <c r="P6470" i="1"/>
  <c r="L6471" i="1"/>
  <c r="O6471" i="1"/>
  <c r="P6471" i="1"/>
  <c r="L6472" i="1"/>
  <c r="O6472" i="1"/>
  <c r="P6472" i="1"/>
  <c r="L6473" i="1"/>
  <c r="O6473" i="1"/>
  <c r="P6473" i="1"/>
  <c r="L6474" i="1"/>
  <c r="O6474" i="1"/>
  <c r="P6474" i="1"/>
  <c r="L6475" i="1"/>
  <c r="O6475" i="1"/>
  <c r="P6475" i="1"/>
  <c r="L6476" i="1"/>
  <c r="O6476" i="1"/>
  <c r="P6476" i="1"/>
  <c r="L6477" i="1"/>
  <c r="O6477" i="1"/>
  <c r="P6477" i="1"/>
  <c r="L6478" i="1"/>
  <c r="O6478" i="1"/>
  <c r="P6478" i="1"/>
  <c r="L6479" i="1"/>
  <c r="O6479" i="1"/>
  <c r="P6479" i="1"/>
  <c r="L6480" i="1"/>
  <c r="O6480" i="1"/>
  <c r="P6480" i="1"/>
  <c r="L6481" i="1"/>
  <c r="O6481" i="1"/>
  <c r="P6481" i="1"/>
  <c r="L6482" i="1"/>
  <c r="O6482" i="1"/>
  <c r="P6482" i="1"/>
  <c r="L6483" i="1"/>
  <c r="O6483" i="1"/>
  <c r="P6483" i="1"/>
  <c r="L6484" i="1"/>
  <c r="O6484" i="1"/>
  <c r="P6484" i="1"/>
  <c r="L6485" i="1"/>
  <c r="O6485" i="1"/>
  <c r="P6485" i="1"/>
  <c r="L6486" i="1"/>
  <c r="O6486" i="1"/>
  <c r="P6486" i="1"/>
  <c r="L6487" i="1"/>
  <c r="O6487" i="1"/>
  <c r="P6487" i="1"/>
  <c r="L6488" i="1"/>
  <c r="O6488" i="1"/>
  <c r="P6488" i="1"/>
  <c r="L6489" i="1"/>
  <c r="O6489" i="1"/>
  <c r="P6489" i="1"/>
  <c r="L6490" i="1"/>
  <c r="O6490" i="1"/>
  <c r="P6490" i="1"/>
  <c r="L6491" i="1"/>
  <c r="O6491" i="1"/>
  <c r="P6491" i="1"/>
  <c r="L6492" i="1"/>
  <c r="O6492" i="1"/>
  <c r="P6492" i="1"/>
  <c r="L6493" i="1"/>
  <c r="O6493" i="1"/>
  <c r="P6493" i="1"/>
  <c r="L6494" i="1"/>
  <c r="O6494" i="1"/>
  <c r="P6494" i="1"/>
  <c r="L6495" i="1"/>
  <c r="O6495" i="1"/>
  <c r="P6495" i="1"/>
  <c r="L6496" i="1"/>
  <c r="O6496" i="1"/>
  <c r="P6496" i="1"/>
  <c r="L6497" i="1"/>
  <c r="O6497" i="1"/>
  <c r="P6497" i="1"/>
  <c r="L6498" i="1"/>
  <c r="O6498" i="1"/>
  <c r="P6498" i="1"/>
  <c r="L6499" i="1"/>
  <c r="O6499" i="1"/>
  <c r="P6499" i="1"/>
  <c r="L6500" i="1"/>
  <c r="O6500" i="1"/>
  <c r="P6500" i="1"/>
  <c r="L6501" i="1"/>
  <c r="O6501" i="1"/>
  <c r="P6501" i="1"/>
  <c r="L6502" i="1"/>
  <c r="O6502" i="1"/>
  <c r="P6502" i="1"/>
  <c r="L6503" i="1"/>
  <c r="O6503" i="1"/>
  <c r="P6503" i="1"/>
  <c r="L6504" i="1"/>
  <c r="O6504" i="1"/>
  <c r="P6504" i="1"/>
  <c r="L6505" i="1"/>
  <c r="O6505" i="1"/>
  <c r="P6505" i="1"/>
  <c r="L6506" i="1"/>
  <c r="O6506" i="1"/>
  <c r="P6506" i="1"/>
  <c r="L6507" i="1"/>
  <c r="O6507" i="1"/>
  <c r="P6507" i="1"/>
  <c r="L6508" i="1"/>
  <c r="O6508" i="1"/>
  <c r="P6508" i="1"/>
  <c r="L6509" i="1"/>
  <c r="O6509" i="1"/>
  <c r="P6509" i="1"/>
  <c r="L6510" i="1"/>
  <c r="O6510" i="1"/>
  <c r="P6510" i="1"/>
  <c r="L6511" i="1"/>
  <c r="O6511" i="1"/>
  <c r="P6511" i="1"/>
  <c r="L6512" i="1"/>
  <c r="O6512" i="1"/>
  <c r="P6512" i="1"/>
  <c r="L6513" i="1"/>
  <c r="O6513" i="1"/>
  <c r="P6513" i="1"/>
  <c r="L6514" i="1"/>
  <c r="O6514" i="1"/>
  <c r="P6514" i="1"/>
  <c r="L6515" i="1"/>
  <c r="O6515" i="1"/>
  <c r="P6515" i="1"/>
  <c r="L6516" i="1"/>
  <c r="O6516" i="1"/>
  <c r="P6516" i="1"/>
  <c r="L6517" i="1"/>
  <c r="O6517" i="1"/>
  <c r="P6517" i="1"/>
  <c r="L6518" i="1"/>
  <c r="O6518" i="1"/>
  <c r="P6518" i="1"/>
  <c r="L6519" i="1"/>
  <c r="O6519" i="1"/>
  <c r="P6519" i="1"/>
  <c r="L6520" i="1"/>
  <c r="O6520" i="1"/>
  <c r="P6520" i="1"/>
  <c r="L6521" i="1"/>
  <c r="O6521" i="1"/>
  <c r="P6521" i="1"/>
  <c r="L6522" i="1"/>
  <c r="O6522" i="1"/>
  <c r="P6522" i="1"/>
  <c r="L6523" i="1"/>
  <c r="O6523" i="1"/>
  <c r="P6523" i="1"/>
  <c r="L6524" i="1"/>
  <c r="O6524" i="1"/>
  <c r="P6524" i="1"/>
  <c r="L6525" i="1"/>
  <c r="O6525" i="1"/>
  <c r="P6525" i="1"/>
  <c r="L6526" i="1"/>
  <c r="O6526" i="1"/>
  <c r="P6526" i="1"/>
  <c r="L6527" i="1"/>
  <c r="O6527" i="1"/>
  <c r="P6527" i="1"/>
  <c r="L6528" i="1"/>
  <c r="O6528" i="1"/>
  <c r="P6528" i="1"/>
  <c r="L6529" i="1"/>
  <c r="O6529" i="1"/>
  <c r="P6529" i="1"/>
  <c r="L6530" i="1"/>
  <c r="O6530" i="1"/>
  <c r="P6530" i="1"/>
  <c r="L6531" i="1"/>
  <c r="O6531" i="1"/>
  <c r="P6531" i="1"/>
  <c r="L6532" i="1"/>
  <c r="O6532" i="1"/>
  <c r="P6532" i="1"/>
  <c r="L6533" i="1"/>
  <c r="O6533" i="1"/>
  <c r="P6533" i="1"/>
  <c r="L6534" i="1"/>
  <c r="O6534" i="1"/>
  <c r="P6534" i="1"/>
  <c r="L6535" i="1"/>
  <c r="O6535" i="1"/>
  <c r="P6535" i="1"/>
  <c r="L6536" i="1"/>
  <c r="O6536" i="1"/>
  <c r="P6536" i="1"/>
  <c r="L6537" i="1"/>
  <c r="O6537" i="1"/>
  <c r="P6537" i="1"/>
  <c r="L6538" i="1"/>
  <c r="O6538" i="1"/>
  <c r="P6538" i="1"/>
  <c r="L6539" i="1"/>
  <c r="O6539" i="1"/>
  <c r="P6539" i="1"/>
  <c r="L6540" i="1"/>
  <c r="O6540" i="1"/>
  <c r="P6540" i="1"/>
  <c r="L6541" i="1"/>
  <c r="O6541" i="1"/>
  <c r="P6541" i="1"/>
  <c r="L6542" i="1"/>
  <c r="O6542" i="1"/>
  <c r="P6542" i="1"/>
  <c r="L6543" i="1"/>
  <c r="O6543" i="1"/>
  <c r="P6543" i="1"/>
  <c r="L6544" i="1"/>
  <c r="O6544" i="1"/>
  <c r="P6544" i="1"/>
  <c r="L6545" i="1"/>
  <c r="O6545" i="1"/>
  <c r="P6545" i="1"/>
  <c r="L6546" i="1"/>
  <c r="O6546" i="1"/>
  <c r="P6546" i="1"/>
  <c r="L6547" i="1"/>
  <c r="O6547" i="1"/>
  <c r="P6547" i="1"/>
  <c r="L6548" i="1"/>
  <c r="O6548" i="1"/>
  <c r="P6548" i="1"/>
  <c r="L6549" i="1"/>
  <c r="O6549" i="1"/>
  <c r="P6549" i="1"/>
  <c r="L6550" i="1"/>
  <c r="O6550" i="1"/>
  <c r="P6550" i="1"/>
  <c r="L6551" i="1"/>
  <c r="O6551" i="1"/>
  <c r="P6551" i="1"/>
  <c r="L6552" i="1"/>
  <c r="O6552" i="1"/>
  <c r="P6552" i="1"/>
  <c r="L6553" i="1"/>
  <c r="O6553" i="1"/>
  <c r="P6553" i="1"/>
  <c r="L6554" i="1"/>
  <c r="O6554" i="1"/>
  <c r="P6554" i="1"/>
  <c r="L6555" i="1"/>
  <c r="O6555" i="1"/>
  <c r="P6555" i="1"/>
  <c r="L6556" i="1"/>
  <c r="O6556" i="1"/>
  <c r="P6556" i="1"/>
  <c r="L6557" i="1"/>
  <c r="O6557" i="1"/>
  <c r="P6557" i="1"/>
  <c r="L6558" i="1"/>
  <c r="O6558" i="1"/>
  <c r="P6558" i="1"/>
  <c r="L6559" i="1"/>
  <c r="O6559" i="1"/>
  <c r="P6559" i="1"/>
  <c r="L6560" i="1"/>
  <c r="O6560" i="1"/>
  <c r="P6560" i="1"/>
  <c r="L6561" i="1"/>
  <c r="O6561" i="1"/>
  <c r="P6561" i="1"/>
  <c r="L6562" i="1"/>
  <c r="O6562" i="1"/>
  <c r="P6562" i="1"/>
  <c r="L6563" i="1"/>
  <c r="O6563" i="1"/>
  <c r="P6563" i="1"/>
  <c r="L6564" i="1"/>
  <c r="O6564" i="1"/>
  <c r="P6564" i="1"/>
  <c r="L6565" i="1"/>
  <c r="O6565" i="1"/>
  <c r="P6565" i="1"/>
  <c r="L6566" i="1"/>
  <c r="O6566" i="1"/>
  <c r="P6566" i="1"/>
  <c r="L6567" i="1"/>
  <c r="O6567" i="1"/>
  <c r="P6567" i="1"/>
  <c r="L6568" i="1"/>
  <c r="O6568" i="1"/>
  <c r="P6568" i="1"/>
  <c r="L6569" i="1"/>
  <c r="O6569" i="1"/>
  <c r="P6569" i="1"/>
  <c r="L6570" i="1"/>
  <c r="O6570" i="1"/>
  <c r="P6570" i="1"/>
  <c r="L6571" i="1"/>
  <c r="O6571" i="1"/>
  <c r="P6571" i="1"/>
  <c r="L6572" i="1"/>
  <c r="O6572" i="1"/>
  <c r="P6572" i="1"/>
  <c r="L6573" i="1"/>
  <c r="O6573" i="1"/>
  <c r="P6573" i="1"/>
  <c r="L6574" i="1"/>
  <c r="O6574" i="1"/>
  <c r="P6574" i="1"/>
  <c r="L6575" i="1"/>
  <c r="O6575" i="1"/>
  <c r="P6575" i="1"/>
  <c r="L6576" i="1"/>
  <c r="O6576" i="1"/>
  <c r="P6576" i="1"/>
  <c r="L6577" i="1"/>
  <c r="O6577" i="1"/>
  <c r="P6577" i="1"/>
  <c r="L6578" i="1"/>
  <c r="O6578" i="1"/>
  <c r="P6578" i="1"/>
  <c r="L6579" i="1"/>
  <c r="O6579" i="1"/>
  <c r="P6579" i="1"/>
  <c r="L6580" i="1"/>
  <c r="O6580" i="1"/>
  <c r="P6580" i="1"/>
  <c r="L6581" i="1"/>
  <c r="O6581" i="1"/>
  <c r="P6581" i="1"/>
  <c r="L6582" i="1"/>
  <c r="O6582" i="1"/>
  <c r="P6582" i="1"/>
  <c r="L6583" i="1"/>
  <c r="O6583" i="1"/>
  <c r="P6583" i="1"/>
  <c r="L6584" i="1"/>
  <c r="O6584" i="1"/>
  <c r="P6584" i="1"/>
  <c r="L6585" i="1"/>
  <c r="O6585" i="1"/>
  <c r="P6585" i="1"/>
  <c r="L6586" i="1"/>
  <c r="O6586" i="1"/>
  <c r="P6586" i="1"/>
  <c r="L6587" i="1"/>
  <c r="O6587" i="1"/>
  <c r="P6587" i="1"/>
  <c r="L6588" i="1"/>
  <c r="O6588" i="1"/>
  <c r="P6588" i="1"/>
  <c r="L6589" i="1"/>
  <c r="O6589" i="1"/>
  <c r="P6589" i="1"/>
  <c r="L6590" i="1"/>
  <c r="O6590" i="1"/>
  <c r="P6590" i="1"/>
  <c r="L6591" i="1"/>
  <c r="O6591" i="1"/>
  <c r="P6591" i="1"/>
  <c r="L6592" i="1"/>
  <c r="O6592" i="1"/>
  <c r="P6592" i="1"/>
  <c r="L6593" i="1"/>
  <c r="O6593" i="1"/>
  <c r="P6593" i="1"/>
  <c r="L6594" i="1"/>
  <c r="O6594" i="1"/>
  <c r="P6594" i="1"/>
  <c r="L6595" i="1"/>
  <c r="O6595" i="1"/>
  <c r="P6595" i="1"/>
  <c r="L6596" i="1"/>
  <c r="O6596" i="1"/>
  <c r="P6596" i="1"/>
  <c r="L6597" i="1"/>
  <c r="O6597" i="1"/>
  <c r="P6597" i="1"/>
  <c r="L6598" i="1"/>
  <c r="O6598" i="1"/>
  <c r="P6598" i="1"/>
  <c r="L6599" i="1"/>
  <c r="O6599" i="1"/>
  <c r="P6599" i="1"/>
  <c r="L6600" i="1"/>
  <c r="O6600" i="1"/>
  <c r="P6600" i="1"/>
  <c r="L6601" i="1"/>
  <c r="O6601" i="1"/>
  <c r="P6601" i="1"/>
  <c r="L6602" i="1"/>
  <c r="O6602" i="1"/>
  <c r="P6602" i="1"/>
  <c r="L6603" i="1"/>
  <c r="O6603" i="1"/>
  <c r="P6603" i="1"/>
  <c r="L6604" i="1"/>
  <c r="O6604" i="1"/>
  <c r="P6604" i="1"/>
  <c r="L6605" i="1"/>
  <c r="O6605" i="1"/>
  <c r="P6605" i="1"/>
  <c r="L6606" i="1"/>
  <c r="O6606" i="1"/>
  <c r="P6606" i="1"/>
  <c r="L6607" i="1"/>
  <c r="O6607" i="1"/>
  <c r="P6607" i="1"/>
  <c r="L6608" i="1"/>
  <c r="O6608" i="1"/>
  <c r="P6608" i="1"/>
  <c r="L6609" i="1"/>
  <c r="O6609" i="1"/>
  <c r="P6609" i="1"/>
  <c r="L6610" i="1"/>
  <c r="O6610" i="1"/>
  <c r="P6610" i="1"/>
  <c r="L6611" i="1"/>
  <c r="O6611" i="1"/>
  <c r="P6611" i="1"/>
  <c r="L6612" i="1"/>
  <c r="O6612" i="1"/>
  <c r="P6612" i="1"/>
  <c r="L6613" i="1"/>
  <c r="O6613" i="1"/>
  <c r="P6613" i="1"/>
  <c r="L6614" i="1"/>
  <c r="O6614" i="1"/>
  <c r="P6614" i="1"/>
  <c r="L6615" i="1"/>
  <c r="O6615" i="1"/>
  <c r="P6615" i="1"/>
  <c r="L6616" i="1"/>
  <c r="O6616" i="1"/>
  <c r="P6616" i="1"/>
  <c r="L6617" i="1"/>
  <c r="O6617" i="1"/>
  <c r="P6617" i="1"/>
  <c r="L6618" i="1"/>
  <c r="O6618" i="1"/>
  <c r="P6618" i="1"/>
  <c r="L6619" i="1"/>
  <c r="O6619" i="1"/>
  <c r="P6619" i="1"/>
  <c r="L6620" i="1"/>
  <c r="O6620" i="1"/>
  <c r="P6620" i="1"/>
  <c r="L6621" i="1"/>
  <c r="O6621" i="1"/>
  <c r="P6621" i="1"/>
  <c r="L6622" i="1"/>
  <c r="O6622" i="1"/>
  <c r="P6622" i="1"/>
  <c r="L6623" i="1"/>
  <c r="O6623" i="1"/>
  <c r="P6623" i="1"/>
  <c r="L6624" i="1"/>
  <c r="O6624" i="1"/>
  <c r="P6624" i="1"/>
  <c r="L6625" i="1"/>
  <c r="O6625" i="1"/>
  <c r="P6625" i="1"/>
  <c r="L6626" i="1"/>
  <c r="O6626" i="1"/>
  <c r="P6626" i="1"/>
  <c r="L6627" i="1"/>
  <c r="O6627" i="1"/>
  <c r="P6627" i="1"/>
  <c r="L6628" i="1"/>
  <c r="O6628" i="1"/>
  <c r="P6628" i="1"/>
  <c r="L6629" i="1"/>
  <c r="O6629" i="1"/>
  <c r="P6629" i="1"/>
  <c r="L6630" i="1"/>
  <c r="O6630" i="1"/>
  <c r="P6630" i="1"/>
  <c r="L6631" i="1"/>
  <c r="O6631" i="1"/>
  <c r="P6631" i="1"/>
  <c r="L6632" i="1"/>
  <c r="O6632" i="1"/>
  <c r="P6632" i="1"/>
  <c r="L6633" i="1"/>
  <c r="O6633" i="1"/>
  <c r="P6633" i="1"/>
  <c r="L6634" i="1"/>
  <c r="O6634" i="1"/>
  <c r="P6634" i="1"/>
  <c r="L6635" i="1"/>
  <c r="O6635" i="1"/>
  <c r="P6635" i="1"/>
  <c r="L6636" i="1"/>
  <c r="O6636" i="1"/>
  <c r="P6636" i="1"/>
  <c r="L6637" i="1"/>
  <c r="O6637" i="1"/>
  <c r="P6637" i="1"/>
  <c r="L6638" i="1"/>
  <c r="O6638" i="1"/>
  <c r="P6638" i="1"/>
  <c r="L6639" i="1"/>
  <c r="O6639" i="1"/>
  <c r="P6639" i="1"/>
  <c r="L6640" i="1"/>
  <c r="O6640" i="1"/>
  <c r="P6640" i="1"/>
  <c r="L6641" i="1"/>
  <c r="O6641" i="1"/>
  <c r="P6641" i="1"/>
  <c r="L6642" i="1"/>
  <c r="O6642" i="1"/>
  <c r="P6642" i="1"/>
  <c r="L6643" i="1"/>
  <c r="O6643" i="1"/>
  <c r="P6643" i="1"/>
  <c r="L6644" i="1"/>
  <c r="O6644" i="1"/>
  <c r="P6644" i="1"/>
  <c r="L6645" i="1"/>
  <c r="O6645" i="1"/>
  <c r="P6645" i="1"/>
  <c r="L6646" i="1"/>
  <c r="O6646" i="1"/>
  <c r="P6646" i="1"/>
  <c r="L6647" i="1"/>
  <c r="O6647" i="1"/>
  <c r="P6647" i="1"/>
  <c r="L6648" i="1"/>
  <c r="O6648" i="1"/>
  <c r="P6648" i="1"/>
  <c r="L6649" i="1"/>
  <c r="O6649" i="1"/>
  <c r="P6649" i="1"/>
  <c r="L6650" i="1"/>
  <c r="O6650" i="1"/>
  <c r="P6650" i="1"/>
  <c r="L6651" i="1"/>
  <c r="O6651" i="1"/>
  <c r="P6651" i="1"/>
  <c r="L6652" i="1"/>
  <c r="O6652" i="1"/>
  <c r="P6652" i="1"/>
  <c r="L6653" i="1"/>
  <c r="O6653" i="1"/>
  <c r="P6653" i="1"/>
  <c r="L6654" i="1"/>
  <c r="O6654" i="1"/>
  <c r="P6654" i="1"/>
  <c r="L6655" i="1"/>
  <c r="O6655" i="1"/>
  <c r="P6655" i="1"/>
  <c r="L6656" i="1"/>
  <c r="O6656" i="1"/>
  <c r="P6656" i="1"/>
  <c r="L6657" i="1"/>
  <c r="O6657" i="1"/>
  <c r="P6657" i="1"/>
  <c r="L6658" i="1"/>
  <c r="O6658" i="1"/>
  <c r="P6658" i="1"/>
  <c r="L6659" i="1"/>
  <c r="O6659" i="1"/>
  <c r="P6659" i="1"/>
  <c r="L6660" i="1"/>
  <c r="O6660" i="1"/>
  <c r="P6660" i="1"/>
  <c r="L6661" i="1"/>
  <c r="O6661" i="1"/>
  <c r="P6661" i="1"/>
  <c r="L6662" i="1"/>
  <c r="O6662" i="1"/>
  <c r="P6662" i="1"/>
  <c r="L6663" i="1"/>
  <c r="O6663" i="1"/>
  <c r="P6663" i="1"/>
  <c r="L6664" i="1"/>
  <c r="O6664" i="1"/>
  <c r="P6664" i="1"/>
  <c r="L6665" i="1"/>
  <c r="O6665" i="1"/>
  <c r="P6665" i="1"/>
  <c r="L6666" i="1"/>
  <c r="O6666" i="1"/>
  <c r="P6666" i="1"/>
  <c r="L6667" i="1"/>
  <c r="O6667" i="1"/>
  <c r="P6667" i="1"/>
  <c r="L6668" i="1"/>
  <c r="O6668" i="1"/>
  <c r="P6668" i="1"/>
  <c r="L6669" i="1"/>
  <c r="O6669" i="1"/>
  <c r="P6669" i="1"/>
  <c r="L6670" i="1"/>
  <c r="O6670" i="1"/>
  <c r="P6670" i="1"/>
  <c r="L6671" i="1"/>
  <c r="O6671" i="1"/>
  <c r="P6671" i="1"/>
  <c r="L6672" i="1"/>
  <c r="O6672" i="1"/>
  <c r="P6672" i="1"/>
  <c r="L6673" i="1"/>
  <c r="O6673" i="1"/>
  <c r="P6673" i="1"/>
  <c r="L6674" i="1"/>
  <c r="O6674" i="1"/>
  <c r="P6674" i="1"/>
  <c r="L6675" i="1"/>
  <c r="O6675" i="1"/>
  <c r="P6675" i="1"/>
  <c r="L6676" i="1"/>
  <c r="O6676" i="1"/>
  <c r="P6676" i="1"/>
  <c r="L6677" i="1"/>
  <c r="O6677" i="1"/>
  <c r="P6677" i="1"/>
  <c r="L6678" i="1"/>
  <c r="O6678" i="1"/>
  <c r="P6678" i="1"/>
  <c r="L6679" i="1"/>
  <c r="O6679" i="1"/>
  <c r="P6679" i="1"/>
  <c r="L6680" i="1"/>
  <c r="O6680" i="1"/>
  <c r="P6680" i="1"/>
  <c r="L6681" i="1"/>
  <c r="O6681" i="1"/>
  <c r="P6681" i="1"/>
  <c r="L6682" i="1"/>
  <c r="O6682" i="1"/>
  <c r="P6682" i="1"/>
  <c r="L6683" i="1"/>
  <c r="O6683" i="1"/>
  <c r="P6683" i="1"/>
  <c r="L6684" i="1"/>
  <c r="O6684" i="1"/>
  <c r="P6684" i="1"/>
  <c r="L6685" i="1"/>
  <c r="O6685" i="1"/>
  <c r="P6685" i="1"/>
  <c r="L6686" i="1"/>
  <c r="O6686" i="1"/>
  <c r="P6686" i="1"/>
  <c r="L6687" i="1"/>
  <c r="O6687" i="1"/>
  <c r="P6687" i="1"/>
  <c r="L6688" i="1"/>
  <c r="O6688" i="1"/>
  <c r="P6688" i="1"/>
  <c r="L6689" i="1"/>
  <c r="O6689" i="1"/>
  <c r="P6689" i="1"/>
  <c r="L6690" i="1"/>
  <c r="O6690" i="1"/>
  <c r="P6690" i="1"/>
  <c r="L6691" i="1"/>
  <c r="O6691" i="1"/>
  <c r="P6691" i="1"/>
  <c r="L6692" i="1"/>
  <c r="O6692" i="1"/>
  <c r="P6692" i="1"/>
  <c r="L6693" i="1"/>
  <c r="O6693" i="1"/>
  <c r="P6693" i="1"/>
  <c r="L6694" i="1"/>
  <c r="O6694" i="1"/>
  <c r="P6694" i="1"/>
  <c r="L6695" i="1"/>
  <c r="O6695" i="1"/>
  <c r="P6695" i="1"/>
  <c r="L6696" i="1"/>
  <c r="O6696" i="1"/>
  <c r="P6696" i="1"/>
  <c r="L6697" i="1"/>
  <c r="O6697" i="1"/>
  <c r="P6697" i="1"/>
  <c r="L6698" i="1"/>
  <c r="O6698" i="1"/>
  <c r="P6698" i="1"/>
  <c r="L6699" i="1"/>
  <c r="O6699" i="1"/>
  <c r="P6699" i="1"/>
  <c r="L6700" i="1"/>
  <c r="O6700" i="1"/>
  <c r="P6700" i="1"/>
  <c r="L6701" i="1"/>
  <c r="O6701" i="1"/>
  <c r="P6701" i="1"/>
  <c r="L6702" i="1"/>
  <c r="O6702" i="1"/>
  <c r="P6702" i="1"/>
  <c r="L6703" i="1"/>
  <c r="O6703" i="1"/>
  <c r="P6703" i="1"/>
  <c r="L6704" i="1"/>
  <c r="O6704" i="1"/>
  <c r="P6704" i="1"/>
  <c r="L6705" i="1"/>
  <c r="O6705" i="1"/>
  <c r="P6705" i="1"/>
  <c r="L6706" i="1"/>
  <c r="O6706" i="1"/>
  <c r="P6706" i="1"/>
  <c r="L6707" i="1"/>
  <c r="O6707" i="1"/>
  <c r="P6707" i="1"/>
  <c r="L6708" i="1"/>
  <c r="O6708" i="1"/>
  <c r="P6708" i="1"/>
  <c r="L6709" i="1"/>
  <c r="O6709" i="1"/>
  <c r="P6709" i="1"/>
  <c r="L6710" i="1"/>
  <c r="O6710" i="1"/>
  <c r="P6710" i="1"/>
  <c r="L6711" i="1"/>
  <c r="O6711" i="1"/>
  <c r="P6711" i="1"/>
  <c r="L6712" i="1"/>
  <c r="O6712" i="1"/>
  <c r="P6712" i="1"/>
  <c r="L6713" i="1"/>
  <c r="O6713" i="1"/>
  <c r="P6713" i="1"/>
  <c r="L6714" i="1"/>
  <c r="O6714" i="1"/>
  <c r="P6714" i="1"/>
  <c r="L6715" i="1"/>
  <c r="O6715" i="1"/>
  <c r="P6715" i="1"/>
  <c r="L6716" i="1"/>
  <c r="O6716" i="1"/>
  <c r="P6716" i="1"/>
  <c r="L6717" i="1"/>
  <c r="O6717" i="1"/>
  <c r="P6717" i="1"/>
  <c r="L6718" i="1"/>
  <c r="O6718" i="1"/>
  <c r="P6718" i="1"/>
  <c r="L6719" i="1"/>
  <c r="O6719" i="1"/>
  <c r="P6719" i="1"/>
  <c r="L6720" i="1"/>
  <c r="O6720" i="1"/>
  <c r="P6720" i="1"/>
  <c r="L6721" i="1"/>
  <c r="O6721" i="1"/>
  <c r="P6721" i="1"/>
  <c r="L6722" i="1"/>
  <c r="O6722" i="1"/>
  <c r="P6722" i="1"/>
  <c r="L6723" i="1"/>
  <c r="O6723" i="1"/>
  <c r="P6723" i="1"/>
  <c r="L6724" i="1"/>
  <c r="O6724" i="1"/>
  <c r="P6724" i="1"/>
  <c r="L6725" i="1"/>
  <c r="O6725" i="1"/>
  <c r="P6725" i="1"/>
  <c r="L6726" i="1"/>
  <c r="O6726" i="1"/>
  <c r="P6726" i="1"/>
  <c r="L6727" i="1"/>
  <c r="O6727" i="1"/>
  <c r="P6727" i="1"/>
  <c r="L6728" i="1"/>
  <c r="O6728" i="1"/>
  <c r="P6728" i="1"/>
  <c r="L6729" i="1"/>
  <c r="O6729" i="1"/>
  <c r="P6729" i="1"/>
  <c r="L6730" i="1"/>
  <c r="O6730" i="1"/>
  <c r="P6730" i="1"/>
  <c r="L6731" i="1"/>
  <c r="O6731" i="1"/>
  <c r="P6731" i="1"/>
  <c r="L6732" i="1"/>
  <c r="O6732" i="1"/>
  <c r="P6732" i="1"/>
  <c r="L6733" i="1"/>
  <c r="O6733" i="1"/>
  <c r="P6733" i="1"/>
  <c r="L6734" i="1"/>
  <c r="O6734" i="1"/>
  <c r="P6734" i="1"/>
  <c r="L6735" i="1"/>
  <c r="O6735" i="1"/>
  <c r="P6735" i="1"/>
  <c r="L6736" i="1"/>
  <c r="O6736" i="1"/>
  <c r="P6736" i="1"/>
  <c r="L6737" i="1"/>
  <c r="O6737" i="1"/>
  <c r="P6737" i="1"/>
  <c r="L6738" i="1"/>
  <c r="O6738" i="1"/>
  <c r="P6738" i="1"/>
  <c r="L6739" i="1"/>
  <c r="O6739" i="1"/>
  <c r="P6739" i="1"/>
  <c r="L6740" i="1"/>
  <c r="O6740" i="1"/>
  <c r="P6740" i="1"/>
  <c r="L6741" i="1"/>
  <c r="O6741" i="1"/>
  <c r="P6741" i="1"/>
  <c r="L6742" i="1"/>
  <c r="O6742" i="1"/>
  <c r="P6742" i="1"/>
  <c r="L6743" i="1"/>
  <c r="O6743" i="1"/>
  <c r="P6743" i="1"/>
  <c r="L6744" i="1"/>
  <c r="O6744" i="1"/>
  <c r="P6744" i="1"/>
  <c r="L6745" i="1"/>
  <c r="O6745" i="1"/>
  <c r="P6745" i="1"/>
  <c r="L6746" i="1"/>
  <c r="O6746" i="1"/>
  <c r="P6746" i="1"/>
  <c r="L6747" i="1"/>
  <c r="O6747" i="1"/>
  <c r="P6747" i="1"/>
  <c r="L6748" i="1"/>
  <c r="O6748" i="1"/>
  <c r="P6748" i="1"/>
  <c r="L6749" i="1"/>
  <c r="O6749" i="1"/>
  <c r="P6749" i="1"/>
  <c r="L6750" i="1"/>
  <c r="O6750" i="1"/>
  <c r="P6750" i="1"/>
  <c r="L6751" i="1"/>
  <c r="O6751" i="1"/>
  <c r="P6751" i="1"/>
  <c r="L6752" i="1"/>
  <c r="O6752" i="1"/>
  <c r="P6752" i="1"/>
  <c r="L6753" i="1"/>
  <c r="O6753" i="1"/>
  <c r="P6753" i="1"/>
  <c r="L6754" i="1"/>
  <c r="O6754" i="1"/>
  <c r="P6754" i="1"/>
  <c r="L6755" i="1"/>
  <c r="O6755" i="1"/>
  <c r="P6755" i="1"/>
  <c r="L6756" i="1"/>
  <c r="O6756" i="1"/>
  <c r="P6756" i="1"/>
  <c r="L6757" i="1"/>
  <c r="O6757" i="1"/>
  <c r="P6757" i="1"/>
  <c r="L6758" i="1"/>
  <c r="O6758" i="1"/>
  <c r="P6758" i="1"/>
  <c r="L6759" i="1"/>
  <c r="O6759" i="1"/>
  <c r="P6759" i="1"/>
  <c r="L6760" i="1"/>
  <c r="O6760" i="1"/>
  <c r="P6760" i="1"/>
  <c r="L6761" i="1"/>
  <c r="O6761" i="1"/>
  <c r="P6761" i="1"/>
  <c r="L6762" i="1"/>
  <c r="O6762" i="1"/>
  <c r="P6762" i="1"/>
  <c r="L6763" i="1"/>
  <c r="O6763" i="1"/>
  <c r="P6763" i="1"/>
  <c r="L6764" i="1"/>
  <c r="O6764" i="1"/>
  <c r="P6764" i="1"/>
  <c r="L6765" i="1"/>
  <c r="O6765" i="1"/>
  <c r="P6765" i="1"/>
  <c r="L6766" i="1"/>
  <c r="O6766" i="1"/>
  <c r="P6766" i="1"/>
  <c r="L6767" i="1"/>
  <c r="O6767" i="1"/>
  <c r="P6767" i="1"/>
  <c r="L6768" i="1"/>
  <c r="O6768" i="1"/>
  <c r="P6768" i="1"/>
  <c r="L6769" i="1"/>
  <c r="O6769" i="1"/>
  <c r="P6769" i="1"/>
  <c r="L6770" i="1"/>
  <c r="O6770" i="1"/>
  <c r="P6770" i="1"/>
  <c r="L6771" i="1"/>
  <c r="O6771" i="1"/>
  <c r="P6771" i="1"/>
  <c r="L6772" i="1"/>
  <c r="O6772" i="1"/>
  <c r="P6772" i="1"/>
  <c r="L6773" i="1"/>
  <c r="O6773" i="1"/>
  <c r="P6773" i="1"/>
  <c r="L6774" i="1"/>
  <c r="O6774" i="1"/>
  <c r="P6774" i="1"/>
  <c r="L6775" i="1"/>
  <c r="O6775" i="1"/>
  <c r="P6775" i="1"/>
  <c r="L6776" i="1"/>
  <c r="O6776" i="1"/>
  <c r="P6776" i="1"/>
  <c r="L6777" i="1"/>
  <c r="O6777" i="1"/>
  <c r="P6777" i="1"/>
  <c r="L6778" i="1"/>
  <c r="O6778" i="1"/>
  <c r="P6778" i="1"/>
  <c r="L6779" i="1"/>
  <c r="O6779" i="1"/>
  <c r="P6779" i="1"/>
  <c r="L6780" i="1"/>
  <c r="O6780" i="1"/>
  <c r="P6780" i="1"/>
  <c r="L6781" i="1"/>
  <c r="O6781" i="1"/>
  <c r="P6781" i="1"/>
  <c r="L6782" i="1"/>
  <c r="O6782" i="1"/>
  <c r="P6782" i="1"/>
  <c r="L6783" i="1"/>
  <c r="O6783" i="1"/>
  <c r="P6783" i="1"/>
  <c r="L6784" i="1"/>
  <c r="O6784" i="1"/>
  <c r="P6784" i="1"/>
  <c r="L6785" i="1"/>
  <c r="O6785" i="1"/>
  <c r="P6785" i="1"/>
  <c r="L6786" i="1"/>
  <c r="O6786" i="1"/>
  <c r="P6786" i="1"/>
  <c r="L6787" i="1"/>
  <c r="O6787" i="1"/>
  <c r="P6787" i="1"/>
  <c r="L6788" i="1"/>
  <c r="O6788" i="1"/>
  <c r="P6788" i="1"/>
  <c r="L6789" i="1"/>
  <c r="O6789" i="1"/>
  <c r="P6789" i="1"/>
  <c r="L6790" i="1"/>
  <c r="O6790" i="1"/>
  <c r="P6790" i="1"/>
  <c r="L6791" i="1"/>
  <c r="O6791" i="1"/>
  <c r="P6791" i="1"/>
  <c r="L6792" i="1"/>
  <c r="O6792" i="1"/>
  <c r="P6792" i="1"/>
  <c r="L6793" i="1"/>
  <c r="O6793" i="1"/>
  <c r="P6793" i="1"/>
  <c r="L6794" i="1"/>
  <c r="O6794" i="1"/>
  <c r="P6794" i="1"/>
  <c r="L6795" i="1"/>
  <c r="O6795" i="1"/>
  <c r="P6795" i="1"/>
  <c r="L6796" i="1"/>
  <c r="O6796" i="1"/>
  <c r="P6796" i="1"/>
  <c r="L6797" i="1"/>
  <c r="O6797" i="1"/>
  <c r="P6797" i="1"/>
  <c r="L6798" i="1"/>
  <c r="O6798" i="1"/>
  <c r="P6798" i="1"/>
  <c r="L6799" i="1"/>
  <c r="O6799" i="1"/>
  <c r="P6799" i="1"/>
  <c r="L6800" i="1"/>
  <c r="O6800" i="1"/>
  <c r="P6800" i="1"/>
  <c r="L6801" i="1"/>
  <c r="O6801" i="1"/>
  <c r="P6801" i="1"/>
  <c r="L6802" i="1"/>
  <c r="O6802" i="1"/>
  <c r="P6802" i="1"/>
  <c r="L6803" i="1"/>
  <c r="O6803" i="1"/>
  <c r="P6803" i="1"/>
  <c r="L6804" i="1"/>
  <c r="O6804" i="1"/>
  <c r="P6804" i="1"/>
  <c r="L6805" i="1"/>
  <c r="O6805" i="1"/>
  <c r="P6805" i="1"/>
  <c r="L6806" i="1"/>
  <c r="O6806" i="1"/>
  <c r="P6806" i="1"/>
  <c r="L6807" i="1"/>
  <c r="O6807" i="1"/>
  <c r="P6807" i="1"/>
  <c r="L6808" i="1"/>
  <c r="O6808" i="1"/>
  <c r="P6808" i="1"/>
  <c r="L6809" i="1"/>
  <c r="O6809" i="1"/>
  <c r="P6809" i="1"/>
  <c r="L6810" i="1"/>
  <c r="O6810" i="1"/>
  <c r="P6810" i="1"/>
  <c r="L6811" i="1"/>
  <c r="O6811" i="1"/>
  <c r="P6811" i="1"/>
  <c r="L6812" i="1"/>
  <c r="O6812" i="1"/>
  <c r="P6812" i="1"/>
  <c r="L6813" i="1"/>
  <c r="O6813" i="1"/>
  <c r="P6813" i="1"/>
  <c r="L6814" i="1"/>
  <c r="O6814" i="1"/>
  <c r="P6814" i="1"/>
  <c r="L6815" i="1"/>
  <c r="O6815" i="1"/>
  <c r="P6815" i="1"/>
  <c r="L6816" i="1"/>
  <c r="O6816" i="1"/>
  <c r="P6816" i="1"/>
  <c r="L6817" i="1"/>
  <c r="O6817" i="1"/>
  <c r="P6817" i="1"/>
  <c r="L6818" i="1"/>
  <c r="O6818" i="1"/>
  <c r="P6818" i="1"/>
  <c r="L6819" i="1"/>
  <c r="O6819" i="1"/>
  <c r="P6819" i="1"/>
  <c r="L6820" i="1"/>
  <c r="O6820" i="1"/>
  <c r="P6820" i="1"/>
  <c r="L6821" i="1"/>
  <c r="O6821" i="1"/>
  <c r="P6821" i="1"/>
  <c r="L6822" i="1"/>
  <c r="O6822" i="1"/>
  <c r="P6822" i="1"/>
  <c r="L6823" i="1"/>
  <c r="O6823" i="1"/>
  <c r="P6823" i="1"/>
  <c r="L6824" i="1"/>
  <c r="O6824" i="1"/>
  <c r="P6824" i="1"/>
  <c r="L6825" i="1"/>
  <c r="O6825" i="1"/>
  <c r="P6825" i="1"/>
  <c r="L6826" i="1"/>
  <c r="O6826" i="1"/>
  <c r="P6826" i="1"/>
  <c r="L6827" i="1"/>
  <c r="O6827" i="1"/>
  <c r="P6827" i="1"/>
  <c r="L6828" i="1"/>
  <c r="O6828" i="1"/>
  <c r="P6828" i="1"/>
  <c r="L6829" i="1"/>
  <c r="O6829" i="1"/>
  <c r="P6829" i="1"/>
  <c r="L6830" i="1"/>
  <c r="O6830" i="1"/>
  <c r="P6830" i="1"/>
  <c r="L6831" i="1"/>
  <c r="O6831" i="1"/>
  <c r="P6831" i="1"/>
  <c r="L6832" i="1"/>
  <c r="O6832" i="1"/>
  <c r="P6832" i="1"/>
  <c r="L6833" i="1"/>
  <c r="O6833" i="1"/>
  <c r="P6833" i="1"/>
  <c r="L6834" i="1"/>
  <c r="O6834" i="1"/>
  <c r="P6834" i="1"/>
  <c r="L6835" i="1"/>
  <c r="O6835" i="1"/>
  <c r="P6835" i="1"/>
  <c r="L6836" i="1"/>
  <c r="O6836" i="1"/>
  <c r="P6836" i="1"/>
  <c r="L6837" i="1"/>
  <c r="O6837" i="1"/>
  <c r="P6837" i="1"/>
  <c r="L6838" i="1"/>
  <c r="O6838" i="1"/>
  <c r="P6838" i="1"/>
  <c r="L6839" i="1"/>
  <c r="O6839" i="1"/>
  <c r="P6839" i="1"/>
  <c r="L6840" i="1"/>
  <c r="O6840" i="1"/>
  <c r="P6840" i="1"/>
  <c r="L6841" i="1"/>
  <c r="O6841" i="1"/>
  <c r="P6841" i="1"/>
  <c r="L6842" i="1"/>
  <c r="O6842" i="1"/>
  <c r="P6842" i="1"/>
  <c r="L6843" i="1"/>
  <c r="O6843" i="1"/>
  <c r="P6843" i="1"/>
  <c r="L6844" i="1"/>
  <c r="O6844" i="1"/>
  <c r="P6844" i="1"/>
  <c r="L6845" i="1"/>
  <c r="O6845" i="1"/>
  <c r="P6845" i="1"/>
  <c r="L6846" i="1"/>
  <c r="O6846" i="1"/>
  <c r="P6846" i="1"/>
  <c r="L6847" i="1"/>
  <c r="O6847" i="1"/>
  <c r="P6847" i="1"/>
  <c r="L6848" i="1"/>
  <c r="O6848" i="1"/>
  <c r="P6848" i="1"/>
  <c r="L6849" i="1"/>
  <c r="O6849" i="1"/>
  <c r="P6849" i="1"/>
  <c r="L6850" i="1"/>
  <c r="O6850" i="1"/>
  <c r="P6850" i="1"/>
  <c r="L6851" i="1"/>
  <c r="O6851" i="1"/>
  <c r="P6851" i="1"/>
  <c r="L6852" i="1"/>
  <c r="O6852" i="1"/>
  <c r="P6852" i="1"/>
  <c r="L6853" i="1"/>
  <c r="O6853" i="1"/>
  <c r="P6853" i="1"/>
  <c r="L6854" i="1"/>
  <c r="O6854" i="1"/>
  <c r="P6854" i="1"/>
  <c r="L6855" i="1"/>
  <c r="O6855" i="1"/>
  <c r="P6855" i="1"/>
  <c r="L6856" i="1"/>
  <c r="O6856" i="1"/>
  <c r="P6856" i="1"/>
  <c r="L6857" i="1"/>
  <c r="O6857" i="1"/>
  <c r="P6857" i="1"/>
  <c r="L6858" i="1"/>
  <c r="O6858" i="1"/>
  <c r="P6858" i="1"/>
  <c r="L6859" i="1"/>
  <c r="O6859" i="1"/>
  <c r="P6859" i="1"/>
  <c r="L6860" i="1"/>
  <c r="O6860" i="1"/>
  <c r="P6860" i="1"/>
  <c r="L6861" i="1"/>
  <c r="O6861" i="1"/>
  <c r="P6861" i="1"/>
  <c r="L6862" i="1"/>
  <c r="O6862" i="1"/>
  <c r="P6862" i="1"/>
  <c r="L6863" i="1"/>
  <c r="O6863" i="1"/>
  <c r="P6863" i="1"/>
  <c r="L6864" i="1"/>
  <c r="O6864" i="1"/>
  <c r="P6864" i="1"/>
  <c r="L6865" i="1"/>
  <c r="O6865" i="1"/>
  <c r="P6865" i="1"/>
  <c r="L6866" i="1"/>
  <c r="O6866" i="1"/>
  <c r="P6866" i="1"/>
  <c r="L6867" i="1"/>
  <c r="O6867" i="1"/>
  <c r="P6867" i="1"/>
  <c r="L6868" i="1"/>
  <c r="O6868" i="1"/>
  <c r="P6868" i="1"/>
  <c r="L6869" i="1"/>
  <c r="O6869" i="1"/>
  <c r="P6869" i="1"/>
  <c r="L6870" i="1"/>
  <c r="O6870" i="1"/>
  <c r="P6870" i="1"/>
  <c r="L6871" i="1"/>
  <c r="O6871" i="1"/>
  <c r="P6871" i="1"/>
  <c r="L6872" i="1"/>
  <c r="O6872" i="1"/>
  <c r="P6872" i="1"/>
  <c r="L6873" i="1"/>
  <c r="O6873" i="1"/>
  <c r="P6873" i="1"/>
  <c r="L6874" i="1"/>
  <c r="O6874" i="1"/>
  <c r="P6874" i="1"/>
  <c r="L6875" i="1"/>
  <c r="O6875" i="1"/>
  <c r="P6875" i="1"/>
  <c r="L6876" i="1"/>
  <c r="O6876" i="1"/>
  <c r="P6876" i="1"/>
  <c r="L6877" i="1"/>
  <c r="O6877" i="1"/>
  <c r="P6877" i="1"/>
  <c r="L6878" i="1"/>
  <c r="O6878" i="1"/>
  <c r="P6878" i="1"/>
  <c r="L6879" i="1"/>
  <c r="O6879" i="1"/>
  <c r="P6879" i="1"/>
  <c r="L6880" i="1"/>
  <c r="O6880" i="1"/>
  <c r="P6880" i="1"/>
  <c r="L6881" i="1"/>
  <c r="O6881" i="1"/>
  <c r="P6881" i="1"/>
  <c r="L6882" i="1"/>
  <c r="O6882" i="1"/>
  <c r="P6882" i="1"/>
  <c r="L6883" i="1"/>
  <c r="O6883" i="1"/>
  <c r="P6883" i="1"/>
  <c r="L6884" i="1"/>
  <c r="O6884" i="1"/>
  <c r="P6884" i="1"/>
  <c r="L6885" i="1"/>
  <c r="O6885" i="1"/>
  <c r="P6885" i="1"/>
  <c r="L6886" i="1"/>
  <c r="O6886" i="1"/>
  <c r="P6886" i="1"/>
  <c r="L6887" i="1"/>
  <c r="O6887" i="1"/>
  <c r="P6887" i="1"/>
  <c r="L6888" i="1"/>
  <c r="O6888" i="1"/>
  <c r="P6888" i="1"/>
  <c r="L6889" i="1"/>
  <c r="O6889" i="1"/>
  <c r="P6889" i="1"/>
  <c r="L6890" i="1"/>
  <c r="O6890" i="1"/>
  <c r="P6890" i="1"/>
  <c r="L6891" i="1"/>
  <c r="O6891" i="1"/>
  <c r="P6891" i="1"/>
  <c r="L6892" i="1"/>
  <c r="O6892" i="1"/>
  <c r="P6892" i="1"/>
  <c r="L6893" i="1"/>
  <c r="O6893" i="1"/>
  <c r="P6893" i="1"/>
  <c r="L6894" i="1"/>
  <c r="O6894" i="1"/>
  <c r="P6894" i="1"/>
  <c r="L6895" i="1"/>
  <c r="O6895" i="1"/>
  <c r="P6895" i="1"/>
  <c r="L6896" i="1"/>
  <c r="O6896" i="1"/>
  <c r="P6896" i="1"/>
  <c r="L6897" i="1"/>
  <c r="O6897" i="1"/>
  <c r="P6897" i="1"/>
  <c r="L6898" i="1"/>
  <c r="O6898" i="1"/>
  <c r="P6898" i="1"/>
  <c r="L6899" i="1"/>
  <c r="O6899" i="1"/>
  <c r="P6899" i="1"/>
  <c r="L6900" i="1"/>
  <c r="O6900" i="1"/>
  <c r="P6900" i="1"/>
  <c r="L6901" i="1"/>
  <c r="O6901" i="1"/>
  <c r="P6901" i="1"/>
  <c r="L6902" i="1"/>
  <c r="O6902" i="1"/>
  <c r="P6902" i="1"/>
  <c r="L6903" i="1"/>
  <c r="O6903" i="1"/>
  <c r="P6903" i="1"/>
  <c r="L6904" i="1"/>
  <c r="O6904" i="1"/>
  <c r="P6904" i="1"/>
  <c r="L6905" i="1"/>
  <c r="O6905" i="1"/>
  <c r="P6905" i="1"/>
  <c r="L6906" i="1"/>
  <c r="O6906" i="1"/>
  <c r="P6906" i="1"/>
  <c r="L6907" i="1"/>
  <c r="O6907" i="1"/>
  <c r="P6907" i="1"/>
  <c r="L6908" i="1"/>
  <c r="O6908" i="1"/>
  <c r="P6908" i="1"/>
  <c r="L6909" i="1"/>
  <c r="O6909" i="1"/>
  <c r="P6909" i="1"/>
  <c r="L6910" i="1"/>
  <c r="O6910" i="1"/>
  <c r="P6910" i="1"/>
  <c r="L6911" i="1"/>
  <c r="O6911" i="1"/>
  <c r="P6911" i="1"/>
  <c r="L6912" i="1"/>
  <c r="O6912" i="1"/>
  <c r="P6912" i="1"/>
  <c r="L6913" i="1"/>
  <c r="O6913" i="1"/>
  <c r="P6913" i="1"/>
  <c r="L6914" i="1"/>
  <c r="O6914" i="1"/>
  <c r="P6914" i="1"/>
  <c r="L6915" i="1"/>
  <c r="O6915" i="1"/>
  <c r="P6915" i="1"/>
  <c r="L6916" i="1"/>
  <c r="O6916" i="1"/>
  <c r="P6916" i="1"/>
  <c r="L6917" i="1"/>
  <c r="O6917" i="1"/>
  <c r="P6917" i="1"/>
  <c r="L6918" i="1"/>
  <c r="O6918" i="1"/>
  <c r="P6918" i="1"/>
  <c r="L6919" i="1"/>
  <c r="O6919" i="1"/>
  <c r="P6919" i="1"/>
  <c r="L6920" i="1"/>
  <c r="O6920" i="1"/>
  <c r="P6920" i="1"/>
  <c r="L6921" i="1"/>
  <c r="O6921" i="1"/>
  <c r="P6921" i="1"/>
  <c r="L6922" i="1"/>
  <c r="O6922" i="1"/>
  <c r="P6922" i="1"/>
  <c r="L6923" i="1"/>
  <c r="O6923" i="1"/>
  <c r="P6923" i="1"/>
  <c r="L6924" i="1"/>
  <c r="O6924" i="1"/>
  <c r="P6924" i="1"/>
  <c r="L6925" i="1"/>
  <c r="O6925" i="1"/>
  <c r="P6925" i="1"/>
  <c r="L6926" i="1"/>
  <c r="O6926" i="1"/>
  <c r="P6926" i="1"/>
  <c r="L6927" i="1"/>
  <c r="O6927" i="1"/>
  <c r="P6927" i="1"/>
  <c r="L6928" i="1"/>
  <c r="O6928" i="1"/>
  <c r="P6928" i="1"/>
  <c r="L6929" i="1"/>
  <c r="O6929" i="1"/>
  <c r="P6929" i="1"/>
  <c r="L6930" i="1"/>
  <c r="O6930" i="1"/>
  <c r="P6930" i="1"/>
  <c r="L6931" i="1"/>
  <c r="O6931" i="1"/>
  <c r="P6931" i="1"/>
  <c r="L6932" i="1"/>
  <c r="O6932" i="1"/>
  <c r="P6932" i="1"/>
  <c r="L6933" i="1"/>
  <c r="O6933" i="1"/>
  <c r="P6933" i="1"/>
  <c r="L6934" i="1"/>
  <c r="O6934" i="1"/>
  <c r="P6934" i="1"/>
  <c r="L6935" i="1"/>
  <c r="O6935" i="1"/>
  <c r="P6935" i="1"/>
  <c r="L6936" i="1"/>
  <c r="O6936" i="1"/>
  <c r="P6936" i="1"/>
  <c r="L6937" i="1"/>
  <c r="O6937" i="1"/>
  <c r="P6937" i="1"/>
  <c r="L6938" i="1"/>
  <c r="O6938" i="1"/>
  <c r="P6938" i="1"/>
  <c r="L6939" i="1"/>
  <c r="O6939" i="1"/>
  <c r="P6939" i="1"/>
  <c r="L6940" i="1"/>
  <c r="O6940" i="1"/>
  <c r="P6940" i="1"/>
  <c r="L6941" i="1"/>
  <c r="O6941" i="1"/>
  <c r="P6941" i="1"/>
  <c r="L6942" i="1"/>
  <c r="O6942" i="1"/>
  <c r="P6942" i="1"/>
  <c r="L6943" i="1"/>
  <c r="O6943" i="1"/>
  <c r="P6943" i="1"/>
  <c r="L6944" i="1"/>
  <c r="O6944" i="1"/>
  <c r="P6944" i="1"/>
  <c r="L6945" i="1"/>
  <c r="O6945" i="1"/>
  <c r="P6945" i="1"/>
  <c r="L6946" i="1"/>
  <c r="O6946" i="1"/>
  <c r="P6946" i="1"/>
  <c r="L6947" i="1"/>
  <c r="O6947" i="1"/>
  <c r="P6947" i="1"/>
  <c r="L6948" i="1"/>
  <c r="O6948" i="1"/>
  <c r="P6948" i="1"/>
  <c r="L6949" i="1"/>
  <c r="O6949" i="1"/>
  <c r="P6949" i="1"/>
  <c r="L6950" i="1"/>
  <c r="O6950" i="1"/>
  <c r="P6950" i="1"/>
  <c r="L6951" i="1"/>
  <c r="O6951" i="1"/>
  <c r="P6951" i="1"/>
  <c r="L6952" i="1"/>
  <c r="O6952" i="1"/>
  <c r="P6952" i="1"/>
  <c r="L6953" i="1"/>
  <c r="O6953" i="1"/>
  <c r="P6953" i="1"/>
  <c r="L6954" i="1"/>
  <c r="O6954" i="1"/>
  <c r="P6954" i="1"/>
  <c r="L6955" i="1"/>
  <c r="O6955" i="1"/>
  <c r="P6955" i="1"/>
  <c r="L6956" i="1"/>
  <c r="O6956" i="1"/>
  <c r="P6956" i="1"/>
  <c r="L6957" i="1"/>
  <c r="O6957" i="1"/>
  <c r="P6957" i="1"/>
  <c r="L6958" i="1"/>
  <c r="O6958" i="1"/>
  <c r="P6958" i="1"/>
  <c r="L6959" i="1"/>
  <c r="O6959" i="1"/>
  <c r="P6959" i="1"/>
  <c r="L6960" i="1"/>
  <c r="O6960" i="1"/>
  <c r="P6960" i="1"/>
  <c r="L6961" i="1"/>
  <c r="O6961" i="1"/>
  <c r="P6961" i="1"/>
  <c r="L6962" i="1"/>
  <c r="O6962" i="1"/>
  <c r="P6962" i="1"/>
  <c r="L6963" i="1"/>
  <c r="O6963" i="1"/>
  <c r="P6963" i="1"/>
  <c r="L6964" i="1"/>
  <c r="O6964" i="1"/>
  <c r="P6964" i="1"/>
  <c r="L6965" i="1"/>
  <c r="O6965" i="1"/>
  <c r="P6965" i="1"/>
  <c r="L6966" i="1"/>
  <c r="O6966" i="1"/>
  <c r="P6966" i="1"/>
  <c r="L6967" i="1"/>
  <c r="O6967" i="1"/>
  <c r="P6967" i="1"/>
  <c r="L6968" i="1"/>
  <c r="O6968" i="1"/>
  <c r="P6968" i="1"/>
  <c r="L6969" i="1"/>
  <c r="O6969" i="1"/>
  <c r="P6969" i="1"/>
  <c r="L6970" i="1"/>
  <c r="O6970" i="1"/>
  <c r="P6970" i="1"/>
  <c r="L6971" i="1"/>
  <c r="O6971" i="1"/>
  <c r="P6971" i="1"/>
  <c r="L6972" i="1"/>
  <c r="O6972" i="1"/>
  <c r="P6972" i="1"/>
  <c r="L6973" i="1"/>
  <c r="O6973" i="1"/>
  <c r="P6973" i="1"/>
  <c r="L6974" i="1"/>
  <c r="O6974" i="1"/>
  <c r="P6974" i="1"/>
  <c r="L6975" i="1"/>
  <c r="O6975" i="1"/>
  <c r="P6975" i="1"/>
  <c r="L6976" i="1"/>
  <c r="O6976" i="1"/>
  <c r="P6976" i="1"/>
  <c r="L6977" i="1"/>
  <c r="O6977" i="1"/>
  <c r="P6977" i="1"/>
  <c r="L6978" i="1"/>
  <c r="O6978" i="1"/>
  <c r="P6978" i="1"/>
  <c r="L6979" i="1"/>
  <c r="O6979" i="1"/>
  <c r="P6979" i="1"/>
  <c r="L6980" i="1"/>
  <c r="O6980" i="1"/>
  <c r="P6980" i="1"/>
  <c r="L6981" i="1"/>
  <c r="O6981" i="1"/>
  <c r="P6981" i="1"/>
  <c r="L6982" i="1"/>
  <c r="O6982" i="1"/>
  <c r="P6982" i="1"/>
  <c r="L6983" i="1"/>
  <c r="O6983" i="1"/>
  <c r="P6983" i="1"/>
  <c r="L6984" i="1"/>
  <c r="O6984" i="1"/>
  <c r="P6984" i="1"/>
  <c r="L6985" i="1"/>
  <c r="O6985" i="1"/>
  <c r="P6985" i="1"/>
  <c r="L6986" i="1"/>
  <c r="O6986" i="1"/>
  <c r="P6986" i="1"/>
  <c r="L6987" i="1"/>
  <c r="O6987" i="1"/>
  <c r="P6987" i="1"/>
  <c r="L6988" i="1"/>
  <c r="O6988" i="1"/>
  <c r="P6988" i="1"/>
  <c r="L6989" i="1"/>
  <c r="O6989" i="1"/>
  <c r="P6989" i="1"/>
  <c r="L6990" i="1"/>
  <c r="O6990" i="1"/>
  <c r="P6990" i="1"/>
  <c r="L6991" i="1"/>
  <c r="O6991" i="1"/>
  <c r="P6991" i="1"/>
  <c r="L6992" i="1"/>
  <c r="O6992" i="1"/>
  <c r="P6992" i="1"/>
  <c r="L6993" i="1"/>
  <c r="O6993" i="1"/>
  <c r="P6993" i="1"/>
  <c r="L6994" i="1"/>
  <c r="O6994" i="1"/>
  <c r="P6994" i="1"/>
  <c r="L6995" i="1"/>
  <c r="O6995" i="1"/>
  <c r="P6995" i="1"/>
  <c r="L6996" i="1"/>
  <c r="O6996" i="1"/>
  <c r="P6996" i="1"/>
  <c r="L6997" i="1"/>
  <c r="O6997" i="1"/>
  <c r="P6997" i="1"/>
  <c r="L6998" i="1"/>
  <c r="O6998" i="1"/>
  <c r="P6998" i="1"/>
  <c r="L6999" i="1"/>
  <c r="O6999" i="1"/>
  <c r="P6999" i="1"/>
  <c r="L7000" i="1"/>
  <c r="O7000" i="1"/>
  <c r="P7000" i="1"/>
  <c r="L7001" i="1"/>
  <c r="O7001" i="1"/>
  <c r="P7001" i="1"/>
  <c r="L7002" i="1"/>
  <c r="O7002" i="1"/>
  <c r="P7002" i="1"/>
  <c r="L7003" i="1"/>
  <c r="O7003" i="1"/>
  <c r="P7003" i="1"/>
  <c r="L7004" i="1"/>
  <c r="O7004" i="1"/>
  <c r="P7004" i="1"/>
  <c r="L7005" i="1"/>
  <c r="O7005" i="1"/>
  <c r="P7005" i="1"/>
  <c r="L7006" i="1"/>
  <c r="O7006" i="1"/>
  <c r="P7006" i="1"/>
  <c r="L7007" i="1"/>
  <c r="O7007" i="1"/>
  <c r="P7007" i="1"/>
  <c r="L7008" i="1"/>
  <c r="O7008" i="1"/>
  <c r="P7008" i="1"/>
  <c r="L7009" i="1"/>
  <c r="O7009" i="1"/>
  <c r="P7009" i="1"/>
  <c r="L7010" i="1"/>
  <c r="O7010" i="1"/>
  <c r="P7010" i="1"/>
  <c r="L7011" i="1"/>
  <c r="O7011" i="1"/>
  <c r="P7011" i="1"/>
  <c r="L7012" i="1"/>
  <c r="O7012" i="1"/>
  <c r="P7012" i="1"/>
  <c r="L7013" i="1"/>
  <c r="O7013" i="1"/>
  <c r="P7013" i="1"/>
  <c r="L7014" i="1"/>
  <c r="O7014" i="1"/>
  <c r="P7014" i="1"/>
  <c r="L7015" i="1"/>
  <c r="O7015" i="1"/>
  <c r="P7015" i="1"/>
  <c r="L7016" i="1"/>
  <c r="O7016" i="1"/>
  <c r="P7016" i="1"/>
  <c r="L7017" i="1"/>
  <c r="O7017" i="1"/>
  <c r="P7017" i="1"/>
  <c r="L7018" i="1"/>
  <c r="O7018" i="1"/>
  <c r="P7018" i="1"/>
  <c r="L7019" i="1"/>
  <c r="O7019" i="1"/>
  <c r="P7019" i="1"/>
  <c r="L7020" i="1"/>
  <c r="O7020" i="1"/>
  <c r="P7020" i="1"/>
  <c r="L7021" i="1"/>
  <c r="O7021" i="1"/>
  <c r="P7021" i="1"/>
  <c r="L7022" i="1"/>
  <c r="O7022" i="1"/>
  <c r="P7022" i="1"/>
  <c r="L7023" i="1"/>
  <c r="O7023" i="1"/>
  <c r="P7023" i="1"/>
  <c r="L7024" i="1"/>
  <c r="O7024" i="1"/>
  <c r="P7024" i="1"/>
  <c r="L7025" i="1"/>
  <c r="O7025" i="1"/>
  <c r="P7025" i="1"/>
  <c r="L7026" i="1"/>
  <c r="O7026" i="1"/>
  <c r="P7026" i="1"/>
  <c r="L7027" i="1"/>
  <c r="O7027" i="1"/>
  <c r="P7027" i="1"/>
  <c r="L7028" i="1"/>
  <c r="O7028" i="1"/>
  <c r="P7028" i="1"/>
  <c r="L7029" i="1"/>
  <c r="O7029" i="1"/>
  <c r="P7029" i="1"/>
  <c r="L7030" i="1"/>
  <c r="O7030" i="1"/>
  <c r="P7030" i="1"/>
  <c r="L7031" i="1"/>
  <c r="O7031" i="1"/>
  <c r="P7031" i="1"/>
  <c r="L7032" i="1"/>
  <c r="O7032" i="1"/>
  <c r="P7032" i="1"/>
  <c r="L7033" i="1"/>
  <c r="O7033" i="1"/>
  <c r="P7033" i="1"/>
  <c r="L7034" i="1"/>
  <c r="O7034" i="1"/>
  <c r="P7034" i="1"/>
  <c r="L7035" i="1"/>
  <c r="O7035" i="1"/>
  <c r="P7035" i="1"/>
  <c r="L7036" i="1"/>
  <c r="O7036" i="1"/>
  <c r="P7036" i="1"/>
  <c r="L7037" i="1"/>
  <c r="O7037" i="1"/>
  <c r="P7037" i="1"/>
  <c r="L7038" i="1"/>
  <c r="O7038" i="1"/>
  <c r="P7038" i="1"/>
  <c r="L7039" i="1"/>
  <c r="O7039" i="1"/>
  <c r="P7039" i="1"/>
  <c r="L7040" i="1"/>
  <c r="O7040" i="1"/>
  <c r="P7040" i="1"/>
  <c r="L7041" i="1"/>
  <c r="O7041" i="1"/>
  <c r="P7041" i="1"/>
  <c r="L7042" i="1"/>
  <c r="O7042" i="1"/>
  <c r="P7042" i="1"/>
  <c r="L7043" i="1"/>
  <c r="O7043" i="1"/>
  <c r="P7043" i="1"/>
  <c r="L7044" i="1"/>
  <c r="O7044" i="1"/>
  <c r="P7044" i="1"/>
  <c r="L7045" i="1"/>
  <c r="O7045" i="1"/>
  <c r="P7045" i="1"/>
  <c r="L7046" i="1"/>
  <c r="O7046" i="1"/>
  <c r="P7046" i="1"/>
  <c r="L7047" i="1"/>
  <c r="O7047" i="1"/>
  <c r="P7047" i="1"/>
  <c r="L7048" i="1"/>
  <c r="O7048" i="1"/>
  <c r="P7048" i="1"/>
  <c r="L7049" i="1"/>
  <c r="O7049" i="1"/>
  <c r="P7049" i="1"/>
  <c r="L7050" i="1"/>
  <c r="O7050" i="1"/>
  <c r="P7050" i="1"/>
  <c r="L7051" i="1"/>
  <c r="O7051" i="1"/>
  <c r="P7051" i="1"/>
  <c r="L7052" i="1"/>
  <c r="O7052" i="1"/>
  <c r="P7052" i="1"/>
  <c r="L7053" i="1"/>
  <c r="O7053" i="1"/>
  <c r="P7053" i="1"/>
  <c r="L7054" i="1"/>
  <c r="O7054" i="1"/>
  <c r="P7054" i="1"/>
  <c r="L7055" i="1"/>
  <c r="O7055" i="1"/>
  <c r="P7055" i="1"/>
  <c r="L7056" i="1"/>
  <c r="O7056" i="1"/>
  <c r="P7056" i="1"/>
  <c r="L7057" i="1"/>
  <c r="O7057" i="1"/>
  <c r="P7057" i="1"/>
  <c r="L7058" i="1"/>
  <c r="O7058" i="1"/>
  <c r="P7058" i="1"/>
  <c r="L7059" i="1"/>
  <c r="O7059" i="1"/>
  <c r="P7059" i="1"/>
  <c r="L7060" i="1"/>
  <c r="O7060" i="1"/>
  <c r="P7060" i="1"/>
  <c r="L7061" i="1"/>
  <c r="O7061" i="1"/>
  <c r="P7061" i="1"/>
  <c r="L7062" i="1"/>
  <c r="O7062" i="1"/>
  <c r="P7062" i="1"/>
  <c r="L7063" i="1"/>
  <c r="O7063" i="1"/>
  <c r="P7063" i="1"/>
  <c r="L7064" i="1"/>
  <c r="O7064" i="1"/>
  <c r="P7064" i="1"/>
  <c r="L7065" i="1"/>
  <c r="O7065" i="1"/>
  <c r="P7065" i="1"/>
  <c r="L7066" i="1"/>
  <c r="O7066" i="1"/>
  <c r="P7066" i="1"/>
  <c r="L7067" i="1"/>
  <c r="O7067" i="1"/>
  <c r="P7067" i="1"/>
  <c r="L7068" i="1"/>
  <c r="O7068" i="1"/>
  <c r="P7068" i="1"/>
  <c r="L7069" i="1"/>
  <c r="O7069" i="1"/>
  <c r="P7069" i="1"/>
  <c r="L7070" i="1"/>
  <c r="O7070" i="1"/>
  <c r="P7070" i="1"/>
  <c r="L7071" i="1"/>
  <c r="O7071" i="1"/>
  <c r="P7071" i="1"/>
  <c r="L7072" i="1"/>
  <c r="O7072" i="1"/>
  <c r="P7072" i="1"/>
  <c r="L7073" i="1"/>
  <c r="O7073" i="1"/>
  <c r="P7073" i="1"/>
  <c r="L7074" i="1"/>
  <c r="O7074" i="1"/>
  <c r="P7074" i="1"/>
  <c r="L7075" i="1"/>
  <c r="O7075" i="1"/>
  <c r="P7075" i="1"/>
  <c r="L7076" i="1"/>
  <c r="O7076" i="1"/>
  <c r="P7076" i="1"/>
  <c r="L7077" i="1"/>
  <c r="O7077" i="1"/>
  <c r="P7077" i="1"/>
  <c r="L7078" i="1"/>
  <c r="O7078" i="1"/>
  <c r="P7078" i="1"/>
  <c r="L7079" i="1"/>
  <c r="O7079" i="1"/>
  <c r="P7079" i="1"/>
  <c r="L7080" i="1"/>
  <c r="O7080" i="1"/>
  <c r="P7080" i="1"/>
  <c r="L7081" i="1"/>
  <c r="O7081" i="1"/>
  <c r="P7081" i="1"/>
  <c r="L7082" i="1"/>
  <c r="O7082" i="1"/>
  <c r="P7082" i="1"/>
  <c r="L7083" i="1"/>
  <c r="O7083" i="1"/>
  <c r="P7083" i="1"/>
  <c r="L7084" i="1"/>
  <c r="O7084" i="1"/>
  <c r="P7084" i="1"/>
  <c r="L7085" i="1"/>
  <c r="O7085" i="1"/>
  <c r="P7085" i="1"/>
  <c r="L7086" i="1"/>
  <c r="O7086" i="1"/>
  <c r="P7086" i="1"/>
  <c r="L7087" i="1"/>
  <c r="O7087" i="1"/>
  <c r="P7087" i="1"/>
  <c r="L7088" i="1"/>
  <c r="O7088" i="1"/>
  <c r="P7088" i="1"/>
  <c r="L7089" i="1"/>
  <c r="O7089" i="1"/>
  <c r="P7089" i="1"/>
  <c r="L7090" i="1"/>
  <c r="O7090" i="1"/>
  <c r="P7090" i="1"/>
  <c r="L7091" i="1"/>
  <c r="O7091" i="1"/>
  <c r="P7091" i="1"/>
  <c r="L7092" i="1"/>
  <c r="O7092" i="1"/>
  <c r="P7092" i="1"/>
  <c r="L7093" i="1"/>
  <c r="O7093" i="1"/>
  <c r="P7093" i="1"/>
  <c r="L7094" i="1"/>
  <c r="O7094" i="1"/>
  <c r="P7094" i="1"/>
  <c r="L7095" i="1"/>
  <c r="O7095" i="1"/>
  <c r="P7095" i="1"/>
  <c r="L7096" i="1"/>
  <c r="O7096" i="1"/>
  <c r="P7096" i="1"/>
  <c r="L7097" i="1"/>
  <c r="O7097" i="1"/>
  <c r="P7097" i="1"/>
  <c r="L7098" i="1"/>
  <c r="O7098" i="1"/>
  <c r="P7098" i="1"/>
  <c r="L7099" i="1"/>
  <c r="O7099" i="1"/>
  <c r="P7099" i="1"/>
  <c r="L7100" i="1"/>
  <c r="O7100" i="1"/>
  <c r="P7100" i="1"/>
  <c r="L7101" i="1"/>
  <c r="O7101" i="1"/>
  <c r="P7101" i="1"/>
  <c r="L7102" i="1"/>
  <c r="O7102" i="1"/>
  <c r="P7102" i="1"/>
  <c r="L7103" i="1"/>
  <c r="O7103" i="1"/>
  <c r="P7103" i="1"/>
  <c r="L7104" i="1"/>
  <c r="O7104" i="1"/>
  <c r="P7104" i="1"/>
  <c r="L7105" i="1"/>
  <c r="O7105" i="1"/>
  <c r="P7105" i="1"/>
  <c r="L7106" i="1"/>
  <c r="O7106" i="1"/>
  <c r="P7106" i="1"/>
  <c r="L7107" i="1"/>
  <c r="O7107" i="1"/>
  <c r="P7107" i="1"/>
  <c r="L7108" i="1"/>
  <c r="O7108" i="1"/>
  <c r="P7108" i="1"/>
  <c r="L7109" i="1"/>
  <c r="O7109" i="1"/>
  <c r="P7109" i="1"/>
  <c r="L7110" i="1"/>
  <c r="O7110" i="1"/>
  <c r="P7110" i="1"/>
  <c r="L7111" i="1"/>
  <c r="O7111" i="1"/>
  <c r="P7111" i="1"/>
  <c r="L7112" i="1"/>
  <c r="O7112" i="1"/>
  <c r="P7112" i="1"/>
  <c r="L7113" i="1"/>
  <c r="O7113" i="1"/>
  <c r="P7113" i="1"/>
  <c r="L7114" i="1"/>
  <c r="O7114" i="1"/>
  <c r="P7114" i="1"/>
  <c r="L7115" i="1"/>
  <c r="O7115" i="1"/>
  <c r="P7115" i="1"/>
  <c r="L7116" i="1"/>
  <c r="O7116" i="1"/>
  <c r="P7116" i="1"/>
  <c r="L7117" i="1"/>
  <c r="O7117" i="1"/>
  <c r="P7117" i="1"/>
  <c r="L7118" i="1"/>
  <c r="O7118" i="1"/>
  <c r="P7118" i="1"/>
  <c r="L7119" i="1"/>
  <c r="O7119" i="1"/>
  <c r="P7119" i="1"/>
  <c r="L7120" i="1"/>
  <c r="O7120" i="1"/>
  <c r="P7120" i="1"/>
  <c r="L7121" i="1"/>
  <c r="O7121" i="1"/>
  <c r="P7121" i="1"/>
  <c r="L7122" i="1"/>
  <c r="O7122" i="1"/>
  <c r="P7122" i="1"/>
  <c r="L7123" i="1"/>
  <c r="O7123" i="1"/>
  <c r="P7123" i="1"/>
  <c r="L7124" i="1"/>
  <c r="O7124" i="1"/>
  <c r="P7124" i="1"/>
  <c r="L7125" i="1"/>
  <c r="O7125" i="1"/>
  <c r="P7125" i="1"/>
  <c r="L7126" i="1"/>
  <c r="O7126" i="1"/>
  <c r="P7126" i="1"/>
  <c r="L7127" i="1"/>
  <c r="O7127" i="1"/>
  <c r="P7127" i="1"/>
  <c r="L7128" i="1"/>
  <c r="O7128" i="1"/>
  <c r="P7128" i="1"/>
  <c r="L7129" i="1"/>
  <c r="O7129" i="1"/>
  <c r="P7129" i="1"/>
  <c r="L7130" i="1"/>
  <c r="O7130" i="1"/>
  <c r="P7130" i="1"/>
  <c r="L7131" i="1"/>
  <c r="O7131" i="1"/>
  <c r="P7131" i="1"/>
  <c r="L7132" i="1"/>
  <c r="O7132" i="1"/>
  <c r="P7132" i="1"/>
  <c r="L7133" i="1"/>
  <c r="O7133" i="1"/>
  <c r="P7133" i="1"/>
  <c r="L7134" i="1"/>
  <c r="O7134" i="1"/>
  <c r="P7134" i="1"/>
  <c r="L7135" i="1"/>
  <c r="O7135" i="1"/>
  <c r="P7135" i="1"/>
  <c r="L7136" i="1"/>
  <c r="O7136" i="1"/>
  <c r="P7136" i="1"/>
  <c r="L7137" i="1"/>
  <c r="O7137" i="1"/>
  <c r="P7137" i="1"/>
  <c r="L7138" i="1"/>
  <c r="O7138" i="1"/>
  <c r="P7138" i="1"/>
  <c r="L7139" i="1"/>
  <c r="O7139" i="1"/>
  <c r="P7139" i="1"/>
  <c r="L7140" i="1"/>
  <c r="O7140" i="1"/>
  <c r="P7140" i="1"/>
  <c r="L7141" i="1"/>
  <c r="O7141" i="1"/>
  <c r="P7141" i="1"/>
  <c r="L7142" i="1"/>
  <c r="O7142" i="1"/>
  <c r="P7142" i="1"/>
  <c r="L7143" i="1"/>
  <c r="O7143" i="1"/>
  <c r="P7143" i="1"/>
  <c r="L7144" i="1"/>
  <c r="O7144" i="1"/>
  <c r="P7144" i="1"/>
  <c r="L7145" i="1"/>
  <c r="O7145" i="1"/>
  <c r="P7145" i="1"/>
  <c r="L7146" i="1"/>
  <c r="O7146" i="1"/>
  <c r="P7146" i="1"/>
  <c r="L7147" i="1"/>
  <c r="O7147" i="1"/>
  <c r="P7147" i="1"/>
  <c r="L7148" i="1"/>
  <c r="O7148" i="1"/>
  <c r="P7148" i="1"/>
  <c r="L7149" i="1"/>
  <c r="O7149" i="1"/>
  <c r="P7149" i="1"/>
  <c r="L7150" i="1"/>
  <c r="O7150" i="1"/>
  <c r="P7150" i="1"/>
  <c r="L7151" i="1"/>
  <c r="O7151" i="1"/>
  <c r="P7151" i="1"/>
  <c r="L7152" i="1"/>
  <c r="O7152" i="1"/>
  <c r="P7152" i="1"/>
  <c r="L7153" i="1"/>
  <c r="O7153" i="1"/>
  <c r="P7153" i="1"/>
  <c r="L7154" i="1"/>
  <c r="O7154" i="1"/>
  <c r="P7154" i="1"/>
  <c r="L7155" i="1"/>
  <c r="O7155" i="1"/>
  <c r="P7155" i="1"/>
  <c r="L7156" i="1"/>
  <c r="O7156" i="1"/>
  <c r="P7156" i="1"/>
  <c r="L7157" i="1"/>
  <c r="O7157" i="1"/>
  <c r="P7157" i="1"/>
  <c r="L7158" i="1"/>
  <c r="O7158" i="1"/>
  <c r="P7158" i="1"/>
  <c r="L7159" i="1"/>
  <c r="O7159" i="1"/>
  <c r="P7159" i="1"/>
  <c r="L7160" i="1"/>
  <c r="O7160" i="1"/>
  <c r="P7160" i="1"/>
  <c r="L7161" i="1"/>
  <c r="O7161" i="1"/>
  <c r="P7161" i="1"/>
  <c r="L7162" i="1"/>
  <c r="O7162" i="1"/>
  <c r="P7162" i="1"/>
  <c r="L7163" i="1"/>
  <c r="O7163" i="1"/>
  <c r="P7163" i="1"/>
  <c r="L7164" i="1"/>
  <c r="O7164" i="1"/>
  <c r="P7164" i="1"/>
  <c r="L7165" i="1"/>
  <c r="O7165" i="1"/>
  <c r="P7165" i="1"/>
  <c r="L7166" i="1"/>
  <c r="O7166" i="1"/>
  <c r="P7166" i="1"/>
  <c r="L7167" i="1"/>
  <c r="O7167" i="1"/>
  <c r="P7167" i="1"/>
  <c r="L7168" i="1"/>
  <c r="O7168" i="1"/>
  <c r="P7168" i="1"/>
  <c r="L7169" i="1"/>
  <c r="O7169" i="1"/>
  <c r="P7169" i="1"/>
  <c r="L7170" i="1"/>
  <c r="O7170" i="1"/>
  <c r="P7170" i="1"/>
  <c r="L7171" i="1"/>
  <c r="O7171" i="1"/>
  <c r="P7171" i="1"/>
  <c r="L7172" i="1"/>
  <c r="O7172" i="1"/>
  <c r="P7172" i="1"/>
  <c r="L7173" i="1"/>
  <c r="O7173" i="1"/>
  <c r="P7173" i="1"/>
  <c r="L7174" i="1"/>
  <c r="O7174" i="1"/>
  <c r="P7174" i="1"/>
  <c r="L7175" i="1"/>
  <c r="O7175" i="1"/>
  <c r="P7175" i="1"/>
  <c r="L7176" i="1"/>
  <c r="O7176" i="1"/>
  <c r="P7176" i="1"/>
  <c r="L7177" i="1"/>
  <c r="O7177" i="1"/>
  <c r="P7177" i="1"/>
  <c r="L7178" i="1"/>
  <c r="O7178" i="1"/>
  <c r="P7178" i="1"/>
  <c r="L7179" i="1"/>
  <c r="O7179" i="1"/>
  <c r="P7179" i="1"/>
  <c r="L7180" i="1"/>
  <c r="O7180" i="1"/>
  <c r="P7180" i="1"/>
  <c r="L7181" i="1"/>
  <c r="O7181" i="1"/>
  <c r="P7181" i="1"/>
  <c r="L7182" i="1"/>
  <c r="O7182" i="1"/>
  <c r="P7182" i="1"/>
  <c r="L7183" i="1"/>
  <c r="O7183" i="1"/>
  <c r="P7183" i="1"/>
  <c r="L7184" i="1"/>
  <c r="O7184" i="1"/>
  <c r="P7184" i="1"/>
  <c r="L7185" i="1"/>
  <c r="O7185" i="1"/>
  <c r="P7185" i="1"/>
  <c r="L7186" i="1"/>
  <c r="O7186" i="1"/>
  <c r="P7186" i="1"/>
  <c r="L7187" i="1"/>
  <c r="O7187" i="1"/>
  <c r="P7187" i="1"/>
  <c r="L7188" i="1"/>
  <c r="O7188" i="1"/>
  <c r="P7188" i="1"/>
  <c r="L7189" i="1"/>
  <c r="O7189" i="1"/>
  <c r="P7189" i="1"/>
  <c r="L7190" i="1"/>
  <c r="O7190" i="1"/>
  <c r="P7190" i="1"/>
  <c r="L7191" i="1"/>
  <c r="O7191" i="1"/>
  <c r="P7191" i="1"/>
  <c r="L7192" i="1"/>
  <c r="O7192" i="1"/>
  <c r="P7192" i="1"/>
  <c r="L7193" i="1"/>
  <c r="O7193" i="1"/>
  <c r="P7193" i="1"/>
  <c r="L7194" i="1"/>
  <c r="O7194" i="1"/>
  <c r="P7194" i="1"/>
  <c r="L7195" i="1"/>
  <c r="O7195" i="1"/>
  <c r="P7195" i="1"/>
  <c r="L7196" i="1"/>
  <c r="O7196" i="1"/>
  <c r="P7196" i="1"/>
  <c r="L7197" i="1"/>
  <c r="O7197" i="1"/>
  <c r="P7197" i="1"/>
  <c r="L7198" i="1"/>
  <c r="O7198" i="1"/>
  <c r="P7198" i="1"/>
  <c r="L7199" i="1"/>
  <c r="O7199" i="1"/>
  <c r="P7199" i="1"/>
  <c r="L7200" i="1"/>
  <c r="O7200" i="1"/>
  <c r="P7200" i="1"/>
  <c r="L7201" i="1"/>
  <c r="O7201" i="1"/>
  <c r="P7201" i="1"/>
  <c r="L7202" i="1"/>
  <c r="O7202" i="1"/>
  <c r="P7202" i="1"/>
  <c r="L7203" i="1"/>
  <c r="O7203" i="1"/>
  <c r="P7203" i="1"/>
  <c r="L7204" i="1"/>
  <c r="O7204" i="1"/>
  <c r="P7204" i="1"/>
  <c r="L7205" i="1"/>
  <c r="O7205" i="1"/>
  <c r="P7205" i="1"/>
  <c r="L7206" i="1"/>
  <c r="O7206" i="1"/>
  <c r="P7206" i="1"/>
  <c r="L7207" i="1"/>
  <c r="O7207" i="1"/>
  <c r="P7207" i="1"/>
  <c r="L7208" i="1"/>
  <c r="O7208" i="1"/>
  <c r="P7208" i="1"/>
  <c r="L7209" i="1"/>
  <c r="O7209" i="1"/>
  <c r="P7209" i="1"/>
  <c r="L7210" i="1"/>
  <c r="O7210" i="1"/>
  <c r="P7210" i="1"/>
  <c r="L7211" i="1"/>
  <c r="O7211" i="1"/>
  <c r="P7211" i="1"/>
  <c r="L7212" i="1"/>
  <c r="O7212" i="1"/>
  <c r="P7212" i="1"/>
  <c r="L7213" i="1"/>
  <c r="O7213" i="1"/>
  <c r="P7213" i="1"/>
  <c r="L7214" i="1"/>
  <c r="O7214" i="1"/>
  <c r="P7214" i="1"/>
  <c r="L7215" i="1"/>
  <c r="O7215" i="1"/>
  <c r="P7215" i="1"/>
  <c r="L7216" i="1"/>
  <c r="O7216" i="1"/>
  <c r="P7216" i="1"/>
  <c r="L7217" i="1"/>
  <c r="O7217" i="1"/>
  <c r="P7217" i="1"/>
  <c r="L7218" i="1"/>
  <c r="O7218" i="1"/>
  <c r="P7218" i="1"/>
  <c r="L7219" i="1"/>
  <c r="O7219" i="1"/>
  <c r="P7219" i="1"/>
  <c r="L7220" i="1"/>
  <c r="O7220" i="1"/>
  <c r="P7220" i="1"/>
  <c r="L7221" i="1"/>
  <c r="O7221" i="1"/>
  <c r="P7221" i="1"/>
  <c r="L7222" i="1"/>
  <c r="O7222" i="1"/>
  <c r="P7222" i="1"/>
  <c r="L7223" i="1"/>
  <c r="O7223" i="1"/>
  <c r="P7223" i="1"/>
  <c r="L7224" i="1"/>
  <c r="O7224" i="1"/>
  <c r="P7224" i="1"/>
  <c r="L7225" i="1"/>
  <c r="O7225" i="1"/>
  <c r="P7225" i="1"/>
  <c r="L7226" i="1"/>
  <c r="O7226" i="1"/>
  <c r="P7226" i="1"/>
  <c r="L7227" i="1"/>
  <c r="O7227" i="1"/>
  <c r="P7227" i="1"/>
  <c r="L7228" i="1"/>
  <c r="O7228" i="1"/>
  <c r="P7228" i="1"/>
  <c r="L7229" i="1"/>
  <c r="O7229" i="1"/>
  <c r="P7229" i="1"/>
  <c r="L7230" i="1"/>
  <c r="O7230" i="1"/>
  <c r="P7230" i="1"/>
  <c r="L7231" i="1"/>
  <c r="O7231" i="1"/>
  <c r="P7231" i="1"/>
  <c r="L7232" i="1"/>
  <c r="O7232" i="1"/>
  <c r="P7232" i="1"/>
  <c r="L7233" i="1"/>
  <c r="O7233" i="1"/>
  <c r="P7233" i="1"/>
  <c r="L7234" i="1"/>
  <c r="O7234" i="1"/>
  <c r="P7234" i="1"/>
  <c r="L7235" i="1"/>
  <c r="O7235" i="1"/>
  <c r="P7235" i="1"/>
  <c r="L7236" i="1"/>
  <c r="O7236" i="1"/>
  <c r="P7236" i="1"/>
  <c r="L7237" i="1"/>
  <c r="O7237" i="1"/>
  <c r="P7237" i="1"/>
  <c r="L7238" i="1"/>
  <c r="O7238" i="1"/>
  <c r="P7238" i="1"/>
  <c r="L7239" i="1"/>
  <c r="O7239" i="1"/>
  <c r="P7239" i="1"/>
  <c r="L7240" i="1"/>
  <c r="O7240" i="1"/>
  <c r="P7240" i="1"/>
  <c r="L7241" i="1"/>
  <c r="O7241" i="1"/>
  <c r="P7241" i="1"/>
  <c r="L7242" i="1"/>
  <c r="O7242" i="1"/>
  <c r="P7242" i="1"/>
  <c r="L7243" i="1"/>
  <c r="O7243" i="1"/>
  <c r="P7243" i="1"/>
  <c r="L7244" i="1"/>
  <c r="O7244" i="1"/>
  <c r="P7244" i="1"/>
  <c r="L7245" i="1"/>
  <c r="O7245" i="1"/>
  <c r="P7245" i="1"/>
  <c r="L7246" i="1"/>
  <c r="O7246" i="1"/>
  <c r="P7246" i="1"/>
  <c r="L7247" i="1"/>
  <c r="O7247" i="1"/>
  <c r="P7247" i="1"/>
  <c r="L7248" i="1"/>
  <c r="O7248" i="1"/>
  <c r="P7248" i="1"/>
  <c r="L7249" i="1"/>
  <c r="O7249" i="1"/>
  <c r="P7249" i="1"/>
  <c r="L7250" i="1"/>
  <c r="O7250" i="1"/>
  <c r="P7250" i="1"/>
  <c r="L7251" i="1"/>
  <c r="O7251" i="1"/>
  <c r="P7251" i="1"/>
  <c r="L7252" i="1"/>
  <c r="O7252" i="1"/>
  <c r="P7252" i="1"/>
  <c r="L7253" i="1"/>
  <c r="O7253" i="1"/>
  <c r="P7253" i="1"/>
  <c r="L7254" i="1"/>
  <c r="O7254" i="1"/>
  <c r="P7254" i="1"/>
  <c r="L7255" i="1"/>
  <c r="O7255" i="1"/>
  <c r="P7255" i="1"/>
  <c r="L7256" i="1"/>
  <c r="O7256" i="1"/>
  <c r="P7256" i="1"/>
  <c r="L7257" i="1"/>
  <c r="O7257" i="1"/>
  <c r="P7257" i="1"/>
  <c r="L7258" i="1"/>
  <c r="O7258" i="1"/>
  <c r="P7258" i="1"/>
  <c r="L7259" i="1"/>
  <c r="O7259" i="1"/>
  <c r="P7259" i="1"/>
  <c r="L7260" i="1"/>
  <c r="O7260" i="1"/>
  <c r="P7260" i="1"/>
  <c r="L7261" i="1"/>
  <c r="O7261" i="1"/>
  <c r="P7261" i="1"/>
  <c r="L7262" i="1"/>
  <c r="O7262" i="1"/>
  <c r="P7262" i="1"/>
  <c r="L7263" i="1"/>
  <c r="O7263" i="1"/>
  <c r="P7263" i="1"/>
  <c r="L7264" i="1"/>
  <c r="O7264" i="1"/>
  <c r="P7264" i="1"/>
  <c r="L7265" i="1"/>
  <c r="O7265" i="1"/>
  <c r="P7265" i="1"/>
  <c r="L7266" i="1"/>
  <c r="O7266" i="1"/>
  <c r="P7266" i="1"/>
  <c r="L7267" i="1"/>
  <c r="O7267" i="1"/>
  <c r="P7267" i="1"/>
  <c r="L7268" i="1"/>
  <c r="O7268" i="1"/>
  <c r="P7268" i="1"/>
  <c r="L7269" i="1"/>
  <c r="O7269" i="1"/>
  <c r="P7269" i="1"/>
  <c r="L7270" i="1"/>
  <c r="O7270" i="1"/>
  <c r="P7270" i="1"/>
  <c r="L7271" i="1"/>
  <c r="O7271" i="1"/>
  <c r="P7271" i="1"/>
  <c r="L7272" i="1"/>
  <c r="O7272" i="1"/>
  <c r="P7272" i="1"/>
  <c r="L7273" i="1"/>
  <c r="O7273" i="1"/>
  <c r="P7273" i="1"/>
  <c r="L7274" i="1"/>
  <c r="O7274" i="1"/>
  <c r="P7274" i="1"/>
  <c r="L7275" i="1"/>
  <c r="O7275" i="1"/>
  <c r="P7275" i="1"/>
  <c r="L7276" i="1"/>
  <c r="O7276" i="1"/>
  <c r="P7276" i="1"/>
  <c r="L7277" i="1"/>
  <c r="O7277" i="1"/>
  <c r="P7277" i="1"/>
  <c r="L7278" i="1"/>
  <c r="O7278" i="1"/>
  <c r="P7278" i="1"/>
  <c r="L7279" i="1"/>
  <c r="O7279" i="1"/>
  <c r="P7279" i="1"/>
  <c r="L7280" i="1"/>
  <c r="O7280" i="1"/>
  <c r="P7280" i="1"/>
  <c r="L7281" i="1"/>
  <c r="O7281" i="1"/>
  <c r="P7281" i="1"/>
  <c r="L7282" i="1"/>
  <c r="O7282" i="1"/>
  <c r="P7282" i="1"/>
  <c r="L7283" i="1"/>
  <c r="O7283" i="1"/>
  <c r="P7283" i="1"/>
  <c r="L7284" i="1"/>
  <c r="O7284" i="1"/>
  <c r="P7284" i="1"/>
  <c r="L7285" i="1"/>
  <c r="O7285" i="1"/>
  <c r="P7285" i="1"/>
  <c r="L7286" i="1"/>
  <c r="O7286" i="1"/>
  <c r="P7286" i="1"/>
  <c r="L7287" i="1"/>
  <c r="O7287" i="1"/>
  <c r="P7287" i="1"/>
  <c r="L7288" i="1"/>
  <c r="O7288" i="1"/>
  <c r="P7288" i="1"/>
  <c r="L7289" i="1"/>
  <c r="O7289" i="1"/>
  <c r="P7289" i="1"/>
  <c r="L7290" i="1"/>
  <c r="O7290" i="1"/>
  <c r="P7290" i="1"/>
  <c r="L7291" i="1"/>
  <c r="O7291" i="1"/>
  <c r="P7291" i="1"/>
  <c r="L7292" i="1"/>
  <c r="O7292" i="1"/>
  <c r="P7292" i="1"/>
  <c r="L7293" i="1"/>
  <c r="O7293" i="1"/>
  <c r="P7293" i="1"/>
  <c r="L7294" i="1"/>
  <c r="O7294" i="1"/>
  <c r="P7294" i="1"/>
  <c r="L7295" i="1"/>
  <c r="O7295" i="1"/>
  <c r="P7295" i="1"/>
  <c r="L7296" i="1"/>
  <c r="O7296" i="1"/>
  <c r="P7296" i="1"/>
  <c r="L7297" i="1"/>
  <c r="O7297" i="1"/>
  <c r="P7297" i="1"/>
  <c r="L7298" i="1"/>
  <c r="O7298" i="1"/>
  <c r="P7298" i="1"/>
  <c r="L7299" i="1"/>
  <c r="O7299" i="1"/>
  <c r="P7299" i="1"/>
  <c r="L7300" i="1"/>
  <c r="O7300" i="1"/>
  <c r="P7300" i="1"/>
  <c r="L7301" i="1"/>
  <c r="O7301" i="1"/>
  <c r="P7301" i="1"/>
  <c r="L7302" i="1"/>
  <c r="O7302" i="1"/>
  <c r="P7302" i="1"/>
  <c r="L7303" i="1"/>
  <c r="O7303" i="1"/>
  <c r="P7303" i="1"/>
  <c r="L7304" i="1"/>
  <c r="O7304" i="1"/>
  <c r="P7304" i="1"/>
  <c r="L7305" i="1"/>
  <c r="O7305" i="1"/>
  <c r="P7305" i="1"/>
  <c r="L7306" i="1"/>
  <c r="O7306" i="1"/>
  <c r="P7306" i="1"/>
  <c r="L7307" i="1"/>
  <c r="O7307" i="1"/>
  <c r="P7307" i="1"/>
  <c r="L7308" i="1"/>
  <c r="O7308" i="1"/>
  <c r="P7308" i="1"/>
  <c r="L7309" i="1"/>
  <c r="O7309" i="1"/>
  <c r="P7309" i="1"/>
  <c r="L7310" i="1"/>
  <c r="O7310" i="1"/>
  <c r="P7310" i="1"/>
  <c r="L7311" i="1"/>
  <c r="O7311" i="1"/>
  <c r="P7311" i="1"/>
  <c r="L7312" i="1"/>
  <c r="O7312" i="1"/>
  <c r="P7312" i="1"/>
  <c r="L7313" i="1"/>
  <c r="O7313" i="1"/>
  <c r="P7313" i="1"/>
  <c r="L7314" i="1"/>
  <c r="O7314" i="1"/>
  <c r="P7314" i="1"/>
  <c r="L7315" i="1"/>
  <c r="O7315" i="1"/>
  <c r="P7315" i="1"/>
  <c r="L7316" i="1"/>
  <c r="O7316" i="1"/>
  <c r="P7316" i="1"/>
  <c r="L7317" i="1"/>
  <c r="O7317" i="1"/>
  <c r="P7317" i="1"/>
  <c r="L7318" i="1"/>
  <c r="O7318" i="1"/>
  <c r="P7318" i="1"/>
  <c r="L7319" i="1"/>
  <c r="O7319" i="1"/>
  <c r="P7319" i="1"/>
  <c r="L7320" i="1"/>
  <c r="O7320" i="1"/>
  <c r="P7320" i="1"/>
  <c r="L7321" i="1"/>
  <c r="O7321" i="1"/>
  <c r="P7321" i="1"/>
  <c r="L7322" i="1"/>
  <c r="O7322" i="1"/>
  <c r="P7322" i="1"/>
  <c r="L7323" i="1"/>
  <c r="O7323" i="1"/>
  <c r="P7323" i="1"/>
  <c r="L7324" i="1"/>
  <c r="O7324" i="1"/>
  <c r="P7324" i="1"/>
  <c r="L7325" i="1"/>
  <c r="O7325" i="1"/>
  <c r="P7325" i="1"/>
  <c r="L7326" i="1"/>
  <c r="O7326" i="1"/>
  <c r="P7326" i="1"/>
  <c r="L7327" i="1"/>
  <c r="O7327" i="1"/>
  <c r="P7327" i="1"/>
  <c r="L7328" i="1"/>
  <c r="O7328" i="1"/>
  <c r="P7328" i="1"/>
  <c r="L7329" i="1"/>
  <c r="O7329" i="1"/>
  <c r="P7329" i="1"/>
  <c r="L7330" i="1"/>
  <c r="O7330" i="1"/>
  <c r="P7330" i="1"/>
  <c r="L7331" i="1"/>
  <c r="O7331" i="1"/>
  <c r="P7331" i="1"/>
  <c r="L7332" i="1"/>
  <c r="O7332" i="1"/>
  <c r="P7332" i="1"/>
  <c r="L7333" i="1"/>
  <c r="O7333" i="1"/>
  <c r="P7333" i="1"/>
  <c r="L7334" i="1"/>
  <c r="O7334" i="1"/>
  <c r="P7334" i="1"/>
  <c r="L7335" i="1"/>
  <c r="O7335" i="1"/>
  <c r="P7335" i="1"/>
  <c r="L7336" i="1"/>
  <c r="O7336" i="1"/>
  <c r="P7336" i="1"/>
  <c r="L7337" i="1"/>
  <c r="O7337" i="1"/>
  <c r="P7337" i="1"/>
  <c r="L7338" i="1"/>
  <c r="O7338" i="1"/>
  <c r="P7338" i="1"/>
  <c r="L7339" i="1"/>
  <c r="O7339" i="1"/>
  <c r="P7339" i="1"/>
  <c r="L7340" i="1"/>
  <c r="O7340" i="1"/>
  <c r="P7340" i="1"/>
  <c r="L7341" i="1"/>
  <c r="O7341" i="1"/>
  <c r="P7341" i="1"/>
  <c r="L7342" i="1"/>
  <c r="O7342" i="1"/>
  <c r="P7342" i="1"/>
  <c r="L7343" i="1"/>
  <c r="O7343" i="1"/>
  <c r="P7343" i="1"/>
  <c r="L7344" i="1"/>
  <c r="O7344" i="1"/>
  <c r="P7344" i="1"/>
  <c r="L7345" i="1"/>
  <c r="O7345" i="1"/>
  <c r="P7345" i="1"/>
  <c r="L7346" i="1"/>
  <c r="O7346" i="1"/>
  <c r="P7346" i="1"/>
  <c r="L7347" i="1"/>
  <c r="O7347" i="1"/>
  <c r="P7347" i="1"/>
  <c r="L7348" i="1"/>
  <c r="O7348" i="1"/>
  <c r="P7348" i="1"/>
  <c r="L7349" i="1"/>
  <c r="O7349" i="1"/>
  <c r="P7349" i="1"/>
  <c r="L7350" i="1"/>
  <c r="O7350" i="1"/>
  <c r="P7350" i="1"/>
  <c r="L7351" i="1"/>
  <c r="O7351" i="1"/>
  <c r="P7351" i="1"/>
  <c r="L7352" i="1"/>
  <c r="O7352" i="1"/>
  <c r="P7352" i="1"/>
  <c r="L7353" i="1"/>
  <c r="O7353" i="1"/>
  <c r="P7353" i="1"/>
  <c r="L7354" i="1"/>
  <c r="O7354" i="1"/>
  <c r="P7354" i="1"/>
  <c r="L7355" i="1"/>
  <c r="O7355" i="1"/>
  <c r="P7355" i="1"/>
  <c r="L7356" i="1"/>
  <c r="O7356" i="1"/>
  <c r="P7356" i="1"/>
  <c r="L7357" i="1"/>
  <c r="O7357" i="1"/>
  <c r="P7357" i="1"/>
  <c r="L7358" i="1"/>
  <c r="O7358" i="1"/>
  <c r="P7358" i="1"/>
  <c r="L7359" i="1"/>
  <c r="O7359" i="1"/>
  <c r="P7359" i="1"/>
  <c r="L7360" i="1"/>
  <c r="O7360" i="1"/>
  <c r="P7360" i="1"/>
  <c r="L7361" i="1"/>
  <c r="O7361" i="1"/>
  <c r="P7361" i="1"/>
  <c r="L7362" i="1"/>
  <c r="O7362" i="1"/>
  <c r="P7362" i="1"/>
  <c r="L7363" i="1"/>
  <c r="O7363" i="1"/>
  <c r="P7363" i="1"/>
  <c r="L7364" i="1"/>
  <c r="O7364" i="1"/>
  <c r="P7364" i="1"/>
  <c r="L7365" i="1"/>
  <c r="O7365" i="1"/>
  <c r="P7365" i="1"/>
  <c r="L7366" i="1"/>
  <c r="O7366" i="1"/>
  <c r="P7366" i="1"/>
  <c r="L7367" i="1"/>
  <c r="O7367" i="1"/>
  <c r="P7367" i="1"/>
  <c r="L7368" i="1"/>
  <c r="O7368" i="1"/>
  <c r="P7368" i="1"/>
  <c r="L7369" i="1"/>
  <c r="O7369" i="1"/>
  <c r="P7369" i="1"/>
  <c r="L7370" i="1"/>
  <c r="O7370" i="1"/>
  <c r="P7370" i="1"/>
  <c r="L7371" i="1"/>
  <c r="O7371" i="1"/>
  <c r="P7371" i="1"/>
  <c r="L7372" i="1"/>
  <c r="O7372" i="1"/>
  <c r="P7372" i="1"/>
  <c r="L7373" i="1"/>
  <c r="O7373" i="1"/>
  <c r="P7373" i="1"/>
  <c r="L7374" i="1"/>
  <c r="O7374" i="1"/>
  <c r="P7374" i="1"/>
  <c r="L7375" i="1"/>
  <c r="O7375" i="1"/>
  <c r="P7375" i="1"/>
  <c r="L7376" i="1"/>
  <c r="O7376" i="1"/>
  <c r="P7376" i="1"/>
  <c r="L7377" i="1"/>
  <c r="O7377" i="1"/>
  <c r="P7377" i="1"/>
  <c r="L7378" i="1"/>
  <c r="O7378" i="1"/>
  <c r="P7378" i="1"/>
  <c r="L7379" i="1"/>
  <c r="O7379" i="1"/>
  <c r="P7379" i="1"/>
  <c r="L7380" i="1"/>
  <c r="O7380" i="1"/>
  <c r="P7380" i="1"/>
  <c r="L7381" i="1"/>
  <c r="O7381" i="1"/>
  <c r="P7381" i="1"/>
  <c r="L7382" i="1"/>
  <c r="O7382" i="1"/>
  <c r="P7382" i="1"/>
  <c r="L7383" i="1"/>
  <c r="O7383" i="1"/>
  <c r="P7383" i="1"/>
  <c r="L7384" i="1"/>
  <c r="O7384" i="1"/>
  <c r="P7384" i="1"/>
  <c r="L7385" i="1"/>
  <c r="O7385" i="1"/>
  <c r="P7385" i="1"/>
  <c r="L7386" i="1"/>
  <c r="O7386" i="1"/>
  <c r="P7386" i="1"/>
  <c r="L7387" i="1"/>
  <c r="O7387" i="1"/>
  <c r="P7387" i="1"/>
  <c r="L7388" i="1"/>
  <c r="O7388" i="1"/>
  <c r="P7388" i="1"/>
  <c r="L7389" i="1"/>
  <c r="O7389" i="1"/>
  <c r="P7389" i="1"/>
  <c r="L7390" i="1"/>
  <c r="O7390" i="1"/>
  <c r="P7390" i="1"/>
  <c r="L7391" i="1"/>
  <c r="O7391" i="1"/>
  <c r="P7391" i="1"/>
  <c r="L7392" i="1"/>
  <c r="O7392" i="1"/>
  <c r="P7392" i="1"/>
  <c r="L7393" i="1"/>
  <c r="O7393" i="1"/>
  <c r="P7393" i="1"/>
  <c r="L7394" i="1"/>
  <c r="O7394" i="1"/>
  <c r="P7394" i="1"/>
  <c r="L7395" i="1"/>
  <c r="O7395" i="1"/>
  <c r="P7395" i="1"/>
  <c r="L7396" i="1"/>
  <c r="O7396" i="1"/>
  <c r="P7396" i="1"/>
  <c r="L7397" i="1"/>
  <c r="O7397" i="1"/>
  <c r="P7397" i="1"/>
  <c r="L7398" i="1"/>
  <c r="O7398" i="1"/>
  <c r="P7398" i="1"/>
  <c r="L7399" i="1"/>
  <c r="O7399" i="1"/>
  <c r="P7399" i="1"/>
  <c r="L7400" i="1"/>
  <c r="O7400" i="1"/>
  <c r="P7400" i="1"/>
  <c r="L7401" i="1"/>
  <c r="O7401" i="1"/>
  <c r="P7401" i="1"/>
  <c r="L7402" i="1"/>
  <c r="O7402" i="1"/>
  <c r="P7402" i="1"/>
  <c r="L7403" i="1"/>
  <c r="O7403" i="1"/>
  <c r="P7403" i="1"/>
  <c r="L7404" i="1"/>
  <c r="O7404" i="1"/>
  <c r="P7404" i="1"/>
  <c r="L7405" i="1"/>
  <c r="O7405" i="1"/>
  <c r="P7405" i="1"/>
  <c r="L7406" i="1"/>
  <c r="O7406" i="1"/>
  <c r="P7406" i="1"/>
  <c r="L7407" i="1"/>
  <c r="O7407" i="1"/>
  <c r="P7407" i="1"/>
  <c r="L7408" i="1"/>
  <c r="O7408" i="1"/>
  <c r="P7408" i="1"/>
  <c r="L7409" i="1"/>
  <c r="O7409" i="1"/>
  <c r="P7409" i="1"/>
  <c r="L7410" i="1"/>
  <c r="O7410" i="1"/>
  <c r="P7410" i="1"/>
  <c r="L7411" i="1"/>
  <c r="O7411" i="1"/>
  <c r="P7411" i="1"/>
  <c r="L7412" i="1"/>
  <c r="O7412" i="1"/>
  <c r="P7412" i="1"/>
  <c r="L7413" i="1"/>
  <c r="O7413" i="1"/>
  <c r="P7413" i="1"/>
  <c r="L7414" i="1"/>
  <c r="O7414" i="1"/>
  <c r="P7414" i="1"/>
  <c r="L7415" i="1"/>
  <c r="O7415" i="1"/>
  <c r="P7415" i="1"/>
  <c r="L7416" i="1"/>
  <c r="O7416" i="1"/>
  <c r="P7416" i="1"/>
  <c r="L7417" i="1"/>
  <c r="O7417" i="1"/>
  <c r="P7417" i="1"/>
  <c r="L7418" i="1"/>
  <c r="O7418" i="1"/>
  <c r="P7418" i="1"/>
  <c r="L7419" i="1"/>
  <c r="O7419" i="1"/>
  <c r="P7419" i="1"/>
  <c r="L7420" i="1"/>
  <c r="O7420" i="1"/>
  <c r="P7420" i="1"/>
  <c r="L7421" i="1"/>
  <c r="O7421" i="1"/>
  <c r="P7421" i="1"/>
  <c r="L7422" i="1"/>
  <c r="O7422" i="1"/>
  <c r="P7422" i="1"/>
  <c r="L7423" i="1"/>
  <c r="O7423" i="1"/>
  <c r="P7423" i="1"/>
  <c r="L7424" i="1"/>
  <c r="O7424" i="1"/>
  <c r="P7424" i="1"/>
  <c r="L7425" i="1"/>
  <c r="O7425" i="1"/>
  <c r="P7425" i="1"/>
  <c r="L7426" i="1"/>
  <c r="O7426" i="1"/>
  <c r="P7426" i="1"/>
  <c r="L7427" i="1"/>
  <c r="O7427" i="1"/>
  <c r="P7427" i="1"/>
  <c r="L7428" i="1"/>
  <c r="O7428" i="1"/>
  <c r="P7428" i="1"/>
  <c r="L7429" i="1"/>
  <c r="O7429" i="1"/>
  <c r="P7429" i="1"/>
  <c r="L7430" i="1"/>
  <c r="O7430" i="1"/>
  <c r="P7430" i="1"/>
  <c r="L7431" i="1"/>
  <c r="O7431" i="1"/>
  <c r="P7431" i="1"/>
  <c r="L7432" i="1"/>
  <c r="O7432" i="1"/>
  <c r="P7432" i="1"/>
  <c r="L7433" i="1"/>
  <c r="O7433" i="1"/>
  <c r="P7433" i="1"/>
  <c r="L7434" i="1"/>
  <c r="O7434" i="1"/>
  <c r="P7434" i="1"/>
  <c r="L7435" i="1"/>
  <c r="O7435" i="1"/>
  <c r="P7435" i="1"/>
  <c r="L7436" i="1"/>
  <c r="O7436" i="1"/>
  <c r="P7436" i="1"/>
  <c r="L7437" i="1"/>
  <c r="O7437" i="1"/>
  <c r="P7437" i="1"/>
  <c r="L7438" i="1"/>
  <c r="O7438" i="1"/>
  <c r="P7438" i="1"/>
  <c r="L7439" i="1"/>
  <c r="O7439" i="1"/>
  <c r="P7439" i="1"/>
  <c r="L7440" i="1"/>
  <c r="O7440" i="1"/>
  <c r="P7440" i="1"/>
  <c r="L7441" i="1"/>
  <c r="O7441" i="1"/>
  <c r="P7441" i="1"/>
  <c r="L7442" i="1"/>
  <c r="O7442" i="1"/>
  <c r="P7442" i="1"/>
  <c r="L7443" i="1"/>
  <c r="O7443" i="1"/>
  <c r="P7443" i="1"/>
  <c r="L7444" i="1"/>
  <c r="O7444" i="1"/>
  <c r="P7444" i="1"/>
  <c r="L7445" i="1"/>
  <c r="O7445" i="1"/>
  <c r="P7445" i="1"/>
  <c r="L7446" i="1"/>
  <c r="O7446" i="1"/>
  <c r="P7446" i="1"/>
  <c r="L7447" i="1"/>
  <c r="O7447" i="1"/>
  <c r="P7447" i="1"/>
  <c r="L7448" i="1"/>
  <c r="O7448" i="1"/>
  <c r="P7448" i="1"/>
  <c r="L7449" i="1"/>
  <c r="O7449" i="1"/>
  <c r="P7449" i="1"/>
  <c r="L7450" i="1"/>
  <c r="O7450" i="1"/>
  <c r="P7450" i="1"/>
  <c r="L7451" i="1"/>
  <c r="O7451" i="1"/>
  <c r="P7451" i="1"/>
  <c r="L7452" i="1"/>
  <c r="O7452" i="1"/>
  <c r="P7452" i="1"/>
  <c r="L7453" i="1"/>
  <c r="O7453" i="1"/>
  <c r="P7453" i="1"/>
  <c r="L7454" i="1"/>
  <c r="O7454" i="1"/>
  <c r="P7454" i="1"/>
  <c r="L7455" i="1"/>
  <c r="O7455" i="1"/>
  <c r="P7455" i="1"/>
  <c r="L7456" i="1"/>
  <c r="O7456" i="1"/>
  <c r="P7456" i="1"/>
  <c r="L7457" i="1"/>
  <c r="O7457" i="1"/>
  <c r="P7457" i="1"/>
  <c r="L7458" i="1"/>
  <c r="O7458" i="1"/>
  <c r="P7458" i="1"/>
  <c r="L7459" i="1"/>
  <c r="O7459" i="1"/>
  <c r="P7459" i="1"/>
  <c r="L7460" i="1"/>
  <c r="O7460" i="1"/>
  <c r="P7460" i="1"/>
  <c r="L7461" i="1"/>
  <c r="O7461" i="1"/>
  <c r="P7461" i="1"/>
  <c r="L7462" i="1"/>
  <c r="O7462" i="1"/>
  <c r="P7462" i="1"/>
  <c r="L7463" i="1"/>
  <c r="O7463" i="1"/>
  <c r="P7463" i="1"/>
  <c r="L7464" i="1"/>
  <c r="O7464" i="1"/>
  <c r="P7464" i="1"/>
  <c r="L7465" i="1"/>
  <c r="O7465" i="1"/>
  <c r="P7465" i="1"/>
  <c r="L7466" i="1"/>
  <c r="O7466" i="1"/>
  <c r="P7466" i="1"/>
  <c r="L7467" i="1"/>
  <c r="O7467" i="1"/>
  <c r="P7467" i="1"/>
  <c r="L7468" i="1"/>
  <c r="O7468" i="1"/>
  <c r="P7468" i="1"/>
  <c r="L7469" i="1"/>
  <c r="O7469" i="1"/>
  <c r="P7469" i="1"/>
  <c r="L7470" i="1"/>
  <c r="O7470" i="1"/>
  <c r="P7470" i="1"/>
  <c r="L7471" i="1"/>
  <c r="O7471" i="1"/>
  <c r="P7471" i="1"/>
  <c r="L7472" i="1"/>
  <c r="O7472" i="1"/>
  <c r="P7472" i="1"/>
  <c r="L7473" i="1"/>
  <c r="O7473" i="1"/>
  <c r="P7473" i="1"/>
  <c r="L7474" i="1"/>
  <c r="O7474" i="1"/>
  <c r="P7474" i="1"/>
  <c r="L7475" i="1"/>
  <c r="O7475" i="1"/>
  <c r="P7475" i="1"/>
  <c r="L7476" i="1"/>
  <c r="O7476" i="1"/>
  <c r="P7476" i="1"/>
  <c r="L7477" i="1"/>
  <c r="O7477" i="1"/>
  <c r="P7477" i="1"/>
  <c r="L7478" i="1"/>
  <c r="O7478" i="1"/>
  <c r="P7478" i="1"/>
  <c r="L7479" i="1"/>
  <c r="O7479" i="1"/>
  <c r="P7479" i="1"/>
  <c r="L7480" i="1"/>
  <c r="O7480" i="1"/>
  <c r="P7480" i="1"/>
  <c r="L7481" i="1"/>
  <c r="O7481" i="1"/>
  <c r="P7481" i="1"/>
  <c r="L7482" i="1"/>
  <c r="O7482" i="1"/>
  <c r="P7482" i="1"/>
  <c r="L7483" i="1"/>
  <c r="O7483" i="1"/>
  <c r="P7483" i="1"/>
  <c r="L7484" i="1"/>
  <c r="O7484" i="1"/>
  <c r="P7484" i="1"/>
  <c r="L7485" i="1"/>
  <c r="O7485" i="1"/>
  <c r="P7485" i="1"/>
  <c r="L7486" i="1"/>
  <c r="O7486" i="1"/>
  <c r="P7486" i="1"/>
  <c r="L7487" i="1"/>
  <c r="O7487" i="1"/>
  <c r="P7487" i="1"/>
  <c r="L7488" i="1"/>
  <c r="O7488" i="1"/>
  <c r="P7488" i="1"/>
  <c r="L7489" i="1"/>
  <c r="O7489" i="1"/>
  <c r="P7489" i="1"/>
  <c r="L7490" i="1"/>
  <c r="O7490" i="1"/>
  <c r="P7490" i="1"/>
  <c r="L7491" i="1"/>
  <c r="O7491" i="1"/>
  <c r="P7491" i="1"/>
  <c r="L7492" i="1"/>
  <c r="O7492" i="1"/>
  <c r="P7492" i="1"/>
  <c r="L7493" i="1"/>
  <c r="O7493" i="1"/>
  <c r="P7493" i="1"/>
  <c r="L7494" i="1"/>
  <c r="O7494" i="1"/>
  <c r="P7494" i="1"/>
  <c r="L7495" i="1"/>
  <c r="O7495" i="1"/>
  <c r="P7495" i="1"/>
  <c r="L7496" i="1"/>
  <c r="O7496" i="1"/>
  <c r="P7496" i="1"/>
  <c r="L7497" i="1"/>
  <c r="O7497" i="1"/>
  <c r="P7497" i="1"/>
  <c r="L7498" i="1"/>
  <c r="O7498" i="1"/>
  <c r="P7498" i="1"/>
  <c r="L7499" i="1"/>
  <c r="O7499" i="1"/>
  <c r="P7499" i="1"/>
  <c r="L7500" i="1"/>
  <c r="O7500" i="1"/>
  <c r="P7500" i="1"/>
  <c r="L7501" i="1"/>
  <c r="O7501" i="1"/>
  <c r="P7501" i="1"/>
  <c r="L7502" i="1"/>
  <c r="O7502" i="1"/>
  <c r="P7502" i="1"/>
  <c r="L7503" i="1"/>
  <c r="O7503" i="1"/>
  <c r="P7503" i="1"/>
  <c r="L7504" i="1"/>
  <c r="O7504" i="1"/>
  <c r="P7504" i="1"/>
  <c r="L7505" i="1"/>
  <c r="O7505" i="1"/>
  <c r="P7505" i="1"/>
  <c r="L7506" i="1"/>
  <c r="O7506" i="1"/>
  <c r="P7506" i="1"/>
  <c r="L7507" i="1"/>
  <c r="O7507" i="1"/>
  <c r="P7507" i="1"/>
  <c r="L7508" i="1"/>
  <c r="O7508" i="1"/>
  <c r="P7508" i="1"/>
  <c r="L7509" i="1"/>
  <c r="O7509" i="1"/>
  <c r="P7509" i="1"/>
  <c r="L7510" i="1"/>
  <c r="O7510" i="1"/>
  <c r="P7510" i="1"/>
  <c r="L7511" i="1"/>
  <c r="O7511" i="1"/>
  <c r="P7511" i="1"/>
  <c r="L7512" i="1"/>
  <c r="O7512" i="1"/>
  <c r="P7512" i="1"/>
  <c r="L7513" i="1"/>
  <c r="O7513" i="1"/>
  <c r="P7513" i="1"/>
  <c r="L7514" i="1"/>
  <c r="O7514" i="1"/>
  <c r="P7514" i="1"/>
  <c r="L7515" i="1"/>
  <c r="O7515" i="1"/>
  <c r="P7515" i="1"/>
  <c r="L7516" i="1"/>
  <c r="O7516" i="1"/>
  <c r="P7516" i="1"/>
  <c r="L7517" i="1"/>
  <c r="O7517" i="1"/>
  <c r="P7517" i="1"/>
  <c r="L7518" i="1"/>
  <c r="O7518" i="1"/>
  <c r="P7518" i="1"/>
  <c r="L7519" i="1"/>
  <c r="O7519" i="1"/>
  <c r="P7519" i="1"/>
  <c r="L7520" i="1"/>
  <c r="O7520" i="1"/>
  <c r="P7520" i="1"/>
  <c r="L7521" i="1"/>
  <c r="O7521" i="1"/>
  <c r="P7521" i="1"/>
  <c r="L7522" i="1"/>
  <c r="O7522" i="1"/>
  <c r="P7522" i="1"/>
  <c r="L7523" i="1"/>
  <c r="O7523" i="1"/>
  <c r="P7523" i="1"/>
  <c r="L7524" i="1"/>
  <c r="O7524" i="1"/>
  <c r="P7524" i="1"/>
  <c r="L7525" i="1"/>
  <c r="O7525" i="1"/>
  <c r="P7525" i="1"/>
  <c r="L7526" i="1"/>
  <c r="O7526" i="1"/>
  <c r="P7526" i="1"/>
  <c r="L7527" i="1"/>
  <c r="O7527" i="1"/>
  <c r="P7527" i="1"/>
  <c r="L7528" i="1"/>
  <c r="O7528" i="1"/>
  <c r="P7528" i="1"/>
  <c r="L7529" i="1"/>
  <c r="O7529" i="1"/>
  <c r="P7529" i="1"/>
  <c r="L7530" i="1"/>
  <c r="O7530" i="1"/>
  <c r="P7530" i="1"/>
  <c r="L7531" i="1"/>
  <c r="O7531" i="1"/>
  <c r="P7531" i="1"/>
  <c r="L7532" i="1"/>
  <c r="O7532" i="1"/>
  <c r="P7532" i="1"/>
  <c r="L7533" i="1"/>
  <c r="O7533" i="1"/>
  <c r="P7533" i="1"/>
  <c r="L7534" i="1"/>
  <c r="O7534" i="1"/>
  <c r="P7534" i="1"/>
  <c r="L7535" i="1"/>
  <c r="O7535" i="1"/>
  <c r="P7535" i="1"/>
  <c r="L7536" i="1"/>
  <c r="O7536" i="1"/>
  <c r="P7536" i="1"/>
  <c r="L7537" i="1"/>
  <c r="O7537" i="1"/>
  <c r="P7537" i="1"/>
  <c r="L7538" i="1"/>
  <c r="O7538" i="1"/>
  <c r="P7538" i="1"/>
  <c r="L7539" i="1"/>
  <c r="O7539" i="1"/>
  <c r="P7539" i="1"/>
  <c r="L7540" i="1"/>
  <c r="O7540" i="1"/>
  <c r="P7540" i="1"/>
  <c r="L7541" i="1"/>
  <c r="O7541" i="1"/>
  <c r="P7541" i="1"/>
  <c r="L7542" i="1"/>
  <c r="O7542" i="1"/>
  <c r="P7542" i="1"/>
  <c r="L7543" i="1"/>
  <c r="O7543" i="1"/>
  <c r="P7543" i="1"/>
  <c r="L7544" i="1"/>
  <c r="O7544" i="1"/>
  <c r="P7544" i="1"/>
  <c r="L7545" i="1"/>
  <c r="O7545" i="1"/>
  <c r="P7545" i="1"/>
  <c r="L7546" i="1"/>
  <c r="O7546" i="1"/>
  <c r="P7546" i="1"/>
  <c r="L7547" i="1"/>
  <c r="O7547" i="1"/>
  <c r="P7547" i="1"/>
  <c r="L7548" i="1"/>
  <c r="O7548" i="1"/>
  <c r="P7548" i="1"/>
  <c r="L7549" i="1"/>
  <c r="O7549" i="1"/>
  <c r="P7549" i="1"/>
  <c r="L7550" i="1"/>
  <c r="O7550" i="1"/>
  <c r="P7550" i="1"/>
  <c r="L7551" i="1"/>
  <c r="O7551" i="1"/>
  <c r="P7551" i="1"/>
  <c r="L7552" i="1"/>
  <c r="O7552" i="1"/>
  <c r="P7552" i="1"/>
  <c r="L7553" i="1"/>
  <c r="O7553" i="1"/>
  <c r="P7553" i="1"/>
  <c r="L7554" i="1"/>
  <c r="O7554" i="1"/>
  <c r="P7554" i="1"/>
  <c r="L7555" i="1"/>
  <c r="O7555" i="1"/>
  <c r="P7555" i="1"/>
  <c r="L7556" i="1"/>
  <c r="O7556" i="1"/>
  <c r="P7556" i="1"/>
  <c r="L7557" i="1"/>
  <c r="O7557" i="1"/>
  <c r="P7557" i="1"/>
  <c r="L7558" i="1"/>
  <c r="O7558" i="1"/>
  <c r="P7558" i="1"/>
  <c r="L7559" i="1"/>
  <c r="O7559" i="1"/>
  <c r="P7559" i="1"/>
  <c r="L7560" i="1"/>
  <c r="O7560" i="1"/>
  <c r="P7560" i="1"/>
  <c r="L7561" i="1"/>
  <c r="O7561" i="1"/>
  <c r="P7561" i="1"/>
  <c r="L7562" i="1"/>
  <c r="O7562" i="1"/>
  <c r="P7562" i="1"/>
  <c r="L7563" i="1"/>
  <c r="O7563" i="1"/>
  <c r="P7563" i="1"/>
  <c r="L7564" i="1"/>
  <c r="O7564" i="1"/>
  <c r="P7564" i="1"/>
  <c r="L7565" i="1"/>
  <c r="O7565" i="1"/>
  <c r="P7565" i="1"/>
  <c r="L7566" i="1"/>
  <c r="O7566" i="1"/>
  <c r="P7566" i="1"/>
  <c r="L7567" i="1"/>
  <c r="O7567" i="1"/>
  <c r="P7567" i="1"/>
  <c r="L7568" i="1"/>
  <c r="O7568" i="1"/>
  <c r="P7568" i="1"/>
  <c r="L7569" i="1"/>
  <c r="O7569" i="1"/>
  <c r="P7569" i="1"/>
  <c r="L7570" i="1"/>
  <c r="O7570" i="1"/>
  <c r="P7570" i="1"/>
  <c r="L7571" i="1"/>
  <c r="O7571" i="1"/>
  <c r="P7571" i="1"/>
  <c r="L7572" i="1"/>
  <c r="O7572" i="1"/>
  <c r="P7572" i="1"/>
  <c r="L7573" i="1"/>
  <c r="O7573" i="1"/>
  <c r="P7573" i="1"/>
  <c r="L7574" i="1"/>
  <c r="O7574" i="1"/>
  <c r="P7574" i="1"/>
  <c r="L7575" i="1"/>
  <c r="O7575" i="1"/>
  <c r="P7575" i="1"/>
  <c r="L7576" i="1"/>
  <c r="O7576" i="1"/>
  <c r="P7576" i="1"/>
  <c r="L7577" i="1"/>
  <c r="O7577" i="1"/>
  <c r="P7577" i="1"/>
  <c r="L7578" i="1"/>
  <c r="O7578" i="1"/>
  <c r="P7578" i="1"/>
  <c r="L7579" i="1"/>
  <c r="O7579" i="1"/>
  <c r="P7579" i="1"/>
  <c r="L7580" i="1"/>
  <c r="O7580" i="1"/>
  <c r="P7580" i="1"/>
  <c r="L7581" i="1"/>
  <c r="O7581" i="1"/>
  <c r="P7581" i="1"/>
  <c r="L7582" i="1"/>
  <c r="O7582" i="1"/>
  <c r="P7582" i="1"/>
  <c r="L7583" i="1"/>
  <c r="O7583" i="1"/>
  <c r="P7583" i="1"/>
  <c r="L7584" i="1"/>
  <c r="O7584" i="1"/>
  <c r="P7584" i="1"/>
  <c r="L7585" i="1"/>
  <c r="O7585" i="1"/>
  <c r="P7585" i="1"/>
  <c r="L7586" i="1"/>
  <c r="O7586" i="1"/>
  <c r="P7586" i="1"/>
  <c r="L7587" i="1"/>
  <c r="O7587" i="1"/>
  <c r="P7587" i="1"/>
  <c r="L7588" i="1"/>
  <c r="O7588" i="1"/>
  <c r="P7588" i="1"/>
  <c r="L7589" i="1"/>
  <c r="O7589" i="1"/>
  <c r="P7589" i="1"/>
  <c r="L7590" i="1"/>
  <c r="O7590" i="1"/>
  <c r="P7590" i="1"/>
  <c r="L7591" i="1"/>
  <c r="O7591" i="1"/>
  <c r="P7591" i="1"/>
  <c r="L7592" i="1"/>
  <c r="O7592" i="1"/>
  <c r="P7592" i="1"/>
  <c r="L7593" i="1"/>
  <c r="O7593" i="1"/>
  <c r="P7593" i="1"/>
  <c r="L7594" i="1"/>
  <c r="O7594" i="1"/>
  <c r="P7594" i="1"/>
  <c r="L7595" i="1"/>
  <c r="O7595" i="1"/>
  <c r="P7595" i="1"/>
  <c r="L7596" i="1"/>
  <c r="O7596" i="1"/>
  <c r="P7596" i="1"/>
  <c r="L7597" i="1"/>
  <c r="O7597" i="1"/>
  <c r="P7597" i="1"/>
  <c r="L7598" i="1"/>
  <c r="O7598" i="1"/>
  <c r="P7598" i="1"/>
  <c r="L7599" i="1"/>
  <c r="O7599" i="1"/>
  <c r="P7599" i="1"/>
  <c r="L7600" i="1"/>
  <c r="O7600" i="1"/>
  <c r="P7600" i="1"/>
  <c r="L7601" i="1"/>
  <c r="O7601" i="1"/>
  <c r="P7601" i="1"/>
  <c r="L7602" i="1"/>
  <c r="O7602" i="1"/>
  <c r="P7602" i="1"/>
  <c r="L7603" i="1"/>
  <c r="O7603" i="1"/>
  <c r="P7603" i="1"/>
  <c r="L7604" i="1"/>
  <c r="O7604" i="1"/>
  <c r="P7604" i="1"/>
  <c r="L7605" i="1"/>
  <c r="O7605" i="1"/>
  <c r="P7605" i="1"/>
  <c r="L7606" i="1"/>
  <c r="O7606" i="1"/>
  <c r="P7606" i="1"/>
  <c r="L7607" i="1"/>
  <c r="O7607" i="1"/>
  <c r="P7607" i="1"/>
  <c r="L7608" i="1"/>
  <c r="O7608" i="1"/>
  <c r="P7608" i="1"/>
  <c r="L7609" i="1"/>
  <c r="O7609" i="1"/>
  <c r="P7609" i="1"/>
  <c r="L7610" i="1"/>
  <c r="O7610" i="1"/>
  <c r="P7610" i="1"/>
  <c r="L7611" i="1"/>
  <c r="O7611" i="1"/>
  <c r="P7611" i="1"/>
  <c r="L7612" i="1"/>
  <c r="O7612" i="1"/>
  <c r="P7612" i="1"/>
  <c r="L7613" i="1"/>
  <c r="O7613" i="1"/>
  <c r="P7613" i="1"/>
  <c r="L7614" i="1"/>
  <c r="O7614" i="1"/>
  <c r="P7614" i="1"/>
  <c r="L7615" i="1"/>
  <c r="O7615" i="1"/>
  <c r="P7615" i="1"/>
  <c r="L7616" i="1"/>
  <c r="O7616" i="1"/>
  <c r="P7616" i="1"/>
  <c r="L7617" i="1"/>
  <c r="O7617" i="1"/>
  <c r="P7617" i="1"/>
  <c r="L7618" i="1"/>
  <c r="O7618" i="1"/>
  <c r="P7618" i="1"/>
  <c r="L7619" i="1"/>
  <c r="O7619" i="1"/>
  <c r="P7619" i="1"/>
  <c r="L7620" i="1"/>
  <c r="O7620" i="1"/>
  <c r="P7620" i="1"/>
  <c r="L7621" i="1"/>
  <c r="O7621" i="1"/>
  <c r="P7621" i="1"/>
  <c r="L7622" i="1"/>
  <c r="O7622" i="1"/>
  <c r="P7622" i="1"/>
  <c r="L7623" i="1"/>
  <c r="O7623" i="1"/>
  <c r="P7623" i="1"/>
  <c r="L7624" i="1"/>
  <c r="O7624" i="1"/>
  <c r="P7624" i="1"/>
  <c r="L7625" i="1"/>
  <c r="O7625" i="1"/>
  <c r="P7625" i="1"/>
  <c r="L7626" i="1"/>
  <c r="O7626" i="1"/>
  <c r="P7626" i="1"/>
  <c r="L7627" i="1"/>
  <c r="O7627" i="1"/>
  <c r="P7627" i="1"/>
  <c r="L7628" i="1"/>
  <c r="O7628" i="1"/>
  <c r="P7628" i="1"/>
  <c r="L7629" i="1"/>
  <c r="O7629" i="1"/>
  <c r="P7629" i="1"/>
  <c r="L7630" i="1"/>
  <c r="O7630" i="1"/>
  <c r="P7630" i="1"/>
  <c r="L7631" i="1"/>
  <c r="O7631" i="1"/>
  <c r="P7631" i="1"/>
  <c r="L7632" i="1"/>
  <c r="O7632" i="1"/>
  <c r="P7632" i="1"/>
  <c r="L7633" i="1"/>
  <c r="O7633" i="1"/>
  <c r="P7633" i="1"/>
  <c r="L7634" i="1"/>
  <c r="O7634" i="1"/>
  <c r="P7634" i="1"/>
  <c r="L7635" i="1"/>
  <c r="O7635" i="1"/>
  <c r="P7635" i="1"/>
  <c r="L7636" i="1"/>
  <c r="O7636" i="1"/>
  <c r="P7636" i="1"/>
  <c r="L7637" i="1"/>
  <c r="O7637" i="1"/>
  <c r="P7637" i="1"/>
  <c r="L7638" i="1"/>
  <c r="O7638" i="1"/>
  <c r="P7638" i="1"/>
  <c r="L7639" i="1"/>
  <c r="O7639" i="1"/>
  <c r="P7639" i="1"/>
  <c r="L7640" i="1"/>
  <c r="O7640" i="1"/>
  <c r="P7640" i="1"/>
  <c r="L7641" i="1"/>
  <c r="O7641" i="1"/>
  <c r="P7641" i="1"/>
  <c r="L7642" i="1"/>
  <c r="O7642" i="1"/>
  <c r="P7642" i="1"/>
  <c r="L7643" i="1"/>
  <c r="O7643" i="1"/>
  <c r="P7643" i="1"/>
  <c r="L7644" i="1"/>
  <c r="O7644" i="1"/>
  <c r="P7644" i="1"/>
  <c r="L7645" i="1"/>
  <c r="O7645" i="1"/>
  <c r="P7645" i="1"/>
  <c r="L7646" i="1"/>
  <c r="O7646" i="1"/>
  <c r="P7646" i="1"/>
  <c r="L7647" i="1"/>
  <c r="O7647" i="1"/>
  <c r="P7647" i="1"/>
  <c r="L7648" i="1"/>
  <c r="O7648" i="1"/>
  <c r="P7648" i="1"/>
  <c r="L7649" i="1"/>
  <c r="O7649" i="1"/>
  <c r="P7649" i="1"/>
  <c r="L7650" i="1"/>
  <c r="O7650" i="1"/>
  <c r="P7650" i="1"/>
  <c r="L7651" i="1"/>
  <c r="O7651" i="1"/>
  <c r="P7651" i="1"/>
  <c r="L7652" i="1"/>
  <c r="O7652" i="1"/>
  <c r="P7652" i="1"/>
  <c r="L7653" i="1"/>
  <c r="O7653" i="1"/>
  <c r="P7653" i="1"/>
  <c r="L7654" i="1"/>
  <c r="O7654" i="1"/>
  <c r="P7654" i="1"/>
  <c r="L7655" i="1"/>
  <c r="O7655" i="1"/>
  <c r="P7655" i="1"/>
  <c r="L7656" i="1"/>
  <c r="O7656" i="1"/>
  <c r="P7656" i="1"/>
  <c r="L7657" i="1"/>
  <c r="O7657" i="1"/>
  <c r="P7657" i="1"/>
  <c r="L7658" i="1"/>
  <c r="O7658" i="1"/>
  <c r="P7658" i="1"/>
  <c r="L7659" i="1"/>
  <c r="O7659" i="1"/>
  <c r="P7659" i="1"/>
  <c r="L7660" i="1"/>
  <c r="O7660" i="1"/>
  <c r="P7660" i="1"/>
  <c r="L7661" i="1"/>
  <c r="O7661" i="1"/>
  <c r="P7661" i="1"/>
  <c r="L7662" i="1"/>
  <c r="O7662" i="1"/>
  <c r="P7662" i="1"/>
  <c r="L7663" i="1"/>
  <c r="O7663" i="1"/>
  <c r="P7663" i="1"/>
  <c r="L7664" i="1"/>
  <c r="O7664" i="1"/>
  <c r="P7664" i="1"/>
  <c r="L7665" i="1"/>
  <c r="O7665" i="1"/>
  <c r="P7665" i="1"/>
  <c r="L7666" i="1"/>
  <c r="O7666" i="1"/>
  <c r="P7666" i="1"/>
  <c r="L7667" i="1"/>
  <c r="O7667" i="1"/>
  <c r="P7667" i="1"/>
  <c r="L7668" i="1"/>
  <c r="O7668" i="1"/>
  <c r="P7668" i="1"/>
  <c r="L7669" i="1"/>
  <c r="O7669" i="1"/>
  <c r="P7669" i="1"/>
  <c r="L7670" i="1"/>
  <c r="O7670" i="1"/>
  <c r="P7670" i="1"/>
  <c r="L7671" i="1"/>
  <c r="O7671" i="1"/>
  <c r="P7671" i="1"/>
  <c r="L7672" i="1"/>
  <c r="O7672" i="1"/>
  <c r="P7672" i="1"/>
  <c r="L7673" i="1"/>
  <c r="O7673" i="1"/>
  <c r="P7673" i="1"/>
  <c r="L7674" i="1"/>
  <c r="O7674" i="1"/>
  <c r="P7674" i="1"/>
  <c r="L7675" i="1"/>
  <c r="O7675" i="1"/>
  <c r="P7675" i="1"/>
  <c r="L7676" i="1"/>
  <c r="O7676" i="1"/>
  <c r="P7676" i="1"/>
  <c r="L7677" i="1"/>
  <c r="O7677" i="1"/>
  <c r="P7677" i="1"/>
  <c r="L7678" i="1"/>
  <c r="O7678" i="1"/>
  <c r="P7678" i="1"/>
  <c r="L7679" i="1"/>
  <c r="O7679" i="1"/>
  <c r="P7679" i="1"/>
  <c r="L7680" i="1"/>
  <c r="O7680" i="1"/>
  <c r="P7680" i="1"/>
  <c r="L7681" i="1"/>
  <c r="O7681" i="1"/>
  <c r="P7681" i="1"/>
  <c r="L7682" i="1"/>
  <c r="O7682" i="1"/>
  <c r="P7682" i="1"/>
  <c r="L7683" i="1"/>
  <c r="O7683" i="1"/>
  <c r="P7683" i="1"/>
  <c r="L7684" i="1"/>
  <c r="O7684" i="1"/>
  <c r="P7684" i="1"/>
  <c r="L7685" i="1"/>
  <c r="O7685" i="1"/>
  <c r="P7685" i="1"/>
  <c r="L7686" i="1"/>
  <c r="O7686" i="1"/>
  <c r="P7686" i="1"/>
  <c r="L7687" i="1"/>
  <c r="O7687" i="1"/>
  <c r="P7687" i="1"/>
  <c r="L7688" i="1"/>
  <c r="O7688" i="1"/>
  <c r="P7688" i="1"/>
  <c r="L7689" i="1"/>
  <c r="O7689" i="1"/>
  <c r="P7689" i="1"/>
  <c r="L7690" i="1"/>
  <c r="O7690" i="1"/>
  <c r="P7690" i="1"/>
  <c r="L7691" i="1"/>
  <c r="O7691" i="1"/>
  <c r="P7691" i="1"/>
  <c r="L7692" i="1"/>
  <c r="O7692" i="1"/>
  <c r="P7692" i="1"/>
  <c r="L7693" i="1"/>
  <c r="O7693" i="1"/>
  <c r="P7693" i="1"/>
  <c r="L7694" i="1"/>
  <c r="O7694" i="1"/>
  <c r="P7694" i="1"/>
  <c r="L7695" i="1"/>
  <c r="O7695" i="1"/>
  <c r="P7695" i="1"/>
  <c r="L7696" i="1"/>
  <c r="O7696" i="1"/>
  <c r="P7696" i="1"/>
  <c r="L7697" i="1"/>
  <c r="O7697" i="1"/>
  <c r="P7697" i="1"/>
  <c r="L7698" i="1"/>
  <c r="O7698" i="1"/>
  <c r="P7698" i="1"/>
  <c r="L7699" i="1"/>
  <c r="O7699" i="1"/>
  <c r="P7699" i="1"/>
  <c r="L7700" i="1"/>
  <c r="O7700" i="1"/>
  <c r="P7700" i="1"/>
  <c r="L7701" i="1"/>
  <c r="O7701" i="1"/>
  <c r="P7701" i="1"/>
  <c r="L7702" i="1"/>
  <c r="O7702" i="1"/>
  <c r="P7702" i="1"/>
  <c r="L7703" i="1"/>
  <c r="O7703" i="1"/>
  <c r="P7703" i="1"/>
  <c r="L7704" i="1"/>
  <c r="O7704" i="1"/>
  <c r="P7704" i="1"/>
  <c r="L7705" i="1"/>
  <c r="O7705" i="1"/>
  <c r="P7705" i="1"/>
  <c r="L7706" i="1"/>
  <c r="O7706" i="1"/>
  <c r="P7706" i="1"/>
  <c r="L7707" i="1"/>
  <c r="O7707" i="1"/>
  <c r="P7707" i="1"/>
  <c r="L7708" i="1"/>
  <c r="O7708" i="1"/>
  <c r="P7708" i="1"/>
  <c r="L7709" i="1"/>
  <c r="O7709" i="1"/>
  <c r="P7709" i="1"/>
  <c r="L7710" i="1"/>
  <c r="O7710" i="1"/>
  <c r="P7710" i="1"/>
  <c r="L7711" i="1"/>
  <c r="O7711" i="1"/>
  <c r="P7711" i="1"/>
  <c r="L7712" i="1"/>
  <c r="O7712" i="1"/>
  <c r="P7712" i="1"/>
  <c r="L7713" i="1"/>
  <c r="O7713" i="1"/>
  <c r="P7713" i="1"/>
  <c r="L7714" i="1"/>
  <c r="O7714" i="1"/>
  <c r="P7714" i="1"/>
  <c r="L7715" i="1"/>
  <c r="O7715" i="1"/>
  <c r="P7715" i="1"/>
  <c r="L7716" i="1"/>
  <c r="O7716" i="1"/>
  <c r="P7716" i="1"/>
  <c r="L7717" i="1"/>
  <c r="O7717" i="1"/>
  <c r="P7717" i="1"/>
  <c r="L7718" i="1"/>
  <c r="O7718" i="1"/>
  <c r="P7718" i="1"/>
  <c r="L7719" i="1"/>
  <c r="O7719" i="1"/>
  <c r="P7719" i="1"/>
  <c r="L7720" i="1"/>
  <c r="O7720" i="1"/>
  <c r="P7720" i="1"/>
  <c r="L7721" i="1"/>
  <c r="O7721" i="1"/>
  <c r="P7721" i="1"/>
  <c r="L7722" i="1"/>
  <c r="O7722" i="1"/>
  <c r="P7722" i="1"/>
  <c r="L7723" i="1"/>
  <c r="O7723" i="1"/>
  <c r="P7723" i="1"/>
  <c r="L7724" i="1"/>
  <c r="O7724" i="1"/>
  <c r="P7724" i="1"/>
  <c r="L7725" i="1"/>
  <c r="O7725" i="1"/>
  <c r="P7725" i="1"/>
  <c r="L7726" i="1"/>
  <c r="O7726" i="1"/>
  <c r="P7726" i="1"/>
  <c r="L7727" i="1"/>
  <c r="O7727" i="1"/>
  <c r="P7727" i="1"/>
  <c r="L7728" i="1"/>
  <c r="O7728" i="1"/>
  <c r="P7728" i="1"/>
  <c r="L7729" i="1"/>
  <c r="O7729" i="1"/>
  <c r="P7729" i="1"/>
  <c r="L7730" i="1"/>
  <c r="O7730" i="1"/>
  <c r="P7730" i="1"/>
  <c r="L7731" i="1"/>
  <c r="O7731" i="1"/>
  <c r="P7731" i="1"/>
  <c r="L7732" i="1"/>
  <c r="O7732" i="1"/>
  <c r="P7732" i="1"/>
  <c r="L7733" i="1"/>
  <c r="O7733" i="1"/>
  <c r="P7733" i="1"/>
  <c r="L7734" i="1"/>
  <c r="O7734" i="1"/>
  <c r="P7734" i="1"/>
  <c r="L7735" i="1"/>
  <c r="O7735" i="1"/>
  <c r="P7735" i="1"/>
  <c r="L7736" i="1"/>
  <c r="O7736" i="1"/>
  <c r="P7736" i="1"/>
  <c r="L7737" i="1"/>
  <c r="O7737" i="1"/>
  <c r="P7737" i="1"/>
  <c r="L7738" i="1"/>
  <c r="O7738" i="1"/>
  <c r="P7738" i="1"/>
  <c r="L7739" i="1"/>
  <c r="O7739" i="1"/>
  <c r="P7739" i="1"/>
  <c r="L7740" i="1"/>
  <c r="O7740" i="1"/>
  <c r="P7740" i="1"/>
  <c r="L7741" i="1"/>
  <c r="O7741" i="1"/>
  <c r="P7741" i="1"/>
  <c r="L7742" i="1"/>
  <c r="O7742" i="1"/>
  <c r="P7742" i="1"/>
  <c r="L7743" i="1"/>
  <c r="O7743" i="1"/>
  <c r="P7743" i="1"/>
  <c r="L7744" i="1"/>
  <c r="O7744" i="1"/>
  <c r="P7744" i="1"/>
  <c r="L7745" i="1"/>
  <c r="O7745" i="1"/>
  <c r="P7745" i="1"/>
  <c r="L7746" i="1"/>
  <c r="O7746" i="1"/>
  <c r="P7746" i="1"/>
  <c r="L7747" i="1"/>
  <c r="O7747" i="1"/>
  <c r="P7747" i="1"/>
  <c r="L7748" i="1"/>
  <c r="O7748" i="1"/>
  <c r="P7748" i="1"/>
  <c r="L7749" i="1"/>
  <c r="O7749" i="1"/>
  <c r="P7749" i="1"/>
  <c r="L7750" i="1"/>
  <c r="O7750" i="1"/>
  <c r="P7750" i="1"/>
  <c r="L7751" i="1"/>
  <c r="O7751" i="1"/>
  <c r="P7751" i="1"/>
  <c r="L7752" i="1"/>
  <c r="O7752" i="1"/>
  <c r="P7752" i="1"/>
  <c r="L7753" i="1"/>
  <c r="O7753" i="1"/>
  <c r="P7753" i="1"/>
  <c r="L7754" i="1"/>
  <c r="O7754" i="1"/>
  <c r="P7754" i="1"/>
  <c r="L7755" i="1"/>
  <c r="O7755" i="1"/>
  <c r="P7755" i="1"/>
  <c r="L7756" i="1"/>
  <c r="O7756" i="1"/>
  <c r="P7756" i="1"/>
  <c r="L7757" i="1"/>
  <c r="O7757" i="1"/>
  <c r="P7757" i="1"/>
  <c r="L7758" i="1"/>
  <c r="O7758" i="1"/>
  <c r="P7758" i="1"/>
  <c r="L7759" i="1"/>
  <c r="O7759" i="1"/>
  <c r="P7759" i="1"/>
  <c r="L7760" i="1"/>
  <c r="O7760" i="1"/>
  <c r="P7760" i="1"/>
  <c r="L7761" i="1"/>
  <c r="O7761" i="1"/>
  <c r="P7761" i="1"/>
  <c r="L7762" i="1"/>
  <c r="O7762" i="1"/>
  <c r="P7762" i="1"/>
  <c r="L7763" i="1"/>
  <c r="O7763" i="1"/>
  <c r="P7763" i="1"/>
  <c r="L7764" i="1"/>
  <c r="O7764" i="1"/>
  <c r="P7764" i="1"/>
  <c r="L7765" i="1"/>
  <c r="O7765" i="1"/>
  <c r="P7765" i="1"/>
  <c r="L7766" i="1"/>
  <c r="O7766" i="1"/>
  <c r="P7766" i="1"/>
  <c r="L7767" i="1"/>
  <c r="O7767" i="1"/>
  <c r="P7767" i="1"/>
  <c r="L7768" i="1"/>
  <c r="O7768" i="1"/>
  <c r="P7768" i="1"/>
  <c r="L7769" i="1"/>
  <c r="O7769" i="1"/>
  <c r="P7769" i="1"/>
  <c r="L7770" i="1"/>
  <c r="O7770" i="1"/>
  <c r="P7770" i="1"/>
  <c r="L7771" i="1"/>
  <c r="O7771" i="1"/>
  <c r="P7771" i="1"/>
  <c r="L7772" i="1"/>
  <c r="O7772" i="1"/>
  <c r="P7772" i="1"/>
  <c r="L7773" i="1"/>
  <c r="O7773" i="1"/>
  <c r="P7773" i="1"/>
  <c r="L7774" i="1"/>
  <c r="O7774" i="1"/>
  <c r="P7774" i="1"/>
  <c r="L7775" i="1"/>
  <c r="O7775" i="1"/>
  <c r="P7775" i="1"/>
  <c r="L7776" i="1"/>
  <c r="O7776" i="1"/>
  <c r="P7776" i="1"/>
  <c r="L7777" i="1"/>
  <c r="O7777" i="1"/>
  <c r="P7777" i="1"/>
  <c r="L7778" i="1"/>
  <c r="O7778" i="1"/>
  <c r="P7778" i="1"/>
  <c r="L7779" i="1"/>
  <c r="O7779" i="1"/>
  <c r="P7779" i="1"/>
  <c r="L7780" i="1"/>
  <c r="O7780" i="1"/>
  <c r="P7780" i="1"/>
  <c r="L7781" i="1"/>
  <c r="O7781" i="1"/>
  <c r="P7781" i="1"/>
  <c r="L7782" i="1"/>
  <c r="O7782" i="1"/>
  <c r="P7782" i="1"/>
  <c r="L7783" i="1"/>
  <c r="O7783" i="1"/>
  <c r="P7783" i="1"/>
  <c r="L7784" i="1"/>
  <c r="O7784" i="1"/>
  <c r="P7784" i="1"/>
  <c r="L7785" i="1"/>
  <c r="O7785" i="1"/>
  <c r="P7785" i="1"/>
  <c r="L7786" i="1"/>
  <c r="O7786" i="1"/>
  <c r="P7786" i="1"/>
  <c r="L7787" i="1"/>
  <c r="O7787" i="1"/>
  <c r="P7787" i="1"/>
  <c r="L7788" i="1"/>
  <c r="O7788" i="1"/>
  <c r="P7788" i="1"/>
  <c r="L7789" i="1"/>
  <c r="O7789" i="1"/>
  <c r="P7789" i="1"/>
  <c r="L7790" i="1"/>
  <c r="O7790" i="1"/>
  <c r="P7790" i="1"/>
  <c r="L7791" i="1"/>
  <c r="O7791" i="1"/>
  <c r="P7791" i="1"/>
  <c r="L7792" i="1"/>
  <c r="O7792" i="1"/>
  <c r="P7792" i="1"/>
  <c r="L7793" i="1"/>
  <c r="O7793" i="1"/>
  <c r="P7793" i="1"/>
  <c r="L7794" i="1"/>
  <c r="O7794" i="1"/>
  <c r="P7794" i="1"/>
  <c r="L7795" i="1"/>
  <c r="O7795" i="1"/>
  <c r="P7795" i="1"/>
  <c r="L7796" i="1"/>
  <c r="O7796" i="1"/>
  <c r="P7796" i="1"/>
  <c r="L7797" i="1"/>
  <c r="O7797" i="1"/>
  <c r="P7797" i="1"/>
  <c r="L7798" i="1"/>
  <c r="O7798" i="1"/>
  <c r="P7798" i="1"/>
  <c r="L7799" i="1"/>
  <c r="O7799" i="1"/>
  <c r="P7799" i="1"/>
  <c r="L7800" i="1"/>
  <c r="O7800" i="1"/>
  <c r="P7800" i="1"/>
  <c r="L7801" i="1"/>
  <c r="O7801" i="1"/>
  <c r="P7801" i="1"/>
  <c r="L7802" i="1"/>
  <c r="O7802" i="1"/>
  <c r="P7802" i="1"/>
  <c r="L7803" i="1"/>
  <c r="O7803" i="1"/>
  <c r="P7803" i="1"/>
  <c r="L7804" i="1"/>
  <c r="O7804" i="1"/>
  <c r="P7804" i="1"/>
  <c r="L7805" i="1"/>
  <c r="O7805" i="1"/>
  <c r="P7805" i="1"/>
  <c r="L7806" i="1"/>
  <c r="O7806" i="1"/>
  <c r="P7806" i="1"/>
  <c r="L7807" i="1"/>
  <c r="O7807" i="1"/>
  <c r="P7807" i="1"/>
  <c r="L7808" i="1"/>
  <c r="O7808" i="1"/>
  <c r="P7808" i="1"/>
  <c r="L7809" i="1"/>
  <c r="O7809" i="1"/>
  <c r="P7809" i="1"/>
  <c r="L7810" i="1"/>
  <c r="O7810" i="1"/>
  <c r="P7810" i="1"/>
  <c r="L7811" i="1"/>
  <c r="O7811" i="1"/>
  <c r="P7811" i="1"/>
  <c r="L7812" i="1"/>
  <c r="O7812" i="1"/>
  <c r="P7812" i="1"/>
  <c r="L7813" i="1"/>
  <c r="O7813" i="1"/>
  <c r="P7813" i="1"/>
  <c r="L7814" i="1"/>
  <c r="O7814" i="1"/>
  <c r="P7814" i="1"/>
  <c r="L7815" i="1"/>
  <c r="O7815" i="1"/>
  <c r="P7815" i="1"/>
  <c r="L7816" i="1"/>
  <c r="O7816" i="1"/>
  <c r="P7816" i="1"/>
  <c r="L7817" i="1"/>
  <c r="O7817" i="1"/>
  <c r="P7817" i="1"/>
  <c r="L7818" i="1"/>
  <c r="O7818" i="1"/>
  <c r="P7818" i="1"/>
  <c r="L7819" i="1"/>
  <c r="O7819" i="1"/>
  <c r="P7819" i="1"/>
  <c r="L7820" i="1"/>
  <c r="O7820" i="1"/>
  <c r="P7820" i="1"/>
  <c r="L7821" i="1"/>
  <c r="O7821" i="1"/>
  <c r="P7821" i="1"/>
  <c r="L7822" i="1"/>
  <c r="O7822" i="1"/>
  <c r="P7822" i="1"/>
  <c r="L7823" i="1"/>
  <c r="O7823" i="1"/>
  <c r="P7823" i="1"/>
  <c r="L7824" i="1"/>
  <c r="O7824" i="1"/>
  <c r="P7824" i="1"/>
  <c r="L7825" i="1"/>
  <c r="O7825" i="1"/>
  <c r="P7825" i="1"/>
  <c r="L7826" i="1"/>
  <c r="O7826" i="1"/>
  <c r="P7826" i="1"/>
  <c r="L7827" i="1"/>
  <c r="O7827" i="1"/>
  <c r="P7827" i="1"/>
  <c r="L7828" i="1"/>
  <c r="O7828" i="1"/>
  <c r="P7828" i="1"/>
  <c r="L7829" i="1"/>
  <c r="O7829" i="1"/>
  <c r="P7829" i="1"/>
  <c r="L7830" i="1"/>
  <c r="O7830" i="1"/>
  <c r="P7830" i="1"/>
  <c r="L7831" i="1"/>
  <c r="O7831" i="1"/>
  <c r="P7831" i="1"/>
  <c r="L7832" i="1"/>
  <c r="O7832" i="1"/>
  <c r="P7832" i="1"/>
  <c r="L7833" i="1"/>
  <c r="O7833" i="1"/>
  <c r="P7833" i="1"/>
  <c r="L7834" i="1"/>
  <c r="O7834" i="1"/>
  <c r="P7834" i="1"/>
  <c r="L7835" i="1"/>
  <c r="O7835" i="1"/>
  <c r="P7835" i="1"/>
  <c r="L7836" i="1"/>
  <c r="O7836" i="1"/>
  <c r="P7836" i="1"/>
  <c r="L7837" i="1"/>
  <c r="O7837" i="1"/>
  <c r="P7837" i="1"/>
  <c r="L7838" i="1"/>
  <c r="O7838" i="1"/>
  <c r="P7838" i="1"/>
  <c r="L7839" i="1"/>
  <c r="O7839" i="1"/>
  <c r="P7839" i="1"/>
  <c r="L7840" i="1"/>
  <c r="O7840" i="1"/>
  <c r="P7840" i="1"/>
  <c r="L7841" i="1"/>
  <c r="O7841" i="1"/>
  <c r="P7841" i="1"/>
  <c r="L7842" i="1"/>
  <c r="O7842" i="1"/>
  <c r="P7842" i="1"/>
  <c r="L7843" i="1"/>
  <c r="O7843" i="1"/>
  <c r="P7843" i="1"/>
  <c r="L7844" i="1"/>
  <c r="O7844" i="1"/>
  <c r="P7844" i="1"/>
  <c r="L7845" i="1"/>
  <c r="O7845" i="1"/>
  <c r="P7845" i="1"/>
  <c r="L7846" i="1"/>
  <c r="O7846" i="1"/>
  <c r="P7846" i="1"/>
  <c r="L7847" i="1"/>
  <c r="O7847" i="1"/>
  <c r="P7847" i="1"/>
  <c r="L7848" i="1"/>
  <c r="O7848" i="1"/>
  <c r="P7848" i="1"/>
  <c r="L7849" i="1"/>
  <c r="O7849" i="1"/>
  <c r="P7849" i="1"/>
  <c r="L7850" i="1"/>
  <c r="O7850" i="1"/>
  <c r="P7850" i="1"/>
  <c r="L7851" i="1"/>
  <c r="O7851" i="1"/>
  <c r="P7851" i="1"/>
  <c r="L7852" i="1"/>
  <c r="O7852" i="1"/>
  <c r="P7852" i="1"/>
  <c r="L7853" i="1"/>
  <c r="O7853" i="1"/>
  <c r="P7853" i="1"/>
  <c r="L7854" i="1"/>
  <c r="O7854" i="1"/>
  <c r="P7854" i="1"/>
  <c r="L7855" i="1"/>
  <c r="O7855" i="1"/>
  <c r="P7855" i="1"/>
  <c r="L7856" i="1"/>
  <c r="O7856" i="1"/>
  <c r="P7856" i="1"/>
  <c r="L7857" i="1"/>
  <c r="O7857" i="1"/>
  <c r="P7857" i="1"/>
  <c r="L7858" i="1"/>
  <c r="O7858" i="1"/>
  <c r="P7858" i="1"/>
  <c r="L7859" i="1"/>
  <c r="O7859" i="1"/>
  <c r="P7859" i="1"/>
  <c r="L7860" i="1"/>
  <c r="O7860" i="1"/>
  <c r="P7860" i="1"/>
  <c r="L7861" i="1"/>
  <c r="O7861" i="1"/>
  <c r="P7861" i="1"/>
  <c r="L7862" i="1"/>
  <c r="O7862" i="1"/>
  <c r="P7862" i="1"/>
  <c r="L7863" i="1"/>
  <c r="O7863" i="1"/>
  <c r="P7863" i="1"/>
  <c r="L7864" i="1"/>
  <c r="O7864" i="1"/>
  <c r="P7864" i="1"/>
  <c r="L7865" i="1"/>
  <c r="O7865" i="1"/>
  <c r="P7865" i="1"/>
  <c r="L7866" i="1"/>
  <c r="O7866" i="1"/>
  <c r="P7866" i="1"/>
  <c r="L7867" i="1"/>
  <c r="O7867" i="1"/>
  <c r="P7867" i="1"/>
  <c r="L7868" i="1"/>
  <c r="O7868" i="1"/>
  <c r="P7868" i="1"/>
  <c r="L7869" i="1"/>
  <c r="O7869" i="1"/>
  <c r="P7869" i="1"/>
  <c r="L7870" i="1"/>
  <c r="O7870" i="1"/>
  <c r="P7870" i="1"/>
  <c r="L7871" i="1"/>
  <c r="O7871" i="1"/>
  <c r="P7871" i="1"/>
  <c r="L7872" i="1"/>
  <c r="O7872" i="1"/>
  <c r="P7872" i="1"/>
  <c r="L7873" i="1"/>
  <c r="O7873" i="1"/>
  <c r="P7873" i="1"/>
  <c r="L7874" i="1"/>
  <c r="O7874" i="1"/>
  <c r="P7874" i="1"/>
  <c r="L7875" i="1"/>
  <c r="O7875" i="1"/>
  <c r="P7875" i="1"/>
  <c r="L7876" i="1"/>
  <c r="O7876" i="1"/>
  <c r="P7876" i="1"/>
  <c r="L7877" i="1"/>
  <c r="O7877" i="1"/>
  <c r="P7877" i="1"/>
  <c r="L7878" i="1"/>
  <c r="O7878" i="1"/>
  <c r="P7878" i="1"/>
  <c r="L7879" i="1"/>
  <c r="O7879" i="1"/>
  <c r="P7879" i="1"/>
  <c r="L7880" i="1"/>
  <c r="O7880" i="1"/>
  <c r="P7880" i="1"/>
  <c r="L7881" i="1"/>
  <c r="O7881" i="1"/>
  <c r="P7881" i="1"/>
  <c r="L7882" i="1"/>
  <c r="O7882" i="1"/>
  <c r="P7882" i="1"/>
  <c r="L7883" i="1"/>
  <c r="O7883" i="1"/>
  <c r="P7883" i="1"/>
  <c r="L7884" i="1"/>
  <c r="O7884" i="1"/>
  <c r="P7884" i="1"/>
  <c r="L7885" i="1"/>
  <c r="O7885" i="1"/>
  <c r="P7885" i="1"/>
  <c r="L7886" i="1"/>
  <c r="O7886" i="1"/>
  <c r="P7886" i="1"/>
  <c r="L7887" i="1"/>
  <c r="O7887" i="1"/>
  <c r="P7887" i="1"/>
  <c r="L7888" i="1"/>
  <c r="O7888" i="1"/>
  <c r="P7888" i="1"/>
  <c r="L7889" i="1"/>
  <c r="O7889" i="1"/>
  <c r="P7889" i="1"/>
  <c r="L7890" i="1"/>
  <c r="O7890" i="1"/>
  <c r="P7890" i="1"/>
  <c r="L7891" i="1"/>
  <c r="O7891" i="1"/>
  <c r="P7891" i="1"/>
  <c r="L7892" i="1"/>
  <c r="O7892" i="1"/>
  <c r="P7892" i="1"/>
  <c r="L7893" i="1"/>
  <c r="O7893" i="1"/>
  <c r="P7893" i="1"/>
  <c r="L7894" i="1"/>
  <c r="O7894" i="1"/>
  <c r="P7894" i="1"/>
  <c r="L7895" i="1"/>
  <c r="O7895" i="1"/>
  <c r="P7895" i="1"/>
  <c r="L7896" i="1"/>
  <c r="O7896" i="1"/>
  <c r="P7896" i="1"/>
  <c r="L7897" i="1"/>
  <c r="O7897" i="1"/>
  <c r="P7897" i="1"/>
  <c r="L7898" i="1"/>
  <c r="O7898" i="1"/>
  <c r="P7898" i="1"/>
  <c r="L7899" i="1"/>
  <c r="O7899" i="1"/>
  <c r="P7899" i="1"/>
  <c r="L7900" i="1"/>
  <c r="O7900" i="1"/>
  <c r="P7900" i="1"/>
  <c r="L7901" i="1"/>
  <c r="O7901" i="1"/>
  <c r="P7901" i="1"/>
  <c r="L7902" i="1"/>
  <c r="O7902" i="1"/>
  <c r="P7902" i="1"/>
  <c r="L7903" i="1"/>
  <c r="O7903" i="1"/>
  <c r="P7903" i="1"/>
  <c r="L7904" i="1"/>
  <c r="O7904" i="1"/>
  <c r="P7904" i="1"/>
  <c r="L7905" i="1"/>
  <c r="O7905" i="1"/>
  <c r="P7905" i="1"/>
  <c r="L7906" i="1"/>
  <c r="O7906" i="1"/>
  <c r="P7906" i="1"/>
  <c r="L7907" i="1"/>
  <c r="O7907" i="1"/>
  <c r="P7907" i="1"/>
  <c r="L7908" i="1"/>
  <c r="O7908" i="1"/>
  <c r="P7908" i="1"/>
  <c r="L7909" i="1"/>
  <c r="O7909" i="1"/>
  <c r="P7909" i="1"/>
  <c r="L7910" i="1"/>
  <c r="O7910" i="1"/>
  <c r="P7910" i="1"/>
  <c r="L7911" i="1"/>
  <c r="O7911" i="1"/>
  <c r="P7911" i="1"/>
  <c r="L7912" i="1"/>
  <c r="O7912" i="1"/>
  <c r="P7912" i="1"/>
  <c r="L7913" i="1"/>
  <c r="O7913" i="1"/>
  <c r="P7913" i="1"/>
  <c r="L7914" i="1"/>
  <c r="O7914" i="1"/>
  <c r="P7914" i="1"/>
  <c r="L7915" i="1"/>
  <c r="O7915" i="1"/>
  <c r="P7915" i="1"/>
  <c r="L7916" i="1"/>
  <c r="O7916" i="1"/>
  <c r="P7916" i="1"/>
  <c r="L7917" i="1"/>
  <c r="O7917" i="1"/>
  <c r="P7917" i="1"/>
  <c r="L7918" i="1"/>
  <c r="O7918" i="1"/>
  <c r="P7918" i="1"/>
  <c r="L7919" i="1"/>
  <c r="O7919" i="1"/>
  <c r="P7919" i="1"/>
  <c r="L7920" i="1"/>
  <c r="O7920" i="1"/>
  <c r="P7920" i="1"/>
  <c r="L7921" i="1"/>
  <c r="O7921" i="1"/>
  <c r="P7921" i="1"/>
  <c r="L7922" i="1"/>
  <c r="O7922" i="1"/>
  <c r="P7922" i="1"/>
  <c r="L7923" i="1"/>
  <c r="O7923" i="1"/>
  <c r="P7923" i="1"/>
  <c r="L7924" i="1"/>
  <c r="O7924" i="1"/>
  <c r="P7924" i="1"/>
  <c r="L7925" i="1"/>
  <c r="O7925" i="1"/>
  <c r="P7925" i="1"/>
  <c r="L7926" i="1"/>
  <c r="O7926" i="1"/>
  <c r="P7926" i="1"/>
  <c r="L7927" i="1"/>
  <c r="O7927" i="1"/>
  <c r="P7927" i="1"/>
  <c r="L7928" i="1"/>
  <c r="O7928" i="1"/>
  <c r="P7928" i="1"/>
  <c r="L7929" i="1"/>
  <c r="O7929" i="1"/>
  <c r="P7929" i="1"/>
  <c r="L7930" i="1"/>
  <c r="O7930" i="1"/>
  <c r="P7930" i="1"/>
  <c r="L7931" i="1"/>
  <c r="O7931" i="1"/>
  <c r="P7931" i="1"/>
  <c r="L7932" i="1"/>
  <c r="O7932" i="1"/>
  <c r="P7932" i="1"/>
  <c r="L7933" i="1"/>
  <c r="O7933" i="1"/>
  <c r="P7933" i="1"/>
  <c r="L7934" i="1"/>
  <c r="O7934" i="1"/>
  <c r="P7934" i="1"/>
  <c r="L7935" i="1"/>
  <c r="O7935" i="1"/>
  <c r="P7935" i="1"/>
  <c r="L7936" i="1"/>
  <c r="O7936" i="1"/>
  <c r="P7936" i="1"/>
  <c r="L7937" i="1"/>
  <c r="O7937" i="1"/>
  <c r="P7937" i="1"/>
  <c r="L7938" i="1"/>
  <c r="O7938" i="1"/>
  <c r="P7938" i="1"/>
  <c r="L7939" i="1"/>
  <c r="O7939" i="1"/>
  <c r="P7939" i="1"/>
  <c r="L7940" i="1"/>
  <c r="O7940" i="1"/>
  <c r="P7940" i="1"/>
  <c r="L7941" i="1"/>
  <c r="O7941" i="1"/>
  <c r="P7941" i="1"/>
  <c r="L7942" i="1"/>
  <c r="O7942" i="1"/>
  <c r="P7942" i="1"/>
  <c r="L7943" i="1"/>
  <c r="O7943" i="1"/>
  <c r="P7943" i="1"/>
  <c r="L7944" i="1"/>
  <c r="O7944" i="1"/>
  <c r="P7944" i="1"/>
  <c r="L7945" i="1"/>
  <c r="O7945" i="1"/>
  <c r="P7945" i="1"/>
  <c r="L7946" i="1"/>
  <c r="O7946" i="1"/>
  <c r="P7946" i="1"/>
  <c r="L7947" i="1"/>
  <c r="O7947" i="1"/>
  <c r="P7947" i="1"/>
  <c r="L7948" i="1"/>
  <c r="O7948" i="1"/>
  <c r="P7948" i="1"/>
  <c r="L7949" i="1"/>
  <c r="O7949" i="1"/>
  <c r="P7949" i="1"/>
  <c r="L7950" i="1"/>
  <c r="O7950" i="1"/>
  <c r="P7950" i="1"/>
  <c r="L7951" i="1"/>
  <c r="O7951" i="1"/>
  <c r="P7951" i="1"/>
  <c r="L7952" i="1"/>
  <c r="O7952" i="1"/>
  <c r="P7952" i="1"/>
  <c r="L7953" i="1"/>
  <c r="O7953" i="1"/>
  <c r="P7953" i="1"/>
  <c r="L7954" i="1"/>
  <c r="O7954" i="1"/>
  <c r="P7954" i="1"/>
  <c r="L7955" i="1"/>
  <c r="O7955" i="1"/>
  <c r="P7955" i="1"/>
  <c r="L7956" i="1"/>
  <c r="O7956" i="1"/>
  <c r="P7956" i="1"/>
  <c r="L7957" i="1"/>
  <c r="O7957" i="1"/>
  <c r="P7957" i="1"/>
  <c r="L7958" i="1"/>
  <c r="O7958" i="1"/>
  <c r="P7958" i="1"/>
  <c r="L7959" i="1"/>
  <c r="O7959" i="1"/>
  <c r="P7959" i="1"/>
  <c r="L7960" i="1"/>
  <c r="O7960" i="1"/>
  <c r="P7960" i="1"/>
  <c r="L7961" i="1"/>
  <c r="O7961" i="1"/>
  <c r="P7961" i="1"/>
  <c r="L7962" i="1"/>
  <c r="O7962" i="1"/>
  <c r="P7962" i="1"/>
  <c r="L7963" i="1"/>
  <c r="O7963" i="1"/>
  <c r="P7963" i="1"/>
  <c r="L7964" i="1"/>
  <c r="O7964" i="1"/>
  <c r="P7964" i="1"/>
  <c r="L7965" i="1"/>
  <c r="O7965" i="1"/>
  <c r="P7965" i="1"/>
  <c r="L7966" i="1"/>
  <c r="O7966" i="1"/>
  <c r="P7966" i="1"/>
  <c r="L7967" i="1"/>
  <c r="O7967" i="1"/>
  <c r="P7967" i="1"/>
  <c r="L7968" i="1"/>
  <c r="O7968" i="1"/>
  <c r="P7968" i="1"/>
  <c r="L7969" i="1"/>
  <c r="O7969" i="1"/>
  <c r="P7969" i="1"/>
  <c r="L7970" i="1"/>
  <c r="O7970" i="1"/>
  <c r="P7970" i="1"/>
  <c r="L7971" i="1"/>
  <c r="O7971" i="1"/>
  <c r="P7971" i="1"/>
  <c r="L7972" i="1"/>
  <c r="O7972" i="1"/>
  <c r="P7972" i="1"/>
  <c r="L7973" i="1"/>
  <c r="O7973" i="1"/>
  <c r="P7973" i="1"/>
  <c r="L7974" i="1"/>
  <c r="O7974" i="1"/>
  <c r="P7974" i="1"/>
  <c r="L7975" i="1"/>
  <c r="O7975" i="1"/>
  <c r="P7975" i="1"/>
  <c r="L7976" i="1"/>
  <c r="O7976" i="1"/>
  <c r="P7976" i="1"/>
  <c r="L7977" i="1"/>
  <c r="O7977" i="1"/>
  <c r="P7977" i="1"/>
  <c r="L7978" i="1"/>
  <c r="O7978" i="1"/>
  <c r="P7978" i="1"/>
  <c r="L7979" i="1"/>
  <c r="O7979" i="1"/>
  <c r="P7979" i="1"/>
  <c r="L7980" i="1"/>
  <c r="O7980" i="1"/>
  <c r="P7980" i="1"/>
  <c r="L7981" i="1"/>
  <c r="O7981" i="1"/>
  <c r="P7981" i="1"/>
  <c r="L7982" i="1"/>
  <c r="O7982" i="1"/>
  <c r="P7982" i="1"/>
  <c r="L7983" i="1"/>
  <c r="O7983" i="1"/>
  <c r="P7983" i="1"/>
  <c r="L7984" i="1"/>
  <c r="O7984" i="1"/>
  <c r="P7984" i="1"/>
  <c r="L7985" i="1"/>
  <c r="O7985" i="1"/>
  <c r="P7985" i="1"/>
  <c r="L7986" i="1"/>
  <c r="O7986" i="1"/>
  <c r="P7986" i="1"/>
  <c r="L7987" i="1"/>
  <c r="O7987" i="1"/>
  <c r="P7987" i="1"/>
  <c r="L7988" i="1"/>
  <c r="O7988" i="1"/>
  <c r="P7988" i="1"/>
  <c r="L7989" i="1"/>
  <c r="O7989" i="1"/>
  <c r="P7989" i="1"/>
  <c r="L7990" i="1"/>
  <c r="O7990" i="1"/>
  <c r="P7990" i="1"/>
  <c r="L7991" i="1"/>
  <c r="O7991" i="1"/>
  <c r="P7991" i="1"/>
  <c r="L7992" i="1"/>
  <c r="O7992" i="1"/>
  <c r="P7992" i="1"/>
  <c r="L7993" i="1"/>
  <c r="O7993" i="1"/>
  <c r="P7993" i="1"/>
  <c r="L7994" i="1"/>
  <c r="O7994" i="1"/>
  <c r="P7994" i="1"/>
  <c r="L7995" i="1"/>
  <c r="O7995" i="1"/>
  <c r="P7995" i="1"/>
  <c r="L7996" i="1"/>
  <c r="O7996" i="1"/>
  <c r="P7996" i="1"/>
  <c r="L7997" i="1"/>
  <c r="O7997" i="1"/>
  <c r="P7997" i="1"/>
  <c r="L7998" i="1"/>
  <c r="O7998" i="1"/>
  <c r="P7998" i="1"/>
  <c r="L7999" i="1"/>
  <c r="O7999" i="1"/>
  <c r="P7999" i="1"/>
  <c r="L8000" i="1"/>
  <c r="O8000" i="1"/>
  <c r="P8000" i="1"/>
  <c r="L8001" i="1"/>
  <c r="O8001" i="1"/>
  <c r="P8001" i="1"/>
  <c r="L8002" i="1"/>
  <c r="O8002" i="1"/>
  <c r="P8002" i="1"/>
  <c r="L8003" i="1"/>
  <c r="O8003" i="1"/>
  <c r="P8003" i="1"/>
  <c r="L8004" i="1"/>
  <c r="O8004" i="1"/>
  <c r="P8004" i="1"/>
  <c r="L8005" i="1"/>
  <c r="O8005" i="1"/>
  <c r="P8005" i="1"/>
  <c r="L8006" i="1"/>
  <c r="O8006" i="1"/>
  <c r="P8006" i="1"/>
  <c r="L8007" i="1"/>
  <c r="O8007" i="1"/>
  <c r="P8007" i="1"/>
  <c r="L8008" i="1"/>
  <c r="O8008" i="1"/>
  <c r="P8008" i="1"/>
  <c r="L8009" i="1"/>
  <c r="O8009" i="1"/>
  <c r="P8009" i="1"/>
  <c r="L8010" i="1"/>
  <c r="O8010" i="1"/>
  <c r="P8010" i="1"/>
  <c r="L8011" i="1"/>
  <c r="O8011" i="1"/>
  <c r="P8011" i="1"/>
  <c r="L8012" i="1"/>
  <c r="O8012" i="1"/>
  <c r="P8012" i="1"/>
  <c r="L8013" i="1"/>
  <c r="O8013" i="1"/>
  <c r="P8013" i="1"/>
  <c r="L8014" i="1"/>
  <c r="O8014" i="1"/>
  <c r="P8014" i="1"/>
  <c r="L8015" i="1"/>
  <c r="O8015" i="1"/>
  <c r="P8015" i="1"/>
  <c r="L8016" i="1"/>
  <c r="O8016" i="1"/>
  <c r="P8016" i="1"/>
  <c r="L8017" i="1"/>
  <c r="O8017" i="1"/>
  <c r="P8017" i="1"/>
  <c r="L8018" i="1"/>
  <c r="O8018" i="1"/>
  <c r="P8018" i="1"/>
  <c r="L8019" i="1"/>
  <c r="O8019" i="1"/>
  <c r="P8019" i="1"/>
  <c r="L8020" i="1"/>
  <c r="O8020" i="1"/>
  <c r="P8020" i="1"/>
  <c r="L8021" i="1"/>
  <c r="O8021" i="1"/>
  <c r="P8021" i="1"/>
  <c r="L8022" i="1"/>
  <c r="O8022" i="1"/>
  <c r="P8022" i="1"/>
  <c r="L8023" i="1"/>
  <c r="O8023" i="1"/>
  <c r="P8023" i="1"/>
  <c r="L8024" i="1"/>
  <c r="O8024" i="1"/>
  <c r="P8024" i="1"/>
  <c r="L8025" i="1"/>
  <c r="O8025" i="1"/>
  <c r="P8025" i="1"/>
  <c r="L8026" i="1"/>
  <c r="O8026" i="1"/>
  <c r="P8026" i="1"/>
  <c r="L8027" i="1"/>
  <c r="O8027" i="1"/>
  <c r="P8027" i="1"/>
  <c r="L8028" i="1"/>
  <c r="O8028" i="1"/>
  <c r="P8028" i="1"/>
  <c r="L8029" i="1"/>
  <c r="O8029" i="1"/>
  <c r="P8029" i="1"/>
  <c r="L8030" i="1"/>
  <c r="O8030" i="1"/>
  <c r="P8030" i="1"/>
  <c r="L8031" i="1"/>
  <c r="O8031" i="1"/>
  <c r="P8031" i="1"/>
  <c r="L8032" i="1"/>
  <c r="O8032" i="1"/>
  <c r="P8032" i="1"/>
  <c r="L8033" i="1"/>
  <c r="O8033" i="1"/>
  <c r="P8033" i="1"/>
  <c r="L8034" i="1"/>
  <c r="O8034" i="1"/>
  <c r="P8034" i="1"/>
  <c r="L8035" i="1"/>
  <c r="O8035" i="1"/>
  <c r="P8035" i="1"/>
  <c r="L8036" i="1"/>
  <c r="O8036" i="1"/>
  <c r="P8036" i="1"/>
  <c r="L8037" i="1"/>
  <c r="O8037" i="1"/>
  <c r="P8037" i="1"/>
  <c r="L8038" i="1"/>
  <c r="O8038" i="1"/>
  <c r="P8038" i="1"/>
  <c r="L8039" i="1"/>
  <c r="O8039" i="1"/>
  <c r="P8039" i="1"/>
  <c r="L8040" i="1"/>
  <c r="O8040" i="1"/>
  <c r="P8040" i="1"/>
  <c r="L8041" i="1"/>
  <c r="O8041" i="1"/>
  <c r="P8041" i="1"/>
  <c r="L8042" i="1"/>
  <c r="O8042" i="1"/>
  <c r="P8042" i="1"/>
  <c r="L8043" i="1"/>
  <c r="O8043" i="1"/>
  <c r="P8043" i="1"/>
  <c r="L8044" i="1"/>
  <c r="O8044" i="1"/>
  <c r="P8044" i="1"/>
  <c r="L8045" i="1"/>
  <c r="O8045" i="1"/>
  <c r="P8045" i="1"/>
  <c r="L8046" i="1"/>
  <c r="O8046" i="1"/>
  <c r="P8046" i="1"/>
  <c r="L8047" i="1"/>
  <c r="O8047" i="1"/>
  <c r="P8047" i="1"/>
  <c r="L8048" i="1"/>
  <c r="O8048" i="1"/>
  <c r="P8048" i="1"/>
  <c r="L8049" i="1"/>
  <c r="O8049" i="1"/>
  <c r="P8049" i="1"/>
  <c r="L8050" i="1"/>
  <c r="O8050" i="1"/>
  <c r="P8050" i="1"/>
  <c r="L8051" i="1"/>
  <c r="O8051" i="1"/>
  <c r="P8051" i="1"/>
  <c r="L8052" i="1"/>
  <c r="O8052" i="1"/>
  <c r="P8052" i="1"/>
  <c r="L8053" i="1"/>
  <c r="O8053" i="1"/>
  <c r="P8053" i="1"/>
  <c r="L8054" i="1"/>
  <c r="O8054" i="1"/>
  <c r="P8054" i="1"/>
  <c r="L8055" i="1"/>
  <c r="O8055" i="1"/>
  <c r="P8055" i="1"/>
  <c r="L8056" i="1"/>
  <c r="O8056" i="1"/>
  <c r="P8056" i="1"/>
  <c r="L8057" i="1"/>
  <c r="O8057" i="1"/>
  <c r="P8057" i="1"/>
  <c r="L8058" i="1"/>
  <c r="O8058" i="1"/>
  <c r="P8058" i="1"/>
  <c r="L8059" i="1"/>
  <c r="O8059" i="1"/>
  <c r="P8059" i="1"/>
  <c r="L8060" i="1"/>
  <c r="O8060" i="1"/>
  <c r="P8060" i="1"/>
  <c r="L8061" i="1"/>
  <c r="O8061" i="1"/>
  <c r="P8061" i="1"/>
  <c r="L8062" i="1"/>
  <c r="O8062" i="1"/>
  <c r="P8062" i="1"/>
  <c r="L8063" i="1"/>
  <c r="O8063" i="1"/>
  <c r="P8063" i="1"/>
  <c r="L8064" i="1"/>
  <c r="O8064" i="1"/>
  <c r="P8064" i="1"/>
  <c r="L8065" i="1"/>
  <c r="O8065" i="1"/>
  <c r="P8065" i="1"/>
  <c r="L8066" i="1"/>
  <c r="O8066" i="1"/>
  <c r="P8066" i="1"/>
  <c r="L8067" i="1"/>
  <c r="O8067" i="1"/>
  <c r="P8067" i="1"/>
  <c r="L8068" i="1"/>
  <c r="O8068" i="1"/>
  <c r="P8068" i="1"/>
  <c r="L8069" i="1"/>
  <c r="O8069" i="1"/>
  <c r="P8069" i="1"/>
  <c r="L8070" i="1"/>
  <c r="O8070" i="1"/>
  <c r="P8070" i="1"/>
  <c r="L8071" i="1"/>
  <c r="O8071" i="1"/>
  <c r="P8071" i="1"/>
  <c r="L8072" i="1"/>
  <c r="O8072" i="1"/>
  <c r="P8072" i="1"/>
  <c r="L8073" i="1"/>
  <c r="O8073" i="1"/>
  <c r="P8073" i="1"/>
  <c r="L8074" i="1"/>
  <c r="O8074" i="1"/>
  <c r="P8074" i="1"/>
  <c r="L8075" i="1"/>
  <c r="O8075" i="1"/>
  <c r="P8075" i="1"/>
  <c r="L8076" i="1"/>
  <c r="O8076" i="1"/>
  <c r="P8076" i="1"/>
  <c r="L8077" i="1"/>
  <c r="O8077" i="1"/>
  <c r="P8077" i="1"/>
  <c r="L8078" i="1"/>
  <c r="O8078" i="1"/>
  <c r="P8078" i="1"/>
  <c r="L8079" i="1"/>
  <c r="O8079" i="1"/>
  <c r="P8079" i="1"/>
  <c r="L8080" i="1"/>
  <c r="O8080" i="1"/>
  <c r="P8080" i="1"/>
  <c r="L8081" i="1"/>
  <c r="O8081" i="1"/>
  <c r="P8081" i="1"/>
  <c r="L8082" i="1"/>
  <c r="O8082" i="1"/>
  <c r="P8082" i="1"/>
  <c r="L8083" i="1"/>
  <c r="O8083" i="1"/>
  <c r="P8083" i="1"/>
  <c r="L8084" i="1"/>
  <c r="O8084" i="1"/>
  <c r="P8084" i="1"/>
  <c r="L8085" i="1"/>
  <c r="O8085" i="1"/>
  <c r="P8085" i="1"/>
  <c r="L8086" i="1"/>
  <c r="O8086" i="1"/>
  <c r="P8086" i="1"/>
  <c r="L8087" i="1"/>
  <c r="O8087" i="1"/>
  <c r="P8087" i="1"/>
  <c r="L8088" i="1"/>
  <c r="O8088" i="1"/>
  <c r="P8088" i="1"/>
  <c r="L8089" i="1"/>
  <c r="O8089" i="1"/>
  <c r="P8089" i="1"/>
  <c r="L8090" i="1"/>
  <c r="O8090" i="1"/>
  <c r="P8090" i="1"/>
  <c r="L8091" i="1"/>
  <c r="O8091" i="1"/>
  <c r="P8091" i="1"/>
  <c r="L8092" i="1"/>
  <c r="O8092" i="1"/>
  <c r="P8092" i="1"/>
  <c r="L8093" i="1"/>
  <c r="O8093" i="1"/>
  <c r="P8093" i="1"/>
  <c r="L8094" i="1"/>
  <c r="O8094" i="1"/>
  <c r="P8094" i="1"/>
  <c r="L8095" i="1"/>
  <c r="O8095" i="1"/>
  <c r="P8095" i="1"/>
  <c r="L8096" i="1"/>
  <c r="O8096" i="1"/>
  <c r="P8096" i="1"/>
  <c r="L8097" i="1"/>
  <c r="O8097" i="1"/>
  <c r="P8097" i="1"/>
  <c r="L8098" i="1"/>
  <c r="O8098" i="1"/>
  <c r="P8098" i="1"/>
  <c r="L8099" i="1"/>
  <c r="O8099" i="1"/>
  <c r="P8099" i="1"/>
  <c r="L8100" i="1"/>
  <c r="O8100" i="1"/>
  <c r="P8100" i="1"/>
  <c r="L8101" i="1"/>
  <c r="O8101" i="1"/>
  <c r="P8101" i="1"/>
  <c r="L8102" i="1"/>
  <c r="O8102" i="1"/>
  <c r="P8102" i="1"/>
  <c r="L8103" i="1"/>
  <c r="O8103" i="1"/>
  <c r="P8103" i="1"/>
  <c r="L8104" i="1"/>
  <c r="O8104" i="1"/>
  <c r="P8104" i="1"/>
  <c r="L8105" i="1"/>
  <c r="O8105" i="1"/>
  <c r="P8105" i="1"/>
  <c r="L8106" i="1"/>
  <c r="O8106" i="1"/>
  <c r="P8106" i="1"/>
  <c r="L8107" i="1"/>
  <c r="O8107" i="1"/>
  <c r="P8107" i="1"/>
  <c r="L8108" i="1"/>
  <c r="O8108" i="1"/>
  <c r="P8108" i="1"/>
  <c r="L8109" i="1"/>
  <c r="O8109" i="1"/>
  <c r="P8109" i="1"/>
  <c r="L8110" i="1"/>
  <c r="O8110" i="1"/>
  <c r="P8110" i="1"/>
  <c r="L8111" i="1"/>
  <c r="O8111" i="1"/>
  <c r="P8111" i="1"/>
  <c r="L8112" i="1"/>
  <c r="O8112" i="1"/>
  <c r="P8112" i="1"/>
  <c r="L8113" i="1"/>
  <c r="O8113" i="1"/>
  <c r="P8113" i="1"/>
  <c r="L8114" i="1"/>
  <c r="O8114" i="1"/>
  <c r="P8114" i="1"/>
  <c r="L8115" i="1"/>
  <c r="O8115" i="1"/>
  <c r="P8115" i="1"/>
  <c r="L8116" i="1"/>
  <c r="O8116" i="1"/>
  <c r="P8116" i="1"/>
  <c r="L8117" i="1"/>
  <c r="O8117" i="1"/>
  <c r="P8117" i="1"/>
  <c r="L8118" i="1"/>
  <c r="O8118" i="1"/>
  <c r="P8118" i="1"/>
  <c r="L8119" i="1"/>
  <c r="O8119" i="1"/>
  <c r="P8119" i="1"/>
  <c r="L8120" i="1"/>
  <c r="O8120" i="1"/>
  <c r="P8120" i="1"/>
  <c r="L8121" i="1"/>
  <c r="O8121" i="1"/>
  <c r="P8121" i="1"/>
  <c r="L8122" i="1"/>
  <c r="O8122" i="1"/>
  <c r="P8122" i="1"/>
  <c r="L8123" i="1"/>
  <c r="O8123" i="1"/>
  <c r="P8123" i="1"/>
  <c r="L8124" i="1"/>
  <c r="O8124" i="1"/>
  <c r="P8124" i="1"/>
  <c r="L8125" i="1"/>
  <c r="O8125" i="1"/>
  <c r="P8125" i="1"/>
  <c r="L8126" i="1"/>
  <c r="O8126" i="1"/>
  <c r="P8126" i="1"/>
  <c r="L8127" i="1"/>
  <c r="O8127" i="1"/>
  <c r="P8127" i="1"/>
  <c r="L8128" i="1"/>
  <c r="O8128" i="1"/>
  <c r="P8128" i="1"/>
  <c r="L8129" i="1"/>
  <c r="O8129" i="1"/>
  <c r="P8129" i="1"/>
  <c r="L8130" i="1"/>
  <c r="O8130" i="1"/>
  <c r="P8130" i="1"/>
  <c r="L8131" i="1"/>
  <c r="O8131" i="1"/>
  <c r="P8131" i="1"/>
  <c r="L8132" i="1"/>
  <c r="O8132" i="1"/>
  <c r="P8132" i="1"/>
  <c r="L8133" i="1"/>
  <c r="O8133" i="1"/>
  <c r="P8133" i="1"/>
  <c r="L8134" i="1"/>
  <c r="O8134" i="1"/>
  <c r="P8134" i="1"/>
  <c r="L8135" i="1"/>
  <c r="O8135" i="1"/>
  <c r="P8135" i="1"/>
  <c r="L8136" i="1"/>
  <c r="O8136" i="1"/>
  <c r="P8136" i="1"/>
  <c r="L8137" i="1"/>
  <c r="O8137" i="1"/>
  <c r="P8137" i="1"/>
  <c r="L8138" i="1"/>
  <c r="O8138" i="1"/>
  <c r="P8138" i="1"/>
  <c r="L8139" i="1"/>
  <c r="O8139" i="1"/>
  <c r="P8139" i="1"/>
  <c r="L8140" i="1"/>
  <c r="O8140" i="1"/>
  <c r="P8140" i="1"/>
  <c r="L8141" i="1"/>
  <c r="O8141" i="1"/>
  <c r="P8141" i="1"/>
  <c r="L8142" i="1"/>
  <c r="O8142" i="1"/>
  <c r="P8142" i="1"/>
  <c r="L8143" i="1"/>
  <c r="O8143" i="1"/>
  <c r="P8143" i="1"/>
  <c r="L8144" i="1"/>
  <c r="O8144" i="1"/>
  <c r="P8144" i="1"/>
  <c r="L8145" i="1"/>
  <c r="O8145" i="1"/>
  <c r="P8145" i="1"/>
  <c r="L8146" i="1"/>
  <c r="O8146" i="1"/>
  <c r="P8146" i="1"/>
  <c r="L8147" i="1"/>
  <c r="O8147" i="1"/>
  <c r="P8147" i="1"/>
  <c r="L8148" i="1"/>
  <c r="O8148" i="1"/>
  <c r="P8148" i="1"/>
  <c r="L8149" i="1"/>
  <c r="O8149" i="1"/>
  <c r="P8149" i="1"/>
  <c r="L8150" i="1"/>
  <c r="O8150" i="1"/>
  <c r="P8150" i="1"/>
  <c r="L8151" i="1"/>
  <c r="O8151" i="1"/>
  <c r="P8151" i="1"/>
  <c r="L8152" i="1"/>
  <c r="O8152" i="1"/>
  <c r="P8152" i="1"/>
  <c r="L8153" i="1"/>
  <c r="O8153" i="1"/>
  <c r="P8153" i="1"/>
  <c r="L8154" i="1"/>
  <c r="O8154" i="1"/>
  <c r="P8154" i="1"/>
  <c r="L8155" i="1"/>
  <c r="O8155" i="1"/>
  <c r="P8155" i="1"/>
  <c r="L8156" i="1"/>
  <c r="O8156" i="1"/>
  <c r="P8156" i="1"/>
  <c r="L8157" i="1"/>
  <c r="O8157" i="1"/>
  <c r="P8157" i="1"/>
  <c r="L8158" i="1"/>
  <c r="O8158" i="1"/>
  <c r="P8158" i="1"/>
  <c r="L8159" i="1"/>
  <c r="O8159" i="1"/>
  <c r="P8159" i="1"/>
  <c r="L8160" i="1"/>
  <c r="O8160" i="1"/>
  <c r="P8160" i="1"/>
  <c r="L8161" i="1"/>
  <c r="O8161" i="1"/>
  <c r="P8161" i="1"/>
  <c r="L8162" i="1"/>
  <c r="O8162" i="1"/>
  <c r="P8162" i="1"/>
  <c r="L8163" i="1"/>
  <c r="O8163" i="1"/>
  <c r="P8163" i="1"/>
  <c r="L8164" i="1"/>
  <c r="O8164" i="1"/>
  <c r="P8164" i="1"/>
  <c r="L8165" i="1"/>
  <c r="O8165" i="1"/>
  <c r="P8165" i="1"/>
  <c r="L8166" i="1"/>
  <c r="O8166" i="1"/>
  <c r="P8166" i="1"/>
  <c r="L8167" i="1"/>
  <c r="O8167" i="1"/>
  <c r="P8167" i="1"/>
  <c r="L8168" i="1"/>
  <c r="O8168" i="1"/>
  <c r="P8168" i="1"/>
  <c r="L8169" i="1"/>
  <c r="O8169" i="1"/>
  <c r="P8169" i="1"/>
  <c r="L8170" i="1"/>
  <c r="O8170" i="1"/>
  <c r="P8170" i="1"/>
  <c r="L8171" i="1"/>
  <c r="O8171" i="1"/>
  <c r="P8171" i="1"/>
  <c r="L8172" i="1"/>
  <c r="O8172" i="1"/>
  <c r="P8172" i="1"/>
  <c r="L8173" i="1"/>
  <c r="O8173" i="1"/>
  <c r="P8173" i="1"/>
  <c r="L8174" i="1"/>
  <c r="O8174" i="1"/>
  <c r="P8174" i="1"/>
  <c r="L8175" i="1"/>
  <c r="O8175" i="1"/>
  <c r="P8175" i="1"/>
  <c r="L8176" i="1"/>
  <c r="O8176" i="1"/>
  <c r="P8176" i="1"/>
  <c r="L8177" i="1"/>
  <c r="O8177" i="1"/>
  <c r="P8177" i="1"/>
  <c r="L8178" i="1"/>
  <c r="O8178" i="1"/>
  <c r="P8178" i="1"/>
  <c r="L8179" i="1"/>
  <c r="O8179" i="1"/>
  <c r="P8179" i="1"/>
  <c r="L8180" i="1"/>
  <c r="O8180" i="1"/>
  <c r="P8180" i="1"/>
  <c r="L8181" i="1"/>
  <c r="O8181" i="1"/>
  <c r="P8181" i="1"/>
  <c r="L8182" i="1"/>
  <c r="O8182" i="1"/>
  <c r="P8182" i="1"/>
  <c r="L8183" i="1"/>
  <c r="O8183" i="1"/>
  <c r="P8183" i="1"/>
  <c r="L8184" i="1"/>
  <c r="O8184" i="1"/>
  <c r="P8184" i="1"/>
  <c r="L8185" i="1"/>
  <c r="O8185" i="1"/>
  <c r="P8185" i="1"/>
  <c r="L8186" i="1"/>
  <c r="O8186" i="1"/>
  <c r="P8186" i="1"/>
  <c r="L8187" i="1"/>
  <c r="O8187" i="1"/>
  <c r="P8187" i="1"/>
  <c r="L8188" i="1"/>
  <c r="O8188" i="1"/>
  <c r="P8188" i="1"/>
  <c r="L8189" i="1"/>
  <c r="O8189" i="1"/>
  <c r="P8189" i="1"/>
  <c r="L8190" i="1"/>
  <c r="O8190" i="1"/>
  <c r="P8190" i="1"/>
  <c r="L8191" i="1"/>
  <c r="O8191" i="1"/>
  <c r="P8191" i="1"/>
  <c r="L8192" i="1"/>
  <c r="O8192" i="1"/>
  <c r="P8192" i="1"/>
  <c r="L8193" i="1"/>
  <c r="O8193" i="1"/>
  <c r="P8193" i="1"/>
  <c r="L8194" i="1"/>
  <c r="O8194" i="1"/>
  <c r="P8194" i="1"/>
  <c r="L8195" i="1"/>
  <c r="O8195" i="1"/>
  <c r="P8195" i="1"/>
  <c r="L8196" i="1"/>
  <c r="O8196" i="1"/>
  <c r="P8196" i="1"/>
  <c r="L8197" i="1"/>
  <c r="O8197" i="1"/>
  <c r="P8197" i="1"/>
  <c r="L8198" i="1"/>
  <c r="O8198" i="1"/>
  <c r="P8198" i="1"/>
  <c r="L8199" i="1"/>
  <c r="O8199" i="1"/>
  <c r="P8199" i="1"/>
  <c r="L8200" i="1"/>
  <c r="O8200" i="1"/>
  <c r="P8200" i="1"/>
  <c r="L8201" i="1"/>
  <c r="O8201" i="1"/>
  <c r="P8201" i="1"/>
  <c r="L8202" i="1"/>
  <c r="O8202" i="1"/>
  <c r="P8202" i="1"/>
  <c r="L8203" i="1"/>
  <c r="O8203" i="1"/>
  <c r="P8203" i="1"/>
  <c r="L8204" i="1"/>
  <c r="O8204" i="1"/>
  <c r="P8204" i="1"/>
  <c r="L8205" i="1"/>
  <c r="O8205" i="1"/>
  <c r="P8205" i="1"/>
  <c r="L8206" i="1"/>
  <c r="O8206" i="1"/>
  <c r="P8206" i="1"/>
  <c r="L8207" i="1"/>
  <c r="O8207" i="1"/>
  <c r="P8207" i="1"/>
  <c r="L8208" i="1"/>
  <c r="O8208" i="1"/>
  <c r="P8208" i="1"/>
  <c r="L8209" i="1"/>
  <c r="O8209" i="1"/>
  <c r="P8209" i="1"/>
  <c r="L8210" i="1"/>
  <c r="O8210" i="1"/>
  <c r="P8210" i="1"/>
  <c r="L8211" i="1"/>
  <c r="O8211" i="1"/>
  <c r="P8211" i="1"/>
  <c r="L8212" i="1"/>
  <c r="O8212" i="1"/>
  <c r="P8212" i="1"/>
  <c r="L8213" i="1"/>
  <c r="O8213" i="1"/>
  <c r="P8213" i="1"/>
  <c r="L8214" i="1"/>
  <c r="O8214" i="1"/>
  <c r="P8214" i="1"/>
  <c r="L8215" i="1"/>
  <c r="O8215" i="1"/>
  <c r="P8215" i="1"/>
  <c r="L8216" i="1"/>
  <c r="O8216" i="1"/>
  <c r="P8216" i="1"/>
  <c r="L8217" i="1"/>
  <c r="O8217" i="1"/>
  <c r="P8217" i="1"/>
  <c r="L8218" i="1"/>
  <c r="O8218" i="1"/>
  <c r="P8218" i="1"/>
  <c r="L8219" i="1"/>
  <c r="O8219" i="1"/>
  <c r="P8219" i="1"/>
  <c r="L8220" i="1"/>
  <c r="O8220" i="1"/>
  <c r="P8220" i="1"/>
  <c r="L8221" i="1"/>
  <c r="O8221" i="1"/>
  <c r="P8221" i="1"/>
  <c r="L8222" i="1"/>
  <c r="O8222" i="1"/>
  <c r="P8222" i="1"/>
  <c r="L8223" i="1"/>
  <c r="O8223" i="1"/>
  <c r="P8223" i="1"/>
  <c r="L8224" i="1"/>
  <c r="O8224" i="1"/>
  <c r="P8224" i="1"/>
  <c r="L8225" i="1"/>
  <c r="O8225" i="1"/>
  <c r="P8225" i="1"/>
  <c r="L8226" i="1"/>
  <c r="O8226" i="1"/>
  <c r="P8226" i="1"/>
  <c r="L8227" i="1"/>
  <c r="O8227" i="1"/>
  <c r="P8227" i="1"/>
  <c r="L8228" i="1"/>
  <c r="O8228" i="1"/>
  <c r="P8228" i="1"/>
  <c r="L8229" i="1"/>
  <c r="O8229" i="1"/>
  <c r="P8229" i="1"/>
  <c r="L8230" i="1"/>
  <c r="O8230" i="1"/>
  <c r="P8230" i="1"/>
  <c r="L8231" i="1"/>
  <c r="O8231" i="1"/>
  <c r="P8231" i="1"/>
  <c r="L8232" i="1"/>
  <c r="O8232" i="1"/>
  <c r="P8232" i="1"/>
  <c r="L8233" i="1"/>
  <c r="O8233" i="1"/>
  <c r="P8233" i="1"/>
  <c r="L8234" i="1"/>
  <c r="O8234" i="1"/>
  <c r="P8234" i="1"/>
  <c r="L8235" i="1"/>
  <c r="O8235" i="1"/>
  <c r="P8235" i="1"/>
  <c r="L8236" i="1"/>
  <c r="O8236" i="1"/>
  <c r="P8236" i="1"/>
  <c r="L8237" i="1"/>
  <c r="O8237" i="1"/>
  <c r="P8237" i="1"/>
  <c r="L8238" i="1"/>
  <c r="O8238" i="1"/>
  <c r="P8238" i="1"/>
  <c r="L8239" i="1"/>
  <c r="O8239" i="1"/>
  <c r="P8239" i="1"/>
  <c r="L8240" i="1"/>
  <c r="O8240" i="1"/>
  <c r="P8240" i="1"/>
  <c r="L8241" i="1"/>
  <c r="O8241" i="1"/>
  <c r="P8241" i="1"/>
  <c r="L8242" i="1"/>
  <c r="O8242" i="1"/>
  <c r="P8242" i="1"/>
  <c r="L8243" i="1"/>
  <c r="O8243" i="1"/>
  <c r="P8243" i="1"/>
  <c r="L8244" i="1"/>
  <c r="O8244" i="1"/>
  <c r="P8244" i="1"/>
  <c r="L8245" i="1"/>
  <c r="O8245" i="1"/>
  <c r="P8245" i="1"/>
  <c r="L8246" i="1"/>
  <c r="O8246" i="1"/>
  <c r="P8246" i="1"/>
  <c r="L8247" i="1"/>
  <c r="O8247" i="1"/>
  <c r="P8247" i="1"/>
  <c r="L8248" i="1"/>
  <c r="O8248" i="1"/>
  <c r="P8248" i="1"/>
  <c r="L8249" i="1"/>
  <c r="O8249" i="1"/>
  <c r="P8249" i="1"/>
  <c r="L8250" i="1"/>
  <c r="O8250" i="1"/>
  <c r="P8250" i="1"/>
  <c r="L8251" i="1"/>
  <c r="O8251" i="1"/>
  <c r="P8251" i="1"/>
  <c r="L8252" i="1"/>
  <c r="O8252" i="1"/>
  <c r="P8252" i="1"/>
  <c r="L8253" i="1"/>
  <c r="O8253" i="1"/>
  <c r="P8253" i="1"/>
  <c r="L8254" i="1"/>
  <c r="O8254" i="1"/>
  <c r="P8254" i="1"/>
  <c r="L8255" i="1"/>
  <c r="O8255" i="1"/>
  <c r="P8255" i="1"/>
  <c r="L8256" i="1"/>
  <c r="O8256" i="1"/>
  <c r="P8256" i="1"/>
  <c r="L8257" i="1"/>
  <c r="O8257" i="1"/>
  <c r="P8257" i="1"/>
  <c r="L8258" i="1"/>
  <c r="O8258" i="1"/>
  <c r="P8258" i="1"/>
  <c r="L8259" i="1"/>
  <c r="O8259" i="1"/>
  <c r="P8259" i="1"/>
  <c r="L8260" i="1"/>
  <c r="O8260" i="1"/>
  <c r="P8260" i="1"/>
  <c r="L8261" i="1"/>
  <c r="O8261" i="1"/>
  <c r="P8261" i="1"/>
  <c r="L8262" i="1"/>
  <c r="O8262" i="1"/>
  <c r="P8262" i="1"/>
  <c r="L8263" i="1"/>
  <c r="O8263" i="1"/>
  <c r="P8263" i="1"/>
  <c r="L8264" i="1"/>
  <c r="O8264" i="1"/>
  <c r="P8264" i="1"/>
  <c r="L8265" i="1"/>
  <c r="O8265" i="1"/>
  <c r="P8265" i="1"/>
  <c r="L8266" i="1"/>
  <c r="O8266" i="1"/>
  <c r="P8266" i="1"/>
  <c r="L8267" i="1"/>
  <c r="O8267" i="1"/>
  <c r="P8267" i="1"/>
  <c r="L8268" i="1"/>
  <c r="O8268" i="1"/>
  <c r="P8268" i="1"/>
  <c r="L8269" i="1"/>
  <c r="O8269" i="1"/>
  <c r="P8269" i="1"/>
  <c r="L8270" i="1"/>
  <c r="O8270" i="1"/>
  <c r="P8270" i="1"/>
  <c r="L8271" i="1"/>
  <c r="O8271" i="1"/>
  <c r="P8271" i="1"/>
  <c r="L8272" i="1"/>
  <c r="O8272" i="1"/>
  <c r="P8272" i="1"/>
  <c r="L8273" i="1"/>
  <c r="O8273" i="1"/>
  <c r="P8273" i="1"/>
  <c r="L8274" i="1"/>
  <c r="O8274" i="1"/>
  <c r="P8274" i="1"/>
  <c r="L8275" i="1"/>
  <c r="O8275" i="1"/>
  <c r="P8275" i="1"/>
  <c r="L8276" i="1"/>
  <c r="O8276" i="1"/>
  <c r="P8276" i="1"/>
  <c r="L8277" i="1"/>
  <c r="O8277" i="1"/>
  <c r="P8277" i="1"/>
  <c r="L8278" i="1"/>
  <c r="O8278" i="1"/>
  <c r="P8278" i="1"/>
  <c r="L8279" i="1"/>
  <c r="O8279" i="1"/>
  <c r="P8279" i="1"/>
  <c r="L8280" i="1"/>
  <c r="O8280" i="1"/>
  <c r="P8280" i="1"/>
  <c r="L8281" i="1"/>
  <c r="O8281" i="1"/>
  <c r="P8281" i="1"/>
  <c r="L8282" i="1"/>
  <c r="O8282" i="1"/>
  <c r="P8282" i="1"/>
  <c r="L8283" i="1"/>
  <c r="O8283" i="1"/>
  <c r="P8283" i="1"/>
  <c r="L8284" i="1"/>
  <c r="O8284" i="1"/>
  <c r="P8284" i="1"/>
  <c r="L8285" i="1"/>
  <c r="O8285" i="1"/>
  <c r="P8285" i="1"/>
  <c r="L8286" i="1"/>
  <c r="O8286" i="1"/>
  <c r="P8286" i="1"/>
  <c r="L8287" i="1"/>
  <c r="O8287" i="1"/>
  <c r="P8287" i="1"/>
  <c r="L8288" i="1"/>
  <c r="O8288" i="1"/>
  <c r="P8288" i="1"/>
  <c r="L8289" i="1"/>
  <c r="O8289" i="1"/>
  <c r="P8289" i="1"/>
  <c r="L8290" i="1"/>
  <c r="O8290" i="1"/>
  <c r="P8290" i="1"/>
  <c r="L8291" i="1"/>
  <c r="O8291" i="1"/>
  <c r="P8291" i="1"/>
  <c r="L8292" i="1"/>
  <c r="O8292" i="1"/>
  <c r="P8292" i="1"/>
  <c r="L8293" i="1"/>
  <c r="O8293" i="1"/>
  <c r="P8293" i="1"/>
  <c r="L8294" i="1"/>
  <c r="O8294" i="1"/>
  <c r="P8294" i="1"/>
  <c r="L8295" i="1"/>
  <c r="O8295" i="1"/>
  <c r="P8295" i="1"/>
  <c r="L8296" i="1"/>
  <c r="O8296" i="1"/>
  <c r="P8296" i="1"/>
  <c r="L8297" i="1"/>
  <c r="O8297" i="1"/>
  <c r="P8297" i="1"/>
  <c r="L8298" i="1"/>
  <c r="O8298" i="1"/>
  <c r="P8298" i="1"/>
  <c r="L8299" i="1"/>
  <c r="O8299" i="1"/>
  <c r="P8299" i="1"/>
  <c r="L8300" i="1"/>
  <c r="O8300" i="1"/>
  <c r="P8300" i="1"/>
  <c r="L8301" i="1"/>
  <c r="O8301" i="1"/>
  <c r="P8301" i="1"/>
  <c r="L8302" i="1"/>
  <c r="O8302" i="1"/>
  <c r="P8302" i="1"/>
  <c r="L8303" i="1"/>
  <c r="O8303" i="1"/>
  <c r="P8303" i="1"/>
  <c r="L8304" i="1"/>
  <c r="O8304" i="1"/>
  <c r="P8304" i="1"/>
  <c r="L8305" i="1"/>
  <c r="O8305" i="1"/>
  <c r="P8305" i="1"/>
  <c r="L8306" i="1"/>
  <c r="O8306" i="1"/>
  <c r="P8306" i="1"/>
  <c r="L8307" i="1"/>
  <c r="O8307" i="1"/>
  <c r="P8307" i="1"/>
  <c r="L8308" i="1"/>
  <c r="O8308" i="1"/>
  <c r="P8308" i="1"/>
  <c r="L8309" i="1"/>
  <c r="O8309" i="1"/>
  <c r="P8309" i="1"/>
  <c r="L8310" i="1"/>
  <c r="O8310" i="1"/>
  <c r="P8310" i="1"/>
  <c r="L8311" i="1"/>
  <c r="O8311" i="1"/>
  <c r="P8311" i="1"/>
  <c r="L8312" i="1"/>
  <c r="O8312" i="1"/>
  <c r="P8312" i="1"/>
  <c r="L8313" i="1"/>
  <c r="O8313" i="1"/>
  <c r="P8313" i="1"/>
  <c r="L8314" i="1"/>
  <c r="O8314" i="1"/>
  <c r="P8314" i="1"/>
  <c r="L8315" i="1"/>
  <c r="O8315" i="1"/>
  <c r="P8315" i="1"/>
  <c r="L8316" i="1"/>
  <c r="O8316" i="1"/>
  <c r="P8316" i="1"/>
  <c r="L8317" i="1"/>
  <c r="O8317" i="1"/>
  <c r="P8317" i="1"/>
  <c r="L8318" i="1"/>
  <c r="O8318" i="1"/>
  <c r="P8318" i="1"/>
  <c r="L8319" i="1"/>
  <c r="O8319" i="1"/>
  <c r="P8319" i="1"/>
  <c r="L8320" i="1"/>
  <c r="O8320" i="1"/>
  <c r="P8320" i="1"/>
  <c r="L8321" i="1"/>
  <c r="O8321" i="1"/>
  <c r="P8321" i="1"/>
  <c r="L8322" i="1"/>
  <c r="O8322" i="1"/>
  <c r="P8322" i="1"/>
  <c r="L8323" i="1"/>
  <c r="O8323" i="1"/>
  <c r="P8323" i="1"/>
  <c r="L8324" i="1"/>
  <c r="O8324" i="1"/>
  <c r="P8324" i="1"/>
  <c r="L8325" i="1"/>
  <c r="O8325" i="1"/>
  <c r="P8325" i="1"/>
  <c r="L8326" i="1"/>
  <c r="O8326" i="1"/>
  <c r="P8326" i="1"/>
  <c r="L8327" i="1"/>
  <c r="O8327" i="1"/>
  <c r="P8327" i="1"/>
  <c r="L8328" i="1"/>
  <c r="O8328" i="1"/>
  <c r="P8328" i="1"/>
  <c r="L8329" i="1"/>
  <c r="O8329" i="1"/>
  <c r="P8329" i="1"/>
  <c r="L8330" i="1"/>
  <c r="O8330" i="1"/>
  <c r="P8330" i="1"/>
  <c r="L8331" i="1"/>
  <c r="O8331" i="1"/>
  <c r="P8331" i="1"/>
  <c r="L8332" i="1"/>
  <c r="O8332" i="1"/>
  <c r="P8332" i="1"/>
  <c r="L8333" i="1"/>
  <c r="O8333" i="1"/>
  <c r="P8333" i="1"/>
  <c r="L8334" i="1"/>
  <c r="O8334" i="1"/>
  <c r="P8334" i="1"/>
  <c r="L8335" i="1"/>
  <c r="O8335" i="1"/>
  <c r="P8335" i="1"/>
  <c r="L8336" i="1"/>
  <c r="O8336" i="1"/>
  <c r="P8336" i="1"/>
  <c r="L8337" i="1"/>
  <c r="O8337" i="1"/>
  <c r="P8337" i="1"/>
  <c r="L8338" i="1"/>
  <c r="O8338" i="1"/>
  <c r="P8338" i="1"/>
  <c r="L8339" i="1"/>
  <c r="O8339" i="1"/>
  <c r="P8339" i="1"/>
  <c r="L8340" i="1"/>
  <c r="O8340" i="1"/>
  <c r="P8340" i="1"/>
  <c r="L8341" i="1"/>
  <c r="O8341" i="1"/>
  <c r="P8341" i="1"/>
  <c r="L8342" i="1"/>
  <c r="O8342" i="1"/>
  <c r="P8342" i="1"/>
  <c r="L8343" i="1"/>
  <c r="O8343" i="1"/>
  <c r="P8343" i="1"/>
  <c r="L8344" i="1"/>
  <c r="O8344" i="1"/>
  <c r="P8344" i="1"/>
  <c r="L8345" i="1"/>
  <c r="O8345" i="1"/>
  <c r="P8345" i="1"/>
  <c r="L8346" i="1"/>
  <c r="O8346" i="1"/>
  <c r="P8346" i="1"/>
  <c r="L8347" i="1"/>
  <c r="O8347" i="1"/>
  <c r="P8347" i="1"/>
  <c r="L8348" i="1"/>
  <c r="O8348" i="1"/>
  <c r="P8348" i="1"/>
  <c r="L8349" i="1"/>
  <c r="O8349" i="1"/>
  <c r="P8349" i="1"/>
  <c r="L8350" i="1"/>
  <c r="O8350" i="1"/>
  <c r="P8350" i="1"/>
  <c r="L8351" i="1"/>
  <c r="O8351" i="1"/>
  <c r="P8351" i="1"/>
  <c r="L8352" i="1"/>
  <c r="O8352" i="1"/>
  <c r="P8352" i="1"/>
  <c r="L8353" i="1"/>
  <c r="O8353" i="1"/>
  <c r="P8353" i="1"/>
  <c r="L8354" i="1"/>
  <c r="O8354" i="1"/>
  <c r="P8354" i="1"/>
  <c r="L8355" i="1"/>
  <c r="O8355" i="1"/>
  <c r="P8355" i="1"/>
  <c r="L8356" i="1"/>
  <c r="O8356" i="1"/>
  <c r="P8356" i="1"/>
  <c r="L8357" i="1"/>
  <c r="O8357" i="1"/>
  <c r="P8357" i="1"/>
  <c r="L8358" i="1"/>
  <c r="O8358" i="1"/>
  <c r="P8358" i="1"/>
  <c r="L8359" i="1"/>
  <c r="O8359" i="1"/>
  <c r="P8359" i="1"/>
  <c r="L8360" i="1"/>
  <c r="O8360" i="1"/>
  <c r="P8360" i="1"/>
  <c r="L8361" i="1"/>
  <c r="O8361" i="1"/>
  <c r="P8361" i="1"/>
  <c r="L8362" i="1"/>
  <c r="O8362" i="1"/>
  <c r="P8362" i="1"/>
  <c r="L8363" i="1"/>
  <c r="O8363" i="1"/>
  <c r="P8363" i="1"/>
  <c r="L8364" i="1"/>
  <c r="O8364" i="1"/>
  <c r="P8364" i="1"/>
  <c r="L8365" i="1"/>
  <c r="O8365" i="1"/>
  <c r="P8365" i="1"/>
  <c r="L8366" i="1"/>
  <c r="O8366" i="1"/>
  <c r="P8366" i="1"/>
  <c r="L8367" i="1"/>
  <c r="O8367" i="1"/>
  <c r="P8367" i="1"/>
  <c r="L8368" i="1"/>
  <c r="O8368" i="1"/>
  <c r="P8368" i="1"/>
  <c r="L8369" i="1"/>
  <c r="O8369" i="1"/>
  <c r="P8369" i="1"/>
  <c r="L8370" i="1"/>
  <c r="O8370" i="1"/>
  <c r="P8370" i="1"/>
  <c r="L8371" i="1"/>
  <c r="O8371" i="1"/>
  <c r="P8371" i="1"/>
  <c r="L8372" i="1"/>
  <c r="O8372" i="1"/>
  <c r="P8372" i="1"/>
  <c r="L8373" i="1"/>
  <c r="O8373" i="1"/>
  <c r="P8373" i="1"/>
  <c r="L8374" i="1"/>
  <c r="O8374" i="1"/>
  <c r="P8374" i="1"/>
  <c r="L8375" i="1"/>
  <c r="O8375" i="1"/>
  <c r="P8375" i="1"/>
  <c r="L8376" i="1"/>
  <c r="O8376" i="1"/>
  <c r="P8376" i="1"/>
  <c r="L8377" i="1"/>
  <c r="O8377" i="1"/>
  <c r="P8377" i="1"/>
  <c r="L8378" i="1"/>
  <c r="O8378" i="1"/>
  <c r="P8378" i="1"/>
  <c r="L8379" i="1"/>
  <c r="O8379" i="1"/>
  <c r="P8379" i="1"/>
  <c r="L8380" i="1"/>
  <c r="O8380" i="1"/>
  <c r="P8380" i="1"/>
  <c r="L8381" i="1"/>
  <c r="O8381" i="1"/>
  <c r="P8381" i="1"/>
  <c r="L8382" i="1"/>
  <c r="O8382" i="1"/>
  <c r="P8382" i="1"/>
  <c r="L8383" i="1"/>
  <c r="O8383" i="1"/>
  <c r="P8383" i="1"/>
  <c r="L8384" i="1"/>
  <c r="O8384" i="1"/>
  <c r="P8384" i="1"/>
  <c r="L8385" i="1"/>
  <c r="O8385" i="1"/>
  <c r="P8385" i="1"/>
  <c r="L8386" i="1"/>
  <c r="O8386" i="1"/>
  <c r="P8386" i="1"/>
  <c r="L8387" i="1"/>
  <c r="O8387" i="1"/>
  <c r="P8387" i="1"/>
  <c r="L8388" i="1"/>
  <c r="O8388" i="1"/>
  <c r="P8388" i="1"/>
  <c r="L8389" i="1"/>
  <c r="O8389" i="1"/>
  <c r="P8389" i="1"/>
  <c r="L8390" i="1"/>
  <c r="O8390" i="1"/>
  <c r="P8390" i="1"/>
  <c r="L8391" i="1"/>
  <c r="O8391" i="1"/>
  <c r="P8391" i="1"/>
  <c r="L8392" i="1"/>
  <c r="O8392" i="1"/>
  <c r="P8392" i="1"/>
  <c r="L8393" i="1"/>
  <c r="O8393" i="1"/>
  <c r="P8393" i="1"/>
  <c r="L8394" i="1"/>
  <c r="O8394" i="1"/>
  <c r="P8394" i="1"/>
  <c r="L8395" i="1"/>
  <c r="O8395" i="1"/>
  <c r="P8395" i="1"/>
  <c r="L8396" i="1"/>
  <c r="O8396" i="1"/>
  <c r="P8396" i="1"/>
  <c r="L8397" i="1"/>
  <c r="O8397" i="1"/>
  <c r="P8397" i="1"/>
  <c r="L8398" i="1"/>
  <c r="O8398" i="1"/>
  <c r="P8398" i="1"/>
  <c r="L8399" i="1"/>
  <c r="O8399" i="1"/>
  <c r="P8399" i="1"/>
  <c r="L8400" i="1"/>
  <c r="O8400" i="1"/>
  <c r="P8400" i="1"/>
  <c r="L8401" i="1"/>
  <c r="O8401" i="1"/>
  <c r="P8401" i="1"/>
  <c r="L8402" i="1"/>
  <c r="O8402" i="1"/>
  <c r="P8402" i="1"/>
  <c r="L8403" i="1"/>
  <c r="O8403" i="1"/>
  <c r="P8403" i="1"/>
  <c r="L8404" i="1"/>
  <c r="O8404" i="1"/>
  <c r="P8404" i="1"/>
  <c r="L8405" i="1"/>
  <c r="O8405" i="1"/>
  <c r="P8405" i="1"/>
  <c r="L8406" i="1"/>
  <c r="O8406" i="1"/>
  <c r="P8406" i="1"/>
  <c r="L8407" i="1"/>
  <c r="O8407" i="1"/>
  <c r="P8407" i="1"/>
  <c r="L8408" i="1"/>
  <c r="O8408" i="1"/>
  <c r="P8408" i="1"/>
  <c r="L8409" i="1"/>
  <c r="O8409" i="1"/>
  <c r="P8409" i="1"/>
  <c r="L8410" i="1"/>
  <c r="O8410" i="1"/>
  <c r="P8410" i="1"/>
  <c r="L8411" i="1"/>
  <c r="O8411" i="1"/>
  <c r="P8411" i="1"/>
  <c r="L8412" i="1"/>
  <c r="O8412" i="1"/>
  <c r="P8412" i="1"/>
  <c r="L8413" i="1"/>
  <c r="O8413" i="1"/>
  <c r="P8413" i="1"/>
  <c r="L8414" i="1"/>
  <c r="O8414" i="1"/>
  <c r="P8414" i="1"/>
  <c r="L8415" i="1"/>
  <c r="O8415" i="1"/>
  <c r="P8415" i="1"/>
  <c r="L8416" i="1"/>
  <c r="O8416" i="1"/>
  <c r="P8416" i="1"/>
  <c r="L8417" i="1"/>
  <c r="O8417" i="1"/>
  <c r="P8417" i="1"/>
  <c r="L8418" i="1"/>
  <c r="O8418" i="1"/>
  <c r="P8418" i="1"/>
  <c r="L8419" i="1"/>
  <c r="O8419" i="1"/>
  <c r="P8419" i="1"/>
  <c r="L8420" i="1"/>
  <c r="O8420" i="1"/>
  <c r="P8420" i="1"/>
  <c r="L8421" i="1"/>
  <c r="O8421" i="1"/>
  <c r="P8421" i="1"/>
  <c r="L8422" i="1"/>
  <c r="O8422" i="1"/>
  <c r="P8422" i="1"/>
  <c r="L8423" i="1"/>
  <c r="O8423" i="1"/>
  <c r="P8423" i="1"/>
  <c r="L8424" i="1"/>
  <c r="O8424" i="1"/>
  <c r="P8424" i="1"/>
  <c r="L8425" i="1"/>
  <c r="O8425" i="1"/>
  <c r="P8425" i="1"/>
  <c r="L8426" i="1"/>
  <c r="O8426" i="1"/>
  <c r="P8426" i="1"/>
  <c r="L8427" i="1"/>
  <c r="O8427" i="1"/>
  <c r="P8427" i="1"/>
  <c r="L8428" i="1"/>
  <c r="O8428" i="1"/>
  <c r="P8428" i="1"/>
  <c r="L8429" i="1"/>
  <c r="O8429" i="1"/>
  <c r="P8429" i="1"/>
  <c r="L8430" i="1"/>
  <c r="O8430" i="1"/>
  <c r="P8430" i="1"/>
  <c r="L8431" i="1"/>
  <c r="O8431" i="1"/>
  <c r="P8431" i="1"/>
  <c r="L8432" i="1"/>
  <c r="O8432" i="1"/>
  <c r="P8432" i="1"/>
  <c r="L8433" i="1"/>
  <c r="O8433" i="1"/>
  <c r="P8433" i="1"/>
  <c r="L8434" i="1"/>
  <c r="O8434" i="1"/>
  <c r="P8434" i="1"/>
  <c r="L8435" i="1"/>
  <c r="O8435" i="1"/>
  <c r="P8435" i="1"/>
  <c r="L8436" i="1"/>
  <c r="O8436" i="1"/>
  <c r="P8436" i="1"/>
  <c r="L8437" i="1"/>
  <c r="O8437" i="1"/>
  <c r="P8437" i="1"/>
  <c r="L8438" i="1"/>
  <c r="O8438" i="1"/>
  <c r="P8438" i="1"/>
  <c r="L8439" i="1"/>
  <c r="O8439" i="1"/>
  <c r="P8439" i="1"/>
  <c r="L8440" i="1"/>
  <c r="O8440" i="1"/>
  <c r="P8440" i="1"/>
  <c r="L8441" i="1"/>
  <c r="O8441" i="1"/>
  <c r="P8441" i="1"/>
  <c r="L8442" i="1"/>
  <c r="O8442" i="1"/>
  <c r="P8442" i="1"/>
  <c r="L8443" i="1"/>
  <c r="O8443" i="1"/>
  <c r="P8443" i="1"/>
  <c r="L8444" i="1"/>
  <c r="O8444" i="1"/>
  <c r="P8444" i="1"/>
  <c r="L8445" i="1"/>
  <c r="O8445" i="1"/>
  <c r="P8445" i="1"/>
  <c r="L8446" i="1"/>
  <c r="O8446" i="1"/>
  <c r="P8446" i="1"/>
  <c r="L8447" i="1"/>
  <c r="O8447" i="1"/>
  <c r="P8447" i="1"/>
  <c r="L8448" i="1"/>
  <c r="O8448" i="1"/>
  <c r="P8448" i="1"/>
  <c r="L8449" i="1"/>
  <c r="O8449" i="1"/>
  <c r="P8449" i="1"/>
  <c r="L8450" i="1"/>
  <c r="O8450" i="1"/>
  <c r="P8450" i="1"/>
  <c r="L8451" i="1"/>
  <c r="O8451" i="1"/>
  <c r="P8451" i="1"/>
  <c r="L8452" i="1"/>
  <c r="O8452" i="1"/>
  <c r="P8452" i="1"/>
  <c r="L8453" i="1"/>
  <c r="O8453" i="1"/>
  <c r="P8453" i="1"/>
  <c r="L8454" i="1"/>
  <c r="O8454" i="1"/>
  <c r="P8454" i="1"/>
  <c r="L8455" i="1"/>
  <c r="O8455" i="1"/>
  <c r="P8455" i="1"/>
  <c r="L8456" i="1"/>
  <c r="O8456" i="1"/>
  <c r="P8456" i="1"/>
  <c r="L8457" i="1"/>
  <c r="O8457" i="1"/>
  <c r="P8457" i="1"/>
  <c r="L8458" i="1"/>
  <c r="O8458" i="1"/>
  <c r="P8458" i="1"/>
  <c r="L8459" i="1"/>
  <c r="O8459" i="1"/>
  <c r="P8459" i="1"/>
  <c r="L8460" i="1"/>
  <c r="O8460" i="1"/>
  <c r="P8460" i="1"/>
  <c r="L8461" i="1"/>
  <c r="O8461" i="1"/>
  <c r="P8461" i="1"/>
  <c r="L8462" i="1"/>
  <c r="O8462" i="1"/>
  <c r="P8462" i="1"/>
  <c r="L8463" i="1"/>
  <c r="O8463" i="1"/>
  <c r="P8463" i="1"/>
  <c r="L8464" i="1"/>
  <c r="O8464" i="1"/>
  <c r="P8464" i="1"/>
  <c r="L8465" i="1"/>
  <c r="O8465" i="1"/>
  <c r="P8465" i="1"/>
  <c r="L8466" i="1"/>
  <c r="O8466" i="1"/>
  <c r="P8466" i="1"/>
  <c r="L8467" i="1"/>
  <c r="O8467" i="1"/>
  <c r="P8467" i="1"/>
  <c r="L8468" i="1"/>
  <c r="O8468" i="1"/>
  <c r="P8468" i="1"/>
  <c r="L8469" i="1"/>
  <c r="O8469" i="1"/>
  <c r="P8469" i="1"/>
  <c r="L8470" i="1"/>
  <c r="O8470" i="1"/>
  <c r="P8470" i="1"/>
  <c r="L8471" i="1"/>
  <c r="O8471" i="1"/>
  <c r="P8471" i="1"/>
  <c r="L8472" i="1"/>
  <c r="O8472" i="1"/>
  <c r="P8472" i="1"/>
  <c r="L8473" i="1"/>
  <c r="O8473" i="1"/>
  <c r="P8473" i="1"/>
  <c r="L8474" i="1"/>
  <c r="O8474" i="1"/>
  <c r="P8474" i="1"/>
  <c r="L8475" i="1"/>
  <c r="O8475" i="1"/>
  <c r="P8475" i="1"/>
  <c r="L8476" i="1"/>
  <c r="O8476" i="1"/>
  <c r="P8476" i="1"/>
  <c r="L8477" i="1"/>
  <c r="O8477" i="1"/>
  <c r="P8477" i="1"/>
  <c r="L8478" i="1"/>
  <c r="O8478" i="1"/>
  <c r="P8478" i="1"/>
  <c r="L8479" i="1"/>
  <c r="O8479" i="1"/>
  <c r="P8479" i="1"/>
  <c r="L8480" i="1"/>
  <c r="O8480" i="1"/>
  <c r="P8480" i="1"/>
  <c r="L8481" i="1"/>
  <c r="O8481" i="1"/>
  <c r="P8481" i="1"/>
  <c r="L8482" i="1"/>
  <c r="O8482" i="1"/>
  <c r="P8482" i="1"/>
  <c r="L8483" i="1"/>
  <c r="O8483" i="1"/>
  <c r="P8483" i="1"/>
  <c r="L8484" i="1"/>
  <c r="O8484" i="1"/>
  <c r="P8484" i="1"/>
  <c r="L8485" i="1"/>
  <c r="O8485" i="1"/>
  <c r="P8485" i="1"/>
  <c r="L8486" i="1"/>
  <c r="O8486" i="1"/>
  <c r="P8486" i="1"/>
  <c r="L8487" i="1"/>
  <c r="O8487" i="1"/>
  <c r="P8487" i="1"/>
  <c r="L8488" i="1"/>
  <c r="O8488" i="1"/>
  <c r="P8488" i="1"/>
  <c r="L8489" i="1"/>
  <c r="O8489" i="1"/>
  <c r="P8489" i="1"/>
  <c r="L8490" i="1"/>
  <c r="O8490" i="1"/>
  <c r="P8490" i="1"/>
  <c r="L8491" i="1"/>
  <c r="O8491" i="1"/>
  <c r="P8491" i="1"/>
  <c r="L8492" i="1"/>
  <c r="O8492" i="1"/>
  <c r="P8492" i="1"/>
  <c r="L8493" i="1"/>
  <c r="O8493" i="1"/>
  <c r="P8493" i="1"/>
  <c r="L8494" i="1"/>
  <c r="O8494" i="1"/>
  <c r="P8494" i="1"/>
  <c r="L8495" i="1"/>
  <c r="O8495" i="1"/>
  <c r="P8495" i="1"/>
  <c r="L8496" i="1"/>
  <c r="O8496" i="1"/>
  <c r="P8496" i="1"/>
  <c r="L8497" i="1"/>
  <c r="O8497" i="1"/>
  <c r="P8497" i="1"/>
  <c r="L8498" i="1"/>
  <c r="O8498" i="1"/>
  <c r="P8498" i="1"/>
  <c r="L8499" i="1"/>
  <c r="O8499" i="1"/>
  <c r="P8499" i="1"/>
  <c r="L8500" i="1"/>
  <c r="O8500" i="1"/>
  <c r="P8500" i="1"/>
  <c r="L8501" i="1"/>
  <c r="O8501" i="1"/>
  <c r="P8501" i="1"/>
  <c r="L8502" i="1"/>
  <c r="O8502" i="1"/>
  <c r="P8502" i="1"/>
  <c r="L8503" i="1"/>
  <c r="O8503" i="1"/>
  <c r="P8503" i="1"/>
  <c r="L8504" i="1"/>
  <c r="O8504" i="1"/>
  <c r="P8504" i="1"/>
  <c r="L8505" i="1"/>
  <c r="O8505" i="1"/>
  <c r="P8505" i="1"/>
  <c r="L8506" i="1"/>
  <c r="O8506" i="1"/>
  <c r="P8506" i="1"/>
  <c r="L8507" i="1"/>
  <c r="O8507" i="1"/>
  <c r="P8507" i="1"/>
  <c r="L8508" i="1"/>
  <c r="O8508" i="1"/>
  <c r="P8508" i="1"/>
  <c r="L8509" i="1"/>
  <c r="O8509" i="1"/>
  <c r="P8509" i="1"/>
  <c r="L8510" i="1"/>
  <c r="O8510" i="1"/>
  <c r="P8510" i="1"/>
  <c r="L8511" i="1"/>
  <c r="O8511" i="1"/>
  <c r="P8511" i="1"/>
  <c r="L8512" i="1"/>
  <c r="O8512" i="1"/>
  <c r="P8512" i="1"/>
  <c r="L8513" i="1"/>
  <c r="O8513" i="1"/>
  <c r="P8513" i="1"/>
  <c r="L8514" i="1"/>
  <c r="O8514" i="1"/>
  <c r="P8514" i="1"/>
  <c r="L8515" i="1"/>
  <c r="O8515" i="1"/>
  <c r="P8515" i="1"/>
  <c r="L8516" i="1"/>
  <c r="O8516" i="1"/>
  <c r="P8516" i="1"/>
  <c r="L8517" i="1"/>
  <c r="O8517" i="1"/>
  <c r="P8517" i="1"/>
  <c r="L8518" i="1"/>
  <c r="O8518" i="1"/>
  <c r="P8518" i="1"/>
  <c r="L8519" i="1"/>
  <c r="O8519" i="1"/>
  <c r="P8519" i="1"/>
  <c r="L8520" i="1"/>
  <c r="O8520" i="1"/>
  <c r="P8520" i="1"/>
  <c r="L8521" i="1"/>
  <c r="O8521" i="1"/>
  <c r="P8521" i="1"/>
  <c r="L8522" i="1"/>
  <c r="O8522" i="1"/>
  <c r="P8522" i="1"/>
  <c r="L8523" i="1"/>
  <c r="O8523" i="1"/>
  <c r="P8523" i="1"/>
  <c r="L8524" i="1"/>
  <c r="O8524" i="1"/>
  <c r="P8524" i="1"/>
  <c r="L8525" i="1"/>
  <c r="O8525" i="1"/>
  <c r="P8525" i="1"/>
  <c r="L8526" i="1"/>
  <c r="O8526" i="1"/>
  <c r="P8526" i="1"/>
  <c r="L8527" i="1"/>
  <c r="O8527" i="1"/>
  <c r="P8527" i="1"/>
  <c r="L8528" i="1"/>
  <c r="O8528" i="1"/>
  <c r="P8528" i="1"/>
  <c r="L8529" i="1"/>
  <c r="O8529" i="1"/>
  <c r="P8529" i="1"/>
  <c r="L8530" i="1"/>
  <c r="O8530" i="1"/>
  <c r="P8530" i="1"/>
  <c r="L8531" i="1"/>
  <c r="O8531" i="1"/>
  <c r="P8531" i="1"/>
  <c r="L8532" i="1"/>
  <c r="O8532" i="1"/>
  <c r="P8532" i="1"/>
  <c r="L8533" i="1"/>
  <c r="O8533" i="1"/>
  <c r="P8533" i="1"/>
  <c r="L8534" i="1"/>
  <c r="O8534" i="1"/>
  <c r="P8534" i="1"/>
  <c r="L8535" i="1"/>
  <c r="O8535" i="1"/>
  <c r="P8535" i="1"/>
  <c r="L8536" i="1"/>
  <c r="O8536" i="1"/>
  <c r="P8536" i="1"/>
  <c r="L8537" i="1"/>
  <c r="O8537" i="1"/>
  <c r="P8537" i="1"/>
  <c r="L8538" i="1"/>
  <c r="O8538" i="1"/>
  <c r="P8538" i="1"/>
  <c r="L8539" i="1"/>
  <c r="O8539" i="1"/>
  <c r="P8539" i="1"/>
  <c r="L8540" i="1"/>
  <c r="O8540" i="1"/>
  <c r="P8540" i="1"/>
  <c r="L8541" i="1"/>
  <c r="O8541" i="1"/>
  <c r="P8541" i="1"/>
  <c r="L8542" i="1"/>
  <c r="O8542" i="1"/>
  <c r="P8542" i="1"/>
  <c r="L8543" i="1"/>
  <c r="O8543" i="1"/>
  <c r="P8543" i="1"/>
  <c r="L8544" i="1"/>
  <c r="O8544" i="1"/>
  <c r="P8544" i="1"/>
  <c r="L8545" i="1"/>
  <c r="O8545" i="1"/>
  <c r="P8545" i="1"/>
  <c r="L8546" i="1"/>
  <c r="O8546" i="1"/>
  <c r="P8546" i="1"/>
  <c r="L8547" i="1"/>
  <c r="O8547" i="1"/>
  <c r="P8547" i="1"/>
  <c r="L8548" i="1"/>
  <c r="O8548" i="1"/>
  <c r="P8548" i="1"/>
  <c r="L8549" i="1"/>
  <c r="O8549" i="1"/>
  <c r="P8549" i="1"/>
  <c r="L8550" i="1"/>
  <c r="O8550" i="1"/>
  <c r="P8550" i="1"/>
  <c r="L8551" i="1"/>
  <c r="O8551" i="1"/>
  <c r="P8551" i="1"/>
  <c r="L8552" i="1"/>
  <c r="O8552" i="1"/>
  <c r="P8552" i="1"/>
  <c r="L8553" i="1"/>
  <c r="O8553" i="1"/>
  <c r="P8553" i="1"/>
  <c r="L8554" i="1"/>
  <c r="O8554" i="1"/>
  <c r="P8554" i="1"/>
  <c r="L8555" i="1"/>
  <c r="O8555" i="1"/>
  <c r="P8555" i="1"/>
  <c r="L8556" i="1"/>
  <c r="O8556" i="1"/>
  <c r="P8556" i="1"/>
  <c r="L8557" i="1"/>
  <c r="O8557" i="1"/>
  <c r="P8557" i="1"/>
  <c r="L8558" i="1"/>
  <c r="O8558" i="1"/>
  <c r="P8558" i="1"/>
  <c r="L8559" i="1"/>
  <c r="O8559" i="1"/>
  <c r="P8559" i="1"/>
  <c r="L8560" i="1"/>
  <c r="O8560" i="1"/>
  <c r="P8560" i="1"/>
  <c r="L8561" i="1"/>
  <c r="O8561" i="1"/>
  <c r="P8561" i="1"/>
  <c r="L8562" i="1"/>
  <c r="O8562" i="1"/>
  <c r="P8562" i="1"/>
  <c r="L8563" i="1"/>
  <c r="O8563" i="1"/>
  <c r="P8563" i="1"/>
  <c r="L8564" i="1"/>
  <c r="O8564" i="1"/>
  <c r="P8564" i="1"/>
  <c r="L8565" i="1"/>
  <c r="O8565" i="1"/>
  <c r="P8565" i="1"/>
  <c r="L8566" i="1"/>
  <c r="O8566" i="1"/>
  <c r="P8566" i="1"/>
  <c r="L8567" i="1"/>
  <c r="O8567" i="1"/>
  <c r="P8567" i="1"/>
  <c r="L8568" i="1"/>
  <c r="O8568" i="1"/>
  <c r="P8568" i="1"/>
  <c r="L8569" i="1"/>
  <c r="O8569" i="1"/>
  <c r="P8569" i="1"/>
  <c r="L8570" i="1"/>
  <c r="O8570" i="1"/>
  <c r="P8570" i="1"/>
  <c r="L8571" i="1"/>
  <c r="O8571" i="1"/>
  <c r="P8571" i="1"/>
  <c r="L8572" i="1"/>
  <c r="O8572" i="1"/>
  <c r="P8572" i="1"/>
  <c r="L8573" i="1"/>
  <c r="O8573" i="1"/>
  <c r="P8573" i="1"/>
  <c r="L8574" i="1"/>
  <c r="O8574" i="1"/>
  <c r="P8574" i="1"/>
  <c r="L8575" i="1"/>
  <c r="O8575" i="1"/>
  <c r="P8575" i="1"/>
  <c r="L8576" i="1"/>
  <c r="O8576" i="1"/>
  <c r="P8576" i="1"/>
  <c r="L8577" i="1"/>
  <c r="O8577" i="1"/>
  <c r="P8577" i="1"/>
  <c r="L8578" i="1"/>
  <c r="O8578" i="1"/>
  <c r="P8578" i="1"/>
  <c r="L8579" i="1"/>
  <c r="O8579" i="1"/>
  <c r="P8579" i="1"/>
  <c r="L8580" i="1"/>
  <c r="O8580" i="1"/>
  <c r="P8580" i="1"/>
  <c r="L8581" i="1"/>
  <c r="O8581" i="1"/>
  <c r="P8581" i="1"/>
  <c r="L8582" i="1"/>
  <c r="O8582" i="1"/>
  <c r="P8582" i="1"/>
  <c r="L8583" i="1"/>
  <c r="O8583" i="1"/>
  <c r="P8583" i="1"/>
  <c r="L8584" i="1"/>
  <c r="O8584" i="1"/>
  <c r="P8584" i="1"/>
  <c r="L8585" i="1"/>
  <c r="O8585" i="1"/>
  <c r="P8585" i="1"/>
  <c r="L8586" i="1"/>
  <c r="O8586" i="1"/>
  <c r="P8586" i="1"/>
  <c r="L8587" i="1"/>
  <c r="O8587" i="1"/>
  <c r="P8587" i="1"/>
  <c r="L8588" i="1"/>
  <c r="O8588" i="1"/>
  <c r="P8588" i="1"/>
  <c r="L8589" i="1"/>
  <c r="O8589" i="1"/>
  <c r="P8589" i="1"/>
  <c r="L8590" i="1"/>
  <c r="O8590" i="1"/>
  <c r="P8590" i="1"/>
  <c r="L8591" i="1"/>
  <c r="O8591" i="1"/>
  <c r="P8591" i="1"/>
  <c r="L8592" i="1"/>
  <c r="O8592" i="1"/>
  <c r="P8592" i="1"/>
  <c r="L8593" i="1"/>
  <c r="O8593" i="1"/>
  <c r="P8593" i="1"/>
  <c r="L8594" i="1"/>
  <c r="O8594" i="1"/>
  <c r="P8594" i="1"/>
  <c r="L8595" i="1"/>
  <c r="O8595" i="1"/>
  <c r="P8595" i="1"/>
  <c r="L8596" i="1"/>
  <c r="O8596" i="1"/>
  <c r="P8596" i="1"/>
  <c r="L8597" i="1"/>
  <c r="O8597" i="1"/>
  <c r="P8597" i="1"/>
  <c r="L8598" i="1"/>
  <c r="O8598" i="1"/>
  <c r="P8598" i="1"/>
  <c r="L8599" i="1"/>
  <c r="O8599" i="1"/>
  <c r="P8599" i="1"/>
  <c r="L8600" i="1"/>
  <c r="O8600" i="1"/>
  <c r="P8600" i="1"/>
  <c r="L8601" i="1"/>
  <c r="O8601" i="1"/>
  <c r="P8601" i="1"/>
  <c r="L8602" i="1"/>
  <c r="O8602" i="1"/>
  <c r="P8602" i="1"/>
  <c r="L8603" i="1"/>
  <c r="O8603" i="1"/>
  <c r="P8603" i="1"/>
  <c r="L8604" i="1"/>
  <c r="O8604" i="1"/>
  <c r="P8604" i="1"/>
  <c r="L8605" i="1"/>
  <c r="O8605" i="1"/>
  <c r="P8605" i="1"/>
  <c r="L8606" i="1"/>
  <c r="O8606" i="1"/>
  <c r="P8606" i="1"/>
  <c r="L8607" i="1"/>
  <c r="O8607" i="1"/>
  <c r="P8607" i="1"/>
  <c r="L8608" i="1"/>
  <c r="O8608" i="1"/>
  <c r="P8608" i="1"/>
  <c r="L8609" i="1"/>
  <c r="O8609" i="1"/>
  <c r="P8609" i="1"/>
  <c r="L8610" i="1"/>
  <c r="O8610" i="1"/>
  <c r="P8610" i="1"/>
  <c r="L8611" i="1"/>
  <c r="O8611" i="1"/>
  <c r="P8611" i="1"/>
  <c r="L8612" i="1"/>
  <c r="O8612" i="1"/>
  <c r="P8612" i="1"/>
  <c r="L8613" i="1"/>
  <c r="O8613" i="1"/>
  <c r="P8613" i="1"/>
  <c r="L8614" i="1"/>
  <c r="O8614" i="1"/>
  <c r="P8614" i="1"/>
  <c r="L8615" i="1"/>
  <c r="O8615" i="1"/>
  <c r="P8615" i="1"/>
  <c r="L8616" i="1"/>
  <c r="O8616" i="1"/>
  <c r="P8616" i="1"/>
  <c r="L8617" i="1"/>
  <c r="O8617" i="1"/>
  <c r="P8617" i="1"/>
  <c r="L8618" i="1"/>
  <c r="O8618" i="1"/>
  <c r="P8618" i="1"/>
  <c r="L8619" i="1"/>
  <c r="O8619" i="1"/>
  <c r="P8619" i="1"/>
  <c r="L8620" i="1"/>
  <c r="O8620" i="1"/>
  <c r="P8620" i="1"/>
  <c r="L8621" i="1"/>
  <c r="O8621" i="1"/>
  <c r="P8621" i="1"/>
  <c r="L8622" i="1"/>
  <c r="O8622" i="1"/>
  <c r="P8622" i="1"/>
  <c r="L8623" i="1"/>
  <c r="O8623" i="1"/>
  <c r="P8623" i="1"/>
  <c r="L8624" i="1"/>
  <c r="O8624" i="1"/>
  <c r="P8624" i="1"/>
  <c r="L8625" i="1"/>
  <c r="O8625" i="1"/>
  <c r="P8625" i="1"/>
  <c r="L8626" i="1"/>
  <c r="O8626" i="1"/>
  <c r="P8626" i="1"/>
  <c r="L8627" i="1"/>
  <c r="O8627" i="1"/>
  <c r="P8627" i="1"/>
  <c r="L8628" i="1"/>
  <c r="O8628" i="1"/>
  <c r="P8628" i="1"/>
  <c r="L8629" i="1"/>
  <c r="O8629" i="1"/>
  <c r="P8629" i="1"/>
  <c r="L8630" i="1"/>
  <c r="O8630" i="1"/>
  <c r="P8630" i="1"/>
  <c r="L8631" i="1"/>
  <c r="O8631" i="1"/>
  <c r="P8631" i="1"/>
  <c r="L8632" i="1"/>
  <c r="O8632" i="1"/>
  <c r="P8632" i="1"/>
  <c r="L8633" i="1"/>
  <c r="O8633" i="1"/>
  <c r="P8633" i="1"/>
  <c r="L8634" i="1"/>
  <c r="O8634" i="1"/>
  <c r="P8634" i="1"/>
  <c r="L8635" i="1"/>
  <c r="O8635" i="1"/>
  <c r="P8635" i="1"/>
  <c r="L8636" i="1"/>
  <c r="O8636" i="1"/>
  <c r="P8636" i="1"/>
  <c r="L8637" i="1"/>
  <c r="O8637" i="1"/>
  <c r="P8637" i="1"/>
  <c r="L8638" i="1"/>
  <c r="O8638" i="1"/>
  <c r="P8638" i="1"/>
  <c r="L8639" i="1"/>
  <c r="O8639" i="1"/>
  <c r="P8639" i="1"/>
  <c r="L8640" i="1"/>
  <c r="O8640" i="1"/>
  <c r="P8640" i="1"/>
  <c r="L8641" i="1"/>
  <c r="O8641" i="1"/>
  <c r="P8641" i="1"/>
  <c r="L8642" i="1"/>
  <c r="O8642" i="1"/>
  <c r="P8642" i="1"/>
  <c r="L8643" i="1"/>
  <c r="O8643" i="1"/>
  <c r="P8643" i="1"/>
  <c r="L8644" i="1"/>
  <c r="O8644" i="1"/>
  <c r="P8644" i="1"/>
  <c r="L8645" i="1"/>
  <c r="O8645" i="1"/>
  <c r="P8645" i="1"/>
  <c r="L8646" i="1"/>
  <c r="O8646" i="1"/>
  <c r="P8646" i="1"/>
  <c r="L8647" i="1"/>
  <c r="O8647" i="1"/>
  <c r="P8647" i="1"/>
  <c r="L8648" i="1"/>
  <c r="O8648" i="1"/>
  <c r="P8648" i="1"/>
  <c r="L8649" i="1"/>
  <c r="O8649" i="1"/>
  <c r="P8649" i="1"/>
  <c r="L8650" i="1"/>
  <c r="O8650" i="1"/>
  <c r="P8650" i="1"/>
  <c r="L8651" i="1"/>
  <c r="O8651" i="1"/>
  <c r="P8651" i="1"/>
  <c r="L8652" i="1"/>
  <c r="O8652" i="1"/>
  <c r="P8652" i="1"/>
  <c r="L8653" i="1"/>
  <c r="O8653" i="1"/>
  <c r="P8653" i="1"/>
  <c r="L8654" i="1"/>
  <c r="O8654" i="1"/>
  <c r="P8654" i="1"/>
  <c r="L8655" i="1"/>
  <c r="O8655" i="1"/>
  <c r="P8655" i="1"/>
  <c r="L8656" i="1"/>
  <c r="O8656" i="1"/>
  <c r="P8656" i="1"/>
  <c r="L8657" i="1"/>
  <c r="O8657" i="1"/>
  <c r="P8657" i="1"/>
  <c r="L8658" i="1"/>
  <c r="O8658" i="1"/>
  <c r="P8658" i="1"/>
  <c r="L8659" i="1"/>
  <c r="O8659" i="1"/>
  <c r="P8659" i="1"/>
  <c r="L8660" i="1"/>
  <c r="O8660" i="1"/>
  <c r="P8660" i="1"/>
  <c r="L8661" i="1"/>
  <c r="O8661" i="1"/>
  <c r="P8661" i="1"/>
  <c r="L8662" i="1"/>
  <c r="O8662" i="1"/>
  <c r="P8662" i="1"/>
  <c r="L8663" i="1"/>
  <c r="O8663" i="1"/>
  <c r="P8663" i="1"/>
  <c r="L8664" i="1"/>
  <c r="O8664" i="1"/>
  <c r="P8664" i="1"/>
  <c r="L8665" i="1"/>
  <c r="O8665" i="1"/>
  <c r="P8665" i="1"/>
  <c r="L8666" i="1"/>
  <c r="O8666" i="1"/>
  <c r="P8666" i="1"/>
  <c r="L8667" i="1"/>
  <c r="O8667" i="1"/>
  <c r="P8667" i="1"/>
  <c r="L8668" i="1"/>
  <c r="O8668" i="1"/>
  <c r="P8668" i="1"/>
  <c r="L8669" i="1"/>
  <c r="O8669" i="1"/>
  <c r="P8669" i="1"/>
  <c r="L8670" i="1"/>
  <c r="O8670" i="1"/>
  <c r="P8670" i="1"/>
  <c r="L8671" i="1"/>
  <c r="O8671" i="1"/>
  <c r="P8671" i="1"/>
  <c r="L8672" i="1"/>
  <c r="O8672" i="1"/>
  <c r="P8672" i="1"/>
  <c r="L8673" i="1"/>
  <c r="O8673" i="1"/>
  <c r="P8673" i="1"/>
  <c r="L8674" i="1"/>
  <c r="O8674" i="1"/>
  <c r="P8674" i="1"/>
  <c r="L8675" i="1"/>
  <c r="O8675" i="1"/>
  <c r="P8675" i="1"/>
  <c r="L8676" i="1"/>
  <c r="O8676" i="1"/>
  <c r="P8676" i="1"/>
  <c r="L8677" i="1"/>
  <c r="O8677" i="1"/>
  <c r="P8677" i="1"/>
  <c r="L8678" i="1"/>
  <c r="O8678" i="1"/>
  <c r="P8678" i="1"/>
  <c r="L8679" i="1"/>
  <c r="O8679" i="1"/>
  <c r="P8679" i="1"/>
  <c r="L8680" i="1"/>
  <c r="O8680" i="1"/>
  <c r="P8680" i="1"/>
  <c r="L8681" i="1"/>
  <c r="O8681" i="1"/>
  <c r="P8681" i="1"/>
  <c r="L8682" i="1"/>
  <c r="O8682" i="1"/>
  <c r="P8682" i="1"/>
  <c r="L8683" i="1"/>
  <c r="O8683" i="1"/>
  <c r="P8683" i="1"/>
  <c r="L8684" i="1"/>
  <c r="O8684" i="1"/>
  <c r="P8684" i="1"/>
  <c r="L8685" i="1"/>
  <c r="O8685" i="1"/>
  <c r="P8685" i="1"/>
  <c r="L8686" i="1"/>
  <c r="O8686" i="1"/>
  <c r="P8686" i="1"/>
  <c r="L8687" i="1"/>
  <c r="O8687" i="1"/>
  <c r="P8687" i="1"/>
  <c r="L8688" i="1"/>
  <c r="O8688" i="1"/>
  <c r="P8688" i="1"/>
  <c r="L8689" i="1"/>
  <c r="O8689" i="1"/>
  <c r="P8689" i="1"/>
  <c r="L8690" i="1"/>
  <c r="O8690" i="1"/>
  <c r="P8690" i="1"/>
  <c r="L8691" i="1"/>
  <c r="O8691" i="1"/>
  <c r="P8691" i="1"/>
  <c r="L8692" i="1"/>
  <c r="O8692" i="1"/>
  <c r="P8692" i="1"/>
  <c r="L8693" i="1"/>
  <c r="O8693" i="1"/>
  <c r="P8693" i="1"/>
  <c r="L8694" i="1"/>
  <c r="O8694" i="1"/>
  <c r="P8694" i="1"/>
  <c r="L8695" i="1"/>
  <c r="O8695" i="1"/>
  <c r="P8695" i="1"/>
  <c r="L8696" i="1"/>
  <c r="O8696" i="1"/>
  <c r="P8696" i="1"/>
  <c r="L8697" i="1"/>
  <c r="O8697" i="1"/>
  <c r="P8697" i="1"/>
  <c r="L8698" i="1"/>
  <c r="O8698" i="1"/>
  <c r="P8698" i="1"/>
  <c r="L8699" i="1"/>
  <c r="O8699" i="1"/>
  <c r="P8699" i="1"/>
  <c r="L8700" i="1"/>
  <c r="O8700" i="1"/>
  <c r="P8700" i="1"/>
  <c r="L8701" i="1"/>
  <c r="O8701" i="1"/>
  <c r="P8701" i="1"/>
  <c r="L8702" i="1"/>
  <c r="O8702" i="1"/>
  <c r="P8702" i="1"/>
  <c r="L8703" i="1"/>
  <c r="O8703" i="1"/>
  <c r="P8703" i="1"/>
  <c r="L8704" i="1"/>
  <c r="O8704" i="1"/>
  <c r="P8704" i="1"/>
  <c r="L8705" i="1"/>
  <c r="O8705" i="1"/>
  <c r="P8705" i="1"/>
  <c r="L8706" i="1"/>
  <c r="O8706" i="1"/>
  <c r="P8706" i="1"/>
  <c r="L8707" i="1"/>
  <c r="O8707" i="1"/>
  <c r="P8707" i="1"/>
  <c r="L8708" i="1"/>
  <c r="O8708" i="1"/>
  <c r="P8708" i="1"/>
  <c r="L8709" i="1"/>
  <c r="O8709" i="1"/>
  <c r="P8709" i="1"/>
  <c r="L8710" i="1"/>
  <c r="O8710" i="1"/>
  <c r="P8710" i="1"/>
  <c r="L8711" i="1"/>
  <c r="O8711" i="1"/>
  <c r="P8711" i="1"/>
  <c r="L8712" i="1"/>
  <c r="O8712" i="1"/>
  <c r="P8712" i="1"/>
  <c r="L8713" i="1"/>
  <c r="O8713" i="1"/>
  <c r="P8713" i="1"/>
  <c r="L8714" i="1"/>
  <c r="O8714" i="1"/>
  <c r="P8714" i="1"/>
  <c r="L8715" i="1"/>
  <c r="O8715" i="1"/>
  <c r="P8715" i="1"/>
  <c r="L8716" i="1"/>
  <c r="O8716" i="1"/>
  <c r="P8716" i="1"/>
  <c r="L8717" i="1"/>
  <c r="O8717" i="1"/>
  <c r="P8717" i="1"/>
  <c r="L8718" i="1"/>
  <c r="O8718" i="1"/>
  <c r="P8718" i="1"/>
  <c r="L8719" i="1"/>
  <c r="O8719" i="1"/>
  <c r="P8719" i="1"/>
  <c r="L8720" i="1"/>
  <c r="O8720" i="1"/>
  <c r="P8720" i="1"/>
  <c r="L8721" i="1"/>
  <c r="O8721" i="1"/>
  <c r="P8721" i="1"/>
  <c r="L8722" i="1"/>
  <c r="O8722" i="1"/>
  <c r="P8722" i="1"/>
  <c r="L8723" i="1"/>
  <c r="O8723" i="1"/>
  <c r="P8723" i="1"/>
  <c r="L8724" i="1"/>
  <c r="O8724" i="1"/>
  <c r="P8724" i="1"/>
  <c r="L8725" i="1"/>
  <c r="O8725" i="1"/>
  <c r="P8725" i="1"/>
  <c r="L8726" i="1"/>
  <c r="O8726" i="1"/>
  <c r="P8726" i="1"/>
  <c r="L8727" i="1"/>
  <c r="O8727" i="1"/>
  <c r="P8727" i="1"/>
  <c r="L8728" i="1"/>
  <c r="O8728" i="1"/>
  <c r="P8728" i="1"/>
  <c r="L8729" i="1"/>
  <c r="O8729" i="1"/>
  <c r="P8729" i="1"/>
  <c r="L8730" i="1"/>
  <c r="O8730" i="1"/>
  <c r="P8730" i="1"/>
  <c r="L8731" i="1"/>
  <c r="O8731" i="1"/>
  <c r="P8731" i="1"/>
  <c r="L8732" i="1"/>
  <c r="O8732" i="1"/>
  <c r="P8732" i="1"/>
  <c r="L8733" i="1"/>
  <c r="O8733" i="1"/>
  <c r="P8733" i="1"/>
  <c r="L8734" i="1"/>
  <c r="O8734" i="1"/>
  <c r="P8734" i="1"/>
  <c r="L8735" i="1"/>
  <c r="O8735" i="1"/>
  <c r="P8735" i="1"/>
  <c r="L8736" i="1"/>
  <c r="O8736" i="1"/>
  <c r="P8736" i="1"/>
  <c r="L8737" i="1"/>
  <c r="O8737" i="1"/>
  <c r="P8737" i="1"/>
  <c r="L8738" i="1"/>
  <c r="O8738" i="1"/>
  <c r="P8738" i="1"/>
  <c r="L8739" i="1"/>
  <c r="O8739" i="1"/>
  <c r="P8739" i="1"/>
  <c r="L8740" i="1"/>
  <c r="O8740" i="1"/>
  <c r="P8740" i="1"/>
  <c r="L8741" i="1"/>
  <c r="O8741" i="1"/>
  <c r="P8741" i="1"/>
  <c r="L8742" i="1"/>
  <c r="O8742" i="1"/>
  <c r="P8742" i="1"/>
  <c r="L8743" i="1"/>
  <c r="O8743" i="1"/>
  <c r="P8743" i="1"/>
  <c r="L8744" i="1"/>
  <c r="O8744" i="1"/>
  <c r="P8744" i="1"/>
  <c r="L8745" i="1"/>
  <c r="O8745" i="1"/>
  <c r="P8745" i="1"/>
  <c r="L8746" i="1"/>
  <c r="O8746" i="1"/>
  <c r="P8746" i="1"/>
  <c r="L8747" i="1"/>
  <c r="O8747" i="1"/>
  <c r="P8747" i="1"/>
  <c r="L8748" i="1"/>
  <c r="O8748" i="1"/>
  <c r="P8748" i="1"/>
  <c r="L8749" i="1"/>
  <c r="O8749" i="1"/>
  <c r="P8749" i="1"/>
  <c r="L8750" i="1"/>
  <c r="O8750" i="1"/>
  <c r="P8750" i="1"/>
  <c r="L8751" i="1"/>
  <c r="O8751" i="1"/>
  <c r="P8751" i="1"/>
  <c r="L8752" i="1"/>
  <c r="O8752" i="1"/>
  <c r="P8752" i="1"/>
  <c r="L8753" i="1"/>
  <c r="O8753" i="1"/>
  <c r="P8753" i="1"/>
  <c r="L8754" i="1"/>
  <c r="O8754" i="1"/>
  <c r="P8754" i="1"/>
  <c r="L8755" i="1"/>
  <c r="O8755" i="1"/>
  <c r="P8755" i="1"/>
  <c r="L8756" i="1"/>
  <c r="O8756" i="1"/>
  <c r="P8756" i="1"/>
  <c r="L8757" i="1"/>
  <c r="O8757" i="1"/>
  <c r="P8757" i="1"/>
  <c r="L8758" i="1"/>
  <c r="O8758" i="1"/>
  <c r="P8758" i="1"/>
  <c r="L8759" i="1"/>
  <c r="O8759" i="1"/>
  <c r="P8759" i="1"/>
  <c r="L8760" i="1"/>
  <c r="O8760" i="1"/>
  <c r="P8760" i="1"/>
  <c r="L8761" i="1"/>
  <c r="O8761" i="1"/>
  <c r="P8761" i="1"/>
  <c r="L8762" i="1"/>
  <c r="O8762" i="1"/>
  <c r="P8762" i="1"/>
  <c r="L8763" i="1"/>
  <c r="O8763" i="1"/>
  <c r="P8763" i="1"/>
  <c r="L8764" i="1"/>
  <c r="O8764" i="1"/>
  <c r="P8764" i="1"/>
  <c r="L8765" i="1"/>
  <c r="O8765" i="1"/>
  <c r="P8765" i="1"/>
  <c r="L8766" i="1"/>
  <c r="O8766" i="1"/>
  <c r="P8766" i="1"/>
  <c r="L8767" i="1"/>
  <c r="O8767" i="1"/>
  <c r="P8767" i="1"/>
  <c r="L8768" i="1"/>
  <c r="O8768" i="1"/>
  <c r="P8768" i="1"/>
  <c r="L8769" i="1"/>
  <c r="O8769" i="1"/>
  <c r="P8769" i="1"/>
  <c r="L8770" i="1"/>
  <c r="O8770" i="1"/>
  <c r="P8770" i="1"/>
  <c r="L8771" i="1"/>
  <c r="O8771" i="1"/>
  <c r="P8771" i="1"/>
  <c r="L8772" i="1"/>
  <c r="O8772" i="1"/>
  <c r="P8772" i="1"/>
  <c r="L8773" i="1"/>
  <c r="O8773" i="1"/>
  <c r="P8773" i="1"/>
  <c r="L8774" i="1"/>
  <c r="O8774" i="1"/>
  <c r="P8774" i="1"/>
  <c r="L8775" i="1"/>
  <c r="O8775" i="1"/>
  <c r="P8775" i="1"/>
  <c r="L8776" i="1"/>
  <c r="O8776" i="1"/>
  <c r="P8776" i="1"/>
  <c r="L8777" i="1"/>
  <c r="O8777" i="1"/>
  <c r="P8777" i="1"/>
  <c r="L8778" i="1"/>
  <c r="O8778" i="1"/>
  <c r="P8778" i="1"/>
  <c r="L8779" i="1"/>
  <c r="O8779" i="1"/>
  <c r="P8779" i="1"/>
  <c r="L8780" i="1"/>
  <c r="O8780" i="1"/>
  <c r="P8780" i="1"/>
  <c r="L8781" i="1"/>
  <c r="O8781" i="1"/>
  <c r="P8781" i="1"/>
  <c r="L8782" i="1"/>
  <c r="O8782" i="1"/>
  <c r="P8782" i="1"/>
  <c r="L8783" i="1"/>
  <c r="O8783" i="1"/>
  <c r="P8783" i="1"/>
  <c r="L8784" i="1"/>
  <c r="O8784" i="1"/>
  <c r="P8784" i="1"/>
  <c r="L8785" i="1"/>
  <c r="O8785" i="1"/>
  <c r="P8785" i="1"/>
  <c r="L8786" i="1"/>
  <c r="O8786" i="1"/>
  <c r="P8786" i="1"/>
  <c r="L8787" i="1"/>
  <c r="O8787" i="1"/>
  <c r="P8787" i="1"/>
  <c r="L8788" i="1"/>
  <c r="O8788" i="1"/>
  <c r="P8788" i="1"/>
  <c r="L8789" i="1"/>
  <c r="O8789" i="1"/>
  <c r="P8789" i="1"/>
  <c r="L8790" i="1"/>
  <c r="O8790" i="1"/>
  <c r="P8790" i="1"/>
  <c r="L8791" i="1"/>
  <c r="O8791" i="1"/>
  <c r="P8791" i="1"/>
  <c r="L8792" i="1"/>
  <c r="O8792" i="1"/>
  <c r="P8792" i="1"/>
  <c r="L8793" i="1"/>
  <c r="O8793" i="1"/>
  <c r="P8793" i="1"/>
  <c r="L8794" i="1"/>
  <c r="O8794" i="1"/>
  <c r="P8794" i="1"/>
  <c r="L8795" i="1"/>
  <c r="O8795" i="1"/>
  <c r="P8795" i="1"/>
  <c r="L8796" i="1"/>
  <c r="O8796" i="1"/>
  <c r="P8796" i="1"/>
  <c r="L8797" i="1"/>
  <c r="O8797" i="1"/>
  <c r="P8797" i="1"/>
  <c r="L8798" i="1"/>
  <c r="O8798" i="1"/>
  <c r="P8798" i="1"/>
  <c r="L8799" i="1"/>
  <c r="O8799" i="1"/>
  <c r="P8799" i="1"/>
  <c r="L8800" i="1"/>
  <c r="O8800" i="1"/>
  <c r="P8800" i="1"/>
  <c r="L8801" i="1"/>
  <c r="O8801" i="1"/>
  <c r="P8801" i="1"/>
  <c r="L8802" i="1"/>
  <c r="O8802" i="1"/>
  <c r="P8802" i="1"/>
  <c r="L8803" i="1"/>
  <c r="O8803" i="1"/>
  <c r="P8803" i="1"/>
  <c r="L8804" i="1"/>
  <c r="O8804" i="1"/>
  <c r="P8804" i="1"/>
  <c r="L8805" i="1"/>
  <c r="O8805" i="1"/>
  <c r="P8805" i="1"/>
  <c r="L8806" i="1"/>
  <c r="O8806" i="1"/>
  <c r="P8806" i="1"/>
  <c r="L8807" i="1"/>
  <c r="O8807" i="1"/>
  <c r="P8807" i="1"/>
  <c r="L8808" i="1"/>
  <c r="O8808" i="1"/>
  <c r="P8808" i="1"/>
  <c r="L8809" i="1"/>
  <c r="O8809" i="1"/>
  <c r="P8809" i="1"/>
  <c r="L8810" i="1"/>
  <c r="O8810" i="1"/>
  <c r="P8810" i="1"/>
  <c r="L8811" i="1"/>
  <c r="O8811" i="1"/>
  <c r="P8811" i="1"/>
  <c r="L8812" i="1"/>
  <c r="O8812" i="1"/>
  <c r="P8812" i="1"/>
  <c r="L8813" i="1"/>
  <c r="O8813" i="1"/>
  <c r="P8813" i="1"/>
  <c r="L8814" i="1"/>
  <c r="O8814" i="1"/>
  <c r="P8814" i="1"/>
  <c r="L8815" i="1"/>
  <c r="O8815" i="1"/>
  <c r="P8815" i="1"/>
  <c r="L8816" i="1"/>
  <c r="O8816" i="1"/>
  <c r="P8816" i="1"/>
  <c r="L8817" i="1"/>
  <c r="O8817" i="1"/>
  <c r="P8817" i="1"/>
  <c r="L8818" i="1"/>
  <c r="O8818" i="1"/>
  <c r="P8818" i="1"/>
  <c r="L8819" i="1"/>
  <c r="O8819" i="1"/>
  <c r="P8819" i="1"/>
  <c r="L8820" i="1"/>
  <c r="O8820" i="1"/>
  <c r="P8820" i="1"/>
  <c r="L8821" i="1"/>
  <c r="O8821" i="1"/>
  <c r="P8821" i="1"/>
  <c r="L8822" i="1"/>
  <c r="O8822" i="1"/>
  <c r="P8822" i="1"/>
  <c r="L8823" i="1"/>
  <c r="O8823" i="1"/>
  <c r="P8823" i="1"/>
  <c r="L8824" i="1"/>
  <c r="O8824" i="1"/>
  <c r="P8824" i="1"/>
  <c r="L8825" i="1"/>
  <c r="O8825" i="1"/>
  <c r="P8825" i="1"/>
  <c r="L8826" i="1"/>
  <c r="O8826" i="1"/>
  <c r="P8826" i="1"/>
  <c r="L8827" i="1"/>
  <c r="O8827" i="1"/>
  <c r="P8827" i="1"/>
  <c r="L8828" i="1"/>
  <c r="O8828" i="1"/>
  <c r="P8828" i="1"/>
  <c r="L8829" i="1"/>
  <c r="O8829" i="1"/>
  <c r="P8829" i="1"/>
  <c r="L8830" i="1"/>
  <c r="O8830" i="1"/>
  <c r="P8830" i="1"/>
  <c r="L8831" i="1"/>
  <c r="O8831" i="1"/>
  <c r="P8831" i="1"/>
  <c r="L8832" i="1"/>
  <c r="O8832" i="1"/>
  <c r="P8832" i="1"/>
  <c r="L8833" i="1"/>
  <c r="O8833" i="1"/>
  <c r="P8833" i="1"/>
  <c r="L8834" i="1"/>
  <c r="O8834" i="1"/>
  <c r="P8834" i="1"/>
  <c r="L8835" i="1"/>
  <c r="O8835" i="1"/>
  <c r="P8835" i="1"/>
  <c r="L8836" i="1"/>
  <c r="O8836" i="1"/>
  <c r="P8836" i="1"/>
  <c r="L8837" i="1"/>
  <c r="O8837" i="1"/>
  <c r="P8837" i="1"/>
  <c r="L8838" i="1"/>
  <c r="O8838" i="1"/>
  <c r="P8838" i="1"/>
  <c r="L8839" i="1"/>
  <c r="O8839" i="1"/>
  <c r="P8839" i="1"/>
  <c r="L8840" i="1"/>
  <c r="O8840" i="1"/>
  <c r="P8840" i="1"/>
  <c r="L8841" i="1"/>
  <c r="O8841" i="1"/>
  <c r="P8841" i="1"/>
  <c r="L8842" i="1"/>
  <c r="O8842" i="1"/>
  <c r="P8842" i="1"/>
  <c r="L8843" i="1"/>
  <c r="O8843" i="1"/>
  <c r="P8843" i="1"/>
  <c r="L8844" i="1"/>
  <c r="O8844" i="1"/>
  <c r="P8844" i="1"/>
  <c r="L8845" i="1"/>
  <c r="O8845" i="1"/>
  <c r="P8845" i="1"/>
  <c r="L8846" i="1"/>
  <c r="O8846" i="1"/>
  <c r="P8846" i="1"/>
  <c r="L8847" i="1"/>
  <c r="O8847" i="1"/>
  <c r="P8847" i="1"/>
  <c r="L8848" i="1"/>
  <c r="O8848" i="1"/>
  <c r="P8848" i="1"/>
  <c r="L8849" i="1"/>
  <c r="O8849" i="1"/>
  <c r="P8849" i="1"/>
  <c r="L8850" i="1"/>
  <c r="O8850" i="1"/>
  <c r="P8850" i="1"/>
  <c r="L8851" i="1"/>
  <c r="O8851" i="1"/>
  <c r="P8851" i="1"/>
  <c r="L8852" i="1"/>
  <c r="O8852" i="1"/>
  <c r="P8852" i="1"/>
  <c r="L8853" i="1"/>
  <c r="O8853" i="1"/>
  <c r="P8853" i="1"/>
  <c r="L8854" i="1"/>
  <c r="O8854" i="1"/>
  <c r="P8854" i="1"/>
  <c r="L8855" i="1"/>
  <c r="O8855" i="1"/>
  <c r="P8855" i="1"/>
  <c r="L8856" i="1"/>
  <c r="O8856" i="1"/>
  <c r="P8856" i="1"/>
  <c r="L8857" i="1"/>
  <c r="O8857" i="1"/>
  <c r="P8857" i="1"/>
  <c r="L8858" i="1"/>
  <c r="O8858" i="1"/>
  <c r="P8858" i="1"/>
  <c r="L8859" i="1"/>
  <c r="O8859" i="1"/>
  <c r="P8859" i="1"/>
  <c r="L8860" i="1"/>
  <c r="O8860" i="1"/>
  <c r="P8860" i="1"/>
  <c r="L8861" i="1"/>
  <c r="O8861" i="1"/>
  <c r="P8861" i="1"/>
  <c r="L8862" i="1"/>
  <c r="O8862" i="1"/>
  <c r="P8862" i="1"/>
  <c r="L8863" i="1"/>
  <c r="O8863" i="1"/>
  <c r="P8863" i="1"/>
  <c r="L8864" i="1"/>
  <c r="O8864" i="1"/>
  <c r="P8864" i="1"/>
  <c r="L8865" i="1"/>
  <c r="O8865" i="1"/>
  <c r="P8865" i="1"/>
  <c r="L8866" i="1"/>
  <c r="O8866" i="1"/>
  <c r="P8866" i="1"/>
  <c r="L8867" i="1"/>
  <c r="O8867" i="1"/>
  <c r="P8867" i="1"/>
  <c r="L8868" i="1"/>
  <c r="O8868" i="1"/>
  <c r="P8868" i="1"/>
  <c r="L8869" i="1"/>
  <c r="O8869" i="1"/>
  <c r="P8869" i="1"/>
  <c r="L8870" i="1"/>
  <c r="O8870" i="1"/>
  <c r="P8870" i="1"/>
  <c r="L8871" i="1"/>
  <c r="O8871" i="1"/>
  <c r="P8871" i="1"/>
  <c r="L8872" i="1"/>
  <c r="O8872" i="1"/>
  <c r="P8872" i="1"/>
  <c r="L8873" i="1"/>
  <c r="O8873" i="1"/>
  <c r="P8873" i="1"/>
  <c r="L8874" i="1"/>
  <c r="O8874" i="1"/>
  <c r="P8874" i="1"/>
  <c r="L8875" i="1"/>
  <c r="O8875" i="1"/>
  <c r="P8875" i="1"/>
  <c r="L8876" i="1"/>
  <c r="O8876" i="1"/>
  <c r="P8876" i="1"/>
  <c r="L8877" i="1"/>
  <c r="O8877" i="1"/>
  <c r="P8877" i="1"/>
  <c r="L8878" i="1"/>
  <c r="O8878" i="1"/>
  <c r="P8878" i="1"/>
  <c r="L8879" i="1"/>
  <c r="O8879" i="1"/>
  <c r="P8879" i="1"/>
  <c r="L8880" i="1"/>
  <c r="O8880" i="1"/>
  <c r="P8880" i="1"/>
  <c r="L8881" i="1"/>
  <c r="O8881" i="1"/>
  <c r="P8881" i="1"/>
  <c r="L8882" i="1"/>
  <c r="O8882" i="1"/>
  <c r="P8882" i="1"/>
  <c r="L8883" i="1"/>
  <c r="O8883" i="1"/>
  <c r="P8883" i="1"/>
  <c r="L8884" i="1"/>
  <c r="O8884" i="1"/>
  <c r="P8884" i="1"/>
  <c r="L8885" i="1"/>
  <c r="O8885" i="1"/>
  <c r="P8885" i="1"/>
  <c r="L8886" i="1"/>
  <c r="O8886" i="1"/>
  <c r="P8886" i="1"/>
  <c r="L8887" i="1"/>
  <c r="O8887" i="1"/>
  <c r="P8887" i="1"/>
  <c r="L8888" i="1"/>
  <c r="O8888" i="1"/>
  <c r="P8888" i="1"/>
  <c r="L8889" i="1"/>
  <c r="O8889" i="1"/>
  <c r="P8889" i="1"/>
  <c r="L8890" i="1"/>
  <c r="O8890" i="1"/>
  <c r="P8890" i="1"/>
  <c r="L8891" i="1"/>
  <c r="O8891" i="1"/>
  <c r="P8891" i="1"/>
  <c r="L8892" i="1"/>
  <c r="O8892" i="1"/>
  <c r="P8892" i="1"/>
  <c r="L8893" i="1"/>
  <c r="O8893" i="1"/>
  <c r="P8893" i="1"/>
  <c r="L8894" i="1"/>
  <c r="O8894" i="1"/>
  <c r="P8894" i="1"/>
  <c r="L8895" i="1"/>
  <c r="O8895" i="1"/>
  <c r="P8895" i="1"/>
  <c r="L8896" i="1"/>
  <c r="O8896" i="1"/>
  <c r="P8896" i="1"/>
  <c r="L8897" i="1"/>
  <c r="O8897" i="1"/>
  <c r="P8897" i="1"/>
  <c r="L8898" i="1"/>
  <c r="O8898" i="1"/>
  <c r="P8898" i="1"/>
  <c r="L8899" i="1"/>
  <c r="O8899" i="1"/>
  <c r="P8899" i="1"/>
  <c r="L8900" i="1"/>
  <c r="O8900" i="1"/>
  <c r="P8900" i="1"/>
  <c r="L8901" i="1"/>
  <c r="O8901" i="1"/>
  <c r="P8901" i="1"/>
  <c r="L8902" i="1"/>
  <c r="O8902" i="1"/>
  <c r="P8902" i="1"/>
  <c r="L8903" i="1"/>
  <c r="O8903" i="1"/>
  <c r="P8903" i="1"/>
  <c r="L8904" i="1"/>
  <c r="O8904" i="1"/>
  <c r="P8904" i="1"/>
  <c r="L8905" i="1"/>
  <c r="O8905" i="1"/>
  <c r="P8905" i="1"/>
  <c r="L8906" i="1"/>
  <c r="O8906" i="1"/>
  <c r="P8906" i="1"/>
  <c r="L8907" i="1"/>
  <c r="O8907" i="1"/>
  <c r="P8907" i="1"/>
  <c r="L8908" i="1"/>
  <c r="O8908" i="1"/>
  <c r="P8908" i="1"/>
  <c r="L8909" i="1"/>
  <c r="O8909" i="1"/>
  <c r="P8909" i="1"/>
  <c r="L8910" i="1"/>
  <c r="O8910" i="1"/>
  <c r="P8910" i="1"/>
  <c r="L8911" i="1"/>
  <c r="O8911" i="1"/>
  <c r="P8911" i="1"/>
  <c r="L8912" i="1"/>
  <c r="O8912" i="1"/>
  <c r="P8912" i="1"/>
  <c r="L8913" i="1"/>
  <c r="O8913" i="1"/>
  <c r="P8913" i="1"/>
  <c r="L8914" i="1"/>
  <c r="O8914" i="1"/>
  <c r="P8914" i="1"/>
  <c r="L8915" i="1"/>
  <c r="O8915" i="1"/>
  <c r="P8915" i="1"/>
  <c r="L8916" i="1"/>
  <c r="O8916" i="1"/>
  <c r="P8916" i="1"/>
  <c r="L8917" i="1"/>
  <c r="O8917" i="1"/>
  <c r="P8917" i="1"/>
  <c r="L8918" i="1"/>
  <c r="O8918" i="1"/>
  <c r="P8918" i="1"/>
  <c r="L8919" i="1"/>
  <c r="O8919" i="1"/>
  <c r="P8919" i="1"/>
  <c r="L8920" i="1"/>
  <c r="O8920" i="1"/>
  <c r="P8920" i="1"/>
  <c r="L8921" i="1"/>
  <c r="O8921" i="1"/>
  <c r="P8921" i="1"/>
  <c r="L8922" i="1"/>
  <c r="O8922" i="1"/>
  <c r="P8922" i="1"/>
  <c r="L8923" i="1"/>
  <c r="O8923" i="1"/>
  <c r="P8923" i="1"/>
  <c r="L8924" i="1"/>
  <c r="O8924" i="1"/>
  <c r="P8924" i="1"/>
  <c r="L8925" i="1"/>
  <c r="O8925" i="1"/>
  <c r="P8925" i="1"/>
  <c r="L8926" i="1"/>
  <c r="O8926" i="1"/>
  <c r="P8926" i="1"/>
  <c r="L8927" i="1"/>
  <c r="O8927" i="1"/>
  <c r="P8927" i="1"/>
  <c r="L8928" i="1"/>
  <c r="O8928" i="1"/>
  <c r="P8928" i="1"/>
  <c r="L8929" i="1"/>
  <c r="O8929" i="1"/>
  <c r="P8929" i="1"/>
  <c r="L8930" i="1"/>
  <c r="O8930" i="1"/>
  <c r="P8930" i="1"/>
  <c r="L8931" i="1"/>
  <c r="O8931" i="1"/>
  <c r="P8931" i="1"/>
  <c r="L8932" i="1"/>
  <c r="O8932" i="1"/>
  <c r="P8932" i="1"/>
  <c r="L8933" i="1"/>
  <c r="O8933" i="1"/>
  <c r="P8933" i="1"/>
  <c r="L8934" i="1"/>
  <c r="O8934" i="1"/>
  <c r="P8934" i="1"/>
  <c r="L8935" i="1"/>
  <c r="O8935" i="1"/>
  <c r="P8935" i="1"/>
  <c r="L8936" i="1"/>
  <c r="O8936" i="1"/>
  <c r="P8936" i="1"/>
  <c r="L8937" i="1"/>
  <c r="O8937" i="1"/>
  <c r="P8937" i="1"/>
  <c r="L8938" i="1"/>
  <c r="O8938" i="1"/>
  <c r="P8938" i="1"/>
  <c r="L8939" i="1"/>
  <c r="O8939" i="1"/>
  <c r="P8939" i="1"/>
  <c r="L8940" i="1"/>
  <c r="O8940" i="1"/>
  <c r="P8940" i="1"/>
  <c r="L8941" i="1"/>
  <c r="O8941" i="1"/>
  <c r="P8941" i="1"/>
  <c r="L8942" i="1"/>
  <c r="O8942" i="1"/>
  <c r="P8942" i="1"/>
  <c r="L8943" i="1"/>
  <c r="O8943" i="1"/>
  <c r="P8943" i="1"/>
  <c r="L8944" i="1"/>
  <c r="O8944" i="1"/>
  <c r="P8944" i="1"/>
  <c r="L8945" i="1"/>
  <c r="O8945" i="1"/>
  <c r="P8945" i="1"/>
  <c r="L8946" i="1"/>
  <c r="O8946" i="1"/>
  <c r="P8946" i="1"/>
  <c r="L8947" i="1"/>
  <c r="O8947" i="1"/>
  <c r="P8947" i="1"/>
  <c r="L8948" i="1"/>
  <c r="O8948" i="1"/>
  <c r="P8948" i="1"/>
  <c r="L8949" i="1"/>
  <c r="O8949" i="1"/>
  <c r="P8949" i="1"/>
  <c r="L8950" i="1"/>
  <c r="O8950" i="1"/>
  <c r="P8950" i="1"/>
  <c r="L8951" i="1"/>
  <c r="O8951" i="1"/>
  <c r="P8951" i="1"/>
  <c r="L8952" i="1"/>
  <c r="O8952" i="1"/>
  <c r="P8952" i="1"/>
  <c r="L8953" i="1"/>
  <c r="O8953" i="1"/>
  <c r="P8953" i="1"/>
  <c r="L8954" i="1"/>
  <c r="O8954" i="1"/>
  <c r="P8954" i="1"/>
  <c r="L8955" i="1"/>
  <c r="O8955" i="1"/>
  <c r="P8955" i="1"/>
  <c r="L8956" i="1"/>
  <c r="O8956" i="1"/>
  <c r="P8956" i="1"/>
  <c r="L8957" i="1"/>
  <c r="O8957" i="1"/>
  <c r="P8957" i="1"/>
  <c r="L8958" i="1"/>
  <c r="O8958" i="1"/>
  <c r="P8958" i="1"/>
  <c r="L8959" i="1"/>
  <c r="O8959" i="1"/>
  <c r="P8959" i="1"/>
  <c r="L8960" i="1"/>
  <c r="O8960" i="1"/>
  <c r="P8960" i="1"/>
  <c r="L8961" i="1"/>
  <c r="O8961" i="1"/>
  <c r="P8961" i="1"/>
  <c r="L8962" i="1"/>
  <c r="O8962" i="1"/>
  <c r="P8962" i="1"/>
  <c r="L8963" i="1"/>
  <c r="O8963" i="1"/>
  <c r="P8963" i="1"/>
  <c r="L8964" i="1"/>
  <c r="O8964" i="1"/>
  <c r="P8964" i="1"/>
  <c r="L8965" i="1"/>
  <c r="O8965" i="1"/>
  <c r="P8965" i="1"/>
  <c r="L8966" i="1"/>
  <c r="O8966" i="1"/>
  <c r="P8966" i="1"/>
  <c r="L8967" i="1"/>
  <c r="O8967" i="1"/>
  <c r="P8967" i="1"/>
  <c r="L8968" i="1"/>
  <c r="O8968" i="1"/>
  <c r="P8968" i="1"/>
  <c r="L8969" i="1"/>
  <c r="O8969" i="1"/>
  <c r="P8969" i="1"/>
  <c r="L8970" i="1"/>
  <c r="O8970" i="1"/>
  <c r="P8970" i="1"/>
  <c r="L8971" i="1"/>
  <c r="O8971" i="1"/>
  <c r="P8971" i="1"/>
  <c r="L8972" i="1"/>
  <c r="O8972" i="1"/>
  <c r="P8972" i="1"/>
  <c r="L8973" i="1"/>
  <c r="O8973" i="1"/>
  <c r="P8973" i="1"/>
  <c r="L8974" i="1"/>
  <c r="O8974" i="1"/>
  <c r="P8974" i="1"/>
  <c r="L8975" i="1"/>
  <c r="O8975" i="1"/>
  <c r="P8975" i="1"/>
  <c r="L8976" i="1"/>
  <c r="O8976" i="1"/>
  <c r="P8976" i="1"/>
  <c r="L8977" i="1"/>
  <c r="O8977" i="1"/>
  <c r="P8977" i="1"/>
  <c r="L8978" i="1"/>
  <c r="O8978" i="1"/>
  <c r="P8978" i="1"/>
  <c r="L8979" i="1"/>
  <c r="O8979" i="1"/>
  <c r="P8979" i="1"/>
  <c r="L8980" i="1"/>
  <c r="O8980" i="1"/>
  <c r="P8980" i="1"/>
  <c r="L8981" i="1"/>
  <c r="O8981" i="1"/>
  <c r="P8981" i="1"/>
  <c r="L8982" i="1"/>
  <c r="O8982" i="1"/>
  <c r="P8982" i="1"/>
  <c r="L8983" i="1"/>
  <c r="O8983" i="1"/>
  <c r="P8983" i="1"/>
  <c r="L8984" i="1"/>
  <c r="O8984" i="1"/>
  <c r="P8984" i="1"/>
  <c r="L8985" i="1"/>
  <c r="O8985" i="1"/>
  <c r="P8985" i="1"/>
  <c r="L8986" i="1"/>
  <c r="O8986" i="1"/>
  <c r="P8986" i="1"/>
  <c r="L8987" i="1"/>
  <c r="O8987" i="1"/>
  <c r="P8987" i="1"/>
  <c r="L8988" i="1"/>
  <c r="O8988" i="1"/>
  <c r="P8988" i="1"/>
  <c r="L8989" i="1"/>
  <c r="O8989" i="1"/>
  <c r="P8989" i="1"/>
  <c r="L8990" i="1"/>
  <c r="O8990" i="1"/>
  <c r="P8990" i="1"/>
  <c r="L8991" i="1"/>
  <c r="O8991" i="1"/>
  <c r="P8991" i="1"/>
  <c r="L8992" i="1"/>
  <c r="O8992" i="1"/>
  <c r="P8992" i="1"/>
  <c r="L8993" i="1"/>
  <c r="O8993" i="1"/>
  <c r="P8993" i="1"/>
  <c r="L8994" i="1"/>
  <c r="O8994" i="1"/>
  <c r="P8994" i="1"/>
  <c r="L8995" i="1"/>
  <c r="O8995" i="1"/>
  <c r="P8995" i="1"/>
  <c r="L8996" i="1"/>
  <c r="O8996" i="1"/>
  <c r="P8996" i="1"/>
  <c r="L8997" i="1"/>
  <c r="O8997" i="1"/>
  <c r="P8997" i="1"/>
  <c r="L8998" i="1"/>
  <c r="O8998" i="1"/>
  <c r="P8998" i="1"/>
  <c r="L8999" i="1"/>
  <c r="O8999" i="1"/>
  <c r="P8999" i="1"/>
  <c r="L9000" i="1"/>
  <c r="O9000" i="1"/>
  <c r="P9000" i="1"/>
  <c r="L9001" i="1"/>
  <c r="O9001" i="1"/>
  <c r="P9001" i="1"/>
  <c r="L9002" i="1"/>
  <c r="O9002" i="1"/>
  <c r="P9002" i="1"/>
  <c r="L9003" i="1"/>
  <c r="O9003" i="1"/>
  <c r="P9003" i="1"/>
  <c r="L9004" i="1"/>
  <c r="O9004" i="1"/>
  <c r="P9004" i="1"/>
  <c r="L9005" i="1"/>
  <c r="O9005" i="1"/>
  <c r="P9005" i="1"/>
  <c r="L9006" i="1"/>
  <c r="O9006" i="1"/>
  <c r="P9006" i="1"/>
  <c r="L9007" i="1"/>
  <c r="O9007" i="1"/>
  <c r="P9007" i="1"/>
  <c r="L9008" i="1"/>
  <c r="O9008" i="1"/>
  <c r="P9008" i="1"/>
  <c r="L9009" i="1"/>
  <c r="O9009" i="1"/>
  <c r="P9009" i="1"/>
  <c r="L9010" i="1"/>
  <c r="O9010" i="1"/>
  <c r="P9010" i="1"/>
  <c r="L9011" i="1"/>
  <c r="O9011" i="1"/>
  <c r="P9011" i="1"/>
  <c r="L9012" i="1"/>
  <c r="O9012" i="1"/>
  <c r="P9012" i="1"/>
  <c r="L9013" i="1"/>
  <c r="O9013" i="1"/>
  <c r="P9013" i="1"/>
  <c r="L9014" i="1"/>
  <c r="O9014" i="1"/>
  <c r="P9014" i="1"/>
  <c r="L9015" i="1"/>
  <c r="O9015" i="1"/>
  <c r="P9015" i="1"/>
  <c r="L9016" i="1"/>
  <c r="O9016" i="1"/>
  <c r="P9016" i="1"/>
  <c r="L9017" i="1"/>
  <c r="O9017" i="1"/>
  <c r="P9017" i="1"/>
  <c r="L9018" i="1"/>
  <c r="O9018" i="1"/>
  <c r="P9018" i="1"/>
  <c r="L9019" i="1"/>
  <c r="O9019" i="1"/>
  <c r="P9019" i="1"/>
  <c r="L9020" i="1"/>
  <c r="O9020" i="1"/>
  <c r="P9020" i="1"/>
  <c r="L9021" i="1"/>
  <c r="O9021" i="1"/>
  <c r="P9021" i="1"/>
  <c r="L9022" i="1"/>
  <c r="O9022" i="1"/>
  <c r="P9022" i="1"/>
  <c r="L9023" i="1"/>
  <c r="O9023" i="1"/>
  <c r="P9023" i="1"/>
  <c r="L9024" i="1"/>
  <c r="O9024" i="1"/>
  <c r="P9024" i="1"/>
  <c r="L9025" i="1"/>
  <c r="O9025" i="1"/>
  <c r="P9025" i="1"/>
  <c r="L9026" i="1"/>
  <c r="O9026" i="1"/>
  <c r="P9026" i="1"/>
  <c r="L9027" i="1"/>
  <c r="O9027" i="1"/>
  <c r="P9027" i="1"/>
  <c r="L9028" i="1"/>
  <c r="O9028" i="1"/>
  <c r="P9028" i="1"/>
  <c r="L9029" i="1"/>
  <c r="O9029" i="1"/>
  <c r="P9029" i="1"/>
  <c r="L9030" i="1"/>
  <c r="O9030" i="1"/>
  <c r="P9030" i="1"/>
  <c r="L9031" i="1"/>
  <c r="O9031" i="1"/>
  <c r="P9031" i="1"/>
  <c r="L9032" i="1"/>
  <c r="O9032" i="1"/>
  <c r="P9032" i="1"/>
  <c r="L9033" i="1"/>
  <c r="O9033" i="1"/>
  <c r="P9033" i="1"/>
  <c r="L9034" i="1"/>
  <c r="O9034" i="1"/>
  <c r="P9034" i="1"/>
  <c r="L9035" i="1"/>
  <c r="O9035" i="1"/>
  <c r="P9035" i="1"/>
  <c r="L9036" i="1"/>
  <c r="O9036" i="1"/>
  <c r="P9036" i="1"/>
  <c r="L9037" i="1"/>
  <c r="O9037" i="1"/>
  <c r="P9037" i="1"/>
  <c r="L9038" i="1"/>
  <c r="O9038" i="1"/>
  <c r="P9038" i="1"/>
  <c r="L9039" i="1"/>
  <c r="O9039" i="1"/>
  <c r="P9039" i="1"/>
  <c r="L9040" i="1"/>
  <c r="O9040" i="1"/>
  <c r="P9040" i="1"/>
  <c r="L9041" i="1"/>
  <c r="O9041" i="1"/>
  <c r="P9041" i="1"/>
  <c r="L9042" i="1"/>
  <c r="O9042" i="1"/>
  <c r="P9042" i="1"/>
  <c r="L9043" i="1"/>
  <c r="O9043" i="1"/>
  <c r="P9043" i="1"/>
  <c r="L9044" i="1"/>
  <c r="O9044" i="1"/>
  <c r="P9044" i="1"/>
  <c r="L9045" i="1"/>
  <c r="O9045" i="1"/>
  <c r="P9045" i="1"/>
  <c r="L9046" i="1"/>
  <c r="O9046" i="1"/>
  <c r="P9046" i="1"/>
  <c r="L9047" i="1"/>
  <c r="O9047" i="1"/>
  <c r="P9047" i="1"/>
  <c r="L9048" i="1"/>
  <c r="O9048" i="1"/>
  <c r="P9048" i="1"/>
  <c r="L9049" i="1"/>
  <c r="O9049" i="1"/>
  <c r="P9049" i="1"/>
  <c r="L9050" i="1"/>
  <c r="O9050" i="1"/>
  <c r="P9050" i="1"/>
  <c r="L9051" i="1"/>
  <c r="O9051" i="1"/>
  <c r="P9051" i="1"/>
  <c r="L9052" i="1"/>
  <c r="O9052" i="1"/>
  <c r="P9052" i="1"/>
  <c r="L9053" i="1"/>
  <c r="O9053" i="1"/>
  <c r="P9053" i="1"/>
  <c r="L9054" i="1"/>
  <c r="O9054" i="1"/>
  <c r="P9054" i="1"/>
  <c r="L9055" i="1"/>
  <c r="O9055" i="1"/>
  <c r="P9055" i="1"/>
  <c r="L9056" i="1"/>
  <c r="O9056" i="1"/>
  <c r="P9056" i="1"/>
  <c r="L9057" i="1"/>
  <c r="O9057" i="1"/>
  <c r="P9057" i="1"/>
  <c r="L9058" i="1"/>
  <c r="O9058" i="1"/>
  <c r="P9058" i="1"/>
  <c r="L9059" i="1"/>
  <c r="O9059" i="1"/>
  <c r="P9059" i="1"/>
  <c r="L9060" i="1"/>
  <c r="O9060" i="1"/>
  <c r="P9060" i="1"/>
  <c r="L9061" i="1"/>
  <c r="O9061" i="1"/>
  <c r="P9061" i="1"/>
  <c r="L9062" i="1"/>
  <c r="O9062" i="1"/>
  <c r="P9062" i="1"/>
  <c r="L9063" i="1"/>
  <c r="O9063" i="1"/>
  <c r="P9063" i="1"/>
  <c r="L9064" i="1"/>
  <c r="O9064" i="1"/>
  <c r="P9064" i="1"/>
  <c r="L9065" i="1"/>
  <c r="O9065" i="1"/>
  <c r="P9065" i="1"/>
  <c r="L9066" i="1"/>
  <c r="O9066" i="1"/>
  <c r="P9066" i="1"/>
  <c r="L9067" i="1"/>
  <c r="O9067" i="1"/>
  <c r="P9067" i="1"/>
  <c r="L9068" i="1"/>
  <c r="O9068" i="1"/>
  <c r="P9068" i="1"/>
  <c r="L9069" i="1"/>
  <c r="O9069" i="1"/>
  <c r="P9069" i="1"/>
  <c r="L9070" i="1"/>
  <c r="O9070" i="1"/>
  <c r="P9070" i="1"/>
  <c r="L9071" i="1"/>
  <c r="O9071" i="1"/>
  <c r="P9071" i="1"/>
  <c r="L9072" i="1"/>
  <c r="O9072" i="1"/>
  <c r="P9072" i="1"/>
  <c r="L9073" i="1"/>
  <c r="O9073" i="1"/>
  <c r="P9073" i="1"/>
  <c r="L9074" i="1"/>
  <c r="O9074" i="1"/>
  <c r="P9074" i="1"/>
  <c r="L9075" i="1"/>
  <c r="O9075" i="1"/>
  <c r="P9075" i="1"/>
  <c r="L9076" i="1"/>
  <c r="O9076" i="1"/>
  <c r="P9076" i="1"/>
  <c r="L9077" i="1"/>
  <c r="O9077" i="1"/>
  <c r="P9077" i="1"/>
  <c r="L9078" i="1"/>
  <c r="O9078" i="1"/>
  <c r="P9078" i="1"/>
  <c r="L9079" i="1"/>
  <c r="O9079" i="1"/>
  <c r="P9079" i="1"/>
  <c r="L9080" i="1"/>
  <c r="O9080" i="1"/>
  <c r="P9080" i="1"/>
  <c r="L9081" i="1"/>
  <c r="O9081" i="1"/>
  <c r="P9081" i="1"/>
  <c r="L9082" i="1"/>
  <c r="O9082" i="1"/>
  <c r="P9082" i="1"/>
  <c r="L9083" i="1"/>
  <c r="O9083" i="1"/>
  <c r="P9083" i="1"/>
  <c r="L9084" i="1"/>
  <c r="O9084" i="1"/>
  <c r="P9084" i="1"/>
  <c r="L9085" i="1"/>
  <c r="O9085" i="1"/>
  <c r="P9085" i="1"/>
  <c r="L9086" i="1"/>
  <c r="O9086" i="1"/>
  <c r="P9086" i="1"/>
  <c r="L9087" i="1"/>
  <c r="O9087" i="1"/>
  <c r="P9087" i="1"/>
  <c r="L9088" i="1"/>
  <c r="O9088" i="1"/>
  <c r="P9088" i="1"/>
  <c r="L9089" i="1"/>
  <c r="O9089" i="1"/>
  <c r="P9089" i="1"/>
  <c r="L9090" i="1"/>
  <c r="O9090" i="1"/>
  <c r="P9090" i="1"/>
  <c r="L9091" i="1"/>
  <c r="O9091" i="1"/>
  <c r="P9091" i="1"/>
  <c r="L9092" i="1"/>
  <c r="O9092" i="1"/>
  <c r="P9092" i="1"/>
  <c r="L9093" i="1"/>
  <c r="O9093" i="1"/>
  <c r="P9093" i="1"/>
  <c r="L9094" i="1"/>
  <c r="O9094" i="1"/>
  <c r="P9094" i="1"/>
  <c r="L9095" i="1"/>
  <c r="O9095" i="1"/>
  <c r="P9095" i="1"/>
  <c r="L9096" i="1"/>
  <c r="O9096" i="1"/>
  <c r="P9096" i="1"/>
  <c r="L9097" i="1"/>
  <c r="O9097" i="1"/>
  <c r="P9097" i="1"/>
  <c r="L9098" i="1"/>
  <c r="O9098" i="1"/>
  <c r="P9098" i="1"/>
  <c r="L9099" i="1"/>
  <c r="O9099" i="1"/>
  <c r="P9099" i="1"/>
  <c r="L9100" i="1"/>
  <c r="O9100" i="1"/>
  <c r="P9100" i="1"/>
  <c r="L9101" i="1"/>
  <c r="O9101" i="1"/>
  <c r="P9101" i="1"/>
  <c r="L9102" i="1"/>
  <c r="O9102" i="1"/>
  <c r="P9102" i="1"/>
  <c r="L9103" i="1"/>
  <c r="O9103" i="1"/>
  <c r="P9103" i="1"/>
  <c r="L9104" i="1"/>
  <c r="O9104" i="1"/>
  <c r="P9104" i="1"/>
  <c r="L9105" i="1"/>
  <c r="O9105" i="1"/>
  <c r="P9105" i="1"/>
  <c r="L9106" i="1"/>
  <c r="O9106" i="1"/>
  <c r="P9106" i="1"/>
  <c r="L9107" i="1"/>
  <c r="O9107" i="1"/>
  <c r="P9107" i="1"/>
  <c r="L9108" i="1"/>
  <c r="O9108" i="1"/>
  <c r="P9108" i="1"/>
  <c r="L9109" i="1"/>
  <c r="O9109" i="1"/>
  <c r="P9109" i="1"/>
  <c r="L9110" i="1"/>
  <c r="O9110" i="1"/>
  <c r="P9110" i="1"/>
  <c r="L9111" i="1"/>
  <c r="O9111" i="1"/>
  <c r="P9111" i="1"/>
  <c r="L9112" i="1"/>
  <c r="O9112" i="1"/>
  <c r="P9112" i="1"/>
  <c r="L9113" i="1"/>
  <c r="O9113" i="1"/>
  <c r="P9113" i="1"/>
  <c r="L9114" i="1"/>
  <c r="O9114" i="1"/>
  <c r="P9114" i="1"/>
  <c r="L9115" i="1"/>
  <c r="O9115" i="1"/>
  <c r="P9115" i="1"/>
  <c r="L9116" i="1"/>
  <c r="O9116" i="1"/>
  <c r="P9116" i="1"/>
  <c r="L9117" i="1"/>
  <c r="O9117" i="1"/>
  <c r="P9117" i="1"/>
  <c r="L9118" i="1"/>
  <c r="O9118" i="1"/>
  <c r="P9118" i="1"/>
  <c r="L9119" i="1"/>
  <c r="O9119" i="1"/>
  <c r="P9119" i="1"/>
  <c r="L9120" i="1"/>
  <c r="O9120" i="1"/>
  <c r="P9120" i="1"/>
  <c r="L9121" i="1"/>
  <c r="O9121" i="1"/>
  <c r="P9121" i="1"/>
  <c r="L9122" i="1"/>
  <c r="O9122" i="1"/>
  <c r="P9122" i="1"/>
  <c r="L9123" i="1"/>
  <c r="O9123" i="1"/>
  <c r="P9123" i="1"/>
  <c r="L9124" i="1"/>
  <c r="O9124" i="1"/>
  <c r="P9124" i="1"/>
  <c r="L9125" i="1"/>
  <c r="O9125" i="1"/>
  <c r="P9125" i="1"/>
  <c r="L9126" i="1"/>
  <c r="O9126" i="1"/>
  <c r="P9126" i="1"/>
  <c r="L9127" i="1"/>
  <c r="O9127" i="1"/>
  <c r="P9127" i="1"/>
  <c r="L9128" i="1"/>
  <c r="O9128" i="1"/>
  <c r="P9128" i="1"/>
  <c r="L9129" i="1"/>
  <c r="O9129" i="1"/>
  <c r="P9129" i="1"/>
  <c r="L9130" i="1"/>
  <c r="O9130" i="1"/>
  <c r="P9130" i="1"/>
  <c r="L9131" i="1"/>
  <c r="O9131" i="1"/>
  <c r="P9131" i="1"/>
  <c r="L9132" i="1"/>
  <c r="O9132" i="1"/>
  <c r="P9132" i="1"/>
  <c r="L9133" i="1"/>
  <c r="O9133" i="1"/>
  <c r="P9133" i="1"/>
  <c r="L9134" i="1"/>
  <c r="O9134" i="1"/>
  <c r="P9134" i="1"/>
  <c r="L9135" i="1"/>
  <c r="O9135" i="1"/>
  <c r="P9135" i="1"/>
  <c r="L9136" i="1"/>
  <c r="O9136" i="1"/>
  <c r="P9136" i="1"/>
  <c r="L9137" i="1"/>
  <c r="O9137" i="1"/>
  <c r="P9137" i="1"/>
  <c r="L9138" i="1"/>
  <c r="O9138" i="1"/>
  <c r="P9138" i="1"/>
  <c r="L9139" i="1"/>
  <c r="O9139" i="1"/>
  <c r="P9139" i="1"/>
  <c r="L9140" i="1"/>
  <c r="O9140" i="1"/>
  <c r="P9140" i="1"/>
  <c r="L9141" i="1"/>
  <c r="O9141" i="1"/>
  <c r="P9141" i="1"/>
  <c r="L9142" i="1"/>
  <c r="O9142" i="1"/>
  <c r="P9142" i="1"/>
  <c r="L9143" i="1"/>
  <c r="O9143" i="1"/>
  <c r="P9143" i="1"/>
  <c r="L9144" i="1"/>
  <c r="O9144" i="1"/>
  <c r="P9144" i="1"/>
  <c r="L9145" i="1"/>
  <c r="O9145" i="1"/>
  <c r="P9145" i="1"/>
  <c r="L9146" i="1"/>
  <c r="O9146" i="1"/>
  <c r="P9146" i="1"/>
  <c r="L9147" i="1"/>
  <c r="O9147" i="1"/>
  <c r="P9147" i="1"/>
  <c r="L9148" i="1"/>
  <c r="O9148" i="1"/>
  <c r="P9148" i="1"/>
  <c r="L9149" i="1"/>
  <c r="O9149" i="1"/>
  <c r="P9149" i="1"/>
  <c r="L9150" i="1"/>
  <c r="O9150" i="1"/>
  <c r="P9150" i="1"/>
  <c r="L9151" i="1"/>
  <c r="O9151" i="1"/>
  <c r="P9151" i="1"/>
  <c r="L9152" i="1"/>
  <c r="O9152" i="1"/>
  <c r="P9152" i="1"/>
  <c r="L9153" i="1"/>
  <c r="O9153" i="1"/>
  <c r="P9153" i="1"/>
  <c r="L9154" i="1"/>
  <c r="O9154" i="1"/>
  <c r="P9154" i="1"/>
  <c r="L9155" i="1"/>
  <c r="O9155" i="1"/>
  <c r="P9155" i="1"/>
  <c r="L9156" i="1"/>
  <c r="O9156" i="1"/>
  <c r="P9156" i="1"/>
  <c r="L9157" i="1"/>
  <c r="O9157" i="1"/>
  <c r="P9157" i="1"/>
  <c r="L9158" i="1"/>
  <c r="O9158" i="1"/>
  <c r="P9158" i="1"/>
  <c r="L9159" i="1"/>
  <c r="O9159" i="1"/>
  <c r="P9159" i="1"/>
  <c r="L9160" i="1"/>
  <c r="O9160" i="1"/>
  <c r="P9160" i="1"/>
  <c r="L9161" i="1"/>
  <c r="O9161" i="1"/>
  <c r="P9161" i="1"/>
  <c r="L9162" i="1"/>
  <c r="O9162" i="1"/>
  <c r="P9162" i="1"/>
  <c r="L9163" i="1"/>
  <c r="O9163" i="1"/>
  <c r="P9163" i="1"/>
  <c r="L9164" i="1"/>
  <c r="O9164" i="1"/>
  <c r="P9164" i="1"/>
  <c r="L9165" i="1"/>
  <c r="O9165" i="1"/>
  <c r="P9165" i="1"/>
  <c r="L9166" i="1"/>
  <c r="O9166" i="1"/>
  <c r="P9166" i="1"/>
  <c r="L9167" i="1"/>
  <c r="O9167" i="1"/>
  <c r="P9167" i="1"/>
  <c r="L9168" i="1"/>
  <c r="O9168" i="1"/>
  <c r="P9168" i="1"/>
  <c r="L9169" i="1"/>
  <c r="O9169" i="1"/>
  <c r="P9169" i="1"/>
  <c r="L9170" i="1"/>
  <c r="O9170" i="1"/>
  <c r="P9170" i="1"/>
  <c r="L9171" i="1"/>
  <c r="O9171" i="1"/>
  <c r="P9171" i="1"/>
  <c r="L9172" i="1"/>
  <c r="O9172" i="1"/>
  <c r="P9172" i="1"/>
  <c r="L9173" i="1"/>
  <c r="O9173" i="1"/>
  <c r="P9173" i="1"/>
  <c r="L9174" i="1"/>
  <c r="O9174" i="1"/>
  <c r="P9174" i="1"/>
  <c r="L9175" i="1"/>
  <c r="O9175" i="1"/>
  <c r="P9175" i="1"/>
  <c r="L9176" i="1"/>
  <c r="O9176" i="1"/>
  <c r="P9176" i="1"/>
  <c r="L9177" i="1"/>
  <c r="O9177" i="1"/>
  <c r="P9177" i="1"/>
  <c r="L9178" i="1"/>
  <c r="O9178" i="1"/>
  <c r="P9178" i="1"/>
  <c r="L9179" i="1"/>
  <c r="O9179" i="1"/>
  <c r="P9179" i="1"/>
  <c r="L9180" i="1"/>
  <c r="O9180" i="1"/>
  <c r="P9180" i="1"/>
  <c r="L9181" i="1"/>
  <c r="O9181" i="1"/>
  <c r="P9181" i="1"/>
  <c r="L9182" i="1"/>
  <c r="O9182" i="1"/>
  <c r="P9182" i="1"/>
  <c r="L9183" i="1"/>
  <c r="O9183" i="1"/>
  <c r="P9183" i="1"/>
  <c r="L9184" i="1"/>
  <c r="O9184" i="1"/>
  <c r="P9184" i="1"/>
  <c r="L9185" i="1"/>
  <c r="O9185" i="1"/>
  <c r="P9185" i="1"/>
  <c r="L9186" i="1"/>
  <c r="O9186" i="1"/>
  <c r="P9186" i="1"/>
  <c r="L9187" i="1"/>
  <c r="O9187" i="1"/>
  <c r="P9187" i="1"/>
  <c r="L9188" i="1"/>
  <c r="O9188" i="1"/>
  <c r="P9188" i="1"/>
  <c r="L9189" i="1"/>
  <c r="O9189" i="1"/>
  <c r="P9189" i="1"/>
  <c r="L9190" i="1"/>
  <c r="O9190" i="1"/>
  <c r="P9190" i="1"/>
  <c r="L9191" i="1"/>
  <c r="O9191" i="1"/>
  <c r="P9191" i="1"/>
  <c r="L9192" i="1"/>
  <c r="O9192" i="1"/>
  <c r="P9192" i="1"/>
  <c r="L9193" i="1"/>
  <c r="O9193" i="1"/>
  <c r="P9193" i="1"/>
  <c r="L9194" i="1"/>
  <c r="O9194" i="1"/>
  <c r="P9194" i="1"/>
  <c r="L9195" i="1"/>
  <c r="O9195" i="1"/>
  <c r="P9195" i="1"/>
  <c r="L9196" i="1"/>
  <c r="O9196" i="1"/>
  <c r="P9196" i="1"/>
  <c r="L9197" i="1"/>
  <c r="O9197" i="1"/>
  <c r="P9197" i="1"/>
  <c r="L9198" i="1"/>
  <c r="O9198" i="1"/>
  <c r="P9198" i="1"/>
  <c r="L9199" i="1"/>
  <c r="O9199" i="1"/>
  <c r="P9199" i="1"/>
  <c r="L9200" i="1"/>
  <c r="O9200" i="1"/>
  <c r="P9200" i="1"/>
  <c r="L9201" i="1"/>
  <c r="O9201" i="1"/>
  <c r="P9201" i="1"/>
  <c r="L9202" i="1"/>
  <c r="O9202" i="1"/>
  <c r="P9202" i="1"/>
  <c r="L9203" i="1"/>
  <c r="O9203" i="1"/>
  <c r="P9203" i="1"/>
  <c r="L9204" i="1"/>
  <c r="O9204" i="1"/>
  <c r="P9204" i="1"/>
  <c r="L9205" i="1"/>
  <c r="O9205" i="1"/>
  <c r="P9205" i="1"/>
  <c r="L9206" i="1"/>
  <c r="O9206" i="1"/>
  <c r="P9206" i="1"/>
  <c r="L9207" i="1"/>
  <c r="O9207" i="1"/>
  <c r="P9207" i="1"/>
  <c r="L9208" i="1"/>
  <c r="O9208" i="1"/>
  <c r="P9208" i="1"/>
  <c r="L9209" i="1"/>
  <c r="O9209" i="1"/>
  <c r="P9209" i="1"/>
  <c r="L9210" i="1"/>
  <c r="O9210" i="1"/>
  <c r="P9210" i="1"/>
  <c r="L9211" i="1"/>
  <c r="O9211" i="1"/>
  <c r="P9211" i="1"/>
  <c r="L9212" i="1"/>
  <c r="O9212" i="1"/>
  <c r="P9212" i="1"/>
  <c r="L9213" i="1"/>
  <c r="O9213" i="1"/>
  <c r="P9213" i="1"/>
  <c r="L9214" i="1"/>
  <c r="O9214" i="1"/>
  <c r="P9214" i="1"/>
  <c r="L9215" i="1"/>
  <c r="O9215" i="1"/>
  <c r="P9215" i="1"/>
  <c r="L9216" i="1"/>
  <c r="O9216" i="1"/>
  <c r="P9216" i="1"/>
  <c r="L9217" i="1"/>
  <c r="O9217" i="1"/>
  <c r="P9217" i="1"/>
  <c r="L9218" i="1"/>
  <c r="O9218" i="1"/>
  <c r="P9218" i="1"/>
  <c r="L9219" i="1"/>
  <c r="O9219" i="1"/>
  <c r="P9219" i="1"/>
  <c r="L9220" i="1"/>
  <c r="O9220" i="1"/>
  <c r="P9220" i="1"/>
  <c r="L9221" i="1"/>
  <c r="O9221" i="1"/>
  <c r="P9221" i="1"/>
  <c r="L9222" i="1"/>
  <c r="O9222" i="1"/>
  <c r="P9222" i="1"/>
  <c r="L9223" i="1"/>
  <c r="O9223" i="1"/>
  <c r="P9223" i="1"/>
  <c r="L9224" i="1"/>
  <c r="O9224" i="1"/>
  <c r="P9224" i="1"/>
  <c r="L9225" i="1"/>
  <c r="O9225" i="1"/>
  <c r="P9225" i="1"/>
  <c r="L9226" i="1"/>
  <c r="O9226" i="1"/>
  <c r="P9226" i="1"/>
  <c r="L9227" i="1"/>
  <c r="O9227" i="1"/>
  <c r="P9227" i="1"/>
  <c r="L9228" i="1"/>
  <c r="O9228" i="1"/>
  <c r="P9228" i="1"/>
  <c r="L9229" i="1"/>
  <c r="O9229" i="1"/>
  <c r="P9229" i="1"/>
  <c r="L9230" i="1"/>
  <c r="O9230" i="1"/>
  <c r="P9230" i="1"/>
  <c r="L9231" i="1"/>
  <c r="O9231" i="1"/>
  <c r="P9231" i="1"/>
  <c r="L9232" i="1"/>
  <c r="O9232" i="1"/>
  <c r="P9232" i="1"/>
  <c r="L9233" i="1"/>
  <c r="O9233" i="1"/>
  <c r="P9233" i="1"/>
  <c r="L9234" i="1"/>
  <c r="O9234" i="1"/>
  <c r="P9234" i="1"/>
  <c r="L9235" i="1"/>
  <c r="O9235" i="1"/>
  <c r="P9235" i="1"/>
  <c r="L9236" i="1"/>
  <c r="O9236" i="1"/>
  <c r="P9236" i="1"/>
  <c r="L9237" i="1"/>
  <c r="O9237" i="1"/>
  <c r="P9237" i="1"/>
  <c r="L9238" i="1"/>
  <c r="O9238" i="1"/>
  <c r="P9238" i="1"/>
  <c r="L9239" i="1"/>
  <c r="O9239" i="1"/>
  <c r="P9239" i="1"/>
  <c r="L9240" i="1"/>
  <c r="O9240" i="1"/>
  <c r="P9240" i="1"/>
  <c r="L9241" i="1"/>
  <c r="O9241" i="1"/>
  <c r="P9241" i="1"/>
  <c r="L9242" i="1"/>
  <c r="O9242" i="1"/>
  <c r="P9242" i="1"/>
  <c r="L9243" i="1"/>
  <c r="O9243" i="1"/>
  <c r="P9243" i="1"/>
  <c r="L9244" i="1"/>
  <c r="O9244" i="1"/>
  <c r="P9244" i="1"/>
  <c r="L9245" i="1"/>
  <c r="O9245" i="1"/>
  <c r="P9245" i="1"/>
  <c r="L9246" i="1"/>
  <c r="O9246" i="1"/>
  <c r="P9246" i="1"/>
  <c r="L9247" i="1"/>
  <c r="O9247" i="1"/>
  <c r="P9247" i="1"/>
  <c r="L9248" i="1"/>
  <c r="O9248" i="1"/>
  <c r="P9248" i="1"/>
  <c r="L9249" i="1"/>
  <c r="O9249" i="1"/>
  <c r="P9249" i="1"/>
  <c r="L9250" i="1"/>
  <c r="O9250" i="1"/>
  <c r="P9250" i="1"/>
  <c r="L9251" i="1"/>
  <c r="O9251" i="1"/>
  <c r="P9251" i="1"/>
  <c r="L9252" i="1"/>
  <c r="O9252" i="1"/>
  <c r="P9252" i="1"/>
  <c r="L9253" i="1"/>
  <c r="O9253" i="1"/>
  <c r="P9253" i="1"/>
  <c r="L9254" i="1"/>
  <c r="O9254" i="1"/>
  <c r="P9254" i="1"/>
  <c r="L9255" i="1"/>
  <c r="O9255" i="1"/>
  <c r="P9255" i="1"/>
  <c r="L9256" i="1"/>
  <c r="O9256" i="1"/>
  <c r="P9256" i="1"/>
  <c r="L9257" i="1"/>
  <c r="O9257" i="1"/>
  <c r="P9257" i="1"/>
  <c r="L9258" i="1"/>
  <c r="O9258" i="1"/>
  <c r="P9258" i="1"/>
  <c r="L9259" i="1"/>
  <c r="O9259" i="1"/>
  <c r="P9259" i="1"/>
  <c r="L9260" i="1"/>
  <c r="O9260" i="1"/>
  <c r="P9260" i="1"/>
  <c r="L9261" i="1"/>
  <c r="O9261" i="1"/>
  <c r="P9261" i="1"/>
  <c r="L9262" i="1"/>
  <c r="O9262" i="1"/>
  <c r="P9262" i="1"/>
  <c r="L9263" i="1"/>
  <c r="O9263" i="1"/>
  <c r="P9263" i="1"/>
  <c r="L9264" i="1"/>
  <c r="O9264" i="1"/>
  <c r="P9264" i="1"/>
  <c r="L9265" i="1"/>
  <c r="O9265" i="1"/>
  <c r="P9265" i="1"/>
  <c r="L9266" i="1"/>
  <c r="O9266" i="1"/>
  <c r="P9266" i="1"/>
  <c r="L9267" i="1"/>
  <c r="O9267" i="1"/>
  <c r="P9267" i="1"/>
  <c r="L9268" i="1"/>
  <c r="O9268" i="1"/>
  <c r="P9268" i="1"/>
  <c r="L9269" i="1"/>
  <c r="O9269" i="1"/>
  <c r="P9269" i="1"/>
  <c r="L9270" i="1"/>
  <c r="O9270" i="1"/>
  <c r="P9270" i="1"/>
  <c r="L9271" i="1"/>
  <c r="O9271" i="1"/>
  <c r="P9271" i="1"/>
  <c r="L9272" i="1"/>
  <c r="O9272" i="1"/>
  <c r="P9272" i="1"/>
  <c r="L9273" i="1"/>
  <c r="O9273" i="1"/>
  <c r="P9273" i="1"/>
  <c r="L9274" i="1"/>
  <c r="O9274" i="1"/>
  <c r="P9274" i="1"/>
  <c r="L9275" i="1"/>
  <c r="O9275" i="1"/>
  <c r="P9275" i="1"/>
  <c r="L9276" i="1"/>
  <c r="O9276" i="1"/>
  <c r="P9276" i="1"/>
  <c r="L9277" i="1"/>
  <c r="O9277" i="1"/>
  <c r="P9277" i="1"/>
  <c r="L9278" i="1"/>
  <c r="O9278" i="1"/>
  <c r="P9278" i="1"/>
  <c r="L9279" i="1"/>
  <c r="O9279" i="1"/>
  <c r="P9279" i="1"/>
  <c r="L9280" i="1"/>
  <c r="O9280" i="1"/>
  <c r="P9280" i="1"/>
  <c r="L9281" i="1"/>
  <c r="O9281" i="1"/>
  <c r="P9281" i="1"/>
  <c r="L9282" i="1"/>
  <c r="O9282" i="1"/>
  <c r="P9282" i="1"/>
  <c r="L9283" i="1"/>
  <c r="O9283" i="1"/>
  <c r="P9283" i="1"/>
  <c r="L9284" i="1"/>
  <c r="O9284" i="1"/>
  <c r="P9284" i="1"/>
  <c r="L9285" i="1"/>
  <c r="O9285" i="1"/>
  <c r="P9285" i="1"/>
  <c r="L9286" i="1"/>
  <c r="O9286" i="1"/>
  <c r="P9286" i="1"/>
  <c r="L9287" i="1"/>
  <c r="O9287" i="1"/>
  <c r="P9287" i="1"/>
  <c r="L9288" i="1"/>
  <c r="O9288" i="1"/>
  <c r="P9288" i="1"/>
  <c r="L9289" i="1"/>
  <c r="O9289" i="1"/>
  <c r="P9289" i="1"/>
  <c r="L9290" i="1"/>
  <c r="O9290" i="1"/>
  <c r="P9290" i="1"/>
  <c r="L9291" i="1"/>
  <c r="O9291" i="1"/>
  <c r="P9291" i="1"/>
  <c r="L9292" i="1"/>
  <c r="O9292" i="1"/>
  <c r="P9292" i="1"/>
  <c r="L9293" i="1"/>
  <c r="O9293" i="1"/>
  <c r="P9293" i="1"/>
  <c r="L9294" i="1"/>
  <c r="O9294" i="1"/>
  <c r="P9294" i="1"/>
  <c r="L9295" i="1"/>
  <c r="O9295" i="1"/>
  <c r="P9295" i="1"/>
  <c r="L9296" i="1"/>
  <c r="O9296" i="1"/>
  <c r="P9296" i="1"/>
  <c r="L9297" i="1"/>
  <c r="O9297" i="1"/>
  <c r="P9297" i="1"/>
  <c r="L9298" i="1"/>
  <c r="O9298" i="1"/>
  <c r="P9298" i="1"/>
  <c r="L9299" i="1"/>
  <c r="O9299" i="1"/>
  <c r="P9299" i="1"/>
  <c r="L9300" i="1"/>
  <c r="O9300" i="1"/>
  <c r="P9300" i="1"/>
  <c r="L9301" i="1"/>
  <c r="O9301" i="1"/>
  <c r="P9301" i="1"/>
  <c r="L9302" i="1"/>
  <c r="O9302" i="1"/>
  <c r="P9302" i="1"/>
  <c r="L9303" i="1"/>
  <c r="O9303" i="1"/>
  <c r="P9303" i="1"/>
  <c r="L9304" i="1"/>
  <c r="O9304" i="1"/>
  <c r="P9304" i="1"/>
  <c r="L9305" i="1"/>
  <c r="O9305" i="1"/>
  <c r="P9305" i="1"/>
  <c r="L9306" i="1"/>
  <c r="O9306" i="1"/>
  <c r="P9306" i="1"/>
  <c r="L9307" i="1"/>
  <c r="O9307" i="1"/>
  <c r="P9307" i="1"/>
  <c r="L9308" i="1"/>
  <c r="O9308" i="1"/>
  <c r="P9308" i="1"/>
  <c r="L9309" i="1"/>
  <c r="O9309" i="1"/>
  <c r="P9309" i="1"/>
  <c r="L9310" i="1"/>
  <c r="O9310" i="1"/>
  <c r="P9310" i="1"/>
  <c r="L9311" i="1"/>
  <c r="O9311" i="1"/>
  <c r="P9311" i="1"/>
  <c r="L9312" i="1"/>
  <c r="O9312" i="1"/>
  <c r="P9312" i="1"/>
  <c r="L9313" i="1"/>
  <c r="O9313" i="1"/>
  <c r="P9313" i="1"/>
  <c r="L9314" i="1"/>
  <c r="O9314" i="1"/>
  <c r="P9314" i="1"/>
  <c r="L9315" i="1"/>
  <c r="O9315" i="1"/>
  <c r="P9315" i="1"/>
  <c r="L9316" i="1"/>
  <c r="O9316" i="1"/>
  <c r="P9316" i="1"/>
  <c r="L9317" i="1"/>
  <c r="O9317" i="1"/>
  <c r="P9317" i="1"/>
  <c r="L9318" i="1"/>
  <c r="O9318" i="1"/>
  <c r="P9318" i="1"/>
  <c r="L9319" i="1"/>
  <c r="O9319" i="1"/>
  <c r="P9319" i="1"/>
  <c r="L9320" i="1"/>
  <c r="O9320" i="1"/>
  <c r="P9320" i="1"/>
  <c r="L9321" i="1"/>
  <c r="O9321" i="1"/>
  <c r="P9321" i="1"/>
  <c r="L9322" i="1"/>
  <c r="O9322" i="1"/>
  <c r="P9322" i="1"/>
  <c r="L9323" i="1"/>
  <c r="O9323" i="1"/>
  <c r="P9323" i="1"/>
  <c r="L9324" i="1"/>
  <c r="O9324" i="1"/>
  <c r="P9324" i="1"/>
  <c r="L9325" i="1"/>
  <c r="O9325" i="1"/>
  <c r="P9325" i="1"/>
  <c r="L9326" i="1"/>
  <c r="O9326" i="1"/>
  <c r="P9326" i="1"/>
  <c r="L9327" i="1"/>
  <c r="O9327" i="1"/>
  <c r="P9327" i="1"/>
  <c r="L9328" i="1"/>
  <c r="O9328" i="1"/>
  <c r="P9328" i="1"/>
  <c r="L9329" i="1"/>
  <c r="O9329" i="1"/>
  <c r="P9329" i="1"/>
  <c r="L9330" i="1"/>
  <c r="O9330" i="1"/>
  <c r="P9330" i="1"/>
  <c r="L9331" i="1"/>
  <c r="O9331" i="1"/>
  <c r="P9331" i="1"/>
  <c r="L9332" i="1"/>
  <c r="O9332" i="1"/>
  <c r="P9332" i="1"/>
  <c r="L9333" i="1"/>
  <c r="O9333" i="1"/>
  <c r="P9333" i="1"/>
  <c r="L9334" i="1"/>
  <c r="O9334" i="1"/>
  <c r="P9334" i="1"/>
  <c r="L9335" i="1"/>
  <c r="O9335" i="1"/>
  <c r="P9335" i="1"/>
  <c r="L9336" i="1"/>
  <c r="O9336" i="1"/>
  <c r="P9336" i="1"/>
  <c r="L9337" i="1"/>
  <c r="O9337" i="1"/>
  <c r="P9337" i="1"/>
  <c r="L9338" i="1"/>
  <c r="O9338" i="1"/>
  <c r="P9338" i="1"/>
  <c r="L9339" i="1"/>
  <c r="O9339" i="1"/>
  <c r="P9339" i="1"/>
  <c r="L9340" i="1"/>
  <c r="O9340" i="1"/>
  <c r="P9340" i="1"/>
  <c r="L9341" i="1"/>
  <c r="O9341" i="1"/>
  <c r="P9341" i="1"/>
  <c r="L9342" i="1"/>
  <c r="O9342" i="1"/>
  <c r="P9342" i="1"/>
  <c r="L9343" i="1"/>
  <c r="O9343" i="1"/>
  <c r="P9343" i="1"/>
  <c r="L9344" i="1"/>
  <c r="O9344" i="1"/>
  <c r="P9344" i="1"/>
  <c r="L9345" i="1"/>
  <c r="O9345" i="1"/>
  <c r="P9345" i="1"/>
  <c r="L9346" i="1"/>
  <c r="O9346" i="1"/>
  <c r="P9346" i="1"/>
  <c r="L9347" i="1"/>
  <c r="O9347" i="1"/>
  <c r="P9347" i="1"/>
  <c r="L9348" i="1"/>
  <c r="O9348" i="1"/>
  <c r="P9348" i="1"/>
  <c r="L9349" i="1"/>
  <c r="O9349" i="1"/>
  <c r="P9349" i="1"/>
  <c r="L9350" i="1"/>
  <c r="O9350" i="1"/>
  <c r="P9350" i="1"/>
  <c r="L9351" i="1"/>
  <c r="O9351" i="1"/>
  <c r="P9351" i="1"/>
  <c r="L9352" i="1"/>
  <c r="O9352" i="1"/>
  <c r="P9352" i="1"/>
  <c r="L9353" i="1"/>
  <c r="O9353" i="1"/>
  <c r="P9353" i="1"/>
  <c r="L9354" i="1"/>
  <c r="O9354" i="1"/>
  <c r="P9354" i="1"/>
  <c r="L9355" i="1"/>
  <c r="O9355" i="1"/>
  <c r="P9355" i="1"/>
  <c r="L9356" i="1"/>
  <c r="O9356" i="1"/>
  <c r="P9356" i="1"/>
  <c r="L9357" i="1"/>
  <c r="O9357" i="1"/>
  <c r="P9357" i="1"/>
  <c r="L9358" i="1"/>
  <c r="O9358" i="1"/>
  <c r="P9358" i="1"/>
  <c r="L9359" i="1"/>
  <c r="O9359" i="1"/>
  <c r="P9359" i="1"/>
  <c r="L9360" i="1"/>
  <c r="O9360" i="1"/>
  <c r="P9360" i="1"/>
  <c r="L9361" i="1"/>
  <c r="O9361" i="1"/>
  <c r="P9361" i="1"/>
  <c r="L9362" i="1"/>
  <c r="O9362" i="1"/>
  <c r="P9362" i="1"/>
  <c r="L9363" i="1"/>
  <c r="O9363" i="1"/>
  <c r="P9363" i="1"/>
  <c r="L9364" i="1"/>
  <c r="O9364" i="1"/>
  <c r="P9364" i="1"/>
  <c r="L9365" i="1"/>
  <c r="O9365" i="1"/>
  <c r="P9365" i="1"/>
  <c r="L9366" i="1"/>
  <c r="O9366" i="1"/>
  <c r="P9366" i="1"/>
  <c r="L9367" i="1"/>
  <c r="O9367" i="1"/>
  <c r="P9367" i="1"/>
  <c r="L9368" i="1"/>
  <c r="O9368" i="1"/>
  <c r="P9368" i="1"/>
  <c r="L9369" i="1"/>
  <c r="O9369" i="1"/>
  <c r="P9369" i="1"/>
  <c r="L9370" i="1"/>
  <c r="O9370" i="1"/>
  <c r="P9370" i="1"/>
  <c r="L9371" i="1"/>
  <c r="O9371" i="1"/>
  <c r="P9371" i="1"/>
  <c r="L9372" i="1"/>
  <c r="O9372" i="1"/>
  <c r="P9372" i="1"/>
  <c r="L9373" i="1"/>
  <c r="O9373" i="1"/>
  <c r="P9373" i="1"/>
  <c r="L9374" i="1"/>
  <c r="O9374" i="1"/>
  <c r="P9374" i="1"/>
  <c r="L9375" i="1"/>
  <c r="O9375" i="1"/>
  <c r="P9375" i="1"/>
  <c r="L9376" i="1"/>
  <c r="O9376" i="1"/>
  <c r="P9376" i="1"/>
  <c r="L9377" i="1"/>
  <c r="O9377" i="1"/>
  <c r="P9377" i="1"/>
  <c r="L9378" i="1"/>
  <c r="O9378" i="1"/>
  <c r="P9378" i="1"/>
  <c r="L9379" i="1"/>
  <c r="O9379" i="1"/>
  <c r="P9379" i="1"/>
  <c r="L9380" i="1"/>
  <c r="O9380" i="1"/>
  <c r="P9380" i="1"/>
  <c r="L9381" i="1"/>
  <c r="O9381" i="1"/>
  <c r="P9381" i="1"/>
  <c r="L9382" i="1"/>
  <c r="O9382" i="1"/>
  <c r="P9382" i="1"/>
  <c r="L9383" i="1"/>
  <c r="O9383" i="1"/>
  <c r="P9383" i="1"/>
  <c r="L9384" i="1"/>
  <c r="O9384" i="1"/>
  <c r="P9384" i="1"/>
  <c r="L9385" i="1"/>
  <c r="O9385" i="1"/>
  <c r="P9385" i="1"/>
  <c r="L9386" i="1"/>
  <c r="O9386" i="1"/>
  <c r="P9386" i="1"/>
  <c r="L9387" i="1"/>
  <c r="O9387" i="1"/>
  <c r="P9387" i="1"/>
  <c r="L9388" i="1"/>
  <c r="O9388" i="1"/>
  <c r="P9388" i="1"/>
  <c r="L9389" i="1"/>
  <c r="O9389" i="1"/>
  <c r="P9389" i="1"/>
  <c r="L9390" i="1"/>
  <c r="O9390" i="1"/>
  <c r="P9390" i="1"/>
  <c r="L9391" i="1"/>
  <c r="O9391" i="1"/>
  <c r="P9391" i="1"/>
  <c r="L9392" i="1"/>
  <c r="O9392" i="1"/>
  <c r="P9392" i="1"/>
  <c r="L9393" i="1"/>
  <c r="O9393" i="1"/>
  <c r="P9393" i="1"/>
  <c r="L9394" i="1"/>
  <c r="O9394" i="1"/>
  <c r="P9394" i="1"/>
  <c r="L9395" i="1"/>
  <c r="O9395" i="1"/>
  <c r="P9395" i="1"/>
  <c r="L9396" i="1"/>
  <c r="O9396" i="1"/>
  <c r="P9396" i="1"/>
  <c r="L9397" i="1"/>
  <c r="O9397" i="1"/>
  <c r="P9397" i="1"/>
  <c r="L9398" i="1"/>
  <c r="O9398" i="1"/>
  <c r="P9398" i="1"/>
  <c r="L9399" i="1"/>
  <c r="O9399" i="1"/>
  <c r="P9399" i="1"/>
  <c r="L9400" i="1"/>
  <c r="O9400" i="1"/>
  <c r="P9400" i="1"/>
  <c r="L9401" i="1"/>
  <c r="O9401" i="1"/>
  <c r="P9401" i="1"/>
  <c r="L9402" i="1"/>
  <c r="O9402" i="1"/>
  <c r="P9402" i="1"/>
  <c r="L9403" i="1"/>
  <c r="O9403" i="1"/>
  <c r="P9403" i="1"/>
  <c r="L9404" i="1"/>
  <c r="O9404" i="1"/>
  <c r="P9404" i="1"/>
  <c r="L9405" i="1"/>
  <c r="O9405" i="1"/>
  <c r="P9405" i="1"/>
  <c r="L9406" i="1"/>
  <c r="O9406" i="1"/>
  <c r="P9406" i="1"/>
  <c r="L9407" i="1"/>
  <c r="O9407" i="1"/>
  <c r="P9407" i="1"/>
  <c r="L9408" i="1"/>
  <c r="O9408" i="1"/>
  <c r="P9408" i="1"/>
  <c r="L9409" i="1"/>
  <c r="O9409" i="1"/>
  <c r="P9409" i="1"/>
  <c r="L9410" i="1"/>
  <c r="O9410" i="1"/>
  <c r="P9410" i="1"/>
  <c r="L9411" i="1"/>
  <c r="O9411" i="1"/>
  <c r="P9411" i="1"/>
  <c r="L9412" i="1"/>
  <c r="O9412" i="1"/>
  <c r="P9412" i="1"/>
  <c r="L9413" i="1"/>
  <c r="O9413" i="1"/>
  <c r="P9413" i="1"/>
  <c r="L9414" i="1"/>
  <c r="O9414" i="1"/>
  <c r="P9414" i="1"/>
  <c r="L9415" i="1"/>
  <c r="O9415" i="1"/>
  <c r="P9415" i="1"/>
  <c r="L9416" i="1"/>
  <c r="O9416" i="1"/>
  <c r="P9416" i="1"/>
  <c r="L9417" i="1"/>
  <c r="O9417" i="1"/>
  <c r="P9417" i="1"/>
  <c r="L9418" i="1"/>
  <c r="O9418" i="1"/>
  <c r="P9418" i="1"/>
  <c r="L9419" i="1"/>
  <c r="O9419" i="1"/>
  <c r="P9419" i="1"/>
  <c r="L9420" i="1"/>
  <c r="O9420" i="1"/>
  <c r="P9420" i="1"/>
  <c r="L9421" i="1"/>
  <c r="O9421" i="1"/>
  <c r="P9421" i="1"/>
  <c r="L9422" i="1"/>
  <c r="O9422" i="1"/>
  <c r="P9422" i="1"/>
  <c r="L9423" i="1"/>
  <c r="O9423" i="1"/>
  <c r="P9423" i="1"/>
  <c r="L9424" i="1"/>
  <c r="O9424" i="1"/>
  <c r="P9424" i="1"/>
  <c r="L9425" i="1"/>
  <c r="O9425" i="1"/>
  <c r="P9425" i="1"/>
  <c r="L9426" i="1"/>
  <c r="O9426" i="1"/>
  <c r="P9426" i="1"/>
  <c r="L9427" i="1"/>
  <c r="O9427" i="1"/>
  <c r="P9427" i="1"/>
  <c r="L9428" i="1"/>
  <c r="O9428" i="1"/>
  <c r="P9428" i="1"/>
  <c r="L9429" i="1"/>
  <c r="O9429" i="1"/>
  <c r="P9429" i="1"/>
  <c r="L9430" i="1"/>
  <c r="O9430" i="1"/>
  <c r="P9430" i="1"/>
  <c r="L9431" i="1"/>
  <c r="O9431" i="1"/>
  <c r="P9431" i="1"/>
  <c r="L9432" i="1"/>
  <c r="O9432" i="1"/>
  <c r="P9432" i="1"/>
  <c r="L9433" i="1"/>
  <c r="O9433" i="1"/>
  <c r="P9433" i="1"/>
  <c r="L9434" i="1"/>
  <c r="O9434" i="1"/>
  <c r="P9434" i="1"/>
  <c r="L9435" i="1"/>
  <c r="O9435" i="1"/>
  <c r="P9435" i="1"/>
  <c r="L9436" i="1"/>
  <c r="O9436" i="1"/>
  <c r="P9436" i="1"/>
  <c r="L9437" i="1"/>
  <c r="O9437" i="1"/>
  <c r="P9437" i="1"/>
  <c r="L9438" i="1"/>
  <c r="O9438" i="1"/>
  <c r="P9438" i="1"/>
  <c r="L9439" i="1"/>
  <c r="O9439" i="1"/>
  <c r="P9439" i="1"/>
  <c r="L9440" i="1"/>
  <c r="O9440" i="1"/>
  <c r="P9440" i="1"/>
  <c r="L9441" i="1"/>
  <c r="O9441" i="1"/>
  <c r="P9441" i="1"/>
  <c r="L9442" i="1"/>
  <c r="O9442" i="1"/>
  <c r="P9442" i="1"/>
  <c r="L9443" i="1"/>
  <c r="O9443" i="1"/>
  <c r="P9443" i="1"/>
  <c r="L9444" i="1"/>
  <c r="O9444" i="1"/>
  <c r="P9444" i="1"/>
  <c r="L9445" i="1"/>
  <c r="O9445" i="1"/>
  <c r="P9445" i="1"/>
  <c r="L9446" i="1"/>
  <c r="O9446" i="1"/>
  <c r="P9446" i="1"/>
  <c r="L9447" i="1"/>
  <c r="O9447" i="1"/>
  <c r="P9447" i="1"/>
  <c r="L9448" i="1"/>
  <c r="O9448" i="1"/>
  <c r="P9448" i="1"/>
  <c r="L9449" i="1"/>
  <c r="O9449" i="1"/>
  <c r="P9449" i="1"/>
  <c r="L9450" i="1"/>
  <c r="O9450" i="1"/>
  <c r="P9450" i="1"/>
  <c r="L9451" i="1"/>
  <c r="O9451" i="1"/>
  <c r="P9451" i="1"/>
  <c r="L9452" i="1"/>
  <c r="O9452" i="1"/>
  <c r="P9452" i="1"/>
  <c r="L9453" i="1"/>
  <c r="O9453" i="1"/>
  <c r="P9453" i="1"/>
  <c r="L9454" i="1"/>
  <c r="O9454" i="1"/>
  <c r="P9454" i="1"/>
  <c r="L9455" i="1"/>
  <c r="O9455" i="1"/>
  <c r="P9455" i="1"/>
  <c r="L9456" i="1"/>
  <c r="O9456" i="1"/>
  <c r="P9456" i="1"/>
  <c r="L9457" i="1"/>
  <c r="O9457" i="1"/>
  <c r="P9457" i="1"/>
  <c r="L9458" i="1"/>
  <c r="O9458" i="1"/>
  <c r="P9458" i="1"/>
  <c r="L9459" i="1"/>
  <c r="O9459" i="1"/>
  <c r="P9459" i="1"/>
  <c r="L9460" i="1"/>
  <c r="O9460" i="1"/>
  <c r="P9460" i="1"/>
  <c r="L9461" i="1"/>
  <c r="O9461" i="1"/>
  <c r="P9461" i="1"/>
  <c r="L9462" i="1"/>
  <c r="O9462" i="1"/>
  <c r="P9462" i="1"/>
  <c r="L9463" i="1"/>
  <c r="O9463" i="1"/>
  <c r="P9463" i="1"/>
  <c r="L9464" i="1"/>
  <c r="O9464" i="1"/>
  <c r="P9464" i="1"/>
  <c r="L9465" i="1"/>
  <c r="O9465" i="1"/>
  <c r="P9465" i="1"/>
  <c r="L9466" i="1"/>
  <c r="O9466" i="1"/>
  <c r="P9466" i="1"/>
  <c r="L9467" i="1"/>
  <c r="O9467" i="1"/>
  <c r="P9467" i="1"/>
  <c r="L9468" i="1"/>
  <c r="O9468" i="1"/>
  <c r="P9468" i="1"/>
  <c r="L9469" i="1"/>
  <c r="O9469" i="1"/>
  <c r="P9469" i="1"/>
  <c r="L9470" i="1"/>
  <c r="O9470" i="1"/>
  <c r="P9470" i="1"/>
  <c r="L9471" i="1"/>
  <c r="O9471" i="1"/>
  <c r="P9471" i="1"/>
  <c r="L9472" i="1"/>
  <c r="O9472" i="1"/>
  <c r="P9472" i="1"/>
  <c r="L9473" i="1"/>
  <c r="O9473" i="1"/>
  <c r="P9473" i="1"/>
  <c r="L9474" i="1"/>
  <c r="O9474" i="1"/>
  <c r="P9474" i="1"/>
  <c r="L9475" i="1"/>
  <c r="O9475" i="1"/>
  <c r="P9475" i="1"/>
  <c r="L9476" i="1"/>
  <c r="O9476" i="1"/>
  <c r="P9476" i="1"/>
  <c r="L9477" i="1"/>
  <c r="O9477" i="1"/>
  <c r="P9477" i="1"/>
  <c r="L9478" i="1"/>
  <c r="O9478" i="1"/>
  <c r="P9478" i="1"/>
  <c r="L9479" i="1"/>
  <c r="O9479" i="1"/>
  <c r="P9479" i="1"/>
  <c r="L9480" i="1"/>
  <c r="O9480" i="1"/>
  <c r="P9480" i="1"/>
  <c r="L9481" i="1"/>
  <c r="O9481" i="1"/>
  <c r="P9481" i="1"/>
  <c r="L9482" i="1"/>
  <c r="O9482" i="1"/>
  <c r="P9482" i="1"/>
  <c r="L9483" i="1"/>
  <c r="O9483" i="1"/>
  <c r="P9483" i="1"/>
  <c r="L9484" i="1"/>
  <c r="O9484" i="1"/>
  <c r="P9484" i="1"/>
  <c r="L9485" i="1"/>
  <c r="O9485" i="1"/>
  <c r="P9485" i="1"/>
  <c r="L9486" i="1"/>
  <c r="O9486" i="1"/>
  <c r="P9486" i="1"/>
  <c r="L9487" i="1"/>
  <c r="O9487" i="1"/>
  <c r="P9487" i="1"/>
  <c r="L9488" i="1"/>
  <c r="O9488" i="1"/>
  <c r="P9488" i="1"/>
  <c r="L9489" i="1"/>
  <c r="O9489" i="1"/>
  <c r="P9489" i="1"/>
  <c r="L9490" i="1"/>
  <c r="O9490" i="1"/>
  <c r="P9490" i="1"/>
  <c r="L9491" i="1"/>
  <c r="O9491" i="1"/>
  <c r="P9491" i="1"/>
  <c r="L9492" i="1"/>
  <c r="O9492" i="1"/>
  <c r="P9492" i="1"/>
  <c r="L9493" i="1"/>
  <c r="O9493" i="1"/>
  <c r="P9493" i="1"/>
  <c r="L9494" i="1"/>
  <c r="O9494" i="1"/>
  <c r="P9494" i="1"/>
  <c r="L9495" i="1"/>
  <c r="O9495" i="1"/>
  <c r="P9495" i="1"/>
  <c r="L9496" i="1"/>
  <c r="O9496" i="1"/>
  <c r="P9496" i="1"/>
  <c r="L9497" i="1"/>
  <c r="O9497" i="1"/>
  <c r="P9497" i="1"/>
  <c r="L9498" i="1"/>
  <c r="O9498" i="1"/>
  <c r="P9498" i="1"/>
  <c r="L9499" i="1"/>
  <c r="O9499" i="1"/>
  <c r="P9499" i="1"/>
  <c r="L9500" i="1"/>
  <c r="O9500" i="1"/>
  <c r="P9500" i="1"/>
  <c r="L9501" i="1"/>
  <c r="O9501" i="1"/>
  <c r="P9501" i="1"/>
  <c r="L9502" i="1"/>
  <c r="O9502" i="1"/>
  <c r="P9502" i="1"/>
  <c r="L9503" i="1"/>
  <c r="O9503" i="1"/>
  <c r="P9503" i="1"/>
  <c r="L9504" i="1"/>
  <c r="O9504" i="1"/>
  <c r="P9504" i="1"/>
  <c r="L9505" i="1"/>
  <c r="O9505" i="1"/>
  <c r="P9505" i="1"/>
  <c r="L9506" i="1"/>
  <c r="O9506" i="1"/>
  <c r="P9506" i="1"/>
  <c r="L9507" i="1"/>
  <c r="O9507" i="1"/>
  <c r="P9507" i="1"/>
  <c r="L9508" i="1"/>
  <c r="O9508" i="1"/>
  <c r="P9508" i="1"/>
  <c r="L9509" i="1"/>
  <c r="O9509" i="1"/>
  <c r="P9509" i="1"/>
  <c r="L9510" i="1"/>
  <c r="O9510" i="1"/>
  <c r="P9510" i="1"/>
  <c r="L9511" i="1"/>
  <c r="O9511" i="1"/>
  <c r="P9511" i="1"/>
  <c r="L9512" i="1"/>
  <c r="O9512" i="1"/>
  <c r="P9512" i="1"/>
  <c r="L9513" i="1"/>
  <c r="O9513" i="1"/>
  <c r="P9513" i="1"/>
  <c r="L9514" i="1"/>
  <c r="O9514" i="1"/>
  <c r="P9514" i="1"/>
  <c r="L9515" i="1"/>
  <c r="O9515" i="1"/>
  <c r="P9515" i="1"/>
  <c r="L9516" i="1"/>
  <c r="O9516" i="1"/>
  <c r="P9516" i="1"/>
  <c r="L9517" i="1"/>
  <c r="O9517" i="1"/>
  <c r="P9517" i="1"/>
  <c r="L9518" i="1"/>
  <c r="O9518" i="1"/>
  <c r="P9518" i="1"/>
  <c r="L9519" i="1"/>
  <c r="O9519" i="1"/>
  <c r="P9519" i="1"/>
  <c r="L9520" i="1"/>
  <c r="O9520" i="1"/>
  <c r="P9520" i="1"/>
  <c r="L9521" i="1"/>
  <c r="O9521" i="1"/>
  <c r="P9521" i="1"/>
  <c r="L9522" i="1"/>
  <c r="O9522" i="1"/>
  <c r="P9522" i="1"/>
  <c r="L9523" i="1"/>
  <c r="O9523" i="1"/>
  <c r="P9523" i="1"/>
  <c r="L9524" i="1"/>
  <c r="O9524" i="1"/>
  <c r="P9524" i="1"/>
  <c r="L9525" i="1"/>
  <c r="O9525" i="1"/>
  <c r="P9525" i="1"/>
  <c r="L9526" i="1"/>
  <c r="O9526" i="1"/>
  <c r="P9526" i="1"/>
  <c r="L9527" i="1"/>
  <c r="O9527" i="1"/>
  <c r="P9527" i="1"/>
  <c r="L9528" i="1"/>
  <c r="O9528" i="1"/>
  <c r="P9528" i="1"/>
  <c r="L9529" i="1"/>
  <c r="O9529" i="1"/>
  <c r="P9529" i="1"/>
  <c r="L9530" i="1"/>
  <c r="O9530" i="1"/>
  <c r="P9530" i="1"/>
  <c r="L9531" i="1"/>
  <c r="O9531" i="1"/>
  <c r="P9531" i="1"/>
  <c r="L9532" i="1"/>
  <c r="O9532" i="1"/>
  <c r="P9532" i="1"/>
  <c r="L9533" i="1"/>
  <c r="O9533" i="1"/>
  <c r="P9533" i="1"/>
  <c r="L9534" i="1"/>
  <c r="O9534" i="1"/>
  <c r="P9534" i="1"/>
  <c r="L9535" i="1"/>
  <c r="O9535" i="1"/>
  <c r="P9535" i="1"/>
  <c r="L9536" i="1"/>
  <c r="O9536" i="1"/>
  <c r="P9536" i="1"/>
  <c r="L9537" i="1"/>
  <c r="O9537" i="1"/>
  <c r="P9537" i="1"/>
  <c r="L9538" i="1"/>
  <c r="O9538" i="1"/>
  <c r="P9538" i="1"/>
  <c r="L9539" i="1"/>
  <c r="O9539" i="1"/>
  <c r="P9539" i="1"/>
  <c r="L9540" i="1"/>
  <c r="O9540" i="1"/>
  <c r="P9540" i="1"/>
  <c r="L9541" i="1"/>
  <c r="O9541" i="1"/>
  <c r="P9541" i="1"/>
  <c r="L9542" i="1"/>
  <c r="O9542" i="1"/>
  <c r="P9542" i="1"/>
  <c r="L9543" i="1"/>
  <c r="O9543" i="1"/>
  <c r="P9543" i="1"/>
  <c r="L9544" i="1"/>
  <c r="O9544" i="1"/>
  <c r="P9544" i="1"/>
  <c r="L9545" i="1"/>
  <c r="O9545" i="1"/>
  <c r="P9545" i="1"/>
  <c r="L9546" i="1"/>
  <c r="O9546" i="1"/>
  <c r="P9546" i="1"/>
  <c r="L9547" i="1"/>
  <c r="O9547" i="1"/>
  <c r="P9547" i="1"/>
  <c r="L9548" i="1"/>
  <c r="O9548" i="1"/>
  <c r="P9548" i="1"/>
  <c r="L9549" i="1"/>
  <c r="O9549" i="1"/>
  <c r="P9549" i="1"/>
  <c r="L9550" i="1"/>
  <c r="O9550" i="1"/>
  <c r="P9550" i="1"/>
  <c r="L9551" i="1"/>
  <c r="O9551" i="1"/>
  <c r="P9551" i="1"/>
  <c r="L9552" i="1"/>
  <c r="O9552" i="1"/>
  <c r="P9552" i="1"/>
  <c r="L9553" i="1"/>
  <c r="O9553" i="1"/>
  <c r="P9553" i="1"/>
  <c r="L9554" i="1"/>
  <c r="O9554" i="1"/>
  <c r="P9554" i="1"/>
  <c r="L9555" i="1"/>
  <c r="O9555" i="1"/>
  <c r="P9555" i="1"/>
  <c r="L9556" i="1"/>
  <c r="O9556" i="1"/>
  <c r="P9556" i="1"/>
  <c r="L9557" i="1"/>
  <c r="O9557" i="1"/>
  <c r="P9557" i="1"/>
  <c r="L9558" i="1"/>
  <c r="O9558" i="1"/>
  <c r="P9558" i="1"/>
  <c r="L9559" i="1"/>
  <c r="O9559" i="1"/>
  <c r="P9559" i="1"/>
  <c r="L9560" i="1"/>
  <c r="O9560" i="1"/>
  <c r="P9560" i="1"/>
  <c r="L9561" i="1"/>
  <c r="O9561" i="1"/>
  <c r="P9561" i="1"/>
  <c r="L9562" i="1"/>
  <c r="O9562" i="1"/>
  <c r="P9562" i="1"/>
  <c r="L9563" i="1"/>
  <c r="O9563" i="1"/>
  <c r="P9563" i="1"/>
  <c r="L9564" i="1"/>
  <c r="O9564" i="1"/>
  <c r="P9564" i="1"/>
  <c r="L9565" i="1"/>
  <c r="O9565" i="1"/>
  <c r="P9565" i="1"/>
  <c r="L9566" i="1"/>
  <c r="O9566" i="1"/>
  <c r="P9566" i="1"/>
  <c r="L9567" i="1"/>
  <c r="O9567" i="1"/>
  <c r="P9567" i="1"/>
  <c r="L9568" i="1"/>
  <c r="O9568" i="1"/>
  <c r="P9568" i="1"/>
  <c r="L9569" i="1"/>
  <c r="O9569" i="1"/>
  <c r="P9569" i="1"/>
  <c r="L9570" i="1"/>
  <c r="O9570" i="1"/>
  <c r="P9570" i="1"/>
  <c r="L9571" i="1"/>
  <c r="O9571" i="1"/>
  <c r="P9571" i="1"/>
  <c r="L9572" i="1"/>
  <c r="O9572" i="1"/>
  <c r="P9572" i="1"/>
  <c r="L9573" i="1"/>
  <c r="O9573" i="1"/>
  <c r="P9573" i="1"/>
  <c r="L9574" i="1"/>
  <c r="O9574" i="1"/>
  <c r="P9574" i="1"/>
  <c r="L9575" i="1"/>
  <c r="O9575" i="1"/>
  <c r="P9575" i="1"/>
  <c r="L9576" i="1"/>
  <c r="O9576" i="1"/>
  <c r="P9576" i="1"/>
  <c r="L9577" i="1"/>
  <c r="O9577" i="1"/>
  <c r="P9577" i="1"/>
  <c r="L9578" i="1"/>
  <c r="O9578" i="1"/>
  <c r="P9578" i="1"/>
  <c r="L9579" i="1"/>
  <c r="O9579" i="1"/>
  <c r="P9579" i="1"/>
  <c r="L9580" i="1"/>
  <c r="O9580" i="1"/>
  <c r="P9580" i="1"/>
  <c r="L9581" i="1"/>
  <c r="O9581" i="1"/>
  <c r="P9581" i="1"/>
  <c r="L9582" i="1"/>
  <c r="O9582" i="1"/>
  <c r="P9582" i="1"/>
  <c r="L9583" i="1"/>
  <c r="O9583" i="1"/>
  <c r="P9583" i="1"/>
  <c r="L9584" i="1"/>
  <c r="O9584" i="1"/>
  <c r="P9584" i="1"/>
  <c r="L9585" i="1"/>
  <c r="O9585" i="1"/>
  <c r="P9585" i="1"/>
  <c r="L9586" i="1"/>
  <c r="O9586" i="1"/>
  <c r="P9586" i="1"/>
  <c r="L9587" i="1"/>
  <c r="O9587" i="1"/>
  <c r="P9587" i="1"/>
  <c r="L9588" i="1"/>
  <c r="O9588" i="1"/>
  <c r="P9588" i="1"/>
  <c r="L9589" i="1"/>
  <c r="O9589" i="1"/>
  <c r="P9589" i="1"/>
  <c r="L9590" i="1"/>
  <c r="O9590" i="1"/>
  <c r="P9590" i="1"/>
  <c r="L9591" i="1"/>
  <c r="O9591" i="1"/>
  <c r="P9591" i="1"/>
  <c r="L9592" i="1"/>
  <c r="O9592" i="1"/>
  <c r="P9592" i="1"/>
  <c r="L9593" i="1"/>
  <c r="O9593" i="1"/>
  <c r="P9593" i="1"/>
  <c r="L9594" i="1"/>
  <c r="O9594" i="1"/>
  <c r="P9594" i="1"/>
  <c r="L9595" i="1"/>
  <c r="O9595" i="1"/>
  <c r="P9595" i="1"/>
  <c r="L9596" i="1"/>
  <c r="O9596" i="1"/>
  <c r="P9596" i="1"/>
  <c r="L9597" i="1"/>
  <c r="O9597" i="1"/>
  <c r="P9597" i="1"/>
  <c r="L9598" i="1"/>
  <c r="O9598" i="1"/>
  <c r="P9598" i="1"/>
  <c r="L9599" i="1"/>
  <c r="O9599" i="1"/>
  <c r="P9599" i="1"/>
  <c r="L9600" i="1"/>
  <c r="O9600" i="1"/>
  <c r="P9600" i="1"/>
  <c r="L9601" i="1"/>
  <c r="O9601" i="1"/>
  <c r="P9601" i="1"/>
  <c r="L9602" i="1"/>
  <c r="O9602" i="1"/>
  <c r="P9602" i="1"/>
  <c r="L9603" i="1"/>
  <c r="O9603" i="1"/>
  <c r="P9603" i="1"/>
  <c r="L9604" i="1"/>
  <c r="O9604" i="1"/>
  <c r="P9604" i="1"/>
  <c r="L9605" i="1"/>
  <c r="O9605" i="1"/>
  <c r="P9605" i="1"/>
  <c r="L9606" i="1"/>
  <c r="O9606" i="1"/>
  <c r="P9606" i="1"/>
  <c r="L9607" i="1"/>
  <c r="O9607" i="1"/>
  <c r="P9607" i="1"/>
  <c r="L9608" i="1"/>
  <c r="O9608" i="1"/>
  <c r="P9608" i="1"/>
  <c r="L9609" i="1"/>
  <c r="O9609" i="1"/>
  <c r="P9609" i="1"/>
  <c r="L9610" i="1"/>
  <c r="O9610" i="1"/>
  <c r="P9610" i="1"/>
  <c r="L9611" i="1"/>
  <c r="O9611" i="1"/>
  <c r="P9611" i="1"/>
  <c r="L9612" i="1"/>
  <c r="O9612" i="1"/>
  <c r="P9612" i="1"/>
  <c r="L9613" i="1"/>
  <c r="O9613" i="1"/>
  <c r="P9613" i="1"/>
  <c r="L9614" i="1"/>
  <c r="O9614" i="1"/>
  <c r="P9614" i="1"/>
  <c r="L9615" i="1"/>
  <c r="O9615" i="1"/>
  <c r="P9615" i="1"/>
  <c r="L9616" i="1"/>
  <c r="O9616" i="1"/>
  <c r="P9616" i="1"/>
  <c r="L9617" i="1"/>
  <c r="O9617" i="1"/>
  <c r="P9617" i="1"/>
  <c r="L9618" i="1"/>
  <c r="O9618" i="1"/>
  <c r="P9618" i="1"/>
  <c r="L9619" i="1"/>
  <c r="O9619" i="1"/>
  <c r="P9619" i="1"/>
  <c r="L9620" i="1"/>
  <c r="O9620" i="1"/>
  <c r="P9620" i="1"/>
  <c r="L9621" i="1"/>
  <c r="O9621" i="1"/>
  <c r="P9621" i="1"/>
  <c r="L9622" i="1"/>
  <c r="O9622" i="1"/>
  <c r="P9622" i="1"/>
  <c r="L9623" i="1"/>
  <c r="O9623" i="1"/>
  <c r="P9623" i="1"/>
  <c r="L9624" i="1"/>
  <c r="O9624" i="1"/>
  <c r="P9624" i="1"/>
  <c r="L9625" i="1"/>
  <c r="O9625" i="1"/>
  <c r="P9625" i="1"/>
  <c r="L9626" i="1"/>
  <c r="O9626" i="1"/>
  <c r="P9626" i="1"/>
  <c r="L9627" i="1"/>
  <c r="O9627" i="1"/>
  <c r="P9627" i="1"/>
  <c r="L9628" i="1"/>
  <c r="O9628" i="1"/>
  <c r="P9628" i="1"/>
  <c r="L9629" i="1"/>
  <c r="O9629" i="1"/>
  <c r="P9629" i="1"/>
  <c r="L9630" i="1"/>
  <c r="O9630" i="1"/>
  <c r="P9630" i="1"/>
  <c r="L9631" i="1"/>
  <c r="O9631" i="1"/>
  <c r="P9631" i="1"/>
  <c r="L9632" i="1"/>
  <c r="O9632" i="1"/>
  <c r="P9632" i="1"/>
  <c r="L9633" i="1"/>
  <c r="O9633" i="1"/>
  <c r="P9633" i="1"/>
  <c r="L9634" i="1"/>
  <c r="O9634" i="1"/>
  <c r="P9634" i="1"/>
  <c r="L9635" i="1"/>
  <c r="O9635" i="1"/>
  <c r="P9635" i="1"/>
  <c r="L9636" i="1"/>
  <c r="O9636" i="1"/>
  <c r="P9636" i="1"/>
  <c r="L9637" i="1"/>
  <c r="O9637" i="1"/>
  <c r="P9637" i="1"/>
  <c r="L9638" i="1"/>
  <c r="O9638" i="1"/>
  <c r="P9638" i="1"/>
  <c r="L9639" i="1"/>
  <c r="O9639" i="1"/>
  <c r="P9639" i="1"/>
  <c r="L9640" i="1"/>
  <c r="O9640" i="1"/>
  <c r="P9640" i="1"/>
  <c r="L9641" i="1"/>
  <c r="O9641" i="1"/>
  <c r="P9641" i="1"/>
  <c r="L9642" i="1"/>
  <c r="O9642" i="1"/>
  <c r="P9642" i="1"/>
  <c r="L9643" i="1"/>
  <c r="O9643" i="1"/>
  <c r="P9643" i="1"/>
  <c r="L9644" i="1"/>
  <c r="O9644" i="1"/>
  <c r="P9644" i="1"/>
  <c r="L9645" i="1"/>
  <c r="O9645" i="1"/>
  <c r="P9645" i="1"/>
  <c r="L9646" i="1"/>
  <c r="O9646" i="1"/>
  <c r="P9646" i="1"/>
  <c r="L9647" i="1"/>
  <c r="O9647" i="1"/>
  <c r="P9647" i="1"/>
  <c r="L9648" i="1"/>
  <c r="O9648" i="1"/>
  <c r="P9648" i="1"/>
  <c r="L9649" i="1"/>
  <c r="O9649" i="1"/>
  <c r="P9649" i="1"/>
  <c r="L9650" i="1"/>
  <c r="O9650" i="1"/>
  <c r="P9650" i="1"/>
  <c r="L9651" i="1"/>
  <c r="O9651" i="1"/>
  <c r="P9651" i="1"/>
  <c r="L9652" i="1"/>
  <c r="O9652" i="1"/>
  <c r="P9652" i="1"/>
  <c r="L9653" i="1"/>
  <c r="O9653" i="1"/>
  <c r="P9653" i="1"/>
  <c r="L9654" i="1"/>
  <c r="O9654" i="1"/>
  <c r="P9654" i="1"/>
  <c r="L9655" i="1"/>
  <c r="O9655" i="1"/>
  <c r="P9655" i="1"/>
  <c r="L9656" i="1"/>
  <c r="O9656" i="1"/>
  <c r="P9656" i="1"/>
  <c r="L9657" i="1"/>
  <c r="O9657" i="1"/>
  <c r="P9657" i="1"/>
  <c r="L9658" i="1"/>
  <c r="O9658" i="1"/>
  <c r="P9658" i="1"/>
  <c r="L9659" i="1"/>
  <c r="O9659" i="1"/>
  <c r="P9659" i="1"/>
  <c r="L9660" i="1"/>
  <c r="O9660" i="1"/>
  <c r="P9660" i="1"/>
  <c r="L9661" i="1"/>
  <c r="O9661" i="1"/>
  <c r="P9661" i="1"/>
  <c r="L9662" i="1"/>
  <c r="O9662" i="1"/>
  <c r="P9662" i="1"/>
  <c r="L9663" i="1"/>
  <c r="O9663" i="1"/>
  <c r="P9663" i="1"/>
  <c r="L9664" i="1"/>
  <c r="O9664" i="1"/>
  <c r="P9664" i="1"/>
  <c r="L9665" i="1"/>
  <c r="O9665" i="1"/>
  <c r="P9665" i="1"/>
  <c r="L9666" i="1"/>
  <c r="O9666" i="1"/>
  <c r="P9666" i="1"/>
  <c r="L9667" i="1"/>
  <c r="O9667" i="1"/>
  <c r="P9667" i="1"/>
  <c r="L9668" i="1"/>
  <c r="O9668" i="1"/>
  <c r="P9668" i="1"/>
  <c r="L9669" i="1"/>
  <c r="O9669" i="1"/>
  <c r="P9669" i="1"/>
  <c r="L9670" i="1"/>
  <c r="O9670" i="1"/>
  <c r="P9670" i="1"/>
  <c r="L9671" i="1"/>
  <c r="O9671" i="1"/>
  <c r="P9671" i="1"/>
  <c r="L9672" i="1"/>
  <c r="O9672" i="1"/>
  <c r="P9672" i="1"/>
  <c r="L9673" i="1"/>
  <c r="O9673" i="1"/>
  <c r="P9673" i="1"/>
  <c r="L9674" i="1"/>
  <c r="O9674" i="1"/>
  <c r="P9674" i="1"/>
  <c r="L9675" i="1"/>
  <c r="O9675" i="1"/>
  <c r="P9675" i="1"/>
  <c r="L9676" i="1"/>
  <c r="O9676" i="1"/>
  <c r="P9676" i="1"/>
  <c r="L9677" i="1"/>
  <c r="O9677" i="1"/>
  <c r="P9677" i="1"/>
  <c r="L9678" i="1"/>
  <c r="O9678" i="1"/>
  <c r="P9678" i="1"/>
  <c r="L9679" i="1"/>
  <c r="O9679" i="1"/>
  <c r="P9679" i="1"/>
  <c r="L9680" i="1"/>
  <c r="O9680" i="1"/>
  <c r="P9680" i="1"/>
  <c r="L9681" i="1"/>
  <c r="O9681" i="1"/>
  <c r="P9681" i="1"/>
  <c r="L9682" i="1"/>
  <c r="O9682" i="1"/>
  <c r="P9682" i="1"/>
  <c r="L9683" i="1"/>
  <c r="O9683" i="1"/>
  <c r="P9683" i="1"/>
  <c r="L9684" i="1"/>
  <c r="O9684" i="1"/>
  <c r="P9684" i="1"/>
  <c r="L9685" i="1"/>
  <c r="O9685" i="1"/>
  <c r="P9685" i="1"/>
  <c r="L9686" i="1"/>
  <c r="O9686" i="1"/>
  <c r="P9686" i="1"/>
  <c r="L9687" i="1"/>
  <c r="O9687" i="1"/>
  <c r="P9687" i="1"/>
  <c r="L9688" i="1"/>
  <c r="O9688" i="1"/>
  <c r="P9688" i="1"/>
  <c r="L9689" i="1"/>
  <c r="O9689" i="1"/>
  <c r="P9689" i="1"/>
  <c r="L9690" i="1"/>
  <c r="O9690" i="1"/>
  <c r="P9690" i="1"/>
  <c r="L9691" i="1"/>
  <c r="O9691" i="1"/>
  <c r="P9691" i="1"/>
  <c r="L9692" i="1"/>
  <c r="O9692" i="1"/>
  <c r="P9692" i="1"/>
  <c r="L9693" i="1"/>
  <c r="O9693" i="1"/>
  <c r="P9693" i="1"/>
  <c r="L9694" i="1"/>
  <c r="O9694" i="1"/>
  <c r="P9694" i="1"/>
  <c r="L9695" i="1"/>
  <c r="O9695" i="1"/>
  <c r="P9695" i="1"/>
  <c r="L9696" i="1"/>
  <c r="O9696" i="1"/>
  <c r="P9696" i="1"/>
  <c r="L9697" i="1"/>
  <c r="O9697" i="1"/>
  <c r="P9697" i="1"/>
  <c r="L9698" i="1"/>
  <c r="O9698" i="1"/>
  <c r="P9698" i="1"/>
  <c r="L9699" i="1"/>
  <c r="O9699" i="1"/>
  <c r="P9699" i="1"/>
  <c r="L9700" i="1"/>
  <c r="O9700" i="1"/>
  <c r="P9700" i="1"/>
  <c r="L9701" i="1"/>
  <c r="O9701" i="1"/>
  <c r="P9701" i="1"/>
  <c r="L9702" i="1"/>
  <c r="O9702" i="1"/>
  <c r="P9702" i="1"/>
  <c r="L9703" i="1"/>
  <c r="O9703" i="1"/>
  <c r="P9703" i="1"/>
  <c r="L9704" i="1"/>
  <c r="O9704" i="1"/>
  <c r="P9704" i="1"/>
  <c r="L9705" i="1"/>
  <c r="O9705" i="1"/>
  <c r="P9705" i="1"/>
  <c r="L9706" i="1"/>
  <c r="O9706" i="1"/>
  <c r="P9706" i="1"/>
  <c r="L9707" i="1"/>
  <c r="O9707" i="1"/>
  <c r="P9707" i="1"/>
  <c r="L9708" i="1"/>
  <c r="O9708" i="1"/>
  <c r="P9708" i="1"/>
  <c r="L9709" i="1"/>
  <c r="O9709" i="1"/>
  <c r="P9709" i="1"/>
  <c r="L9710" i="1"/>
  <c r="O9710" i="1"/>
  <c r="P9710" i="1"/>
  <c r="L9711" i="1"/>
  <c r="O9711" i="1"/>
  <c r="P9711" i="1"/>
  <c r="L9712" i="1"/>
  <c r="O9712" i="1"/>
  <c r="P9712" i="1"/>
  <c r="L9713" i="1"/>
  <c r="O9713" i="1"/>
  <c r="P9713" i="1"/>
  <c r="L9714" i="1"/>
  <c r="O9714" i="1"/>
  <c r="P9714" i="1"/>
  <c r="L9715" i="1"/>
  <c r="O9715" i="1"/>
  <c r="P9715" i="1"/>
  <c r="L9716" i="1"/>
  <c r="O9716" i="1"/>
  <c r="P9716" i="1"/>
  <c r="L9717" i="1"/>
  <c r="O9717" i="1"/>
  <c r="P9717" i="1"/>
  <c r="L9718" i="1"/>
  <c r="O9718" i="1"/>
  <c r="P9718" i="1"/>
  <c r="L9719" i="1"/>
  <c r="O9719" i="1"/>
  <c r="P9719" i="1"/>
  <c r="L9720" i="1"/>
  <c r="O9720" i="1"/>
  <c r="P9720" i="1"/>
  <c r="L9721" i="1"/>
  <c r="O9721" i="1"/>
  <c r="P9721" i="1"/>
  <c r="L9722" i="1"/>
  <c r="O9722" i="1"/>
  <c r="P9722" i="1"/>
  <c r="L9723" i="1"/>
  <c r="O9723" i="1"/>
  <c r="P9723" i="1"/>
  <c r="L9724" i="1"/>
  <c r="O9724" i="1"/>
  <c r="P9724" i="1"/>
  <c r="L9725" i="1"/>
  <c r="O9725" i="1"/>
  <c r="P9725" i="1"/>
  <c r="L9726" i="1"/>
  <c r="O9726" i="1"/>
  <c r="P9726" i="1"/>
  <c r="L9727" i="1"/>
  <c r="O9727" i="1"/>
  <c r="P9727" i="1"/>
  <c r="L9728" i="1"/>
  <c r="O9728" i="1"/>
  <c r="P9728" i="1"/>
  <c r="L9729" i="1"/>
  <c r="O9729" i="1"/>
  <c r="P9729" i="1"/>
  <c r="L9730" i="1"/>
  <c r="O9730" i="1"/>
  <c r="P9730" i="1"/>
  <c r="L9731" i="1"/>
  <c r="O9731" i="1"/>
  <c r="P9731" i="1"/>
  <c r="L9732" i="1"/>
  <c r="O9732" i="1"/>
  <c r="P9732" i="1"/>
  <c r="L9733" i="1"/>
  <c r="O9733" i="1"/>
  <c r="P9733" i="1"/>
  <c r="L9734" i="1"/>
  <c r="O9734" i="1"/>
  <c r="P9734" i="1"/>
  <c r="L9735" i="1"/>
  <c r="O9735" i="1"/>
  <c r="P9735" i="1"/>
  <c r="L9736" i="1"/>
  <c r="O9736" i="1"/>
  <c r="P9736" i="1"/>
  <c r="L9737" i="1"/>
  <c r="O9737" i="1"/>
  <c r="P9737" i="1"/>
  <c r="L9738" i="1"/>
  <c r="O9738" i="1"/>
  <c r="P9738" i="1"/>
  <c r="L9739" i="1"/>
  <c r="O9739" i="1"/>
  <c r="P9739" i="1"/>
  <c r="L9740" i="1"/>
  <c r="O9740" i="1"/>
  <c r="P9740" i="1"/>
  <c r="L9741" i="1"/>
  <c r="O9741" i="1"/>
  <c r="P9741" i="1"/>
  <c r="L9742" i="1"/>
  <c r="O9742" i="1"/>
  <c r="P9742" i="1"/>
  <c r="L9743" i="1"/>
  <c r="O9743" i="1"/>
  <c r="P9743" i="1"/>
  <c r="L9744" i="1"/>
  <c r="O9744" i="1"/>
  <c r="P9744" i="1"/>
  <c r="L9745" i="1"/>
  <c r="O9745" i="1"/>
  <c r="P9745" i="1"/>
  <c r="L9746" i="1"/>
  <c r="O9746" i="1"/>
  <c r="P9746" i="1"/>
  <c r="L9747" i="1"/>
  <c r="O9747" i="1"/>
  <c r="P9747" i="1"/>
  <c r="L9748" i="1"/>
  <c r="O9748" i="1"/>
  <c r="P9748" i="1"/>
  <c r="L9749" i="1"/>
  <c r="O9749" i="1"/>
  <c r="P9749" i="1"/>
  <c r="L9750" i="1"/>
  <c r="O9750" i="1"/>
  <c r="P9750" i="1"/>
  <c r="L9751" i="1"/>
  <c r="O9751" i="1"/>
  <c r="P9751" i="1"/>
  <c r="L9752" i="1"/>
  <c r="O9752" i="1"/>
  <c r="P9752" i="1"/>
  <c r="L9753" i="1"/>
  <c r="O9753" i="1"/>
  <c r="P9753" i="1"/>
  <c r="L9754" i="1"/>
  <c r="O9754" i="1"/>
  <c r="P9754" i="1"/>
  <c r="L9755" i="1"/>
  <c r="O9755" i="1"/>
  <c r="P9755" i="1"/>
  <c r="L9756" i="1"/>
  <c r="O9756" i="1"/>
  <c r="P9756" i="1"/>
  <c r="L9757" i="1"/>
  <c r="O9757" i="1"/>
  <c r="P9757" i="1"/>
  <c r="L9758" i="1"/>
  <c r="O9758" i="1"/>
  <c r="P9758" i="1"/>
  <c r="L9759" i="1"/>
  <c r="O9759" i="1"/>
  <c r="P9759" i="1"/>
  <c r="L9760" i="1"/>
  <c r="O9760" i="1"/>
  <c r="P9760" i="1"/>
  <c r="L9761" i="1"/>
  <c r="O9761" i="1"/>
  <c r="P9761" i="1"/>
  <c r="L9762" i="1"/>
  <c r="O9762" i="1"/>
  <c r="P9762" i="1"/>
  <c r="L9763" i="1"/>
  <c r="O9763" i="1"/>
  <c r="P9763" i="1"/>
  <c r="L9764" i="1"/>
  <c r="O9764" i="1"/>
  <c r="P9764" i="1"/>
  <c r="L9765" i="1"/>
  <c r="O9765" i="1"/>
  <c r="P9765" i="1"/>
  <c r="L9766" i="1"/>
  <c r="O9766" i="1"/>
  <c r="P9766" i="1"/>
  <c r="L9767" i="1"/>
  <c r="O9767" i="1"/>
  <c r="P9767" i="1"/>
  <c r="L9768" i="1"/>
  <c r="O9768" i="1"/>
  <c r="P9768" i="1"/>
  <c r="L9769" i="1"/>
  <c r="O9769" i="1"/>
  <c r="P9769" i="1"/>
  <c r="L9770" i="1"/>
  <c r="O9770" i="1"/>
  <c r="P9770" i="1"/>
  <c r="L9771" i="1"/>
  <c r="O9771" i="1"/>
  <c r="P9771" i="1"/>
  <c r="L9772" i="1"/>
  <c r="O9772" i="1"/>
  <c r="P9772" i="1"/>
  <c r="L9773" i="1"/>
  <c r="O9773" i="1"/>
  <c r="P9773" i="1"/>
  <c r="L9774" i="1"/>
  <c r="O9774" i="1"/>
  <c r="P9774" i="1"/>
  <c r="L9775" i="1"/>
  <c r="O9775" i="1"/>
  <c r="P9775" i="1"/>
  <c r="L9776" i="1"/>
  <c r="O9776" i="1"/>
  <c r="P9776" i="1"/>
  <c r="L9777" i="1"/>
  <c r="O9777" i="1"/>
  <c r="P9777" i="1"/>
  <c r="L9778" i="1"/>
  <c r="O9778" i="1"/>
  <c r="P9778" i="1"/>
  <c r="L9779" i="1"/>
  <c r="O9779" i="1"/>
  <c r="P9779" i="1"/>
  <c r="L9780" i="1"/>
  <c r="O9780" i="1"/>
  <c r="P9780" i="1"/>
  <c r="L9781" i="1"/>
  <c r="O9781" i="1"/>
  <c r="P9781" i="1"/>
  <c r="L9782" i="1"/>
  <c r="O9782" i="1"/>
  <c r="P9782" i="1"/>
  <c r="L9783" i="1"/>
  <c r="O9783" i="1"/>
  <c r="P9783" i="1"/>
  <c r="L9784" i="1"/>
  <c r="O9784" i="1"/>
  <c r="P9784" i="1"/>
  <c r="L9785" i="1"/>
  <c r="O9785" i="1"/>
  <c r="P9785" i="1"/>
  <c r="L9786" i="1"/>
  <c r="O9786" i="1"/>
  <c r="P9786" i="1"/>
  <c r="L9787" i="1"/>
  <c r="O9787" i="1"/>
  <c r="P9787" i="1"/>
  <c r="L9788" i="1"/>
  <c r="O9788" i="1"/>
  <c r="P9788" i="1"/>
  <c r="L9789" i="1"/>
  <c r="O9789" i="1"/>
  <c r="P9789" i="1"/>
  <c r="L9790" i="1"/>
  <c r="O9790" i="1"/>
  <c r="P9790" i="1"/>
  <c r="L9791" i="1"/>
  <c r="O9791" i="1"/>
  <c r="P9791" i="1"/>
  <c r="L9792" i="1"/>
  <c r="O9792" i="1"/>
  <c r="P9792" i="1"/>
  <c r="L9793" i="1"/>
  <c r="O9793" i="1"/>
  <c r="P9793" i="1"/>
  <c r="L9794" i="1"/>
  <c r="O9794" i="1"/>
  <c r="P9794" i="1"/>
  <c r="L9795" i="1"/>
  <c r="O9795" i="1"/>
  <c r="P9795" i="1"/>
  <c r="L9796" i="1"/>
  <c r="O9796" i="1"/>
  <c r="P9796" i="1"/>
  <c r="L9797" i="1"/>
  <c r="O9797" i="1"/>
  <c r="P9797" i="1"/>
  <c r="L9798" i="1"/>
  <c r="O9798" i="1"/>
  <c r="P9798" i="1"/>
  <c r="L9799" i="1"/>
  <c r="O9799" i="1"/>
  <c r="P9799" i="1"/>
  <c r="L9800" i="1"/>
  <c r="O9800" i="1"/>
  <c r="P9800" i="1"/>
  <c r="L9801" i="1"/>
  <c r="O9801" i="1"/>
  <c r="P9801" i="1"/>
  <c r="L9802" i="1"/>
  <c r="O9802" i="1"/>
  <c r="P9802" i="1"/>
  <c r="L9803" i="1"/>
  <c r="O9803" i="1"/>
  <c r="P9803" i="1"/>
  <c r="L9804" i="1"/>
  <c r="O9804" i="1"/>
  <c r="P9804" i="1"/>
  <c r="L9805" i="1"/>
  <c r="O9805" i="1"/>
  <c r="P9805" i="1"/>
  <c r="L9806" i="1"/>
  <c r="O9806" i="1"/>
  <c r="P9806" i="1"/>
  <c r="L9807" i="1"/>
  <c r="O9807" i="1"/>
  <c r="P9807" i="1"/>
  <c r="L9808" i="1"/>
  <c r="O9808" i="1"/>
  <c r="P9808" i="1"/>
  <c r="L9809" i="1"/>
  <c r="O9809" i="1"/>
  <c r="P9809" i="1"/>
  <c r="L9810" i="1"/>
  <c r="O9810" i="1"/>
  <c r="P9810" i="1"/>
  <c r="L9811" i="1"/>
  <c r="O9811" i="1"/>
  <c r="P9811" i="1"/>
  <c r="L9812" i="1"/>
  <c r="O9812" i="1"/>
  <c r="P9812" i="1"/>
  <c r="L9813" i="1"/>
  <c r="O9813" i="1"/>
  <c r="P9813" i="1"/>
  <c r="L9814" i="1"/>
  <c r="O9814" i="1"/>
  <c r="P9814" i="1"/>
  <c r="L9815" i="1"/>
  <c r="O9815" i="1"/>
  <c r="P9815" i="1"/>
  <c r="L9816" i="1"/>
  <c r="O9816" i="1"/>
  <c r="P9816" i="1"/>
  <c r="L9817" i="1"/>
  <c r="O9817" i="1"/>
  <c r="P9817" i="1"/>
  <c r="L9818" i="1"/>
  <c r="O9818" i="1"/>
  <c r="P9818" i="1"/>
  <c r="L9819" i="1"/>
  <c r="O9819" i="1"/>
  <c r="P9819" i="1"/>
  <c r="L9820" i="1"/>
  <c r="O9820" i="1"/>
  <c r="P9820" i="1"/>
  <c r="L9821" i="1"/>
  <c r="O9821" i="1"/>
  <c r="P9821" i="1"/>
  <c r="L9822" i="1"/>
  <c r="O9822" i="1"/>
  <c r="P9822" i="1"/>
  <c r="L9823" i="1"/>
  <c r="O9823" i="1"/>
  <c r="P9823" i="1"/>
  <c r="L9824" i="1"/>
  <c r="O9824" i="1"/>
  <c r="P9824" i="1"/>
  <c r="L9825" i="1"/>
  <c r="O9825" i="1"/>
  <c r="P9825" i="1"/>
  <c r="L9826" i="1"/>
  <c r="O9826" i="1"/>
  <c r="P9826" i="1"/>
  <c r="L9827" i="1"/>
  <c r="O9827" i="1"/>
  <c r="P9827" i="1"/>
  <c r="L9828" i="1"/>
  <c r="O9828" i="1"/>
  <c r="P9828" i="1"/>
  <c r="L9829" i="1"/>
  <c r="O9829" i="1"/>
  <c r="P9829" i="1"/>
  <c r="L9830" i="1"/>
  <c r="O9830" i="1"/>
  <c r="P9830" i="1"/>
  <c r="L9831" i="1"/>
  <c r="O9831" i="1"/>
  <c r="P9831" i="1"/>
  <c r="L9832" i="1"/>
  <c r="O9832" i="1"/>
  <c r="P9832" i="1"/>
  <c r="L9833" i="1"/>
  <c r="O9833" i="1"/>
  <c r="P9833" i="1"/>
  <c r="L9834" i="1"/>
  <c r="O9834" i="1"/>
  <c r="P9834" i="1"/>
  <c r="L9835" i="1"/>
  <c r="O9835" i="1"/>
  <c r="P9835" i="1"/>
  <c r="L9836" i="1"/>
  <c r="O9836" i="1"/>
  <c r="P9836" i="1"/>
  <c r="L9837" i="1"/>
  <c r="O9837" i="1"/>
  <c r="P9837" i="1"/>
  <c r="L9838" i="1"/>
  <c r="O9838" i="1"/>
  <c r="P9838" i="1"/>
  <c r="L9839" i="1"/>
  <c r="O9839" i="1"/>
  <c r="P9839" i="1"/>
  <c r="L9840" i="1"/>
  <c r="O9840" i="1"/>
  <c r="P9840" i="1"/>
  <c r="L9841" i="1"/>
  <c r="O9841" i="1"/>
  <c r="P9841" i="1"/>
  <c r="L9842" i="1"/>
  <c r="O9842" i="1"/>
  <c r="P9842" i="1"/>
  <c r="L9843" i="1"/>
  <c r="O9843" i="1"/>
  <c r="P9843" i="1"/>
  <c r="L9844" i="1"/>
  <c r="O9844" i="1"/>
  <c r="P9844" i="1"/>
  <c r="L9845" i="1"/>
  <c r="O9845" i="1"/>
  <c r="P9845" i="1"/>
  <c r="L9846" i="1"/>
  <c r="O9846" i="1"/>
  <c r="P9846" i="1"/>
  <c r="L9847" i="1"/>
  <c r="O9847" i="1"/>
  <c r="P9847" i="1"/>
  <c r="L9848" i="1"/>
  <c r="O9848" i="1"/>
  <c r="P9848" i="1"/>
  <c r="L9849" i="1"/>
  <c r="O9849" i="1"/>
  <c r="P9849" i="1"/>
  <c r="L9850" i="1"/>
  <c r="O9850" i="1"/>
  <c r="P9850" i="1"/>
  <c r="L9851" i="1"/>
  <c r="O9851" i="1"/>
  <c r="P9851" i="1"/>
  <c r="L9852" i="1"/>
  <c r="O9852" i="1"/>
  <c r="P9852" i="1"/>
  <c r="L9853" i="1"/>
  <c r="O9853" i="1"/>
  <c r="P9853" i="1"/>
  <c r="L9854" i="1"/>
  <c r="O9854" i="1"/>
  <c r="P9854" i="1"/>
  <c r="L9855" i="1"/>
  <c r="O9855" i="1"/>
  <c r="P9855" i="1"/>
  <c r="L9856" i="1"/>
  <c r="O9856" i="1"/>
  <c r="P9856" i="1"/>
  <c r="L9857" i="1"/>
  <c r="O9857" i="1"/>
  <c r="P9857" i="1"/>
  <c r="L9858" i="1"/>
  <c r="O9858" i="1"/>
  <c r="P9858" i="1"/>
  <c r="L9859" i="1"/>
  <c r="O9859" i="1"/>
  <c r="P9859" i="1"/>
  <c r="L9860" i="1"/>
  <c r="O9860" i="1"/>
  <c r="P9860" i="1"/>
  <c r="L9861" i="1"/>
  <c r="O9861" i="1"/>
  <c r="P9861" i="1"/>
  <c r="L9862" i="1"/>
  <c r="O9862" i="1"/>
  <c r="P9862" i="1"/>
  <c r="L9863" i="1"/>
  <c r="O9863" i="1"/>
  <c r="P9863" i="1"/>
  <c r="L9864" i="1"/>
  <c r="O9864" i="1"/>
  <c r="P9864" i="1"/>
  <c r="L9865" i="1"/>
  <c r="O9865" i="1"/>
  <c r="P9865" i="1"/>
  <c r="L9866" i="1"/>
  <c r="O9866" i="1"/>
  <c r="P9866" i="1"/>
  <c r="L9867" i="1"/>
  <c r="O9867" i="1"/>
  <c r="P9867" i="1"/>
  <c r="L9868" i="1"/>
  <c r="O9868" i="1"/>
  <c r="P9868" i="1"/>
  <c r="L9869" i="1"/>
  <c r="O9869" i="1"/>
  <c r="P9869" i="1"/>
  <c r="L9870" i="1"/>
  <c r="O9870" i="1"/>
  <c r="P9870" i="1"/>
  <c r="L9871" i="1"/>
  <c r="O9871" i="1"/>
  <c r="P9871" i="1"/>
  <c r="L9872" i="1"/>
  <c r="O9872" i="1"/>
  <c r="P9872" i="1"/>
  <c r="L9873" i="1"/>
  <c r="O9873" i="1"/>
  <c r="P9873" i="1"/>
  <c r="L9874" i="1"/>
  <c r="O9874" i="1"/>
  <c r="P9874" i="1"/>
  <c r="L9875" i="1"/>
  <c r="O9875" i="1"/>
  <c r="P9875" i="1"/>
  <c r="L9876" i="1"/>
  <c r="O9876" i="1"/>
  <c r="P9876" i="1"/>
  <c r="L9877" i="1"/>
  <c r="O9877" i="1"/>
  <c r="P9877" i="1"/>
  <c r="L9878" i="1"/>
  <c r="O9878" i="1"/>
  <c r="P9878" i="1"/>
  <c r="L9879" i="1"/>
  <c r="O9879" i="1"/>
  <c r="P9879" i="1"/>
  <c r="L9880" i="1"/>
  <c r="O9880" i="1"/>
  <c r="P9880" i="1"/>
  <c r="L9881" i="1"/>
  <c r="O9881" i="1"/>
  <c r="P9881" i="1"/>
  <c r="L9882" i="1"/>
  <c r="O9882" i="1"/>
  <c r="P9882" i="1"/>
  <c r="L9883" i="1"/>
  <c r="O9883" i="1"/>
  <c r="P9883" i="1"/>
  <c r="L9884" i="1"/>
  <c r="O9884" i="1"/>
  <c r="P9884" i="1"/>
  <c r="L9885" i="1"/>
  <c r="O9885" i="1"/>
  <c r="P9885" i="1"/>
  <c r="L9886" i="1"/>
  <c r="O9886" i="1"/>
  <c r="P9886" i="1"/>
  <c r="L9887" i="1"/>
  <c r="O9887" i="1"/>
  <c r="P9887" i="1"/>
  <c r="L9888" i="1"/>
  <c r="O9888" i="1"/>
  <c r="P9888" i="1"/>
  <c r="L9889" i="1"/>
  <c r="O9889" i="1"/>
  <c r="P9889" i="1"/>
  <c r="L9890" i="1"/>
  <c r="O9890" i="1"/>
  <c r="P9890" i="1"/>
  <c r="L9891" i="1"/>
  <c r="O9891" i="1"/>
  <c r="P9891" i="1"/>
  <c r="L9892" i="1"/>
  <c r="O9892" i="1"/>
  <c r="P9892" i="1"/>
  <c r="L9893" i="1"/>
  <c r="O9893" i="1"/>
  <c r="P9893" i="1"/>
  <c r="L9894" i="1"/>
  <c r="O9894" i="1"/>
  <c r="P9894" i="1"/>
  <c r="L9895" i="1"/>
  <c r="O9895" i="1"/>
  <c r="P9895" i="1"/>
  <c r="L9896" i="1"/>
  <c r="O9896" i="1"/>
  <c r="P9896" i="1"/>
  <c r="L9897" i="1"/>
  <c r="O9897" i="1"/>
  <c r="P9897" i="1"/>
  <c r="L9898" i="1"/>
  <c r="O9898" i="1"/>
  <c r="P9898" i="1"/>
  <c r="L9899" i="1"/>
  <c r="O9899" i="1"/>
  <c r="P9899" i="1"/>
  <c r="L9900" i="1"/>
  <c r="O9900" i="1"/>
  <c r="P9900" i="1"/>
  <c r="L9901" i="1"/>
  <c r="O9901" i="1"/>
  <c r="P9901" i="1"/>
  <c r="L9902" i="1"/>
  <c r="O9902" i="1"/>
  <c r="P9902" i="1"/>
  <c r="L9903" i="1"/>
  <c r="O9903" i="1"/>
  <c r="P9903" i="1"/>
  <c r="L9904" i="1"/>
  <c r="O9904" i="1"/>
  <c r="P9904" i="1"/>
  <c r="L9905" i="1"/>
  <c r="O9905" i="1"/>
  <c r="P9905" i="1"/>
  <c r="L9906" i="1"/>
  <c r="O9906" i="1"/>
  <c r="P9906" i="1"/>
  <c r="L9907" i="1"/>
  <c r="O9907" i="1"/>
  <c r="P9907" i="1"/>
  <c r="L9908" i="1"/>
  <c r="O9908" i="1"/>
  <c r="P9908" i="1"/>
  <c r="L9909" i="1"/>
  <c r="O9909" i="1"/>
  <c r="P9909" i="1"/>
  <c r="L9910" i="1"/>
  <c r="O9910" i="1"/>
  <c r="P9910" i="1"/>
  <c r="L9911" i="1"/>
  <c r="O9911" i="1"/>
  <c r="P9911" i="1"/>
  <c r="L9912" i="1"/>
  <c r="O9912" i="1"/>
  <c r="P9912" i="1"/>
  <c r="L9913" i="1"/>
  <c r="O9913" i="1"/>
  <c r="P9913" i="1"/>
  <c r="L9914" i="1"/>
  <c r="O9914" i="1"/>
  <c r="P9914" i="1"/>
  <c r="L9915" i="1"/>
  <c r="O9915" i="1"/>
  <c r="P9915" i="1"/>
  <c r="L9916" i="1"/>
  <c r="O9916" i="1"/>
  <c r="P9916" i="1"/>
  <c r="L9917" i="1"/>
  <c r="O9917" i="1"/>
  <c r="P9917" i="1"/>
  <c r="L9918" i="1"/>
  <c r="O9918" i="1"/>
  <c r="P9918" i="1"/>
  <c r="L9919" i="1"/>
  <c r="O9919" i="1"/>
  <c r="P9919" i="1"/>
  <c r="L9920" i="1"/>
  <c r="O9920" i="1"/>
  <c r="P9920" i="1"/>
  <c r="L9921" i="1"/>
  <c r="O9921" i="1"/>
  <c r="P9921" i="1"/>
  <c r="L9922" i="1"/>
  <c r="O9922" i="1"/>
  <c r="P9922" i="1"/>
  <c r="L9923" i="1"/>
  <c r="O9923" i="1"/>
  <c r="P9923" i="1"/>
  <c r="L9924" i="1"/>
  <c r="O9924" i="1"/>
  <c r="P9924" i="1"/>
  <c r="L9925" i="1"/>
  <c r="O9925" i="1"/>
  <c r="P9925" i="1"/>
  <c r="L9926" i="1"/>
  <c r="O9926" i="1"/>
  <c r="P9926" i="1"/>
  <c r="L9927" i="1"/>
  <c r="O9927" i="1"/>
  <c r="P9927" i="1"/>
  <c r="L9928" i="1"/>
  <c r="O9928" i="1"/>
  <c r="P9928" i="1"/>
  <c r="L9929" i="1"/>
  <c r="O9929" i="1"/>
  <c r="P9929" i="1"/>
  <c r="L9930" i="1"/>
  <c r="O9930" i="1"/>
  <c r="P9930" i="1"/>
  <c r="L9931" i="1"/>
  <c r="O9931" i="1"/>
  <c r="P9931" i="1"/>
  <c r="L9932" i="1"/>
  <c r="O9932" i="1"/>
  <c r="P9932" i="1"/>
  <c r="L9933" i="1"/>
  <c r="O9933" i="1"/>
  <c r="P9933" i="1"/>
  <c r="L9934" i="1"/>
  <c r="O9934" i="1"/>
  <c r="P9934" i="1"/>
  <c r="L9935" i="1"/>
  <c r="O9935" i="1"/>
  <c r="P9935" i="1"/>
  <c r="L9936" i="1"/>
  <c r="O9936" i="1"/>
  <c r="P9936" i="1"/>
  <c r="L9937" i="1"/>
  <c r="O9937" i="1"/>
  <c r="P9937" i="1"/>
  <c r="L9938" i="1"/>
  <c r="O9938" i="1"/>
  <c r="P9938" i="1"/>
  <c r="L9939" i="1"/>
  <c r="O9939" i="1"/>
  <c r="P9939" i="1"/>
  <c r="L9940" i="1"/>
  <c r="O9940" i="1"/>
  <c r="P9940" i="1"/>
  <c r="L9941" i="1"/>
  <c r="O9941" i="1"/>
  <c r="P9941" i="1"/>
  <c r="L9942" i="1"/>
  <c r="O9942" i="1"/>
  <c r="P9942" i="1"/>
  <c r="L9943" i="1"/>
  <c r="O9943" i="1"/>
  <c r="P9943" i="1"/>
  <c r="L9944" i="1"/>
  <c r="O9944" i="1"/>
  <c r="P9944" i="1"/>
  <c r="L9945" i="1"/>
  <c r="O9945" i="1"/>
  <c r="P9945" i="1"/>
  <c r="L9946" i="1"/>
  <c r="O9946" i="1"/>
  <c r="P9946" i="1"/>
  <c r="L9947" i="1"/>
  <c r="O9947" i="1"/>
  <c r="P9947" i="1"/>
  <c r="L9948" i="1"/>
  <c r="O9948" i="1"/>
  <c r="P9948" i="1"/>
  <c r="L9949" i="1"/>
  <c r="O9949" i="1"/>
  <c r="P9949" i="1"/>
  <c r="L9950" i="1"/>
  <c r="O9950" i="1"/>
  <c r="P9950" i="1"/>
  <c r="L9951" i="1"/>
  <c r="O9951" i="1"/>
  <c r="P9951" i="1"/>
  <c r="L9952" i="1"/>
  <c r="O9952" i="1"/>
  <c r="P9952" i="1"/>
  <c r="L9953" i="1"/>
  <c r="O9953" i="1"/>
  <c r="P9953" i="1"/>
  <c r="L9954" i="1"/>
  <c r="O9954" i="1"/>
  <c r="P9954" i="1"/>
  <c r="L9955" i="1"/>
  <c r="O9955" i="1"/>
  <c r="P9955" i="1"/>
  <c r="L9956" i="1"/>
  <c r="O9956" i="1"/>
  <c r="P9956" i="1"/>
  <c r="L9957" i="1"/>
  <c r="O9957" i="1"/>
  <c r="P9957" i="1"/>
  <c r="L9958" i="1"/>
  <c r="O9958" i="1"/>
  <c r="P9958" i="1"/>
  <c r="L9959" i="1"/>
  <c r="O9959" i="1"/>
  <c r="P9959" i="1"/>
  <c r="L9960" i="1"/>
  <c r="O9960" i="1"/>
  <c r="P9960" i="1"/>
  <c r="L9961" i="1"/>
  <c r="O9961" i="1"/>
  <c r="P9961" i="1"/>
  <c r="L9962" i="1"/>
  <c r="O9962" i="1"/>
  <c r="P9962" i="1"/>
  <c r="L9963" i="1"/>
  <c r="O9963" i="1"/>
  <c r="P9963" i="1"/>
  <c r="L9964" i="1"/>
  <c r="O9964" i="1"/>
  <c r="P9964" i="1"/>
  <c r="L9965" i="1"/>
  <c r="O9965" i="1"/>
  <c r="P9965" i="1"/>
  <c r="L9966" i="1"/>
  <c r="O9966" i="1"/>
  <c r="P9966" i="1"/>
  <c r="L9967" i="1"/>
  <c r="O9967" i="1"/>
  <c r="P9967" i="1"/>
  <c r="L9968" i="1"/>
  <c r="O9968" i="1"/>
  <c r="P9968" i="1"/>
  <c r="L9969" i="1"/>
  <c r="O9969" i="1"/>
  <c r="P9969" i="1"/>
  <c r="L9970" i="1"/>
  <c r="O9970" i="1"/>
  <c r="P9970" i="1"/>
  <c r="L9971" i="1"/>
  <c r="O9971" i="1"/>
  <c r="P9971" i="1"/>
  <c r="L9972" i="1"/>
  <c r="O9972" i="1"/>
  <c r="P9972" i="1"/>
  <c r="L9973" i="1"/>
  <c r="O9973" i="1"/>
  <c r="P9973" i="1"/>
  <c r="L9974" i="1"/>
  <c r="O9974" i="1"/>
  <c r="P9974" i="1"/>
  <c r="L9975" i="1"/>
  <c r="O9975" i="1"/>
  <c r="P9975" i="1"/>
  <c r="L9976" i="1"/>
  <c r="O9976" i="1"/>
  <c r="P9976" i="1"/>
  <c r="L9977" i="1"/>
  <c r="O9977" i="1"/>
  <c r="P9977" i="1"/>
  <c r="L9978" i="1"/>
  <c r="O9978" i="1"/>
  <c r="P9978" i="1"/>
  <c r="L9979" i="1"/>
  <c r="O9979" i="1"/>
  <c r="P9979" i="1"/>
  <c r="L9980" i="1"/>
  <c r="O9980" i="1"/>
  <c r="P9980" i="1"/>
  <c r="L9981" i="1"/>
  <c r="O9981" i="1"/>
  <c r="P9981" i="1"/>
  <c r="L9982" i="1"/>
  <c r="O9982" i="1"/>
  <c r="P9982" i="1"/>
  <c r="L9983" i="1"/>
  <c r="O9983" i="1"/>
  <c r="P9983" i="1"/>
  <c r="L9984" i="1"/>
  <c r="O9984" i="1"/>
  <c r="P9984" i="1"/>
  <c r="L9985" i="1"/>
  <c r="O9985" i="1"/>
  <c r="P9985" i="1"/>
  <c r="L9986" i="1"/>
  <c r="O9986" i="1"/>
  <c r="P9986" i="1"/>
  <c r="L9987" i="1"/>
  <c r="O9987" i="1"/>
  <c r="P9987" i="1"/>
  <c r="L9988" i="1"/>
  <c r="O9988" i="1"/>
  <c r="P9988" i="1"/>
  <c r="L9989" i="1"/>
  <c r="O9989" i="1"/>
  <c r="P9989" i="1"/>
  <c r="L9990" i="1"/>
  <c r="O9990" i="1"/>
  <c r="P9990" i="1"/>
  <c r="L9991" i="1"/>
  <c r="O9991" i="1"/>
  <c r="P9991" i="1"/>
  <c r="L9992" i="1"/>
  <c r="O9992" i="1"/>
  <c r="P9992" i="1"/>
  <c r="L9993" i="1"/>
  <c r="O9993" i="1"/>
  <c r="P9993" i="1"/>
  <c r="L9994" i="1"/>
  <c r="O9994" i="1"/>
  <c r="P9994" i="1"/>
  <c r="L9995" i="1"/>
  <c r="O9995" i="1"/>
  <c r="P9995" i="1"/>
  <c r="L9996" i="1"/>
  <c r="O9996" i="1"/>
  <c r="P9996" i="1"/>
  <c r="L9997" i="1"/>
  <c r="O9997" i="1"/>
  <c r="P9997" i="1"/>
  <c r="L9998" i="1"/>
  <c r="O9998" i="1"/>
  <c r="P9998" i="1"/>
  <c r="L9999" i="1"/>
  <c r="O9999" i="1"/>
  <c r="P9999" i="1"/>
  <c r="L10000" i="1"/>
  <c r="O10000" i="1"/>
  <c r="P10000" i="1"/>
  <c r="L10001" i="1"/>
  <c r="O10001" i="1"/>
  <c r="P10001" i="1"/>
  <c r="L10002" i="1"/>
  <c r="O10002" i="1"/>
  <c r="P10002" i="1"/>
  <c r="L10003" i="1"/>
  <c r="O10003" i="1"/>
  <c r="P10003" i="1"/>
  <c r="L10004" i="1"/>
  <c r="O10004" i="1"/>
  <c r="P10004" i="1"/>
  <c r="L10005" i="1"/>
  <c r="O10005" i="1"/>
  <c r="P10005" i="1"/>
  <c r="L10006" i="1"/>
  <c r="O10006" i="1"/>
  <c r="P10006" i="1"/>
  <c r="L10007" i="1"/>
  <c r="O10007" i="1"/>
  <c r="P10007" i="1"/>
  <c r="L10008" i="1"/>
  <c r="O10008" i="1"/>
  <c r="P10008" i="1"/>
  <c r="L10009" i="1"/>
  <c r="O10009" i="1"/>
  <c r="P10009" i="1"/>
  <c r="L10010" i="1"/>
  <c r="O10010" i="1"/>
  <c r="P10010" i="1"/>
  <c r="L10011" i="1"/>
  <c r="O10011" i="1"/>
  <c r="P10011" i="1"/>
  <c r="L10012" i="1"/>
  <c r="O10012" i="1"/>
  <c r="P10012" i="1"/>
  <c r="L10013" i="1"/>
  <c r="O10013" i="1"/>
  <c r="P10013" i="1"/>
  <c r="L10014" i="1"/>
  <c r="O10014" i="1"/>
  <c r="P10014" i="1"/>
  <c r="L10015" i="1"/>
  <c r="O10015" i="1"/>
  <c r="P10015" i="1"/>
  <c r="L10016" i="1"/>
  <c r="O10016" i="1"/>
  <c r="P10016" i="1"/>
  <c r="L10017" i="1"/>
  <c r="O10017" i="1"/>
  <c r="P10017" i="1"/>
  <c r="L10018" i="1"/>
  <c r="O10018" i="1"/>
  <c r="P10018" i="1"/>
  <c r="L10019" i="1"/>
  <c r="O10019" i="1"/>
  <c r="P10019" i="1"/>
  <c r="L10020" i="1"/>
  <c r="O10020" i="1"/>
  <c r="P10020" i="1"/>
  <c r="L10021" i="1"/>
  <c r="O10021" i="1"/>
  <c r="P10021" i="1"/>
  <c r="L10022" i="1"/>
  <c r="O10022" i="1"/>
  <c r="P10022" i="1"/>
  <c r="L10023" i="1"/>
  <c r="O10023" i="1"/>
  <c r="P10023" i="1"/>
  <c r="L10024" i="1"/>
  <c r="O10024" i="1"/>
  <c r="P10024" i="1"/>
  <c r="L10025" i="1"/>
  <c r="O10025" i="1"/>
  <c r="P10025" i="1"/>
  <c r="L10026" i="1"/>
  <c r="O10026" i="1"/>
  <c r="P10026" i="1"/>
  <c r="L10027" i="1"/>
  <c r="O10027" i="1"/>
  <c r="P10027" i="1"/>
  <c r="L10028" i="1"/>
  <c r="O10028" i="1"/>
  <c r="P10028" i="1"/>
  <c r="L10029" i="1"/>
  <c r="O10029" i="1"/>
  <c r="P10029" i="1"/>
  <c r="L10030" i="1"/>
  <c r="O10030" i="1"/>
  <c r="P10030" i="1"/>
  <c r="L10031" i="1"/>
  <c r="O10031" i="1"/>
  <c r="P10031" i="1"/>
  <c r="L10032" i="1"/>
  <c r="O10032" i="1"/>
  <c r="P10032" i="1"/>
  <c r="L10033" i="1"/>
  <c r="O10033" i="1"/>
  <c r="P10033" i="1"/>
  <c r="L10034" i="1"/>
  <c r="O10034" i="1"/>
  <c r="P10034" i="1"/>
  <c r="L10035" i="1"/>
  <c r="O10035" i="1"/>
  <c r="P10035" i="1"/>
  <c r="L10036" i="1"/>
  <c r="O10036" i="1"/>
  <c r="P10036" i="1"/>
  <c r="L10037" i="1"/>
  <c r="O10037" i="1"/>
  <c r="P10037" i="1"/>
  <c r="L10038" i="1"/>
  <c r="O10038" i="1"/>
  <c r="P10038" i="1"/>
  <c r="L10039" i="1"/>
  <c r="O10039" i="1"/>
  <c r="P10039" i="1"/>
  <c r="L10040" i="1"/>
  <c r="O10040" i="1"/>
  <c r="P10040" i="1"/>
  <c r="L10041" i="1"/>
  <c r="O10041" i="1"/>
  <c r="P10041" i="1"/>
  <c r="L10042" i="1"/>
  <c r="O10042" i="1"/>
  <c r="P10042" i="1"/>
  <c r="L10043" i="1"/>
  <c r="O10043" i="1"/>
  <c r="P10043" i="1"/>
  <c r="L10044" i="1"/>
  <c r="O10044" i="1"/>
  <c r="P10044" i="1"/>
  <c r="L10045" i="1"/>
  <c r="O10045" i="1"/>
  <c r="P10045" i="1"/>
  <c r="L10046" i="1"/>
  <c r="O10046" i="1"/>
  <c r="P10046" i="1"/>
  <c r="L10047" i="1"/>
  <c r="O10047" i="1"/>
  <c r="P10047" i="1"/>
  <c r="L10048" i="1"/>
  <c r="O10048" i="1"/>
  <c r="P10048" i="1"/>
  <c r="L10049" i="1"/>
  <c r="O10049" i="1"/>
  <c r="P10049" i="1"/>
  <c r="L10050" i="1"/>
  <c r="O10050" i="1"/>
  <c r="P10050" i="1"/>
  <c r="L10051" i="1"/>
  <c r="O10051" i="1"/>
  <c r="P10051" i="1"/>
  <c r="L10052" i="1"/>
  <c r="O10052" i="1"/>
  <c r="P10052" i="1"/>
  <c r="L10053" i="1"/>
  <c r="O10053" i="1"/>
  <c r="P10053" i="1"/>
  <c r="L10054" i="1"/>
  <c r="O10054" i="1"/>
  <c r="P10054" i="1"/>
  <c r="L10055" i="1"/>
  <c r="O10055" i="1"/>
  <c r="P10055" i="1"/>
  <c r="L10056" i="1"/>
  <c r="O10056" i="1"/>
  <c r="P10056" i="1"/>
  <c r="L10057" i="1"/>
  <c r="O10057" i="1"/>
  <c r="P10057" i="1"/>
  <c r="L10058" i="1"/>
  <c r="O10058" i="1"/>
  <c r="P10058" i="1"/>
  <c r="L10059" i="1"/>
  <c r="O10059" i="1"/>
  <c r="P10059" i="1"/>
  <c r="L10060" i="1"/>
  <c r="O10060" i="1"/>
  <c r="P10060" i="1"/>
  <c r="L10061" i="1"/>
  <c r="O10061" i="1"/>
  <c r="P10061" i="1"/>
  <c r="L10062" i="1"/>
  <c r="O10062" i="1"/>
  <c r="P10062" i="1"/>
  <c r="L10063" i="1"/>
  <c r="O10063" i="1"/>
  <c r="P10063" i="1"/>
  <c r="L10064" i="1"/>
  <c r="O10064" i="1"/>
  <c r="P10064" i="1"/>
  <c r="L10065" i="1"/>
  <c r="O10065" i="1"/>
  <c r="P10065" i="1"/>
  <c r="L10066" i="1"/>
  <c r="O10066" i="1"/>
  <c r="P10066" i="1"/>
  <c r="L10067" i="1"/>
  <c r="O10067" i="1"/>
  <c r="P10067" i="1"/>
  <c r="L10068" i="1"/>
  <c r="O10068" i="1"/>
  <c r="P10068" i="1"/>
  <c r="L10069" i="1"/>
  <c r="O10069" i="1"/>
  <c r="P10069" i="1"/>
  <c r="L10070" i="1"/>
  <c r="O10070" i="1"/>
  <c r="P10070" i="1"/>
  <c r="L10071" i="1"/>
  <c r="O10071" i="1"/>
  <c r="P10071" i="1"/>
  <c r="L10072" i="1"/>
  <c r="O10072" i="1"/>
  <c r="P10072" i="1"/>
  <c r="L10073" i="1"/>
  <c r="O10073" i="1"/>
  <c r="P10073" i="1"/>
  <c r="L10074" i="1"/>
  <c r="O10074" i="1"/>
  <c r="P10074" i="1"/>
  <c r="L10075" i="1"/>
  <c r="O10075" i="1"/>
  <c r="P10075" i="1"/>
  <c r="L10076" i="1"/>
  <c r="O10076" i="1"/>
  <c r="P10076" i="1"/>
  <c r="L10077" i="1"/>
  <c r="O10077" i="1"/>
  <c r="P10077" i="1"/>
  <c r="L10078" i="1"/>
  <c r="O10078" i="1"/>
  <c r="P10078" i="1"/>
  <c r="L10079" i="1"/>
  <c r="O10079" i="1"/>
  <c r="P10079" i="1"/>
  <c r="L10080" i="1"/>
  <c r="O10080" i="1"/>
  <c r="P10080" i="1"/>
  <c r="L10081" i="1"/>
  <c r="O10081" i="1"/>
  <c r="P10081" i="1"/>
  <c r="L10082" i="1"/>
  <c r="O10082" i="1"/>
  <c r="P10082" i="1"/>
  <c r="L10083" i="1"/>
  <c r="O10083" i="1"/>
  <c r="P10083" i="1"/>
  <c r="L10084" i="1"/>
  <c r="O10084" i="1"/>
  <c r="P10084" i="1"/>
  <c r="L10085" i="1"/>
  <c r="O10085" i="1"/>
  <c r="P10085" i="1"/>
  <c r="L10086" i="1"/>
  <c r="O10086" i="1"/>
  <c r="P10086" i="1"/>
  <c r="L10087" i="1"/>
  <c r="O10087" i="1"/>
  <c r="P10087" i="1"/>
  <c r="L10088" i="1"/>
  <c r="O10088" i="1"/>
  <c r="P10088" i="1"/>
  <c r="L10089" i="1"/>
  <c r="O10089" i="1"/>
  <c r="P10089" i="1"/>
  <c r="L10090" i="1"/>
  <c r="O10090" i="1"/>
  <c r="P10090" i="1"/>
  <c r="L10091" i="1"/>
  <c r="O10091" i="1"/>
  <c r="P10091" i="1"/>
  <c r="L10092" i="1"/>
  <c r="O10092" i="1"/>
  <c r="P10092" i="1"/>
  <c r="L10093" i="1"/>
  <c r="O10093" i="1"/>
  <c r="P10093" i="1"/>
  <c r="L10094" i="1"/>
  <c r="O10094" i="1"/>
  <c r="P10094" i="1"/>
  <c r="L10095" i="1"/>
  <c r="O10095" i="1"/>
  <c r="P10095" i="1"/>
  <c r="L10096" i="1"/>
  <c r="O10096" i="1"/>
  <c r="P10096" i="1"/>
  <c r="L10097" i="1"/>
  <c r="O10097" i="1"/>
  <c r="P10097" i="1"/>
  <c r="L10098" i="1"/>
  <c r="O10098" i="1"/>
  <c r="P10098" i="1"/>
  <c r="L10099" i="1"/>
  <c r="O10099" i="1"/>
  <c r="P10099" i="1"/>
  <c r="L10100" i="1"/>
  <c r="O10100" i="1"/>
  <c r="P10100" i="1"/>
  <c r="L10101" i="1"/>
  <c r="O10101" i="1"/>
  <c r="P10101" i="1"/>
  <c r="L10102" i="1"/>
  <c r="O10102" i="1"/>
  <c r="P10102" i="1"/>
  <c r="L10103" i="1"/>
  <c r="O10103" i="1"/>
  <c r="P10103" i="1"/>
  <c r="L10104" i="1"/>
  <c r="O10104" i="1"/>
  <c r="P10104" i="1"/>
  <c r="L10105" i="1"/>
  <c r="O10105" i="1"/>
  <c r="P10105" i="1"/>
  <c r="L10106" i="1"/>
  <c r="O10106" i="1"/>
  <c r="P10106" i="1"/>
  <c r="L10107" i="1"/>
  <c r="O10107" i="1"/>
  <c r="P10107" i="1"/>
  <c r="L10108" i="1"/>
  <c r="O10108" i="1"/>
  <c r="P10108" i="1"/>
  <c r="L10109" i="1"/>
  <c r="O10109" i="1"/>
  <c r="P10109" i="1"/>
  <c r="L10110" i="1"/>
  <c r="O10110" i="1"/>
  <c r="P10110" i="1"/>
  <c r="L10111" i="1"/>
  <c r="O10111" i="1"/>
  <c r="P10111" i="1"/>
  <c r="L10112" i="1"/>
  <c r="O10112" i="1"/>
  <c r="P10112" i="1"/>
  <c r="L10113" i="1"/>
  <c r="O10113" i="1"/>
  <c r="P10113" i="1"/>
  <c r="L10114" i="1"/>
  <c r="O10114" i="1"/>
  <c r="P10114" i="1"/>
  <c r="L10115" i="1"/>
  <c r="O10115" i="1"/>
  <c r="P10115" i="1"/>
  <c r="L10116" i="1"/>
  <c r="O10116" i="1"/>
  <c r="P10116" i="1"/>
  <c r="L10117" i="1"/>
  <c r="O10117" i="1"/>
  <c r="P10117" i="1"/>
  <c r="L10118" i="1"/>
  <c r="O10118" i="1"/>
  <c r="P10118" i="1"/>
  <c r="L10119" i="1"/>
  <c r="O10119" i="1"/>
  <c r="P10119" i="1"/>
  <c r="L10120" i="1"/>
  <c r="O10120" i="1"/>
  <c r="P10120" i="1"/>
  <c r="L10121" i="1"/>
  <c r="O10121" i="1"/>
  <c r="P10121" i="1"/>
  <c r="L10122" i="1"/>
  <c r="O10122" i="1"/>
  <c r="P10122" i="1"/>
  <c r="L10123" i="1"/>
  <c r="O10123" i="1"/>
  <c r="P10123" i="1"/>
  <c r="L10124" i="1"/>
  <c r="O10124" i="1"/>
  <c r="P10124" i="1"/>
  <c r="L10125" i="1"/>
  <c r="O10125" i="1"/>
  <c r="P10125" i="1"/>
  <c r="L10126" i="1"/>
  <c r="O10126" i="1"/>
  <c r="P10126" i="1"/>
  <c r="L10127" i="1"/>
  <c r="O10127" i="1"/>
  <c r="P10127" i="1"/>
  <c r="L10128" i="1"/>
  <c r="O10128" i="1"/>
  <c r="P10128" i="1"/>
  <c r="L10129" i="1"/>
  <c r="O10129" i="1"/>
  <c r="P10129" i="1"/>
  <c r="L10130" i="1"/>
  <c r="O10130" i="1"/>
  <c r="P10130" i="1"/>
  <c r="L10131" i="1"/>
  <c r="O10131" i="1"/>
  <c r="P10131" i="1"/>
  <c r="L10132" i="1"/>
  <c r="O10132" i="1"/>
  <c r="P10132" i="1"/>
  <c r="L10133" i="1"/>
  <c r="O10133" i="1"/>
  <c r="P10133" i="1"/>
  <c r="L10134" i="1"/>
  <c r="O10134" i="1"/>
  <c r="P10134" i="1"/>
  <c r="L10135" i="1"/>
  <c r="O10135" i="1"/>
  <c r="P10135" i="1"/>
  <c r="L10136" i="1"/>
  <c r="O10136" i="1"/>
  <c r="P10136" i="1"/>
  <c r="L10137" i="1"/>
  <c r="O10137" i="1"/>
  <c r="P10137" i="1"/>
  <c r="L10138" i="1"/>
  <c r="O10138" i="1"/>
  <c r="P10138" i="1"/>
  <c r="L10139" i="1"/>
  <c r="O10139" i="1"/>
  <c r="P10139" i="1"/>
  <c r="L10140" i="1"/>
  <c r="O10140" i="1"/>
  <c r="P10140" i="1"/>
  <c r="L10141" i="1"/>
  <c r="O10141" i="1"/>
  <c r="P10141" i="1"/>
  <c r="L10142" i="1"/>
  <c r="O10142" i="1"/>
  <c r="P10142" i="1"/>
  <c r="L10143" i="1"/>
  <c r="O10143" i="1"/>
  <c r="P10143" i="1"/>
  <c r="L10144" i="1"/>
  <c r="O10144" i="1"/>
  <c r="P10144" i="1"/>
  <c r="L10145" i="1"/>
  <c r="O10145" i="1"/>
  <c r="P10145" i="1"/>
  <c r="L10146" i="1"/>
  <c r="O10146" i="1"/>
  <c r="P10146" i="1"/>
  <c r="L10147" i="1"/>
  <c r="O10147" i="1"/>
  <c r="P10147" i="1"/>
  <c r="L10148" i="1"/>
  <c r="O10148" i="1"/>
  <c r="P10148" i="1"/>
  <c r="L10149" i="1"/>
  <c r="O10149" i="1"/>
  <c r="P10149" i="1"/>
  <c r="L10150" i="1"/>
  <c r="O10150" i="1"/>
  <c r="P10150" i="1"/>
  <c r="L10151" i="1"/>
  <c r="O10151" i="1"/>
  <c r="P10151" i="1"/>
  <c r="L10152" i="1"/>
  <c r="O10152" i="1"/>
  <c r="P10152" i="1"/>
  <c r="L10153" i="1"/>
  <c r="O10153" i="1"/>
  <c r="P10153" i="1"/>
  <c r="L10154" i="1"/>
  <c r="O10154" i="1"/>
  <c r="P10154" i="1"/>
  <c r="L10155" i="1"/>
  <c r="O10155" i="1"/>
  <c r="P10155" i="1"/>
  <c r="L10156" i="1"/>
  <c r="O10156" i="1"/>
  <c r="P10156" i="1"/>
  <c r="L10157" i="1"/>
  <c r="O10157" i="1"/>
  <c r="P10157" i="1"/>
  <c r="L10158" i="1"/>
  <c r="O10158" i="1"/>
  <c r="P10158" i="1"/>
  <c r="L10159" i="1"/>
  <c r="O10159" i="1"/>
  <c r="P10159" i="1"/>
  <c r="L10160" i="1"/>
  <c r="O10160" i="1"/>
  <c r="P10160" i="1"/>
  <c r="L10161" i="1"/>
  <c r="O10161" i="1"/>
  <c r="P10161" i="1"/>
  <c r="L10162" i="1"/>
  <c r="O10162" i="1"/>
  <c r="P10162" i="1"/>
  <c r="L10163" i="1"/>
  <c r="O10163" i="1"/>
  <c r="P10163" i="1"/>
  <c r="L10164" i="1"/>
  <c r="O10164" i="1"/>
  <c r="P10164" i="1"/>
  <c r="L10165" i="1"/>
  <c r="O10165" i="1"/>
  <c r="P10165" i="1"/>
  <c r="L10166" i="1"/>
  <c r="O10166" i="1"/>
  <c r="P10166" i="1"/>
  <c r="L10167" i="1"/>
  <c r="O10167" i="1"/>
  <c r="P10167" i="1"/>
  <c r="L10168" i="1"/>
  <c r="O10168" i="1"/>
  <c r="P10168" i="1"/>
  <c r="L10169" i="1"/>
  <c r="O10169" i="1"/>
  <c r="P10169" i="1"/>
  <c r="L10170" i="1"/>
  <c r="O10170" i="1"/>
  <c r="P10170" i="1"/>
  <c r="L10171" i="1"/>
  <c r="O10171" i="1"/>
  <c r="P10171" i="1"/>
  <c r="L10172" i="1"/>
  <c r="O10172" i="1"/>
  <c r="P10172" i="1"/>
  <c r="L10173" i="1"/>
  <c r="O10173" i="1"/>
  <c r="P10173" i="1"/>
  <c r="L10174" i="1"/>
  <c r="O10174" i="1"/>
  <c r="P10174" i="1"/>
  <c r="L10175" i="1"/>
  <c r="O10175" i="1"/>
  <c r="P10175" i="1"/>
  <c r="L10176" i="1"/>
  <c r="O10176" i="1"/>
  <c r="P10176" i="1"/>
  <c r="L10177" i="1"/>
  <c r="O10177" i="1"/>
  <c r="P10177" i="1"/>
  <c r="L10178" i="1"/>
  <c r="O10178" i="1"/>
  <c r="P10178" i="1"/>
  <c r="L10179" i="1"/>
  <c r="O10179" i="1"/>
  <c r="P10179" i="1"/>
  <c r="L10180" i="1"/>
  <c r="O10180" i="1"/>
  <c r="P10180" i="1"/>
  <c r="L10181" i="1"/>
  <c r="O10181" i="1"/>
  <c r="P10181" i="1"/>
  <c r="L10182" i="1"/>
  <c r="O10182" i="1"/>
  <c r="P10182" i="1"/>
  <c r="L10183" i="1"/>
  <c r="O10183" i="1"/>
  <c r="P10183" i="1"/>
  <c r="L10184" i="1"/>
  <c r="O10184" i="1"/>
  <c r="P10184" i="1"/>
  <c r="L10185" i="1"/>
  <c r="O10185" i="1"/>
  <c r="P10185" i="1"/>
  <c r="L10186" i="1"/>
  <c r="O10186" i="1"/>
  <c r="P10186" i="1"/>
  <c r="L10187" i="1"/>
  <c r="O10187" i="1"/>
  <c r="P10187" i="1"/>
  <c r="L10188" i="1"/>
  <c r="O10188" i="1"/>
  <c r="P10188" i="1"/>
  <c r="L10189" i="1"/>
  <c r="O10189" i="1"/>
  <c r="P10189" i="1"/>
  <c r="L10190" i="1"/>
  <c r="O10190" i="1"/>
  <c r="P10190" i="1"/>
  <c r="L10191" i="1"/>
  <c r="O10191" i="1"/>
  <c r="P10191" i="1"/>
  <c r="L10192" i="1"/>
  <c r="O10192" i="1"/>
  <c r="P10192" i="1"/>
  <c r="L10193" i="1"/>
  <c r="O10193" i="1"/>
  <c r="P10193" i="1"/>
  <c r="L10194" i="1"/>
  <c r="O10194" i="1"/>
  <c r="P10194" i="1"/>
  <c r="L10195" i="1"/>
  <c r="O10195" i="1"/>
  <c r="P10195" i="1"/>
  <c r="L10196" i="1"/>
  <c r="O10196" i="1"/>
  <c r="P10196" i="1"/>
  <c r="L10197" i="1"/>
  <c r="O10197" i="1"/>
  <c r="P10197" i="1"/>
  <c r="L10198" i="1"/>
  <c r="O10198" i="1"/>
  <c r="P10198" i="1"/>
  <c r="L10199" i="1"/>
  <c r="O10199" i="1"/>
  <c r="P10199" i="1"/>
  <c r="L10200" i="1"/>
  <c r="O10200" i="1"/>
  <c r="P10200" i="1"/>
  <c r="L10201" i="1"/>
  <c r="O10201" i="1"/>
  <c r="P10201" i="1"/>
  <c r="L10202" i="1"/>
  <c r="O10202" i="1"/>
  <c r="P10202" i="1"/>
  <c r="L10203" i="1"/>
  <c r="O10203" i="1"/>
  <c r="P10203" i="1"/>
  <c r="L10204" i="1"/>
  <c r="O10204" i="1"/>
  <c r="P10204" i="1"/>
  <c r="L10205" i="1"/>
  <c r="O10205" i="1"/>
  <c r="P10205" i="1"/>
  <c r="L10206" i="1"/>
  <c r="O10206" i="1"/>
  <c r="P10206" i="1"/>
  <c r="L10207" i="1"/>
  <c r="O10207" i="1"/>
  <c r="P10207" i="1"/>
  <c r="L10208" i="1"/>
  <c r="O10208" i="1"/>
  <c r="P10208" i="1"/>
  <c r="L10209" i="1"/>
  <c r="O10209" i="1"/>
  <c r="P10209" i="1"/>
  <c r="L10210" i="1"/>
  <c r="O10210" i="1"/>
  <c r="P10210" i="1"/>
  <c r="L10211" i="1"/>
  <c r="O10211" i="1"/>
  <c r="P10211" i="1"/>
  <c r="L10212" i="1"/>
  <c r="O10212" i="1"/>
  <c r="P10212" i="1"/>
  <c r="L10213" i="1"/>
  <c r="O10213" i="1"/>
  <c r="P10213" i="1"/>
  <c r="L10214" i="1"/>
  <c r="O10214" i="1"/>
  <c r="P10214" i="1"/>
  <c r="L10215" i="1"/>
  <c r="O10215" i="1"/>
  <c r="P10215" i="1"/>
  <c r="L10216" i="1"/>
  <c r="O10216" i="1"/>
  <c r="P10216" i="1"/>
  <c r="L10217" i="1"/>
  <c r="O10217" i="1"/>
  <c r="P10217" i="1"/>
  <c r="L10218" i="1"/>
  <c r="O10218" i="1"/>
  <c r="P10218" i="1"/>
  <c r="L10219" i="1"/>
  <c r="O10219" i="1"/>
  <c r="P10219" i="1"/>
  <c r="S2" i="1" a="1"/>
  <c r="S2" i="1"/>
  <c r="S3" i="1"/>
  <c r="S4" i="1"/>
  <c r="S5" i="1"/>
  <c r="S6" i="1"/>
  <c r="S7" i="1"/>
  <c r="S8" i="1"/>
  <c r="S9" i="1"/>
  <c r="S10" i="1"/>
  <c r="S11" i="1"/>
  <c r="S12" i="1"/>
  <c r="M10219" i="1"/>
  <c r="M10218" i="1"/>
  <c r="M10217" i="1"/>
  <c r="M10216" i="1"/>
  <c r="M10215" i="1"/>
  <c r="M10214" i="1"/>
  <c r="M10213" i="1"/>
  <c r="M10212" i="1"/>
  <c r="M10211" i="1"/>
  <c r="M10210" i="1"/>
  <c r="M10209" i="1"/>
  <c r="M10208" i="1"/>
  <c r="M10207" i="1"/>
  <c r="M10206" i="1"/>
  <c r="M10205" i="1"/>
  <c r="M10204" i="1"/>
  <c r="M10203" i="1"/>
  <c r="M10202" i="1"/>
  <c r="M10201" i="1"/>
  <c r="M10200" i="1"/>
  <c r="M10199" i="1"/>
  <c r="M10198" i="1"/>
  <c r="M10197" i="1"/>
  <c r="M10196" i="1"/>
  <c r="M10195" i="1"/>
  <c r="M10194" i="1"/>
  <c r="M10193" i="1"/>
  <c r="M10192" i="1"/>
  <c r="M10191" i="1"/>
  <c r="M10190" i="1"/>
  <c r="M10189" i="1"/>
  <c r="M10188" i="1"/>
  <c r="M10187" i="1"/>
  <c r="M10186" i="1"/>
  <c r="M10185" i="1"/>
  <c r="M10184" i="1"/>
  <c r="M10183" i="1"/>
  <c r="M10182" i="1"/>
  <c r="M10181" i="1"/>
  <c r="M10180" i="1"/>
  <c r="M10179" i="1"/>
  <c r="M10178" i="1"/>
  <c r="M10177" i="1"/>
  <c r="M10176" i="1"/>
  <c r="M10175" i="1"/>
  <c r="M10174" i="1"/>
  <c r="M10173" i="1"/>
  <c r="M10172" i="1"/>
  <c r="M10171" i="1"/>
  <c r="M10170" i="1"/>
  <c r="M10169" i="1"/>
  <c r="M10168" i="1"/>
  <c r="M10167" i="1"/>
  <c r="M10166" i="1"/>
  <c r="M10165" i="1"/>
  <c r="M10164" i="1"/>
  <c r="M10163" i="1"/>
  <c r="M10162" i="1"/>
  <c r="M10161" i="1"/>
  <c r="M10160" i="1"/>
  <c r="M10159" i="1"/>
  <c r="M10158" i="1"/>
  <c r="M10157" i="1"/>
  <c r="M10156" i="1"/>
  <c r="M10155" i="1"/>
  <c r="M10154" i="1"/>
  <c r="M10153" i="1"/>
  <c r="M10152" i="1"/>
  <c r="M10151" i="1"/>
  <c r="M10150" i="1"/>
  <c r="M10149" i="1"/>
  <c r="M10148" i="1"/>
  <c r="M10147" i="1"/>
  <c r="M10146" i="1"/>
  <c r="M10145" i="1"/>
  <c r="M10144" i="1"/>
  <c r="M10143" i="1"/>
  <c r="M10142" i="1"/>
  <c r="M10141" i="1"/>
  <c r="M10140" i="1"/>
  <c r="M10139" i="1"/>
  <c r="M10138" i="1"/>
  <c r="M10137" i="1"/>
  <c r="M10136" i="1"/>
  <c r="M10135" i="1"/>
  <c r="M10134" i="1"/>
  <c r="M10133" i="1"/>
  <c r="M10132" i="1"/>
  <c r="M10131" i="1"/>
  <c r="M10130" i="1"/>
  <c r="M10129" i="1"/>
  <c r="M10128" i="1"/>
  <c r="M10127" i="1"/>
  <c r="M10126" i="1"/>
  <c r="M10125" i="1"/>
  <c r="M10124" i="1"/>
  <c r="M10123" i="1"/>
  <c r="M10122" i="1"/>
  <c r="M10121" i="1"/>
  <c r="M10120" i="1"/>
  <c r="M10119" i="1"/>
  <c r="M10118" i="1"/>
  <c r="M10117" i="1"/>
  <c r="M10116" i="1"/>
  <c r="M10115" i="1"/>
  <c r="M10114" i="1"/>
  <c r="M10113" i="1"/>
  <c r="M10112" i="1"/>
  <c r="M10111" i="1"/>
  <c r="M10110" i="1"/>
  <c r="M10109" i="1"/>
  <c r="M10108" i="1"/>
  <c r="M10107" i="1"/>
  <c r="M10106" i="1"/>
  <c r="M10105" i="1"/>
  <c r="M10104" i="1"/>
  <c r="M10103" i="1"/>
  <c r="M10102" i="1"/>
  <c r="M10101" i="1"/>
  <c r="M10100" i="1"/>
  <c r="M10099" i="1"/>
  <c r="M10098" i="1"/>
  <c r="M10097" i="1"/>
  <c r="M10096" i="1"/>
  <c r="M10095" i="1"/>
  <c r="M10094" i="1"/>
  <c r="M10093" i="1"/>
  <c r="M10092" i="1"/>
  <c r="M10091" i="1"/>
  <c r="M10090" i="1"/>
  <c r="M10089" i="1"/>
  <c r="M10088" i="1"/>
  <c r="M10087" i="1"/>
  <c r="M10086" i="1"/>
  <c r="M10085" i="1"/>
  <c r="M10084" i="1"/>
  <c r="M10083" i="1"/>
  <c r="M10082" i="1"/>
  <c r="M10081" i="1"/>
  <c r="M10080" i="1"/>
  <c r="M10079" i="1"/>
  <c r="M10078" i="1"/>
  <c r="M10077" i="1"/>
  <c r="M10076" i="1"/>
  <c r="M10075" i="1"/>
  <c r="M10074" i="1"/>
  <c r="M10073" i="1"/>
  <c r="M10072" i="1"/>
  <c r="M10071" i="1"/>
  <c r="M10070" i="1"/>
  <c r="M10069" i="1"/>
  <c r="M10068" i="1"/>
  <c r="M10067" i="1"/>
  <c r="M10066" i="1"/>
  <c r="M10065" i="1"/>
  <c r="M10064" i="1"/>
  <c r="M10063" i="1"/>
  <c r="M10062" i="1"/>
  <c r="M10061" i="1"/>
  <c r="M10060" i="1"/>
  <c r="M10059" i="1"/>
  <c r="M10058" i="1"/>
  <c r="M10057" i="1"/>
  <c r="M10056" i="1"/>
  <c r="M10055" i="1"/>
  <c r="M10054" i="1"/>
  <c r="M10053" i="1"/>
  <c r="M10052" i="1"/>
  <c r="M10051" i="1"/>
  <c r="M10050" i="1"/>
  <c r="M10049" i="1"/>
  <c r="M10048" i="1"/>
  <c r="M10047" i="1"/>
  <c r="M10046" i="1"/>
  <c r="M10045" i="1"/>
  <c r="M10044" i="1"/>
  <c r="M10043" i="1"/>
  <c r="M10042" i="1"/>
  <c r="M10041" i="1"/>
  <c r="M10040" i="1"/>
  <c r="M10039" i="1"/>
  <c r="M10038" i="1"/>
  <c r="M10037" i="1"/>
  <c r="M10036" i="1"/>
  <c r="M10035" i="1"/>
  <c r="M10034" i="1"/>
  <c r="M10033" i="1"/>
  <c r="M10032" i="1"/>
  <c r="M10031" i="1"/>
  <c r="M10030" i="1"/>
  <c r="M10029" i="1"/>
  <c r="M10028" i="1"/>
  <c r="M10027" i="1"/>
  <c r="M10026" i="1"/>
  <c r="M10025" i="1"/>
  <c r="M10024" i="1"/>
  <c r="M10023" i="1"/>
  <c r="M10022" i="1"/>
  <c r="M10021" i="1"/>
  <c r="M10020" i="1"/>
  <c r="M10019" i="1"/>
  <c r="M10018" i="1"/>
  <c r="M10017" i="1"/>
  <c r="M10016" i="1"/>
  <c r="M10015" i="1"/>
  <c r="M10014" i="1"/>
  <c r="M10013" i="1"/>
  <c r="M10012" i="1"/>
  <c r="M10011" i="1"/>
  <c r="M10010" i="1"/>
  <c r="M10009" i="1"/>
  <c r="M10008" i="1"/>
  <c r="M10007" i="1"/>
  <c r="M10006" i="1"/>
  <c r="M10005" i="1"/>
  <c r="M10004" i="1"/>
  <c r="M10003" i="1"/>
  <c r="M10002" i="1"/>
  <c r="M10001" i="1"/>
  <c r="M10000" i="1"/>
  <c r="M9999" i="1"/>
  <c r="M9998" i="1"/>
  <c r="M9997" i="1"/>
  <c r="M9996" i="1"/>
  <c r="M9995" i="1"/>
  <c r="M9994" i="1"/>
  <c r="M9993" i="1"/>
  <c r="M9992" i="1"/>
  <c r="M9991" i="1"/>
  <c r="M9990" i="1"/>
  <c r="M9989" i="1"/>
  <c r="M9988" i="1"/>
  <c r="M9987" i="1"/>
  <c r="M9986" i="1"/>
  <c r="M9985" i="1"/>
  <c r="M9984" i="1"/>
  <c r="M9983" i="1"/>
  <c r="M9982" i="1"/>
  <c r="M9981" i="1"/>
  <c r="M9980" i="1"/>
  <c r="M9979" i="1"/>
  <c r="M9978" i="1"/>
  <c r="M9977" i="1"/>
  <c r="M9976" i="1"/>
  <c r="M9975" i="1"/>
  <c r="M9974" i="1"/>
  <c r="M9973" i="1"/>
  <c r="M9972" i="1"/>
  <c r="M9971" i="1"/>
  <c r="M9970" i="1"/>
  <c r="M9969" i="1"/>
  <c r="M9968" i="1"/>
  <c r="M9967" i="1"/>
  <c r="M9966" i="1"/>
  <c r="M9965" i="1"/>
  <c r="M9964" i="1"/>
  <c r="M9963" i="1"/>
  <c r="M9962" i="1"/>
  <c r="M9961" i="1"/>
  <c r="M9960" i="1"/>
  <c r="M9959" i="1"/>
  <c r="M9958" i="1"/>
  <c r="M9957" i="1"/>
  <c r="M9956" i="1"/>
  <c r="M9955" i="1"/>
  <c r="M9954" i="1"/>
  <c r="M9953" i="1"/>
  <c r="M9952" i="1"/>
  <c r="M9951" i="1"/>
  <c r="M9950" i="1"/>
  <c r="M9949" i="1"/>
  <c r="M9948" i="1"/>
  <c r="M9947" i="1"/>
  <c r="M9946" i="1"/>
  <c r="M9945" i="1"/>
  <c r="M9944" i="1"/>
  <c r="M9943" i="1"/>
  <c r="M9942" i="1"/>
  <c r="M9941" i="1"/>
  <c r="M9940" i="1"/>
  <c r="M9939" i="1"/>
  <c r="M9938" i="1"/>
  <c r="M9937" i="1"/>
  <c r="M9936" i="1"/>
  <c r="M9935" i="1"/>
  <c r="M9934" i="1"/>
  <c r="M9933" i="1"/>
  <c r="M9932" i="1"/>
  <c r="M9931" i="1"/>
  <c r="M9930" i="1"/>
  <c r="M9929" i="1"/>
  <c r="M9928" i="1"/>
  <c r="M9927" i="1"/>
  <c r="M9926" i="1"/>
  <c r="M9925" i="1"/>
  <c r="M9924" i="1"/>
  <c r="M9923" i="1"/>
  <c r="M9922" i="1"/>
  <c r="M9921" i="1"/>
  <c r="M9920" i="1"/>
  <c r="M9919" i="1"/>
  <c r="M9918" i="1"/>
  <c r="M9917" i="1"/>
  <c r="M9916" i="1"/>
  <c r="M9915" i="1"/>
  <c r="M9914" i="1"/>
  <c r="M9913" i="1"/>
  <c r="M9912" i="1"/>
  <c r="M9911" i="1"/>
  <c r="M9910" i="1"/>
  <c r="M9909" i="1"/>
  <c r="M9908" i="1"/>
  <c r="M9907" i="1"/>
  <c r="M9906" i="1"/>
  <c r="M9905" i="1"/>
  <c r="M9904" i="1"/>
  <c r="M9903" i="1"/>
  <c r="M9902" i="1"/>
  <c r="M9901" i="1"/>
  <c r="M9900" i="1"/>
  <c r="M9899" i="1"/>
  <c r="M9898" i="1"/>
  <c r="M9897" i="1"/>
  <c r="M9896" i="1"/>
  <c r="M9895" i="1"/>
  <c r="M9894" i="1"/>
  <c r="M9893" i="1"/>
  <c r="M9892" i="1"/>
  <c r="M9891" i="1"/>
  <c r="M9890" i="1"/>
  <c r="M9889" i="1"/>
  <c r="M9888" i="1"/>
  <c r="M9887" i="1"/>
  <c r="M9886" i="1"/>
  <c r="M9885" i="1"/>
  <c r="M9884" i="1"/>
  <c r="M9883" i="1"/>
  <c r="M9882" i="1"/>
  <c r="M9881" i="1"/>
  <c r="M9880" i="1"/>
  <c r="M9879" i="1"/>
  <c r="M9878" i="1"/>
  <c r="M9877" i="1"/>
  <c r="M9876" i="1"/>
  <c r="M9875" i="1"/>
  <c r="M9874" i="1"/>
  <c r="M9873" i="1"/>
  <c r="M9872" i="1"/>
  <c r="M9871" i="1"/>
  <c r="M9870" i="1"/>
  <c r="M9869" i="1"/>
  <c r="M9868" i="1"/>
  <c r="M9867" i="1"/>
  <c r="M9866" i="1"/>
  <c r="M9865" i="1"/>
  <c r="M9864" i="1"/>
  <c r="M9863" i="1"/>
  <c r="M9862" i="1"/>
  <c r="M9861" i="1"/>
  <c r="M9860" i="1"/>
  <c r="M9859" i="1"/>
  <c r="M9858" i="1"/>
  <c r="M9857" i="1"/>
  <c r="M9856" i="1"/>
  <c r="M9855" i="1"/>
  <c r="M9854" i="1"/>
  <c r="M9853" i="1"/>
  <c r="M9852" i="1"/>
  <c r="M9851" i="1"/>
  <c r="M9850" i="1"/>
  <c r="M9849" i="1"/>
  <c r="M9848" i="1"/>
  <c r="M9847" i="1"/>
  <c r="M9846" i="1"/>
  <c r="M9845" i="1"/>
  <c r="M9844" i="1"/>
  <c r="M9843" i="1"/>
  <c r="M9842" i="1"/>
  <c r="M9841" i="1"/>
  <c r="M9840" i="1"/>
  <c r="M9839" i="1"/>
  <c r="M9838" i="1"/>
  <c r="M9837" i="1"/>
  <c r="M9836" i="1"/>
  <c r="M9835" i="1"/>
  <c r="M9834" i="1"/>
  <c r="M9833" i="1"/>
  <c r="M9832" i="1"/>
  <c r="M9831" i="1"/>
  <c r="M9830" i="1"/>
  <c r="M9829" i="1"/>
  <c r="M9828" i="1"/>
  <c r="M9827" i="1"/>
  <c r="M9826" i="1"/>
  <c r="M9825" i="1"/>
  <c r="M9824" i="1"/>
  <c r="M9823" i="1"/>
  <c r="M9822" i="1"/>
  <c r="M9821" i="1"/>
  <c r="M9820" i="1"/>
  <c r="M9819" i="1"/>
  <c r="M9818" i="1"/>
  <c r="M9817" i="1"/>
  <c r="M9816" i="1"/>
  <c r="M9815" i="1"/>
  <c r="M9814" i="1"/>
  <c r="M9813" i="1"/>
  <c r="M9812" i="1"/>
  <c r="M9811" i="1"/>
  <c r="M9810" i="1"/>
  <c r="M9809" i="1"/>
  <c r="M9808" i="1"/>
  <c r="M9807" i="1"/>
  <c r="M9806" i="1"/>
  <c r="M9805" i="1"/>
  <c r="M9804" i="1"/>
  <c r="M9803" i="1"/>
  <c r="M9802" i="1"/>
  <c r="M9801" i="1"/>
  <c r="M9800" i="1"/>
  <c r="M9799" i="1"/>
  <c r="M9798" i="1"/>
  <c r="M9797" i="1"/>
  <c r="M9796" i="1"/>
  <c r="M9795" i="1"/>
  <c r="M9794" i="1"/>
  <c r="M9793" i="1"/>
  <c r="M9792" i="1"/>
  <c r="M9791" i="1"/>
  <c r="M9790" i="1"/>
  <c r="M9789" i="1"/>
  <c r="M9788" i="1"/>
  <c r="M9787" i="1"/>
  <c r="M9786" i="1"/>
  <c r="M9785" i="1"/>
  <c r="M9784" i="1"/>
  <c r="M9783" i="1"/>
  <c r="M9782" i="1"/>
  <c r="M9781" i="1"/>
  <c r="M9780" i="1"/>
  <c r="M9779" i="1"/>
  <c r="M9778" i="1"/>
  <c r="M9777" i="1"/>
  <c r="M9776" i="1"/>
  <c r="M9775" i="1"/>
  <c r="M9774" i="1"/>
  <c r="M9773" i="1"/>
  <c r="M9772" i="1"/>
  <c r="M9771" i="1"/>
  <c r="M9770" i="1"/>
  <c r="M9769" i="1"/>
  <c r="M9768" i="1"/>
  <c r="M9767" i="1"/>
  <c r="M9766" i="1"/>
  <c r="M9765" i="1"/>
  <c r="M9764" i="1"/>
  <c r="M9763" i="1"/>
  <c r="M9762" i="1"/>
  <c r="M9761" i="1"/>
  <c r="M9760" i="1"/>
  <c r="M9759" i="1"/>
  <c r="M9758" i="1"/>
  <c r="M9757" i="1"/>
  <c r="M9756" i="1"/>
  <c r="M9755" i="1"/>
  <c r="M9754" i="1"/>
  <c r="M9753" i="1"/>
  <c r="M9752" i="1"/>
  <c r="M9751" i="1"/>
  <c r="M9750" i="1"/>
  <c r="M9749" i="1"/>
  <c r="M9748" i="1"/>
  <c r="M9747" i="1"/>
  <c r="M9746" i="1"/>
  <c r="M9745" i="1"/>
  <c r="M9744" i="1"/>
  <c r="M9743" i="1"/>
  <c r="M9742" i="1"/>
  <c r="M9741" i="1"/>
  <c r="M9740" i="1"/>
  <c r="M9739" i="1"/>
  <c r="M9738" i="1"/>
  <c r="M9737" i="1"/>
  <c r="M9736" i="1"/>
  <c r="M9735" i="1"/>
  <c r="M9734" i="1"/>
  <c r="M9733" i="1"/>
  <c r="M9732" i="1"/>
  <c r="M9731" i="1"/>
  <c r="M9730" i="1"/>
  <c r="M9729" i="1"/>
  <c r="M9728" i="1"/>
  <c r="M9727" i="1"/>
  <c r="M9726" i="1"/>
  <c r="M9725" i="1"/>
  <c r="M9724" i="1"/>
  <c r="M9723" i="1"/>
  <c r="M9722" i="1"/>
  <c r="M9721" i="1"/>
  <c r="M9720" i="1"/>
  <c r="M9719" i="1"/>
  <c r="M9718" i="1"/>
  <c r="M9717" i="1"/>
  <c r="M9716" i="1"/>
  <c r="M9715" i="1"/>
  <c r="M9714" i="1"/>
  <c r="M9713" i="1"/>
  <c r="M9712" i="1"/>
  <c r="M9711" i="1"/>
  <c r="M9710" i="1"/>
  <c r="M9709" i="1"/>
  <c r="M9708" i="1"/>
  <c r="M9707" i="1"/>
  <c r="M9706" i="1"/>
  <c r="M9705" i="1"/>
  <c r="M9704" i="1"/>
  <c r="M9703" i="1"/>
  <c r="M9702" i="1"/>
  <c r="M9701" i="1"/>
  <c r="M9700" i="1"/>
  <c r="M9699" i="1"/>
  <c r="M9698" i="1"/>
  <c r="M9697" i="1"/>
  <c r="M9696" i="1"/>
  <c r="M9695" i="1"/>
  <c r="M9694" i="1"/>
  <c r="M9693" i="1"/>
  <c r="M9692" i="1"/>
  <c r="M9691" i="1"/>
  <c r="M9690" i="1"/>
  <c r="M9689" i="1"/>
  <c r="M9688" i="1"/>
  <c r="M9687" i="1"/>
  <c r="M9686" i="1"/>
  <c r="M9685" i="1"/>
  <c r="M9684" i="1"/>
  <c r="M9683" i="1"/>
  <c r="M9682" i="1"/>
  <c r="M9681" i="1"/>
  <c r="M9680" i="1"/>
  <c r="M9679" i="1"/>
  <c r="M9678" i="1"/>
  <c r="M9677" i="1"/>
  <c r="M9676" i="1"/>
  <c r="M9675" i="1"/>
  <c r="M9674" i="1"/>
  <c r="M9673" i="1"/>
  <c r="M9672" i="1"/>
  <c r="M9671" i="1"/>
  <c r="M9670" i="1"/>
  <c r="M9669" i="1"/>
  <c r="M9668" i="1"/>
  <c r="M9667" i="1"/>
  <c r="M9666" i="1"/>
  <c r="M9665" i="1"/>
  <c r="M9664" i="1"/>
  <c r="M9663" i="1"/>
  <c r="M9662" i="1"/>
  <c r="M9661" i="1"/>
  <c r="M9660" i="1"/>
  <c r="M9659" i="1"/>
  <c r="M9658" i="1"/>
  <c r="M9657" i="1"/>
  <c r="M9656" i="1"/>
  <c r="M9655" i="1"/>
  <c r="M9654" i="1"/>
  <c r="M9653" i="1"/>
  <c r="M9652" i="1"/>
  <c r="M9651" i="1"/>
  <c r="M9650" i="1"/>
  <c r="M9649" i="1"/>
  <c r="M9648" i="1"/>
  <c r="M9647" i="1"/>
  <c r="M9646" i="1"/>
  <c r="M9645" i="1"/>
  <c r="M9644" i="1"/>
  <c r="M9643" i="1"/>
  <c r="M9642" i="1"/>
  <c r="M9641" i="1"/>
  <c r="M9640" i="1"/>
  <c r="M9639" i="1"/>
  <c r="M9638" i="1"/>
  <c r="M9637" i="1"/>
  <c r="M9636" i="1"/>
  <c r="M9635" i="1"/>
  <c r="M9634" i="1"/>
  <c r="M9633" i="1"/>
  <c r="M9632" i="1"/>
  <c r="M9631" i="1"/>
  <c r="M9630" i="1"/>
  <c r="M9629" i="1"/>
  <c r="M9628" i="1"/>
  <c r="M9627" i="1"/>
  <c r="M9626" i="1"/>
  <c r="M9625" i="1"/>
  <c r="M9624" i="1"/>
  <c r="M9623" i="1"/>
  <c r="M9622" i="1"/>
  <c r="M9621" i="1"/>
  <c r="M9620" i="1"/>
  <c r="M9619" i="1"/>
  <c r="M9618" i="1"/>
  <c r="M9617" i="1"/>
  <c r="M9616" i="1"/>
  <c r="M9615" i="1"/>
  <c r="M9614" i="1"/>
  <c r="M9613" i="1"/>
  <c r="M9612" i="1"/>
  <c r="M9611" i="1"/>
  <c r="M9610" i="1"/>
  <c r="M9609" i="1"/>
  <c r="M9608" i="1"/>
  <c r="M9607" i="1"/>
  <c r="M9606" i="1"/>
  <c r="M9605" i="1"/>
  <c r="M9604" i="1"/>
  <c r="M9603" i="1"/>
  <c r="M9602" i="1"/>
  <c r="M9601" i="1"/>
  <c r="M9600" i="1"/>
  <c r="M9599" i="1"/>
  <c r="M9598" i="1"/>
  <c r="M9597" i="1"/>
  <c r="M9596" i="1"/>
  <c r="M9595" i="1"/>
  <c r="M9594" i="1"/>
  <c r="M9593" i="1"/>
  <c r="M9592" i="1"/>
  <c r="M9591" i="1"/>
  <c r="M9590" i="1"/>
  <c r="M9589" i="1"/>
  <c r="M9588" i="1"/>
  <c r="M9587" i="1"/>
  <c r="M9586" i="1"/>
  <c r="M9585" i="1"/>
  <c r="M9584" i="1"/>
  <c r="M9583" i="1"/>
  <c r="M9582" i="1"/>
  <c r="M9581" i="1"/>
  <c r="M9580" i="1"/>
  <c r="M9579" i="1"/>
  <c r="M9578" i="1"/>
  <c r="M9577" i="1"/>
  <c r="M9576" i="1"/>
  <c r="M9575" i="1"/>
  <c r="M9574" i="1"/>
  <c r="M9573" i="1"/>
  <c r="M9572" i="1"/>
  <c r="M9571" i="1"/>
  <c r="M9570" i="1"/>
  <c r="M9569" i="1"/>
  <c r="M9568" i="1"/>
  <c r="M9567" i="1"/>
  <c r="M9566" i="1"/>
  <c r="M9565" i="1"/>
  <c r="M9564" i="1"/>
  <c r="M9563" i="1"/>
  <c r="M9562" i="1"/>
  <c r="M9561" i="1"/>
  <c r="M9560" i="1"/>
  <c r="M9559" i="1"/>
  <c r="M9558" i="1"/>
  <c r="M9557" i="1"/>
  <c r="M9556" i="1"/>
  <c r="M9555" i="1"/>
  <c r="M9554" i="1"/>
  <c r="M9553" i="1"/>
  <c r="M9552" i="1"/>
  <c r="M9551" i="1"/>
  <c r="M9550" i="1"/>
  <c r="M9549" i="1"/>
  <c r="M9548" i="1"/>
  <c r="M9547" i="1"/>
  <c r="M9546" i="1"/>
  <c r="M9545" i="1"/>
  <c r="M9544" i="1"/>
  <c r="M9543" i="1"/>
  <c r="M9542" i="1"/>
  <c r="M9541" i="1"/>
  <c r="M9540" i="1"/>
  <c r="M9539" i="1"/>
  <c r="M9538" i="1"/>
  <c r="M9537" i="1"/>
  <c r="M9536" i="1"/>
  <c r="M9535" i="1"/>
  <c r="M9534" i="1"/>
  <c r="M9533" i="1"/>
  <c r="M9532" i="1"/>
  <c r="M9531" i="1"/>
  <c r="M9530" i="1"/>
  <c r="M9529" i="1"/>
  <c r="M9528" i="1"/>
  <c r="M9527" i="1"/>
  <c r="M9526" i="1"/>
  <c r="M9525" i="1"/>
  <c r="M9524" i="1"/>
  <c r="M9523" i="1"/>
  <c r="M9522" i="1"/>
  <c r="M9521" i="1"/>
  <c r="M9520" i="1"/>
  <c r="M9519" i="1"/>
  <c r="M9518" i="1"/>
  <c r="M9517" i="1"/>
  <c r="M9516" i="1"/>
  <c r="M9515" i="1"/>
  <c r="M9514" i="1"/>
  <c r="M9513" i="1"/>
  <c r="M9512" i="1"/>
  <c r="M9511" i="1"/>
  <c r="M9510" i="1"/>
  <c r="M9509" i="1"/>
  <c r="M9508" i="1"/>
  <c r="M9507" i="1"/>
  <c r="M9506" i="1"/>
  <c r="M9505" i="1"/>
  <c r="M9504" i="1"/>
  <c r="M9503" i="1"/>
  <c r="M9502" i="1"/>
  <c r="M9501" i="1"/>
  <c r="M9500" i="1"/>
  <c r="M9499" i="1"/>
  <c r="M9498" i="1"/>
  <c r="M9497" i="1"/>
  <c r="M9496" i="1"/>
  <c r="M9495" i="1"/>
  <c r="M9494" i="1"/>
  <c r="M9493" i="1"/>
  <c r="M9492" i="1"/>
  <c r="M9491" i="1"/>
  <c r="M9490" i="1"/>
  <c r="M9489" i="1"/>
  <c r="M9488" i="1"/>
  <c r="M9487" i="1"/>
  <c r="M9486" i="1"/>
  <c r="M9485" i="1"/>
  <c r="M9484" i="1"/>
  <c r="M9483" i="1"/>
  <c r="M9482" i="1"/>
  <c r="M9481" i="1"/>
  <c r="M9480" i="1"/>
  <c r="M9479" i="1"/>
  <c r="M9478" i="1"/>
  <c r="M9477" i="1"/>
  <c r="M9476" i="1"/>
  <c r="M9475" i="1"/>
  <c r="M9474" i="1"/>
  <c r="M9473" i="1"/>
  <c r="M9472" i="1"/>
  <c r="M9471" i="1"/>
  <c r="M9470" i="1"/>
  <c r="M9469" i="1"/>
  <c r="M9468" i="1"/>
  <c r="M9467" i="1"/>
  <c r="M9466" i="1"/>
  <c r="M9465" i="1"/>
  <c r="M9464" i="1"/>
  <c r="M9463" i="1"/>
  <c r="M9462" i="1"/>
  <c r="M9461" i="1"/>
  <c r="M9460" i="1"/>
  <c r="M9459" i="1"/>
  <c r="M9458" i="1"/>
  <c r="M9457" i="1"/>
  <c r="M9456" i="1"/>
  <c r="M9455" i="1"/>
  <c r="M9454" i="1"/>
  <c r="M9453" i="1"/>
  <c r="M9452" i="1"/>
  <c r="M9451" i="1"/>
  <c r="M9450" i="1"/>
  <c r="M9449" i="1"/>
  <c r="M9448" i="1"/>
  <c r="M9447" i="1"/>
  <c r="M9446" i="1"/>
  <c r="M9445" i="1"/>
  <c r="M9444" i="1"/>
  <c r="M9443" i="1"/>
  <c r="M9442" i="1"/>
  <c r="M9441" i="1"/>
  <c r="M9440" i="1"/>
  <c r="M9439" i="1"/>
  <c r="M9438" i="1"/>
  <c r="M9437" i="1"/>
  <c r="M9436" i="1"/>
  <c r="M9435" i="1"/>
  <c r="M9434" i="1"/>
  <c r="M9433" i="1"/>
  <c r="M9432" i="1"/>
  <c r="M9431" i="1"/>
  <c r="M9430" i="1"/>
  <c r="M9429" i="1"/>
  <c r="M9428" i="1"/>
  <c r="M9427" i="1"/>
  <c r="M9426" i="1"/>
  <c r="M9425" i="1"/>
  <c r="M9424" i="1"/>
  <c r="M9423" i="1"/>
  <c r="M9422" i="1"/>
  <c r="M9421" i="1"/>
  <c r="M9420" i="1"/>
  <c r="M9419" i="1"/>
  <c r="M9418" i="1"/>
  <c r="M9417" i="1"/>
  <c r="M9416" i="1"/>
  <c r="M9415" i="1"/>
  <c r="M9414" i="1"/>
  <c r="M9413" i="1"/>
  <c r="M9412" i="1"/>
  <c r="M9411" i="1"/>
  <c r="M9410" i="1"/>
  <c r="M9409" i="1"/>
  <c r="M9408" i="1"/>
  <c r="M9407" i="1"/>
  <c r="M9406" i="1"/>
  <c r="M9405" i="1"/>
  <c r="M9404" i="1"/>
  <c r="M9403" i="1"/>
  <c r="M9402" i="1"/>
  <c r="M9401" i="1"/>
  <c r="M9400" i="1"/>
  <c r="M9399" i="1"/>
  <c r="M9398" i="1"/>
  <c r="M9397" i="1"/>
  <c r="M9396" i="1"/>
  <c r="M9395" i="1"/>
  <c r="M9394" i="1"/>
  <c r="M9393" i="1"/>
  <c r="M9392" i="1"/>
  <c r="M9391" i="1"/>
  <c r="M9390" i="1"/>
  <c r="M9389" i="1"/>
  <c r="M9388" i="1"/>
  <c r="M9387" i="1"/>
  <c r="M9386" i="1"/>
  <c r="M9385" i="1"/>
  <c r="M9384" i="1"/>
  <c r="M9383" i="1"/>
  <c r="M9382" i="1"/>
  <c r="M9381" i="1"/>
  <c r="M9380" i="1"/>
  <c r="M9379" i="1"/>
  <c r="M9378" i="1"/>
  <c r="M9377" i="1"/>
  <c r="M9376" i="1"/>
  <c r="M9375" i="1"/>
  <c r="M9374" i="1"/>
  <c r="M9373" i="1"/>
  <c r="M9372" i="1"/>
  <c r="M9371" i="1"/>
  <c r="M9370" i="1"/>
  <c r="M9369" i="1"/>
  <c r="M9368" i="1"/>
  <c r="M9367" i="1"/>
  <c r="M9366" i="1"/>
  <c r="M9365" i="1"/>
  <c r="M9364" i="1"/>
  <c r="M9363" i="1"/>
  <c r="M9362" i="1"/>
  <c r="M9361" i="1"/>
  <c r="M9360" i="1"/>
  <c r="M9359" i="1"/>
  <c r="M9358" i="1"/>
  <c r="M9357" i="1"/>
  <c r="M9356" i="1"/>
  <c r="M9355" i="1"/>
  <c r="M9354" i="1"/>
  <c r="M9353" i="1"/>
  <c r="M9352" i="1"/>
  <c r="M9351" i="1"/>
  <c r="M9350" i="1"/>
  <c r="M9349" i="1"/>
  <c r="M9348" i="1"/>
  <c r="M9347" i="1"/>
  <c r="M9346" i="1"/>
  <c r="M9345" i="1"/>
  <c r="M9344" i="1"/>
  <c r="M9343" i="1"/>
  <c r="M9342" i="1"/>
  <c r="M9341" i="1"/>
  <c r="M9340" i="1"/>
  <c r="M9339" i="1"/>
  <c r="M9338" i="1"/>
  <c r="M9337" i="1"/>
  <c r="M9336" i="1"/>
  <c r="M9335" i="1"/>
  <c r="M9334" i="1"/>
  <c r="M9333" i="1"/>
  <c r="M9332" i="1"/>
  <c r="M9331" i="1"/>
  <c r="M9330" i="1"/>
  <c r="M9329" i="1"/>
  <c r="M9328" i="1"/>
  <c r="M9327" i="1"/>
  <c r="M9326" i="1"/>
  <c r="M9325" i="1"/>
  <c r="M9324" i="1"/>
  <c r="M9323" i="1"/>
  <c r="M9322" i="1"/>
  <c r="M9321" i="1"/>
  <c r="M9320" i="1"/>
  <c r="M9319" i="1"/>
  <c r="M9318" i="1"/>
  <c r="M9317" i="1"/>
  <c r="M9316" i="1"/>
  <c r="M9315" i="1"/>
  <c r="M9314" i="1"/>
  <c r="M9313" i="1"/>
  <c r="M9312" i="1"/>
  <c r="M9311" i="1"/>
  <c r="M9310" i="1"/>
  <c r="M9309" i="1"/>
  <c r="M9308" i="1"/>
  <c r="M9307" i="1"/>
  <c r="M9306" i="1"/>
  <c r="M9305" i="1"/>
  <c r="M9304" i="1"/>
  <c r="M9303" i="1"/>
  <c r="M9302" i="1"/>
  <c r="M9301" i="1"/>
  <c r="M9300" i="1"/>
  <c r="M9299" i="1"/>
  <c r="M9298" i="1"/>
  <c r="M9297" i="1"/>
  <c r="M9296" i="1"/>
  <c r="M9295" i="1"/>
  <c r="M9294" i="1"/>
  <c r="M9293" i="1"/>
  <c r="M9292" i="1"/>
  <c r="M9291" i="1"/>
  <c r="M9290" i="1"/>
  <c r="M9289" i="1"/>
  <c r="M9288" i="1"/>
  <c r="M9287" i="1"/>
  <c r="M9286" i="1"/>
  <c r="M9285" i="1"/>
  <c r="M9284" i="1"/>
  <c r="M9283" i="1"/>
  <c r="M9282" i="1"/>
  <c r="M9281" i="1"/>
  <c r="M9280" i="1"/>
  <c r="M9279" i="1"/>
  <c r="M9278" i="1"/>
  <c r="M9277" i="1"/>
  <c r="M9276" i="1"/>
  <c r="M9275" i="1"/>
  <c r="M9274" i="1"/>
  <c r="M9273" i="1"/>
  <c r="M9272" i="1"/>
  <c r="M9271" i="1"/>
  <c r="M9270" i="1"/>
  <c r="M9269" i="1"/>
  <c r="M9268" i="1"/>
  <c r="M9267" i="1"/>
  <c r="M9266" i="1"/>
  <c r="M9265" i="1"/>
  <c r="M9264" i="1"/>
  <c r="M9263" i="1"/>
  <c r="M9262" i="1"/>
  <c r="M9261" i="1"/>
  <c r="M9260" i="1"/>
  <c r="M9259" i="1"/>
  <c r="M9258" i="1"/>
  <c r="M9257" i="1"/>
  <c r="M9256" i="1"/>
  <c r="M9255" i="1"/>
  <c r="M9254" i="1"/>
  <c r="M9253" i="1"/>
  <c r="M9252" i="1"/>
  <c r="M9251" i="1"/>
  <c r="M9250" i="1"/>
  <c r="M9249" i="1"/>
  <c r="M9248" i="1"/>
  <c r="M9247" i="1"/>
  <c r="M9246" i="1"/>
  <c r="M9245" i="1"/>
  <c r="M9244" i="1"/>
  <c r="M9243" i="1"/>
  <c r="M9242" i="1"/>
  <c r="M9241" i="1"/>
  <c r="M9240" i="1"/>
  <c r="M9239" i="1"/>
  <c r="M9238" i="1"/>
  <c r="M9237" i="1"/>
  <c r="M9236" i="1"/>
  <c r="M9235" i="1"/>
  <c r="M9234" i="1"/>
  <c r="M9233" i="1"/>
  <c r="M9232" i="1"/>
  <c r="M9231" i="1"/>
  <c r="M9230" i="1"/>
  <c r="M9229" i="1"/>
  <c r="M9228" i="1"/>
  <c r="M9227" i="1"/>
  <c r="M9226" i="1"/>
  <c r="M9225" i="1"/>
  <c r="M9224" i="1"/>
  <c r="M9223" i="1"/>
  <c r="M9222" i="1"/>
  <c r="M9221" i="1"/>
  <c r="M9220" i="1"/>
  <c r="M9219" i="1"/>
  <c r="M9218" i="1"/>
  <c r="M9217" i="1"/>
  <c r="M9216" i="1"/>
  <c r="M9215" i="1"/>
  <c r="M9214" i="1"/>
  <c r="M9213" i="1"/>
  <c r="M9212" i="1"/>
  <c r="M9211" i="1"/>
  <c r="M9210" i="1"/>
  <c r="M9209" i="1"/>
  <c r="M9208" i="1"/>
  <c r="M9207" i="1"/>
  <c r="M9206" i="1"/>
  <c r="M9205" i="1"/>
  <c r="M9204" i="1"/>
  <c r="M9203" i="1"/>
  <c r="M9202" i="1"/>
  <c r="M9201" i="1"/>
  <c r="M9200" i="1"/>
  <c r="M9199" i="1"/>
  <c r="M9198" i="1"/>
  <c r="M9197" i="1"/>
  <c r="M9196" i="1"/>
  <c r="M9195" i="1"/>
  <c r="M9194" i="1"/>
  <c r="M9193" i="1"/>
  <c r="M9192" i="1"/>
  <c r="M9191" i="1"/>
  <c r="M9190" i="1"/>
  <c r="M9189" i="1"/>
  <c r="M9188" i="1"/>
  <c r="M9187" i="1"/>
  <c r="M9186" i="1"/>
  <c r="M9185" i="1"/>
  <c r="M9184" i="1"/>
  <c r="M9183" i="1"/>
  <c r="M9182" i="1"/>
  <c r="M9181" i="1"/>
  <c r="M9180" i="1"/>
  <c r="M9179" i="1"/>
  <c r="M9178" i="1"/>
  <c r="M9177" i="1"/>
  <c r="M9176" i="1"/>
  <c r="M9175" i="1"/>
  <c r="M9174" i="1"/>
  <c r="M9173" i="1"/>
  <c r="M9172" i="1"/>
  <c r="M9171" i="1"/>
  <c r="M9170" i="1"/>
  <c r="M9169" i="1"/>
  <c r="M9168" i="1"/>
  <c r="M9167" i="1"/>
  <c r="M9166" i="1"/>
  <c r="M9165" i="1"/>
  <c r="M9164" i="1"/>
  <c r="M9163" i="1"/>
  <c r="M9162" i="1"/>
  <c r="M9161" i="1"/>
  <c r="M9160" i="1"/>
  <c r="M9159" i="1"/>
  <c r="M9158" i="1"/>
  <c r="M9157" i="1"/>
  <c r="M9156" i="1"/>
  <c r="M9155" i="1"/>
  <c r="M9154" i="1"/>
  <c r="M9153" i="1"/>
  <c r="M9152" i="1"/>
  <c r="M9151" i="1"/>
  <c r="M9150" i="1"/>
  <c r="M9149" i="1"/>
  <c r="M9148" i="1"/>
  <c r="M9147" i="1"/>
  <c r="M9146" i="1"/>
  <c r="M9145" i="1"/>
  <c r="M9144" i="1"/>
  <c r="M9143" i="1"/>
  <c r="M9142" i="1"/>
  <c r="M9141" i="1"/>
  <c r="M9140" i="1"/>
  <c r="M9139" i="1"/>
  <c r="M9138" i="1"/>
  <c r="M9137" i="1"/>
  <c r="M9136" i="1"/>
  <c r="M9135" i="1"/>
  <c r="M9134" i="1"/>
  <c r="M9133" i="1"/>
  <c r="M9132" i="1"/>
  <c r="M9131" i="1"/>
  <c r="M9130" i="1"/>
  <c r="M9129" i="1"/>
  <c r="M9128" i="1"/>
  <c r="M9127" i="1"/>
  <c r="M9126" i="1"/>
  <c r="M9125" i="1"/>
  <c r="M9124" i="1"/>
  <c r="M9123" i="1"/>
  <c r="M9122" i="1"/>
  <c r="M9121" i="1"/>
  <c r="M9120" i="1"/>
  <c r="M9119" i="1"/>
  <c r="M9118" i="1"/>
  <c r="M9117" i="1"/>
  <c r="M9116" i="1"/>
  <c r="M9115" i="1"/>
  <c r="M9114" i="1"/>
  <c r="M9113" i="1"/>
  <c r="M9112" i="1"/>
  <c r="M9111" i="1"/>
  <c r="M9110" i="1"/>
  <c r="M9109" i="1"/>
  <c r="M9108" i="1"/>
  <c r="M9107" i="1"/>
  <c r="M9106" i="1"/>
  <c r="M9105" i="1"/>
  <c r="M9104" i="1"/>
  <c r="M9103" i="1"/>
  <c r="M9102" i="1"/>
  <c r="M9101" i="1"/>
  <c r="M9100" i="1"/>
  <c r="M9099" i="1"/>
  <c r="M9098" i="1"/>
  <c r="M9097" i="1"/>
  <c r="M9096" i="1"/>
  <c r="M9095" i="1"/>
  <c r="M9094" i="1"/>
  <c r="M9093" i="1"/>
  <c r="M9092" i="1"/>
  <c r="M9091" i="1"/>
  <c r="M9090" i="1"/>
  <c r="M9089" i="1"/>
  <c r="M9088" i="1"/>
  <c r="M9087" i="1"/>
  <c r="M9086" i="1"/>
  <c r="M9085" i="1"/>
  <c r="M9084" i="1"/>
  <c r="M9083" i="1"/>
  <c r="M9082" i="1"/>
  <c r="M9081" i="1"/>
  <c r="M9080" i="1"/>
  <c r="M9079" i="1"/>
  <c r="M9078" i="1"/>
  <c r="M9077" i="1"/>
  <c r="M9076" i="1"/>
  <c r="M9075" i="1"/>
  <c r="M9074" i="1"/>
  <c r="M9073" i="1"/>
  <c r="M9072" i="1"/>
  <c r="M9071" i="1"/>
  <c r="M9070" i="1"/>
  <c r="M9069" i="1"/>
  <c r="M9068" i="1"/>
  <c r="M9067" i="1"/>
  <c r="M9066" i="1"/>
  <c r="M9065" i="1"/>
  <c r="M9064" i="1"/>
  <c r="M9063" i="1"/>
  <c r="M9062" i="1"/>
  <c r="M9061" i="1"/>
  <c r="M9060" i="1"/>
  <c r="M9059" i="1"/>
  <c r="M9058" i="1"/>
  <c r="M9057" i="1"/>
  <c r="M9056" i="1"/>
  <c r="M9055" i="1"/>
  <c r="M9054" i="1"/>
  <c r="M9053" i="1"/>
  <c r="M9052" i="1"/>
  <c r="M9051" i="1"/>
  <c r="M9050" i="1"/>
  <c r="M9049" i="1"/>
  <c r="M9048" i="1"/>
  <c r="M9047" i="1"/>
  <c r="M9046" i="1"/>
  <c r="M9045" i="1"/>
  <c r="M9044" i="1"/>
  <c r="M9043" i="1"/>
  <c r="M9042" i="1"/>
  <c r="M9041" i="1"/>
  <c r="M9040" i="1"/>
  <c r="M9039" i="1"/>
  <c r="M9038" i="1"/>
  <c r="M9037" i="1"/>
  <c r="M9036" i="1"/>
  <c r="M9035" i="1"/>
  <c r="M9034" i="1"/>
  <c r="M9033" i="1"/>
  <c r="M9032" i="1"/>
  <c r="M9031" i="1"/>
  <c r="M9030" i="1"/>
  <c r="M9029" i="1"/>
  <c r="M9028" i="1"/>
  <c r="M9027" i="1"/>
  <c r="M9026" i="1"/>
  <c r="M9025" i="1"/>
  <c r="M9024" i="1"/>
  <c r="M9023" i="1"/>
  <c r="M9022" i="1"/>
  <c r="M9021" i="1"/>
  <c r="M9020" i="1"/>
  <c r="M9019" i="1"/>
  <c r="M9018" i="1"/>
  <c r="M9017" i="1"/>
  <c r="M9016" i="1"/>
  <c r="M9015" i="1"/>
  <c r="M9014" i="1"/>
  <c r="M9013" i="1"/>
  <c r="M9012" i="1"/>
  <c r="M9011" i="1"/>
  <c r="M9010" i="1"/>
  <c r="M9009" i="1"/>
  <c r="M9008" i="1"/>
  <c r="M9007" i="1"/>
  <c r="M9006" i="1"/>
  <c r="M9005" i="1"/>
  <c r="M9004" i="1"/>
  <c r="M9003" i="1"/>
  <c r="M9002" i="1"/>
  <c r="M9001" i="1"/>
  <c r="M9000" i="1"/>
  <c r="M8999" i="1"/>
  <c r="M8998" i="1"/>
  <c r="M8997" i="1"/>
  <c r="M8996" i="1"/>
  <c r="M8995" i="1"/>
  <c r="M8994" i="1"/>
  <c r="M8993" i="1"/>
  <c r="M8992" i="1"/>
  <c r="M8991" i="1"/>
  <c r="M8990" i="1"/>
  <c r="M8989" i="1"/>
  <c r="M8988" i="1"/>
  <c r="M8987" i="1"/>
  <c r="M8986" i="1"/>
  <c r="M8985" i="1"/>
  <c r="M8984" i="1"/>
  <c r="M8983" i="1"/>
  <c r="M8982" i="1"/>
  <c r="M8981" i="1"/>
  <c r="M8980" i="1"/>
  <c r="M8979" i="1"/>
  <c r="M8978" i="1"/>
  <c r="M8977" i="1"/>
  <c r="M8976" i="1"/>
  <c r="M8975" i="1"/>
  <c r="M8974" i="1"/>
  <c r="M8973" i="1"/>
  <c r="M8972" i="1"/>
  <c r="M8971" i="1"/>
  <c r="M8970" i="1"/>
  <c r="M8969" i="1"/>
  <c r="M8968" i="1"/>
  <c r="M8967" i="1"/>
  <c r="M8966" i="1"/>
  <c r="M8965" i="1"/>
  <c r="M8964" i="1"/>
  <c r="M8963" i="1"/>
  <c r="M8962" i="1"/>
  <c r="M8961" i="1"/>
  <c r="M8960" i="1"/>
  <c r="M8959" i="1"/>
  <c r="M8958" i="1"/>
  <c r="M8957" i="1"/>
  <c r="M8956" i="1"/>
  <c r="M8955" i="1"/>
  <c r="M8954" i="1"/>
  <c r="M8953" i="1"/>
  <c r="M8952" i="1"/>
  <c r="M8951" i="1"/>
  <c r="M8950" i="1"/>
  <c r="M8949" i="1"/>
  <c r="M8948" i="1"/>
  <c r="M8947" i="1"/>
  <c r="M8946" i="1"/>
  <c r="M8945" i="1"/>
  <c r="M8944" i="1"/>
  <c r="M8943" i="1"/>
  <c r="M8942" i="1"/>
  <c r="M8941" i="1"/>
  <c r="M8940" i="1"/>
  <c r="M8939" i="1"/>
  <c r="M8938" i="1"/>
  <c r="M8937" i="1"/>
  <c r="M8936" i="1"/>
  <c r="M8935" i="1"/>
  <c r="M8934" i="1"/>
  <c r="M8933" i="1"/>
  <c r="M8932" i="1"/>
  <c r="M8931" i="1"/>
  <c r="M8930" i="1"/>
  <c r="M8929" i="1"/>
  <c r="M8928" i="1"/>
  <c r="M8927" i="1"/>
  <c r="M8926" i="1"/>
  <c r="M8925" i="1"/>
  <c r="M8924" i="1"/>
  <c r="M8923" i="1"/>
  <c r="M8922" i="1"/>
  <c r="M8921" i="1"/>
  <c r="M8920" i="1"/>
  <c r="M8919" i="1"/>
  <c r="M8918" i="1"/>
  <c r="M8917" i="1"/>
  <c r="M8916" i="1"/>
  <c r="M8915" i="1"/>
  <c r="M8914" i="1"/>
  <c r="M8913" i="1"/>
  <c r="M8912" i="1"/>
  <c r="M8911" i="1"/>
  <c r="M8910" i="1"/>
  <c r="M8909" i="1"/>
  <c r="M8908" i="1"/>
  <c r="M8907" i="1"/>
  <c r="M8906" i="1"/>
  <c r="M8905" i="1"/>
  <c r="M8904" i="1"/>
  <c r="M8903" i="1"/>
  <c r="M8902" i="1"/>
  <c r="M8901" i="1"/>
  <c r="M8900" i="1"/>
  <c r="M8899" i="1"/>
  <c r="M8898" i="1"/>
  <c r="M8897" i="1"/>
  <c r="M8896" i="1"/>
  <c r="M8895" i="1"/>
  <c r="M8894" i="1"/>
  <c r="M8893" i="1"/>
  <c r="M8892" i="1"/>
  <c r="M8891" i="1"/>
  <c r="M8890" i="1"/>
  <c r="M8889" i="1"/>
  <c r="M8888" i="1"/>
  <c r="M8887" i="1"/>
  <c r="M8886" i="1"/>
  <c r="M8885" i="1"/>
  <c r="M8884" i="1"/>
  <c r="M8883" i="1"/>
  <c r="M8882" i="1"/>
  <c r="M8881" i="1"/>
  <c r="M8880" i="1"/>
  <c r="M8879" i="1"/>
  <c r="M8878" i="1"/>
  <c r="M8877" i="1"/>
  <c r="M8876" i="1"/>
  <c r="M8875" i="1"/>
  <c r="M8874" i="1"/>
  <c r="M8873" i="1"/>
  <c r="M8872" i="1"/>
  <c r="M8871" i="1"/>
  <c r="M8870" i="1"/>
  <c r="M8869" i="1"/>
  <c r="M8868" i="1"/>
  <c r="M8867" i="1"/>
  <c r="M8866" i="1"/>
  <c r="M8865" i="1"/>
  <c r="M8864" i="1"/>
  <c r="M8863" i="1"/>
  <c r="M8862" i="1"/>
  <c r="M8861" i="1"/>
  <c r="M8860" i="1"/>
  <c r="M8859" i="1"/>
  <c r="M8858" i="1"/>
  <c r="M8857" i="1"/>
  <c r="M8856" i="1"/>
  <c r="M8855" i="1"/>
  <c r="M8854" i="1"/>
  <c r="M8853" i="1"/>
  <c r="M8852" i="1"/>
  <c r="M8851" i="1"/>
  <c r="M8850" i="1"/>
  <c r="M8849" i="1"/>
  <c r="M8848" i="1"/>
  <c r="M8847" i="1"/>
  <c r="M8846" i="1"/>
  <c r="M8845" i="1"/>
  <c r="M8844" i="1"/>
  <c r="M8843" i="1"/>
  <c r="M8842" i="1"/>
  <c r="M8841" i="1"/>
  <c r="M8840" i="1"/>
  <c r="M8839" i="1"/>
  <c r="M8838" i="1"/>
  <c r="M8837" i="1"/>
  <c r="M8836" i="1"/>
  <c r="M8835" i="1"/>
  <c r="M8834" i="1"/>
  <c r="M8833" i="1"/>
  <c r="M8832" i="1"/>
  <c r="M8831" i="1"/>
  <c r="M8830" i="1"/>
  <c r="M8829" i="1"/>
  <c r="M8828" i="1"/>
  <c r="M8827" i="1"/>
  <c r="M8826" i="1"/>
  <c r="M8825" i="1"/>
  <c r="M8824" i="1"/>
  <c r="M8823" i="1"/>
  <c r="M8822" i="1"/>
  <c r="M8821" i="1"/>
  <c r="M8820" i="1"/>
  <c r="M8819" i="1"/>
  <c r="M8818" i="1"/>
  <c r="M8817" i="1"/>
  <c r="M8816" i="1"/>
  <c r="M8815" i="1"/>
  <c r="M8814" i="1"/>
  <c r="M8813" i="1"/>
  <c r="M8812" i="1"/>
  <c r="M8811" i="1"/>
  <c r="M8810" i="1"/>
  <c r="M8809" i="1"/>
  <c r="M8808" i="1"/>
  <c r="M8807" i="1"/>
  <c r="M8806" i="1"/>
  <c r="M8805" i="1"/>
  <c r="M8804" i="1"/>
  <c r="M8803" i="1"/>
  <c r="M8802" i="1"/>
  <c r="M8801" i="1"/>
  <c r="M8800" i="1"/>
  <c r="M8799" i="1"/>
  <c r="M8798" i="1"/>
  <c r="M8797" i="1"/>
  <c r="M8796" i="1"/>
  <c r="M8795" i="1"/>
  <c r="M8794" i="1"/>
  <c r="M8793" i="1"/>
  <c r="M8792" i="1"/>
  <c r="M8791" i="1"/>
  <c r="M8790" i="1"/>
  <c r="M8789" i="1"/>
  <c r="M8788" i="1"/>
  <c r="M8787" i="1"/>
  <c r="M8786" i="1"/>
  <c r="M8785" i="1"/>
  <c r="M8784" i="1"/>
  <c r="M8783" i="1"/>
  <c r="M8782" i="1"/>
  <c r="M8781" i="1"/>
  <c r="M8780" i="1"/>
  <c r="M8779" i="1"/>
  <c r="M8778" i="1"/>
  <c r="M8777" i="1"/>
  <c r="M8776" i="1"/>
  <c r="M8775" i="1"/>
  <c r="M8774" i="1"/>
  <c r="M8773" i="1"/>
  <c r="M8772" i="1"/>
  <c r="M8771" i="1"/>
  <c r="M8770" i="1"/>
  <c r="M8769" i="1"/>
  <c r="M8768" i="1"/>
  <c r="M8767" i="1"/>
  <c r="M8766" i="1"/>
  <c r="M8765" i="1"/>
  <c r="M8764" i="1"/>
  <c r="M8763" i="1"/>
  <c r="M8762" i="1"/>
  <c r="M8761" i="1"/>
  <c r="M8760" i="1"/>
  <c r="M8759" i="1"/>
  <c r="M8758" i="1"/>
  <c r="M8757" i="1"/>
  <c r="M8756" i="1"/>
  <c r="M8755" i="1"/>
  <c r="M8754" i="1"/>
  <c r="M8753" i="1"/>
  <c r="M8752" i="1"/>
  <c r="M8751" i="1"/>
  <c r="M8750" i="1"/>
  <c r="M8749" i="1"/>
  <c r="M8748" i="1"/>
  <c r="M8747" i="1"/>
  <c r="M8746" i="1"/>
  <c r="M8745" i="1"/>
  <c r="M8744" i="1"/>
  <c r="M8743" i="1"/>
  <c r="M8742" i="1"/>
  <c r="M8741" i="1"/>
  <c r="M8740" i="1"/>
  <c r="M8739" i="1"/>
  <c r="M8738" i="1"/>
  <c r="M8737" i="1"/>
  <c r="M8736" i="1"/>
  <c r="M8735" i="1"/>
  <c r="M8734" i="1"/>
  <c r="M8733" i="1"/>
  <c r="M8732" i="1"/>
  <c r="M8731" i="1"/>
  <c r="M8730" i="1"/>
  <c r="M8729" i="1"/>
  <c r="M8728" i="1"/>
  <c r="M8727" i="1"/>
  <c r="M8726" i="1"/>
  <c r="M8725" i="1"/>
  <c r="M8724" i="1"/>
  <c r="M8723" i="1"/>
  <c r="M8722" i="1"/>
  <c r="M8721" i="1"/>
  <c r="M8720" i="1"/>
  <c r="M8719" i="1"/>
  <c r="M8718" i="1"/>
  <c r="M8717" i="1"/>
  <c r="M8716" i="1"/>
  <c r="M8715" i="1"/>
  <c r="M8714" i="1"/>
  <c r="M8713" i="1"/>
  <c r="M8712" i="1"/>
  <c r="M8711" i="1"/>
  <c r="M8710" i="1"/>
  <c r="M8709" i="1"/>
  <c r="M8708" i="1"/>
  <c r="M8707" i="1"/>
  <c r="M8706" i="1"/>
  <c r="M8705" i="1"/>
  <c r="M8704" i="1"/>
  <c r="M8703" i="1"/>
  <c r="M8702" i="1"/>
  <c r="M8701" i="1"/>
  <c r="M8700" i="1"/>
  <c r="M8699" i="1"/>
  <c r="M8698" i="1"/>
  <c r="M8697" i="1"/>
  <c r="M8696" i="1"/>
  <c r="M8695" i="1"/>
  <c r="M8694" i="1"/>
  <c r="M8693" i="1"/>
  <c r="M8692" i="1"/>
  <c r="M8691" i="1"/>
  <c r="M8690" i="1"/>
  <c r="M8689" i="1"/>
  <c r="M8688" i="1"/>
  <c r="M8687" i="1"/>
  <c r="M8686" i="1"/>
  <c r="M8685" i="1"/>
  <c r="M8684" i="1"/>
  <c r="M8683" i="1"/>
  <c r="M8682" i="1"/>
  <c r="M8681" i="1"/>
  <c r="M8680" i="1"/>
  <c r="M8679" i="1"/>
  <c r="M8678" i="1"/>
  <c r="M8677" i="1"/>
  <c r="M8676" i="1"/>
  <c r="M8675" i="1"/>
  <c r="M8674" i="1"/>
  <c r="M8673" i="1"/>
  <c r="M8672" i="1"/>
  <c r="M8671" i="1"/>
  <c r="M8670" i="1"/>
  <c r="M8669" i="1"/>
  <c r="M8668" i="1"/>
  <c r="M8667" i="1"/>
  <c r="M8666" i="1"/>
  <c r="M8665" i="1"/>
  <c r="M8664" i="1"/>
  <c r="M8663" i="1"/>
  <c r="M8662" i="1"/>
  <c r="M8661" i="1"/>
  <c r="M8660" i="1"/>
  <c r="M8659" i="1"/>
  <c r="M8658" i="1"/>
  <c r="M8657" i="1"/>
  <c r="M8656" i="1"/>
  <c r="M8655" i="1"/>
  <c r="M8654" i="1"/>
  <c r="M8653" i="1"/>
  <c r="M8652" i="1"/>
  <c r="M8651" i="1"/>
  <c r="M8650" i="1"/>
  <c r="M8649" i="1"/>
  <c r="M8648" i="1"/>
  <c r="M8647" i="1"/>
  <c r="M8646" i="1"/>
  <c r="M8645" i="1"/>
  <c r="M8644" i="1"/>
  <c r="M8643" i="1"/>
  <c r="M8642" i="1"/>
  <c r="M8641" i="1"/>
  <c r="M8640" i="1"/>
  <c r="M8639" i="1"/>
  <c r="M8638" i="1"/>
  <c r="M8637" i="1"/>
  <c r="M8636" i="1"/>
  <c r="M8635" i="1"/>
  <c r="M8634" i="1"/>
  <c r="M8633" i="1"/>
  <c r="M8632" i="1"/>
  <c r="M8631" i="1"/>
  <c r="M8630" i="1"/>
  <c r="M8629" i="1"/>
  <c r="M8628" i="1"/>
  <c r="M8627" i="1"/>
  <c r="M8626" i="1"/>
  <c r="M8625" i="1"/>
  <c r="M8624" i="1"/>
  <c r="M8623" i="1"/>
  <c r="M8622" i="1"/>
  <c r="M8621" i="1"/>
  <c r="M8620" i="1"/>
  <c r="M8619" i="1"/>
  <c r="M8618" i="1"/>
  <c r="M8617" i="1"/>
  <c r="M8616" i="1"/>
  <c r="M8615" i="1"/>
  <c r="M8614" i="1"/>
  <c r="M8613" i="1"/>
  <c r="M8612" i="1"/>
  <c r="M8611" i="1"/>
  <c r="M8610" i="1"/>
  <c r="M8609" i="1"/>
  <c r="M8608" i="1"/>
  <c r="M8607" i="1"/>
  <c r="M8606" i="1"/>
  <c r="M8605" i="1"/>
  <c r="M8604" i="1"/>
  <c r="M8603" i="1"/>
  <c r="M8602" i="1"/>
  <c r="M8601" i="1"/>
  <c r="M8600" i="1"/>
  <c r="M8599" i="1"/>
  <c r="M8598" i="1"/>
  <c r="M8597" i="1"/>
  <c r="M8596" i="1"/>
  <c r="M8595" i="1"/>
  <c r="M8594" i="1"/>
  <c r="M8593" i="1"/>
  <c r="M8592" i="1"/>
  <c r="M8591" i="1"/>
  <c r="M8590" i="1"/>
  <c r="M8589" i="1"/>
  <c r="M8588" i="1"/>
  <c r="M8587" i="1"/>
  <c r="M8586" i="1"/>
  <c r="M8585" i="1"/>
  <c r="M8584" i="1"/>
  <c r="M8583" i="1"/>
  <c r="M8582" i="1"/>
  <c r="M8581" i="1"/>
  <c r="M8580" i="1"/>
  <c r="M8579" i="1"/>
  <c r="M8578" i="1"/>
  <c r="M8577" i="1"/>
  <c r="M8576" i="1"/>
  <c r="M8575" i="1"/>
  <c r="M8574" i="1"/>
  <c r="M8573" i="1"/>
  <c r="M8572" i="1"/>
  <c r="M8571" i="1"/>
  <c r="M8570" i="1"/>
  <c r="M8569" i="1"/>
  <c r="M8568" i="1"/>
  <c r="M8567" i="1"/>
  <c r="M8566" i="1"/>
  <c r="M8565" i="1"/>
  <c r="M8564" i="1"/>
  <c r="M8563" i="1"/>
  <c r="M8562" i="1"/>
  <c r="M8561" i="1"/>
  <c r="M8560" i="1"/>
  <c r="M8559" i="1"/>
  <c r="M8558" i="1"/>
  <c r="M8557" i="1"/>
  <c r="M8556" i="1"/>
  <c r="M8555" i="1"/>
  <c r="M8554" i="1"/>
  <c r="M8553" i="1"/>
  <c r="M8552" i="1"/>
  <c r="M8551" i="1"/>
  <c r="M8550" i="1"/>
  <c r="M8549" i="1"/>
  <c r="M8548" i="1"/>
  <c r="M8547" i="1"/>
  <c r="M8546" i="1"/>
  <c r="M8545" i="1"/>
  <c r="M8544" i="1"/>
  <c r="M8543" i="1"/>
  <c r="M8542" i="1"/>
  <c r="M8541" i="1"/>
  <c r="M8540" i="1"/>
  <c r="M8539" i="1"/>
  <c r="M8538" i="1"/>
  <c r="M8537" i="1"/>
  <c r="M8536" i="1"/>
  <c r="M8535" i="1"/>
  <c r="M8534" i="1"/>
  <c r="M8533" i="1"/>
  <c r="M8532" i="1"/>
  <c r="M8531" i="1"/>
  <c r="M8530" i="1"/>
  <c r="M8529" i="1"/>
  <c r="M8528" i="1"/>
  <c r="M8527" i="1"/>
  <c r="M8526" i="1"/>
  <c r="M8525" i="1"/>
  <c r="M8524" i="1"/>
  <c r="M8523" i="1"/>
  <c r="M8522" i="1"/>
  <c r="M8521" i="1"/>
  <c r="M8520" i="1"/>
  <c r="M8519" i="1"/>
  <c r="M8518" i="1"/>
  <c r="M8517" i="1"/>
  <c r="M8516" i="1"/>
  <c r="M8515" i="1"/>
  <c r="M8514" i="1"/>
  <c r="M8513" i="1"/>
  <c r="M8512" i="1"/>
  <c r="M8511" i="1"/>
  <c r="M8510" i="1"/>
  <c r="M8509" i="1"/>
  <c r="M8508" i="1"/>
  <c r="M8507" i="1"/>
  <c r="M8506" i="1"/>
  <c r="M8505" i="1"/>
  <c r="M8504" i="1"/>
  <c r="M8503" i="1"/>
  <c r="M8502" i="1"/>
  <c r="M8501" i="1"/>
  <c r="M8500" i="1"/>
  <c r="M8499" i="1"/>
  <c r="M8498" i="1"/>
  <c r="M8497" i="1"/>
  <c r="M8496" i="1"/>
  <c r="M8495" i="1"/>
  <c r="M8494" i="1"/>
  <c r="M8493" i="1"/>
  <c r="M8492" i="1"/>
  <c r="M8491" i="1"/>
  <c r="M8490" i="1"/>
  <c r="M8489" i="1"/>
  <c r="M8488" i="1"/>
  <c r="M8487" i="1"/>
  <c r="M8486" i="1"/>
  <c r="M8485" i="1"/>
  <c r="M8484" i="1"/>
  <c r="M8483" i="1"/>
  <c r="M8482" i="1"/>
  <c r="M8481" i="1"/>
  <c r="M8480" i="1"/>
  <c r="M8479" i="1"/>
  <c r="M8478" i="1"/>
  <c r="M8477" i="1"/>
  <c r="M8476" i="1"/>
  <c r="M8475" i="1"/>
  <c r="M8474" i="1"/>
  <c r="M8473" i="1"/>
  <c r="M8472" i="1"/>
  <c r="M8471" i="1"/>
  <c r="M8470" i="1"/>
  <c r="M8469" i="1"/>
  <c r="M8468" i="1"/>
  <c r="M8467" i="1"/>
  <c r="M8466" i="1"/>
  <c r="M8465" i="1"/>
  <c r="M8464" i="1"/>
  <c r="M8463" i="1"/>
  <c r="M8462" i="1"/>
  <c r="M8461" i="1"/>
  <c r="M8460" i="1"/>
  <c r="M8459" i="1"/>
  <c r="M8458" i="1"/>
  <c r="M8457" i="1"/>
  <c r="M8456" i="1"/>
  <c r="M8455" i="1"/>
  <c r="M8454" i="1"/>
  <c r="M8453" i="1"/>
  <c r="M8452" i="1"/>
  <c r="M8451" i="1"/>
  <c r="M8450" i="1"/>
  <c r="M8449" i="1"/>
  <c r="M8448" i="1"/>
  <c r="M8447" i="1"/>
  <c r="M8446" i="1"/>
  <c r="M8445" i="1"/>
  <c r="M8444" i="1"/>
  <c r="M8443" i="1"/>
  <c r="M8442" i="1"/>
  <c r="M8441" i="1"/>
  <c r="M8440" i="1"/>
  <c r="M8439" i="1"/>
  <c r="M8438" i="1"/>
  <c r="M8437" i="1"/>
  <c r="M8436" i="1"/>
  <c r="M8435" i="1"/>
  <c r="M8434" i="1"/>
  <c r="M8433" i="1"/>
  <c r="M8432" i="1"/>
  <c r="M8431" i="1"/>
  <c r="M8430" i="1"/>
  <c r="M8429" i="1"/>
  <c r="M8428" i="1"/>
  <c r="M8427" i="1"/>
  <c r="M8426" i="1"/>
  <c r="M8425" i="1"/>
  <c r="M8424" i="1"/>
  <c r="M8423" i="1"/>
  <c r="M8422" i="1"/>
  <c r="M8421" i="1"/>
  <c r="M8420" i="1"/>
  <c r="M8419" i="1"/>
  <c r="M8418" i="1"/>
  <c r="M8417" i="1"/>
  <c r="M8416" i="1"/>
  <c r="M8415" i="1"/>
  <c r="M8414" i="1"/>
  <c r="M8413" i="1"/>
  <c r="M8412" i="1"/>
  <c r="M8411" i="1"/>
  <c r="M8410" i="1"/>
  <c r="M8409" i="1"/>
  <c r="M8408" i="1"/>
  <c r="M8407" i="1"/>
  <c r="M8406" i="1"/>
  <c r="M8405" i="1"/>
  <c r="M8404" i="1"/>
  <c r="M8403" i="1"/>
  <c r="M8402" i="1"/>
  <c r="M8401" i="1"/>
  <c r="M8400" i="1"/>
  <c r="M8399" i="1"/>
  <c r="M8398" i="1"/>
  <c r="M8397" i="1"/>
  <c r="M8396" i="1"/>
  <c r="M8395" i="1"/>
  <c r="M8394" i="1"/>
  <c r="M8393" i="1"/>
  <c r="M8392" i="1"/>
  <c r="M8391" i="1"/>
  <c r="M8390" i="1"/>
  <c r="M8389" i="1"/>
  <c r="M8388" i="1"/>
  <c r="M8387" i="1"/>
  <c r="M8386" i="1"/>
  <c r="M8385" i="1"/>
  <c r="M8384" i="1"/>
  <c r="M8383" i="1"/>
  <c r="M8382" i="1"/>
  <c r="M8381" i="1"/>
  <c r="M8380" i="1"/>
  <c r="M8379" i="1"/>
  <c r="M8378" i="1"/>
  <c r="M8377" i="1"/>
  <c r="M8376" i="1"/>
  <c r="M8375" i="1"/>
  <c r="M8374" i="1"/>
  <c r="M8373" i="1"/>
  <c r="M8372" i="1"/>
  <c r="M8371" i="1"/>
  <c r="M8370" i="1"/>
  <c r="M8369" i="1"/>
  <c r="M8368" i="1"/>
  <c r="M8367" i="1"/>
  <c r="M8366" i="1"/>
  <c r="M8365" i="1"/>
  <c r="M8364" i="1"/>
  <c r="M8363" i="1"/>
  <c r="M8362" i="1"/>
  <c r="M8361" i="1"/>
  <c r="M8360" i="1"/>
  <c r="M8359" i="1"/>
  <c r="M8358" i="1"/>
  <c r="M8357" i="1"/>
  <c r="M8356" i="1"/>
  <c r="M8355" i="1"/>
  <c r="M8354" i="1"/>
  <c r="M8353" i="1"/>
  <c r="M8352" i="1"/>
  <c r="M8351" i="1"/>
  <c r="M8350" i="1"/>
  <c r="M8349" i="1"/>
  <c r="M8348" i="1"/>
  <c r="M8347" i="1"/>
  <c r="M8346" i="1"/>
  <c r="M8345" i="1"/>
  <c r="M8344" i="1"/>
  <c r="M8343" i="1"/>
  <c r="M8342" i="1"/>
  <c r="M8341" i="1"/>
  <c r="M8340" i="1"/>
  <c r="M8339" i="1"/>
  <c r="M8338" i="1"/>
  <c r="M8337" i="1"/>
  <c r="M8336" i="1"/>
  <c r="M8335" i="1"/>
  <c r="M8334" i="1"/>
  <c r="M8333" i="1"/>
  <c r="M8332" i="1"/>
  <c r="M8331" i="1"/>
  <c r="M8330" i="1"/>
  <c r="M8329" i="1"/>
  <c r="M8328" i="1"/>
  <c r="M8327" i="1"/>
  <c r="M8326" i="1"/>
  <c r="M8325" i="1"/>
  <c r="M8324" i="1"/>
  <c r="M8323" i="1"/>
  <c r="M8322" i="1"/>
  <c r="M8321" i="1"/>
  <c r="M8320" i="1"/>
  <c r="M8319" i="1"/>
  <c r="M8318" i="1"/>
  <c r="M8317" i="1"/>
  <c r="M8316" i="1"/>
  <c r="M8315" i="1"/>
  <c r="M8314" i="1"/>
  <c r="M8313" i="1"/>
  <c r="M8312" i="1"/>
  <c r="M8311" i="1"/>
  <c r="M8310" i="1"/>
  <c r="M8309" i="1"/>
  <c r="M8308" i="1"/>
  <c r="M8307" i="1"/>
  <c r="M8306" i="1"/>
  <c r="M8305" i="1"/>
  <c r="M8304" i="1"/>
  <c r="M8303" i="1"/>
  <c r="M8302" i="1"/>
  <c r="M8301" i="1"/>
  <c r="M8300" i="1"/>
  <c r="M8299" i="1"/>
  <c r="M8298" i="1"/>
  <c r="M8297" i="1"/>
  <c r="M8296" i="1"/>
  <c r="M8295" i="1"/>
  <c r="M8294" i="1"/>
  <c r="M8293" i="1"/>
  <c r="M8292" i="1"/>
  <c r="M8291" i="1"/>
  <c r="M8290" i="1"/>
  <c r="M8289" i="1"/>
  <c r="M8288" i="1"/>
  <c r="M8287" i="1"/>
  <c r="M8286" i="1"/>
  <c r="M8285" i="1"/>
  <c r="M8284" i="1"/>
  <c r="M8283" i="1"/>
  <c r="M8282" i="1"/>
  <c r="M8281" i="1"/>
  <c r="M8280" i="1"/>
  <c r="M8279" i="1"/>
  <c r="M8278" i="1"/>
  <c r="M8277" i="1"/>
  <c r="M8276" i="1"/>
  <c r="M8275" i="1"/>
  <c r="M8274" i="1"/>
  <c r="M8273" i="1"/>
  <c r="M8272" i="1"/>
  <c r="M8271" i="1"/>
  <c r="M8270" i="1"/>
  <c r="M8269" i="1"/>
  <c r="M8268" i="1"/>
  <c r="M8267" i="1"/>
  <c r="M8266" i="1"/>
  <c r="M8265" i="1"/>
  <c r="M8264" i="1"/>
  <c r="M8263" i="1"/>
  <c r="M8262" i="1"/>
  <c r="M8261" i="1"/>
  <c r="M8260" i="1"/>
  <c r="M8259" i="1"/>
  <c r="M8258" i="1"/>
  <c r="M8257" i="1"/>
  <c r="M8256" i="1"/>
  <c r="M8255" i="1"/>
  <c r="M8254" i="1"/>
  <c r="M8253" i="1"/>
  <c r="M8252" i="1"/>
  <c r="M8251" i="1"/>
  <c r="M8250" i="1"/>
  <c r="M8249" i="1"/>
  <c r="M8248" i="1"/>
  <c r="M8247" i="1"/>
  <c r="M8246" i="1"/>
  <c r="M8245" i="1"/>
  <c r="M8244" i="1"/>
  <c r="M8243" i="1"/>
  <c r="M8242" i="1"/>
  <c r="M8241" i="1"/>
  <c r="M8240" i="1"/>
  <c r="M8239" i="1"/>
  <c r="M8238" i="1"/>
  <c r="M8237" i="1"/>
  <c r="M8236" i="1"/>
  <c r="M8235" i="1"/>
  <c r="M8234" i="1"/>
  <c r="M8233" i="1"/>
  <c r="M8232" i="1"/>
  <c r="M8231" i="1"/>
  <c r="M8230" i="1"/>
  <c r="M8229" i="1"/>
  <c r="M8228" i="1"/>
  <c r="M8227" i="1"/>
  <c r="M8226" i="1"/>
  <c r="M8225" i="1"/>
  <c r="M8224" i="1"/>
  <c r="M8223" i="1"/>
  <c r="M8222" i="1"/>
  <c r="M8221" i="1"/>
  <c r="M8220" i="1"/>
  <c r="M8219" i="1"/>
  <c r="M8218" i="1"/>
  <c r="M8217" i="1"/>
  <c r="M8216" i="1"/>
  <c r="M8215" i="1"/>
  <c r="M8214" i="1"/>
  <c r="M8213" i="1"/>
  <c r="M8212" i="1"/>
  <c r="M8211" i="1"/>
  <c r="M8210" i="1"/>
  <c r="M8209" i="1"/>
  <c r="M8208" i="1"/>
  <c r="M8207" i="1"/>
  <c r="M8206" i="1"/>
  <c r="M8205" i="1"/>
  <c r="M8204" i="1"/>
  <c r="M8203" i="1"/>
  <c r="M8202" i="1"/>
  <c r="M8201" i="1"/>
  <c r="M8200" i="1"/>
  <c r="M8199" i="1"/>
  <c r="M8198" i="1"/>
  <c r="M8197" i="1"/>
  <c r="M8196" i="1"/>
  <c r="M8195" i="1"/>
  <c r="M8194" i="1"/>
  <c r="M8193" i="1"/>
  <c r="M8192" i="1"/>
  <c r="M8191" i="1"/>
  <c r="M8190" i="1"/>
  <c r="M8189" i="1"/>
  <c r="M8188" i="1"/>
  <c r="M8187" i="1"/>
  <c r="M8186" i="1"/>
  <c r="M8185" i="1"/>
  <c r="M8184" i="1"/>
  <c r="M8183" i="1"/>
  <c r="M8182" i="1"/>
  <c r="M8181" i="1"/>
  <c r="M8180" i="1"/>
  <c r="M8179" i="1"/>
  <c r="M8178" i="1"/>
  <c r="M8177" i="1"/>
  <c r="M8176" i="1"/>
  <c r="M8175" i="1"/>
  <c r="M8174" i="1"/>
  <c r="M8173" i="1"/>
  <c r="M8172" i="1"/>
  <c r="M8171" i="1"/>
  <c r="M8170" i="1"/>
  <c r="M8169" i="1"/>
  <c r="M8168" i="1"/>
  <c r="M8167" i="1"/>
  <c r="M8166" i="1"/>
  <c r="M8165" i="1"/>
  <c r="M8164" i="1"/>
  <c r="M8163" i="1"/>
  <c r="M8162" i="1"/>
  <c r="M8161" i="1"/>
  <c r="M8160" i="1"/>
  <c r="M8159" i="1"/>
  <c r="M8158" i="1"/>
  <c r="M8157" i="1"/>
  <c r="M8156" i="1"/>
  <c r="M8155" i="1"/>
  <c r="M8154" i="1"/>
  <c r="M8153" i="1"/>
  <c r="M8152" i="1"/>
  <c r="M8151" i="1"/>
  <c r="M8150" i="1"/>
  <c r="M8149" i="1"/>
  <c r="M8148" i="1"/>
  <c r="M8147" i="1"/>
  <c r="M8146" i="1"/>
  <c r="M8145" i="1"/>
  <c r="M8144" i="1"/>
  <c r="M8143" i="1"/>
  <c r="M8142" i="1"/>
  <c r="M8141" i="1"/>
  <c r="M8140" i="1"/>
  <c r="M8139" i="1"/>
  <c r="M8138" i="1"/>
  <c r="M8137" i="1"/>
  <c r="M8136" i="1"/>
  <c r="M8135" i="1"/>
  <c r="M8134" i="1"/>
  <c r="M8133" i="1"/>
  <c r="M8132" i="1"/>
  <c r="M8131" i="1"/>
  <c r="M8130" i="1"/>
  <c r="M8129" i="1"/>
  <c r="M8128" i="1"/>
  <c r="M8127" i="1"/>
  <c r="M8126" i="1"/>
  <c r="M8125" i="1"/>
  <c r="M8124" i="1"/>
  <c r="M8123" i="1"/>
  <c r="M8122" i="1"/>
  <c r="M8121" i="1"/>
  <c r="M8120" i="1"/>
  <c r="M8119" i="1"/>
  <c r="M8118" i="1"/>
  <c r="M8117" i="1"/>
  <c r="M8116" i="1"/>
  <c r="M8115" i="1"/>
  <c r="M8114" i="1"/>
  <c r="M8113" i="1"/>
  <c r="M8112" i="1"/>
  <c r="M8111" i="1"/>
  <c r="M8110" i="1"/>
  <c r="M8109" i="1"/>
  <c r="M8108" i="1"/>
  <c r="M8107" i="1"/>
  <c r="M8106" i="1"/>
  <c r="M8105" i="1"/>
  <c r="M8104" i="1"/>
  <c r="M8103" i="1"/>
  <c r="M8102" i="1"/>
  <c r="M8101" i="1"/>
  <c r="M8100" i="1"/>
  <c r="M8099" i="1"/>
  <c r="M8098" i="1"/>
  <c r="M8097" i="1"/>
  <c r="M8096" i="1"/>
  <c r="M8095" i="1"/>
  <c r="M8094" i="1"/>
  <c r="M8093" i="1"/>
  <c r="M8092" i="1"/>
  <c r="M8091" i="1"/>
  <c r="M8090" i="1"/>
  <c r="M8089" i="1"/>
  <c r="M8088" i="1"/>
  <c r="M8087" i="1"/>
  <c r="M8086" i="1"/>
  <c r="M8085" i="1"/>
  <c r="M8084" i="1"/>
  <c r="M8083" i="1"/>
  <c r="M8082" i="1"/>
  <c r="M8081" i="1"/>
  <c r="M8080" i="1"/>
  <c r="M8079" i="1"/>
  <c r="M8078" i="1"/>
  <c r="M8077" i="1"/>
  <c r="M8076" i="1"/>
  <c r="M8075" i="1"/>
  <c r="M8074" i="1"/>
  <c r="M8073" i="1"/>
  <c r="M8072" i="1"/>
  <c r="M8071" i="1"/>
  <c r="M8070" i="1"/>
  <c r="M8069" i="1"/>
  <c r="M8068" i="1"/>
  <c r="M8067" i="1"/>
  <c r="M8066" i="1"/>
  <c r="M8065" i="1"/>
  <c r="M8064" i="1"/>
  <c r="M8063" i="1"/>
  <c r="M8062" i="1"/>
  <c r="M8061" i="1"/>
  <c r="M8060" i="1"/>
  <c r="M8059" i="1"/>
  <c r="M8058" i="1"/>
  <c r="M8057" i="1"/>
  <c r="M8056" i="1"/>
  <c r="M8055" i="1"/>
  <c r="M8054" i="1"/>
  <c r="M8053" i="1"/>
  <c r="M8052" i="1"/>
  <c r="M8051" i="1"/>
  <c r="M8050" i="1"/>
  <c r="M8049" i="1"/>
  <c r="M8048" i="1"/>
  <c r="M8047" i="1"/>
  <c r="M8046" i="1"/>
  <c r="M8045" i="1"/>
  <c r="M8044" i="1"/>
  <c r="M8043" i="1"/>
  <c r="M8042" i="1"/>
  <c r="M8041" i="1"/>
  <c r="M8040" i="1"/>
  <c r="M8039" i="1"/>
  <c r="M8038" i="1"/>
  <c r="M8037" i="1"/>
  <c r="M8036" i="1"/>
  <c r="M8035" i="1"/>
  <c r="M8034" i="1"/>
  <c r="M8033" i="1"/>
  <c r="M8032" i="1"/>
  <c r="M8031" i="1"/>
  <c r="M8030" i="1"/>
  <c r="M8029" i="1"/>
  <c r="M8028" i="1"/>
  <c r="M8027" i="1"/>
  <c r="M8026" i="1"/>
  <c r="M8025" i="1"/>
  <c r="M8024" i="1"/>
  <c r="M8023" i="1"/>
  <c r="M8022" i="1"/>
  <c r="M8021" i="1"/>
  <c r="M8020" i="1"/>
  <c r="M8019" i="1"/>
  <c r="M8018" i="1"/>
  <c r="M8017" i="1"/>
  <c r="M8016" i="1"/>
  <c r="M8015" i="1"/>
  <c r="M8014" i="1"/>
  <c r="M8013" i="1"/>
  <c r="M8012" i="1"/>
  <c r="M8011" i="1"/>
  <c r="M8010" i="1"/>
  <c r="M8009" i="1"/>
  <c r="M8008" i="1"/>
  <c r="M8007" i="1"/>
  <c r="M8006" i="1"/>
  <c r="M8005" i="1"/>
  <c r="M8004" i="1"/>
  <c r="M8003" i="1"/>
  <c r="M8002" i="1"/>
  <c r="M8001" i="1"/>
  <c r="M8000" i="1"/>
  <c r="M7999" i="1"/>
  <c r="M7998" i="1"/>
  <c r="M7997" i="1"/>
  <c r="M7996" i="1"/>
  <c r="M7995" i="1"/>
  <c r="M7994" i="1"/>
  <c r="M7993" i="1"/>
  <c r="M7992" i="1"/>
  <c r="M7991" i="1"/>
  <c r="M7990" i="1"/>
  <c r="M7989" i="1"/>
  <c r="M7988" i="1"/>
  <c r="M7987" i="1"/>
  <c r="M7986" i="1"/>
  <c r="M7985" i="1"/>
  <c r="M7984" i="1"/>
  <c r="M7983" i="1"/>
  <c r="M7982" i="1"/>
  <c r="M7981" i="1"/>
  <c r="M7980" i="1"/>
  <c r="M7979" i="1"/>
  <c r="M7978" i="1"/>
  <c r="M7977" i="1"/>
  <c r="M7976" i="1"/>
  <c r="M7975" i="1"/>
  <c r="M7974" i="1"/>
  <c r="M7973" i="1"/>
  <c r="M7972" i="1"/>
  <c r="M7971" i="1"/>
  <c r="M7970" i="1"/>
  <c r="M7969" i="1"/>
  <c r="M7968" i="1"/>
  <c r="M7967" i="1"/>
  <c r="M7966" i="1"/>
  <c r="M7965" i="1"/>
  <c r="M7964" i="1"/>
  <c r="M7963" i="1"/>
  <c r="M7962" i="1"/>
  <c r="M7961" i="1"/>
  <c r="M7960" i="1"/>
  <c r="M7959" i="1"/>
  <c r="M7958" i="1"/>
  <c r="M7957" i="1"/>
  <c r="M7956" i="1"/>
  <c r="M7955" i="1"/>
  <c r="M7954" i="1"/>
  <c r="M7953" i="1"/>
  <c r="M7952" i="1"/>
  <c r="M7951" i="1"/>
  <c r="M7950" i="1"/>
  <c r="M7949" i="1"/>
  <c r="M7948" i="1"/>
  <c r="M7947" i="1"/>
  <c r="M7946" i="1"/>
  <c r="M7945" i="1"/>
  <c r="M7944" i="1"/>
  <c r="M7943" i="1"/>
  <c r="M7942" i="1"/>
  <c r="M7941" i="1"/>
  <c r="M7940" i="1"/>
  <c r="M7939" i="1"/>
  <c r="M7938" i="1"/>
  <c r="M7937" i="1"/>
  <c r="M7936" i="1"/>
  <c r="M7935" i="1"/>
  <c r="M7934" i="1"/>
  <c r="M7933" i="1"/>
  <c r="M7932" i="1"/>
  <c r="M7931" i="1"/>
  <c r="M7930" i="1"/>
  <c r="M7929" i="1"/>
  <c r="M7928" i="1"/>
  <c r="M7927" i="1"/>
  <c r="M7926" i="1"/>
  <c r="M7925" i="1"/>
  <c r="M7924" i="1"/>
  <c r="M7923" i="1"/>
  <c r="M7922" i="1"/>
  <c r="M7921" i="1"/>
  <c r="M7920" i="1"/>
  <c r="M7919" i="1"/>
  <c r="M7918" i="1"/>
  <c r="M7917" i="1"/>
  <c r="M7916" i="1"/>
  <c r="M7915" i="1"/>
  <c r="M7914" i="1"/>
  <c r="M7913" i="1"/>
  <c r="M7912" i="1"/>
  <c r="M7911" i="1"/>
  <c r="M7910" i="1"/>
  <c r="M7909" i="1"/>
  <c r="M7908" i="1"/>
  <c r="M7907" i="1"/>
  <c r="M7906" i="1"/>
  <c r="M7905" i="1"/>
  <c r="M7904" i="1"/>
  <c r="M7903" i="1"/>
  <c r="M7902" i="1"/>
  <c r="M7901" i="1"/>
  <c r="M7900" i="1"/>
  <c r="M7899" i="1"/>
  <c r="M7898" i="1"/>
  <c r="M7897" i="1"/>
  <c r="M7896" i="1"/>
  <c r="M7895" i="1"/>
  <c r="M7894" i="1"/>
  <c r="M7893" i="1"/>
  <c r="M7892" i="1"/>
  <c r="M7891" i="1"/>
  <c r="M7890" i="1"/>
  <c r="M7889" i="1"/>
  <c r="M7888" i="1"/>
  <c r="M7887" i="1"/>
  <c r="M7886" i="1"/>
  <c r="M7885" i="1"/>
  <c r="M7884" i="1"/>
  <c r="M7883" i="1"/>
  <c r="M7882" i="1"/>
  <c r="M7881" i="1"/>
  <c r="M7880" i="1"/>
  <c r="M7879" i="1"/>
  <c r="M7878" i="1"/>
  <c r="M7877" i="1"/>
  <c r="M7876" i="1"/>
  <c r="M7875" i="1"/>
  <c r="M7874" i="1"/>
  <c r="M7873" i="1"/>
  <c r="M7872" i="1"/>
  <c r="M7871" i="1"/>
  <c r="M7870" i="1"/>
  <c r="M7869" i="1"/>
  <c r="M7868" i="1"/>
  <c r="M7867" i="1"/>
  <c r="M7866" i="1"/>
  <c r="M7865" i="1"/>
  <c r="M7864" i="1"/>
  <c r="M7863" i="1"/>
  <c r="M7862" i="1"/>
  <c r="M7861" i="1"/>
  <c r="M7860" i="1"/>
  <c r="M7859" i="1"/>
  <c r="M7858" i="1"/>
  <c r="M7857" i="1"/>
  <c r="M7856" i="1"/>
  <c r="M7855" i="1"/>
  <c r="M7854" i="1"/>
  <c r="M7853" i="1"/>
  <c r="M7852" i="1"/>
  <c r="M7851" i="1"/>
  <c r="M7850" i="1"/>
  <c r="M7849" i="1"/>
  <c r="M7848" i="1"/>
  <c r="M7847" i="1"/>
  <c r="M7846" i="1"/>
  <c r="M7845" i="1"/>
  <c r="M7844" i="1"/>
  <c r="M7843" i="1"/>
  <c r="M7842" i="1"/>
  <c r="M7841" i="1"/>
  <c r="M7840" i="1"/>
  <c r="M7839" i="1"/>
  <c r="M7838" i="1"/>
  <c r="M7837" i="1"/>
  <c r="M7836" i="1"/>
  <c r="M7835" i="1"/>
  <c r="M7834" i="1"/>
  <c r="M7833" i="1"/>
  <c r="M7832" i="1"/>
  <c r="M7831" i="1"/>
  <c r="M7830" i="1"/>
  <c r="M7829" i="1"/>
  <c r="M7828" i="1"/>
  <c r="M7827" i="1"/>
  <c r="M7826" i="1"/>
  <c r="M7825" i="1"/>
  <c r="M7824" i="1"/>
  <c r="M7823" i="1"/>
  <c r="M7822" i="1"/>
  <c r="M7821" i="1"/>
  <c r="M7820" i="1"/>
  <c r="M7819" i="1"/>
  <c r="M7818" i="1"/>
  <c r="M7817" i="1"/>
  <c r="M7816" i="1"/>
  <c r="M7815" i="1"/>
  <c r="M7814" i="1"/>
  <c r="M7813" i="1"/>
  <c r="M7812" i="1"/>
  <c r="M7811" i="1"/>
  <c r="M7810" i="1"/>
  <c r="M7809" i="1"/>
  <c r="M7808" i="1"/>
  <c r="M7807" i="1"/>
  <c r="M7806" i="1"/>
  <c r="M7805" i="1"/>
  <c r="M7804" i="1"/>
  <c r="M7803" i="1"/>
  <c r="M7802" i="1"/>
  <c r="M7801" i="1"/>
  <c r="M7800" i="1"/>
  <c r="M7799" i="1"/>
  <c r="M7798" i="1"/>
  <c r="M7797" i="1"/>
  <c r="M7796" i="1"/>
  <c r="M7795" i="1"/>
  <c r="M7794" i="1"/>
  <c r="M7793" i="1"/>
  <c r="M7792" i="1"/>
  <c r="M7791" i="1"/>
  <c r="M7790" i="1"/>
  <c r="M7789" i="1"/>
  <c r="M7788" i="1"/>
  <c r="M7787" i="1"/>
  <c r="M7786" i="1"/>
  <c r="M7785" i="1"/>
  <c r="M7784" i="1"/>
  <c r="M7783" i="1"/>
  <c r="M7782" i="1"/>
  <c r="M7781" i="1"/>
  <c r="M7780" i="1"/>
  <c r="M7779" i="1"/>
  <c r="M7778" i="1"/>
  <c r="M7777" i="1"/>
  <c r="M7776" i="1"/>
  <c r="M7775" i="1"/>
  <c r="M7774" i="1"/>
  <c r="M7773" i="1"/>
  <c r="M7772" i="1"/>
  <c r="M7771" i="1"/>
  <c r="M7770" i="1"/>
  <c r="M7769" i="1"/>
  <c r="M7768" i="1"/>
  <c r="M7767" i="1"/>
  <c r="M7766" i="1"/>
  <c r="M7765" i="1"/>
  <c r="M7764" i="1"/>
  <c r="M7763" i="1"/>
  <c r="M7762" i="1"/>
  <c r="M7761" i="1"/>
  <c r="M7760" i="1"/>
  <c r="M7759" i="1"/>
  <c r="M7758" i="1"/>
  <c r="M7757" i="1"/>
  <c r="M7756" i="1"/>
  <c r="M7755" i="1"/>
  <c r="M7754" i="1"/>
  <c r="M7753" i="1"/>
  <c r="M7752" i="1"/>
  <c r="M7751" i="1"/>
  <c r="M7750" i="1"/>
  <c r="M7749" i="1"/>
  <c r="M7748" i="1"/>
  <c r="M7747" i="1"/>
  <c r="M7746" i="1"/>
  <c r="M7745" i="1"/>
  <c r="M7744" i="1"/>
  <c r="M7743" i="1"/>
  <c r="M7742" i="1"/>
  <c r="M7741" i="1"/>
  <c r="M7740" i="1"/>
  <c r="M7739" i="1"/>
  <c r="M7738" i="1"/>
  <c r="M7737" i="1"/>
  <c r="M7736" i="1"/>
  <c r="M7735" i="1"/>
  <c r="M7734" i="1"/>
  <c r="M7733" i="1"/>
  <c r="M7732" i="1"/>
  <c r="M7731" i="1"/>
  <c r="M7730" i="1"/>
  <c r="M7729" i="1"/>
  <c r="M7728" i="1"/>
  <c r="M7727" i="1"/>
  <c r="M7726" i="1"/>
  <c r="M7725" i="1"/>
  <c r="M7724" i="1"/>
  <c r="M7723" i="1"/>
  <c r="M7722" i="1"/>
  <c r="M7721" i="1"/>
  <c r="M7720" i="1"/>
  <c r="M7719" i="1"/>
  <c r="M7718" i="1"/>
  <c r="M7717" i="1"/>
  <c r="M7716" i="1"/>
  <c r="M7715" i="1"/>
  <c r="M7714" i="1"/>
  <c r="M7713" i="1"/>
  <c r="M7712" i="1"/>
  <c r="M7711" i="1"/>
  <c r="M7710" i="1"/>
  <c r="M7709" i="1"/>
  <c r="M7708" i="1"/>
  <c r="M7707" i="1"/>
  <c r="M7706" i="1"/>
  <c r="M7705" i="1"/>
  <c r="M7704" i="1"/>
  <c r="M7703" i="1"/>
  <c r="M7702" i="1"/>
  <c r="M7701" i="1"/>
  <c r="M7700" i="1"/>
  <c r="M7699" i="1"/>
  <c r="M7698" i="1"/>
  <c r="M7697" i="1"/>
  <c r="M7696" i="1"/>
  <c r="M7695" i="1"/>
  <c r="M7694" i="1"/>
  <c r="M7693" i="1"/>
  <c r="M7692" i="1"/>
  <c r="M7691" i="1"/>
  <c r="M7690" i="1"/>
  <c r="M7689" i="1"/>
  <c r="M7688" i="1"/>
  <c r="M7687" i="1"/>
  <c r="M7686" i="1"/>
  <c r="M7685" i="1"/>
  <c r="M7684" i="1"/>
  <c r="M7683" i="1"/>
  <c r="M7682" i="1"/>
  <c r="M7681" i="1"/>
  <c r="M7680" i="1"/>
  <c r="M7679" i="1"/>
  <c r="M7678" i="1"/>
  <c r="M7677" i="1"/>
  <c r="M7676" i="1"/>
  <c r="M7675" i="1"/>
  <c r="M7674" i="1"/>
  <c r="M7673" i="1"/>
  <c r="M7672" i="1"/>
  <c r="M7671" i="1"/>
  <c r="M7670" i="1"/>
  <c r="M7669" i="1"/>
  <c r="M7668" i="1"/>
  <c r="M7667" i="1"/>
  <c r="M7666" i="1"/>
  <c r="M7665" i="1"/>
  <c r="M7664" i="1"/>
  <c r="M7663" i="1"/>
  <c r="M7662" i="1"/>
  <c r="M7661" i="1"/>
  <c r="M7660" i="1"/>
  <c r="M7659" i="1"/>
  <c r="M7658" i="1"/>
  <c r="M7657" i="1"/>
  <c r="M7656" i="1"/>
  <c r="M7655" i="1"/>
  <c r="M7654" i="1"/>
  <c r="M7653" i="1"/>
  <c r="M7652" i="1"/>
  <c r="M7651" i="1"/>
  <c r="M7650" i="1"/>
  <c r="M7649" i="1"/>
  <c r="M7648" i="1"/>
  <c r="M7647" i="1"/>
  <c r="M7646" i="1"/>
  <c r="M7645" i="1"/>
  <c r="M7644" i="1"/>
  <c r="M7643" i="1"/>
  <c r="M7642" i="1"/>
  <c r="M7641" i="1"/>
  <c r="M7640" i="1"/>
  <c r="M7639" i="1"/>
  <c r="M7638" i="1"/>
  <c r="M7637" i="1"/>
  <c r="M7636" i="1"/>
  <c r="M7635" i="1"/>
  <c r="M7634" i="1"/>
  <c r="M7633" i="1"/>
  <c r="M7632" i="1"/>
  <c r="M7631" i="1"/>
  <c r="M7630" i="1"/>
  <c r="M7629" i="1"/>
  <c r="M7628" i="1"/>
  <c r="M7627" i="1"/>
  <c r="M7626" i="1"/>
  <c r="M7625" i="1"/>
  <c r="M7624" i="1"/>
  <c r="M7623" i="1"/>
  <c r="M7622" i="1"/>
  <c r="M7621" i="1"/>
  <c r="M7620" i="1"/>
  <c r="M7619" i="1"/>
  <c r="M7618" i="1"/>
  <c r="M7617" i="1"/>
  <c r="M7616" i="1"/>
  <c r="M7615" i="1"/>
  <c r="M7614" i="1"/>
  <c r="M7613" i="1"/>
  <c r="M7612" i="1"/>
  <c r="M7611" i="1"/>
  <c r="M7610" i="1"/>
  <c r="M7609" i="1"/>
  <c r="M7608" i="1"/>
  <c r="M7607" i="1"/>
  <c r="M7606" i="1"/>
  <c r="M7605" i="1"/>
  <c r="M7604" i="1"/>
  <c r="M7603" i="1"/>
  <c r="M7602" i="1"/>
  <c r="M7601" i="1"/>
  <c r="M7600" i="1"/>
  <c r="M7599" i="1"/>
  <c r="M7598" i="1"/>
  <c r="M7597" i="1"/>
  <c r="M7596" i="1"/>
  <c r="M7595" i="1"/>
  <c r="M7594" i="1"/>
  <c r="M7593" i="1"/>
  <c r="M7592" i="1"/>
  <c r="M7591" i="1"/>
  <c r="M7590" i="1"/>
  <c r="M7589" i="1"/>
  <c r="M7588" i="1"/>
  <c r="M7587" i="1"/>
  <c r="M7586" i="1"/>
  <c r="M7585" i="1"/>
  <c r="M7584" i="1"/>
  <c r="M7583" i="1"/>
  <c r="M7582" i="1"/>
  <c r="M7581" i="1"/>
  <c r="M7580" i="1"/>
  <c r="M7579" i="1"/>
  <c r="M7578" i="1"/>
  <c r="M7577" i="1"/>
  <c r="M7576" i="1"/>
  <c r="M7575" i="1"/>
  <c r="M7574" i="1"/>
  <c r="M7573" i="1"/>
  <c r="M7572" i="1"/>
  <c r="M7571" i="1"/>
  <c r="M7570" i="1"/>
  <c r="M7569" i="1"/>
  <c r="M7568" i="1"/>
  <c r="M7567" i="1"/>
  <c r="M7566" i="1"/>
  <c r="M7565" i="1"/>
  <c r="M7564" i="1"/>
  <c r="M7563" i="1"/>
  <c r="M7562" i="1"/>
  <c r="M7561" i="1"/>
  <c r="M7560" i="1"/>
  <c r="M7559" i="1"/>
  <c r="M7558" i="1"/>
  <c r="M7557" i="1"/>
  <c r="M7556" i="1"/>
  <c r="M7555" i="1"/>
  <c r="M7554" i="1"/>
  <c r="M7553" i="1"/>
  <c r="M7552" i="1"/>
  <c r="M7551" i="1"/>
  <c r="M7550" i="1"/>
  <c r="M7549" i="1"/>
  <c r="M7548" i="1"/>
  <c r="M7547" i="1"/>
  <c r="M7546" i="1"/>
  <c r="M7545" i="1"/>
  <c r="M7544" i="1"/>
  <c r="M7543" i="1"/>
  <c r="M7542" i="1"/>
  <c r="M7541" i="1"/>
  <c r="M7540" i="1"/>
  <c r="M7539" i="1"/>
  <c r="M7538" i="1"/>
  <c r="M7537" i="1"/>
  <c r="M7536" i="1"/>
  <c r="M7535" i="1"/>
  <c r="M7534" i="1"/>
  <c r="M7533" i="1"/>
  <c r="M7532" i="1"/>
  <c r="M7531" i="1"/>
  <c r="M7530" i="1"/>
  <c r="M7529" i="1"/>
  <c r="M7528" i="1"/>
  <c r="M7527" i="1"/>
  <c r="M7526" i="1"/>
  <c r="M7525" i="1"/>
  <c r="M7524" i="1"/>
  <c r="M7523" i="1"/>
  <c r="M7522" i="1"/>
  <c r="M7521" i="1"/>
  <c r="M7520" i="1"/>
  <c r="M7519" i="1"/>
  <c r="M7518" i="1"/>
  <c r="M7517" i="1"/>
  <c r="M7516" i="1"/>
  <c r="M7515" i="1"/>
  <c r="M7514" i="1"/>
  <c r="M7513" i="1"/>
  <c r="M7512" i="1"/>
  <c r="M7511" i="1"/>
  <c r="M7510" i="1"/>
  <c r="M7509" i="1"/>
  <c r="M7508" i="1"/>
  <c r="M7507" i="1"/>
  <c r="M7506" i="1"/>
  <c r="M7505" i="1"/>
  <c r="M7504" i="1"/>
  <c r="M7503" i="1"/>
  <c r="M7502" i="1"/>
  <c r="M7501" i="1"/>
  <c r="M7500" i="1"/>
  <c r="M7499" i="1"/>
  <c r="M7498" i="1"/>
  <c r="M7497" i="1"/>
  <c r="M7496" i="1"/>
  <c r="M7495" i="1"/>
  <c r="M7494" i="1"/>
  <c r="M7493" i="1"/>
  <c r="M7492" i="1"/>
  <c r="M7491" i="1"/>
  <c r="M7490" i="1"/>
  <c r="M7489" i="1"/>
  <c r="M7488" i="1"/>
  <c r="M7487" i="1"/>
  <c r="M7486" i="1"/>
  <c r="M7485" i="1"/>
  <c r="M7484" i="1"/>
  <c r="M7483" i="1"/>
  <c r="M7482" i="1"/>
  <c r="M7481" i="1"/>
  <c r="M7480" i="1"/>
  <c r="M7479" i="1"/>
  <c r="M7478" i="1"/>
  <c r="M7477" i="1"/>
  <c r="M7476" i="1"/>
  <c r="M7475" i="1"/>
  <c r="M7474" i="1"/>
  <c r="M7473" i="1"/>
  <c r="M7472" i="1"/>
  <c r="M7471" i="1"/>
  <c r="M7470" i="1"/>
  <c r="M7469" i="1"/>
  <c r="M7468" i="1"/>
  <c r="M7467" i="1"/>
  <c r="M7466" i="1"/>
  <c r="M7465" i="1"/>
  <c r="M7464" i="1"/>
  <c r="M7463" i="1"/>
  <c r="M7462" i="1"/>
  <c r="M7461" i="1"/>
  <c r="M7460" i="1"/>
  <c r="M7459" i="1"/>
  <c r="M7458" i="1"/>
  <c r="M7457" i="1"/>
  <c r="M7456" i="1"/>
  <c r="M7455" i="1"/>
  <c r="M7454" i="1"/>
  <c r="M7453" i="1"/>
  <c r="M7452" i="1"/>
  <c r="M7451" i="1"/>
  <c r="M7450" i="1"/>
  <c r="M7449" i="1"/>
  <c r="M7448" i="1"/>
  <c r="M7447" i="1"/>
  <c r="M7446" i="1"/>
  <c r="M7445" i="1"/>
  <c r="M7444" i="1"/>
  <c r="M7443" i="1"/>
  <c r="M7442" i="1"/>
  <c r="M7441" i="1"/>
  <c r="M7440" i="1"/>
  <c r="M7439" i="1"/>
  <c r="M7438" i="1"/>
  <c r="M7437" i="1"/>
  <c r="M7436" i="1"/>
  <c r="M7435" i="1"/>
  <c r="M7434" i="1"/>
  <c r="M7433" i="1"/>
  <c r="M7432" i="1"/>
  <c r="M7431" i="1"/>
  <c r="M7430" i="1"/>
  <c r="M7429" i="1"/>
  <c r="M7428" i="1"/>
  <c r="M7427" i="1"/>
  <c r="M7426" i="1"/>
  <c r="M7425" i="1"/>
  <c r="M7424" i="1"/>
  <c r="M7423" i="1"/>
  <c r="M7422" i="1"/>
  <c r="M7421" i="1"/>
  <c r="M7420" i="1"/>
  <c r="M7419" i="1"/>
  <c r="M7418" i="1"/>
  <c r="M7417" i="1"/>
  <c r="M7416" i="1"/>
  <c r="M7415" i="1"/>
  <c r="M7414" i="1"/>
  <c r="M7413" i="1"/>
  <c r="M7412" i="1"/>
  <c r="M7411" i="1"/>
  <c r="M7410" i="1"/>
  <c r="M7409" i="1"/>
  <c r="M7408" i="1"/>
  <c r="M7407" i="1"/>
  <c r="M7406" i="1"/>
  <c r="M7405" i="1"/>
  <c r="M7404" i="1"/>
  <c r="M7403" i="1"/>
  <c r="M7402" i="1"/>
  <c r="M7401" i="1"/>
  <c r="M7400" i="1"/>
  <c r="M7399" i="1"/>
  <c r="M7398" i="1"/>
  <c r="M7397" i="1"/>
  <c r="M7396" i="1"/>
  <c r="M7395" i="1"/>
  <c r="M7394" i="1"/>
  <c r="M7393" i="1"/>
  <c r="M7392" i="1"/>
  <c r="M7391" i="1"/>
  <c r="M7390" i="1"/>
  <c r="M7389" i="1"/>
  <c r="M7388" i="1"/>
  <c r="M7387" i="1"/>
  <c r="M7386" i="1"/>
  <c r="M7385" i="1"/>
  <c r="M7384" i="1"/>
  <c r="M7383" i="1"/>
  <c r="M7382" i="1"/>
  <c r="M7381" i="1"/>
  <c r="M7380" i="1"/>
  <c r="M7379" i="1"/>
  <c r="M7378" i="1"/>
  <c r="M7377" i="1"/>
  <c r="M7376" i="1"/>
  <c r="M7375" i="1"/>
  <c r="M7374" i="1"/>
  <c r="M7373" i="1"/>
  <c r="M7372" i="1"/>
  <c r="M7371" i="1"/>
  <c r="M7370" i="1"/>
  <c r="M7369" i="1"/>
  <c r="M7368" i="1"/>
  <c r="M7367" i="1"/>
  <c r="M7366" i="1"/>
  <c r="M7365" i="1"/>
  <c r="M7364" i="1"/>
  <c r="M7363" i="1"/>
  <c r="M7362" i="1"/>
  <c r="M7361" i="1"/>
  <c r="M7360" i="1"/>
  <c r="M7359" i="1"/>
  <c r="M7358" i="1"/>
  <c r="M7357" i="1"/>
  <c r="M7356" i="1"/>
  <c r="M7355" i="1"/>
  <c r="M7354" i="1"/>
  <c r="M7353" i="1"/>
  <c r="M7352" i="1"/>
  <c r="M7351" i="1"/>
  <c r="M7350" i="1"/>
  <c r="M7349" i="1"/>
  <c r="M7348" i="1"/>
  <c r="M7347" i="1"/>
  <c r="M7346" i="1"/>
  <c r="M7345" i="1"/>
  <c r="M7344" i="1"/>
  <c r="M7343" i="1"/>
  <c r="M7342" i="1"/>
  <c r="M7341" i="1"/>
  <c r="M7340" i="1"/>
  <c r="M7339" i="1"/>
  <c r="M7338" i="1"/>
  <c r="M7337" i="1"/>
  <c r="M7336" i="1"/>
  <c r="M7335" i="1"/>
  <c r="M7334" i="1"/>
  <c r="M7333" i="1"/>
  <c r="M7332" i="1"/>
  <c r="M7331" i="1"/>
  <c r="M7330" i="1"/>
  <c r="M7329" i="1"/>
  <c r="M7328" i="1"/>
  <c r="M7327" i="1"/>
  <c r="M7326" i="1"/>
  <c r="M7325" i="1"/>
  <c r="M7324" i="1"/>
  <c r="M7323" i="1"/>
  <c r="M7322" i="1"/>
  <c r="M7321" i="1"/>
  <c r="M7320" i="1"/>
  <c r="M7319" i="1"/>
  <c r="M7318" i="1"/>
  <c r="M7317" i="1"/>
  <c r="M7316" i="1"/>
  <c r="M7315" i="1"/>
  <c r="M7314" i="1"/>
  <c r="M7313" i="1"/>
  <c r="M7312" i="1"/>
  <c r="M7311" i="1"/>
  <c r="M7310" i="1"/>
  <c r="M7309" i="1"/>
  <c r="M7308" i="1"/>
  <c r="M7307" i="1"/>
  <c r="M7306" i="1"/>
  <c r="M7305" i="1"/>
  <c r="M7304" i="1"/>
  <c r="M7303" i="1"/>
  <c r="M7302" i="1"/>
  <c r="M7301" i="1"/>
  <c r="M7300" i="1"/>
  <c r="M7299" i="1"/>
  <c r="M7298" i="1"/>
  <c r="M7297" i="1"/>
  <c r="M7296" i="1"/>
  <c r="M7295" i="1"/>
  <c r="M7294" i="1"/>
  <c r="M7293" i="1"/>
  <c r="M7292" i="1"/>
  <c r="M7291" i="1"/>
  <c r="M7290" i="1"/>
  <c r="M7289" i="1"/>
  <c r="M7288" i="1"/>
  <c r="M7287" i="1"/>
  <c r="M7286" i="1"/>
  <c r="M7285" i="1"/>
  <c r="M7284" i="1"/>
  <c r="M7283" i="1"/>
  <c r="M7282" i="1"/>
  <c r="M7281" i="1"/>
  <c r="M7280" i="1"/>
  <c r="M7279" i="1"/>
  <c r="M7278" i="1"/>
  <c r="M7277" i="1"/>
  <c r="M7276" i="1"/>
  <c r="M7275" i="1"/>
  <c r="M7274" i="1"/>
  <c r="M7273" i="1"/>
  <c r="M7272" i="1"/>
  <c r="M7271" i="1"/>
  <c r="M7270" i="1"/>
  <c r="M7269" i="1"/>
  <c r="M7268" i="1"/>
  <c r="M7267" i="1"/>
  <c r="M7266" i="1"/>
  <c r="M7265" i="1"/>
  <c r="M7264" i="1"/>
  <c r="M7263" i="1"/>
  <c r="M7262" i="1"/>
  <c r="M7261" i="1"/>
  <c r="M7260" i="1"/>
  <c r="M7259" i="1"/>
  <c r="M7258" i="1"/>
  <c r="M7257" i="1"/>
  <c r="M7256" i="1"/>
  <c r="M7255" i="1"/>
  <c r="M7254" i="1"/>
  <c r="M7253" i="1"/>
  <c r="M7252" i="1"/>
  <c r="M7251" i="1"/>
  <c r="M7250" i="1"/>
  <c r="M7249" i="1"/>
  <c r="M7248" i="1"/>
  <c r="M7247" i="1"/>
  <c r="M7246" i="1"/>
  <c r="M7245" i="1"/>
  <c r="M7244" i="1"/>
  <c r="M7243" i="1"/>
  <c r="M7242" i="1"/>
  <c r="M7241" i="1"/>
  <c r="M7240" i="1"/>
  <c r="M7239" i="1"/>
  <c r="M7238" i="1"/>
  <c r="M7237" i="1"/>
  <c r="M7236" i="1"/>
  <c r="M7235" i="1"/>
  <c r="M7234" i="1"/>
  <c r="M7233" i="1"/>
  <c r="M7232" i="1"/>
  <c r="M7231" i="1"/>
  <c r="M7230" i="1"/>
  <c r="M7229" i="1"/>
  <c r="M7228" i="1"/>
  <c r="M7227" i="1"/>
  <c r="M7226" i="1"/>
  <c r="M7225" i="1"/>
  <c r="M7224" i="1"/>
  <c r="M7223" i="1"/>
  <c r="M7222" i="1"/>
  <c r="M7221" i="1"/>
  <c r="M7220" i="1"/>
  <c r="M7219" i="1"/>
  <c r="M7218" i="1"/>
  <c r="M7217" i="1"/>
  <c r="M7216" i="1"/>
  <c r="M7215" i="1"/>
  <c r="M7214" i="1"/>
  <c r="M7213" i="1"/>
  <c r="M7212" i="1"/>
  <c r="M7211" i="1"/>
  <c r="M7210" i="1"/>
  <c r="M7209" i="1"/>
  <c r="M7208" i="1"/>
  <c r="M7207" i="1"/>
  <c r="M7206" i="1"/>
  <c r="M7205" i="1"/>
  <c r="M7204" i="1"/>
  <c r="M7203" i="1"/>
  <c r="M7202" i="1"/>
  <c r="M7201" i="1"/>
  <c r="M7200" i="1"/>
  <c r="M7199" i="1"/>
  <c r="M7198" i="1"/>
  <c r="M7197" i="1"/>
  <c r="M7196" i="1"/>
  <c r="M7195" i="1"/>
  <c r="M7194" i="1"/>
  <c r="M7193" i="1"/>
  <c r="M7192" i="1"/>
  <c r="M7191" i="1"/>
  <c r="M7190" i="1"/>
  <c r="M7189" i="1"/>
  <c r="M7188" i="1"/>
  <c r="M7187" i="1"/>
  <c r="M7186" i="1"/>
  <c r="M7185" i="1"/>
  <c r="M7184" i="1"/>
  <c r="M7183" i="1"/>
  <c r="M7182" i="1"/>
  <c r="M7181" i="1"/>
  <c r="M7180" i="1"/>
  <c r="M7179" i="1"/>
  <c r="M7178" i="1"/>
  <c r="M7177" i="1"/>
  <c r="M7176" i="1"/>
  <c r="M7175" i="1"/>
  <c r="M7174" i="1"/>
  <c r="M7173" i="1"/>
  <c r="M7172" i="1"/>
  <c r="M7171" i="1"/>
  <c r="M7170" i="1"/>
  <c r="M7169" i="1"/>
  <c r="M7168" i="1"/>
  <c r="M7167" i="1"/>
  <c r="M7166" i="1"/>
  <c r="M7165" i="1"/>
  <c r="M7164" i="1"/>
  <c r="M7163" i="1"/>
  <c r="M7162" i="1"/>
  <c r="M7161" i="1"/>
  <c r="M7160" i="1"/>
  <c r="M7159" i="1"/>
  <c r="M7158" i="1"/>
  <c r="M7157" i="1"/>
  <c r="M7156" i="1"/>
  <c r="M7155" i="1"/>
  <c r="M7154" i="1"/>
  <c r="M7153" i="1"/>
  <c r="M7152" i="1"/>
  <c r="M7151" i="1"/>
  <c r="M7150" i="1"/>
  <c r="M7149" i="1"/>
  <c r="M7148" i="1"/>
  <c r="M7147" i="1"/>
  <c r="M7146" i="1"/>
  <c r="M7145" i="1"/>
  <c r="M7144" i="1"/>
  <c r="M7143" i="1"/>
  <c r="M7142" i="1"/>
  <c r="M7141" i="1"/>
  <c r="M7140" i="1"/>
  <c r="M7139" i="1"/>
  <c r="M7138" i="1"/>
  <c r="M7137" i="1"/>
  <c r="M7136" i="1"/>
  <c r="M7135" i="1"/>
  <c r="M7134" i="1"/>
  <c r="M7133" i="1"/>
  <c r="M7132" i="1"/>
  <c r="M7131" i="1"/>
  <c r="M7130" i="1"/>
  <c r="M7129" i="1"/>
  <c r="M7128" i="1"/>
  <c r="M7127" i="1"/>
  <c r="M7126" i="1"/>
  <c r="M7125" i="1"/>
  <c r="M7124" i="1"/>
  <c r="M7123" i="1"/>
  <c r="M7122" i="1"/>
  <c r="M7121" i="1"/>
  <c r="M7120" i="1"/>
  <c r="M7119" i="1"/>
  <c r="M7118" i="1"/>
  <c r="M7117" i="1"/>
  <c r="M7116" i="1"/>
  <c r="M7115" i="1"/>
  <c r="M7114" i="1"/>
  <c r="M7113" i="1"/>
  <c r="M7112" i="1"/>
  <c r="M7111" i="1"/>
  <c r="M7110" i="1"/>
  <c r="M7109" i="1"/>
  <c r="M7108" i="1"/>
  <c r="M7107" i="1"/>
  <c r="M7106" i="1"/>
  <c r="M7105" i="1"/>
  <c r="M7104" i="1"/>
  <c r="M7103" i="1"/>
  <c r="M7102" i="1"/>
  <c r="M7101" i="1"/>
  <c r="M7100" i="1"/>
  <c r="M7099" i="1"/>
  <c r="M7098" i="1"/>
  <c r="M7097" i="1"/>
  <c r="M7096" i="1"/>
  <c r="M7095" i="1"/>
  <c r="M7094" i="1"/>
  <c r="M7093" i="1"/>
  <c r="M7092" i="1"/>
  <c r="M7091" i="1"/>
  <c r="M7090" i="1"/>
  <c r="M7089" i="1"/>
  <c r="M7088" i="1"/>
  <c r="M7087" i="1"/>
  <c r="M7086" i="1"/>
  <c r="M7085" i="1"/>
  <c r="M7084" i="1"/>
  <c r="M7083" i="1"/>
  <c r="M7082" i="1"/>
  <c r="M7081" i="1"/>
  <c r="M7080" i="1"/>
  <c r="M7079" i="1"/>
  <c r="M7078" i="1"/>
  <c r="M7077" i="1"/>
  <c r="M7076" i="1"/>
  <c r="M7075" i="1"/>
  <c r="M7074" i="1"/>
  <c r="M7073" i="1"/>
  <c r="M7072" i="1"/>
  <c r="M7071" i="1"/>
  <c r="M7070" i="1"/>
  <c r="M7069" i="1"/>
  <c r="M7068" i="1"/>
  <c r="M7067" i="1"/>
  <c r="M7066" i="1"/>
  <c r="M7065" i="1"/>
  <c r="M7064" i="1"/>
  <c r="M7063" i="1"/>
  <c r="M7062" i="1"/>
  <c r="M7061" i="1"/>
  <c r="M7060" i="1"/>
  <c r="M7059" i="1"/>
  <c r="M7058" i="1"/>
  <c r="M7057" i="1"/>
  <c r="M7056" i="1"/>
  <c r="M7055" i="1"/>
  <c r="M7054" i="1"/>
  <c r="M7053" i="1"/>
  <c r="M7052" i="1"/>
  <c r="M7051" i="1"/>
  <c r="M7050" i="1"/>
  <c r="M7049" i="1"/>
  <c r="M7048" i="1"/>
  <c r="M7047" i="1"/>
  <c r="M7046" i="1"/>
  <c r="M7045" i="1"/>
  <c r="M7044" i="1"/>
  <c r="M7043" i="1"/>
  <c r="M7042" i="1"/>
  <c r="M7041" i="1"/>
  <c r="M7040" i="1"/>
  <c r="M7039" i="1"/>
  <c r="M7038" i="1"/>
  <c r="M7037" i="1"/>
  <c r="M7036" i="1"/>
  <c r="M7035" i="1"/>
  <c r="M7034" i="1"/>
  <c r="M7033" i="1"/>
  <c r="M7032" i="1"/>
  <c r="M7031" i="1"/>
  <c r="M7030" i="1"/>
  <c r="M7029" i="1"/>
  <c r="M7028" i="1"/>
  <c r="M7027" i="1"/>
  <c r="M7026" i="1"/>
  <c r="M7025" i="1"/>
  <c r="M7024" i="1"/>
  <c r="M7023" i="1"/>
  <c r="M7022" i="1"/>
  <c r="M7021" i="1"/>
  <c r="M7020" i="1"/>
  <c r="M7019" i="1"/>
  <c r="M7018" i="1"/>
  <c r="M7017" i="1"/>
  <c r="M7016" i="1"/>
  <c r="M7015" i="1"/>
  <c r="M7014" i="1"/>
  <c r="M7013" i="1"/>
  <c r="M7012" i="1"/>
  <c r="M7011" i="1"/>
  <c r="M7010" i="1"/>
  <c r="M7009" i="1"/>
  <c r="M7008" i="1"/>
  <c r="M7007" i="1"/>
  <c r="M7006" i="1"/>
  <c r="M7005" i="1"/>
  <c r="M7004" i="1"/>
  <c r="M7003" i="1"/>
  <c r="M7002" i="1"/>
  <c r="M7001" i="1"/>
  <c r="M7000" i="1"/>
  <c r="M6999" i="1"/>
  <c r="M6998" i="1"/>
  <c r="M6997" i="1"/>
  <c r="M6996" i="1"/>
  <c r="M6995" i="1"/>
  <c r="M6994" i="1"/>
  <c r="M6993" i="1"/>
  <c r="M6992" i="1"/>
  <c r="M6991" i="1"/>
  <c r="M6990" i="1"/>
  <c r="M6989" i="1"/>
  <c r="M6988" i="1"/>
  <c r="M6987" i="1"/>
  <c r="M6986" i="1"/>
  <c r="M6985" i="1"/>
  <c r="M6984" i="1"/>
  <c r="M6983" i="1"/>
  <c r="M6982" i="1"/>
  <c r="M6981" i="1"/>
  <c r="M6980" i="1"/>
  <c r="M6979" i="1"/>
  <c r="M6978" i="1"/>
  <c r="M6977" i="1"/>
  <c r="M6976" i="1"/>
  <c r="M6975" i="1"/>
  <c r="M6974" i="1"/>
  <c r="M6973" i="1"/>
  <c r="M6972" i="1"/>
  <c r="M6971" i="1"/>
  <c r="M6970" i="1"/>
  <c r="M6969" i="1"/>
  <c r="M6968" i="1"/>
  <c r="M6967" i="1"/>
  <c r="M6966" i="1"/>
  <c r="M6965" i="1"/>
  <c r="M6964" i="1"/>
  <c r="M6963" i="1"/>
  <c r="M6962" i="1"/>
  <c r="M6961" i="1"/>
  <c r="M6960" i="1"/>
  <c r="M6959" i="1"/>
  <c r="M6958" i="1"/>
  <c r="M6957" i="1"/>
  <c r="M6956" i="1"/>
  <c r="M6955" i="1"/>
  <c r="M6954" i="1"/>
  <c r="M6953" i="1"/>
  <c r="M6952" i="1"/>
  <c r="M6951" i="1"/>
  <c r="M6950" i="1"/>
  <c r="M6949" i="1"/>
  <c r="M6948" i="1"/>
  <c r="M6947" i="1"/>
  <c r="M6946" i="1"/>
  <c r="M6945" i="1"/>
  <c r="M6944" i="1"/>
  <c r="M6943" i="1"/>
  <c r="M6942" i="1"/>
  <c r="M6941" i="1"/>
  <c r="M6940" i="1"/>
  <c r="M6939" i="1"/>
  <c r="M6938" i="1"/>
  <c r="M6937" i="1"/>
  <c r="M6936" i="1"/>
  <c r="M6935" i="1"/>
  <c r="M6934" i="1"/>
  <c r="M6933" i="1"/>
  <c r="M6932" i="1"/>
  <c r="M6931" i="1"/>
  <c r="M6930" i="1"/>
  <c r="M6929" i="1"/>
  <c r="M6928" i="1"/>
  <c r="M6927" i="1"/>
  <c r="M6926" i="1"/>
  <c r="M6925" i="1"/>
  <c r="M6924" i="1"/>
  <c r="M6923" i="1"/>
  <c r="M6922" i="1"/>
  <c r="M6921" i="1"/>
  <c r="M6920" i="1"/>
  <c r="M6919" i="1"/>
  <c r="M6918" i="1"/>
  <c r="M6917" i="1"/>
  <c r="M6916" i="1"/>
  <c r="M6915" i="1"/>
  <c r="M6914" i="1"/>
  <c r="M6913" i="1"/>
  <c r="M6912" i="1"/>
  <c r="M6911" i="1"/>
  <c r="M6910" i="1"/>
  <c r="M6909" i="1"/>
  <c r="M6908" i="1"/>
  <c r="M6907" i="1"/>
  <c r="M6906" i="1"/>
  <c r="M6905" i="1"/>
  <c r="M6904" i="1"/>
  <c r="M6903" i="1"/>
  <c r="M6902" i="1"/>
  <c r="M6901" i="1"/>
  <c r="M6900" i="1"/>
  <c r="M6899" i="1"/>
  <c r="M6898" i="1"/>
  <c r="M6897" i="1"/>
  <c r="M6896" i="1"/>
  <c r="M6895" i="1"/>
  <c r="M6894" i="1"/>
  <c r="M6893" i="1"/>
  <c r="M6892" i="1"/>
  <c r="M6891" i="1"/>
  <c r="M6890" i="1"/>
  <c r="M6889" i="1"/>
  <c r="M6888" i="1"/>
  <c r="M6887" i="1"/>
  <c r="M6886" i="1"/>
  <c r="M6885" i="1"/>
  <c r="M6884" i="1"/>
  <c r="M6883" i="1"/>
  <c r="M6882" i="1"/>
  <c r="M6881" i="1"/>
  <c r="M6880" i="1"/>
  <c r="M6879" i="1"/>
  <c r="M6878" i="1"/>
  <c r="M6877" i="1"/>
  <c r="M6876" i="1"/>
  <c r="M6875" i="1"/>
  <c r="M6874" i="1"/>
  <c r="M6873" i="1"/>
  <c r="M6872" i="1"/>
  <c r="M6871" i="1"/>
  <c r="M6870" i="1"/>
  <c r="M6869" i="1"/>
  <c r="M6868" i="1"/>
  <c r="M6867" i="1"/>
  <c r="M6866" i="1"/>
  <c r="M6865" i="1"/>
  <c r="M6864" i="1"/>
  <c r="M6863" i="1"/>
  <c r="M6862" i="1"/>
  <c r="M6861" i="1"/>
  <c r="M6860" i="1"/>
  <c r="M6859" i="1"/>
  <c r="M6858" i="1"/>
  <c r="M6857" i="1"/>
  <c r="M6856" i="1"/>
  <c r="M6855" i="1"/>
  <c r="M6854" i="1"/>
  <c r="M6853" i="1"/>
  <c r="M6852" i="1"/>
  <c r="M6851" i="1"/>
  <c r="M6850" i="1"/>
  <c r="M6849" i="1"/>
  <c r="M6848" i="1"/>
  <c r="M6847" i="1"/>
  <c r="M6846" i="1"/>
  <c r="M6845" i="1"/>
  <c r="M6844" i="1"/>
  <c r="M6843" i="1"/>
  <c r="M6842" i="1"/>
  <c r="M6841" i="1"/>
  <c r="M6840" i="1"/>
  <c r="M6839" i="1"/>
  <c r="M6838" i="1"/>
  <c r="M6837" i="1"/>
  <c r="M6836" i="1"/>
  <c r="M6835" i="1"/>
  <c r="M6834" i="1"/>
  <c r="M6833" i="1"/>
  <c r="M6832" i="1"/>
  <c r="M6831" i="1"/>
  <c r="M6830" i="1"/>
  <c r="M6829" i="1"/>
  <c r="M6828" i="1"/>
  <c r="M6827" i="1"/>
  <c r="M6826" i="1"/>
  <c r="M6825" i="1"/>
  <c r="M6824" i="1"/>
  <c r="M6823" i="1"/>
  <c r="M6822" i="1"/>
  <c r="M6821" i="1"/>
  <c r="M6820" i="1"/>
  <c r="M6819" i="1"/>
  <c r="M6818" i="1"/>
  <c r="M6817" i="1"/>
  <c r="M6816" i="1"/>
  <c r="M6815" i="1"/>
  <c r="M6814" i="1"/>
  <c r="M6813" i="1"/>
  <c r="M6812" i="1"/>
  <c r="M6811" i="1"/>
  <c r="M6810" i="1"/>
  <c r="M6809" i="1"/>
  <c r="M6808" i="1"/>
  <c r="M6807" i="1"/>
  <c r="M6806" i="1"/>
  <c r="M6805" i="1"/>
  <c r="M6804" i="1"/>
  <c r="M6803" i="1"/>
  <c r="M6802" i="1"/>
  <c r="M6801" i="1"/>
  <c r="M6800" i="1"/>
  <c r="M6799" i="1"/>
  <c r="M6798" i="1"/>
  <c r="M6797" i="1"/>
  <c r="M6796" i="1"/>
  <c r="M6795" i="1"/>
  <c r="M6794" i="1"/>
  <c r="M6793" i="1"/>
  <c r="M6792" i="1"/>
  <c r="M6791" i="1"/>
  <c r="M6790" i="1"/>
  <c r="M6789" i="1"/>
  <c r="M6788" i="1"/>
  <c r="M6787" i="1"/>
  <c r="M6786" i="1"/>
  <c r="M6785" i="1"/>
  <c r="M6784" i="1"/>
  <c r="M6783" i="1"/>
  <c r="M6782" i="1"/>
  <c r="M6781" i="1"/>
  <c r="M6780" i="1"/>
  <c r="M6779" i="1"/>
  <c r="M6778" i="1"/>
  <c r="M6777" i="1"/>
  <c r="M6776" i="1"/>
  <c r="M6775" i="1"/>
  <c r="M6774" i="1"/>
  <c r="M6773" i="1"/>
  <c r="M6772" i="1"/>
  <c r="M6771" i="1"/>
  <c r="M6770" i="1"/>
  <c r="M6769" i="1"/>
  <c r="M6768" i="1"/>
  <c r="M6767" i="1"/>
  <c r="M6766" i="1"/>
  <c r="M6765" i="1"/>
  <c r="M6764" i="1"/>
  <c r="M6763" i="1"/>
  <c r="M6762" i="1"/>
  <c r="M6761" i="1"/>
  <c r="M6760" i="1"/>
  <c r="M6759" i="1"/>
  <c r="M6758" i="1"/>
  <c r="M6757" i="1"/>
  <c r="M6756" i="1"/>
  <c r="M6755" i="1"/>
  <c r="M6754" i="1"/>
  <c r="M6753" i="1"/>
  <c r="M6752" i="1"/>
  <c r="M6751" i="1"/>
  <c r="M6750" i="1"/>
  <c r="M6749" i="1"/>
  <c r="M6748" i="1"/>
  <c r="M6747" i="1"/>
  <c r="M6746" i="1"/>
  <c r="M6745" i="1"/>
  <c r="M6744" i="1"/>
  <c r="M6743" i="1"/>
  <c r="M6742" i="1"/>
  <c r="M6741" i="1"/>
  <c r="M6740" i="1"/>
  <c r="M6739" i="1"/>
  <c r="M6738" i="1"/>
  <c r="M6737" i="1"/>
  <c r="M6736" i="1"/>
  <c r="M6735" i="1"/>
  <c r="M6734" i="1"/>
  <c r="M6733" i="1"/>
  <c r="M6732" i="1"/>
  <c r="M6731" i="1"/>
  <c r="M6730" i="1"/>
  <c r="M6729" i="1"/>
  <c r="M6728" i="1"/>
  <c r="M6727" i="1"/>
  <c r="M6726" i="1"/>
  <c r="M6725" i="1"/>
  <c r="M6724" i="1"/>
  <c r="M6723" i="1"/>
  <c r="M6722" i="1"/>
  <c r="M6721" i="1"/>
  <c r="M6720" i="1"/>
  <c r="M6719" i="1"/>
  <c r="M6718" i="1"/>
  <c r="M6717" i="1"/>
  <c r="M6716" i="1"/>
  <c r="M6715" i="1"/>
  <c r="M6714" i="1"/>
  <c r="M6713" i="1"/>
  <c r="M6712" i="1"/>
  <c r="M6711" i="1"/>
  <c r="M6710" i="1"/>
  <c r="M6709" i="1"/>
  <c r="M6708" i="1"/>
  <c r="M6707" i="1"/>
  <c r="M6706" i="1"/>
  <c r="M6705" i="1"/>
  <c r="M6704" i="1"/>
  <c r="M6703" i="1"/>
  <c r="M6702" i="1"/>
  <c r="M6701" i="1"/>
  <c r="M6700" i="1"/>
  <c r="M6699" i="1"/>
  <c r="M6698" i="1"/>
  <c r="M6697" i="1"/>
  <c r="M6696" i="1"/>
  <c r="M6695" i="1"/>
  <c r="M6694" i="1"/>
  <c r="M6693" i="1"/>
  <c r="M6692" i="1"/>
  <c r="M6691" i="1"/>
  <c r="M6690" i="1"/>
  <c r="M6689" i="1"/>
  <c r="M6688" i="1"/>
  <c r="M6687" i="1"/>
  <c r="M6686" i="1"/>
  <c r="M6685" i="1"/>
  <c r="M6684" i="1"/>
  <c r="M6683" i="1"/>
  <c r="M6682" i="1"/>
  <c r="M6681" i="1"/>
  <c r="M6680" i="1"/>
  <c r="M6679" i="1"/>
  <c r="M6678" i="1"/>
  <c r="M6677" i="1"/>
  <c r="M6676" i="1"/>
  <c r="M6675" i="1"/>
  <c r="M6674" i="1"/>
  <c r="M6673" i="1"/>
  <c r="M6672" i="1"/>
  <c r="M6671" i="1"/>
  <c r="M6670" i="1"/>
  <c r="M6669" i="1"/>
  <c r="M6668" i="1"/>
  <c r="M6667" i="1"/>
  <c r="M6666" i="1"/>
  <c r="M6665" i="1"/>
  <c r="M6664" i="1"/>
  <c r="M6663" i="1"/>
  <c r="M6662" i="1"/>
  <c r="M6661" i="1"/>
  <c r="M6660" i="1"/>
  <c r="M6659" i="1"/>
  <c r="M6658" i="1"/>
  <c r="M6657" i="1"/>
  <c r="M6656" i="1"/>
  <c r="M6655" i="1"/>
  <c r="M6654" i="1"/>
  <c r="M6653" i="1"/>
  <c r="M6652" i="1"/>
  <c r="M6651" i="1"/>
  <c r="M6650" i="1"/>
  <c r="M6649" i="1"/>
  <c r="M6648" i="1"/>
  <c r="M6647" i="1"/>
  <c r="M6646" i="1"/>
  <c r="M6645" i="1"/>
  <c r="M6644" i="1"/>
  <c r="M6643" i="1"/>
  <c r="M6642" i="1"/>
  <c r="M6641" i="1"/>
  <c r="M6640" i="1"/>
  <c r="M6639" i="1"/>
  <c r="M6638" i="1"/>
  <c r="M6637" i="1"/>
  <c r="M6636" i="1"/>
  <c r="M6635" i="1"/>
  <c r="M6634" i="1"/>
  <c r="M6633" i="1"/>
  <c r="M6632" i="1"/>
  <c r="M6631" i="1"/>
  <c r="M6630" i="1"/>
  <c r="M6629" i="1"/>
  <c r="M6628" i="1"/>
  <c r="M6627" i="1"/>
  <c r="M6626" i="1"/>
  <c r="M6625" i="1"/>
  <c r="M6624" i="1"/>
  <c r="M6623" i="1"/>
  <c r="M6622" i="1"/>
  <c r="M6621" i="1"/>
  <c r="M6620" i="1"/>
  <c r="M6619" i="1"/>
  <c r="M6618" i="1"/>
  <c r="M6617" i="1"/>
  <c r="M6616" i="1"/>
  <c r="M6615" i="1"/>
  <c r="M6614" i="1"/>
  <c r="M6613" i="1"/>
  <c r="M6612" i="1"/>
  <c r="M6611" i="1"/>
  <c r="M6610" i="1"/>
  <c r="M6609" i="1"/>
  <c r="M6608" i="1"/>
  <c r="M6607" i="1"/>
  <c r="M6606" i="1"/>
  <c r="M6605" i="1"/>
  <c r="M6604" i="1"/>
  <c r="M6603" i="1"/>
  <c r="M6602" i="1"/>
  <c r="M6601" i="1"/>
  <c r="M6600" i="1"/>
  <c r="M6599" i="1"/>
  <c r="M6598" i="1"/>
  <c r="M6597" i="1"/>
  <c r="M6596" i="1"/>
  <c r="M6595" i="1"/>
  <c r="M6594" i="1"/>
  <c r="M6593" i="1"/>
  <c r="M6592" i="1"/>
  <c r="M6591" i="1"/>
  <c r="M6590" i="1"/>
  <c r="M6589" i="1"/>
  <c r="M6588" i="1"/>
  <c r="M6587" i="1"/>
  <c r="M6586" i="1"/>
  <c r="M6585" i="1"/>
  <c r="M6584" i="1"/>
  <c r="M6583" i="1"/>
  <c r="M6582" i="1"/>
  <c r="M6581" i="1"/>
  <c r="M6580" i="1"/>
  <c r="M6579" i="1"/>
  <c r="M6578" i="1"/>
  <c r="M6577" i="1"/>
  <c r="M6576" i="1"/>
  <c r="M6575" i="1"/>
  <c r="M6574" i="1"/>
  <c r="M6573" i="1"/>
  <c r="M6572" i="1"/>
  <c r="M6571" i="1"/>
  <c r="M6570" i="1"/>
  <c r="M6569" i="1"/>
  <c r="M6568" i="1"/>
  <c r="M6567" i="1"/>
  <c r="M6566" i="1"/>
  <c r="M6565" i="1"/>
  <c r="M6564" i="1"/>
  <c r="M6563" i="1"/>
  <c r="M6562" i="1"/>
  <c r="M6561" i="1"/>
  <c r="M6560" i="1"/>
  <c r="M6559" i="1"/>
  <c r="M6558" i="1"/>
  <c r="M6557" i="1"/>
  <c r="M6556" i="1"/>
  <c r="M6555" i="1"/>
  <c r="M6554" i="1"/>
  <c r="M6553" i="1"/>
  <c r="M6552" i="1"/>
  <c r="M6551" i="1"/>
  <c r="M6550" i="1"/>
  <c r="M6549" i="1"/>
  <c r="M6548" i="1"/>
  <c r="M6547" i="1"/>
  <c r="M6546" i="1"/>
  <c r="M6545" i="1"/>
  <c r="M6544" i="1"/>
  <c r="M6543" i="1"/>
  <c r="M6542" i="1"/>
  <c r="M6541" i="1"/>
  <c r="M6540" i="1"/>
  <c r="M6539" i="1"/>
  <c r="M6538" i="1"/>
  <c r="M6537" i="1"/>
  <c r="M6536" i="1"/>
  <c r="M6535" i="1"/>
  <c r="M6534" i="1"/>
  <c r="M6533" i="1"/>
  <c r="M6532" i="1"/>
  <c r="M6531" i="1"/>
  <c r="M6530" i="1"/>
  <c r="M6529" i="1"/>
  <c r="M6528" i="1"/>
  <c r="M6527" i="1"/>
  <c r="M6526" i="1"/>
  <c r="M6525" i="1"/>
  <c r="M6524" i="1"/>
  <c r="M6523" i="1"/>
  <c r="M6522" i="1"/>
  <c r="M6521" i="1"/>
  <c r="M6520" i="1"/>
  <c r="M6519" i="1"/>
  <c r="M6518" i="1"/>
  <c r="M6517" i="1"/>
  <c r="M6516" i="1"/>
  <c r="M6515" i="1"/>
  <c r="M6514" i="1"/>
  <c r="M6513" i="1"/>
  <c r="M6512" i="1"/>
  <c r="M6511" i="1"/>
  <c r="M6510" i="1"/>
  <c r="M6509" i="1"/>
  <c r="M6508" i="1"/>
  <c r="M6507" i="1"/>
  <c r="M6506" i="1"/>
  <c r="M6505" i="1"/>
  <c r="M6504" i="1"/>
  <c r="M6503" i="1"/>
  <c r="M6502" i="1"/>
  <c r="M6501" i="1"/>
  <c r="M6500" i="1"/>
  <c r="M6499" i="1"/>
  <c r="M6498" i="1"/>
  <c r="M6497" i="1"/>
  <c r="M6496" i="1"/>
  <c r="M6495" i="1"/>
  <c r="M6494" i="1"/>
  <c r="M6493" i="1"/>
  <c r="M6492" i="1"/>
  <c r="M6491" i="1"/>
  <c r="M6490" i="1"/>
  <c r="M6489" i="1"/>
  <c r="M6488" i="1"/>
  <c r="M6487" i="1"/>
  <c r="M6486" i="1"/>
  <c r="M6485" i="1"/>
  <c r="M6484" i="1"/>
  <c r="M6483" i="1"/>
  <c r="M6482" i="1"/>
  <c r="M6481" i="1"/>
  <c r="M6480" i="1"/>
  <c r="M6479" i="1"/>
  <c r="M6478" i="1"/>
  <c r="M6477" i="1"/>
  <c r="M6476" i="1"/>
  <c r="M6475" i="1"/>
  <c r="M6474" i="1"/>
  <c r="M6473" i="1"/>
  <c r="M6472" i="1"/>
  <c r="M6471" i="1"/>
  <c r="M6470" i="1"/>
  <c r="M6469" i="1"/>
  <c r="M6468" i="1"/>
  <c r="M6467" i="1"/>
  <c r="M6466" i="1"/>
  <c r="M6465" i="1"/>
  <c r="M6464" i="1"/>
  <c r="M6463" i="1"/>
  <c r="M6462" i="1"/>
  <c r="M6461" i="1"/>
  <c r="M6460" i="1"/>
  <c r="M6459" i="1"/>
  <c r="M6458" i="1"/>
  <c r="M6457" i="1"/>
  <c r="M6456" i="1"/>
  <c r="M6455" i="1"/>
  <c r="M6454" i="1"/>
  <c r="M6453" i="1"/>
  <c r="M6452" i="1"/>
  <c r="M6451" i="1"/>
  <c r="M6450" i="1"/>
  <c r="M6449" i="1"/>
  <c r="M6448" i="1"/>
  <c r="M6447" i="1"/>
  <c r="M6446" i="1"/>
  <c r="M6445" i="1"/>
  <c r="M6444" i="1"/>
  <c r="M6443" i="1"/>
  <c r="M6442" i="1"/>
  <c r="M6441" i="1"/>
  <c r="M6440" i="1"/>
  <c r="M6439" i="1"/>
  <c r="M6438" i="1"/>
  <c r="M6437" i="1"/>
  <c r="M6436" i="1"/>
  <c r="M6435" i="1"/>
  <c r="M6434" i="1"/>
  <c r="M6433" i="1"/>
  <c r="M6432" i="1"/>
  <c r="M6431" i="1"/>
  <c r="M6430" i="1"/>
  <c r="M6429" i="1"/>
  <c r="M6428" i="1"/>
  <c r="M6427" i="1"/>
  <c r="M6426" i="1"/>
  <c r="M6425" i="1"/>
  <c r="M6424" i="1"/>
  <c r="M6423" i="1"/>
  <c r="M6422" i="1"/>
  <c r="M6421" i="1"/>
  <c r="M6420" i="1"/>
  <c r="M6419" i="1"/>
  <c r="M6418" i="1"/>
  <c r="M6417" i="1"/>
  <c r="M6416" i="1"/>
  <c r="M6415" i="1"/>
  <c r="M6414" i="1"/>
  <c r="M6413" i="1"/>
  <c r="M6412" i="1"/>
  <c r="M6411" i="1"/>
  <c r="M6410" i="1"/>
  <c r="M6409" i="1"/>
  <c r="M6408" i="1"/>
  <c r="M6407" i="1"/>
  <c r="M6406" i="1"/>
  <c r="M6405" i="1"/>
  <c r="M6404" i="1"/>
  <c r="M6403" i="1"/>
  <c r="M6402" i="1"/>
  <c r="M6401" i="1"/>
  <c r="M6400" i="1"/>
  <c r="M6399" i="1"/>
  <c r="M6398" i="1"/>
  <c r="M6397" i="1"/>
  <c r="M6396" i="1"/>
  <c r="M6395" i="1"/>
  <c r="M6394" i="1"/>
  <c r="M6393" i="1"/>
  <c r="M6392" i="1"/>
  <c r="M6391" i="1"/>
  <c r="M6390" i="1"/>
  <c r="M6389" i="1"/>
  <c r="M6388" i="1"/>
  <c r="M6387" i="1"/>
  <c r="M6386" i="1"/>
  <c r="M6385" i="1"/>
  <c r="M6384" i="1"/>
  <c r="M6383" i="1"/>
  <c r="M6382" i="1"/>
  <c r="M6381" i="1"/>
  <c r="M6380" i="1"/>
  <c r="M6379" i="1"/>
  <c r="M6378" i="1"/>
  <c r="M6377" i="1"/>
  <c r="M6376" i="1"/>
  <c r="M6375" i="1"/>
  <c r="M6374" i="1"/>
  <c r="M6373" i="1"/>
  <c r="M6372" i="1"/>
  <c r="M6371" i="1"/>
  <c r="M6370" i="1"/>
  <c r="M6369" i="1"/>
  <c r="M6368" i="1"/>
  <c r="M6367" i="1"/>
  <c r="M6366" i="1"/>
  <c r="M6365" i="1"/>
  <c r="M6364" i="1"/>
  <c r="M6363" i="1"/>
  <c r="M6362" i="1"/>
  <c r="M6361" i="1"/>
  <c r="M6360" i="1"/>
  <c r="M6359" i="1"/>
  <c r="M6358" i="1"/>
  <c r="M6357" i="1"/>
  <c r="M6356" i="1"/>
  <c r="M6355" i="1"/>
  <c r="M6354" i="1"/>
  <c r="M6353" i="1"/>
  <c r="M6352" i="1"/>
  <c r="M6351" i="1"/>
  <c r="M6350" i="1"/>
  <c r="M6349" i="1"/>
  <c r="M6348" i="1"/>
  <c r="M6347" i="1"/>
  <c r="M6346" i="1"/>
  <c r="M6345" i="1"/>
  <c r="M6344" i="1"/>
  <c r="M6343" i="1"/>
  <c r="M6342" i="1"/>
  <c r="M6341" i="1"/>
  <c r="M6340" i="1"/>
  <c r="M6339" i="1"/>
  <c r="M6338" i="1"/>
  <c r="M6337" i="1"/>
  <c r="M6336" i="1"/>
  <c r="M6335" i="1"/>
  <c r="M6334" i="1"/>
  <c r="M6333" i="1"/>
  <c r="M6332" i="1"/>
  <c r="M6331" i="1"/>
  <c r="M6330" i="1"/>
  <c r="M6329" i="1"/>
  <c r="M6328" i="1"/>
  <c r="M6327" i="1"/>
  <c r="M6326" i="1"/>
  <c r="M6325" i="1"/>
  <c r="M6324" i="1"/>
  <c r="M6323" i="1"/>
  <c r="M6322" i="1"/>
  <c r="M6321" i="1"/>
  <c r="M6320" i="1"/>
  <c r="M6319" i="1"/>
  <c r="M6318" i="1"/>
  <c r="M6317" i="1"/>
  <c r="M6316" i="1"/>
  <c r="M6315" i="1"/>
  <c r="M6314" i="1"/>
  <c r="M6313" i="1"/>
  <c r="M6312" i="1"/>
  <c r="M6311" i="1"/>
  <c r="M6310" i="1"/>
  <c r="M6309" i="1"/>
  <c r="M6308" i="1"/>
  <c r="M6307" i="1"/>
  <c r="M6306" i="1"/>
  <c r="M6305" i="1"/>
  <c r="M6304" i="1"/>
  <c r="M6303" i="1"/>
  <c r="M6302" i="1"/>
  <c r="M6301" i="1"/>
  <c r="M6300" i="1"/>
  <c r="M6299" i="1"/>
  <c r="M6298" i="1"/>
  <c r="M6297" i="1"/>
  <c r="M6296" i="1"/>
  <c r="M6295" i="1"/>
  <c r="M6294" i="1"/>
  <c r="M6293" i="1"/>
  <c r="M6292" i="1"/>
  <c r="M6291" i="1"/>
  <c r="M6290" i="1"/>
  <c r="M6289" i="1"/>
  <c r="M6288" i="1"/>
  <c r="M6287" i="1"/>
  <c r="M6286" i="1"/>
  <c r="M6285" i="1"/>
  <c r="M6284" i="1"/>
  <c r="M6283" i="1"/>
  <c r="M6282" i="1"/>
  <c r="M6281" i="1"/>
  <c r="M6280" i="1"/>
  <c r="M6279" i="1"/>
  <c r="M6278" i="1"/>
  <c r="M6277" i="1"/>
  <c r="M6276" i="1"/>
  <c r="M6275" i="1"/>
  <c r="M6274" i="1"/>
  <c r="M6273" i="1"/>
  <c r="M6272" i="1"/>
  <c r="M6271" i="1"/>
  <c r="M6270" i="1"/>
  <c r="M6269" i="1"/>
  <c r="M6268" i="1"/>
  <c r="M6267" i="1"/>
  <c r="M6266" i="1"/>
  <c r="M6265" i="1"/>
  <c r="M6264" i="1"/>
  <c r="M6263" i="1"/>
  <c r="M6262" i="1"/>
  <c r="M6261" i="1"/>
  <c r="M6260" i="1"/>
  <c r="M6259" i="1"/>
  <c r="M6258" i="1"/>
  <c r="M6257" i="1"/>
  <c r="M6256" i="1"/>
  <c r="M6255" i="1"/>
  <c r="M6254" i="1"/>
  <c r="M6253" i="1"/>
  <c r="M6252" i="1"/>
  <c r="M6251" i="1"/>
  <c r="M6250" i="1"/>
  <c r="M6249" i="1"/>
  <c r="M6248" i="1"/>
  <c r="M6247" i="1"/>
  <c r="M6246" i="1"/>
  <c r="M6245" i="1"/>
  <c r="M6244" i="1"/>
  <c r="M6243" i="1"/>
  <c r="M6242" i="1"/>
  <c r="M6241" i="1"/>
  <c r="M6240" i="1"/>
  <c r="M6239" i="1"/>
  <c r="M6238" i="1"/>
  <c r="M6237" i="1"/>
  <c r="M6236" i="1"/>
  <c r="M6235" i="1"/>
  <c r="M6234" i="1"/>
  <c r="M6233" i="1"/>
  <c r="M6232" i="1"/>
  <c r="M6231" i="1"/>
  <c r="M6230" i="1"/>
  <c r="M6229" i="1"/>
  <c r="M6228" i="1"/>
  <c r="M6227" i="1"/>
  <c r="M6226" i="1"/>
  <c r="M6225" i="1"/>
  <c r="M6224" i="1"/>
  <c r="M6223" i="1"/>
  <c r="M6222" i="1"/>
  <c r="M6221" i="1"/>
  <c r="M6220" i="1"/>
  <c r="M6219" i="1"/>
  <c r="M6218" i="1"/>
  <c r="M6217" i="1"/>
  <c r="M6216" i="1"/>
  <c r="M6215" i="1"/>
  <c r="M6214" i="1"/>
  <c r="M6213" i="1"/>
  <c r="M6212" i="1"/>
  <c r="M6211" i="1"/>
  <c r="M6210" i="1"/>
  <c r="M6209" i="1"/>
  <c r="M6208" i="1"/>
  <c r="M6207" i="1"/>
  <c r="M6206" i="1"/>
  <c r="M6205" i="1"/>
  <c r="M6204" i="1"/>
  <c r="M6203" i="1"/>
  <c r="M6202" i="1"/>
  <c r="M6201" i="1"/>
  <c r="M6200" i="1"/>
  <c r="M6199" i="1"/>
  <c r="M6198" i="1"/>
  <c r="M6197" i="1"/>
  <c r="M6196" i="1"/>
  <c r="M6195" i="1"/>
  <c r="M6194" i="1"/>
  <c r="M6193" i="1"/>
  <c r="M6192" i="1"/>
  <c r="M6191" i="1"/>
  <c r="M6190" i="1"/>
  <c r="M6189" i="1"/>
  <c r="M6188" i="1"/>
  <c r="M6187" i="1"/>
  <c r="M6186" i="1"/>
  <c r="M6185" i="1"/>
  <c r="M6184" i="1"/>
  <c r="M6183" i="1"/>
  <c r="M6182" i="1"/>
  <c r="M6181" i="1"/>
  <c r="M6180" i="1"/>
  <c r="M6179" i="1"/>
  <c r="M6178" i="1"/>
  <c r="M6177" i="1"/>
  <c r="M6176" i="1"/>
  <c r="M6175" i="1"/>
  <c r="M6174" i="1"/>
  <c r="M6173" i="1"/>
  <c r="M6172" i="1"/>
  <c r="M6171" i="1"/>
  <c r="M6170" i="1"/>
  <c r="M6169" i="1"/>
  <c r="M6168" i="1"/>
  <c r="M6167" i="1"/>
  <c r="M6166" i="1"/>
  <c r="M6165" i="1"/>
  <c r="M6164" i="1"/>
  <c r="M6163" i="1"/>
  <c r="M6162" i="1"/>
  <c r="M6161" i="1"/>
  <c r="M6160" i="1"/>
  <c r="M6159" i="1"/>
  <c r="M6158" i="1"/>
  <c r="M6157" i="1"/>
  <c r="M6156" i="1"/>
  <c r="M6155" i="1"/>
  <c r="M6154" i="1"/>
  <c r="M6153" i="1"/>
  <c r="M6152" i="1"/>
  <c r="M6151" i="1"/>
  <c r="M6150" i="1"/>
  <c r="M6149" i="1"/>
  <c r="M6148" i="1"/>
  <c r="M6147" i="1"/>
  <c r="M6146" i="1"/>
  <c r="M6145" i="1"/>
  <c r="M6144" i="1"/>
  <c r="M6143" i="1"/>
  <c r="M6142" i="1"/>
  <c r="M6141" i="1"/>
  <c r="M6140" i="1"/>
  <c r="M6139" i="1"/>
  <c r="M6138" i="1"/>
  <c r="M6137" i="1"/>
  <c r="M6136" i="1"/>
  <c r="M6135" i="1"/>
  <c r="M6134" i="1"/>
  <c r="M6133" i="1"/>
  <c r="M6132" i="1"/>
  <c r="M6131" i="1"/>
  <c r="M6130" i="1"/>
  <c r="M6129" i="1"/>
  <c r="M6128" i="1"/>
  <c r="M6127" i="1"/>
  <c r="M6126" i="1"/>
  <c r="M6125" i="1"/>
  <c r="M6124" i="1"/>
  <c r="M6123" i="1"/>
  <c r="M6122" i="1"/>
  <c r="M6121" i="1"/>
  <c r="M6120" i="1"/>
  <c r="M6119" i="1"/>
  <c r="M6118" i="1"/>
  <c r="M6117" i="1"/>
  <c r="M6116" i="1"/>
  <c r="M6115" i="1"/>
  <c r="M6114" i="1"/>
  <c r="M6113" i="1"/>
  <c r="M6112" i="1"/>
  <c r="M6111" i="1"/>
  <c r="M6110" i="1"/>
  <c r="M6109" i="1"/>
  <c r="M6108" i="1"/>
  <c r="M6107" i="1"/>
  <c r="M6106" i="1"/>
  <c r="M6105" i="1"/>
  <c r="M6104" i="1"/>
  <c r="M6103" i="1"/>
  <c r="M6102" i="1"/>
  <c r="M6101" i="1"/>
  <c r="M6100" i="1"/>
  <c r="M6099" i="1"/>
  <c r="M6098" i="1"/>
  <c r="M6097" i="1"/>
  <c r="M6096" i="1"/>
  <c r="M6095" i="1"/>
  <c r="M6094" i="1"/>
  <c r="M6093" i="1"/>
  <c r="M6092" i="1"/>
  <c r="M6091" i="1"/>
  <c r="M6090" i="1"/>
  <c r="M6089" i="1"/>
  <c r="M6088" i="1"/>
  <c r="M6087" i="1"/>
  <c r="M6086" i="1"/>
  <c r="M6085" i="1"/>
  <c r="M6084" i="1"/>
  <c r="M6083" i="1"/>
  <c r="M6082" i="1"/>
  <c r="M6081" i="1"/>
  <c r="M6080" i="1"/>
  <c r="M6079" i="1"/>
  <c r="M6078" i="1"/>
  <c r="M6077" i="1"/>
  <c r="M6076" i="1"/>
  <c r="M6075" i="1"/>
  <c r="M6074" i="1"/>
  <c r="M6073" i="1"/>
  <c r="M6072" i="1"/>
  <c r="M6071" i="1"/>
  <c r="M6070" i="1"/>
  <c r="M6069" i="1"/>
  <c r="M6068" i="1"/>
  <c r="M6067" i="1"/>
  <c r="M6066" i="1"/>
  <c r="M6065" i="1"/>
  <c r="M6064" i="1"/>
  <c r="M6063" i="1"/>
  <c r="M6062" i="1"/>
  <c r="M6061" i="1"/>
  <c r="M6060" i="1"/>
  <c r="M6059" i="1"/>
  <c r="M6058" i="1"/>
  <c r="M6057" i="1"/>
  <c r="M6056" i="1"/>
  <c r="M6055" i="1"/>
  <c r="M6054" i="1"/>
  <c r="M6053" i="1"/>
  <c r="M6052" i="1"/>
  <c r="M6051" i="1"/>
  <c r="M6050" i="1"/>
  <c r="M6049" i="1"/>
  <c r="M6048" i="1"/>
  <c r="M6047" i="1"/>
  <c r="M6046" i="1"/>
  <c r="M6045" i="1"/>
  <c r="M6044" i="1"/>
  <c r="M6043" i="1"/>
  <c r="M6042" i="1"/>
  <c r="M6041" i="1"/>
  <c r="M6040" i="1"/>
  <c r="M6039" i="1"/>
  <c r="M6038" i="1"/>
  <c r="M6037" i="1"/>
  <c r="M6036" i="1"/>
  <c r="M6035" i="1"/>
  <c r="M6034" i="1"/>
  <c r="M6033" i="1"/>
  <c r="M6032" i="1"/>
  <c r="M6031" i="1"/>
  <c r="M6030" i="1"/>
  <c r="M6029" i="1"/>
  <c r="M6028" i="1"/>
  <c r="M6027" i="1"/>
  <c r="M6026" i="1"/>
  <c r="M6025" i="1"/>
  <c r="M6024" i="1"/>
  <c r="M6023" i="1"/>
  <c r="M6022" i="1"/>
  <c r="M6021" i="1"/>
  <c r="M6020" i="1"/>
  <c r="M6019" i="1"/>
  <c r="M6018" i="1"/>
  <c r="M6017" i="1"/>
  <c r="M6016" i="1"/>
  <c r="M6015" i="1"/>
  <c r="M6014" i="1"/>
  <c r="M6013" i="1"/>
  <c r="M6012" i="1"/>
  <c r="M6011" i="1"/>
  <c r="M6010" i="1"/>
  <c r="M6009" i="1"/>
  <c r="M6008" i="1"/>
  <c r="M6007" i="1"/>
  <c r="M6006" i="1"/>
  <c r="M6005" i="1"/>
  <c r="M6004" i="1"/>
  <c r="M6003" i="1"/>
  <c r="M6002" i="1"/>
  <c r="M6001" i="1"/>
  <c r="M6000" i="1"/>
  <c r="M5999" i="1"/>
  <c r="M5998" i="1"/>
  <c r="M5997" i="1"/>
  <c r="M5996" i="1"/>
  <c r="M5995" i="1"/>
  <c r="M5994" i="1"/>
  <c r="M5993" i="1"/>
  <c r="M5992" i="1"/>
  <c r="M5991" i="1"/>
  <c r="M5990" i="1"/>
  <c r="M5989" i="1"/>
  <c r="M5988" i="1"/>
  <c r="M5987" i="1"/>
  <c r="M5986" i="1"/>
  <c r="M5985" i="1"/>
  <c r="M5984" i="1"/>
  <c r="M5983" i="1"/>
  <c r="M5982" i="1"/>
  <c r="M5981" i="1"/>
  <c r="M5980" i="1"/>
  <c r="M5979" i="1"/>
  <c r="M5978" i="1"/>
  <c r="M5977" i="1"/>
  <c r="M5976" i="1"/>
  <c r="M5975" i="1"/>
  <c r="M5974" i="1"/>
  <c r="M5973" i="1"/>
  <c r="M5972" i="1"/>
  <c r="M5971" i="1"/>
  <c r="M5970" i="1"/>
  <c r="M5969" i="1"/>
  <c r="M5968" i="1"/>
  <c r="M5967" i="1"/>
  <c r="M5966" i="1"/>
  <c r="M5965" i="1"/>
  <c r="M5964" i="1"/>
  <c r="M5963" i="1"/>
  <c r="M5962" i="1"/>
  <c r="M5961" i="1"/>
  <c r="M5960" i="1"/>
  <c r="M5959" i="1"/>
  <c r="M5958" i="1"/>
  <c r="M5957" i="1"/>
  <c r="M5956" i="1"/>
  <c r="M5955" i="1"/>
  <c r="M5954" i="1"/>
  <c r="M5953" i="1"/>
  <c r="M5952" i="1"/>
  <c r="M5951" i="1"/>
  <c r="M5950" i="1"/>
  <c r="M5949" i="1"/>
  <c r="M5948" i="1"/>
  <c r="M5947" i="1"/>
  <c r="M5946" i="1"/>
  <c r="M5945" i="1"/>
  <c r="M5944" i="1"/>
  <c r="M5943" i="1"/>
  <c r="M5942" i="1"/>
  <c r="M5941" i="1"/>
  <c r="M5940" i="1"/>
  <c r="M5939" i="1"/>
  <c r="M5938" i="1"/>
  <c r="M5937" i="1"/>
  <c r="M5936" i="1"/>
  <c r="M5935" i="1"/>
  <c r="M5934" i="1"/>
  <c r="M5933" i="1"/>
  <c r="M5932" i="1"/>
  <c r="M5931" i="1"/>
  <c r="M5930" i="1"/>
  <c r="M5929" i="1"/>
  <c r="M5928" i="1"/>
  <c r="M5927" i="1"/>
  <c r="M5926" i="1"/>
  <c r="M5925" i="1"/>
  <c r="M5924" i="1"/>
  <c r="M5923" i="1"/>
  <c r="M5922" i="1"/>
  <c r="M5921" i="1"/>
  <c r="M5920" i="1"/>
  <c r="M5919" i="1"/>
  <c r="M5918" i="1"/>
  <c r="M5917" i="1"/>
  <c r="M5916" i="1"/>
  <c r="M5915" i="1"/>
  <c r="M5914" i="1"/>
  <c r="M5913" i="1"/>
  <c r="M5912" i="1"/>
  <c r="M5911" i="1"/>
  <c r="M5910" i="1"/>
  <c r="M5909" i="1"/>
  <c r="M5908" i="1"/>
  <c r="M5907" i="1"/>
  <c r="M5906" i="1"/>
  <c r="M5905" i="1"/>
  <c r="M5904" i="1"/>
  <c r="M5903" i="1"/>
  <c r="M5902" i="1"/>
  <c r="M5901" i="1"/>
  <c r="M5900" i="1"/>
  <c r="M5899" i="1"/>
  <c r="M5898" i="1"/>
  <c r="M5897" i="1"/>
  <c r="M5896" i="1"/>
  <c r="M5895" i="1"/>
  <c r="M5894" i="1"/>
  <c r="M5893" i="1"/>
  <c r="M5892" i="1"/>
  <c r="M5891" i="1"/>
  <c r="M5890" i="1"/>
  <c r="M5889" i="1"/>
  <c r="M5888" i="1"/>
  <c r="M5887" i="1"/>
  <c r="M5886" i="1"/>
  <c r="M5885" i="1"/>
  <c r="M5884" i="1"/>
  <c r="M5883" i="1"/>
  <c r="M5882" i="1"/>
  <c r="M5881" i="1"/>
  <c r="M5880" i="1"/>
  <c r="M5879" i="1"/>
  <c r="M5878" i="1"/>
  <c r="M5877" i="1"/>
  <c r="M5876" i="1"/>
  <c r="M5875" i="1"/>
  <c r="M5874" i="1"/>
  <c r="M5873" i="1"/>
  <c r="M5872" i="1"/>
  <c r="M5871" i="1"/>
  <c r="M5870" i="1"/>
  <c r="M5869" i="1"/>
  <c r="M5868" i="1"/>
  <c r="M5867" i="1"/>
  <c r="M5866" i="1"/>
  <c r="M5865" i="1"/>
  <c r="M5864" i="1"/>
  <c r="M5863" i="1"/>
  <c r="M5862" i="1"/>
  <c r="M5861" i="1"/>
  <c r="M5860" i="1"/>
  <c r="M5859" i="1"/>
  <c r="M5858" i="1"/>
  <c r="M5857" i="1"/>
  <c r="M5856" i="1"/>
  <c r="M5855" i="1"/>
  <c r="M5854" i="1"/>
  <c r="M5853" i="1"/>
  <c r="M5852" i="1"/>
  <c r="M5851" i="1"/>
  <c r="M5850" i="1"/>
  <c r="M5849" i="1"/>
  <c r="M5848" i="1"/>
  <c r="M5847" i="1"/>
  <c r="M5846" i="1"/>
  <c r="M5845" i="1"/>
  <c r="M5844" i="1"/>
  <c r="M5843" i="1"/>
  <c r="M5842" i="1"/>
  <c r="M5841" i="1"/>
  <c r="M5840" i="1"/>
  <c r="M5839" i="1"/>
  <c r="M5838" i="1"/>
  <c r="M5837" i="1"/>
  <c r="M5836" i="1"/>
  <c r="M5835" i="1"/>
  <c r="M5834" i="1"/>
  <c r="M5833" i="1"/>
  <c r="M5832" i="1"/>
  <c r="M5831" i="1"/>
  <c r="M5830" i="1"/>
  <c r="M5829" i="1"/>
  <c r="M5828" i="1"/>
  <c r="M5827" i="1"/>
  <c r="M5826" i="1"/>
  <c r="M5825" i="1"/>
  <c r="M5824" i="1"/>
  <c r="M5823" i="1"/>
  <c r="M5822" i="1"/>
  <c r="M5821" i="1"/>
  <c r="M5820" i="1"/>
  <c r="M5819" i="1"/>
  <c r="M5818" i="1"/>
  <c r="M5817" i="1"/>
  <c r="M5816" i="1"/>
  <c r="M5815" i="1"/>
  <c r="M5814" i="1"/>
  <c r="M5813" i="1"/>
  <c r="M5812" i="1"/>
  <c r="M5811" i="1"/>
  <c r="M5810" i="1"/>
  <c r="M5809" i="1"/>
  <c r="M5808" i="1"/>
  <c r="M5807" i="1"/>
  <c r="M5806" i="1"/>
  <c r="M5805" i="1"/>
  <c r="M5804" i="1"/>
  <c r="M5803" i="1"/>
  <c r="M5802" i="1"/>
  <c r="M5801" i="1"/>
  <c r="M5800" i="1"/>
  <c r="M5799" i="1"/>
  <c r="M5798" i="1"/>
  <c r="M5797" i="1"/>
  <c r="M5796" i="1"/>
  <c r="M5795" i="1"/>
  <c r="M5794" i="1"/>
  <c r="M5793" i="1"/>
  <c r="M5792" i="1"/>
  <c r="M5791" i="1"/>
  <c r="M5790" i="1"/>
  <c r="M5789" i="1"/>
  <c r="M5788" i="1"/>
  <c r="M5787" i="1"/>
  <c r="M5786" i="1"/>
  <c r="M5785" i="1"/>
  <c r="M5784" i="1"/>
  <c r="M5783" i="1"/>
  <c r="M5782" i="1"/>
  <c r="M5781" i="1"/>
  <c r="M5780" i="1"/>
  <c r="M5779" i="1"/>
  <c r="M5778" i="1"/>
  <c r="M5777" i="1"/>
  <c r="M5776" i="1"/>
  <c r="M5775" i="1"/>
  <c r="M5774" i="1"/>
  <c r="M5773" i="1"/>
  <c r="M5772" i="1"/>
  <c r="M5771" i="1"/>
  <c r="M5770" i="1"/>
  <c r="M5769" i="1"/>
  <c r="M5768" i="1"/>
  <c r="M5767" i="1"/>
  <c r="M5766" i="1"/>
  <c r="M5765" i="1"/>
  <c r="M5764" i="1"/>
  <c r="M5763" i="1"/>
  <c r="M5762" i="1"/>
  <c r="M5761" i="1"/>
  <c r="M5760" i="1"/>
  <c r="M5759" i="1"/>
  <c r="M5758" i="1"/>
  <c r="M5757" i="1"/>
  <c r="M5756" i="1"/>
  <c r="M5755" i="1"/>
  <c r="M5754" i="1"/>
  <c r="M5753" i="1"/>
  <c r="M5752" i="1"/>
  <c r="M5751" i="1"/>
  <c r="M5750" i="1"/>
  <c r="M5749" i="1"/>
  <c r="M5748" i="1"/>
  <c r="M5747" i="1"/>
  <c r="M5746" i="1"/>
  <c r="M5745" i="1"/>
  <c r="M5744" i="1"/>
  <c r="M5743" i="1"/>
  <c r="M5742" i="1"/>
  <c r="M5741" i="1"/>
  <c r="M5740" i="1"/>
  <c r="M5739" i="1"/>
  <c r="M5738" i="1"/>
  <c r="M5737" i="1"/>
  <c r="M5736" i="1"/>
  <c r="M5735" i="1"/>
  <c r="M5734" i="1"/>
  <c r="M5733" i="1"/>
  <c r="M5732" i="1"/>
  <c r="M5731" i="1"/>
  <c r="M5730" i="1"/>
  <c r="M5729" i="1"/>
  <c r="M5728" i="1"/>
  <c r="M5727" i="1"/>
  <c r="M5726" i="1"/>
  <c r="M5725" i="1"/>
  <c r="M5724" i="1"/>
  <c r="M5723" i="1"/>
  <c r="M5722" i="1"/>
  <c r="M5721" i="1"/>
  <c r="M5720" i="1"/>
  <c r="M5719" i="1"/>
  <c r="M5718" i="1"/>
  <c r="M5717" i="1"/>
  <c r="M5716" i="1"/>
  <c r="M5715" i="1"/>
  <c r="M5714" i="1"/>
  <c r="M5713" i="1"/>
  <c r="M5712" i="1"/>
  <c r="M5711" i="1"/>
  <c r="M5710" i="1"/>
  <c r="M5709" i="1"/>
  <c r="M5708" i="1"/>
  <c r="M5707" i="1"/>
  <c r="M5706" i="1"/>
  <c r="M5705" i="1"/>
  <c r="M5704" i="1"/>
  <c r="M5703" i="1"/>
  <c r="M5702" i="1"/>
  <c r="M5701" i="1"/>
  <c r="M5700" i="1"/>
  <c r="M5699" i="1"/>
  <c r="M5698" i="1"/>
  <c r="M5697" i="1"/>
  <c r="M5696" i="1"/>
  <c r="M5695" i="1"/>
  <c r="M5694" i="1"/>
  <c r="M5693" i="1"/>
  <c r="M5692" i="1"/>
  <c r="M5691" i="1"/>
  <c r="M5690" i="1"/>
  <c r="M5689" i="1"/>
  <c r="M5688" i="1"/>
  <c r="M5687" i="1"/>
  <c r="M5686" i="1"/>
  <c r="M5685" i="1"/>
  <c r="M5684" i="1"/>
  <c r="M5683" i="1"/>
  <c r="M5682" i="1"/>
  <c r="M5681" i="1"/>
  <c r="M5680" i="1"/>
  <c r="M5679" i="1"/>
  <c r="M5678" i="1"/>
  <c r="M5677" i="1"/>
  <c r="M5676" i="1"/>
  <c r="M5675" i="1"/>
  <c r="M5674" i="1"/>
  <c r="M5673" i="1"/>
  <c r="M5672" i="1"/>
  <c r="M5671" i="1"/>
  <c r="M5670" i="1"/>
  <c r="M5669" i="1"/>
  <c r="M5668" i="1"/>
  <c r="M5667" i="1"/>
  <c r="M5666" i="1"/>
  <c r="M5665" i="1"/>
  <c r="M5664" i="1"/>
  <c r="M5663" i="1"/>
  <c r="M5662" i="1"/>
  <c r="M5661" i="1"/>
  <c r="M5660" i="1"/>
  <c r="M5659" i="1"/>
  <c r="M5658" i="1"/>
  <c r="M5657" i="1"/>
  <c r="M5656" i="1"/>
  <c r="M5655" i="1"/>
  <c r="M5654" i="1"/>
  <c r="M5653" i="1"/>
  <c r="M5652" i="1"/>
  <c r="M5651" i="1"/>
  <c r="M5650" i="1"/>
  <c r="M5649" i="1"/>
  <c r="M5648" i="1"/>
  <c r="M5647" i="1"/>
  <c r="M5646" i="1"/>
  <c r="M5645" i="1"/>
  <c r="M5644" i="1"/>
  <c r="M5643" i="1"/>
  <c r="M5642" i="1"/>
  <c r="M5641" i="1"/>
  <c r="M5640" i="1"/>
  <c r="M5639" i="1"/>
  <c r="M5638" i="1"/>
  <c r="M5637" i="1"/>
  <c r="M5636" i="1"/>
  <c r="M5635" i="1"/>
  <c r="M5634" i="1"/>
  <c r="M5633" i="1"/>
  <c r="M5632" i="1"/>
  <c r="M5631" i="1"/>
  <c r="M5630" i="1"/>
  <c r="M5629" i="1"/>
  <c r="M5628" i="1"/>
  <c r="M5627" i="1"/>
  <c r="M5626" i="1"/>
  <c r="M5625" i="1"/>
  <c r="M5624" i="1"/>
  <c r="M5623" i="1"/>
  <c r="M5622" i="1"/>
  <c r="M5621" i="1"/>
  <c r="M5620" i="1"/>
  <c r="M5619" i="1"/>
  <c r="M5618" i="1"/>
  <c r="M5617" i="1"/>
  <c r="M5616" i="1"/>
  <c r="M5615" i="1"/>
  <c r="M5614" i="1"/>
  <c r="M5613" i="1"/>
  <c r="M5612" i="1"/>
  <c r="M5611" i="1"/>
  <c r="M5610" i="1"/>
  <c r="M5609" i="1"/>
  <c r="M5608" i="1"/>
  <c r="M5607" i="1"/>
  <c r="M5606" i="1"/>
  <c r="M5605" i="1"/>
  <c r="M5604" i="1"/>
  <c r="M5603" i="1"/>
  <c r="M5602" i="1"/>
  <c r="M5601" i="1"/>
  <c r="M5600" i="1"/>
  <c r="M5599" i="1"/>
  <c r="M5598" i="1"/>
  <c r="M5597" i="1"/>
  <c r="M5596" i="1"/>
  <c r="M5595" i="1"/>
  <c r="M5594" i="1"/>
  <c r="M5593" i="1"/>
  <c r="M5592" i="1"/>
  <c r="M5591" i="1"/>
  <c r="M5590" i="1"/>
  <c r="M5589" i="1"/>
  <c r="M5588" i="1"/>
  <c r="M5587" i="1"/>
  <c r="M5586" i="1"/>
  <c r="M5585" i="1"/>
  <c r="M5584" i="1"/>
  <c r="M5583" i="1"/>
  <c r="M5582" i="1"/>
  <c r="M5581" i="1"/>
  <c r="M5580" i="1"/>
  <c r="M5579" i="1"/>
  <c r="M5578" i="1"/>
  <c r="M5577" i="1"/>
  <c r="M5576" i="1"/>
  <c r="M5575" i="1"/>
  <c r="M5574" i="1"/>
  <c r="M5573" i="1"/>
  <c r="M5572" i="1"/>
  <c r="M5571" i="1"/>
  <c r="M5570" i="1"/>
  <c r="M5569" i="1"/>
  <c r="M5568" i="1"/>
  <c r="M5567" i="1"/>
  <c r="M5566" i="1"/>
  <c r="M5565" i="1"/>
  <c r="M5564" i="1"/>
  <c r="M5563" i="1"/>
  <c r="M5562" i="1"/>
  <c r="M5561" i="1"/>
  <c r="M5560" i="1"/>
  <c r="M5559" i="1"/>
  <c r="M5558" i="1"/>
  <c r="M5557" i="1"/>
  <c r="M5556" i="1"/>
  <c r="M5555" i="1"/>
  <c r="M5554" i="1"/>
  <c r="M5553" i="1"/>
  <c r="M5552" i="1"/>
  <c r="M5551" i="1"/>
  <c r="M5550" i="1"/>
  <c r="M5549" i="1"/>
  <c r="M5548" i="1"/>
  <c r="M5547" i="1"/>
  <c r="M5546" i="1"/>
  <c r="M5545" i="1"/>
  <c r="M5544" i="1"/>
  <c r="M5543" i="1"/>
  <c r="M5542" i="1"/>
  <c r="M5541" i="1"/>
  <c r="M5540" i="1"/>
  <c r="M5539" i="1"/>
  <c r="M5538" i="1"/>
  <c r="M5537" i="1"/>
  <c r="M5536" i="1"/>
  <c r="M5535" i="1"/>
  <c r="M5534" i="1"/>
  <c r="M5533" i="1"/>
  <c r="M5532" i="1"/>
  <c r="M5531" i="1"/>
  <c r="M5530" i="1"/>
  <c r="M5529" i="1"/>
  <c r="M5528" i="1"/>
  <c r="M5527" i="1"/>
  <c r="M5526" i="1"/>
  <c r="M5525" i="1"/>
  <c r="M5524" i="1"/>
  <c r="M5523" i="1"/>
  <c r="M5522" i="1"/>
  <c r="M5521" i="1"/>
  <c r="M5520" i="1"/>
  <c r="M5519" i="1"/>
  <c r="M5518" i="1"/>
  <c r="M5517" i="1"/>
  <c r="M5516" i="1"/>
  <c r="M5515" i="1"/>
  <c r="M5514" i="1"/>
  <c r="M5513" i="1"/>
  <c r="M5512" i="1"/>
  <c r="M5511" i="1"/>
  <c r="M5510" i="1"/>
  <c r="M5509" i="1"/>
  <c r="M5508" i="1"/>
  <c r="M5507" i="1"/>
  <c r="M5506" i="1"/>
  <c r="M5505" i="1"/>
  <c r="M5504" i="1"/>
  <c r="M5503" i="1"/>
  <c r="M5502" i="1"/>
  <c r="M5501" i="1"/>
  <c r="M5500" i="1"/>
  <c r="M5499" i="1"/>
  <c r="M5498" i="1"/>
  <c r="M5497" i="1"/>
  <c r="M5496" i="1"/>
  <c r="M5495" i="1"/>
  <c r="M5494" i="1"/>
  <c r="M5493" i="1"/>
  <c r="M5492" i="1"/>
  <c r="M5491" i="1"/>
  <c r="M5490" i="1"/>
  <c r="M5489" i="1"/>
  <c r="M5488" i="1"/>
  <c r="M5487" i="1"/>
  <c r="M5486" i="1"/>
  <c r="M5485" i="1"/>
  <c r="M5484" i="1"/>
  <c r="M5483" i="1"/>
  <c r="M5482" i="1"/>
  <c r="M5481" i="1"/>
  <c r="M5480" i="1"/>
  <c r="M5479" i="1"/>
  <c r="M5478" i="1"/>
  <c r="M5477" i="1"/>
  <c r="M5476" i="1"/>
  <c r="M5475" i="1"/>
  <c r="M5474" i="1"/>
  <c r="M5473" i="1"/>
  <c r="M5472" i="1"/>
  <c r="M5471" i="1"/>
  <c r="M5470" i="1"/>
  <c r="M5469" i="1"/>
  <c r="M5468" i="1"/>
  <c r="M5467" i="1"/>
  <c r="M5466" i="1"/>
  <c r="M5465" i="1"/>
  <c r="M5464" i="1"/>
  <c r="M5463" i="1"/>
  <c r="M5462" i="1"/>
  <c r="M5461" i="1"/>
  <c r="M5460" i="1"/>
  <c r="M5459" i="1"/>
  <c r="M5458" i="1"/>
  <c r="M5457" i="1"/>
  <c r="M5456" i="1"/>
  <c r="M5455" i="1"/>
  <c r="M5454" i="1"/>
  <c r="M5453" i="1"/>
  <c r="M5452" i="1"/>
  <c r="M5451" i="1"/>
  <c r="M5450" i="1"/>
  <c r="M5449" i="1"/>
  <c r="M5448" i="1"/>
  <c r="M5447" i="1"/>
  <c r="M5446" i="1"/>
  <c r="M5445" i="1"/>
  <c r="M5444" i="1"/>
  <c r="M5443" i="1"/>
  <c r="M5442" i="1"/>
  <c r="M5441" i="1"/>
  <c r="M5440" i="1"/>
  <c r="M5439" i="1"/>
  <c r="M5438" i="1"/>
  <c r="M5437" i="1"/>
  <c r="M5436" i="1"/>
  <c r="M5435" i="1"/>
  <c r="M5434" i="1"/>
  <c r="M5433" i="1"/>
  <c r="M5432" i="1"/>
  <c r="M5431" i="1"/>
  <c r="M5430" i="1"/>
  <c r="M5429" i="1"/>
  <c r="M5428" i="1"/>
  <c r="M5427" i="1"/>
  <c r="M5426" i="1"/>
  <c r="M5425" i="1"/>
  <c r="M5424" i="1"/>
  <c r="M5423" i="1"/>
  <c r="M5422" i="1"/>
  <c r="M5421" i="1"/>
  <c r="M5420" i="1"/>
  <c r="M5419" i="1"/>
  <c r="M5418" i="1"/>
  <c r="M5417" i="1"/>
  <c r="M5416" i="1"/>
  <c r="M5415" i="1"/>
  <c r="M5414" i="1"/>
  <c r="M5413" i="1"/>
  <c r="M5412" i="1"/>
  <c r="M5411" i="1"/>
  <c r="M5410" i="1"/>
  <c r="M5409" i="1"/>
  <c r="M5408" i="1"/>
  <c r="M5407" i="1"/>
  <c r="M5406" i="1"/>
  <c r="M5405" i="1"/>
  <c r="M5404" i="1"/>
  <c r="M5403" i="1"/>
  <c r="M5402" i="1"/>
  <c r="M5401" i="1"/>
  <c r="M5400" i="1"/>
  <c r="M5399" i="1"/>
  <c r="M5398" i="1"/>
  <c r="M5397" i="1"/>
  <c r="M5396" i="1"/>
  <c r="M5395" i="1"/>
  <c r="M5394" i="1"/>
  <c r="M5393" i="1"/>
  <c r="M5392" i="1"/>
  <c r="M5391" i="1"/>
  <c r="M5390" i="1"/>
  <c r="M5389" i="1"/>
  <c r="M5388" i="1"/>
  <c r="M5387" i="1"/>
  <c r="M5386" i="1"/>
  <c r="M5385" i="1"/>
  <c r="M5384" i="1"/>
  <c r="M5383" i="1"/>
  <c r="M5382" i="1"/>
  <c r="M5381" i="1"/>
  <c r="M5380" i="1"/>
  <c r="M5379" i="1"/>
  <c r="M5378" i="1"/>
  <c r="M5377" i="1"/>
  <c r="M5376" i="1"/>
  <c r="M5375" i="1"/>
  <c r="M5374" i="1"/>
  <c r="M5373" i="1"/>
  <c r="M5372" i="1"/>
  <c r="M5371" i="1"/>
  <c r="M5370" i="1"/>
  <c r="M5369" i="1"/>
  <c r="M5368" i="1"/>
  <c r="M5367" i="1"/>
  <c r="M5366" i="1"/>
  <c r="M5365" i="1"/>
  <c r="M5364" i="1"/>
  <c r="M5363" i="1"/>
  <c r="M5362" i="1"/>
  <c r="M5361" i="1"/>
  <c r="M5360" i="1"/>
  <c r="M5359" i="1"/>
  <c r="M5358" i="1"/>
  <c r="M5357" i="1"/>
  <c r="M5356" i="1"/>
  <c r="M5355" i="1"/>
  <c r="M5354" i="1"/>
  <c r="M5353" i="1"/>
  <c r="M5352" i="1"/>
  <c r="M5351" i="1"/>
  <c r="M5350" i="1"/>
  <c r="M5349" i="1"/>
  <c r="M5348" i="1"/>
  <c r="M5347" i="1"/>
  <c r="M5346" i="1"/>
  <c r="M5345" i="1"/>
  <c r="M5344" i="1"/>
  <c r="M5343" i="1"/>
  <c r="M5342" i="1"/>
  <c r="M5341" i="1"/>
  <c r="M5340" i="1"/>
  <c r="M5339" i="1"/>
  <c r="M5338" i="1"/>
  <c r="M5337" i="1"/>
  <c r="M5336" i="1"/>
  <c r="M5335" i="1"/>
  <c r="M5334" i="1"/>
  <c r="M5333" i="1"/>
  <c r="M5332" i="1"/>
  <c r="M5331" i="1"/>
  <c r="M5330" i="1"/>
  <c r="M5329" i="1"/>
  <c r="M5328" i="1"/>
  <c r="M5327" i="1"/>
  <c r="M5326" i="1"/>
  <c r="M5325" i="1"/>
  <c r="M5324" i="1"/>
  <c r="M5323" i="1"/>
  <c r="M5322" i="1"/>
  <c r="M5321" i="1"/>
  <c r="M5320" i="1"/>
  <c r="M5319" i="1"/>
  <c r="M5318" i="1"/>
  <c r="M5317" i="1"/>
  <c r="M5316" i="1"/>
  <c r="M5315" i="1"/>
  <c r="M5314" i="1"/>
  <c r="M5313" i="1"/>
  <c r="M5312" i="1"/>
  <c r="M5311" i="1"/>
  <c r="M5310" i="1"/>
  <c r="M5309" i="1"/>
  <c r="M5308" i="1"/>
  <c r="M5307" i="1"/>
  <c r="M5306" i="1"/>
  <c r="M5305" i="1"/>
  <c r="M5304" i="1"/>
  <c r="M5303" i="1"/>
  <c r="M5302" i="1"/>
  <c r="M5301" i="1"/>
  <c r="M5300" i="1"/>
  <c r="M5299" i="1"/>
  <c r="M5298" i="1"/>
  <c r="M5297" i="1"/>
  <c r="M5296" i="1"/>
  <c r="M5295" i="1"/>
  <c r="M5294" i="1"/>
  <c r="M5293" i="1"/>
  <c r="M5292" i="1"/>
  <c r="M5291" i="1"/>
  <c r="M5290" i="1"/>
  <c r="M5289" i="1"/>
  <c r="M5288" i="1"/>
  <c r="M5287" i="1"/>
  <c r="M5286" i="1"/>
  <c r="M5285" i="1"/>
  <c r="M5284" i="1"/>
  <c r="M5283" i="1"/>
  <c r="M5282" i="1"/>
  <c r="M5281" i="1"/>
  <c r="M5280" i="1"/>
  <c r="M5279" i="1"/>
  <c r="M5278" i="1"/>
  <c r="M5277" i="1"/>
  <c r="M5276" i="1"/>
  <c r="M5275" i="1"/>
  <c r="M5274" i="1"/>
  <c r="M5273" i="1"/>
  <c r="M5272" i="1"/>
  <c r="M5271" i="1"/>
  <c r="M5270" i="1"/>
  <c r="M5269" i="1"/>
  <c r="M5268" i="1"/>
  <c r="M5267" i="1"/>
  <c r="M5266" i="1"/>
  <c r="M5265" i="1"/>
  <c r="M5264" i="1"/>
  <c r="M5263" i="1"/>
  <c r="M5262" i="1"/>
  <c r="M5261" i="1"/>
  <c r="M5260" i="1"/>
  <c r="M5259" i="1"/>
  <c r="M5258" i="1"/>
  <c r="M5257" i="1"/>
  <c r="M5256" i="1"/>
  <c r="M5255" i="1"/>
  <c r="M5254" i="1"/>
  <c r="M5253" i="1"/>
  <c r="M5252" i="1"/>
  <c r="M5251" i="1"/>
  <c r="M5250" i="1"/>
  <c r="M5249" i="1"/>
  <c r="M5248" i="1"/>
  <c r="M5247" i="1"/>
  <c r="M5246" i="1"/>
  <c r="M5245" i="1"/>
  <c r="M5244" i="1"/>
  <c r="M5243" i="1"/>
  <c r="M5242" i="1"/>
  <c r="M5241" i="1"/>
  <c r="M5240" i="1"/>
  <c r="M5239" i="1"/>
  <c r="M5238" i="1"/>
  <c r="M5237" i="1"/>
  <c r="M5236" i="1"/>
  <c r="M5235" i="1"/>
  <c r="M5234" i="1"/>
  <c r="M5233" i="1"/>
  <c r="M5232" i="1"/>
  <c r="M5231" i="1"/>
  <c r="M5230" i="1"/>
  <c r="M5229" i="1"/>
  <c r="M5228" i="1"/>
  <c r="M5227" i="1"/>
  <c r="M5226" i="1"/>
  <c r="M5225" i="1"/>
  <c r="M5224" i="1"/>
  <c r="M5223" i="1"/>
  <c r="M5222" i="1"/>
  <c r="M5221" i="1"/>
  <c r="M5220" i="1"/>
  <c r="M5219" i="1"/>
  <c r="M5218" i="1"/>
  <c r="M5217" i="1"/>
  <c r="M5216" i="1"/>
  <c r="M5215" i="1"/>
  <c r="M5214" i="1"/>
  <c r="M5213" i="1"/>
  <c r="M5212" i="1"/>
  <c r="M5211" i="1"/>
  <c r="M5210" i="1"/>
  <c r="M5209" i="1"/>
  <c r="M5208" i="1"/>
  <c r="M5207" i="1"/>
  <c r="M5206" i="1"/>
  <c r="M5205" i="1"/>
  <c r="M5204" i="1"/>
  <c r="M5203" i="1"/>
  <c r="M5202" i="1"/>
  <c r="M5201" i="1"/>
  <c r="M5200" i="1"/>
  <c r="M5199" i="1"/>
  <c r="M5198" i="1"/>
  <c r="M5197" i="1"/>
  <c r="M5196" i="1"/>
  <c r="M5195" i="1"/>
  <c r="M5194" i="1"/>
  <c r="M5193" i="1"/>
  <c r="M5192" i="1"/>
  <c r="M5191" i="1"/>
  <c r="M5190" i="1"/>
  <c r="M5189" i="1"/>
  <c r="M5188" i="1"/>
  <c r="M5187" i="1"/>
  <c r="M5186" i="1"/>
  <c r="M5185" i="1"/>
  <c r="M5184" i="1"/>
  <c r="M5183" i="1"/>
  <c r="M5182" i="1"/>
  <c r="M5181" i="1"/>
  <c r="M5180" i="1"/>
  <c r="M5179" i="1"/>
  <c r="M5178" i="1"/>
  <c r="M5177" i="1"/>
  <c r="M5176" i="1"/>
  <c r="M5175" i="1"/>
  <c r="M5174" i="1"/>
  <c r="M5173" i="1"/>
  <c r="M5172" i="1"/>
  <c r="M5171" i="1"/>
  <c r="M5170" i="1"/>
  <c r="M5169" i="1"/>
  <c r="M5168" i="1"/>
  <c r="M5167" i="1"/>
  <c r="M5166" i="1"/>
  <c r="M5165" i="1"/>
  <c r="M5164" i="1"/>
  <c r="M5163" i="1"/>
  <c r="M5162" i="1"/>
  <c r="M5161" i="1"/>
  <c r="M5160" i="1"/>
  <c r="M5159" i="1"/>
  <c r="M5158" i="1"/>
  <c r="M5157" i="1"/>
  <c r="M5156" i="1"/>
  <c r="M5155" i="1"/>
  <c r="M5154" i="1"/>
  <c r="M5153" i="1"/>
  <c r="M5152" i="1"/>
  <c r="M5151" i="1"/>
  <c r="M5150" i="1"/>
  <c r="M5149" i="1"/>
  <c r="M5148" i="1"/>
  <c r="M5147" i="1"/>
  <c r="M5146" i="1"/>
  <c r="M5145" i="1"/>
  <c r="M5144" i="1"/>
  <c r="M5143" i="1"/>
  <c r="M5142" i="1"/>
  <c r="M5141" i="1"/>
  <c r="M5140" i="1"/>
  <c r="M5139" i="1"/>
  <c r="M5138" i="1"/>
  <c r="M5137" i="1"/>
  <c r="M5136" i="1"/>
  <c r="M5135" i="1"/>
  <c r="M5134" i="1"/>
  <c r="M5133" i="1"/>
  <c r="M5132" i="1"/>
  <c r="M5131" i="1"/>
  <c r="M5130" i="1"/>
  <c r="M5129" i="1"/>
  <c r="M5128" i="1"/>
  <c r="M5127" i="1"/>
  <c r="M5126" i="1"/>
  <c r="M5125" i="1"/>
  <c r="M5124" i="1"/>
  <c r="M5123" i="1"/>
  <c r="M5122" i="1"/>
  <c r="M5121" i="1"/>
  <c r="M5120" i="1"/>
  <c r="M5119" i="1"/>
  <c r="M5118" i="1"/>
  <c r="M5117" i="1"/>
  <c r="M5116" i="1"/>
  <c r="M5115" i="1"/>
  <c r="M5114" i="1"/>
  <c r="M5113" i="1"/>
  <c r="M5112" i="1"/>
  <c r="M5111" i="1"/>
  <c r="M5110" i="1"/>
  <c r="M5109" i="1"/>
  <c r="M5108" i="1"/>
  <c r="M5107" i="1"/>
  <c r="M5106" i="1"/>
  <c r="M5105" i="1"/>
  <c r="M5104" i="1"/>
  <c r="M5103" i="1"/>
  <c r="M5102" i="1"/>
  <c r="M5101" i="1"/>
  <c r="M5100" i="1"/>
  <c r="M5099" i="1"/>
  <c r="M5098" i="1"/>
  <c r="M5097" i="1"/>
  <c r="M5096" i="1"/>
  <c r="M5095" i="1"/>
  <c r="M5094" i="1"/>
  <c r="M5093" i="1"/>
  <c r="M5092" i="1"/>
  <c r="M5091" i="1"/>
  <c r="M5090" i="1"/>
  <c r="M5089" i="1"/>
  <c r="M5088" i="1"/>
  <c r="M5087" i="1"/>
  <c r="M5086" i="1"/>
  <c r="M5085" i="1"/>
  <c r="M5084" i="1"/>
  <c r="M5083" i="1"/>
  <c r="M5082" i="1"/>
  <c r="M5081" i="1"/>
  <c r="M5080" i="1"/>
  <c r="M5079" i="1"/>
  <c r="M5078" i="1"/>
  <c r="M5077" i="1"/>
  <c r="M5076" i="1"/>
  <c r="M5075" i="1"/>
  <c r="M5074" i="1"/>
  <c r="M5073" i="1"/>
  <c r="M5072" i="1"/>
  <c r="M5071" i="1"/>
  <c r="M5070" i="1"/>
  <c r="M5069" i="1"/>
  <c r="M5068" i="1"/>
  <c r="M5067" i="1"/>
  <c r="M5066" i="1"/>
  <c r="M5065" i="1"/>
  <c r="M5064" i="1"/>
  <c r="M5063" i="1"/>
  <c r="M5062" i="1"/>
  <c r="M5061" i="1"/>
  <c r="M5060" i="1"/>
  <c r="M5059" i="1"/>
  <c r="M5058" i="1"/>
  <c r="M5057" i="1"/>
  <c r="M5056" i="1"/>
  <c r="M5055" i="1"/>
  <c r="M5054" i="1"/>
  <c r="M5053" i="1"/>
  <c r="M5052" i="1"/>
  <c r="M5051" i="1"/>
  <c r="M5050" i="1"/>
  <c r="M5049" i="1"/>
  <c r="M5048" i="1"/>
  <c r="M5047" i="1"/>
  <c r="M5046" i="1"/>
  <c r="M5045" i="1"/>
  <c r="M5044" i="1"/>
  <c r="M5043" i="1"/>
  <c r="M5042" i="1"/>
  <c r="M5041" i="1"/>
  <c r="M5040" i="1"/>
  <c r="M5039" i="1"/>
  <c r="M5038" i="1"/>
  <c r="M5037" i="1"/>
  <c r="M5036" i="1"/>
  <c r="M5035" i="1"/>
  <c r="M5034" i="1"/>
  <c r="M5033" i="1"/>
  <c r="M5032" i="1"/>
  <c r="M5031" i="1"/>
  <c r="M5030" i="1"/>
  <c r="M5029" i="1"/>
  <c r="M5028" i="1"/>
  <c r="M5027" i="1"/>
  <c r="M5026" i="1"/>
  <c r="M5025" i="1"/>
  <c r="M5024" i="1"/>
  <c r="M5023" i="1"/>
  <c r="M5022" i="1"/>
  <c r="M5021" i="1"/>
  <c r="M5020" i="1"/>
  <c r="M5019" i="1"/>
  <c r="M5018" i="1"/>
  <c r="M5017" i="1"/>
  <c r="M5016" i="1"/>
  <c r="M5015" i="1"/>
  <c r="M5014" i="1"/>
  <c r="M5013" i="1"/>
  <c r="M5012" i="1"/>
  <c r="M5011" i="1"/>
  <c r="M5010" i="1"/>
  <c r="M5009" i="1"/>
  <c r="M5008" i="1"/>
  <c r="M5007" i="1"/>
  <c r="M5006" i="1"/>
  <c r="M5005" i="1"/>
  <c r="M5004" i="1"/>
  <c r="M5003" i="1"/>
  <c r="M5002" i="1"/>
  <c r="M5001" i="1"/>
  <c r="M5000" i="1"/>
  <c r="M4999" i="1"/>
  <c r="M4998" i="1"/>
  <c r="M4997" i="1"/>
  <c r="M4996" i="1"/>
  <c r="M4995" i="1"/>
  <c r="M4994" i="1"/>
  <c r="M4993" i="1"/>
  <c r="M4992" i="1"/>
  <c r="M4991" i="1"/>
  <c r="M4990" i="1"/>
  <c r="M4989" i="1"/>
  <c r="M4988" i="1"/>
  <c r="M4987" i="1"/>
  <c r="M4986" i="1"/>
  <c r="M4985" i="1"/>
  <c r="M4984" i="1"/>
  <c r="M4983" i="1"/>
  <c r="M4982" i="1"/>
  <c r="M4981" i="1"/>
  <c r="M4980" i="1"/>
  <c r="M4979" i="1"/>
  <c r="M4978" i="1"/>
  <c r="M4977" i="1"/>
  <c r="M4976" i="1"/>
  <c r="M4975" i="1"/>
  <c r="M4974" i="1"/>
  <c r="M4973" i="1"/>
  <c r="M4972" i="1"/>
  <c r="M4971" i="1"/>
  <c r="M4970" i="1"/>
  <c r="M4969" i="1"/>
  <c r="M4968" i="1"/>
  <c r="M4967" i="1"/>
  <c r="M4966" i="1"/>
  <c r="M4965" i="1"/>
  <c r="M4964" i="1"/>
  <c r="M4963" i="1"/>
  <c r="M4962" i="1"/>
  <c r="M4961" i="1"/>
  <c r="M4960" i="1"/>
  <c r="M4959" i="1"/>
  <c r="M4958" i="1"/>
  <c r="M4957" i="1"/>
  <c r="M4956" i="1"/>
  <c r="M4955" i="1"/>
  <c r="M4954" i="1"/>
  <c r="M4953" i="1"/>
  <c r="M4952" i="1"/>
  <c r="M4951" i="1"/>
  <c r="M4950" i="1"/>
  <c r="M4949" i="1"/>
  <c r="M4948" i="1"/>
  <c r="M4947" i="1"/>
  <c r="M4946" i="1"/>
  <c r="M4945" i="1"/>
  <c r="M4944" i="1"/>
  <c r="M4943" i="1"/>
  <c r="M4942" i="1"/>
  <c r="M4941" i="1"/>
  <c r="M4940" i="1"/>
  <c r="M4939" i="1"/>
  <c r="M4938" i="1"/>
  <c r="M4937" i="1"/>
  <c r="M4936" i="1"/>
  <c r="M4935" i="1"/>
  <c r="M4934" i="1"/>
  <c r="M4933" i="1"/>
  <c r="M4932" i="1"/>
  <c r="M4931" i="1"/>
  <c r="M4930" i="1"/>
  <c r="M4929" i="1"/>
  <c r="M4928" i="1"/>
  <c r="M4927" i="1"/>
  <c r="M4926" i="1"/>
  <c r="M4925" i="1"/>
  <c r="M4924" i="1"/>
  <c r="M4923" i="1"/>
  <c r="M4922" i="1"/>
  <c r="M4921" i="1"/>
  <c r="M4920" i="1"/>
  <c r="M4919" i="1"/>
  <c r="M4918" i="1"/>
  <c r="M4917" i="1"/>
  <c r="M4916" i="1"/>
  <c r="M4915" i="1"/>
  <c r="M4914" i="1"/>
  <c r="M4913" i="1"/>
  <c r="M4912" i="1"/>
  <c r="M4911" i="1"/>
  <c r="M4910" i="1"/>
  <c r="M4909" i="1"/>
  <c r="M4908" i="1"/>
  <c r="M4907" i="1"/>
  <c r="M4906" i="1"/>
  <c r="M4905" i="1"/>
  <c r="M4904" i="1"/>
  <c r="M4903" i="1"/>
  <c r="M4902" i="1"/>
  <c r="M4901" i="1"/>
  <c r="M4900" i="1"/>
  <c r="M4899" i="1"/>
  <c r="M4898" i="1"/>
  <c r="M4897" i="1"/>
  <c r="M4896" i="1"/>
  <c r="M4895" i="1"/>
  <c r="M4894" i="1"/>
  <c r="M4893" i="1"/>
  <c r="M4892" i="1"/>
  <c r="M4891" i="1"/>
  <c r="M4890" i="1"/>
  <c r="M4889" i="1"/>
  <c r="M4888" i="1"/>
  <c r="M4887" i="1"/>
  <c r="M4886" i="1"/>
  <c r="M4885" i="1"/>
  <c r="M4884" i="1"/>
  <c r="M4883" i="1"/>
  <c r="M4882" i="1"/>
  <c r="M4881" i="1"/>
  <c r="M4880" i="1"/>
  <c r="M4879" i="1"/>
  <c r="M4878" i="1"/>
  <c r="M4877" i="1"/>
  <c r="M4876" i="1"/>
  <c r="M4875" i="1"/>
  <c r="M4874" i="1"/>
  <c r="M4873" i="1"/>
  <c r="M4872" i="1"/>
  <c r="M4871" i="1"/>
  <c r="M4870" i="1"/>
  <c r="M4869" i="1"/>
  <c r="M4868" i="1"/>
  <c r="M4867" i="1"/>
  <c r="M4866" i="1"/>
  <c r="M4865" i="1"/>
  <c r="M4864" i="1"/>
  <c r="M4863" i="1"/>
  <c r="M4862" i="1"/>
  <c r="M4861" i="1"/>
  <c r="M4860" i="1"/>
  <c r="M4859" i="1"/>
  <c r="M4858" i="1"/>
  <c r="M4857" i="1"/>
  <c r="M4856" i="1"/>
  <c r="M4855" i="1"/>
  <c r="M4854" i="1"/>
  <c r="M4853" i="1"/>
  <c r="M4852" i="1"/>
  <c r="M4851" i="1"/>
  <c r="M4850" i="1"/>
  <c r="M4849" i="1"/>
  <c r="M4848" i="1"/>
  <c r="M4847" i="1"/>
  <c r="M4846" i="1"/>
  <c r="M4845" i="1"/>
  <c r="M4844" i="1"/>
  <c r="M4843" i="1"/>
  <c r="M4842" i="1"/>
  <c r="M4841" i="1"/>
  <c r="M4840" i="1"/>
  <c r="M4839" i="1"/>
  <c r="M4838" i="1"/>
  <c r="M4837" i="1"/>
  <c r="M4836" i="1"/>
  <c r="M4835" i="1"/>
  <c r="M4834" i="1"/>
  <c r="M4833" i="1"/>
  <c r="M4832" i="1"/>
  <c r="M4831" i="1"/>
  <c r="M4830" i="1"/>
  <c r="M4829" i="1"/>
  <c r="M4828" i="1"/>
  <c r="M4827" i="1"/>
  <c r="M4826" i="1"/>
  <c r="M4825" i="1"/>
  <c r="M4824" i="1"/>
  <c r="M4823" i="1"/>
  <c r="M4822" i="1"/>
  <c r="M4821" i="1"/>
  <c r="M4820" i="1"/>
  <c r="M4819" i="1"/>
  <c r="M4818" i="1"/>
  <c r="M4817" i="1"/>
  <c r="M4816" i="1"/>
  <c r="M4815" i="1"/>
  <c r="M4814" i="1"/>
  <c r="M4813" i="1"/>
  <c r="M4812" i="1"/>
  <c r="M4811" i="1"/>
  <c r="M4810" i="1"/>
  <c r="M4809" i="1"/>
  <c r="M4808" i="1"/>
  <c r="M4807" i="1"/>
  <c r="M4806" i="1"/>
  <c r="M4805" i="1"/>
  <c r="M4804" i="1"/>
  <c r="M4803" i="1"/>
  <c r="M4802" i="1"/>
  <c r="M4801" i="1"/>
  <c r="M4800" i="1"/>
  <c r="M4799" i="1"/>
  <c r="M4798" i="1"/>
  <c r="M4797" i="1"/>
  <c r="M4796" i="1"/>
  <c r="M4795" i="1"/>
  <c r="M4794" i="1"/>
  <c r="M4793" i="1"/>
  <c r="M4792" i="1"/>
  <c r="M4791" i="1"/>
  <c r="M4790" i="1"/>
  <c r="M4789" i="1"/>
  <c r="M4788" i="1"/>
  <c r="M4787" i="1"/>
  <c r="M4786" i="1"/>
  <c r="M4785" i="1"/>
  <c r="M4784" i="1"/>
  <c r="M4783" i="1"/>
  <c r="M4782" i="1"/>
  <c r="M4781" i="1"/>
  <c r="M4780" i="1"/>
  <c r="M4779" i="1"/>
  <c r="M4778" i="1"/>
  <c r="M4777" i="1"/>
  <c r="M4776" i="1"/>
  <c r="M4775" i="1"/>
  <c r="M4774" i="1"/>
  <c r="M4773" i="1"/>
  <c r="M4772" i="1"/>
  <c r="M4771" i="1"/>
  <c r="M4770" i="1"/>
  <c r="M4769" i="1"/>
  <c r="M4768" i="1"/>
  <c r="M4767" i="1"/>
  <c r="M4766" i="1"/>
  <c r="M4765" i="1"/>
  <c r="M4764" i="1"/>
  <c r="M4763" i="1"/>
  <c r="M4762" i="1"/>
  <c r="M4761" i="1"/>
  <c r="M4760" i="1"/>
  <c r="M4759" i="1"/>
  <c r="M4758" i="1"/>
  <c r="M4757" i="1"/>
  <c r="M4756" i="1"/>
  <c r="M4755" i="1"/>
  <c r="M4754" i="1"/>
  <c r="M4753" i="1"/>
  <c r="M4752" i="1"/>
  <c r="M4751" i="1"/>
  <c r="M4750" i="1"/>
  <c r="M4749" i="1"/>
  <c r="M4748" i="1"/>
  <c r="M4747" i="1"/>
  <c r="M4746" i="1"/>
  <c r="M4745" i="1"/>
  <c r="M4744" i="1"/>
  <c r="M4743" i="1"/>
  <c r="M4742" i="1"/>
  <c r="M4741" i="1"/>
  <c r="M4740" i="1"/>
  <c r="M4739" i="1"/>
  <c r="M4738" i="1"/>
  <c r="M4737" i="1"/>
  <c r="M4736" i="1"/>
  <c r="M4735" i="1"/>
  <c r="M4734" i="1"/>
  <c r="M4733" i="1"/>
  <c r="M4732" i="1"/>
  <c r="M4731" i="1"/>
  <c r="M4730" i="1"/>
  <c r="M4729" i="1"/>
  <c r="M4728" i="1"/>
  <c r="M4727" i="1"/>
  <c r="M4726" i="1"/>
  <c r="M4725" i="1"/>
  <c r="M4724" i="1"/>
  <c r="M4723" i="1"/>
  <c r="M4722" i="1"/>
  <c r="M4721" i="1"/>
  <c r="M4720" i="1"/>
  <c r="M4719" i="1"/>
  <c r="M4718" i="1"/>
  <c r="M4717" i="1"/>
  <c r="M4716" i="1"/>
  <c r="M4715" i="1"/>
  <c r="M4714" i="1"/>
  <c r="M4713" i="1"/>
  <c r="M4712" i="1"/>
  <c r="M4711" i="1"/>
  <c r="M4710" i="1"/>
  <c r="M4709" i="1"/>
  <c r="M4708" i="1"/>
  <c r="M4707" i="1"/>
  <c r="M4706" i="1"/>
  <c r="M4705" i="1"/>
  <c r="M4704" i="1"/>
  <c r="M4703" i="1"/>
  <c r="M4702" i="1"/>
  <c r="M4701" i="1"/>
  <c r="M4700" i="1"/>
  <c r="M4699" i="1"/>
  <c r="M4698" i="1"/>
  <c r="M4697" i="1"/>
  <c r="M4696" i="1"/>
  <c r="M4695" i="1"/>
  <c r="M4694" i="1"/>
  <c r="M4693" i="1"/>
  <c r="M4692" i="1"/>
  <c r="M4691" i="1"/>
  <c r="M4690" i="1"/>
  <c r="M4689" i="1"/>
  <c r="M4688" i="1"/>
  <c r="M4687" i="1"/>
  <c r="M4686" i="1"/>
  <c r="M4685" i="1"/>
  <c r="M4684" i="1"/>
  <c r="M4683" i="1"/>
  <c r="M4682" i="1"/>
  <c r="M4681" i="1"/>
  <c r="M4680" i="1"/>
  <c r="M4679" i="1"/>
  <c r="M4678" i="1"/>
  <c r="M4677" i="1"/>
  <c r="M4676" i="1"/>
  <c r="M4675" i="1"/>
  <c r="M4674" i="1"/>
  <c r="M4673" i="1"/>
  <c r="M4672" i="1"/>
  <c r="M4671" i="1"/>
  <c r="M4670" i="1"/>
  <c r="M4669" i="1"/>
  <c r="M4668" i="1"/>
  <c r="M4667" i="1"/>
  <c r="M4666" i="1"/>
  <c r="M4665" i="1"/>
  <c r="M4664" i="1"/>
  <c r="M4663" i="1"/>
  <c r="M4662" i="1"/>
  <c r="M4661" i="1"/>
  <c r="M4660" i="1"/>
  <c r="M4659" i="1"/>
  <c r="M4658" i="1"/>
  <c r="M4657" i="1"/>
  <c r="M4656" i="1"/>
  <c r="M4655" i="1"/>
  <c r="M4654" i="1"/>
  <c r="M4653" i="1"/>
  <c r="M4652" i="1"/>
  <c r="M4651" i="1"/>
  <c r="M4650" i="1"/>
  <c r="M4649" i="1"/>
  <c r="M4648" i="1"/>
  <c r="M4647" i="1"/>
  <c r="M4646" i="1"/>
  <c r="M4645" i="1"/>
  <c r="M4644" i="1"/>
  <c r="M4643" i="1"/>
  <c r="M4642" i="1"/>
  <c r="M4641" i="1"/>
  <c r="M4640" i="1"/>
  <c r="M4639" i="1"/>
  <c r="M4638" i="1"/>
  <c r="M4637" i="1"/>
  <c r="M4636" i="1"/>
  <c r="M4635" i="1"/>
  <c r="M4634" i="1"/>
  <c r="M4633" i="1"/>
  <c r="M4632" i="1"/>
  <c r="M4631" i="1"/>
  <c r="M4630" i="1"/>
  <c r="M4629" i="1"/>
  <c r="M4628" i="1"/>
  <c r="M4627" i="1"/>
  <c r="M4626" i="1"/>
  <c r="M4625" i="1"/>
  <c r="M4624" i="1"/>
  <c r="M4623" i="1"/>
  <c r="M4622" i="1"/>
  <c r="M4621" i="1"/>
  <c r="M4620" i="1"/>
  <c r="M4619" i="1"/>
  <c r="M4618" i="1"/>
  <c r="M4617" i="1"/>
  <c r="M4616" i="1"/>
  <c r="M4615" i="1"/>
  <c r="M4614" i="1"/>
  <c r="M4613" i="1"/>
  <c r="M4612" i="1"/>
  <c r="M4611" i="1"/>
  <c r="M4610" i="1"/>
  <c r="M4609" i="1"/>
  <c r="M4608" i="1"/>
  <c r="M4607" i="1"/>
  <c r="M4606" i="1"/>
  <c r="M4605" i="1"/>
  <c r="M4604" i="1"/>
  <c r="M4603" i="1"/>
  <c r="M4602" i="1"/>
  <c r="M4601" i="1"/>
  <c r="M4600" i="1"/>
  <c r="M4599" i="1"/>
  <c r="M4598" i="1"/>
  <c r="M4597" i="1"/>
  <c r="M4596" i="1"/>
  <c r="M4595" i="1"/>
  <c r="M4594" i="1"/>
  <c r="M4593" i="1"/>
  <c r="M4592" i="1"/>
  <c r="M4591" i="1"/>
  <c r="M4590" i="1"/>
  <c r="M4589" i="1"/>
  <c r="M4588" i="1"/>
  <c r="M4587" i="1"/>
  <c r="M4586" i="1"/>
  <c r="M4585" i="1"/>
  <c r="M4584" i="1"/>
  <c r="M4583" i="1"/>
  <c r="M4582" i="1"/>
  <c r="M4581" i="1"/>
  <c r="M4580" i="1"/>
  <c r="M4579" i="1"/>
  <c r="M4578" i="1"/>
  <c r="M4577" i="1"/>
  <c r="M4576" i="1"/>
  <c r="M4575" i="1"/>
  <c r="M4574" i="1"/>
  <c r="M4573" i="1"/>
  <c r="M4572" i="1"/>
  <c r="M4571" i="1"/>
  <c r="M4570" i="1"/>
  <c r="M4569" i="1"/>
  <c r="M4568" i="1"/>
  <c r="M4567" i="1"/>
  <c r="M4566" i="1"/>
  <c r="M4565" i="1"/>
  <c r="M4564" i="1"/>
  <c r="M4563" i="1"/>
  <c r="M4562" i="1"/>
  <c r="M4561" i="1"/>
  <c r="M4560" i="1"/>
  <c r="M4559" i="1"/>
  <c r="M4558" i="1"/>
  <c r="M4557" i="1"/>
  <c r="M4556" i="1"/>
  <c r="M4555" i="1"/>
  <c r="M4554" i="1"/>
  <c r="M4553" i="1"/>
  <c r="M4552" i="1"/>
  <c r="M4551" i="1"/>
  <c r="M4550" i="1"/>
  <c r="M4549" i="1"/>
  <c r="M4548" i="1"/>
  <c r="M4547" i="1"/>
  <c r="M4546" i="1"/>
  <c r="M4545" i="1"/>
  <c r="M4544" i="1"/>
  <c r="M4543" i="1"/>
  <c r="M4542" i="1"/>
  <c r="M4541" i="1"/>
  <c r="M4540" i="1"/>
  <c r="M4539" i="1"/>
  <c r="M4538" i="1"/>
  <c r="M4537" i="1"/>
  <c r="M4536" i="1"/>
  <c r="M4535" i="1"/>
  <c r="M4534" i="1"/>
  <c r="M4533" i="1"/>
  <c r="M4532" i="1"/>
  <c r="M4531" i="1"/>
  <c r="M4530" i="1"/>
  <c r="M4529" i="1"/>
  <c r="M4528" i="1"/>
  <c r="M4527" i="1"/>
  <c r="M4526" i="1"/>
  <c r="M4525" i="1"/>
  <c r="M4524" i="1"/>
  <c r="M4523" i="1"/>
  <c r="M4522" i="1"/>
  <c r="M4521" i="1"/>
  <c r="M4520" i="1"/>
  <c r="M4519" i="1"/>
  <c r="M4518" i="1"/>
  <c r="M4517" i="1"/>
  <c r="M4516" i="1"/>
  <c r="M4515" i="1"/>
  <c r="M4514" i="1"/>
  <c r="M4513" i="1"/>
  <c r="M4512" i="1"/>
  <c r="M4511" i="1"/>
  <c r="M4510" i="1"/>
  <c r="M4509" i="1"/>
  <c r="M4508" i="1"/>
  <c r="M4507" i="1"/>
  <c r="M4506" i="1"/>
  <c r="M4505" i="1"/>
  <c r="M4504" i="1"/>
  <c r="M4503" i="1"/>
  <c r="M4502" i="1"/>
  <c r="M4501" i="1"/>
  <c r="M4500" i="1"/>
  <c r="M4499" i="1"/>
  <c r="M4498" i="1"/>
  <c r="M4497" i="1"/>
  <c r="M4496" i="1"/>
  <c r="M4495" i="1"/>
  <c r="M4494" i="1"/>
  <c r="M4493" i="1"/>
  <c r="M4492" i="1"/>
  <c r="M4491" i="1"/>
  <c r="M4490" i="1"/>
  <c r="M4489" i="1"/>
  <c r="M4488" i="1"/>
  <c r="M4487" i="1"/>
  <c r="M4486" i="1"/>
  <c r="M4485" i="1"/>
  <c r="M4484" i="1"/>
  <c r="M4483" i="1"/>
  <c r="M4482" i="1"/>
  <c r="M4481" i="1"/>
  <c r="M4480" i="1"/>
  <c r="M4479" i="1"/>
  <c r="M4478" i="1"/>
  <c r="M4477" i="1"/>
  <c r="M4476" i="1"/>
  <c r="M4475" i="1"/>
  <c r="M4474" i="1"/>
  <c r="M4473" i="1"/>
  <c r="M4472" i="1"/>
  <c r="M4471" i="1"/>
  <c r="M4470" i="1"/>
  <c r="M4469" i="1"/>
  <c r="M4468" i="1"/>
  <c r="M4467" i="1"/>
  <c r="M4466" i="1"/>
  <c r="M4465" i="1"/>
  <c r="M4464" i="1"/>
  <c r="M4463" i="1"/>
  <c r="M4462" i="1"/>
  <c r="M4461" i="1"/>
  <c r="M4460" i="1"/>
  <c r="M4459" i="1"/>
  <c r="M4458" i="1"/>
  <c r="M4457" i="1"/>
  <c r="M4456" i="1"/>
  <c r="M4455" i="1"/>
  <c r="M4454" i="1"/>
  <c r="M4453" i="1"/>
  <c r="M4452" i="1"/>
  <c r="M4451" i="1"/>
  <c r="M4450" i="1"/>
  <c r="M4449" i="1"/>
  <c r="M4448" i="1"/>
  <c r="M4447" i="1"/>
  <c r="M4446" i="1"/>
  <c r="M4445" i="1"/>
  <c r="M4444" i="1"/>
  <c r="M4443" i="1"/>
  <c r="M4442" i="1"/>
  <c r="M4441" i="1"/>
  <c r="M4440" i="1"/>
  <c r="M4439" i="1"/>
  <c r="M4438" i="1"/>
  <c r="M4437" i="1"/>
  <c r="M4436" i="1"/>
  <c r="M4435" i="1"/>
  <c r="M4434" i="1"/>
  <c r="M4433" i="1"/>
  <c r="M4432" i="1"/>
  <c r="M4431" i="1"/>
  <c r="M4430" i="1"/>
  <c r="M4429" i="1"/>
  <c r="M4428" i="1"/>
  <c r="M4427" i="1"/>
  <c r="M4426" i="1"/>
  <c r="M4425" i="1"/>
  <c r="M4424" i="1"/>
  <c r="M4423" i="1"/>
  <c r="M4422" i="1"/>
  <c r="M4421" i="1"/>
  <c r="M4420" i="1"/>
  <c r="M4419" i="1"/>
  <c r="M4418" i="1"/>
  <c r="M4417" i="1"/>
  <c r="M4416" i="1"/>
  <c r="M4415" i="1"/>
  <c r="M4414" i="1"/>
  <c r="M4413" i="1"/>
  <c r="M4412" i="1"/>
  <c r="M4411" i="1"/>
  <c r="M4410" i="1"/>
  <c r="M4409" i="1"/>
  <c r="M4408" i="1"/>
  <c r="M4407" i="1"/>
  <c r="M4406" i="1"/>
  <c r="M4405" i="1"/>
  <c r="M4404" i="1"/>
  <c r="M4403" i="1"/>
  <c r="M4402" i="1"/>
  <c r="M4401" i="1"/>
  <c r="M4400" i="1"/>
  <c r="M4399" i="1"/>
  <c r="M4398" i="1"/>
  <c r="M4397" i="1"/>
  <c r="M4396" i="1"/>
  <c r="M4395" i="1"/>
  <c r="M4394" i="1"/>
  <c r="M4393" i="1"/>
  <c r="M4392" i="1"/>
  <c r="M4391" i="1"/>
  <c r="M4390" i="1"/>
  <c r="M4389" i="1"/>
  <c r="M4388" i="1"/>
  <c r="M4387" i="1"/>
  <c r="M4386" i="1"/>
  <c r="M4385" i="1"/>
  <c r="M4384" i="1"/>
  <c r="M4383" i="1"/>
  <c r="M4382" i="1"/>
  <c r="M4381" i="1"/>
  <c r="M4380" i="1"/>
  <c r="M4379" i="1"/>
  <c r="M4378" i="1"/>
  <c r="M4377" i="1"/>
  <c r="M4376" i="1"/>
  <c r="M4375" i="1"/>
  <c r="M4374" i="1"/>
  <c r="M4373" i="1"/>
  <c r="M4372" i="1"/>
  <c r="M4371" i="1"/>
  <c r="M4370" i="1"/>
  <c r="M4369" i="1"/>
  <c r="M4368" i="1"/>
  <c r="M4367" i="1"/>
  <c r="M4366" i="1"/>
  <c r="M4365" i="1"/>
  <c r="M4364" i="1"/>
  <c r="M4363" i="1"/>
  <c r="M4362" i="1"/>
  <c r="M4361" i="1"/>
  <c r="M4360" i="1"/>
  <c r="M4359" i="1"/>
  <c r="M4358" i="1"/>
  <c r="M4357" i="1"/>
  <c r="M4356" i="1"/>
  <c r="M4355" i="1"/>
  <c r="M4354" i="1"/>
  <c r="M4353" i="1"/>
  <c r="M4352" i="1"/>
  <c r="M4351" i="1"/>
  <c r="M4350" i="1"/>
  <c r="M4349" i="1"/>
  <c r="M4348" i="1"/>
  <c r="M4347" i="1"/>
  <c r="M4346" i="1"/>
  <c r="M4345" i="1"/>
  <c r="M4344" i="1"/>
  <c r="M4343" i="1"/>
  <c r="M4342" i="1"/>
  <c r="M4341" i="1"/>
  <c r="M4340" i="1"/>
  <c r="M4339" i="1"/>
  <c r="M4338" i="1"/>
  <c r="M4337" i="1"/>
  <c r="M4336" i="1"/>
  <c r="M4335" i="1"/>
  <c r="M4334" i="1"/>
  <c r="M4333" i="1"/>
  <c r="M4332" i="1"/>
  <c r="M4331" i="1"/>
  <c r="M4330" i="1"/>
  <c r="M4329" i="1"/>
  <c r="M4328" i="1"/>
  <c r="M4327" i="1"/>
  <c r="M4326" i="1"/>
  <c r="M4325" i="1"/>
  <c r="M4324" i="1"/>
  <c r="M4323" i="1"/>
  <c r="M4322" i="1"/>
  <c r="M4321" i="1"/>
  <c r="M4320" i="1"/>
  <c r="M4319" i="1"/>
  <c r="M4318" i="1"/>
  <c r="M4317" i="1"/>
  <c r="M4316" i="1"/>
  <c r="M4315" i="1"/>
  <c r="M4314" i="1"/>
  <c r="M4313" i="1"/>
  <c r="M4312" i="1"/>
  <c r="M4311" i="1"/>
  <c r="M4310" i="1"/>
  <c r="M4309" i="1"/>
  <c r="M4308" i="1"/>
  <c r="M4307" i="1"/>
  <c r="M4306" i="1"/>
  <c r="M4305" i="1"/>
  <c r="M4304" i="1"/>
  <c r="M4303" i="1"/>
  <c r="M4302" i="1"/>
  <c r="M4301" i="1"/>
  <c r="M4300" i="1"/>
  <c r="M4299" i="1"/>
  <c r="M4298" i="1"/>
  <c r="M4297" i="1"/>
  <c r="M4296" i="1"/>
  <c r="M4295" i="1"/>
  <c r="M4294" i="1"/>
  <c r="M4293" i="1"/>
  <c r="M4292" i="1"/>
  <c r="M4291" i="1"/>
  <c r="M4290" i="1"/>
  <c r="M4289" i="1"/>
  <c r="M4288" i="1"/>
  <c r="M4287" i="1"/>
  <c r="M4286" i="1"/>
  <c r="M4285" i="1"/>
  <c r="M4284" i="1"/>
  <c r="M4283" i="1"/>
  <c r="M4282" i="1"/>
  <c r="M4281" i="1"/>
  <c r="M4280" i="1"/>
  <c r="M4279" i="1"/>
  <c r="M4278" i="1"/>
  <c r="M4277" i="1"/>
  <c r="M4276" i="1"/>
  <c r="M4275" i="1"/>
  <c r="M4274" i="1"/>
  <c r="M4273" i="1"/>
  <c r="M4272" i="1"/>
  <c r="M4271" i="1"/>
  <c r="M4270" i="1"/>
  <c r="M4269" i="1"/>
  <c r="M4268" i="1"/>
  <c r="M4267" i="1"/>
  <c r="M4266" i="1"/>
  <c r="M4265" i="1"/>
  <c r="M4264" i="1"/>
  <c r="M4263" i="1"/>
  <c r="M4262" i="1"/>
  <c r="M4261" i="1"/>
  <c r="M4260" i="1"/>
  <c r="M4259" i="1"/>
  <c r="M4258" i="1"/>
  <c r="M4257" i="1"/>
  <c r="M4256" i="1"/>
  <c r="M4255" i="1"/>
  <c r="M4254" i="1"/>
  <c r="M4253" i="1"/>
  <c r="M4252" i="1"/>
  <c r="M4251" i="1"/>
  <c r="M4250" i="1"/>
  <c r="M4249" i="1"/>
  <c r="M4248" i="1"/>
  <c r="M4247" i="1"/>
  <c r="M4246" i="1"/>
  <c r="M4245" i="1"/>
  <c r="M4244" i="1"/>
  <c r="M4243" i="1"/>
  <c r="M4242" i="1"/>
  <c r="M4241" i="1"/>
  <c r="M4240" i="1"/>
  <c r="M4239" i="1"/>
  <c r="M4238" i="1"/>
  <c r="M4237" i="1"/>
  <c r="M4236" i="1"/>
  <c r="M4235" i="1"/>
  <c r="M4234" i="1"/>
  <c r="M4233" i="1"/>
  <c r="M4232" i="1"/>
  <c r="M4231" i="1"/>
  <c r="M4230" i="1"/>
  <c r="M4229" i="1"/>
  <c r="M4228" i="1"/>
  <c r="M4227" i="1"/>
  <c r="M4226" i="1"/>
  <c r="M4225" i="1"/>
  <c r="M4224" i="1"/>
  <c r="M4223" i="1"/>
  <c r="M4222" i="1"/>
  <c r="M4221" i="1"/>
  <c r="M4220" i="1"/>
  <c r="M4219" i="1"/>
  <c r="M4218" i="1"/>
  <c r="M4217" i="1"/>
  <c r="M4216" i="1"/>
  <c r="M4215" i="1"/>
  <c r="M4214" i="1"/>
  <c r="M4213" i="1"/>
  <c r="M4212" i="1"/>
  <c r="M4211" i="1"/>
  <c r="M4210" i="1"/>
  <c r="M4209" i="1"/>
  <c r="M4208" i="1"/>
  <c r="M4207" i="1"/>
  <c r="M4206" i="1"/>
  <c r="M4205" i="1"/>
  <c r="M4204" i="1"/>
  <c r="M4203" i="1"/>
  <c r="M4202" i="1"/>
  <c r="M4201" i="1"/>
  <c r="M4200" i="1"/>
  <c r="M4199" i="1"/>
  <c r="M4198" i="1"/>
  <c r="M4197" i="1"/>
  <c r="M4196" i="1"/>
  <c r="M4195" i="1"/>
  <c r="M4194" i="1"/>
  <c r="M4193" i="1"/>
  <c r="M4192" i="1"/>
  <c r="M4191" i="1"/>
  <c r="M4190" i="1"/>
  <c r="M4189" i="1"/>
  <c r="M4188" i="1"/>
  <c r="M4187" i="1"/>
  <c r="M4186" i="1"/>
  <c r="M4185" i="1"/>
  <c r="M4184" i="1"/>
  <c r="M4183" i="1"/>
  <c r="M4182" i="1"/>
  <c r="M4181" i="1"/>
  <c r="M4180" i="1"/>
  <c r="M4179" i="1"/>
  <c r="M4178" i="1"/>
  <c r="M4177" i="1"/>
  <c r="M4176" i="1"/>
  <c r="M4175" i="1"/>
  <c r="M4174" i="1"/>
  <c r="M4173" i="1"/>
  <c r="M4172" i="1"/>
  <c r="M4171" i="1"/>
  <c r="M4170" i="1"/>
  <c r="M4169" i="1"/>
  <c r="M4168" i="1"/>
  <c r="M4167" i="1"/>
  <c r="M4166" i="1"/>
  <c r="M4165" i="1"/>
  <c r="M4164" i="1"/>
  <c r="M4163" i="1"/>
  <c r="M4162" i="1"/>
  <c r="M4161" i="1"/>
  <c r="M4160" i="1"/>
  <c r="M4159" i="1"/>
  <c r="M4158" i="1"/>
  <c r="M4157" i="1"/>
  <c r="M4156" i="1"/>
  <c r="M4155" i="1"/>
  <c r="M4154" i="1"/>
  <c r="M4153" i="1"/>
  <c r="M4152" i="1"/>
  <c r="M4151" i="1"/>
  <c r="M4150" i="1"/>
  <c r="M4149" i="1"/>
  <c r="M4148" i="1"/>
  <c r="M4147" i="1"/>
  <c r="M4146" i="1"/>
  <c r="M4145" i="1"/>
  <c r="M4144" i="1"/>
  <c r="M4143" i="1"/>
  <c r="M4142" i="1"/>
  <c r="M4141" i="1"/>
  <c r="M4140" i="1"/>
  <c r="M4139" i="1"/>
  <c r="M4138" i="1"/>
  <c r="M4137" i="1"/>
  <c r="M4136" i="1"/>
  <c r="M4135" i="1"/>
  <c r="M4134" i="1"/>
  <c r="M4133" i="1"/>
  <c r="M4132" i="1"/>
  <c r="M4131" i="1"/>
  <c r="M4130" i="1"/>
  <c r="M4129" i="1"/>
  <c r="M4128" i="1"/>
  <c r="M4127" i="1"/>
  <c r="M4126" i="1"/>
  <c r="M4125" i="1"/>
  <c r="M4124" i="1"/>
  <c r="M4123" i="1"/>
  <c r="M4122" i="1"/>
  <c r="M4121" i="1"/>
  <c r="M4120" i="1"/>
  <c r="M4119" i="1"/>
  <c r="M4118" i="1"/>
  <c r="M4117" i="1"/>
  <c r="M4116" i="1"/>
  <c r="M4115" i="1"/>
  <c r="M4114" i="1"/>
  <c r="M4113" i="1"/>
  <c r="M4112" i="1"/>
  <c r="M4111" i="1"/>
  <c r="M4110" i="1"/>
  <c r="M4109" i="1"/>
  <c r="M4108" i="1"/>
  <c r="M4107" i="1"/>
  <c r="M4106" i="1"/>
  <c r="M4105" i="1"/>
  <c r="M4104" i="1"/>
  <c r="M4103" i="1"/>
  <c r="M4102" i="1"/>
  <c r="M4101" i="1"/>
  <c r="M4100" i="1"/>
  <c r="M4099" i="1"/>
  <c r="M4098" i="1"/>
  <c r="M4097" i="1"/>
  <c r="M4096" i="1"/>
  <c r="M4095" i="1"/>
  <c r="M4094" i="1"/>
  <c r="M4093" i="1"/>
  <c r="M4092" i="1"/>
  <c r="M4091" i="1"/>
  <c r="M4090" i="1"/>
  <c r="M4089" i="1"/>
  <c r="M4088" i="1"/>
  <c r="M4087" i="1"/>
  <c r="M4086" i="1"/>
  <c r="M4085" i="1"/>
  <c r="M4084" i="1"/>
  <c r="M4083" i="1"/>
  <c r="M4082" i="1"/>
  <c r="M4081" i="1"/>
  <c r="M4080" i="1"/>
  <c r="M4079" i="1"/>
  <c r="M4078" i="1"/>
  <c r="M4077" i="1"/>
  <c r="M4076" i="1"/>
  <c r="M4075" i="1"/>
  <c r="M4074" i="1"/>
  <c r="M4073" i="1"/>
  <c r="M4072" i="1"/>
  <c r="M4071" i="1"/>
  <c r="M4070" i="1"/>
  <c r="M4069" i="1"/>
  <c r="M4068" i="1"/>
  <c r="M4067" i="1"/>
  <c r="M4066" i="1"/>
  <c r="M4065" i="1"/>
  <c r="M4064" i="1"/>
  <c r="M4063" i="1"/>
  <c r="M4062" i="1"/>
  <c r="M4061" i="1"/>
  <c r="M4060" i="1"/>
  <c r="M4059" i="1"/>
  <c r="M4058" i="1"/>
  <c r="M4057" i="1"/>
  <c r="M4056" i="1"/>
  <c r="M4055" i="1"/>
  <c r="M4054" i="1"/>
  <c r="M4053" i="1"/>
  <c r="M4052" i="1"/>
  <c r="M4051" i="1"/>
  <c r="M4050" i="1"/>
  <c r="M4049" i="1"/>
  <c r="M4048" i="1"/>
  <c r="M4047" i="1"/>
  <c r="M4046" i="1"/>
  <c r="M4045" i="1"/>
  <c r="M4044" i="1"/>
  <c r="M4043" i="1"/>
  <c r="M4042" i="1"/>
  <c r="M4041" i="1"/>
  <c r="M4040" i="1"/>
  <c r="M4039" i="1"/>
  <c r="M4038" i="1"/>
  <c r="M4037" i="1"/>
  <c r="M4036" i="1"/>
  <c r="M4035" i="1"/>
  <c r="M4034" i="1"/>
  <c r="M4033" i="1"/>
  <c r="M4032" i="1"/>
  <c r="M4031" i="1"/>
  <c r="M4030" i="1"/>
  <c r="M4029" i="1"/>
  <c r="M4028" i="1"/>
  <c r="M4027" i="1"/>
  <c r="M4026" i="1"/>
  <c r="M4025" i="1"/>
  <c r="M4024" i="1"/>
  <c r="M4023" i="1"/>
  <c r="M4022" i="1"/>
  <c r="M4021" i="1"/>
  <c r="M4020" i="1"/>
  <c r="M4019" i="1"/>
  <c r="M4018" i="1"/>
  <c r="M4017" i="1"/>
  <c r="M4016" i="1"/>
  <c r="M4015" i="1"/>
  <c r="M4014" i="1"/>
  <c r="M4013" i="1"/>
  <c r="M4012" i="1"/>
  <c r="M4011" i="1"/>
  <c r="M4010" i="1"/>
  <c r="M4009" i="1"/>
  <c r="M4008" i="1"/>
  <c r="M4007" i="1"/>
  <c r="M4006" i="1"/>
  <c r="M4005" i="1"/>
  <c r="M4004" i="1"/>
  <c r="M4003" i="1"/>
  <c r="M4002" i="1"/>
  <c r="M4001" i="1"/>
  <c r="M4000" i="1"/>
  <c r="M3999" i="1"/>
  <c r="M3998" i="1"/>
  <c r="M3997" i="1"/>
  <c r="M3996" i="1"/>
  <c r="M3995" i="1"/>
  <c r="M3994" i="1"/>
  <c r="M3993" i="1"/>
  <c r="M3992" i="1"/>
  <c r="M3991" i="1"/>
  <c r="M3990" i="1"/>
  <c r="M3989" i="1"/>
  <c r="M3988" i="1"/>
  <c r="M3987" i="1"/>
  <c r="M3986" i="1"/>
  <c r="M3985" i="1"/>
  <c r="M3984" i="1"/>
  <c r="M3983" i="1"/>
  <c r="M3982" i="1"/>
  <c r="M3981" i="1"/>
  <c r="M3980" i="1"/>
  <c r="M3979" i="1"/>
  <c r="M3978" i="1"/>
  <c r="M3977" i="1"/>
  <c r="M3976" i="1"/>
  <c r="M3975" i="1"/>
  <c r="M3974" i="1"/>
  <c r="M3973" i="1"/>
  <c r="M3972" i="1"/>
  <c r="M3971" i="1"/>
  <c r="M3970" i="1"/>
  <c r="M3969" i="1"/>
  <c r="M3968" i="1"/>
  <c r="M3967" i="1"/>
  <c r="M3966" i="1"/>
  <c r="M3965" i="1"/>
  <c r="M3964" i="1"/>
  <c r="M3963" i="1"/>
  <c r="M3962" i="1"/>
  <c r="M3961" i="1"/>
  <c r="M3960" i="1"/>
  <c r="M3959" i="1"/>
  <c r="M3958" i="1"/>
  <c r="M3957" i="1"/>
  <c r="M3956" i="1"/>
  <c r="M3955" i="1"/>
  <c r="M3954" i="1"/>
  <c r="M3953" i="1"/>
  <c r="M3952" i="1"/>
  <c r="M3951" i="1"/>
  <c r="M3950" i="1"/>
  <c r="M3949" i="1"/>
  <c r="M3948" i="1"/>
  <c r="M3947" i="1"/>
  <c r="M3946" i="1"/>
  <c r="M3945" i="1"/>
  <c r="M3944" i="1"/>
  <c r="M3943" i="1"/>
  <c r="M3942" i="1"/>
  <c r="M3941" i="1"/>
  <c r="M3940" i="1"/>
  <c r="M3939" i="1"/>
  <c r="M3938" i="1"/>
  <c r="M3937" i="1"/>
  <c r="M3936" i="1"/>
  <c r="M3935" i="1"/>
  <c r="M3934" i="1"/>
  <c r="M3933" i="1"/>
  <c r="M3932" i="1"/>
  <c r="M3931" i="1"/>
  <c r="M3930" i="1"/>
  <c r="M3929" i="1"/>
  <c r="M3928" i="1"/>
  <c r="M3927" i="1"/>
  <c r="M3926" i="1"/>
  <c r="M3925" i="1"/>
  <c r="M3924" i="1"/>
  <c r="M3923" i="1"/>
  <c r="M3922" i="1"/>
  <c r="M3921" i="1"/>
  <c r="M3920" i="1"/>
  <c r="M3919" i="1"/>
  <c r="M3918" i="1"/>
  <c r="M3917" i="1"/>
  <c r="M3916" i="1"/>
  <c r="M3915" i="1"/>
  <c r="M3914" i="1"/>
  <c r="M3913" i="1"/>
  <c r="M3912" i="1"/>
  <c r="M3911" i="1"/>
  <c r="M3910" i="1"/>
  <c r="M3909" i="1"/>
  <c r="M3908" i="1"/>
  <c r="M3907" i="1"/>
  <c r="M3906" i="1"/>
  <c r="M3905" i="1"/>
  <c r="M3904" i="1"/>
  <c r="M3903" i="1"/>
  <c r="M3902" i="1"/>
  <c r="M3901" i="1"/>
  <c r="M3900" i="1"/>
  <c r="M3899" i="1"/>
  <c r="M3898" i="1"/>
  <c r="M3897" i="1"/>
  <c r="M3896" i="1"/>
  <c r="M3895" i="1"/>
  <c r="M3894" i="1"/>
  <c r="M3893" i="1"/>
  <c r="M3892" i="1"/>
  <c r="M3891" i="1"/>
  <c r="M3890" i="1"/>
  <c r="M3889" i="1"/>
  <c r="M3888" i="1"/>
  <c r="M3887" i="1"/>
  <c r="M3886" i="1"/>
  <c r="M3885" i="1"/>
  <c r="M3884" i="1"/>
  <c r="M3883" i="1"/>
  <c r="M3882" i="1"/>
  <c r="M3881" i="1"/>
  <c r="M3880" i="1"/>
  <c r="M3879" i="1"/>
  <c r="M3878" i="1"/>
  <c r="M3877" i="1"/>
  <c r="M3876" i="1"/>
  <c r="M3875" i="1"/>
  <c r="M3874" i="1"/>
  <c r="M3873" i="1"/>
  <c r="M3872" i="1"/>
  <c r="M3871" i="1"/>
  <c r="M3870" i="1"/>
  <c r="M3869" i="1"/>
  <c r="M3868" i="1"/>
  <c r="M3867" i="1"/>
  <c r="M3866" i="1"/>
  <c r="M3865" i="1"/>
  <c r="M3864" i="1"/>
  <c r="M3863" i="1"/>
  <c r="M3862" i="1"/>
  <c r="M3861" i="1"/>
  <c r="M3860" i="1"/>
  <c r="M3859" i="1"/>
  <c r="M3858" i="1"/>
  <c r="M3857" i="1"/>
  <c r="M3856" i="1"/>
  <c r="M3855" i="1"/>
  <c r="M3854" i="1"/>
  <c r="M3853" i="1"/>
  <c r="M3852" i="1"/>
  <c r="M3851" i="1"/>
  <c r="M3850" i="1"/>
  <c r="M3849" i="1"/>
  <c r="M3848" i="1"/>
  <c r="M3847" i="1"/>
  <c r="M3846" i="1"/>
  <c r="M3845" i="1"/>
  <c r="M3844" i="1"/>
  <c r="M3843" i="1"/>
  <c r="M3842" i="1"/>
  <c r="M3841" i="1"/>
  <c r="M3840" i="1"/>
  <c r="M3839" i="1"/>
  <c r="M3838" i="1"/>
  <c r="M3837" i="1"/>
  <c r="M3836" i="1"/>
  <c r="M3835" i="1"/>
  <c r="M3834" i="1"/>
  <c r="M3833" i="1"/>
  <c r="M3832" i="1"/>
  <c r="M3831" i="1"/>
  <c r="M3830" i="1"/>
  <c r="M3829" i="1"/>
  <c r="M3828" i="1"/>
  <c r="M3827" i="1"/>
  <c r="M3826" i="1"/>
  <c r="M3825" i="1"/>
  <c r="M3824" i="1"/>
  <c r="M3823" i="1"/>
  <c r="M3822" i="1"/>
  <c r="M3821" i="1"/>
  <c r="M3820" i="1"/>
  <c r="M3819" i="1"/>
  <c r="M3818" i="1"/>
  <c r="M3817" i="1"/>
  <c r="M3816" i="1"/>
  <c r="M3815" i="1"/>
  <c r="M3814" i="1"/>
  <c r="M3813" i="1"/>
  <c r="M3812" i="1"/>
  <c r="M3811" i="1"/>
  <c r="M3810" i="1"/>
  <c r="M3809" i="1"/>
  <c r="M3808" i="1"/>
  <c r="M3807" i="1"/>
  <c r="M3806" i="1"/>
  <c r="M3805" i="1"/>
  <c r="M3804" i="1"/>
  <c r="M3803" i="1"/>
  <c r="M3802" i="1"/>
  <c r="M3801" i="1"/>
  <c r="M3800" i="1"/>
  <c r="M3799" i="1"/>
  <c r="M3798" i="1"/>
  <c r="M3797" i="1"/>
  <c r="M3796" i="1"/>
  <c r="M3795" i="1"/>
  <c r="M3794" i="1"/>
  <c r="M3793" i="1"/>
  <c r="M3792" i="1"/>
  <c r="M3791" i="1"/>
  <c r="M3790" i="1"/>
  <c r="M3789" i="1"/>
  <c r="M3788" i="1"/>
  <c r="M3787" i="1"/>
  <c r="M3786" i="1"/>
  <c r="M3785" i="1"/>
  <c r="M3784" i="1"/>
  <c r="M3783" i="1"/>
  <c r="M3782" i="1"/>
  <c r="M3781" i="1"/>
  <c r="M3780" i="1"/>
  <c r="M3779" i="1"/>
  <c r="M3778" i="1"/>
  <c r="M3777" i="1"/>
  <c r="M3776" i="1"/>
  <c r="M3775" i="1"/>
  <c r="M3774" i="1"/>
  <c r="M3773" i="1"/>
  <c r="M3772" i="1"/>
  <c r="M3771" i="1"/>
  <c r="M3770" i="1"/>
  <c r="M3769" i="1"/>
  <c r="M3768" i="1"/>
  <c r="M3767" i="1"/>
  <c r="M3766" i="1"/>
  <c r="M3765" i="1"/>
  <c r="M3764" i="1"/>
  <c r="M3763" i="1"/>
  <c r="M3762" i="1"/>
  <c r="M3761" i="1"/>
  <c r="M3760" i="1"/>
  <c r="M3759" i="1"/>
  <c r="M3758" i="1"/>
  <c r="M3757" i="1"/>
  <c r="M3756" i="1"/>
  <c r="M3755" i="1"/>
  <c r="M3754" i="1"/>
  <c r="M3753" i="1"/>
  <c r="M3752" i="1"/>
  <c r="M3751" i="1"/>
  <c r="M3750" i="1"/>
  <c r="M3749" i="1"/>
  <c r="M3748" i="1"/>
  <c r="M3747" i="1"/>
  <c r="M3746" i="1"/>
  <c r="M3745" i="1"/>
  <c r="M3744" i="1"/>
  <c r="M3743" i="1"/>
  <c r="M3742" i="1"/>
  <c r="M3741" i="1"/>
  <c r="M3740" i="1"/>
  <c r="M3739" i="1"/>
  <c r="M3738" i="1"/>
  <c r="M3737" i="1"/>
  <c r="M3736" i="1"/>
  <c r="M3735" i="1"/>
  <c r="M3734" i="1"/>
  <c r="M3733" i="1"/>
  <c r="M3732" i="1"/>
  <c r="M3731" i="1"/>
  <c r="M3730" i="1"/>
  <c r="M3729" i="1"/>
  <c r="M3728" i="1"/>
  <c r="M3727" i="1"/>
  <c r="M3726" i="1"/>
  <c r="M3725" i="1"/>
  <c r="M3724" i="1"/>
  <c r="M3723" i="1"/>
  <c r="M3722" i="1"/>
  <c r="M3721" i="1"/>
  <c r="M3720" i="1"/>
  <c r="M3719" i="1"/>
  <c r="M3718" i="1"/>
  <c r="M3717" i="1"/>
  <c r="M3716" i="1"/>
  <c r="M3715" i="1"/>
  <c r="M3714" i="1"/>
  <c r="M3713" i="1"/>
  <c r="M3712" i="1"/>
  <c r="M3711" i="1"/>
  <c r="M3710" i="1"/>
  <c r="M3709" i="1"/>
  <c r="M3708" i="1"/>
  <c r="M3707" i="1"/>
  <c r="M3706" i="1"/>
  <c r="M3705" i="1"/>
  <c r="M3704" i="1"/>
  <c r="M3703" i="1"/>
  <c r="M3702" i="1"/>
  <c r="M3701" i="1"/>
  <c r="M3700" i="1"/>
  <c r="M3699" i="1"/>
  <c r="M3698" i="1"/>
  <c r="M3697" i="1"/>
  <c r="M3696" i="1"/>
  <c r="M3695" i="1"/>
  <c r="M3694" i="1"/>
  <c r="M3693" i="1"/>
  <c r="M3692" i="1"/>
  <c r="M3691" i="1"/>
  <c r="M3690" i="1"/>
  <c r="M3689" i="1"/>
  <c r="M3688" i="1"/>
  <c r="M3687" i="1"/>
  <c r="M3686" i="1"/>
  <c r="M3685" i="1"/>
  <c r="M3684" i="1"/>
  <c r="M3683" i="1"/>
  <c r="M3682" i="1"/>
  <c r="M3681" i="1"/>
  <c r="M3680" i="1"/>
  <c r="M3679" i="1"/>
  <c r="M3678" i="1"/>
  <c r="M3677" i="1"/>
  <c r="M3676" i="1"/>
  <c r="M3675" i="1"/>
  <c r="M3674" i="1"/>
  <c r="M3673" i="1"/>
  <c r="M3672" i="1"/>
  <c r="M3671" i="1"/>
  <c r="M3670" i="1"/>
  <c r="M3669" i="1"/>
  <c r="M3668" i="1"/>
  <c r="M3667" i="1"/>
  <c r="M3666" i="1"/>
  <c r="M3665" i="1"/>
  <c r="M3664" i="1"/>
  <c r="M3663" i="1"/>
  <c r="M3662" i="1"/>
  <c r="M3661" i="1"/>
  <c r="M3660" i="1"/>
  <c r="M3659" i="1"/>
  <c r="M3658" i="1"/>
  <c r="M3657" i="1"/>
  <c r="M3656" i="1"/>
  <c r="M3655" i="1"/>
  <c r="M3654" i="1"/>
  <c r="M3653" i="1"/>
  <c r="M3652" i="1"/>
  <c r="M3651" i="1"/>
  <c r="M3650" i="1"/>
  <c r="M3649" i="1"/>
  <c r="M3648" i="1"/>
  <c r="M3647" i="1"/>
  <c r="M3646" i="1"/>
  <c r="M3645" i="1"/>
  <c r="M3644" i="1"/>
  <c r="M3643" i="1"/>
  <c r="M3642" i="1"/>
  <c r="M3641" i="1"/>
  <c r="M3640" i="1"/>
  <c r="M3639" i="1"/>
  <c r="M3638" i="1"/>
  <c r="M3637" i="1"/>
  <c r="M3636" i="1"/>
  <c r="M3635" i="1"/>
  <c r="M3634" i="1"/>
  <c r="M3633" i="1"/>
  <c r="M3632" i="1"/>
  <c r="M3631" i="1"/>
  <c r="M3630" i="1"/>
  <c r="M3629" i="1"/>
  <c r="M3628" i="1"/>
  <c r="M3627" i="1"/>
  <c r="M3626" i="1"/>
  <c r="M3625" i="1"/>
  <c r="M3624" i="1"/>
  <c r="M3623" i="1"/>
  <c r="M3622" i="1"/>
  <c r="M3621" i="1"/>
  <c r="M3620" i="1"/>
  <c r="M3619" i="1"/>
  <c r="M3618" i="1"/>
  <c r="M3617" i="1"/>
  <c r="M3616" i="1"/>
  <c r="M3615" i="1"/>
  <c r="M3614" i="1"/>
  <c r="M3613" i="1"/>
  <c r="M3612" i="1"/>
  <c r="M3611" i="1"/>
  <c r="M3610" i="1"/>
  <c r="M3609" i="1"/>
  <c r="M3608" i="1"/>
  <c r="M3607" i="1"/>
  <c r="M3606" i="1"/>
  <c r="M3605" i="1"/>
  <c r="M3604" i="1"/>
  <c r="M3603" i="1"/>
  <c r="M3602" i="1"/>
  <c r="M3601" i="1"/>
  <c r="M3600" i="1"/>
  <c r="M3599" i="1"/>
  <c r="M3598" i="1"/>
  <c r="M3597" i="1"/>
  <c r="M3596" i="1"/>
  <c r="M3595" i="1"/>
  <c r="M3594" i="1"/>
  <c r="M3593" i="1"/>
  <c r="M3592" i="1"/>
  <c r="M3591" i="1"/>
  <c r="M3590" i="1"/>
  <c r="M3589" i="1"/>
  <c r="M3588" i="1"/>
  <c r="M3587" i="1"/>
  <c r="M3586" i="1"/>
  <c r="M3585" i="1"/>
  <c r="M3584" i="1"/>
  <c r="M3583" i="1"/>
  <c r="M3582" i="1"/>
  <c r="M3581" i="1"/>
  <c r="M3580" i="1"/>
  <c r="M3579" i="1"/>
  <c r="M3578" i="1"/>
  <c r="M3577" i="1"/>
  <c r="M3576" i="1"/>
  <c r="M3575" i="1"/>
  <c r="M3574" i="1"/>
  <c r="M3573" i="1"/>
  <c r="M3572" i="1"/>
  <c r="M3571" i="1"/>
  <c r="M3570" i="1"/>
  <c r="M3569" i="1"/>
  <c r="M3568" i="1"/>
  <c r="M3567" i="1"/>
  <c r="M3566" i="1"/>
  <c r="M3565" i="1"/>
  <c r="M3564" i="1"/>
  <c r="M3563" i="1"/>
  <c r="M3562" i="1"/>
  <c r="M3561" i="1"/>
  <c r="M3560" i="1"/>
  <c r="M3559" i="1"/>
  <c r="M3558" i="1"/>
  <c r="M3557" i="1"/>
  <c r="M3556" i="1"/>
  <c r="M3555" i="1"/>
  <c r="M3554" i="1"/>
  <c r="M3553" i="1"/>
  <c r="M3552" i="1"/>
  <c r="M3551" i="1"/>
  <c r="M3550" i="1"/>
  <c r="M3549" i="1"/>
  <c r="M3548" i="1"/>
  <c r="M3547" i="1"/>
  <c r="M3546" i="1"/>
  <c r="M3545" i="1"/>
  <c r="M3544" i="1"/>
  <c r="M3543" i="1"/>
  <c r="M3542" i="1"/>
  <c r="M3541" i="1"/>
  <c r="M3540" i="1"/>
  <c r="M3539" i="1"/>
  <c r="M3538" i="1"/>
  <c r="M3537" i="1"/>
  <c r="M3536" i="1"/>
  <c r="M3535" i="1"/>
  <c r="M3534" i="1"/>
  <c r="M3533" i="1"/>
  <c r="M3532" i="1"/>
  <c r="M3531" i="1"/>
  <c r="M3530" i="1"/>
  <c r="M3529" i="1"/>
  <c r="M3528" i="1"/>
  <c r="M3527" i="1"/>
  <c r="M3526" i="1"/>
  <c r="M3525" i="1"/>
  <c r="M3524" i="1"/>
  <c r="M3523" i="1"/>
  <c r="M3522" i="1"/>
  <c r="M3521" i="1"/>
  <c r="M3520" i="1"/>
  <c r="M3519" i="1"/>
  <c r="M3518" i="1"/>
  <c r="M3517" i="1"/>
  <c r="M3516" i="1"/>
  <c r="M3515" i="1"/>
  <c r="M3514" i="1"/>
  <c r="M3513" i="1"/>
  <c r="M3512" i="1"/>
  <c r="M3511" i="1"/>
  <c r="M3510" i="1"/>
  <c r="M3509" i="1"/>
  <c r="M3508" i="1"/>
  <c r="M3507" i="1"/>
  <c r="M3506" i="1"/>
  <c r="M3505" i="1"/>
  <c r="M3504" i="1"/>
  <c r="M3503" i="1"/>
  <c r="M3502" i="1"/>
  <c r="M3501" i="1"/>
  <c r="M3500" i="1"/>
  <c r="M3499" i="1"/>
  <c r="M3498" i="1"/>
  <c r="M3497" i="1"/>
  <c r="M3496" i="1"/>
  <c r="M3495" i="1"/>
  <c r="M3494" i="1"/>
  <c r="M3493" i="1"/>
  <c r="M3492" i="1"/>
  <c r="M3491" i="1"/>
  <c r="M3490" i="1"/>
  <c r="M3489" i="1"/>
  <c r="M3488" i="1"/>
  <c r="M3487" i="1"/>
  <c r="M3486" i="1"/>
  <c r="M3485" i="1"/>
  <c r="M3484" i="1"/>
  <c r="M3483" i="1"/>
  <c r="M3482" i="1"/>
  <c r="M3481" i="1"/>
  <c r="M3480" i="1"/>
  <c r="M3479" i="1"/>
  <c r="M3478" i="1"/>
  <c r="M3477" i="1"/>
  <c r="M3476" i="1"/>
  <c r="M3475" i="1"/>
  <c r="M3474" i="1"/>
  <c r="M3473" i="1"/>
  <c r="M3472" i="1"/>
  <c r="M3471" i="1"/>
  <c r="M3470" i="1"/>
  <c r="M3469" i="1"/>
  <c r="M3468" i="1"/>
  <c r="M3467" i="1"/>
  <c r="M3466" i="1"/>
  <c r="M3465" i="1"/>
  <c r="M3464" i="1"/>
  <c r="M3463" i="1"/>
  <c r="M3462" i="1"/>
  <c r="M3461" i="1"/>
  <c r="M3460" i="1"/>
  <c r="M3459" i="1"/>
  <c r="M3458" i="1"/>
  <c r="M3457" i="1"/>
  <c r="M3456" i="1"/>
  <c r="M3455" i="1"/>
  <c r="M3454" i="1"/>
  <c r="M3453" i="1"/>
  <c r="M3452" i="1"/>
  <c r="M3451" i="1"/>
  <c r="M3450" i="1"/>
  <c r="M3449" i="1"/>
  <c r="M3448" i="1"/>
  <c r="M3447" i="1"/>
  <c r="M3446" i="1"/>
  <c r="M3445" i="1"/>
  <c r="M3444" i="1"/>
  <c r="M3443" i="1"/>
  <c r="M3442" i="1"/>
  <c r="M3441" i="1"/>
  <c r="M3440" i="1"/>
  <c r="M3439" i="1"/>
  <c r="M3438" i="1"/>
  <c r="M3437" i="1"/>
  <c r="M3436" i="1"/>
  <c r="M3435" i="1"/>
  <c r="M3434" i="1"/>
  <c r="M3433" i="1"/>
  <c r="M3432" i="1"/>
  <c r="M3431" i="1"/>
  <c r="M3430" i="1"/>
  <c r="M3429" i="1"/>
  <c r="M3428" i="1"/>
  <c r="M3427" i="1"/>
  <c r="M3426" i="1"/>
  <c r="M3425" i="1"/>
  <c r="M3424" i="1"/>
  <c r="M3423" i="1"/>
  <c r="M3422" i="1"/>
  <c r="M3421" i="1"/>
  <c r="M3420" i="1"/>
  <c r="M3419" i="1"/>
  <c r="M3418" i="1"/>
  <c r="M3417" i="1"/>
  <c r="M3416" i="1"/>
  <c r="M3415" i="1"/>
  <c r="M3414" i="1"/>
  <c r="M3413" i="1"/>
  <c r="M3412" i="1"/>
  <c r="M3411" i="1"/>
  <c r="M3410" i="1"/>
  <c r="M3409" i="1"/>
  <c r="M3408" i="1"/>
  <c r="M3407" i="1"/>
  <c r="M3406" i="1"/>
  <c r="M3405" i="1"/>
  <c r="M3404" i="1"/>
  <c r="M3403" i="1"/>
  <c r="M3402" i="1"/>
  <c r="M3401" i="1"/>
  <c r="M3400" i="1"/>
  <c r="M3399" i="1"/>
  <c r="M3398" i="1"/>
  <c r="M3397" i="1"/>
  <c r="M3396" i="1"/>
  <c r="M3395" i="1"/>
  <c r="M3394" i="1"/>
  <c r="M3393" i="1"/>
  <c r="M3392" i="1"/>
  <c r="M3391" i="1"/>
  <c r="M3390" i="1"/>
  <c r="M3389" i="1"/>
  <c r="M3388" i="1"/>
  <c r="M3387" i="1"/>
  <c r="M3386" i="1"/>
  <c r="M3385" i="1"/>
  <c r="M3384" i="1"/>
  <c r="M3383" i="1"/>
  <c r="M3382" i="1"/>
  <c r="M3381" i="1"/>
  <c r="M3380" i="1"/>
  <c r="M3379" i="1"/>
  <c r="M3378" i="1"/>
  <c r="M3377" i="1"/>
  <c r="M3376" i="1"/>
  <c r="M3375" i="1"/>
  <c r="M3374" i="1"/>
  <c r="M3373" i="1"/>
  <c r="M3372" i="1"/>
  <c r="M3371" i="1"/>
  <c r="M3370" i="1"/>
  <c r="M3369" i="1"/>
  <c r="M3368" i="1"/>
  <c r="M3367" i="1"/>
  <c r="M3366" i="1"/>
  <c r="M3365" i="1"/>
  <c r="M3364" i="1"/>
  <c r="M3363" i="1"/>
  <c r="M3362" i="1"/>
  <c r="M3361" i="1"/>
  <c r="M3360" i="1"/>
  <c r="M3359" i="1"/>
  <c r="M3358" i="1"/>
  <c r="M3357" i="1"/>
  <c r="M3356" i="1"/>
  <c r="M3355" i="1"/>
  <c r="M3354" i="1"/>
  <c r="M3353" i="1"/>
  <c r="M3352" i="1"/>
  <c r="M3351" i="1"/>
  <c r="M3350" i="1"/>
  <c r="M3349" i="1"/>
  <c r="M3348" i="1"/>
  <c r="M3347" i="1"/>
  <c r="M3346" i="1"/>
  <c r="M3345" i="1"/>
  <c r="M3344" i="1"/>
  <c r="M3343" i="1"/>
  <c r="M3342" i="1"/>
  <c r="M3341" i="1"/>
  <c r="M3340" i="1"/>
  <c r="M3339" i="1"/>
  <c r="M3338" i="1"/>
  <c r="M3337" i="1"/>
  <c r="M3336" i="1"/>
  <c r="M3335" i="1"/>
  <c r="M3334" i="1"/>
  <c r="M3333" i="1"/>
  <c r="M3332" i="1"/>
  <c r="M3331" i="1"/>
  <c r="M3330" i="1"/>
  <c r="M3329" i="1"/>
  <c r="M3328" i="1"/>
  <c r="M3327" i="1"/>
  <c r="M3326" i="1"/>
  <c r="M3325" i="1"/>
  <c r="M3324" i="1"/>
  <c r="M3323" i="1"/>
  <c r="M3322" i="1"/>
  <c r="M3321" i="1"/>
  <c r="M3320" i="1"/>
  <c r="M3319" i="1"/>
  <c r="M3318" i="1"/>
  <c r="M3317" i="1"/>
  <c r="M3316" i="1"/>
  <c r="M3315" i="1"/>
  <c r="M3314" i="1"/>
  <c r="M3313" i="1"/>
  <c r="M3312" i="1"/>
  <c r="M3311" i="1"/>
  <c r="M3310" i="1"/>
  <c r="M3309" i="1"/>
  <c r="M3308" i="1"/>
  <c r="M3307" i="1"/>
  <c r="M3306" i="1"/>
  <c r="M3305" i="1"/>
  <c r="M3304" i="1"/>
  <c r="M3303" i="1"/>
  <c r="M3302" i="1"/>
  <c r="J10219" i="1"/>
  <c r="J10218" i="1"/>
  <c r="J10217" i="1"/>
  <c r="J10216" i="1"/>
  <c r="J10215" i="1"/>
  <c r="J10214" i="1"/>
  <c r="J10213" i="1"/>
  <c r="J10212" i="1"/>
  <c r="J10211" i="1"/>
  <c r="J10210" i="1"/>
  <c r="J10209" i="1"/>
  <c r="J10208" i="1"/>
  <c r="J10207" i="1"/>
  <c r="J10206" i="1"/>
  <c r="J10205" i="1"/>
  <c r="J10204" i="1"/>
  <c r="J10203" i="1"/>
  <c r="J10202" i="1"/>
  <c r="J10201" i="1"/>
  <c r="J10200" i="1"/>
  <c r="J10199" i="1"/>
  <c r="J10198" i="1"/>
  <c r="J10197" i="1"/>
  <c r="J10196" i="1"/>
  <c r="J10195" i="1"/>
  <c r="J10194" i="1"/>
  <c r="J10193" i="1"/>
  <c r="J10192" i="1"/>
  <c r="J10191" i="1"/>
  <c r="J10190" i="1"/>
  <c r="J10189" i="1"/>
  <c r="J10188" i="1"/>
  <c r="J10187" i="1"/>
  <c r="J10186" i="1"/>
  <c r="J10185" i="1"/>
  <c r="J10184" i="1"/>
  <c r="J10183" i="1"/>
  <c r="J10182" i="1"/>
  <c r="J10181" i="1"/>
  <c r="J10180" i="1"/>
  <c r="J10179" i="1"/>
  <c r="J10178" i="1"/>
  <c r="J10177" i="1"/>
  <c r="J10176" i="1"/>
  <c r="J10175" i="1"/>
  <c r="J10174" i="1"/>
  <c r="J10173" i="1"/>
  <c r="J10172" i="1"/>
  <c r="J10171" i="1"/>
  <c r="J10170" i="1"/>
  <c r="J10169" i="1"/>
  <c r="J10168" i="1"/>
  <c r="J10167" i="1"/>
  <c r="J10166" i="1"/>
  <c r="J10165" i="1"/>
  <c r="J10164" i="1"/>
  <c r="J10163" i="1"/>
  <c r="J10162" i="1"/>
  <c r="J10161" i="1"/>
  <c r="J10160" i="1"/>
  <c r="J10159" i="1"/>
  <c r="J10158" i="1"/>
  <c r="J10157" i="1"/>
  <c r="J10156" i="1"/>
  <c r="J10155" i="1"/>
  <c r="J10154" i="1"/>
  <c r="J10153" i="1"/>
  <c r="J10152" i="1"/>
  <c r="J10151" i="1"/>
  <c r="J10150" i="1"/>
  <c r="J10149" i="1"/>
  <c r="J10148" i="1"/>
  <c r="J10147" i="1"/>
  <c r="J10146" i="1"/>
  <c r="J10145" i="1"/>
  <c r="J10144" i="1"/>
  <c r="J10143" i="1"/>
  <c r="J10142" i="1"/>
  <c r="J10141" i="1"/>
  <c r="J10140" i="1"/>
  <c r="J10139" i="1"/>
  <c r="J10138" i="1"/>
  <c r="J10137" i="1"/>
  <c r="J10136" i="1"/>
  <c r="J10135" i="1"/>
  <c r="J10134" i="1"/>
  <c r="J10133" i="1"/>
  <c r="J10132" i="1"/>
  <c r="J10131" i="1"/>
  <c r="J10130" i="1"/>
  <c r="J10129" i="1"/>
  <c r="J10128" i="1"/>
  <c r="J10127" i="1"/>
  <c r="J10126" i="1"/>
  <c r="J10125" i="1"/>
  <c r="J10124" i="1"/>
  <c r="J10123" i="1"/>
  <c r="J10122" i="1"/>
  <c r="J10121" i="1"/>
  <c r="J10120" i="1"/>
  <c r="J10119" i="1"/>
  <c r="J10118" i="1"/>
  <c r="J10117" i="1"/>
  <c r="J10116" i="1"/>
  <c r="J10115" i="1"/>
  <c r="J10114" i="1"/>
  <c r="J10113" i="1"/>
  <c r="J10112" i="1"/>
  <c r="J10111" i="1"/>
  <c r="J10110" i="1"/>
  <c r="J10109" i="1"/>
  <c r="J10108" i="1"/>
  <c r="J10107" i="1"/>
  <c r="J10106" i="1"/>
  <c r="J10105" i="1"/>
  <c r="J10104" i="1"/>
  <c r="J10103" i="1"/>
  <c r="J10102" i="1"/>
  <c r="J10101" i="1"/>
  <c r="J10100" i="1"/>
  <c r="J10099" i="1"/>
  <c r="J10098" i="1"/>
  <c r="J10097" i="1"/>
  <c r="J10096" i="1"/>
  <c r="J10095" i="1"/>
  <c r="J10094" i="1"/>
  <c r="J10093" i="1"/>
  <c r="J10092" i="1"/>
  <c r="J10091" i="1"/>
  <c r="J10090" i="1"/>
  <c r="J10089" i="1"/>
  <c r="J10088" i="1"/>
  <c r="J10087" i="1"/>
  <c r="J10086" i="1"/>
  <c r="J10085" i="1"/>
  <c r="J10084" i="1"/>
  <c r="J10083" i="1"/>
  <c r="J10082" i="1"/>
  <c r="J10081" i="1"/>
  <c r="J10080" i="1"/>
  <c r="J10079" i="1"/>
  <c r="J10078" i="1"/>
  <c r="J10077" i="1"/>
  <c r="J10076" i="1"/>
  <c r="J10075" i="1"/>
  <c r="J10074" i="1"/>
  <c r="J10073" i="1"/>
  <c r="J10072" i="1"/>
  <c r="J10071" i="1"/>
  <c r="J10070" i="1"/>
  <c r="J10069" i="1"/>
  <c r="J10068" i="1"/>
  <c r="J10067" i="1"/>
  <c r="J10066" i="1"/>
  <c r="J10065" i="1"/>
  <c r="J10064" i="1"/>
  <c r="J10063" i="1"/>
  <c r="J10062" i="1"/>
  <c r="J10061" i="1"/>
  <c r="J10060" i="1"/>
  <c r="J10059" i="1"/>
  <c r="J10058" i="1"/>
  <c r="J10057" i="1"/>
  <c r="J10056" i="1"/>
  <c r="J10055" i="1"/>
  <c r="J10054" i="1"/>
  <c r="J10053" i="1"/>
  <c r="J10052" i="1"/>
  <c r="J10051" i="1"/>
  <c r="J10050" i="1"/>
  <c r="J10049" i="1"/>
  <c r="J10048" i="1"/>
  <c r="J10047" i="1"/>
  <c r="J10046" i="1"/>
  <c r="J10045" i="1"/>
  <c r="J10044" i="1"/>
  <c r="J10043" i="1"/>
  <c r="J10042" i="1"/>
  <c r="J10041" i="1"/>
  <c r="J10040" i="1"/>
  <c r="J10039" i="1"/>
  <c r="J10038" i="1"/>
  <c r="J10037" i="1"/>
  <c r="J10036" i="1"/>
  <c r="J10035" i="1"/>
  <c r="J10034" i="1"/>
  <c r="J10033" i="1"/>
  <c r="J10032" i="1"/>
  <c r="J10031" i="1"/>
  <c r="J10030" i="1"/>
  <c r="J10029" i="1"/>
  <c r="J10028" i="1"/>
  <c r="J10027" i="1"/>
  <c r="J10026" i="1"/>
  <c r="J10025" i="1"/>
  <c r="J10024" i="1"/>
  <c r="J10023" i="1"/>
  <c r="J10022" i="1"/>
  <c r="J10021" i="1"/>
  <c r="J10020" i="1"/>
  <c r="J10019" i="1"/>
  <c r="J10018" i="1"/>
  <c r="J10017" i="1"/>
  <c r="J10016" i="1"/>
  <c r="J10015" i="1"/>
  <c r="J10014" i="1"/>
  <c r="J10013" i="1"/>
  <c r="J10012" i="1"/>
  <c r="J10011" i="1"/>
  <c r="J10010" i="1"/>
  <c r="J10009" i="1"/>
  <c r="J10008" i="1"/>
  <c r="J10007" i="1"/>
  <c r="J10006" i="1"/>
  <c r="J10005" i="1"/>
  <c r="J10004" i="1"/>
  <c r="J10003" i="1"/>
  <c r="J10002" i="1"/>
  <c r="J10001" i="1"/>
  <c r="J10000" i="1"/>
  <c r="J9999" i="1"/>
  <c r="J9998" i="1"/>
  <c r="J9997" i="1"/>
  <c r="J9996" i="1"/>
  <c r="J9995" i="1"/>
  <c r="J9994" i="1"/>
  <c r="J9993" i="1"/>
  <c r="J9992" i="1"/>
  <c r="J9991" i="1"/>
  <c r="J9990" i="1"/>
  <c r="J9989" i="1"/>
  <c r="J9988" i="1"/>
  <c r="J9987" i="1"/>
  <c r="J9986" i="1"/>
  <c r="J9985" i="1"/>
  <c r="J9984" i="1"/>
  <c r="J9983" i="1"/>
  <c r="J9982" i="1"/>
  <c r="J9981" i="1"/>
  <c r="J9980" i="1"/>
  <c r="J9979" i="1"/>
  <c r="J9978" i="1"/>
  <c r="J9977" i="1"/>
  <c r="J9976" i="1"/>
  <c r="J9975" i="1"/>
  <c r="J9974" i="1"/>
  <c r="J9973" i="1"/>
  <c r="J9972" i="1"/>
  <c r="J9971" i="1"/>
  <c r="J9970" i="1"/>
  <c r="J9969" i="1"/>
  <c r="J9968" i="1"/>
  <c r="J9967" i="1"/>
  <c r="J9966" i="1"/>
  <c r="J9965" i="1"/>
  <c r="J9964" i="1"/>
  <c r="J9963" i="1"/>
  <c r="J9962" i="1"/>
  <c r="J9961" i="1"/>
  <c r="J9960" i="1"/>
  <c r="J9959" i="1"/>
  <c r="J9958" i="1"/>
  <c r="J9957" i="1"/>
  <c r="J9956" i="1"/>
  <c r="J9955" i="1"/>
  <c r="J9954" i="1"/>
  <c r="J9953" i="1"/>
  <c r="J9952" i="1"/>
  <c r="J9951" i="1"/>
  <c r="J9950" i="1"/>
  <c r="J9949" i="1"/>
  <c r="J9948" i="1"/>
  <c r="J9947" i="1"/>
  <c r="J9946" i="1"/>
  <c r="J9945" i="1"/>
  <c r="J9944" i="1"/>
  <c r="J9943" i="1"/>
  <c r="J9942" i="1"/>
  <c r="J9941" i="1"/>
  <c r="J9940" i="1"/>
  <c r="J9939" i="1"/>
  <c r="J9938" i="1"/>
  <c r="J9937" i="1"/>
  <c r="J9936" i="1"/>
  <c r="J9935" i="1"/>
  <c r="J9934" i="1"/>
  <c r="J9933" i="1"/>
  <c r="J9932" i="1"/>
  <c r="J9931" i="1"/>
  <c r="J9930" i="1"/>
  <c r="J9929" i="1"/>
  <c r="J9928" i="1"/>
  <c r="J9927" i="1"/>
  <c r="J9926" i="1"/>
  <c r="J9925" i="1"/>
  <c r="J9924" i="1"/>
  <c r="J9923" i="1"/>
  <c r="J9922" i="1"/>
  <c r="J9921" i="1"/>
  <c r="J9920" i="1"/>
  <c r="J9919" i="1"/>
  <c r="J9918" i="1"/>
  <c r="J9917" i="1"/>
  <c r="J9916" i="1"/>
  <c r="J9915" i="1"/>
  <c r="J9914" i="1"/>
  <c r="J9913" i="1"/>
  <c r="J9912" i="1"/>
  <c r="J9911" i="1"/>
  <c r="J9910" i="1"/>
  <c r="J9909" i="1"/>
  <c r="J9908" i="1"/>
  <c r="J9907" i="1"/>
  <c r="J9906" i="1"/>
  <c r="J9905" i="1"/>
  <c r="J9904" i="1"/>
  <c r="J9903" i="1"/>
  <c r="J9902" i="1"/>
  <c r="J9901" i="1"/>
  <c r="J9900" i="1"/>
  <c r="J9899" i="1"/>
  <c r="J9898" i="1"/>
  <c r="J9897" i="1"/>
  <c r="J9896" i="1"/>
  <c r="J9895" i="1"/>
  <c r="J9894" i="1"/>
  <c r="J9893" i="1"/>
  <c r="J9892" i="1"/>
  <c r="J9891" i="1"/>
  <c r="J9890" i="1"/>
  <c r="J9889" i="1"/>
  <c r="J9888" i="1"/>
  <c r="J9887" i="1"/>
  <c r="J9886" i="1"/>
  <c r="J9885" i="1"/>
  <c r="J9884" i="1"/>
  <c r="J9883" i="1"/>
  <c r="J9882" i="1"/>
  <c r="J9881" i="1"/>
  <c r="J9880" i="1"/>
  <c r="J9879" i="1"/>
  <c r="J9878" i="1"/>
  <c r="J9877" i="1"/>
  <c r="J9876" i="1"/>
  <c r="J9875" i="1"/>
  <c r="J9874" i="1"/>
  <c r="J9873" i="1"/>
  <c r="J9872" i="1"/>
  <c r="J9871" i="1"/>
  <c r="J9870" i="1"/>
  <c r="J9869" i="1"/>
  <c r="J9868" i="1"/>
  <c r="J9867" i="1"/>
  <c r="J9866" i="1"/>
  <c r="J9865" i="1"/>
  <c r="J9864" i="1"/>
  <c r="J9863" i="1"/>
  <c r="J9862" i="1"/>
  <c r="J9861" i="1"/>
  <c r="J9860" i="1"/>
  <c r="J9859" i="1"/>
  <c r="J9858" i="1"/>
  <c r="J9857" i="1"/>
  <c r="J9856" i="1"/>
  <c r="J9855" i="1"/>
  <c r="J9854" i="1"/>
  <c r="J9853" i="1"/>
  <c r="J9852" i="1"/>
  <c r="J9851" i="1"/>
  <c r="J9850" i="1"/>
  <c r="J9849" i="1"/>
  <c r="J9848" i="1"/>
  <c r="J9847" i="1"/>
  <c r="J9846" i="1"/>
  <c r="J9845" i="1"/>
  <c r="J9844" i="1"/>
  <c r="J9843" i="1"/>
  <c r="J9842" i="1"/>
  <c r="J9841" i="1"/>
  <c r="J9840" i="1"/>
  <c r="J9839" i="1"/>
  <c r="J9838" i="1"/>
  <c r="J9837" i="1"/>
  <c r="J9836" i="1"/>
  <c r="J9835" i="1"/>
  <c r="J9834" i="1"/>
  <c r="J9833" i="1"/>
  <c r="J9832" i="1"/>
  <c r="J9831" i="1"/>
  <c r="J9830" i="1"/>
  <c r="J9829" i="1"/>
  <c r="J9828" i="1"/>
  <c r="J9827" i="1"/>
  <c r="J9826" i="1"/>
  <c r="J9825" i="1"/>
  <c r="J9824" i="1"/>
  <c r="J9823" i="1"/>
  <c r="J9822" i="1"/>
  <c r="J9821" i="1"/>
  <c r="J9820" i="1"/>
  <c r="J9819" i="1"/>
  <c r="J9818" i="1"/>
  <c r="J9817" i="1"/>
  <c r="J9816" i="1"/>
  <c r="J9815" i="1"/>
  <c r="J9814" i="1"/>
  <c r="J9813" i="1"/>
  <c r="J9812" i="1"/>
  <c r="J9811" i="1"/>
  <c r="J9810" i="1"/>
  <c r="J9809" i="1"/>
  <c r="J9808" i="1"/>
  <c r="J9807" i="1"/>
  <c r="J9806" i="1"/>
  <c r="J9805" i="1"/>
  <c r="J9804" i="1"/>
  <c r="J9803" i="1"/>
  <c r="J9802" i="1"/>
  <c r="J9801" i="1"/>
  <c r="J9800" i="1"/>
  <c r="J9799" i="1"/>
  <c r="J9798" i="1"/>
  <c r="J9797" i="1"/>
  <c r="J9796" i="1"/>
  <c r="J9795" i="1"/>
  <c r="J9794" i="1"/>
  <c r="J9793" i="1"/>
  <c r="J9792" i="1"/>
  <c r="J9791" i="1"/>
  <c r="J9790" i="1"/>
  <c r="J9789" i="1"/>
  <c r="J9788" i="1"/>
  <c r="J9787" i="1"/>
  <c r="J9786" i="1"/>
  <c r="J9785" i="1"/>
  <c r="J9784" i="1"/>
  <c r="J9783" i="1"/>
  <c r="J9782" i="1"/>
  <c r="J9781" i="1"/>
  <c r="J9780" i="1"/>
  <c r="J9779" i="1"/>
  <c r="J9778" i="1"/>
  <c r="J9777" i="1"/>
  <c r="J9776" i="1"/>
  <c r="J9775" i="1"/>
  <c r="J9774" i="1"/>
  <c r="J9773" i="1"/>
  <c r="J9772" i="1"/>
  <c r="J9771" i="1"/>
  <c r="J9770" i="1"/>
  <c r="J9769" i="1"/>
  <c r="J9768" i="1"/>
  <c r="J9767" i="1"/>
  <c r="J9766" i="1"/>
  <c r="J9765" i="1"/>
  <c r="J9764" i="1"/>
  <c r="J9763" i="1"/>
  <c r="J9762" i="1"/>
  <c r="J9761" i="1"/>
  <c r="J9760" i="1"/>
  <c r="J9759" i="1"/>
  <c r="J9758" i="1"/>
  <c r="J9757" i="1"/>
  <c r="J9756" i="1"/>
  <c r="J9755" i="1"/>
  <c r="J9754" i="1"/>
  <c r="J9753" i="1"/>
  <c r="J9752" i="1"/>
  <c r="J9751" i="1"/>
  <c r="J9750" i="1"/>
  <c r="J9749" i="1"/>
  <c r="J9748" i="1"/>
  <c r="J9747" i="1"/>
  <c r="J9746" i="1"/>
  <c r="J9745" i="1"/>
  <c r="J9744" i="1"/>
  <c r="J9743" i="1"/>
  <c r="J9742" i="1"/>
  <c r="J9741" i="1"/>
  <c r="J9740" i="1"/>
  <c r="J9739" i="1"/>
  <c r="J9738" i="1"/>
  <c r="J9737" i="1"/>
  <c r="J9736" i="1"/>
  <c r="J9735" i="1"/>
  <c r="J9734" i="1"/>
  <c r="J9733" i="1"/>
  <c r="J9732" i="1"/>
  <c r="J9731" i="1"/>
  <c r="J9730" i="1"/>
  <c r="J9729" i="1"/>
  <c r="J9728" i="1"/>
  <c r="J9727" i="1"/>
  <c r="J9726" i="1"/>
  <c r="J9725" i="1"/>
  <c r="J9724" i="1"/>
  <c r="J9723" i="1"/>
  <c r="J9722" i="1"/>
  <c r="J9721" i="1"/>
  <c r="J9720" i="1"/>
  <c r="J9719" i="1"/>
  <c r="J9718" i="1"/>
  <c r="J9717" i="1"/>
  <c r="J9716" i="1"/>
  <c r="J9715" i="1"/>
  <c r="J9714" i="1"/>
  <c r="J9713" i="1"/>
  <c r="J9712" i="1"/>
  <c r="J9711" i="1"/>
  <c r="J9710" i="1"/>
  <c r="J9709" i="1"/>
  <c r="J9708" i="1"/>
  <c r="J9707" i="1"/>
  <c r="J9706" i="1"/>
  <c r="J9705" i="1"/>
  <c r="J9704" i="1"/>
  <c r="J9703" i="1"/>
  <c r="J9702" i="1"/>
  <c r="J9701" i="1"/>
  <c r="J9700" i="1"/>
  <c r="J9699" i="1"/>
  <c r="J9698" i="1"/>
  <c r="J9697" i="1"/>
  <c r="J9696" i="1"/>
  <c r="J9695" i="1"/>
  <c r="J9694" i="1"/>
  <c r="J9693" i="1"/>
  <c r="J9692" i="1"/>
  <c r="J9691" i="1"/>
  <c r="J9690" i="1"/>
  <c r="J9689" i="1"/>
  <c r="J9688" i="1"/>
  <c r="J9687" i="1"/>
  <c r="J9686" i="1"/>
  <c r="J9685" i="1"/>
  <c r="J9684" i="1"/>
  <c r="J9683" i="1"/>
  <c r="J9682" i="1"/>
  <c r="J9681" i="1"/>
  <c r="J9680" i="1"/>
  <c r="J9679" i="1"/>
  <c r="J9678" i="1"/>
  <c r="J9677" i="1"/>
  <c r="J9676" i="1"/>
  <c r="J9675" i="1"/>
  <c r="J9674" i="1"/>
  <c r="J9673" i="1"/>
  <c r="J9672" i="1"/>
  <c r="J9671" i="1"/>
  <c r="J9670" i="1"/>
  <c r="J9669" i="1"/>
  <c r="J9668" i="1"/>
  <c r="J9667" i="1"/>
  <c r="J9666" i="1"/>
  <c r="J9665" i="1"/>
  <c r="J9664" i="1"/>
  <c r="J9663" i="1"/>
  <c r="J9662" i="1"/>
  <c r="J9661" i="1"/>
  <c r="J9660" i="1"/>
  <c r="J9659" i="1"/>
  <c r="J9658" i="1"/>
  <c r="J9657" i="1"/>
  <c r="J9656" i="1"/>
  <c r="J9655" i="1"/>
  <c r="J9654" i="1"/>
  <c r="J9653" i="1"/>
  <c r="J9652" i="1"/>
  <c r="J9651" i="1"/>
  <c r="J9650" i="1"/>
  <c r="J9649" i="1"/>
  <c r="J9648" i="1"/>
  <c r="J9647" i="1"/>
  <c r="J9646" i="1"/>
  <c r="J9645" i="1"/>
  <c r="J9644" i="1"/>
  <c r="J9643" i="1"/>
  <c r="J9642" i="1"/>
  <c r="J9641" i="1"/>
  <c r="J9640" i="1"/>
  <c r="J9639" i="1"/>
  <c r="J9638" i="1"/>
  <c r="J9637" i="1"/>
  <c r="J9636" i="1"/>
  <c r="J9635" i="1"/>
  <c r="J9634" i="1"/>
  <c r="J9633" i="1"/>
  <c r="J9632" i="1"/>
  <c r="J9631" i="1"/>
  <c r="J9630" i="1"/>
  <c r="J9629" i="1"/>
  <c r="J9628" i="1"/>
  <c r="J9627" i="1"/>
  <c r="J9626" i="1"/>
  <c r="J9625" i="1"/>
  <c r="J9624" i="1"/>
  <c r="J9623" i="1"/>
  <c r="J9622" i="1"/>
  <c r="J9621" i="1"/>
  <c r="J9620" i="1"/>
  <c r="J9619" i="1"/>
  <c r="J9618" i="1"/>
  <c r="J9617" i="1"/>
  <c r="J9616" i="1"/>
  <c r="J9615" i="1"/>
  <c r="J9614" i="1"/>
  <c r="J9613" i="1"/>
  <c r="J9612" i="1"/>
  <c r="J9611" i="1"/>
  <c r="J9610" i="1"/>
  <c r="J9609" i="1"/>
  <c r="J9608" i="1"/>
  <c r="J9607" i="1"/>
  <c r="J9606" i="1"/>
  <c r="J9605" i="1"/>
  <c r="J9604" i="1"/>
  <c r="J9603" i="1"/>
  <c r="J9602" i="1"/>
  <c r="J9601" i="1"/>
  <c r="J9600" i="1"/>
  <c r="J9599" i="1"/>
  <c r="J9598" i="1"/>
  <c r="J9597" i="1"/>
  <c r="J9596" i="1"/>
  <c r="J9595" i="1"/>
  <c r="J9594" i="1"/>
  <c r="J9593" i="1"/>
  <c r="J9592" i="1"/>
  <c r="J9591" i="1"/>
  <c r="J9590" i="1"/>
  <c r="J9589" i="1"/>
  <c r="J9588" i="1"/>
  <c r="J9587" i="1"/>
  <c r="J9586" i="1"/>
  <c r="J9585" i="1"/>
  <c r="J9584" i="1"/>
  <c r="J9583" i="1"/>
  <c r="J9582" i="1"/>
  <c r="J9581" i="1"/>
  <c r="J9580" i="1"/>
  <c r="J9579" i="1"/>
  <c r="J9578" i="1"/>
  <c r="J9577" i="1"/>
  <c r="J9576" i="1"/>
  <c r="J9575" i="1"/>
  <c r="J9574" i="1"/>
  <c r="J9573" i="1"/>
  <c r="J9572" i="1"/>
  <c r="J9571" i="1"/>
  <c r="J9570" i="1"/>
  <c r="J9569" i="1"/>
  <c r="J9568" i="1"/>
  <c r="J9567" i="1"/>
  <c r="J9566" i="1"/>
  <c r="J9565" i="1"/>
  <c r="J9564" i="1"/>
  <c r="J9563" i="1"/>
  <c r="J9562" i="1"/>
  <c r="J9561" i="1"/>
  <c r="J9560" i="1"/>
  <c r="J9559" i="1"/>
  <c r="J9558" i="1"/>
  <c r="J9557" i="1"/>
  <c r="J9556" i="1"/>
  <c r="J9555" i="1"/>
  <c r="J9554" i="1"/>
  <c r="J9553" i="1"/>
  <c r="J9552" i="1"/>
  <c r="J9551" i="1"/>
  <c r="J9550" i="1"/>
  <c r="J9549" i="1"/>
  <c r="J9548" i="1"/>
  <c r="J9547" i="1"/>
  <c r="J9546" i="1"/>
  <c r="J9545" i="1"/>
  <c r="J9544" i="1"/>
  <c r="J9543" i="1"/>
  <c r="J9542" i="1"/>
  <c r="J9541" i="1"/>
  <c r="J9540" i="1"/>
  <c r="J9539" i="1"/>
  <c r="J9538" i="1"/>
  <c r="J9537" i="1"/>
  <c r="J9536" i="1"/>
  <c r="J9535" i="1"/>
  <c r="J9534" i="1"/>
  <c r="J9533" i="1"/>
  <c r="J9532" i="1"/>
  <c r="J9531" i="1"/>
  <c r="J9530" i="1"/>
  <c r="J9529" i="1"/>
  <c r="J9528" i="1"/>
  <c r="J9527" i="1"/>
  <c r="J9526" i="1"/>
  <c r="J9525" i="1"/>
  <c r="J9524" i="1"/>
  <c r="J9523" i="1"/>
  <c r="J9522" i="1"/>
  <c r="J9521" i="1"/>
  <c r="J9520" i="1"/>
  <c r="J9519" i="1"/>
  <c r="J9518" i="1"/>
  <c r="J9517" i="1"/>
  <c r="J9516" i="1"/>
  <c r="J9515" i="1"/>
  <c r="J9514" i="1"/>
  <c r="J9513" i="1"/>
  <c r="J9512" i="1"/>
  <c r="J9511" i="1"/>
  <c r="J9510" i="1"/>
  <c r="J9509" i="1"/>
  <c r="J9508" i="1"/>
  <c r="J9507" i="1"/>
  <c r="J9506" i="1"/>
  <c r="J9505" i="1"/>
  <c r="J9504" i="1"/>
  <c r="J9503" i="1"/>
  <c r="J9502" i="1"/>
  <c r="J9501" i="1"/>
  <c r="J9500" i="1"/>
  <c r="J9499" i="1"/>
  <c r="J9498" i="1"/>
  <c r="J9497" i="1"/>
  <c r="J9496" i="1"/>
  <c r="J9495" i="1"/>
  <c r="J9494" i="1"/>
  <c r="J9493" i="1"/>
  <c r="J9492" i="1"/>
  <c r="J9491" i="1"/>
  <c r="J9490" i="1"/>
  <c r="J9489" i="1"/>
  <c r="J9488" i="1"/>
  <c r="J9487" i="1"/>
  <c r="J9486" i="1"/>
  <c r="J9485" i="1"/>
  <c r="J9484" i="1"/>
  <c r="J9483" i="1"/>
  <c r="J9482" i="1"/>
  <c r="J9481" i="1"/>
  <c r="J9480" i="1"/>
  <c r="J9479" i="1"/>
  <c r="J9478" i="1"/>
  <c r="J9477" i="1"/>
  <c r="J9476" i="1"/>
  <c r="J9475" i="1"/>
  <c r="J9474" i="1"/>
  <c r="J9473" i="1"/>
  <c r="J9472" i="1"/>
  <c r="J9471" i="1"/>
  <c r="J9470" i="1"/>
  <c r="J9469" i="1"/>
  <c r="J9468" i="1"/>
  <c r="J9467" i="1"/>
  <c r="J9466" i="1"/>
  <c r="J9465" i="1"/>
  <c r="J9464" i="1"/>
  <c r="J9463" i="1"/>
  <c r="J9462" i="1"/>
  <c r="J9461" i="1"/>
  <c r="J9460" i="1"/>
  <c r="J9459" i="1"/>
  <c r="J9458" i="1"/>
  <c r="J9457" i="1"/>
  <c r="J9456" i="1"/>
  <c r="J9455" i="1"/>
  <c r="J9454" i="1"/>
  <c r="J9453" i="1"/>
  <c r="J9452" i="1"/>
  <c r="J9451" i="1"/>
  <c r="J9450" i="1"/>
  <c r="J9449" i="1"/>
  <c r="J9448" i="1"/>
  <c r="J9447" i="1"/>
  <c r="J9446" i="1"/>
  <c r="J9445" i="1"/>
  <c r="J9444" i="1"/>
  <c r="J9443" i="1"/>
  <c r="J9442" i="1"/>
  <c r="J9441" i="1"/>
  <c r="J9440" i="1"/>
  <c r="J9439" i="1"/>
  <c r="J9438" i="1"/>
  <c r="J9437" i="1"/>
  <c r="J9436" i="1"/>
  <c r="J9435" i="1"/>
  <c r="J9434" i="1"/>
  <c r="J9433" i="1"/>
  <c r="J9432" i="1"/>
  <c r="J9431" i="1"/>
  <c r="J9430" i="1"/>
  <c r="J9429" i="1"/>
  <c r="J9428" i="1"/>
  <c r="J9427" i="1"/>
  <c r="J9426" i="1"/>
  <c r="J9425" i="1"/>
  <c r="J9424" i="1"/>
  <c r="J9423" i="1"/>
  <c r="J9422" i="1"/>
  <c r="J9421" i="1"/>
  <c r="J9420" i="1"/>
  <c r="J9419" i="1"/>
  <c r="J9418" i="1"/>
  <c r="J9417" i="1"/>
  <c r="J9416" i="1"/>
  <c r="J9415" i="1"/>
  <c r="J9414" i="1"/>
  <c r="J9413" i="1"/>
  <c r="J9412" i="1"/>
  <c r="J9411" i="1"/>
  <c r="J9410" i="1"/>
  <c r="J9409" i="1"/>
  <c r="J9408" i="1"/>
  <c r="J9407" i="1"/>
  <c r="J9406" i="1"/>
  <c r="J9405" i="1"/>
  <c r="J9404" i="1"/>
  <c r="J9403" i="1"/>
  <c r="J9402" i="1"/>
  <c r="J9401" i="1"/>
  <c r="J9400" i="1"/>
  <c r="J9399" i="1"/>
  <c r="J9398" i="1"/>
  <c r="J9397" i="1"/>
  <c r="J9396" i="1"/>
  <c r="J9395" i="1"/>
  <c r="J9394" i="1"/>
  <c r="J9393" i="1"/>
  <c r="J9392" i="1"/>
  <c r="J9391" i="1"/>
  <c r="J9390" i="1"/>
  <c r="J9389" i="1"/>
  <c r="J9388" i="1"/>
  <c r="J9387" i="1"/>
  <c r="J9386" i="1"/>
  <c r="J9385" i="1"/>
  <c r="J9384" i="1"/>
  <c r="J9383" i="1"/>
  <c r="J9382" i="1"/>
  <c r="J9381" i="1"/>
  <c r="J9380" i="1"/>
  <c r="J9379" i="1"/>
  <c r="J9378" i="1"/>
  <c r="J9377" i="1"/>
  <c r="J9376" i="1"/>
  <c r="J9375" i="1"/>
  <c r="J9374" i="1"/>
  <c r="J9373" i="1"/>
  <c r="J9372" i="1"/>
  <c r="J9371" i="1"/>
  <c r="J9370" i="1"/>
  <c r="J9369" i="1"/>
  <c r="J9368" i="1"/>
  <c r="J9367" i="1"/>
  <c r="J9366" i="1"/>
  <c r="J9365" i="1"/>
  <c r="J9364" i="1"/>
  <c r="J9363" i="1"/>
  <c r="J9362" i="1"/>
  <c r="J9361" i="1"/>
  <c r="J9360" i="1"/>
  <c r="J9359" i="1"/>
  <c r="J9358" i="1"/>
  <c r="J9357" i="1"/>
  <c r="J9356" i="1"/>
  <c r="J9355" i="1"/>
  <c r="J9354" i="1"/>
  <c r="J9353" i="1"/>
  <c r="J9352" i="1"/>
  <c r="J9351" i="1"/>
  <c r="J9350" i="1"/>
  <c r="J9349" i="1"/>
  <c r="J9348" i="1"/>
  <c r="J9347" i="1"/>
  <c r="J9346" i="1"/>
  <c r="J9345" i="1"/>
  <c r="J9344" i="1"/>
  <c r="J9343" i="1"/>
  <c r="J9342" i="1"/>
  <c r="J9341" i="1"/>
  <c r="J9340" i="1"/>
  <c r="J9339" i="1"/>
  <c r="J9338" i="1"/>
  <c r="J9337" i="1"/>
  <c r="J9336" i="1"/>
  <c r="J9335" i="1"/>
  <c r="J9334" i="1"/>
  <c r="J9333" i="1"/>
  <c r="J9332" i="1"/>
  <c r="J9331" i="1"/>
  <c r="J9330" i="1"/>
  <c r="J9329" i="1"/>
  <c r="J9328" i="1"/>
  <c r="J9327" i="1"/>
  <c r="J9326" i="1"/>
  <c r="J9325" i="1"/>
  <c r="J9324" i="1"/>
  <c r="J9323" i="1"/>
  <c r="J9322" i="1"/>
  <c r="J9321" i="1"/>
  <c r="J9320" i="1"/>
  <c r="J9319" i="1"/>
  <c r="J9318" i="1"/>
  <c r="J9317" i="1"/>
  <c r="J9316" i="1"/>
  <c r="J9315" i="1"/>
  <c r="J9314" i="1"/>
  <c r="J9313" i="1"/>
  <c r="J9312" i="1"/>
  <c r="J9311" i="1"/>
  <c r="J9310" i="1"/>
  <c r="J9309" i="1"/>
  <c r="J9308" i="1"/>
  <c r="J9307" i="1"/>
  <c r="J9306" i="1"/>
  <c r="J9305" i="1"/>
  <c r="J9304" i="1"/>
  <c r="J9303" i="1"/>
  <c r="J9302" i="1"/>
  <c r="J9301" i="1"/>
  <c r="J9300" i="1"/>
  <c r="J9299" i="1"/>
  <c r="J9298" i="1"/>
  <c r="J9297" i="1"/>
  <c r="J9296" i="1"/>
  <c r="J9295" i="1"/>
  <c r="J9294" i="1"/>
  <c r="J9293" i="1"/>
  <c r="J9292" i="1"/>
  <c r="J9291" i="1"/>
  <c r="J9290" i="1"/>
  <c r="J9289" i="1"/>
  <c r="J9288" i="1"/>
  <c r="J9287" i="1"/>
  <c r="J9286" i="1"/>
  <c r="J9285" i="1"/>
  <c r="J9284" i="1"/>
  <c r="J9283" i="1"/>
  <c r="J9282" i="1"/>
  <c r="J9281" i="1"/>
  <c r="J9280" i="1"/>
  <c r="J9279" i="1"/>
  <c r="J9278" i="1"/>
  <c r="J9277" i="1"/>
  <c r="J9276" i="1"/>
  <c r="J9275" i="1"/>
  <c r="J9274" i="1"/>
  <c r="J9273" i="1"/>
  <c r="J9272" i="1"/>
  <c r="J9271" i="1"/>
  <c r="J9270" i="1"/>
  <c r="J9269" i="1"/>
  <c r="J9268" i="1"/>
  <c r="J9267" i="1"/>
  <c r="J9266" i="1"/>
  <c r="J9265" i="1"/>
  <c r="J9264" i="1"/>
  <c r="J9263" i="1"/>
  <c r="J9262" i="1"/>
  <c r="J9261" i="1"/>
  <c r="J9260" i="1"/>
  <c r="J9259" i="1"/>
  <c r="J9258" i="1"/>
  <c r="J9257" i="1"/>
  <c r="J9256" i="1"/>
  <c r="J9255" i="1"/>
  <c r="J9254" i="1"/>
  <c r="J9253" i="1"/>
  <c r="J9252" i="1"/>
  <c r="J9251" i="1"/>
  <c r="J9250" i="1"/>
  <c r="J9249" i="1"/>
  <c r="J9248" i="1"/>
  <c r="J9247" i="1"/>
  <c r="J9246" i="1"/>
  <c r="J9245" i="1"/>
  <c r="J9244" i="1"/>
  <c r="J9243" i="1"/>
  <c r="J9242" i="1"/>
  <c r="J9241" i="1"/>
  <c r="J9240" i="1"/>
  <c r="J9239" i="1"/>
  <c r="J9238" i="1"/>
  <c r="J9237" i="1"/>
  <c r="J9236" i="1"/>
  <c r="J9235" i="1"/>
  <c r="J9234" i="1"/>
  <c r="J9233" i="1"/>
  <c r="J9232" i="1"/>
  <c r="J9231" i="1"/>
  <c r="J9230" i="1"/>
  <c r="J9229" i="1"/>
  <c r="J9228" i="1"/>
  <c r="J9227" i="1"/>
  <c r="J9226" i="1"/>
  <c r="J9225" i="1"/>
  <c r="J9224" i="1"/>
  <c r="J9223" i="1"/>
  <c r="J9222" i="1"/>
  <c r="J9221" i="1"/>
  <c r="J9220" i="1"/>
  <c r="J9219" i="1"/>
  <c r="J9218" i="1"/>
  <c r="J9217" i="1"/>
  <c r="J9216" i="1"/>
  <c r="J9215" i="1"/>
  <c r="J9214" i="1"/>
  <c r="J9213" i="1"/>
  <c r="J9212" i="1"/>
  <c r="J9211" i="1"/>
  <c r="J9210" i="1"/>
  <c r="J9209" i="1"/>
  <c r="J9208" i="1"/>
  <c r="J9207" i="1"/>
  <c r="J9206" i="1"/>
  <c r="J9205" i="1"/>
  <c r="J9204" i="1"/>
  <c r="J9203" i="1"/>
  <c r="J9202" i="1"/>
  <c r="J9201" i="1"/>
  <c r="J9200" i="1"/>
  <c r="J9199" i="1"/>
  <c r="J9198" i="1"/>
  <c r="J9197" i="1"/>
  <c r="J9196" i="1"/>
  <c r="J9195" i="1"/>
  <c r="J9194" i="1"/>
  <c r="J9193" i="1"/>
  <c r="J9192" i="1"/>
  <c r="J9191" i="1"/>
  <c r="J9190" i="1"/>
  <c r="J9189" i="1"/>
  <c r="J9188" i="1"/>
  <c r="J9187" i="1"/>
  <c r="J9186" i="1"/>
  <c r="J9185" i="1"/>
  <c r="J9184" i="1"/>
  <c r="J9183" i="1"/>
  <c r="J9182" i="1"/>
  <c r="J9181" i="1"/>
  <c r="J9180" i="1"/>
  <c r="J9179" i="1"/>
  <c r="J9178" i="1"/>
  <c r="J9177" i="1"/>
  <c r="J9176" i="1"/>
  <c r="J9175" i="1"/>
  <c r="J9174" i="1"/>
  <c r="J9173" i="1"/>
  <c r="J9172" i="1"/>
  <c r="J9171" i="1"/>
  <c r="J9170" i="1"/>
  <c r="J9169" i="1"/>
  <c r="J9168" i="1"/>
  <c r="J9167" i="1"/>
  <c r="J9166" i="1"/>
  <c r="J9165" i="1"/>
  <c r="J9164" i="1"/>
  <c r="J9163" i="1"/>
  <c r="J9162" i="1"/>
  <c r="J9161" i="1"/>
  <c r="J9160" i="1"/>
  <c r="J9159" i="1"/>
  <c r="J9158" i="1"/>
  <c r="J9157" i="1"/>
  <c r="J9156" i="1"/>
  <c r="J9155" i="1"/>
  <c r="J9154" i="1"/>
  <c r="J9153" i="1"/>
  <c r="J9152" i="1"/>
  <c r="J9151" i="1"/>
  <c r="J9150" i="1"/>
  <c r="J9149" i="1"/>
  <c r="J9148" i="1"/>
  <c r="J9147" i="1"/>
  <c r="J9146" i="1"/>
  <c r="J9145" i="1"/>
  <c r="J9144" i="1"/>
  <c r="J9143" i="1"/>
  <c r="J9142" i="1"/>
  <c r="J9141" i="1"/>
  <c r="J9140" i="1"/>
  <c r="J9139" i="1"/>
  <c r="J9138" i="1"/>
  <c r="J9137" i="1"/>
  <c r="J9136" i="1"/>
  <c r="J9135" i="1"/>
  <c r="J9134" i="1"/>
  <c r="J9133" i="1"/>
  <c r="J9132" i="1"/>
  <c r="J9131" i="1"/>
  <c r="J9130" i="1"/>
  <c r="J9129" i="1"/>
  <c r="J9128" i="1"/>
  <c r="J9127" i="1"/>
  <c r="J9126" i="1"/>
  <c r="J9125" i="1"/>
  <c r="J9124" i="1"/>
  <c r="J9123" i="1"/>
  <c r="J9122" i="1"/>
  <c r="J9121" i="1"/>
  <c r="J9120" i="1"/>
  <c r="J9119" i="1"/>
  <c r="J9118" i="1"/>
  <c r="J9117" i="1"/>
  <c r="J9116" i="1"/>
  <c r="J9115" i="1"/>
  <c r="J9114" i="1"/>
  <c r="J9113" i="1"/>
  <c r="J9112" i="1"/>
  <c r="J9111" i="1"/>
  <c r="J9110" i="1"/>
  <c r="J9109" i="1"/>
  <c r="J9108" i="1"/>
  <c r="J9107" i="1"/>
  <c r="J9106" i="1"/>
  <c r="J9105" i="1"/>
  <c r="J9104" i="1"/>
  <c r="J9103" i="1"/>
  <c r="J9102" i="1"/>
  <c r="J9101" i="1"/>
  <c r="J9100" i="1"/>
  <c r="J9099" i="1"/>
  <c r="J9098" i="1"/>
  <c r="J9097" i="1"/>
  <c r="J9096" i="1"/>
  <c r="J9095" i="1"/>
  <c r="J9094" i="1"/>
  <c r="J9093" i="1"/>
  <c r="J9092" i="1"/>
  <c r="J9091" i="1"/>
  <c r="J9090" i="1"/>
  <c r="J9089" i="1"/>
  <c r="J9088" i="1"/>
  <c r="J9087" i="1"/>
  <c r="J9086" i="1"/>
  <c r="J9085" i="1"/>
  <c r="J9084" i="1"/>
  <c r="J9083" i="1"/>
  <c r="J9082" i="1"/>
  <c r="J9081" i="1"/>
  <c r="J9080" i="1"/>
  <c r="J9079" i="1"/>
  <c r="J9078" i="1"/>
  <c r="J9077" i="1"/>
  <c r="J9076" i="1"/>
  <c r="J9075" i="1"/>
  <c r="J9074" i="1"/>
  <c r="J9073" i="1"/>
  <c r="J9072" i="1"/>
  <c r="J9071" i="1"/>
  <c r="J9070" i="1"/>
  <c r="J9069" i="1"/>
  <c r="J9068" i="1"/>
  <c r="J9067" i="1"/>
  <c r="J9066" i="1"/>
  <c r="J9065" i="1"/>
  <c r="J9064" i="1"/>
  <c r="J9063" i="1"/>
  <c r="J9062" i="1"/>
  <c r="J9061" i="1"/>
  <c r="J9060" i="1"/>
  <c r="J9059" i="1"/>
  <c r="J9058" i="1"/>
  <c r="J9057" i="1"/>
  <c r="J9056" i="1"/>
  <c r="J9055" i="1"/>
  <c r="J9054" i="1"/>
  <c r="J9053" i="1"/>
  <c r="J9052" i="1"/>
  <c r="J9051" i="1"/>
  <c r="J9050" i="1"/>
  <c r="J9049" i="1"/>
  <c r="J9048" i="1"/>
  <c r="J9047" i="1"/>
  <c r="J9046" i="1"/>
  <c r="J9045" i="1"/>
  <c r="J9044" i="1"/>
  <c r="J9043" i="1"/>
  <c r="J9042" i="1"/>
  <c r="J9041" i="1"/>
  <c r="J9040" i="1"/>
  <c r="J9039" i="1"/>
  <c r="J9038" i="1"/>
  <c r="J9037" i="1"/>
  <c r="J9036" i="1"/>
  <c r="J9035" i="1"/>
  <c r="J9034" i="1"/>
  <c r="J9033" i="1"/>
  <c r="J9032" i="1"/>
  <c r="J9031" i="1"/>
  <c r="J9030" i="1"/>
  <c r="J9029" i="1"/>
  <c r="J9028" i="1"/>
  <c r="J9027" i="1"/>
  <c r="J9026" i="1"/>
  <c r="J9025" i="1"/>
  <c r="J9024" i="1"/>
  <c r="J9023" i="1"/>
  <c r="J9022" i="1"/>
  <c r="J9021" i="1"/>
  <c r="J9020" i="1"/>
  <c r="J9019" i="1"/>
  <c r="J9018" i="1"/>
  <c r="J9017" i="1"/>
  <c r="J9016" i="1"/>
  <c r="J9015" i="1"/>
  <c r="J9014" i="1"/>
  <c r="J9013" i="1"/>
  <c r="J9012" i="1"/>
  <c r="J9011" i="1"/>
  <c r="J9010" i="1"/>
  <c r="J9009" i="1"/>
  <c r="J9008" i="1"/>
  <c r="J9007" i="1"/>
  <c r="J9006" i="1"/>
  <c r="J9005" i="1"/>
  <c r="J9004" i="1"/>
  <c r="J9003" i="1"/>
  <c r="J9002" i="1"/>
  <c r="J9001" i="1"/>
  <c r="J9000" i="1"/>
  <c r="J8999" i="1"/>
  <c r="J8998" i="1"/>
  <c r="J8997" i="1"/>
  <c r="J8996" i="1"/>
  <c r="J8995" i="1"/>
  <c r="J8994" i="1"/>
  <c r="J8993" i="1"/>
  <c r="J8992" i="1"/>
  <c r="J8991" i="1"/>
  <c r="J8990" i="1"/>
  <c r="J8989" i="1"/>
  <c r="J8988" i="1"/>
  <c r="J8987" i="1"/>
  <c r="J8986" i="1"/>
  <c r="J8985" i="1"/>
  <c r="J8984" i="1"/>
  <c r="J8983" i="1"/>
  <c r="J8982" i="1"/>
  <c r="J8981" i="1"/>
  <c r="J8980" i="1"/>
  <c r="J8979" i="1"/>
  <c r="J8978" i="1"/>
  <c r="J8977" i="1"/>
  <c r="J8976" i="1"/>
  <c r="J8975" i="1"/>
  <c r="J8974" i="1"/>
  <c r="J8973" i="1"/>
  <c r="J8972" i="1"/>
  <c r="J8971" i="1"/>
  <c r="J8970" i="1"/>
  <c r="J8969" i="1"/>
  <c r="J8968" i="1"/>
  <c r="J8967" i="1"/>
  <c r="J8966" i="1"/>
  <c r="J8965" i="1"/>
  <c r="J8964" i="1"/>
  <c r="J8963" i="1"/>
  <c r="J8962" i="1"/>
  <c r="J8961" i="1"/>
  <c r="J8960" i="1"/>
  <c r="J8959" i="1"/>
  <c r="J8958" i="1"/>
  <c r="J8957" i="1"/>
  <c r="J8956" i="1"/>
  <c r="J8955" i="1"/>
  <c r="J8954" i="1"/>
  <c r="J8953" i="1"/>
  <c r="J8952" i="1"/>
  <c r="J8951" i="1"/>
  <c r="J8950" i="1"/>
  <c r="J8949" i="1"/>
  <c r="J8948" i="1"/>
  <c r="J8947" i="1"/>
  <c r="J8946" i="1"/>
  <c r="J8945" i="1"/>
  <c r="J8944" i="1"/>
  <c r="J8943" i="1"/>
  <c r="J8942" i="1"/>
  <c r="J8941" i="1"/>
  <c r="J8940" i="1"/>
  <c r="J8939" i="1"/>
  <c r="J8938" i="1"/>
  <c r="J8937" i="1"/>
  <c r="J8936" i="1"/>
  <c r="J8935" i="1"/>
  <c r="J8934" i="1"/>
  <c r="J8933" i="1"/>
  <c r="J8932" i="1"/>
  <c r="J8931" i="1"/>
  <c r="J8930" i="1"/>
  <c r="J8929" i="1"/>
  <c r="J8928" i="1"/>
  <c r="J8927" i="1"/>
  <c r="J8926" i="1"/>
  <c r="J8925" i="1"/>
  <c r="J8924" i="1"/>
  <c r="J8923" i="1"/>
  <c r="J8922" i="1"/>
  <c r="J8921" i="1"/>
  <c r="J8920" i="1"/>
  <c r="J8919" i="1"/>
  <c r="J8918" i="1"/>
  <c r="J8917" i="1"/>
  <c r="J8916" i="1"/>
  <c r="J8915" i="1"/>
  <c r="J8914" i="1"/>
  <c r="J8913" i="1"/>
  <c r="J8912" i="1"/>
  <c r="J8911" i="1"/>
  <c r="J8910" i="1"/>
  <c r="J8909" i="1"/>
  <c r="J8908" i="1"/>
  <c r="J8907" i="1"/>
  <c r="J8906" i="1"/>
  <c r="J8905" i="1"/>
  <c r="J8904" i="1"/>
  <c r="J8903" i="1"/>
  <c r="J8902" i="1"/>
  <c r="J8901" i="1"/>
  <c r="J8900" i="1"/>
  <c r="J8899" i="1"/>
  <c r="J8898" i="1"/>
  <c r="J8897" i="1"/>
  <c r="J8896" i="1"/>
  <c r="J8895" i="1"/>
  <c r="J8894" i="1"/>
  <c r="J8893" i="1"/>
  <c r="J8892" i="1"/>
  <c r="J8891" i="1"/>
  <c r="J8890" i="1"/>
  <c r="J8889" i="1"/>
  <c r="J8888" i="1"/>
  <c r="J8887" i="1"/>
  <c r="J8886" i="1"/>
  <c r="J8885" i="1"/>
  <c r="J8884" i="1"/>
  <c r="J8883" i="1"/>
  <c r="J8882" i="1"/>
  <c r="J8881" i="1"/>
  <c r="J8880" i="1"/>
  <c r="J8879" i="1"/>
  <c r="J8878" i="1"/>
  <c r="J8877" i="1"/>
  <c r="J8876" i="1"/>
  <c r="J8875" i="1"/>
  <c r="J8874" i="1"/>
  <c r="J8873" i="1"/>
  <c r="J8872" i="1"/>
  <c r="J8871" i="1"/>
  <c r="J8870" i="1"/>
  <c r="J8869" i="1"/>
  <c r="J8868" i="1"/>
  <c r="J8867" i="1"/>
  <c r="J8866" i="1"/>
  <c r="J8865" i="1"/>
  <c r="J8864" i="1"/>
  <c r="J8863" i="1"/>
  <c r="J8862" i="1"/>
  <c r="J8861" i="1"/>
  <c r="J8860" i="1"/>
  <c r="J8859" i="1"/>
  <c r="J8858" i="1"/>
  <c r="J8857" i="1"/>
  <c r="J8856" i="1"/>
  <c r="J8855" i="1"/>
  <c r="J8854" i="1"/>
  <c r="J8853" i="1"/>
  <c r="J8852" i="1"/>
  <c r="J8851" i="1"/>
  <c r="J8850" i="1"/>
  <c r="J8849" i="1"/>
  <c r="J8848" i="1"/>
  <c r="J8847" i="1"/>
  <c r="J8846" i="1"/>
  <c r="J8845" i="1"/>
  <c r="J8844" i="1"/>
  <c r="J8843" i="1"/>
  <c r="J8842" i="1"/>
  <c r="J8841" i="1"/>
  <c r="J8840" i="1"/>
  <c r="J8839" i="1"/>
  <c r="J8838" i="1"/>
  <c r="J8837" i="1"/>
  <c r="J8836" i="1"/>
  <c r="J8835" i="1"/>
  <c r="J8834" i="1"/>
  <c r="J8833" i="1"/>
  <c r="J8832" i="1"/>
  <c r="J8831" i="1"/>
  <c r="J8830" i="1"/>
  <c r="J8829" i="1"/>
  <c r="J8828" i="1"/>
  <c r="J8827" i="1"/>
  <c r="J8826" i="1"/>
  <c r="J8825" i="1"/>
  <c r="J8824" i="1"/>
  <c r="J8823" i="1"/>
  <c r="J8822" i="1"/>
  <c r="J8821" i="1"/>
  <c r="J8820" i="1"/>
  <c r="J8819" i="1"/>
  <c r="J8818" i="1"/>
  <c r="J8817" i="1"/>
  <c r="J8816" i="1"/>
  <c r="J8815" i="1"/>
  <c r="J8814" i="1"/>
  <c r="J8813" i="1"/>
  <c r="J8812" i="1"/>
  <c r="J8811" i="1"/>
  <c r="J8810" i="1"/>
  <c r="J8809" i="1"/>
  <c r="J8808" i="1"/>
  <c r="J8807" i="1"/>
  <c r="J8806" i="1"/>
  <c r="J8805" i="1"/>
  <c r="J8804" i="1"/>
  <c r="J8803" i="1"/>
  <c r="J8802" i="1"/>
  <c r="J8801" i="1"/>
  <c r="J8800" i="1"/>
  <c r="J8799" i="1"/>
  <c r="J8798" i="1"/>
  <c r="J8797" i="1"/>
  <c r="J8796" i="1"/>
  <c r="J8795" i="1"/>
  <c r="J8794" i="1"/>
  <c r="J8793" i="1"/>
  <c r="J8792" i="1"/>
  <c r="J8791" i="1"/>
  <c r="J8790" i="1"/>
  <c r="J8789" i="1"/>
  <c r="J8788" i="1"/>
  <c r="J8787" i="1"/>
  <c r="J8786" i="1"/>
  <c r="J8785" i="1"/>
  <c r="J8784" i="1"/>
  <c r="J8783" i="1"/>
  <c r="J8782" i="1"/>
  <c r="J8781" i="1"/>
  <c r="J8780" i="1"/>
  <c r="J8779" i="1"/>
  <c r="J8778" i="1"/>
  <c r="J8777" i="1"/>
  <c r="J8776" i="1"/>
  <c r="J8775" i="1"/>
  <c r="J8774" i="1"/>
  <c r="J8773" i="1"/>
  <c r="J8772" i="1"/>
  <c r="J8771" i="1"/>
  <c r="J8770" i="1"/>
  <c r="J8769" i="1"/>
  <c r="J8768" i="1"/>
  <c r="J8767" i="1"/>
  <c r="J8766" i="1"/>
  <c r="J8765" i="1"/>
  <c r="J8764" i="1"/>
  <c r="J8763" i="1"/>
  <c r="J8762" i="1"/>
  <c r="J8761" i="1"/>
  <c r="J8760" i="1"/>
  <c r="J8759" i="1"/>
  <c r="J8758" i="1"/>
  <c r="J8757" i="1"/>
  <c r="J8756" i="1"/>
  <c r="J8755" i="1"/>
  <c r="J8754" i="1"/>
  <c r="J8753" i="1"/>
  <c r="J8752" i="1"/>
  <c r="J8751" i="1"/>
  <c r="J8750" i="1"/>
  <c r="J8749" i="1"/>
  <c r="J8748" i="1"/>
  <c r="J8747" i="1"/>
  <c r="J8746" i="1"/>
  <c r="J8745" i="1"/>
  <c r="J8744" i="1"/>
  <c r="J8743" i="1"/>
  <c r="J8742" i="1"/>
  <c r="J8741" i="1"/>
  <c r="J8740" i="1"/>
  <c r="J8739" i="1"/>
  <c r="J8738" i="1"/>
  <c r="J8737" i="1"/>
  <c r="J8736" i="1"/>
  <c r="J8735" i="1"/>
  <c r="J8734" i="1"/>
  <c r="J8733" i="1"/>
  <c r="J8732" i="1"/>
  <c r="J8731" i="1"/>
  <c r="J8730" i="1"/>
  <c r="J8729" i="1"/>
  <c r="J8728" i="1"/>
  <c r="J8727" i="1"/>
  <c r="J8726" i="1"/>
  <c r="J8725" i="1"/>
  <c r="J8724" i="1"/>
  <c r="J8723" i="1"/>
  <c r="J8722" i="1"/>
  <c r="J8721" i="1"/>
  <c r="J8720" i="1"/>
  <c r="J8719" i="1"/>
  <c r="J8718" i="1"/>
  <c r="J8717" i="1"/>
  <c r="J8716" i="1"/>
  <c r="J8715" i="1"/>
  <c r="J8714" i="1"/>
  <c r="J8713" i="1"/>
  <c r="J8712" i="1"/>
  <c r="J8711" i="1"/>
  <c r="J8710" i="1"/>
  <c r="J8709" i="1"/>
  <c r="J8708" i="1"/>
  <c r="J8707" i="1"/>
  <c r="J8706" i="1"/>
  <c r="J8705" i="1"/>
  <c r="J8704" i="1"/>
  <c r="J8703" i="1"/>
  <c r="J8702" i="1"/>
  <c r="J8701" i="1"/>
  <c r="J8700" i="1"/>
  <c r="J8699" i="1"/>
  <c r="J8698" i="1"/>
  <c r="J8697" i="1"/>
  <c r="J8696" i="1"/>
  <c r="J8695" i="1"/>
  <c r="J8694" i="1"/>
  <c r="J8693" i="1"/>
  <c r="J8692" i="1"/>
  <c r="J8691" i="1"/>
  <c r="J8690" i="1"/>
  <c r="J8689" i="1"/>
  <c r="J8688" i="1"/>
  <c r="J8687" i="1"/>
  <c r="J8686" i="1"/>
  <c r="J8685" i="1"/>
  <c r="J8684" i="1"/>
  <c r="J8683" i="1"/>
  <c r="J8682" i="1"/>
  <c r="J8681" i="1"/>
  <c r="J8680" i="1"/>
  <c r="J8679" i="1"/>
  <c r="J8678" i="1"/>
  <c r="J8677" i="1"/>
  <c r="J8676" i="1"/>
  <c r="J8675" i="1"/>
  <c r="J8674" i="1"/>
  <c r="J8673" i="1"/>
  <c r="J8672" i="1"/>
  <c r="J8671" i="1"/>
  <c r="J8670" i="1"/>
  <c r="J8669" i="1"/>
  <c r="J8668" i="1"/>
  <c r="J8667" i="1"/>
  <c r="J8666" i="1"/>
  <c r="J8665" i="1"/>
  <c r="J8664" i="1"/>
  <c r="J8663" i="1"/>
  <c r="J8662" i="1"/>
  <c r="J8661" i="1"/>
  <c r="J8660" i="1"/>
  <c r="J8659" i="1"/>
  <c r="J8658" i="1"/>
  <c r="J8657" i="1"/>
  <c r="J8656" i="1"/>
  <c r="J8655" i="1"/>
  <c r="J8654" i="1"/>
  <c r="J8653" i="1"/>
  <c r="J8652" i="1"/>
  <c r="J8651" i="1"/>
  <c r="J8650" i="1"/>
  <c r="J8649" i="1"/>
  <c r="J8648" i="1"/>
  <c r="J8647" i="1"/>
  <c r="J8646" i="1"/>
  <c r="J8645" i="1"/>
  <c r="J8644" i="1"/>
  <c r="J8643" i="1"/>
  <c r="J8642" i="1"/>
  <c r="J8641" i="1"/>
  <c r="J8640" i="1"/>
  <c r="J8639" i="1"/>
  <c r="J8638" i="1"/>
  <c r="J8637" i="1"/>
  <c r="J8636" i="1"/>
  <c r="J8635" i="1"/>
  <c r="J8634" i="1"/>
  <c r="J8633" i="1"/>
  <c r="J8632" i="1"/>
  <c r="J8631" i="1"/>
  <c r="J8630" i="1"/>
  <c r="J8629" i="1"/>
  <c r="J8628" i="1"/>
  <c r="J8627" i="1"/>
  <c r="J8626" i="1"/>
  <c r="J8625" i="1"/>
  <c r="J8624" i="1"/>
  <c r="J8623" i="1"/>
  <c r="J8622" i="1"/>
  <c r="J8621" i="1"/>
  <c r="J8620" i="1"/>
  <c r="J8619" i="1"/>
  <c r="J8618" i="1"/>
  <c r="J8617" i="1"/>
  <c r="J8616" i="1"/>
  <c r="J8615" i="1"/>
  <c r="J8614" i="1"/>
  <c r="J8613" i="1"/>
  <c r="J8612" i="1"/>
  <c r="J8611" i="1"/>
  <c r="J8610" i="1"/>
  <c r="J8609" i="1"/>
  <c r="J8608" i="1"/>
  <c r="J8607" i="1"/>
  <c r="J8606" i="1"/>
  <c r="J8605" i="1"/>
  <c r="J8604" i="1"/>
  <c r="J8603" i="1"/>
  <c r="J8602" i="1"/>
  <c r="J8601" i="1"/>
  <c r="J8600" i="1"/>
  <c r="J8599" i="1"/>
  <c r="J8598" i="1"/>
  <c r="J8597" i="1"/>
  <c r="J8596" i="1"/>
  <c r="J8595" i="1"/>
  <c r="J8594" i="1"/>
  <c r="J8593" i="1"/>
  <c r="J8592" i="1"/>
  <c r="J8591" i="1"/>
  <c r="J8590" i="1"/>
  <c r="J8589" i="1"/>
  <c r="J8588" i="1"/>
  <c r="J8587" i="1"/>
  <c r="J8586" i="1"/>
  <c r="J8585" i="1"/>
  <c r="J8584" i="1"/>
  <c r="J8583" i="1"/>
  <c r="J8582" i="1"/>
  <c r="J8581" i="1"/>
  <c r="J8580" i="1"/>
  <c r="J8579" i="1"/>
  <c r="J8578" i="1"/>
  <c r="J8577" i="1"/>
  <c r="J8576" i="1"/>
  <c r="J8575" i="1"/>
  <c r="J8574" i="1"/>
  <c r="J8573" i="1"/>
  <c r="J8572" i="1"/>
  <c r="J8571" i="1"/>
  <c r="J8570" i="1"/>
  <c r="J8569" i="1"/>
  <c r="J8568" i="1"/>
  <c r="J8567" i="1"/>
  <c r="J8566" i="1"/>
  <c r="J8565" i="1"/>
  <c r="J8564" i="1"/>
  <c r="J8563" i="1"/>
  <c r="J8562" i="1"/>
  <c r="J8561" i="1"/>
  <c r="J8560" i="1"/>
  <c r="J8559" i="1"/>
  <c r="J8558" i="1"/>
  <c r="J8557" i="1"/>
  <c r="J8556" i="1"/>
  <c r="J8555" i="1"/>
  <c r="J8554" i="1"/>
  <c r="J8553" i="1"/>
  <c r="J8552" i="1"/>
  <c r="J8551" i="1"/>
  <c r="J8550" i="1"/>
  <c r="J8549" i="1"/>
  <c r="J8548" i="1"/>
  <c r="J8547" i="1"/>
  <c r="J8546" i="1"/>
  <c r="J8545" i="1"/>
  <c r="J8544" i="1"/>
  <c r="J8543" i="1"/>
  <c r="J8542" i="1"/>
  <c r="J8541" i="1"/>
  <c r="J8540" i="1"/>
  <c r="J8539" i="1"/>
  <c r="J8538" i="1"/>
  <c r="J8537" i="1"/>
  <c r="J8536" i="1"/>
  <c r="J8535" i="1"/>
  <c r="J8534" i="1"/>
  <c r="J8533" i="1"/>
  <c r="J8532" i="1"/>
  <c r="J8531" i="1"/>
  <c r="J8530" i="1"/>
  <c r="J8529" i="1"/>
  <c r="J8528" i="1"/>
  <c r="J8527" i="1"/>
  <c r="J8526" i="1"/>
  <c r="J8525" i="1"/>
  <c r="J8524" i="1"/>
  <c r="J8523" i="1"/>
  <c r="J8522" i="1"/>
  <c r="J8521" i="1"/>
  <c r="J8520" i="1"/>
  <c r="J8519" i="1"/>
  <c r="J8518" i="1"/>
  <c r="J8517" i="1"/>
  <c r="J8516" i="1"/>
  <c r="J8515" i="1"/>
  <c r="J8514" i="1"/>
  <c r="J8513" i="1"/>
  <c r="J8512" i="1"/>
  <c r="J8511" i="1"/>
  <c r="J8510" i="1"/>
  <c r="J8509" i="1"/>
  <c r="J8508" i="1"/>
  <c r="J8507" i="1"/>
  <c r="J8506" i="1"/>
  <c r="J8505" i="1"/>
  <c r="J8504" i="1"/>
  <c r="J8503" i="1"/>
  <c r="J8502" i="1"/>
  <c r="J8501" i="1"/>
  <c r="J8500" i="1"/>
  <c r="J8499" i="1"/>
  <c r="J8498" i="1"/>
  <c r="J8497" i="1"/>
  <c r="J8496" i="1"/>
  <c r="J8495" i="1"/>
  <c r="J8494" i="1"/>
  <c r="J8493" i="1"/>
  <c r="J8492" i="1"/>
  <c r="J8491" i="1"/>
  <c r="J8490" i="1"/>
  <c r="J8489" i="1"/>
  <c r="J8488" i="1"/>
  <c r="J8487" i="1"/>
  <c r="J8486" i="1"/>
  <c r="J8485" i="1"/>
  <c r="J8484" i="1"/>
  <c r="J8483" i="1"/>
  <c r="J8482" i="1"/>
  <c r="J8481" i="1"/>
  <c r="J8480" i="1"/>
  <c r="J8479" i="1"/>
  <c r="J8478" i="1"/>
  <c r="J8477" i="1"/>
  <c r="J8476" i="1"/>
  <c r="J8475" i="1"/>
  <c r="J8474" i="1"/>
  <c r="J8473" i="1"/>
  <c r="J8472" i="1"/>
  <c r="J8471" i="1"/>
  <c r="J8470" i="1"/>
  <c r="J8469" i="1"/>
  <c r="J8468" i="1"/>
  <c r="J8467" i="1"/>
  <c r="J8466" i="1"/>
  <c r="J8465" i="1"/>
  <c r="J8464" i="1"/>
  <c r="J8463" i="1"/>
  <c r="J8462" i="1"/>
  <c r="J8461" i="1"/>
  <c r="J8460" i="1"/>
  <c r="J8459" i="1"/>
  <c r="J8458" i="1"/>
  <c r="J8457" i="1"/>
  <c r="J8456" i="1"/>
  <c r="J8455" i="1"/>
  <c r="J8454" i="1"/>
  <c r="J8453" i="1"/>
  <c r="J8452" i="1"/>
  <c r="J8451" i="1"/>
  <c r="J8450" i="1"/>
  <c r="J8449" i="1"/>
  <c r="J8448" i="1"/>
  <c r="J8447" i="1"/>
  <c r="J8446" i="1"/>
  <c r="J8445" i="1"/>
  <c r="J8444" i="1"/>
  <c r="J8443" i="1"/>
  <c r="J8442" i="1"/>
  <c r="J8441" i="1"/>
  <c r="J8440" i="1"/>
  <c r="J8439" i="1"/>
  <c r="J8438" i="1"/>
  <c r="J8437" i="1"/>
  <c r="J8436" i="1"/>
  <c r="J8435" i="1"/>
  <c r="J8434" i="1"/>
  <c r="J8433" i="1"/>
  <c r="J8432" i="1"/>
  <c r="J8431" i="1"/>
  <c r="J8430" i="1"/>
  <c r="J8429" i="1"/>
  <c r="J8428" i="1"/>
  <c r="J8427" i="1"/>
  <c r="J8426" i="1"/>
  <c r="J8425" i="1"/>
  <c r="J8424" i="1"/>
  <c r="J8423" i="1"/>
  <c r="J8422" i="1"/>
  <c r="J8421" i="1"/>
  <c r="J8420" i="1"/>
  <c r="J8419" i="1"/>
  <c r="J8418" i="1"/>
  <c r="J8417" i="1"/>
  <c r="J8416" i="1"/>
  <c r="J8415" i="1"/>
  <c r="J8414" i="1"/>
  <c r="J8413" i="1"/>
  <c r="J8412" i="1"/>
  <c r="J8411" i="1"/>
  <c r="J8410" i="1"/>
  <c r="J8409" i="1"/>
  <c r="J8408" i="1"/>
  <c r="J8407" i="1"/>
  <c r="J8406" i="1"/>
  <c r="J8405" i="1"/>
  <c r="J8404" i="1"/>
  <c r="J8403" i="1"/>
  <c r="J8402" i="1"/>
  <c r="J8401" i="1"/>
  <c r="J8400" i="1"/>
  <c r="J8399" i="1"/>
  <c r="J8398" i="1"/>
  <c r="J8397" i="1"/>
  <c r="J8396" i="1"/>
  <c r="J8395" i="1"/>
  <c r="J8394" i="1"/>
  <c r="J8393" i="1"/>
  <c r="J8392" i="1"/>
  <c r="J8391" i="1"/>
  <c r="J8390" i="1"/>
  <c r="J8389" i="1"/>
  <c r="J8388" i="1"/>
  <c r="J8387" i="1"/>
  <c r="J8386" i="1"/>
  <c r="J8385" i="1"/>
  <c r="J8384" i="1"/>
  <c r="J8383" i="1"/>
  <c r="J8382" i="1"/>
  <c r="J8381" i="1"/>
  <c r="J8380" i="1"/>
  <c r="J8379" i="1"/>
  <c r="J8378" i="1"/>
  <c r="J8377" i="1"/>
  <c r="J8376" i="1"/>
  <c r="J8375" i="1"/>
  <c r="J8374" i="1"/>
  <c r="J8373" i="1"/>
  <c r="J8372" i="1"/>
  <c r="J8371" i="1"/>
  <c r="J8370" i="1"/>
  <c r="J8369" i="1"/>
  <c r="J8368" i="1"/>
  <c r="J8367" i="1"/>
  <c r="J8366" i="1"/>
  <c r="J8365" i="1"/>
  <c r="J8364" i="1"/>
  <c r="J8363" i="1"/>
  <c r="J8362" i="1"/>
  <c r="J8361" i="1"/>
  <c r="J8360" i="1"/>
  <c r="J8359" i="1"/>
  <c r="J8358" i="1"/>
  <c r="J8357" i="1"/>
  <c r="J8356" i="1"/>
  <c r="J8355" i="1"/>
  <c r="J8354" i="1"/>
  <c r="J8353" i="1"/>
  <c r="J8352" i="1"/>
  <c r="J8351" i="1"/>
  <c r="J8350" i="1"/>
  <c r="J8349" i="1"/>
  <c r="J8348" i="1"/>
  <c r="J8347" i="1"/>
  <c r="J8346" i="1"/>
  <c r="J8345" i="1"/>
  <c r="J8344" i="1"/>
  <c r="J8343" i="1"/>
  <c r="J8342" i="1"/>
  <c r="J8341" i="1"/>
  <c r="J8340" i="1"/>
  <c r="J8339" i="1"/>
  <c r="J8338" i="1"/>
  <c r="J8337" i="1"/>
  <c r="J8336" i="1"/>
  <c r="J8335" i="1"/>
  <c r="J8334" i="1"/>
  <c r="J8333" i="1"/>
  <c r="J8332" i="1"/>
  <c r="J8331" i="1"/>
  <c r="J8330" i="1"/>
  <c r="J8329" i="1"/>
  <c r="J8328" i="1"/>
  <c r="J8327" i="1"/>
  <c r="J8326" i="1"/>
  <c r="J8325" i="1"/>
  <c r="J8324" i="1"/>
  <c r="J8323" i="1"/>
  <c r="J8322" i="1"/>
  <c r="J8321" i="1"/>
  <c r="J8320" i="1"/>
  <c r="J8319" i="1"/>
  <c r="J8318" i="1"/>
  <c r="J8317" i="1"/>
  <c r="J8316" i="1"/>
  <c r="J8315" i="1"/>
  <c r="J8314" i="1"/>
  <c r="J8313" i="1"/>
  <c r="J8312" i="1"/>
  <c r="J8311" i="1"/>
  <c r="J8310" i="1"/>
  <c r="J8309" i="1"/>
  <c r="J8308" i="1"/>
  <c r="J8307" i="1"/>
  <c r="J8306" i="1"/>
  <c r="J8305" i="1"/>
  <c r="J8304" i="1"/>
  <c r="J8303" i="1"/>
  <c r="J8302" i="1"/>
  <c r="J8301" i="1"/>
  <c r="J8300" i="1"/>
  <c r="J8299" i="1"/>
  <c r="J8298" i="1"/>
  <c r="J8297" i="1"/>
  <c r="J8296" i="1"/>
  <c r="J8295" i="1"/>
  <c r="J8294" i="1"/>
  <c r="J8293" i="1"/>
  <c r="J8292" i="1"/>
  <c r="J8291" i="1"/>
  <c r="J8290" i="1"/>
  <c r="J8289" i="1"/>
  <c r="J8288" i="1"/>
  <c r="J8287" i="1"/>
  <c r="J8286" i="1"/>
  <c r="J8285" i="1"/>
  <c r="J8284" i="1"/>
  <c r="J8283" i="1"/>
  <c r="J8282" i="1"/>
  <c r="J8281" i="1"/>
  <c r="J8280" i="1"/>
  <c r="J8279" i="1"/>
  <c r="J8278" i="1"/>
  <c r="J8277" i="1"/>
  <c r="J8276" i="1"/>
  <c r="J8275" i="1"/>
  <c r="J8274" i="1"/>
  <c r="J8273" i="1"/>
  <c r="J8272" i="1"/>
  <c r="J8271" i="1"/>
  <c r="J8270" i="1"/>
  <c r="J8269" i="1"/>
  <c r="J8268" i="1"/>
  <c r="J8267" i="1"/>
  <c r="J8266" i="1"/>
  <c r="J8265" i="1"/>
  <c r="J8264" i="1"/>
  <c r="J8263" i="1"/>
  <c r="J8262" i="1"/>
  <c r="J8261" i="1"/>
  <c r="J8260" i="1"/>
  <c r="J8259" i="1"/>
  <c r="J8258" i="1"/>
  <c r="J8257" i="1"/>
  <c r="J8256" i="1"/>
  <c r="J8255" i="1"/>
  <c r="J8254" i="1"/>
  <c r="J8253" i="1"/>
  <c r="J8252" i="1"/>
  <c r="J8251" i="1"/>
  <c r="J8250" i="1"/>
  <c r="J8249" i="1"/>
  <c r="J8248" i="1"/>
  <c r="J8247" i="1"/>
  <c r="J8246" i="1"/>
  <c r="J8245" i="1"/>
  <c r="J8244" i="1"/>
  <c r="J8243" i="1"/>
  <c r="J8242" i="1"/>
  <c r="J8241" i="1"/>
  <c r="J8240" i="1"/>
  <c r="J8239" i="1"/>
  <c r="J8238" i="1"/>
  <c r="J8237" i="1"/>
  <c r="J8236" i="1"/>
  <c r="J8235" i="1"/>
  <c r="J8234" i="1"/>
  <c r="J8233" i="1"/>
  <c r="J8232" i="1"/>
  <c r="J8231" i="1"/>
  <c r="J8230" i="1"/>
  <c r="J8229" i="1"/>
  <c r="J8228" i="1"/>
  <c r="J8227" i="1"/>
  <c r="J8226" i="1"/>
  <c r="J8225" i="1"/>
  <c r="J8224" i="1"/>
  <c r="J8223" i="1"/>
  <c r="J8222" i="1"/>
  <c r="J8221" i="1"/>
  <c r="J8220" i="1"/>
  <c r="J8219" i="1"/>
  <c r="J8218" i="1"/>
  <c r="J8217" i="1"/>
  <c r="J8216" i="1"/>
  <c r="J8215" i="1"/>
  <c r="J8214" i="1"/>
  <c r="J8213" i="1"/>
  <c r="J8212" i="1"/>
  <c r="J8211" i="1"/>
  <c r="J8210" i="1"/>
  <c r="J8209" i="1"/>
  <c r="J8208" i="1"/>
  <c r="J8207" i="1"/>
  <c r="J8206" i="1"/>
  <c r="J8205" i="1"/>
  <c r="J8204" i="1"/>
  <c r="J8203" i="1"/>
  <c r="J8202" i="1"/>
  <c r="J8201" i="1"/>
  <c r="J8200" i="1"/>
  <c r="J8199" i="1"/>
  <c r="J8198" i="1"/>
  <c r="J8197" i="1"/>
  <c r="J8196" i="1"/>
  <c r="J8195" i="1"/>
  <c r="J8194" i="1"/>
  <c r="J8193" i="1"/>
  <c r="J8192" i="1"/>
  <c r="J8191" i="1"/>
  <c r="J8190" i="1"/>
  <c r="J8189" i="1"/>
  <c r="J8188" i="1"/>
  <c r="J8187" i="1"/>
  <c r="J8186" i="1"/>
  <c r="J8185" i="1"/>
  <c r="J8184" i="1"/>
  <c r="J8183" i="1"/>
  <c r="J8182" i="1"/>
  <c r="J8181" i="1"/>
  <c r="J8180" i="1"/>
  <c r="J8179" i="1"/>
  <c r="J8178" i="1"/>
  <c r="J8177" i="1"/>
  <c r="J8176" i="1"/>
  <c r="J8175" i="1"/>
  <c r="J8174" i="1"/>
  <c r="J8173" i="1"/>
  <c r="J8172" i="1"/>
  <c r="J8171" i="1"/>
  <c r="J8170" i="1"/>
  <c r="J8169" i="1"/>
  <c r="J8168" i="1"/>
  <c r="J8167" i="1"/>
  <c r="J8166" i="1"/>
  <c r="J8165" i="1"/>
  <c r="J8164" i="1"/>
  <c r="J8163" i="1"/>
  <c r="J8162" i="1"/>
  <c r="J8161" i="1"/>
  <c r="J8160" i="1"/>
  <c r="J8159" i="1"/>
  <c r="J8158" i="1"/>
  <c r="J8157" i="1"/>
  <c r="J8156" i="1"/>
  <c r="J8155" i="1"/>
  <c r="J8154" i="1"/>
  <c r="J8153" i="1"/>
  <c r="J8152" i="1"/>
  <c r="J8151" i="1"/>
  <c r="J8150" i="1"/>
  <c r="J8149" i="1"/>
  <c r="J8148" i="1"/>
  <c r="J8147" i="1"/>
  <c r="J8146" i="1"/>
  <c r="J8145" i="1"/>
  <c r="J8144" i="1"/>
  <c r="J8143" i="1"/>
  <c r="J8142" i="1"/>
  <c r="J8141" i="1"/>
  <c r="J8140" i="1"/>
  <c r="J8139" i="1"/>
  <c r="J8138" i="1"/>
  <c r="J8137" i="1"/>
  <c r="J8136" i="1"/>
  <c r="J8135" i="1"/>
  <c r="J8134" i="1"/>
  <c r="J8133" i="1"/>
  <c r="J8132" i="1"/>
  <c r="J8131" i="1"/>
  <c r="J8130" i="1"/>
  <c r="J8129" i="1"/>
  <c r="J8128" i="1"/>
  <c r="J8127" i="1"/>
  <c r="J8126" i="1"/>
  <c r="J8125" i="1"/>
  <c r="J8124" i="1"/>
  <c r="J8123" i="1"/>
  <c r="J8122" i="1"/>
  <c r="J8121" i="1"/>
  <c r="J8120" i="1"/>
  <c r="J8119" i="1"/>
  <c r="J8118" i="1"/>
  <c r="J8117" i="1"/>
  <c r="J8116" i="1"/>
  <c r="J8115" i="1"/>
  <c r="J8114" i="1"/>
  <c r="J8113" i="1"/>
  <c r="J8112" i="1"/>
  <c r="J8111" i="1"/>
  <c r="J8110" i="1"/>
  <c r="J8109" i="1"/>
  <c r="J8108" i="1"/>
  <c r="J8107" i="1"/>
  <c r="J8106" i="1"/>
  <c r="J8105" i="1"/>
  <c r="J8104" i="1"/>
  <c r="J8103" i="1"/>
  <c r="J8102" i="1"/>
  <c r="J8101" i="1"/>
  <c r="J8100" i="1"/>
  <c r="J8099" i="1"/>
  <c r="J8098" i="1"/>
  <c r="J8097" i="1"/>
  <c r="J8096" i="1"/>
  <c r="J8095" i="1"/>
  <c r="J8094" i="1"/>
  <c r="J8093" i="1"/>
  <c r="J8092" i="1"/>
  <c r="J8091" i="1"/>
  <c r="J8090" i="1"/>
  <c r="J8089" i="1"/>
  <c r="J8088" i="1"/>
  <c r="J8087" i="1"/>
  <c r="J8086" i="1"/>
  <c r="J8085" i="1"/>
  <c r="J8084" i="1"/>
  <c r="J8083" i="1"/>
  <c r="J8082" i="1"/>
  <c r="J8081" i="1"/>
  <c r="J8080" i="1"/>
  <c r="J8079" i="1"/>
  <c r="J8078" i="1"/>
  <c r="J8077" i="1"/>
  <c r="J8076" i="1"/>
  <c r="J8075" i="1"/>
  <c r="J8074" i="1"/>
  <c r="J8073" i="1"/>
  <c r="J8072" i="1"/>
  <c r="J8071" i="1"/>
  <c r="J8070" i="1"/>
  <c r="J8069" i="1"/>
  <c r="J8068" i="1"/>
  <c r="J8067" i="1"/>
  <c r="J8066" i="1"/>
  <c r="J8065" i="1"/>
  <c r="J8064" i="1"/>
  <c r="J8063" i="1"/>
  <c r="J8062" i="1"/>
  <c r="J8061" i="1"/>
  <c r="J8060" i="1"/>
  <c r="J8059" i="1"/>
  <c r="J8058" i="1"/>
  <c r="J8057" i="1"/>
  <c r="J8056" i="1"/>
  <c r="J8055" i="1"/>
  <c r="J8054" i="1"/>
  <c r="J8053" i="1"/>
  <c r="J8052" i="1"/>
  <c r="J8051" i="1"/>
  <c r="J8050" i="1"/>
  <c r="J8049" i="1"/>
  <c r="J8048" i="1"/>
  <c r="J8047" i="1"/>
  <c r="J8046" i="1"/>
  <c r="J8045" i="1"/>
  <c r="J8044" i="1"/>
  <c r="J8043" i="1"/>
  <c r="J8042" i="1"/>
  <c r="J8041" i="1"/>
  <c r="J8040" i="1"/>
  <c r="J8039" i="1"/>
  <c r="J8038" i="1"/>
  <c r="J8037" i="1"/>
  <c r="J8036" i="1"/>
  <c r="J8035" i="1"/>
  <c r="J8034" i="1"/>
  <c r="J8033" i="1"/>
  <c r="J8032" i="1"/>
  <c r="J8031" i="1"/>
  <c r="J8030" i="1"/>
  <c r="J8029" i="1"/>
  <c r="J8028" i="1"/>
  <c r="J8027" i="1"/>
  <c r="J8026" i="1"/>
  <c r="J8025" i="1"/>
  <c r="J8024" i="1"/>
  <c r="J8023" i="1"/>
  <c r="J8022" i="1"/>
  <c r="J8021" i="1"/>
  <c r="J8020" i="1"/>
  <c r="J8019" i="1"/>
  <c r="J8018" i="1"/>
  <c r="J8017" i="1"/>
  <c r="J8016" i="1"/>
  <c r="J8015" i="1"/>
  <c r="J8014" i="1"/>
  <c r="J8013" i="1"/>
  <c r="J8012" i="1"/>
  <c r="J8011" i="1"/>
  <c r="J8010" i="1"/>
  <c r="J8009" i="1"/>
  <c r="J8008" i="1"/>
  <c r="J8007" i="1"/>
  <c r="J8006" i="1"/>
  <c r="J8005" i="1"/>
  <c r="J8004" i="1"/>
  <c r="J8003" i="1"/>
  <c r="J8002" i="1"/>
  <c r="J8001" i="1"/>
  <c r="J8000" i="1"/>
  <c r="J7999" i="1"/>
  <c r="J7998" i="1"/>
  <c r="J7997" i="1"/>
  <c r="J7996" i="1"/>
  <c r="J7995" i="1"/>
  <c r="J7994" i="1"/>
  <c r="J7993" i="1"/>
  <c r="J7992" i="1"/>
  <c r="J7991" i="1"/>
  <c r="J7990" i="1"/>
  <c r="J7989" i="1"/>
  <c r="J7988" i="1"/>
  <c r="J7987" i="1"/>
  <c r="J7986" i="1"/>
  <c r="J7985" i="1"/>
  <c r="J7984" i="1"/>
  <c r="J7983" i="1"/>
  <c r="J7982" i="1"/>
  <c r="J7981" i="1"/>
  <c r="J7980" i="1"/>
  <c r="J7979" i="1"/>
  <c r="J7978" i="1"/>
  <c r="J7977" i="1"/>
  <c r="J7976" i="1"/>
  <c r="J7975" i="1"/>
  <c r="J7974" i="1"/>
  <c r="J7973" i="1"/>
  <c r="J7972" i="1"/>
  <c r="J7971" i="1"/>
  <c r="J7970" i="1"/>
  <c r="J7969" i="1"/>
  <c r="J7968" i="1"/>
  <c r="J7967" i="1"/>
  <c r="J7966" i="1"/>
  <c r="J7965" i="1"/>
  <c r="J7964" i="1"/>
  <c r="J7963" i="1"/>
  <c r="J7962" i="1"/>
  <c r="J7961" i="1"/>
  <c r="J7960" i="1"/>
  <c r="J7959" i="1"/>
  <c r="J7958" i="1"/>
  <c r="J7957" i="1"/>
  <c r="J7956" i="1"/>
  <c r="J7955" i="1"/>
  <c r="J7954" i="1"/>
  <c r="J7953" i="1"/>
  <c r="J7952" i="1"/>
  <c r="J7951" i="1"/>
  <c r="J7950" i="1"/>
  <c r="J7949" i="1"/>
  <c r="J7948" i="1"/>
  <c r="J7947" i="1"/>
  <c r="J7946" i="1"/>
  <c r="J7945" i="1"/>
  <c r="J7944" i="1"/>
  <c r="J7943" i="1"/>
  <c r="J7942" i="1"/>
  <c r="J7941" i="1"/>
  <c r="J7940" i="1"/>
  <c r="J7939" i="1"/>
  <c r="J7938" i="1"/>
  <c r="J7937" i="1"/>
  <c r="J7936" i="1"/>
  <c r="J7935" i="1"/>
  <c r="J7934" i="1"/>
  <c r="J7933" i="1"/>
  <c r="J7932" i="1"/>
  <c r="J7931" i="1"/>
  <c r="J7930" i="1"/>
  <c r="J7929" i="1"/>
  <c r="J7928" i="1"/>
  <c r="J7927" i="1"/>
  <c r="J7926" i="1"/>
  <c r="J7925" i="1"/>
  <c r="J7924" i="1"/>
  <c r="J7923" i="1"/>
  <c r="J7922" i="1"/>
  <c r="J7921" i="1"/>
  <c r="J7920" i="1"/>
  <c r="J7919" i="1"/>
  <c r="J7918" i="1"/>
  <c r="J7917" i="1"/>
  <c r="J7916" i="1"/>
  <c r="J7915" i="1"/>
  <c r="J7914" i="1"/>
  <c r="J7913" i="1"/>
  <c r="J7912" i="1"/>
  <c r="J7911" i="1"/>
  <c r="J7910" i="1"/>
  <c r="J7909" i="1"/>
  <c r="J7908" i="1"/>
  <c r="J7907" i="1"/>
  <c r="J7906" i="1"/>
  <c r="J7905" i="1"/>
  <c r="J7904" i="1"/>
  <c r="J7903" i="1"/>
  <c r="J7902" i="1"/>
  <c r="J7901" i="1"/>
  <c r="J7900" i="1"/>
  <c r="J7899" i="1"/>
  <c r="J7898" i="1"/>
  <c r="J7897" i="1"/>
  <c r="J7896" i="1"/>
  <c r="J7895" i="1"/>
  <c r="J7894" i="1"/>
  <c r="J7893" i="1"/>
  <c r="J7892" i="1"/>
  <c r="J7891" i="1"/>
  <c r="J7890" i="1"/>
  <c r="J7889" i="1"/>
  <c r="J7888" i="1"/>
  <c r="J7887" i="1"/>
  <c r="J7886" i="1"/>
  <c r="J7885" i="1"/>
  <c r="J7884" i="1"/>
  <c r="J7883" i="1"/>
  <c r="J7882" i="1"/>
  <c r="J7881" i="1"/>
  <c r="J7880" i="1"/>
  <c r="J7879" i="1"/>
  <c r="J7878" i="1"/>
  <c r="J7877" i="1"/>
  <c r="J7876" i="1"/>
  <c r="J7875" i="1"/>
  <c r="J7874" i="1"/>
  <c r="J7873" i="1"/>
  <c r="J7872" i="1"/>
  <c r="J7871" i="1"/>
  <c r="J7870" i="1"/>
  <c r="J7869" i="1"/>
  <c r="J7868" i="1"/>
  <c r="J7867" i="1"/>
  <c r="J7866" i="1"/>
  <c r="J7865" i="1"/>
  <c r="J7864" i="1"/>
  <c r="J7863" i="1"/>
  <c r="J7862" i="1"/>
  <c r="J7861" i="1"/>
  <c r="J7860" i="1"/>
  <c r="J7859" i="1"/>
  <c r="J7858" i="1"/>
  <c r="J7857" i="1"/>
  <c r="J7856" i="1"/>
  <c r="J7855" i="1"/>
  <c r="J7854" i="1"/>
  <c r="J7853" i="1"/>
  <c r="J7852" i="1"/>
  <c r="J7851" i="1"/>
  <c r="J7850" i="1"/>
  <c r="J7849" i="1"/>
  <c r="J7848" i="1"/>
  <c r="J7847" i="1"/>
  <c r="J7846" i="1"/>
  <c r="J7845" i="1"/>
  <c r="J7844" i="1"/>
  <c r="J7843" i="1"/>
  <c r="J7842" i="1"/>
  <c r="J7841" i="1"/>
  <c r="J7840" i="1"/>
  <c r="J7839" i="1"/>
  <c r="J7838" i="1"/>
  <c r="J7837" i="1"/>
  <c r="J7836" i="1"/>
  <c r="J7835" i="1"/>
  <c r="J7834" i="1"/>
  <c r="J7833" i="1"/>
  <c r="J7832" i="1"/>
  <c r="J7831" i="1"/>
  <c r="J7830" i="1"/>
  <c r="J7829" i="1"/>
  <c r="J7828" i="1"/>
  <c r="J7827" i="1"/>
  <c r="J7826" i="1"/>
  <c r="J7825" i="1"/>
  <c r="J7824" i="1"/>
  <c r="J7823" i="1"/>
  <c r="J7822" i="1"/>
  <c r="J7821" i="1"/>
  <c r="J7820" i="1"/>
  <c r="J7819" i="1"/>
  <c r="J7818" i="1"/>
  <c r="J7817" i="1"/>
  <c r="J7816" i="1"/>
  <c r="J7815" i="1"/>
  <c r="J7814" i="1"/>
  <c r="J7813" i="1"/>
  <c r="J7812" i="1"/>
  <c r="J7811" i="1"/>
  <c r="J7810" i="1"/>
  <c r="J7809" i="1"/>
  <c r="J7808" i="1"/>
  <c r="J7807" i="1"/>
  <c r="J7806" i="1"/>
  <c r="J7805" i="1"/>
  <c r="J7804" i="1"/>
  <c r="J7803" i="1"/>
  <c r="J7802" i="1"/>
  <c r="J7801" i="1"/>
  <c r="J7800" i="1"/>
  <c r="J7799" i="1"/>
  <c r="J7798" i="1"/>
  <c r="J7797" i="1"/>
  <c r="J7796" i="1"/>
  <c r="J7795" i="1"/>
  <c r="J7794" i="1"/>
  <c r="J7793" i="1"/>
  <c r="J7792" i="1"/>
  <c r="J7791" i="1"/>
  <c r="J7790" i="1"/>
  <c r="J7789" i="1"/>
  <c r="J7788" i="1"/>
  <c r="J7787" i="1"/>
  <c r="J7786" i="1"/>
  <c r="J7785" i="1"/>
  <c r="J7784" i="1"/>
  <c r="J7783" i="1"/>
  <c r="J7782" i="1"/>
  <c r="J7781" i="1"/>
  <c r="J7780" i="1"/>
  <c r="J7779" i="1"/>
  <c r="J7778" i="1"/>
  <c r="J7777" i="1"/>
  <c r="J7776" i="1"/>
  <c r="J7775" i="1"/>
  <c r="J7774" i="1"/>
  <c r="J7773" i="1"/>
  <c r="J7772" i="1"/>
  <c r="J7771" i="1"/>
  <c r="J7770" i="1"/>
  <c r="J7769" i="1"/>
  <c r="J7768" i="1"/>
  <c r="J7767" i="1"/>
  <c r="J7766" i="1"/>
  <c r="J7765" i="1"/>
  <c r="J7764" i="1"/>
  <c r="J7763" i="1"/>
  <c r="J7762" i="1"/>
  <c r="J7761" i="1"/>
  <c r="J7760" i="1"/>
  <c r="J7759" i="1"/>
  <c r="J7758" i="1"/>
  <c r="J7757" i="1"/>
  <c r="J7756" i="1"/>
  <c r="J7755" i="1"/>
  <c r="J7754" i="1"/>
  <c r="J7753" i="1"/>
  <c r="J7752" i="1"/>
  <c r="J7751" i="1"/>
  <c r="J7750" i="1"/>
  <c r="J7749" i="1"/>
  <c r="J7748" i="1"/>
  <c r="J7747" i="1"/>
  <c r="J7746" i="1"/>
  <c r="J7745" i="1"/>
  <c r="J7744" i="1"/>
  <c r="J7743" i="1"/>
  <c r="J7742" i="1"/>
  <c r="J7741" i="1"/>
  <c r="J7740" i="1"/>
  <c r="J7739" i="1"/>
  <c r="J7738" i="1"/>
  <c r="J7737" i="1"/>
  <c r="J7736" i="1"/>
  <c r="J7735" i="1"/>
  <c r="J7734" i="1"/>
  <c r="J7733" i="1"/>
  <c r="J7732" i="1"/>
  <c r="J7731" i="1"/>
  <c r="J7730" i="1"/>
  <c r="J7729" i="1"/>
  <c r="J7728" i="1"/>
  <c r="J7727" i="1"/>
  <c r="J7726" i="1"/>
  <c r="J7725" i="1"/>
  <c r="J7724" i="1"/>
  <c r="J7723" i="1"/>
  <c r="J7722" i="1"/>
  <c r="J7721" i="1"/>
  <c r="J7720" i="1"/>
  <c r="J7719" i="1"/>
  <c r="J7718" i="1"/>
  <c r="J7717" i="1"/>
  <c r="J7716" i="1"/>
  <c r="J7715" i="1"/>
  <c r="J7714" i="1"/>
  <c r="J7713" i="1"/>
  <c r="J7712" i="1"/>
  <c r="J7711" i="1"/>
  <c r="J7710" i="1"/>
  <c r="J7709" i="1"/>
  <c r="J7708" i="1"/>
  <c r="J7707" i="1"/>
  <c r="J7706" i="1"/>
  <c r="J7705" i="1"/>
  <c r="J7704" i="1"/>
  <c r="J7703" i="1"/>
  <c r="J7702" i="1"/>
  <c r="J7701" i="1"/>
  <c r="J7700" i="1"/>
  <c r="J7699" i="1"/>
  <c r="J7698" i="1"/>
  <c r="J7697" i="1"/>
  <c r="J7696" i="1"/>
  <c r="J7695" i="1"/>
  <c r="J7694" i="1"/>
  <c r="J7693" i="1"/>
  <c r="J7692" i="1"/>
  <c r="J7691" i="1"/>
  <c r="J7690" i="1"/>
  <c r="J7689" i="1"/>
  <c r="J7688" i="1"/>
  <c r="J7687" i="1"/>
  <c r="J7686" i="1"/>
  <c r="J7685" i="1"/>
  <c r="J7684" i="1"/>
  <c r="J7683" i="1"/>
  <c r="J7682" i="1"/>
  <c r="J7681" i="1"/>
  <c r="J7680" i="1"/>
  <c r="J7679" i="1"/>
  <c r="J7678" i="1"/>
  <c r="J7677" i="1"/>
  <c r="J7676" i="1"/>
  <c r="J7675" i="1"/>
  <c r="J7674" i="1"/>
  <c r="J7673" i="1"/>
  <c r="J7672" i="1"/>
  <c r="J7671" i="1"/>
  <c r="J7670" i="1"/>
  <c r="J7669" i="1"/>
  <c r="J7668" i="1"/>
  <c r="J7667" i="1"/>
  <c r="J7666" i="1"/>
  <c r="J7665" i="1"/>
  <c r="J7664" i="1"/>
  <c r="J7663" i="1"/>
  <c r="J7662" i="1"/>
  <c r="J7661" i="1"/>
  <c r="J7660" i="1"/>
  <c r="J7659" i="1"/>
  <c r="J7658" i="1"/>
  <c r="J7657" i="1"/>
  <c r="J7656" i="1"/>
  <c r="J7655" i="1"/>
  <c r="J7654" i="1"/>
  <c r="J7653" i="1"/>
  <c r="J7652" i="1"/>
  <c r="J7651" i="1"/>
  <c r="J7650" i="1"/>
  <c r="J7649" i="1"/>
  <c r="J7648" i="1"/>
  <c r="J7647" i="1"/>
  <c r="J7646" i="1"/>
  <c r="J7645" i="1"/>
  <c r="J7644" i="1"/>
  <c r="J7643" i="1"/>
  <c r="J7642" i="1"/>
  <c r="J7641" i="1"/>
  <c r="J7640" i="1"/>
  <c r="J7639" i="1"/>
  <c r="J7638" i="1"/>
  <c r="J7637" i="1"/>
  <c r="J7636" i="1"/>
  <c r="J7635" i="1"/>
  <c r="J7634" i="1"/>
  <c r="J7633" i="1"/>
  <c r="J7632" i="1"/>
  <c r="J7631" i="1"/>
  <c r="J7630" i="1"/>
  <c r="J7629" i="1"/>
  <c r="J7628" i="1"/>
  <c r="J7627" i="1"/>
  <c r="J7626" i="1"/>
  <c r="J7625" i="1"/>
  <c r="J7624" i="1"/>
  <c r="J7623" i="1"/>
  <c r="J7622" i="1"/>
  <c r="J7621" i="1"/>
  <c r="J7620" i="1"/>
  <c r="J7619" i="1"/>
  <c r="J7618" i="1"/>
  <c r="J7617" i="1"/>
  <c r="J7616" i="1"/>
  <c r="J7615" i="1"/>
  <c r="J7614" i="1"/>
  <c r="J7613" i="1"/>
  <c r="J7612" i="1"/>
  <c r="J7611" i="1"/>
  <c r="J7610" i="1"/>
  <c r="J7609" i="1"/>
  <c r="J7608" i="1"/>
  <c r="J7607" i="1"/>
  <c r="J7606" i="1"/>
  <c r="J7605" i="1"/>
  <c r="J7604" i="1"/>
  <c r="J7603" i="1"/>
  <c r="J7602" i="1"/>
  <c r="J7601" i="1"/>
  <c r="J7600" i="1"/>
  <c r="J7599" i="1"/>
  <c r="J7598" i="1"/>
  <c r="J7597" i="1"/>
  <c r="J7596" i="1"/>
  <c r="J7595" i="1"/>
  <c r="J7594" i="1"/>
  <c r="J7593" i="1"/>
  <c r="J7592" i="1"/>
  <c r="J7591" i="1"/>
  <c r="J7590" i="1"/>
  <c r="J7589" i="1"/>
  <c r="J7588" i="1"/>
  <c r="J7587" i="1"/>
  <c r="J7586" i="1"/>
  <c r="J7585" i="1"/>
  <c r="J7584" i="1"/>
  <c r="J7583" i="1"/>
  <c r="J7582" i="1"/>
  <c r="J7581" i="1"/>
  <c r="J7580" i="1"/>
  <c r="J7579" i="1"/>
  <c r="J7578" i="1"/>
  <c r="J7577" i="1"/>
  <c r="J7576" i="1"/>
  <c r="J7575" i="1"/>
  <c r="J7574" i="1"/>
  <c r="J7573" i="1"/>
  <c r="J7572" i="1"/>
  <c r="J7571" i="1"/>
  <c r="J7570" i="1"/>
  <c r="J7569" i="1"/>
  <c r="J7568" i="1"/>
  <c r="J7567" i="1"/>
  <c r="J7566" i="1"/>
  <c r="J7565" i="1"/>
  <c r="J7564" i="1"/>
  <c r="J7563" i="1"/>
  <c r="J7562" i="1"/>
  <c r="J7561" i="1"/>
  <c r="J7560" i="1"/>
  <c r="J7559" i="1"/>
  <c r="J7558" i="1"/>
  <c r="J7557" i="1"/>
  <c r="J7556" i="1"/>
  <c r="J7555" i="1"/>
  <c r="J7554" i="1"/>
  <c r="J7553" i="1"/>
  <c r="J7552" i="1"/>
  <c r="J7551" i="1"/>
  <c r="J7550" i="1"/>
  <c r="J7549" i="1"/>
  <c r="J7548" i="1"/>
  <c r="J7547" i="1"/>
  <c r="J7546" i="1"/>
  <c r="J7545" i="1"/>
  <c r="J7544" i="1"/>
  <c r="J7543" i="1"/>
  <c r="J7542" i="1"/>
  <c r="J7541" i="1"/>
  <c r="J7540" i="1"/>
  <c r="J7539" i="1"/>
  <c r="J7538" i="1"/>
  <c r="J7537" i="1"/>
  <c r="J7536" i="1"/>
  <c r="J7535" i="1"/>
  <c r="J7534" i="1"/>
  <c r="J7533" i="1"/>
  <c r="J7532" i="1"/>
  <c r="J7531" i="1"/>
  <c r="J7530" i="1"/>
  <c r="J7529" i="1"/>
  <c r="J7528" i="1"/>
  <c r="J7527" i="1"/>
  <c r="J7526" i="1"/>
  <c r="J7525" i="1"/>
  <c r="J7524" i="1"/>
  <c r="J7523" i="1"/>
  <c r="J7522" i="1"/>
  <c r="J7521" i="1"/>
  <c r="J7520" i="1"/>
  <c r="J7519" i="1"/>
  <c r="J7518" i="1"/>
  <c r="J7517" i="1"/>
  <c r="J7516" i="1"/>
  <c r="J7515" i="1"/>
  <c r="J7514" i="1"/>
  <c r="J7513" i="1"/>
  <c r="J7512" i="1"/>
  <c r="J7511" i="1"/>
  <c r="J7510" i="1"/>
  <c r="J7509" i="1"/>
  <c r="J7508" i="1"/>
  <c r="J7507" i="1"/>
  <c r="J7506" i="1"/>
  <c r="J7505" i="1"/>
  <c r="J7504" i="1"/>
  <c r="J7503" i="1"/>
  <c r="J7502" i="1"/>
  <c r="J7501" i="1"/>
  <c r="J7500" i="1"/>
  <c r="J7499" i="1"/>
  <c r="J7498" i="1"/>
  <c r="J7497" i="1"/>
  <c r="J7496" i="1"/>
  <c r="J7495" i="1"/>
  <c r="J7494" i="1"/>
  <c r="J7493" i="1"/>
  <c r="J7492" i="1"/>
  <c r="J7491" i="1"/>
  <c r="J7490" i="1"/>
  <c r="J7489" i="1"/>
  <c r="J7488" i="1"/>
  <c r="J7487" i="1"/>
  <c r="J7486" i="1"/>
  <c r="J7485" i="1"/>
  <c r="J7484" i="1"/>
  <c r="J7483" i="1"/>
  <c r="J7482" i="1"/>
  <c r="J7481" i="1"/>
  <c r="J7480" i="1"/>
  <c r="J7479" i="1"/>
  <c r="J7478" i="1"/>
  <c r="J7477" i="1"/>
  <c r="J7476" i="1"/>
  <c r="J7475" i="1"/>
  <c r="J7474" i="1"/>
  <c r="J7473" i="1"/>
  <c r="J7472" i="1"/>
  <c r="J7471" i="1"/>
  <c r="J7470" i="1"/>
  <c r="J7469" i="1"/>
  <c r="J7468" i="1"/>
  <c r="J7467" i="1"/>
  <c r="J7466" i="1"/>
  <c r="J7465" i="1"/>
  <c r="J7464" i="1"/>
  <c r="J7463" i="1"/>
  <c r="J7462" i="1"/>
  <c r="J7461" i="1"/>
  <c r="J7460" i="1"/>
  <c r="J7459" i="1"/>
  <c r="J7458" i="1"/>
  <c r="J7457" i="1"/>
  <c r="J7456" i="1"/>
  <c r="J7455" i="1"/>
  <c r="J7454" i="1"/>
  <c r="J7453" i="1"/>
  <c r="J7452" i="1"/>
  <c r="J7451" i="1"/>
  <c r="J7450" i="1"/>
  <c r="J7449" i="1"/>
  <c r="J7448" i="1"/>
  <c r="J7447" i="1"/>
  <c r="J7446" i="1"/>
  <c r="J7445" i="1"/>
  <c r="J7444" i="1"/>
  <c r="J7443" i="1"/>
  <c r="J7442" i="1"/>
  <c r="J7441" i="1"/>
  <c r="J7440" i="1"/>
  <c r="J7439" i="1"/>
  <c r="J7438" i="1"/>
  <c r="J7437" i="1"/>
  <c r="J7436" i="1"/>
  <c r="J7435" i="1"/>
  <c r="J7434" i="1"/>
  <c r="J7433" i="1"/>
  <c r="J7432" i="1"/>
  <c r="J7431" i="1"/>
  <c r="J7430" i="1"/>
  <c r="J7429" i="1"/>
  <c r="J7428" i="1"/>
  <c r="J7427" i="1"/>
  <c r="J7426" i="1"/>
  <c r="J7425" i="1"/>
  <c r="J7424" i="1"/>
  <c r="J7423" i="1"/>
  <c r="J7422" i="1"/>
  <c r="J7421" i="1"/>
  <c r="J7420" i="1"/>
  <c r="J7419" i="1"/>
  <c r="J7418" i="1"/>
  <c r="J7417" i="1"/>
  <c r="J7416" i="1"/>
  <c r="J7415" i="1"/>
  <c r="J7414" i="1"/>
  <c r="J7413" i="1"/>
  <c r="J7412" i="1"/>
  <c r="J7411" i="1"/>
  <c r="J7410" i="1"/>
  <c r="J7409" i="1"/>
  <c r="J7408" i="1"/>
  <c r="J7407" i="1"/>
  <c r="J7406" i="1"/>
  <c r="J7405" i="1"/>
  <c r="J7404" i="1"/>
  <c r="J7403" i="1"/>
  <c r="J7402" i="1"/>
  <c r="J7401" i="1"/>
  <c r="J7400" i="1"/>
  <c r="J7399" i="1"/>
  <c r="J7398" i="1"/>
  <c r="J7397" i="1"/>
  <c r="J7396" i="1"/>
  <c r="J7395" i="1"/>
  <c r="J7394" i="1"/>
  <c r="J7393" i="1"/>
  <c r="J7392" i="1"/>
  <c r="J7391" i="1"/>
  <c r="J7390" i="1"/>
  <c r="J7389" i="1"/>
  <c r="J7388" i="1"/>
  <c r="J7387" i="1"/>
  <c r="J7386" i="1"/>
  <c r="J7385" i="1"/>
  <c r="J7384" i="1"/>
  <c r="J7383" i="1"/>
  <c r="J7382" i="1"/>
  <c r="J7381" i="1"/>
  <c r="J7380" i="1"/>
  <c r="J7379" i="1"/>
  <c r="J7378" i="1"/>
  <c r="J7377" i="1"/>
  <c r="J7376" i="1"/>
  <c r="J7375" i="1"/>
  <c r="J7374" i="1"/>
  <c r="J7373" i="1"/>
  <c r="J7372" i="1"/>
  <c r="J7371" i="1"/>
  <c r="J7370" i="1"/>
  <c r="J7369" i="1"/>
  <c r="J7368" i="1"/>
  <c r="J7367" i="1"/>
  <c r="J7366" i="1"/>
  <c r="J7365" i="1"/>
  <c r="J7364" i="1"/>
  <c r="J7363" i="1"/>
  <c r="J7362" i="1"/>
  <c r="J7361" i="1"/>
  <c r="J7360" i="1"/>
  <c r="J7359" i="1"/>
  <c r="J7358" i="1"/>
  <c r="J7357" i="1"/>
  <c r="J7356" i="1"/>
  <c r="J7355" i="1"/>
  <c r="J7354" i="1"/>
  <c r="J7353" i="1"/>
  <c r="J7352" i="1"/>
  <c r="J7351" i="1"/>
  <c r="J7350" i="1"/>
  <c r="J7349" i="1"/>
  <c r="J7348" i="1"/>
  <c r="J7347" i="1"/>
  <c r="J7346" i="1"/>
  <c r="J7345" i="1"/>
  <c r="J7344" i="1"/>
  <c r="J7343" i="1"/>
  <c r="J7342" i="1"/>
  <c r="J7341" i="1"/>
  <c r="J7340" i="1"/>
  <c r="J7339" i="1"/>
  <c r="J7338" i="1"/>
  <c r="J7337" i="1"/>
  <c r="J7336" i="1"/>
  <c r="J7335" i="1"/>
  <c r="J7334" i="1"/>
  <c r="J7333" i="1"/>
  <c r="J7332" i="1"/>
  <c r="J7331" i="1"/>
  <c r="J7330" i="1"/>
  <c r="J7329" i="1"/>
  <c r="J7328" i="1"/>
  <c r="J7327" i="1"/>
  <c r="J7326" i="1"/>
  <c r="J7325" i="1"/>
  <c r="J7324" i="1"/>
  <c r="J7323" i="1"/>
  <c r="J7322" i="1"/>
  <c r="J7321" i="1"/>
  <c r="J7320" i="1"/>
  <c r="J7319" i="1"/>
  <c r="J7318" i="1"/>
  <c r="J7317" i="1"/>
  <c r="J7316" i="1"/>
  <c r="J7315" i="1"/>
  <c r="J7314" i="1"/>
  <c r="J7313" i="1"/>
  <c r="J7312" i="1"/>
  <c r="J7311" i="1"/>
  <c r="J7310" i="1"/>
  <c r="J7309" i="1"/>
  <c r="J7308" i="1"/>
  <c r="J7307" i="1"/>
  <c r="J7306" i="1"/>
  <c r="J7305" i="1"/>
  <c r="J7304" i="1"/>
  <c r="J7303" i="1"/>
  <c r="J7302" i="1"/>
  <c r="J7301" i="1"/>
  <c r="J7300" i="1"/>
  <c r="J7299" i="1"/>
  <c r="J7298" i="1"/>
  <c r="J7297" i="1"/>
  <c r="J7296" i="1"/>
  <c r="J7295" i="1"/>
  <c r="J7294" i="1"/>
  <c r="J7293" i="1"/>
  <c r="J7292" i="1"/>
  <c r="J7291" i="1"/>
  <c r="J7290" i="1"/>
  <c r="J7289" i="1"/>
  <c r="J7288" i="1"/>
  <c r="J7287" i="1"/>
  <c r="J7286" i="1"/>
  <c r="J7285" i="1"/>
  <c r="J7284" i="1"/>
  <c r="J7283" i="1"/>
  <c r="J7282" i="1"/>
  <c r="J7281" i="1"/>
  <c r="J7280" i="1"/>
  <c r="J7279" i="1"/>
  <c r="J7278" i="1"/>
  <c r="J7277" i="1"/>
  <c r="J7276" i="1"/>
  <c r="J7275" i="1"/>
  <c r="J7274" i="1"/>
  <c r="J7273" i="1"/>
  <c r="J7272" i="1"/>
  <c r="J7271" i="1"/>
  <c r="J7270" i="1"/>
  <c r="J7269" i="1"/>
  <c r="J7268" i="1"/>
  <c r="J7267" i="1"/>
  <c r="J7266" i="1"/>
  <c r="J7265" i="1"/>
  <c r="J7264" i="1"/>
  <c r="J7263" i="1"/>
  <c r="J7262" i="1"/>
  <c r="J7261" i="1"/>
  <c r="J7260" i="1"/>
  <c r="J7259" i="1"/>
  <c r="J7258" i="1"/>
  <c r="J7257" i="1"/>
  <c r="J7256" i="1"/>
  <c r="J7255" i="1"/>
  <c r="J7254" i="1"/>
  <c r="J7253" i="1"/>
  <c r="J7252" i="1"/>
  <c r="J7251" i="1"/>
  <c r="J7250" i="1"/>
  <c r="J7249" i="1"/>
  <c r="J7248" i="1"/>
  <c r="J7247" i="1"/>
  <c r="J7246" i="1"/>
  <c r="J7245" i="1"/>
  <c r="J7244" i="1"/>
  <c r="J7243" i="1"/>
  <c r="J7242" i="1"/>
  <c r="J7241" i="1"/>
  <c r="J7240" i="1"/>
  <c r="J7239" i="1"/>
  <c r="J7238" i="1"/>
  <c r="J7237" i="1"/>
  <c r="J7236" i="1"/>
  <c r="J7235" i="1"/>
  <c r="J7234" i="1"/>
  <c r="J7233" i="1"/>
  <c r="J7232" i="1"/>
  <c r="J7231" i="1"/>
  <c r="J7230" i="1"/>
  <c r="J7229" i="1"/>
  <c r="J7228" i="1"/>
  <c r="J7227" i="1"/>
  <c r="J7226" i="1"/>
  <c r="J7225" i="1"/>
  <c r="J7224" i="1"/>
  <c r="J7223" i="1"/>
  <c r="J7222" i="1"/>
  <c r="J7221" i="1"/>
  <c r="J7220" i="1"/>
  <c r="J7219" i="1"/>
  <c r="J7218" i="1"/>
  <c r="J7217" i="1"/>
  <c r="J7216" i="1"/>
  <c r="J7215" i="1"/>
  <c r="J7214" i="1"/>
  <c r="J7213" i="1"/>
  <c r="J7212" i="1"/>
  <c r="J7211" i="1"/>
  <c r="J7210" i="1"/>
  <c r="J7209" i="1"/>
  <c r="J7208" i="1"/>
  <c r="J7207" i="1"/>
  <c r="J7206" i="1"/>
  <c r="J7205" i="1"/>
  <c r="J7204" i="1"/>
  <c r="J7203" i="1"/>
  <c r="J7202" i="1"/>
  <c r="J7201" i="1"/>
  <c r="J7200" i="1"/>
  <c r="J7199" i="1"/>
  <c r="J7198" i="1"/>
  <c r="J7197" i="1"/>
  <c r="J7196" i="1"/>
  <c r="J7195" i="1"/>
  <c r="J7194" i="1"/>
  <c r="J7193" i="1"/>
  <c r="J7192" i="1"/>
  <c r="J7191" i="1"/>
  <c r="J7190" i="1"/>
  <c r="J7189" i="1"/>
  <c r="J7188" i="1"/>
  <c r="J7187" i="1"/>
  <c r="J7186" i="1"/>
  <c r="J7185" i="1"/>
  <c r="J7184" i="1"/>
  <c r="J7183" i="1"/>
  <c r="J7182" i="1"/>
  <c r="J7181" i="1"/>
  <c r="J7180" i="1"/>
  <c r="J7179" i="1"/>
  <c r="J7178" i="1"/>
  <c r="J7177" i="1"/>
  <c r="J7176" i="1"/>
  <c r="J7175" i="1"/>
  <c r="J7174" i="1"/>
  <c r="J7173" i="1"/>
  <c r="J7172" i="1"/>
  <c r="J7171" i="1"/>
  <c r="J7170" i="1"/>
  <c r="J7169" i="1"/>
  <c r="J7168" i="1"/>
  <c r="J7167" i="1"/>
  <c r="J7166" i="1"/>
  <c r="J7165" i="1"/>
  <c r="J7164" i="1"/>
  <c r="J7163" i="1"/>
  <c r="J7162" i="1"/>
  <c r="J7161" i="1"/>
  <c r="J7160" i="1"/>
  <c r="J7159" i="1"/>
  <c r="J7158" i="1"/>
  <c r="J7157" i="1"/>
  <c r="J7156" i="1"/>
  <c r="J7155" i="1"/>
  <c r="J7154" i="1"/>
  <c r="J7153" i="1"/>
  <c r="J7152" i="1"/>
  <c r="J7151" i="1"/>
  <c r="J7150" i="1"/>
  <c r="J7149" i="1"/>
  <c r="J7148" i="1"/>
  <c r="J7147" i="1"/>
  <c r="J7146" i="1"/>
  <c r="J7145" i="1"/>
  <c r="J7144" i="1"/>
  <c r="J7143" i="1"/>
  <c r="J7142" i="1"/>
  <c r="J7141" i="1"/>
  <c r="J7140" i="1"/>
  <c r="J7139" i="1"/>
  <c r="J7138" i="1"/>
  <c r="J7137" i="1"/>
  <c r="J7136" i="1"/>
  <c r="J7135" i="1"/>
  <c r="J7134" i="1"/>
  <c r="J7133" i="1"/>
  <c r="J7132" i="1"/>
  <c r="J7131" i="1"/>
  <c r="J7130" i="1"/>
  <c r="J7129" i="1"/>
  <c r="J7128" i="1"/>
  <c r="J7127" i="1"/>
  <c r="J7126" i="1"/>
  <c r="J7125" i="1"/>
  <c r="J7124" i="1"/>
  <c r="J7123" i="1"/>
  <c r="J7122" i="1"/>
  <c r="J7121" i="1"/>
  <c r="J7120" i="1"/>
  <c r="J7119" i="1"/>
  <c r="J7118" i="1"/>
  <c r="J7117" i="1"/>
  <c r="J7116" i="1"/>
  <c r="J7115" i="1"/>
  <c r="J7114" i="1"/>
  <c r="J7113" i="1"/>
  <c r="J7112" i="1"/>
  <c r="J7111" i="1"/>
  <c r="J7110" i="1"/>
  <c r="J7109" i="1"/>
  <c r="J7108" i="1"/>
  <c r="J7107" i="1"/>
  <c r="J7106" i="1"/>
  <c r="J7105" i="1"/>
  <c r="J7104" i="1"/>
  <c r="J7103" i="1"/>
  <c r="J7102" i="1"/>
  <c r="J7101" i="1"/>
  <c r="J7100" i="1"/>
  <c r="J7099" i="1"/>
  <c r="J7098" i="1"/>
  <c r="J7097" i="1"/>
  <c r="J7096" i="1"/>
  <c r="J7095" i="1"/>
  <c r="J7094" i="1"/>
  <c r="J7093" i="1"/>
  <c r="J7092" i="1"/>
  <c r="J7091" i="1"/>
  <c r="J7090" i="1"/>
  <c r="J7089" i="1"/>
  <c r="J7088" i="1"/>
  <c r="J7087" i="1"/>
  <c r="J7086" i="1"/>
  <c r="J7085" i="1"/>
  <c r="J7084" i="1"/>
  <c r="J7083" i="1"/>
  <c r="J7082" i="1"/>
  <c r="J7081" i="1"/>
  <c r="J7080" i="1"/>
  <c r="J7079" i="1"/>
  <c r="J7078" i="1"/>
  <c r="J7077" i="1"/>
  <c r="J7076" i="1"/>
  <c r="J7075" i="1"/>
  <c r="J7074" i="1"/>
  <c r="J7073" i="1"/>
  <c r="J7072" i="1"/>
  <c r="J7071" i="1"/>
  <c r="J7070" i="1"/>
  <c r="J7069" i="1"/>
  <c r="J7068" i="1"/>
  <c r="J7067" i="1"/>
  <c r="J7066" i="1"/>
  <c r="J7065" i="1"/>
  <c r="J7064" i="1"/>
  <c r="J7063" i="1"/>
  <c r="J7062" i="1"/>
  <c r="J7061" i="1"/>
  <c r="J7060" i="1"/>
  <c r="J7059" i="1"/>
  <c r="J7058" i="1"/>
  <c r="J7057" i="1"/>
  <c r="J7056" i="1"/>
  <c r="J7055" i="1"/>
  <c r="J7054" i="1"/>
  <c r="J7053" i="1"/>
  <c r="J7052" i="1"/>
  <c r="J7051" i="1"/>
  <c r="J7050" i="1"/>
  <c r="J7049" i="1"/>
  <c r="J7048" i="1"/>
  <c r="J7047" i="1"/>
  <c r="J7046" i="1"/>
  <c r="J7045" i="1"/>
  <c r="J7044" i="1"/>
  <c r="J7043" i="1"/>
  <c r="J7042" i="1"/>
  <c r="J7041" i="1"/>
  <c r="J7040" i="1"/>
  <c r="J7039" i="1"/>
  <c r="J7038" i="1"/>
  <c r="J7037" i="1"/>
  <c r="J7036" i="1"/>
  <c r="J7035" i="1"/>
  <c r="J7034" i="1"/>
  <c r="J7033" i="1"/>
  <c r="J7032" i="1"/>
  <c r="J7031" i="1"/>
  <c r="J7030" i="1"/>
  <c r="J7029" i="1"/>
  <c r="J7028" i="1"/>
  <c r="J7027" i="1"/>
  <c r="J7026" i="1"/>
  <c r="J7025" i="1"/>
  <c r="J7024" i="1"/>
  <c r="J7023" i="1"/>
  <c r="J7022" i="1"/>
  <c r="J7021" i="1"/>
  <c r="J7020" i="1"/>
  <c r="J7019" i="1"/>
  <c r="J7018" i="1"/>
  <c r="J7017" i="1"/>
  <c r="J7016" i="1"/>
  <c r="J7015" i="1"/>
  <c r="J7014" i="1"/>
  <c r="J7013" i="1"/>
  <c r="J7012" i="1"/>
  <c r="J7011" i="1"/>
  <c r="J7010" i="1"/>
  <c r="J7009" i="1"/>
  <c r="J7008" i="1"/>
  <c r="J7007" i="1"/>
  <c r="J7006" i="1"/>
  <c r="J7005" i="1"/>
  <c r="J7004" i="1"/>
  <c r="J7003" i="1"/>
  <c r="J7002" i="1"/>
  <c r="J7001" i="1"/>
  <c r="J7000" i="1"/>
  <c r="J6999" i="1"/>
  <c r="J6998" i="1"/>
  <c r="J6997" i="1"/>
  <c r="J6996" i="1"/>
  <c r="J6995" i="1"/>
  <c r="J6994" i="1"/>
  <c r="J6993" i="1"/>
  <c r="J6992" i="1"/>
  <c r="J6991" i="1"/>
  <c r="J6990" i="1"/>
  <c r="J6989" i="1"/>
  <c r="J6988" i="1"/>
  <c r="J6987" i="1"/>
  <c r="J6986" i="1"/>
  <c r="J6985" i="1"/>
  <c r="J6984" i="1"/>
  <c r="J6983" i="1"/>
  <c r="J6982" i="1"/>
  <c r="J6981" i="1"/>
  <c r="J6980" i="1"/>
  <c r="J6979" i="1"/>
  <c r="J6978" i="1"/>
  <c r="J6977" i="1"/>
  <c r="J6976" i="1"/>
  <c r="J6975" i="1"/>
  <c r="J6974" i="1"/>
  <c r="J6973" i="1"/>
  <c r="J6972" i="1"/>
  <c r="J6971" i="1"/>
  <c r="J6970" i="1"/>
  <c r="J6969" i="1"/>
  <c r="J6968" i="1"/>
  <c r="J6967" i="1"/>
  <c r="J6966" i="1"/>
  <c r="J6965" i="1"/>
  <c r="J6964" i="1"/>
  <c r="J6963" i="1"/>
  <c r="J6962" i="1"/>
  <c r="J6961" i="1"/>
  <c r="J6960" i="1"/>
  <c r="J6959" i="1"/>
  <c r="J6958" i="1"/>
  <c r="J6957" i="1"/>
  <c r="J6956" i="1"/>
  <c r="J6955" i="1"/>
  <c r="J6954" i="1"/>
  <c r="J6953" i="1"/>
  <c r="J6952" i="1"/>
  <c r="J6951" i="1"/>
  <c r="J6950" i="1"/>
  <c r="J6949" i="1"/>
  <c r="J6948" i="1"/>
  <c r="J6947" i="1"/>
  <c r="J6946" i="1"/>
  <c r="J6945" i="1"/>
  <c r="J6944" i="1"/>
  <c r="J6943" i="1"/>
  <c r="J6942" i="1"/>
  <c r="J6941" i="1"/>
  <c r="J6940" i="1"/>
  <c r="J6939" i="1"/>
  <c r="J6938" i="1"/>
  <c r="J6937" i="1"/>
  <c r="J6936" i="1"/>
  <c r="J6935" i="1"/>
  <c r="J6934" i="1"/>
  <c r="J6933" i="1"/>
  <c r="J6932" i="1"/>
  <c r="J6931" i="1"/>
  <c r="J6930" i="1"/>
  <c r="J6929" i="1"/>
  <c r="J6928" i="1"/>
  <c r="J6927" i="1"/>
  <c r="J6926" i="1"/>
  <c r="J6925" i="1"/>
  <c r="J6924" i="1"/>
  <c r="J6923" i="1"/>
  <c r="J6922" i="1"/>
  <c r="J6921" i="1"/>
  <c r="J6920" i="1"/>
  <c r="J6919" i="1"/>
  <c r="J6918" i="1"/>
  <c r="J6917" i="1"/>
  <c r="J6916" i="1"/>
  <c r="J6915" i="1"/>
  <c r="J6914" i="1"/>
  <c r="J6913" i="1"/>
  <c r="J6912" i="1"/>
  <c r="J6911" i="1"/>
  <c r="J6910" i="1"/>
  <c r="J6909" i="1"/>
  <c r="J6908" i="1"/>
  <c r="J6907" i="1"/>
  <c r="J6906" i="1"/>
  <c r="J6905" i="1"/>
  <c r="J6904" i="1"/>
  <c r="J6903" i="1"/>
  <c r="J6902" i="1"/>
  <c r="J6901" i="1"/>
  <c r="J6900" i="1"/>
  <c r="J6899" i="1"/>
  <c r="J6898" i="1"/>
  <c r="J6897" i="1"/>
  <c r="J6896" i="1"/>
  <c r="J6895" i="1"/>
  <c r="J6894" i="1"/>
  <c r="J6893" i="1"/>
  <c r="J6892" i="1"/>
  <c r="J6891" i="1"/>
  <c r="J6890" i="1"/>
  <c r="J6889" i="1"/>
  <c r="J6888" i="1"/>
  <c r="J6887" i="1"/>
  <c r="J6886" i="1"/>
  <c r="J6885" i="1"/>
  <c r="J6884" i="1"/>
  <c r="J6883" i="1"/>
  <c r="J6882" i="1"/>
  <c r="J6881" i="1"/>
  <c r="J6880" i="1"/>
  <c r="J6879" i="1"/>
  <c r="J6878" i="1"/>
  <c r="J6877" i="1"/>
  <c r="J6876" i="1"/>
  <c r="J6875" i="1"/>
  <c r="J6874" i="1"/>
  <c r="J6873" i="1"/>
  <c r="J6872" i="1"/>
  <c r="J6871" i="1"/>
  <c r="J6870" i="1"/>
  <c r="J6869" i="1"/>
  <c r="J6868" i="1"/>
  <c r="J6867" i="1"/>
  <c r="J6866" i="1"/>
  <c r="J6865" i="1"/>
  <c r="J6864" i="1"/>
  <c r="J6863" i="1"/>
  <c r="J6862" i="1"/>
  <c r="J6861" i="1"/>
  <c r="J6860" i="1"/>
  <c r="J6859" i="1"/>
  <c r="J6858" i="1"/>
  <c r="J6857" i="1"/>
  <c r="J6856" i="1"/>
  <c r="J6855" i="1"/>
  <c r="J6854" i="1"/>
  <c r="J6853" i="1"/>
  <c r="J6852" i="1"/>
  <c r="J6851" i="1"/>
  <c r="J6850" i="1"/>
  <c r="J6849" i="1"/>
  <c r="J6848" i="1"/>
  <c r="J6847" i="1"/>
  <c r="J6846" i="1"/>
  <c r="J6845" i="1"/>
  <c r="J6844" i="1"/>
  <c r="J6843" i="1"/>
  <c r="J6842" i="1"/>
  <c r="J6841" i="1"/>
  <c r="J6840" i="1"/>
  <c r="J6839" i="1"/>
  <c r="J6838" i="1"/>
  <c r="J6837" i="1"/>
  <c r="J6836" i="1"/>
  <c r="J6835" i="1"/>
  <c r="J6834" i="1"/>
  <c r="J6833" i="1"/>
  <c r="J6832" i="1"/>
  <c r="J6831" i="1"/>
  <c r="J6830" i="1"/>
  <c r="J6829" i="1"/>
  <c r="J6828" i="1"/>
  <c r="J6827" i="1"/>
  <c r="J6826" i="1"/>
  <c r="J6825" i="1"/>
  <c r="J6824" i="1"/>
  <c r="J6823" i="1"/>
  <c r="J6822" i="1"/>
  <c r="J6821" i="1"/>
  <c r="J6820" i="1"/>
  <c r="J6819" i="1"/>
  <c r="J6818" i="1"/>
  <c r="J6817" i="1"/>
  <c r="J6816" i="1"/>
  <c r="J6815" i="1"/>
  <c r="J6814" i="1"/>
  <c r="J6813" i="1"/>
  <c r="J6812" i="1"/>
  <c r="J6811" i="1"/>
  <c r="J6810" i="1"/>
  <c r="J6809" i="1"/>
  <c r="J6808" i="1"/>
  <c r="J6807" i="1"/>
  <c r="J6806" i="1"/>
  <c r="J6805" i="1"/>
  <c r="J6804" i="1"/>
  <c r="J6803" i="1"/>
  <c r="J6802" i="1"/>
  <c r="J6801" i="1"/>
  <c r="J6800" i="1"/>
  <c r="J6799" i="1"/>
  <c r="J6798" i="1"/>
  <c r="J6797" i="1"/>
  <c r="J6796" i="1"/>
  <c r="J6795" i="1"/>
  <c r="J6794" i="1"/>
  <c r="J6793" i="1"/>
  <c r="J6792" i="1"/>
  <c r="J6791" i="1"/>
  <c r="J6790" i="1"/>
  <c r="J6789" i="1"/>
  <c r="J6788" i="1"/>
  <c r="J6787" i="1"/>
  <c r="J6786" i="1"/>
  <c r="J6785" i="1"/>
  <c r="J6784" i="1"/>
  <c r="J6783" i="1"/>
  <c r="J6782" i="1"/>
  <c r="J6781" i="1"/>
  <c r="J6780" i="1"/>
  <c r="J6779" i="1"/>
  <c r="J6778" i="1"/>
  <c r="J6777" i="1"/>
  <c r="J6776" i="1"/>
  <c r="J6775" i="1"/>
  <c r="J6774" i="1"/>
  <c r="J6773" i="1"/>
  <c r="J6772" i="1"/>
  <c r="J6771" i="1"/>
  <c r="J6770" i="1"/>
  <c r="J6769" i="1"/>
  <c r="J6768" i="1"/>
  <c r="J6767" i="1"/>
  <c r="J6766" i="1"/>
  <c r="J6765" i="1"/>
  <c r="J6764" i="1"/>
  <c r="J6763" i="1"/>
  <c r="J6762" i="1"/>
  <c r="J6761" i="1"/>
  <c r="J6760" i="1"/>
  <c r="J6759" i="1"/>
  <c r="J6758" i="1"/>
  <c r="J6757" i="1"/>
  <c r="J6756" i="1"/>
  <c r="J6755" i="1"/>
  <c r="J6754" i="1"/>
  <c r="J6753" i="1"/>
  <c r="J6752" i="1"/>
  <c r="J6751" i="1"/>
  <c r="J6750" i="1"/>
  <c r="J6749" i="1"/>
  <c r="J6748" i="1"/>
  <c r="J6747" i="1"/>
  <c r="J6746" i="1"/>
  <c r="J6745" i="1"/>
  <c r="J6744" i="1"/>
  <c r="J6743" i="1"/>
  <c r="J6742" i="1"/>
  <c r="J6741" i="1"/>
  <c r="J6740" i="1"/>
  <c r="J6739" i="1"/>
  <c r="J6738" i="1"/>
  <c r="J6737" i="1"/>
  <c r="J6736" i="1"/>
  <c r="J6735" i="1"/>
  <c r="J6734" i="1"/>
  <c r="J6733" i="1"/>
  <c r="J6732" i="1"/>
  <c r="J6731" i="1"/>
  <c r="J6730" i="1"/>
  <c r="J6729" i="1"/>
  <c r="J6728" i="1"/>
  <c r="J6727" i="1"/>
  <c r="J6726" i="1"/>
  <c r="J6725" i="1"/>
  <c r="J6724" i="1"/>
  <c r="J6723" i="1"/>
  <c r="J6722" i="1"/>
  <c r="J6721" i="1"/>
  <c r="J6720" i="1"/>
  <c r="J6719" i="1"/>
  <c r="J6718" i="1"/>
  <c r="J6717" i="1"/>
  <c r="J6716" i="1"/>
  <c r="J6715" i="1"/>
  <c r="J6714" i="1"/>
  <c r="J6713" i="1"/>
  <c r="J6712" i="1"/>
  <c r="J6711" i="1"/>
  <c r="J6710" i="1"/>
  <c r="J6709" i="1"/>
  <c r="J6708" i="1"/>
  <c r="J6707" i="1"/>
  <c r="J6706" i="1"/>
  <c r="J6705" i="1"/>
  <c r="J6704" i="1"/>
  <c r="J6703" i="1"/>
  <c r="J6702" i="1"/>
  <c r="J6701" i="1"/>
  <c r="J6700" i="1"/>
  <c r="J6699" i="1"/>
  <c r="J6698" i="1"/>
  <c r="J6697" i="1"/>
  <c r="J6696" i="1"/>
  <c r="J6695" i="1"/>
  <c r="J6694" i="1"/>
  <c r="J6693" i="1"/>
  <c r="J6692" i="1"/>
  <c r="J6691" i="1"/>
  <c r="J6690" i="1"/>
  <c r="J6689" i="1"/>
  <c r="J6688" i="1"/>
  <c r="J6687" i="1"/>
  <c r="J6686" i="1"/>
  <c r="J6685" i="1"/>
  <c r="J6684" i="1"/>
  <c r="J6683" i="1"/>
  <c r="J6682" i="1"/>
  <c r="J6681" i="1"/>
  <c r="J6680" i="1"/>
  <c r="J6679" i="1"/>
  <c r="J6678" i="1"/>
  <c r="J6677" i="1"/>
  <c r="J6676" i="1"/>
  <c r="J6675" i="1"/>
  <c r="J6674" i="1"/>
  <c r="J6673" i="1"/>
  <c r="J6672" i="1"/>
  <c r="J6671" i="1"/>
  <c r="J6670" i="1"/>
  <c r="J6669" i="1"/>
  <c r="J6668" i="1"/>
  <c r="J6667" i="1"/>
  <c r="J6666" i="1"/>
  <c r="J6665" i="1"/>
  <c r="J6664" i="1"/>
  <c r="J6663" i="1"/>
  <c r="J6662" i="1"/>
  <c r="J6661" i="1"/>
  <c r="J6660" i="1"/>
  <c r="J6659" i="1"/>
  <c r="J6658" i="1"/>
  <c r="J6657" i="1"/>
  <c r="J6656" i="1"/>
  <c r="J6655" i="1"/>
  <c r="J6654" i="1"/>
  <c r="J6653" i="1"/>
  <c r="J6652" i="1"/>
  <c r="J6651" i="1"/>
  <c r="J6650" i="1"/>
  <c r="J6649" i="1"/>
  <c r="J6648" i="1"/>
  <c r="J6647" i="1"/>
  <c r="J6646" i="1"/>
  <c r="J6645" i="1"/>
  <c r="J6644" i="1"/>
  <c r="J6643" i="1"/>
  <c r="J6642" i="1"/>
  <c r="J6641" i="1"/>
  <c r="J6640" i="1"/>
  <c r="J6639" i="1"/>
  <c r="J6638" i="1"/>
  <c r="J6637" i="1"/>
  <c r="J6636" i="1"/>
  <c r="J6635" i="1"/>
  <c r="J6634" i="1"/>
  <c r="J6633" i="1"/>
  <c r="J6632" i="1"/>
  <c r="J6631" i="1"/>
  <c r="J6630" i="1"/>
  <c r="J6629" i="1"/>
  <c r="J6628" i="1"/>
  <c r="J6627" i="1"/>
  <c r="J6626" i="1"/>
  <c r="J6625" i="1"/>
  <c r="J6624" i="1"/>
  <c r="J6623" i="1"/>
  <c r="J6622" i="1"/>
  <c r="J6621" i="1"/>
  <c r="J6620" i="1"/>
  <c r="J6619" i="1"/>
  <c r="J6618" i="1"/>
  <c r="J6617" i="1"/>
  <c r="J6616" i="1"/>
  <c r="J6615" i="1"/>
  <c r="J6614" i="1"/>
  <c r="J6613" i="1"/>
  <c r="J6612" i="1"/>
  <c r="J6611" i="1"/>
  <c r="J6610" i="1"/>
  <c r="J6609" i="1"/>
  <c r="J6608" i="1"/>
  <c r="J6607" i="1"/>
  <c r="J6606" i="1"/>
  <c r="J6605" i="1"/>
  <c r="J6604" i="1"/>
  <c r="J6603" i="1"/>
  <c r="J6602" i="1"/>
  <c r="J6601" i="1"/>
  <c r="J6600" i="1"/>
  <c r="J6599" i="1"/>
  <c r="J6598" i="1"/>
  <c r="J6597" i="1"/>
  <c r="J6596" i="1"/>
  <c r="J6595" i="1"/>
  <c r="J6594" i="1"/>
  <c r="J6593" i="1"/>
  <c r="J6592" i="1"/>
  <c r="J6591" i="1"/>
  <c r="J6590" i="1"/>
  <c r="J6589" i="1"/>
  <c r="J6588" i="1"/>
  <c r="J6587" i="1"/>
  <c r="J6586" i="1"/>
  <c r="J6585" i="1"/>
  <c r="J6584" i="1"/>
  <c r="J6583" i="1"/>
  <c r="J6582" i="1"/>
  <c r="J6581" i="1"/>
  <c r="J6580" i="1"/>
  <c r="J6579" i="1"/>
  <c r="J6578" i="1"/>
  <c r="J6577" i="1"/>
  <c r="J6576" i="1"/>
  <c r="J6575" i="1"/>
  <c r="J6574" i="1"/>
  <c r="J6573" i="1"/>
  <c r="J6572" i="1"/>
  <c r="J6571" i="1"/>
  <c r="J6570" i="1"/>
  <c r="J6569" i="1"/>
  <c r="J6568" i="1"/>
  <c r="J6567" i="1"/>
  <c r="J6566" i="1"/>
  <c r="J6565" i="1"/>
  <c r="J6564" i="1"/>
  <c r="J6563" i="1"/>
  <c r="J6562" i="1"/>
  <c r="J6561" i="1"/>
  <c r="J6560" i="1"/>
  <c r="J6559" i="1"/>
  <c r="J6558" i="1"/>
  <c r="J6557" i="1"/>
  <c r="J6556" i="1"/>
  <c r="J6555" i="1"/>
  <c r="J6554" i="1"/>
  <c r="J6553" i="1"/>
  <c r="J6552" i="1"/>
  <c r="J6551" i="1"/>
  <c r="J6550" i="1"/>
  <c r="J6549" i="1"/>
  <c r="J6548" i="1"/>
  <c r="J6547" i="1"/>
  <c r="J6546" i="1"/>
  <c r="J6545" i="1"/>
  <c r="J6544" i="1"/>
  <c r="J6543" i="1"/>
  <c r="J6542" i="1"/>
  <c r="J6541" i="1"/>
  <c r="J6540" i="1"/>
  <c r="J6539" i="1"/>
  <c r="J6538" i="1"/>
  <c r="J6537" i="1"/>
  <c r="J6536" i="1"/>
  <c r="J6535" i="1"/>
  <c r="J6534" i="1"/>
  <c r="J6533" i="1"/>
  <c r="J6532" i="1"/>
  <c r="J6531" i="1"/>
  <c r="J6530" i="1"/>
  <c r="J6529" i="1"/>
  <c r="J6528" i="1"/>
  <c r="J6527" i="1"/>
  <c r="J6526" i="1"/>
  <c r="J6525" i="1"/>
  <c r="J6524" i="1"/>
  <c r="J6523" i="1"/>
  <c r="J6522" i="1"/>
  <c r="J6521" i="1"/>
  <c r="J6520" i="1"/>
  <c r="J6519" i="1"/>
  <c r="J6518" i="1"/>
  <c r="J6517" i="1"/>
  <c r="J6516" i="1"/>
  <c r="J6515" i="1"/>
  <c r="J6514" i="1"/>
  <c r="J6513" i="1"/>
  <c r="J6512" i="1"/>
  <c r="J6511" i="1"/>
  <c r="J6510" i="1"/>
  <c r="J6509" i="1"/>
  <c r="J6508" i="1"/>
  <c r="J6507" i="1"/>
  <c r="J6506" i="1"/>
  <c r="J6505" i="1"/>
  <c r="J6504" i="1"/>
  <c r="J6503" i="1"/>
  <c r="J6502" i="1"/>
  <c r="J6501" i="1"/>
  <c r="J6500" i="1"/>
  <c r="J6499" i="1"/>
  <c r="J6498" i="1"/>
  <c r="J6497" i="1"/>
  <c r="J6496" i="1"/>
  <c r="J6495" i="1"/>
  <c r="J6494" i="1"/>
  <c r="J6493" i="1"/>
  <c r="J6492" i="1"/>
  <c r="J6491" i="1"/>
  <c r="J6490" i="1"/>
  <c r="J6489" i="1"/>
  <c r="J6488" i="1"/>
  <c r="J6487" i="1"/>
  <c r="J6486" i="1"/>
  <c r="J6485" i="1"/>
  <c r="J6484" i="1"/>
  <c r="J6483" i="1"/>
  <c r="J6482" i="1"/>
  <c r="J6481" i="1"/>
  <c r="J6480" i="1"/>
  <c r="J6479" i="1"/>
  <c r="J6478" i="1"/>
  <c r="J6477" i="1"/>
  <c r="J6476" i="1"/>
  <c r="J6475" i="1"/>
  <c r="J6474" i="1"/>
  <c r="J6473" i="1"/>
  <c r="J6472" i="1"/>
  <c r="J6471" i="1"/>
  <c r="J6470" i="1"/>
  <c r="J6469" i="1"/>
  <c r="J6468" i="1"/>
  <c r="J6467" i="1"/>
  <c r="J6466" i="1"/>
  <c r="J6465" i="1"/>
  <c r="J6464" i="1"/>
  <c r="J6463" i="1"/>
  <c r="J6462" i="1"/>
  <c r="J6461" i="1"/>
  <c r="J6460" i="1"/>
  <c r="J6459" i="1"/>
  <c r="J6458" i="1"/>
  <c r="J6457" i="1"/>
  <c r="J6456" i="1"/>
  <c r="J6455" i="1"/>
  <c r="J6454" i="1"/>
  <c r="J6453" i="1"/>
  <c r="J6452" i="1"/>
  <c r="J6451" i="1"/>
  <c r="J6450" i="1"/>
  <c r="J6449" i="1"/>
  <c r="J6448" i="1"/>
  <c r="J6447" i="1"/>
  <c r="J6446" i="1"/>
  <c r="J6445" i="1"/>
  <c r="J6444" i="1"/>
  <c r="J6443" i="1"/>
  <c r="J6442" i="1"/>
  <c r="J6441" i="1"/>
  <c r="J6440" i="1"/>
  <c r="J6439" i="1"/>
  <c r="J6438" i="1"/>
  <c r="J6437" i="1"/>
  <c r="J6436" i="1"/>
  <c r="J6435" i="1"/>
  <c r="J6434" i="1"/>
  <c r="J6433" i="1"/>
  <c r="J6432" i="1"/>
  <c r="J6431" i="1"/>
  <c r="J6430" i="1"/>
  <c r="J6429" i="1"/>
  <c r="J6428" i="1"/>
  <c r="J6427" i="1"/>
  <c r="J6426" i="1"/>
  <c r="J6425" i="1"/>
  <c r="J6424" i="1"/>
  <c r="J6423" i="1"/>
  <c r="J6422" i="1"/>
  <c r="J6421" i="1"/>
  <c r="J6420" i="1"/>
  <c r="J6419" i="1"/>
  <c r="J6418" i="1"/>
  <c r="J6417" i="1"/>
  <c r="J6416" i="1"/>
  <c r="J6415" i="1"/>
  <c r="J6414" i="1"/>
  <c r="J6413" i="1"/>
  <c r="J6412" i="1"/>
  <c r="J6411" i="1"/>
  <c r="J6410" i="1"/>
  <c r="J6409" i="1"/>
  <c r="J6408" i="1"/>
  <c r="J6407" i="1"/>
  <c r="J6406" i="1"/>
  <c r="J6405" i="1"/>
  <c r="J6404" i="1"/>
  <c r="J6403" i="1"/>
  <c r="J6402" i="1"/>
  <c r="J6401" i="1"/>
  <c r="J6400" i="1"/>
  <c r="J6399" i="1"/>
  <c r="J6398" i="1"/>
  <c r="J6397" i="1"/>
  <c r="J6396" i="1"/>
  <c r="J6395" i="1"/>
  <c r="J6394" i="1"/>
  <c r="J6393" i="1"/>
  <c r="J6392" i="1"/>
  <c r="J6391" i="1"/>
  <c r="J6390" i="1"/>
  <c r="J6389" i="1"/>
  <c r="J6388" i="1"/>
  <c r="J6387" i="1"/>
  <c r="J6386" i="1"/>
  <c r="J6385" i="1"/>
  <c r="J6384" i="1"/>
  <c r="J6383" i="1"/>
  <c r="J6382" i="1"/>
  <c r="J6381" i="1"/>
  <c r="J6380" i="1"/>
  <c r="J6379" i="1"/>
  <c r="J6378" i="1"/>
  <c r="J6377" i="1"/>
  <c r="J6376" i="1"/>
  <c r="J6375" i="1"/>
  <c r="J6374" i="1"/>
  <c r="J6373" i="1"/>
  <c r="J6372" i="1"/>
  <c r="J6371" i="1"/>
  <c r="J6370" i="1"/>
  <c r="J6369" i="1"/>
  <c r="J6368" i="1"/>
  <c r="J6367" i="1"/>
  <c r="J6366" i="1"/>
  <c r="J6365" i="1"/>
  <c r="J6364" i="1"/>
  <c r="J6363" i="1"/>
  <c r="J6362" i="1"/>
  <c r="J6361" i="1"/>
  <c r="J6360" i="1"/>
  <c r="J6359" i="1"/>
  <c r="J6358" i="1"/>
  <c r="J6357" i="1"/>
  <c r="J6356" i="1"/>
  <c r="J6355" i="1"/>
  <c r="J6354" i="1"/>
  <c r="J6353" i="1"/>
  <c r="J6352" i="1"/>
  <c r="J6351" i="1"/>
  <c r="J6350" i="1"/>
  <c r="J6349" i="1"/>
  <c r="J6348" i="1"/>
  <c r="J6347" i="1"/>
  <c r="J6346" i="1"/>
  <c r="J6345" i="1"/>
  <c r="J6344" i="1"/>
  <c r="J6343" i="1"/>
  <c r="J6342" i="1"/>
  <c r="J6341" i="1"/>
  <c r="J6340" i="1"/>
  <c r="J6339" i="1"/>
  <c r="J6338" i="1"/>
  <c r="J6337" i="1"/>
  <c r="J6336" i="1"/>
  <c r="J6335" i="1"/>
  <c r="J6334" i="1"/>
  <c r="J6333" i="1"/>
  <c r="J6332" i="1"/>
  <c r="J6331" i="1"/>
  <c r="J6330" i="1"/>
  <c r="J6329" i="1"/>
  <c r="J6328" i="1"/>
  <c r="J6327" i="1"/>
  <c r="J6326" i="1"/>
  <c r="J6325" i="1"/>
  <c r="J6324" i="1"/>
  <c r="J6323" i="1"/>
  <c r="J6322" i="1"/>
  <c r="J6321" i="1"/>
  <c r="J6320" i="1"/>
  <c r="J6319" i="1"/>
  <c r="J6318" i="1"/>
  <c r="J6317" i="1"/>
  <c r="J6316" i="1"/>
  <c r="J6315" i="1"/>
  <c r="J6314" i="1"/>
  <c r="J6313" i="1"/>
  <c r="J6312" i="1"/>
  <c r="J6311" i="1"/>
  <c r="J6310" i="1"/>
  <c r="J6309" i="1"/>
  <c r="J6308" i="1"/>
  <c r="J6307" i="1"/>
  <c r="J6306" i="1"/>
  <c r="J6305" i="1"/>
  <c r="J6304" i="1"/>
  <c r="J6303" i="1"/>
  <c r="J6302" i="1"/>
  <c r="J6301" i="1"/>
  <c r="J6300" i="1"/>
  <c r="J6299" i="1"/>
  <c r="J6298" i="1"/>
  <c r="J6297" i="1"/>
  <c r="J6296" i="1"/>
  <c r="J6295" i="1"/>
  <c r="J6294" i="1"/>
  <c r="J6293" i="1"/>
  <c r="J6292" i="1"/>
  <c r="J6291" i="1"/>
  <c r="J6290" i="1"/>
  <c r="J6289" i="1"/>
  <c r="J6288" i="1"/>
  <c r="J6287" i="1"/>
  <c r="J6286" i="1"/>
  <c r="J6285" i="1"/>
  <c r="J6284" i="1"/>
  <c r="J6283" i="1"/>
  <c r="J6282" i="1"/>
  <c r="J6281" i="1"/>
  <c r="J6280" i="1"/>
  <c r="J6279" i="1"/>
  <c r="J6278" i="1"/>
  <c r="J6277" i="1"/>
  <c r="J6276" i="1"/>
  <c r="J6275" i="1"/>
  <c r="J6274" i="1"/>
  <c r="J6273" i="1"/>
  <c r="J6272" i="1"/>
  <c r="J6271" i="1"/>
  <c r="J6270" i="1"/>
  <c r="J6269" i="1"/>
  <c r="J6268" i="1"/>
  <c r="J6267" i="1"/>
  <c r="J6266" i="1"/>
  <c r="J6265" i="1"/>
  <c r="J6264" i="1"/>
  <c r="J6263" i="1"/>
  <c r="J6262" i="1"/>
  <c r="J6261" i="1"/>
  <c r="J6260" i="1"/>
  <c r="J6259" i="1"/>
  <c r="J6258" i="1"/>
  <c r="J6257" i="1"/>
  <c r="J6256" i="1"/>
  <c r="J6255" i="1"/>
  <c r="J6254" i="1"/>
  <c r="J6253" i="1"/>
  <c r="J6252" i="1"/>
  <c r="J6251" i="1"/>
  <c r="J6250" i="1"/>
  <c r="J6249" i="1"/>
  <c r="J6248" i="1"/>
  <c r="J6247" i="1"/>
  <c r="J6246" i="1"/>
  <c r="J6245" i="1"/>
  <c r="J6244" i="1"/>
  <c r="J6243" i="1"/>
  <c r="J6242" i="1"/>
  <c r="J6241" i="1"/>
  <c r="J6240" i="1"/>
  <c r="J6239" i="1"/>
  <c r="J6238" i="1"/>
  <c r="J6237" i="1"/>
  <c r="J6236" i="1"/>
  <c r="J6235" i="1"/>
  <c r="J6234" i="1"/>
  <c r="J6233" i="1"/>
  <c r="J6232" i="1"/>
  <c r="J6231" i="1"/>
  <c r="J6230" i="1"/>
  <c r="J6229" i="1"/>
  <c r="J6228" i="1"/>
  <c r="J6227" i="1"/>
  <c r="J6226" i="1"/>
  <c r="J6225" i="1"/>
  <c r="J6224" i="1"/>
  <c r="J6223" i="1"/>
  <c r="J6222" i="1"/>
  <c r="J6221" i="1"/>
  <c r="J6220" i="1"/>
  <c r="J6219" i="1"/>
  <c r="J6218" i="1"/>
  <c r="J6217" i="1"/>
  <c r="J6216" i="1"/>
  <c r="J6215" i="1"/>
  <c r="J6214" i="1"/>
  <c r="J6213" i="1"/>
  <c r="J6212" i="1"/>
  <c r="J6211" i="1"/>
  <c r="J6210" i="1"/>
  <c r="J6209" i="1"/>
  <c r="J6208" i="1"/>
  <c r="J6207" i="1"/>
  <c r="J6206" i="1"/>
  <c r="J6205" i="1"/>
  <c r="J6204" i="1"/>
  <c r="J6203" i="1"/>
  <c r="J6202" i="1"/>
  <c r="J6201" i="1"/>
  <c r="J6200" i="1"/>
  <c r="J6199" i="1"/>
  <c r="J6198" i="1"/>
  <c r="J6197" i="1"/>
  <c r="J6196" i="1"/>
  <c r="J6195" i="1"/>
  <c r="J6194" i="1"/>
  <c r="J6193" i="1"/>
  <c r="J6192" i="1"/>
  <c r="J6191" i="1"/>
  <c r="J6190" i="1"/>
  <c r="J6189" i="1"/>
  <c r="J6188" i="1"/>
  <c r="J6187" i="1"/>
  <c r="J6186" i="1"/>
  <c r="J6185" i="1"/>
  <c r="J6184" i="1"/>
  <c r="J6183" i="1"/>
  <c r="J6182" i="1"/>
  <c r="J6181" i="1"/>
  <c r="J6180" i="1"/>
  <c r="J6179" i="1"/>
  <c r="J6178" i="1"/>
  <c r="J6177" i="1"/>
  <c r="J6176" i="1"/>
  <c r="J6175" i="1"/>
  <c r="J6174" i="1"/>
  <c r="J6173" i="1"/>
  <c r="J6172" i="1"/>
  <c r="J6171" i="1"/>
  <c r="J6170" i="1"/>
  <c r="J6169" i="1"/>
  <c r="J6168" i="1"/>
  <c r="J6167" i="1"/>
  <c r="J6166" i="1"/>
  <c r="J6165" i="1"/>
  <c r="J6164" i="1"/>
  <c r="J6163" i="1"/>
  <c r="J6162" i="1"/>
  <c r="J6161" i="1"/>
  <c r="J6160" i="1"/>
  <c r="J6159" i="1"/>
  <c r="J6158" i="1"/>
  <c r="J6157" i="1"/>
  <c r="J6156" i="1"/>
  <c r="J6155" i="1"/>
  <c r="J6154" i="1"/>
  <c r="J6153" i="1"/>
  <c r="J6152" i="1"/>
  <c r="J6151" i="1"/>
  <c r="J6150" i="1"/>
  <c r="J6149" i="1"/>
  <c r="J6148" i="1"/>
  <c r="J6147" i="1"/>
  <c r="J6146" i="1"/>
  <c r="J6145" i="1"/>
  <c r="J6144" i="1"/>
  <c r="J6143" i="1"/>
  <c r="J6142" i="1"/>
  <c r="J6141" i="1"/>
  <c r="J6140" i="1"/>
  <c r="J6139" i="1"/>
  <c r="J6138" i="1"/>
  <c r="J6137" i="1"/>
  <c r="J6136" i="1"/>
  <c r="J6135" i="1"/>
  <c r="J6134" i="1"/>
  <c r="J6133" i="1"/>
  <c r="J6132" i="1"/>
  <c r="J6131" i="1"/>
  <c r="J6130" i="1"/>
  <c r="J6129" i="1"/>
  <c r="J6128" i="1"/>
  <c r="J6127" i="1"/>
  <c r="J6126" i="1"/>
  <c r="J6125" i="1"/>
  <c r="J6124" i="1"/>
  <c r="J6123" i="1"/>
  <c r="J6122" i="1"/>
  <c r="J6121" i="1"/>
  <c r="J6120" i="1"/>
  <c r="J6119" i="1"/>
  <c r="J6118" i="1"/>
  <c r="J6117" i="1"/>
  <c r="J6116" i="1"/>
  <c r="J6115" i="1"/>
  <c r="J6114" i="1"/>
  <c r="J6113" i="1"/>
  <c r="J6112" i="1"/>
  <c r="J6111" i="1"/>
  <c r="J6110" i="1"/>
  <c r="J6109" i="1"/>
  <c r="J6108" i="1"/>
  <c r="J6107" i="1"/>
  <c r="J6106" i="1"/>
  <c r="J6105" i="1"/>
  <c r="J6104" i="1"/>
  <c r="J6103" i="1"/>
  <c r="J6102" i="1"/>
  <c r="J6101" i="1"/>
  <c r="J6100" i="1"/>
  <c r="J6099" i="1"/>
  <c r="J6098" i="1"/>
  <c r="J6097" i="1"/>
  <c r="J6096" i="1"/>
  <c r="J6095" i="1"/>
  <c r="J6094" i="1"/>
  <c r="J6093" i="1"/>
  <c r="J6092" i="1"/>
  <c r="J6091" i="1"/>
  <c r="J6090" i="1"/>
  <c r="J6089" i="1"/>
  <c r="J6088" i="1"/>
  <c r="J6087" i="1"/>
  <c r="J6086" i="1"/>
  <c r="J6085" i="1"/>
  <c r="J6084" i="1"/>
  <c r="J6083" i="1"/>
  <c r="J6082" i="1"/>
  <c r="J6081" i="1"/>
  <c r="J6080" i="1"/>
  <c r="J6079" i="1"/>
  <c r="J6078" i="1"/>
  <c r="J6077" i="1"/>
  <c r="J6076" i="1"/>
  <c r="J6075" i="1"/>
  <c r="J6074" i="1"/>
  <c r="J6073" i="1"/>
  <c r="J6072" i="1"/>
  <c r="J6071" i="1"/>
  <c r="J6070" i="1"/>
  <c r="J6069" i="1"/>
  <c r="J6068" i="1"/>
  <c r="J6067" i="1"/>
  <c r="J6066" i="1"/>
  <c r="J6065" i="1"/>
  <c r="J6064" i="1"/>
  <c r="J6063" i="1"/>
  <c r="J6062" i="1"/>
  <c r="J6061" i="1"/>
  <c r="J6060" i="1"/>
  <c r="J6059" i="1"/>
  <c r="J6058" i="1"/>
  <c r="J6057" i="1"/>
  <c r="J6056" i="1"/>
  <c r="J6055" i="1"/>
  <c r="J6054" i="1"/>
  <c r="J6053" i="1"/>
  <c r="J6052" i="1"/>
  <c r="J6051" i="1"/>
  <c r="J6050" i="1"/>
  <c r="J6049" i="1"/>
  <c r="J6048" i="1"/>
  <c r="J6047" i="1"/>
  <c r="J6046" i="1"/>
  <c r="J6045" i="1"/>
  <c r="J6044" i="1"/>
  <c r="J6043" i="1"/>
  <c r="J6042" i="1"/>
  <c r="J6041" i="1"/>
  <c r="J6040" i="1"/>
  <c r="J6039" i="1"/>
  <c r="J6038" i="1"/>
  <c r="J6037" i="1"/>
  <c r="J6036" i="1"/>
  <c r="J6035" i="1"/>
  <c r="J6034" i="1"/>
  <c r="J6033" i="1"/>
  <c r="J6032" i="1"/>
  <c r="J6031" i="1"/>
  <c r="J6030" i="1"/>
  <c r="J6029" i="1"/>
  <c r="J6028" i="1"/>
  <c r="J6027" i="1"/>
  <c r="J6026" i="1"/>
  <c r="J6025" i="1"/>
  <c r="J6024" i="1"/>
  <c r="J6023" i="1"/>
  <c r="J6022" i="1"/>
  <c r="J6021" i="1"/>
  <c r="J6020" i="1"/>
  <c r="J6019" i="1"/>
  <c r="J6018" i="1"/>
  <c r="J6017" i="1"/>
  <c r="J6016" i="1"/>
  <c r="J6015" i="1"/>
  <c r="J6014" i="1"/>
  <c r="J6013" i="1"/>
  <c r="J6012" i="1"/>
  <c r="J6011" i="1"/>
  <c r="J6010" i="1"/>
  <c r="J6009" i="1"/>
  <c r="J6008" i="1"/>
  <c r="J6007" i="1"/>
  <c r="J6006" i="1"/>
  <c r="J6005" i="1"/>
  <c r="J6004" i="1"/>
  <c r="J6003" i="1"/>
  <c r="J6002" i="1"/>
  <c r="J6001" i="1"/>
  <c r="J6000" i="1"/>
  <c r="J5999" i="1"/>
  <c r="J5998" i="1"/>
  <c r="J5997" i="1"/>
  <c r="J5996" i="1"/>
  <c r="J5995" i="1"/>
  <c r="J5994" i="1"/>
  <c r="J5993" i="1"/>
  <c r="J5992" i="1"/>
  <c r="J5991" i="1"/>
  <c r="J5990" i="1"/>
  <c r="J5989" i="1"/>
  <c r="J5988" i="1"/>
  <c r="J5987" i="1"/>
  <c r="J5986" i="1"/>
  <c r="J5985" i="1"/>
  <c r="J5984" i="1"/>
  <c r="J5983" i="1"/>
  <c r="J5982" i="1"/>
  <c r="J5981" i="1"/>
  <c r="J5980" i="1"/>
  <c r="J5979" i="1"/>
  <c r="J5978" i="1"/>
  <c r="J5977" i="1"/>
  <c r="J5976" i="1"/>
  <c r="J5975" i="1"/>
  <c r="J5974" i="1"/>
  <c r="J5973" i="1"/>
  <c r="J5972" i="1"/>
  <c r="J5971" i="1"/>
  <c r="J5970" i="1"/>
  <c r="J5969" i="1"/>
  <c r="J5968" i="1"/>
  <c r="J5967" i="1"/>
  <c r="J5966" i="1"/>
  <c r="J5965" i="1"/>
  <c r="J5964" i="1"/>
  <c r="J5963" i="1"/>
  <c r="J5962" i="1"/>
  <c r="J5961" i="1"/>
  <c r="J5960" i="1"/>
  <c r="J5959" i="1"/>
  <c r="J5958" i="1"/>
  <c r="J5957" i="1"/>
  <c r="J5956" i="1"/>
  <c r="J5955" i="1"/>
  <c r="J5954" i="1"/>
  <c r="J5953" i="1"/>
  <c r="J5952" i="1"/>
  <c r="J5951" i="1"/>
  <c r="J5950" i="1"/>
  <c r="J5949" i="1"/>
  <c r="J5948" i="1"/>
  <c r="J5947" i="1"/>
  <c r="J5946" i="1"/>
  <c r="J5945" i="1"/>
  <c r="J5944" i="1"/>
  <c r="J5943" i="1"/>
  <c r="J5942" i="1"/>
  <c r="J5941" i="1"/>
  <c r="J5940" i="1"/>
  <c r="J5939" i="1"/>
  <c r="J5938" i="1"/>
  <c r="J5937" i="1"/>
  <c r="J5936" i="1"/>
  <c r="J5935" i="1"/>
  <c r="J5934" i="1"/>
  <c r="J5933" i="1"/>
  <c r="J5932" i="1"/>
  <c r="J5931" i="1"/>
  <c r="J5930" i="1"/>
  <c r="J5929" i="1"/>
  <c r="J5928" i="1"/>
  <c r="J5927" i="1"/>
  <c r="J5926" i="1"/>
  <c r="J5925" i="1"/>
  <c r="J5924" i="1"/>
  <c r="J5923" i="1"/>
  <c r="J5922" i="1"/>
  <c r="J5921" i="1"/>
  <c r="J5920" i="1"/>
  <c r="J5919" i="1"/>
  <c r="J5918" i="1"/>
  <c r="J5917" i="1"/>
  <c r="J5916" i="1"/>
  <c r="J5915" i="1"/>
  <c r="J5914" i="1"/>
  <c r="J5913" i="1"/>
  <c r="J5912" i="1"/>
  <c r="J5911" i="1"/>
  <c r="J5910" i="1"/>
  <c r="J5909" i="1"/>
  <c r="J5908" i="1"/>
  <c r="J5907" i="1"/>
  <c r="J5906" i="1"/>
  <c r="J5905" i="1"/>
  <c r="J5904" i="1"/>
  <c r="J5903" i="1"/>
  <c r="J5902" i="1"/>
  <c r="J5901" i="1"/>
  <c r="J5900" i="1"/>
  <c r="J5899" i="1"/>
  <c r="J5898" i="1"/>
  <c r="J5897" i="1"/>
  <c r="J5896" i="1"/>
  <c r="J5895" i="1"/>
  <c r="J5894" i="1"/>
  <c r="J5893" i="1"/>
  <c r="J5892" i="1"/>
  <c r="J5891" i="1"/>
  <c r="J5890" i="1"/>
  <c r="J5889" i="1"/>
  <c r="J5888" i="1"/>
  <c r="J5887" i="1"/>
  <c r="J5886" i="1"/>
  <c r="J5885" i="1"/>
  <c r="J5884" i="1"/>
  <c r="J5883" i="1"/>
  <c r="J5882" i="1"/>
  <c r="J5881" i="1"/>
  <c r="J5880" i="1"/>
  <c r="J5879" i="1"/>
  <c r="J5878" i="1"/>
  <c r="J5877" i="1"/>
  <c r="J5876" i="1"/>
  <c r="J5875" i="1"/>
  <c r="J5874" i="1"/>
  <c r="J5873" i="1"/>
  <c r="J5872" i="1"/>
  <c r="J5871" i="1"/>
  <c r="J5870" i="1"/>
  <c r="J5869" i="1"/>
  <c r="J5868" i="1"/>
  <c r="J5867" i="1"/>
  <c r="J5866" i="1"/>
  <c r="J5865" i="1"/>
  <c r="J5864" i="1"/>
  <c r="J5863" i="1"/>
  <c r="J5862" i="1"/>
  <c r="J5861" i="1"/>
  <c r="J5860" i="1"/>
  <c r="J5859" i="1"/>
  <c r="J5858" i="1"/>
  <c r="J5857" i="1"/>
  <c r="J5856" i="1"/>
  <c r="J5855" i="1"/>
  <c r="J5854" i="1"/>
  <c r="J5853" i="1"/>
  <c r="J5852" i="1"/>
  <c r="J5851" i="1"/>
  <c r="J5850" i="1"/>
  <c r="J5849" i="1"/>
  <c r="J5848" i="1"/>
  <c r="J5847" i="1"/>
  <c r="J5846" i="1"/>
  <c r="J5845" i="1"/>
  <c r="J5844" i="1"/>
  <c r="J5843" i="1"/>
  <c r="J5842" i="1"/>
  <c r="J5841" i="1"/>
  <c r="J5840" i="1"/>
  <c r="J5839" i="1"/>
  <c r="J5838" i="1"/>
  <c r="J5837" i="1"/>
  <c r="J5836" i="1"/>
  <c r="J5835" i="1"/>
  <c r="J5834" i="1"/>
  <c r="J5833" i="1"/>
  <c r="J5832" i="1"/>
  <c r="J5831" i="1"/>
  <c r="J5830" i="1"/>
  <c r="J5829" i="1"/>
  <c r="J5828" i="1"/>
  <c r="J5827" i="1"/>
  <c r="J5826" i="1"/>
  <c r="J5825" i="1"/>
  <c r="J5824" i="1"/>
  <c r="J5823" i="1"/>
  <c r="J5822" i="1"/>
  <c r="J5821" i="1"/>
  <c r="J5820" i="1"/>
  <c r="J5819" i="1"/>
  <c r="J5818" i="1"/>
  <c r="J5817" i="1"/>
  <c r="J5816" i="1"/>
  <c r="J5815" i="1"/>
  <c r="J5814" i="1"/>
  <c r="J5813" i="1"/>
  <c r="J5812" i="1"/>
  <c r="J5811" i="1"/>
  <c r="J5810" i="1"/>
  <c r="J5809" i="1"/>
  <c r="J5808" i="1"/>
  <c r="J5807" i="1"/>
  <c r="J5806" i="1"/>
  <c r="J5805" i="1"/>
  <c r="J5804" i="1"/>
  <c r="J5803" i="1"/>
  <c r="J5802" i="1"/>
  <c r="J5801" i="1"/>
  <c r="J5800" i="1"/>
  <c r="J5799" i="1"/>
  <c r="J5798" i="1"/>
  <c r="J5797" i="1"/>
  <c r="J5796" i="1"/>
  <c r="J5795" i="1"/>
  <c r="J5794" i="1"/>
  <c r="J5793" i="1"/>
  <c r="J5792" i="1"/>
  <c r="J5791" i="1"/>
  <c r="J5790" i="1"/>
  <c r="J5789" i="1"/>
  <c r="J5788" i="1"/>
  <c r="J5787" i="1"/>
  <c r="J5786" i="1"/>
  <c r="J5785" i="1"/>
  <c r="J5784" i="1"/>
  <c r="J5783" i="1"/>
  <c r="J5782" i="1"/>
  <c r="J5781" i="1"/>
  <c r="J5780" i="1"/>
  <c r="J5779" i="1"/>
  <c r="J5778" i="1"/>
  <c r="J5777" i="1"/>
  <c r="J5776" i="1"/>
  <c r="J5775" i="1"/>
  <c r="J5774" i="1"/>
  <c r="J5773" i="1"/>
  <c r="J5772" i="1"/>
  <c r="J5771" i="1"/>
  <c r="J5770" i="1"/>
  <c r="J5769" i="1"/>
  <c r="J5768" i="1"/>
  <c r="J5767" i="1"/>
  <c r="J5766" i="1"/>
  <c r="J5765" i="1"/>
  <c r="J5764" i="1"/>
  <c r="J5763" i="1"/>
  <c r="J5762" i="1"/>
  <c r="J5761" i="1"/>
  <c r="J5760" i="1"/>
  <c r="J5759" i="1"/>
  <c r="J5758" i="1"/>
  <c r="J5757" i="1"/>
  <c r="J5756" i="1"/>
  <c r="J5755" i="1"/>
  <c r="J5754" i="1"/>
  <c r="J5753" i="1"/>
  <c r="J5752" i="1"/>
  <c r="J5751" i="1"/>
  <c r="J5750" i="1"/>
  <c r="J5749" i="1"/>
  <c r="J5748" i="1"/>
  <c r="J5747" i="1"/>
  <c r="J5746" i="1"/>
  <c r="J5745" i="1"/>
  <c r="J5744" i="1"/>
  <c r="J5743" i="1"/>
  <c r="J5742" i="1"/>
  <c r="J5741" i="1"/>
  <c r="J5740" i="1"/>
  <c r="J5739" i="1"/>
  <c r="J5738" i="1"/>
  <c r="J5737" i="1"/>
  <c r="J5736" i="1"/>
  <c r="J5735" i="1"/>
  <c r="J5734" i="1"/>
  <c r="J5733" i="1"/>
  <c r="J5732" i="1"/>
  <c r="J5731" i="1"/>
  <c r="J5730" i="1"/>
  <c r="J5729" i="1"/>
  <c r="J5728" i="1"/>
  <c r="J5727" i="1"/>
  <c r="J5726" i="1"/>
  <c r="J5725" i="1"/>
  <c r="J5724" i="1"/>
  <c r="J5723" i="1"/>
  <c r="J5722" i="1"/>
  <c r="J5721" i="1"/>
  <c r="J5720" i="1"/>
  <c r="J5719" i="1"/>
  <c r="J5718" i="1"/>
  <c r="J5717" i="1"/>
  <c r="J5716" i="1"/>
  <c r="J5715" i="1"/>
  <c r="J5714" i="1"/>
  <c r="J5713" i="1"/>
  <c r="J5712" i="1"/>
  <c r="J5711" i="1"/>
  <c r="J5710" i="1"/>
  <c r="J5709" i="1"/>
  <c r="J5708" i="1"/>
  <c r="J5707" i="1"/>
  <c r="J5706" i="1"/>
  <c r="J5705" i="1"/>
  <c r="J5704" i="1"/>
  <c r="J5703" i="1"/>
  <c r="J5702" i="1"/>
  <c r="J5701" i="1"/>
  <c r="J5700" i="1"/>
  <c r="J5699" i="1"/>
  <c r="J5698" i="1"/>
  <c r="J5697" i="1"/>
  <c r="J5696" i="1"/>
  <c r="J5695" i="1"/>
  <c r="J5694" i="1"/>
  <c r="J5693" i="1"/>
  <c r="J5692" i="1"/>
  <c r="J5691" i="1"/>
  <c r="J5690" i="1"/>
  <c r="J5689" i="1"/>
  <c r="J5688" i="1"/>
  <c r="J5687" i="1"/>
  <c r="J5686" i="1"/>
  <c r="J5685" i="1"/>
  <c r="J5684" i="1"/>
  <c r="J5683" i="1"/>
  <c r="J5682" i="1"/>
  <c r="J5681" i="1"/>
  <c r="J5680" i="1"/>
  <c r="J5679" i="1"/>
  <c r="J5678" i="1"/>
  <c r="J5677" i="1"/>
  <c r="J5676" i="1"/>
  <c r="J5675" i="1"/>
  <c r="J5674" i="1"/>
  <c r="J5673" i="1"/>
  <c r="J5672" i="1"/>
  <c r="J5671" i="1"/>
  <c r="J5670" i="1"/>
  <c r="J5669" i="1"/>
  <c r="J5668" i="1"/>
  <c r="J5667" i="1"/>
  <c r="J5666" i="1"/>
  <c r="J5665" i="1"/>
  <c r="J5664" i="1"/>
  <c r="J5663" i="1"/>
  <c r="J5662" i="1"/>
  <c r="J5661" i="1"/>
  <c r="J5660" i="1"/>
  <c r="J5659" i="1"/>
  <c r="J5658" i="1"/>
  <c r="J5657" i="1"/>
  <c r="J5656" i="1"/>
  <c r="J5655" i="1"/>
  <c r="J5654" i="1"/>
  <c r="J5653" i="1"/>
  <c r="J5652" i="1"/>
  <c r="J5651" i="1"/>
  <c r="J5650" i="1"/>
  <c r="J5649" i="1"/>
  <c r="J5648" i="1"/>
  <c r="J5647" i="1"/>
  <c r="J5646" i="1"/>
  <c r="J5645" i="1"/>
  <c r="J5644" i="1"/>
  <c r="J5643" i="1"/>
  <c r="J5642" i="1"/>
  <c r="J5641" i="1"/>
  <c r="J5640" i="1"/>
  <c r="J5639" i="1"/>
  <c r="J5638" i="1"/>
  <c r="J5637" i="1"/>
  <c r="J5636" i="1"/>
  <c r="J5635" i="1"/>
  <c r="J5634" i="1"/>
  <c r="J5633" i="1"/>
  <c r="J5632" i="1"/>
  <c r="J5631" i="1"/>
  <c r="J5630" i="1"/>
  <c r="J5629" i="1"/>
  <c r="J5628" i="1"/>
  <c r="J5627" i="1"/>
  <c r="J5626" i="1"/>
  <c r="J5625" i="1"/>
  <c r="J5624" i="1"/>
  <c r="J5623" i="1"/>
  <c r="J5622" i="1"/>
  <c r="J5621" i="1"/>
  <c r="J5620" i="1"/>
  <c r="J5619" i="1"/>
  <c r="J5618" i="1"/>
  <c r="J5617" i="1"/>
  <c r="J5616" i="1"/>
  <c r="J5615" i="1"/>
  <c r="J5614" i="1"/>
  <c r="J5613" i="1"/>
  <c r="J5612" i="1"/>
  <c r="J5611" i="1"/>
  <c r="J5610" i="1"/>
  <c r="J5609" i="1"/>
  <c r="J5608" i="1"/>
  <c r="J5607" i="1"/>
  <c r="J5606" i="1"/>
  <c r="J5605" i="1"/>
  <c r="J5604" i="1"/>
  <c r="J5603" i="1"/>
  <c r="J5602" i="1"/>
  <c r="J5601" i="1"/>
  <c r="J5600" i="1"/>
  <c r="J5599" i="1"/>
  <c r="J5598" i="1"/>
  <c r="J5597" i="1"/>
  <c r="J5596" i="1"/>
  <c r="J5595" i="1"/>
  <c r="J5594" i="1"/>
  <c r="J5593" i="1"/>
  <c r="J5592" i="1"/>
  <c r="J5591" i="1"/>
  <c r="J5590" i="1"/>
  <c r="J5589" i="1"/>
  <c r="J5588" i="1"/>
  <c r="J5587" i="1"/>
  <c r="J5586" i="1"/>
  <c r="J5585" i="1"/>
  <c r="J5584" i="1"/>
  <c r="J5583" i="1"/>
  <c r="J5582" i="1"/>
  <c r="J5581" i="1"/>
  <c r="J5580" i="1"/>
  <c r="J5579" i="1"/>
  <c r="J5578" i="1"/>
  <c r="J5577" i="1"/>
  <c r="J5576" i="1"/>
  <c r="J5575" i="1"/>
  <c r="J5574" i="1"/>
  <c r="J5573" i="1"/>
  <c r="J5572" i="1"/>
  <c r="J5571" i="1"/>
  <c r="J5570" i="1"/>
  <c r="J5569" i="1"/>
  <c r="J5568" i="1"/>
  <c r="J5567" i="1"/>
  <c r="J5566" i="1"/>
  <c r="J5565" i="1"/>
  <c r="J5564" i="1"/>
  <c r="J5563" i="1"/>
  <c r="J5562" i="1"/>
  <c r="J5561" i="1"/>
  <c r="J5560" i="1"/>
  <c r="J5559" i="1"/>
  <c r="J5558" i="1"/>
  <c r="J5557" i="1"/>
  <c r="J5556" i="1"/>
  <c r="J5555" i="1"/>
  <c r="J5554" i="1"/>
  <c r="J5553" i="1"/>
  <c r="J5552" i="1"/>
  <c r="J5551" i="1"/>
  <c r="J5550" i="1"/>
  <c r="J5549" i="1"/>
  <c r="J5548" i="1"/>
  <c r="J5547" i="1"/>
  <c r="J5546" i="1"/>
  <c r="J5545" i="1"/>
  <c r="J5544" i="1"/>
  <c r="J5543" i="1"/>
  <c r="J5542" i="1"/>
  <c r="J5541" i="1"/>
  <c r="J5540" i="1"/>
  <c r="J5539" i="1"/>
  <c r="J5538" i="1"/>
  <c r="J5537" i="1"/>
  <c r="J5536" i="1"/>
  <c r="J5535" i="1"/>
  <c r="J5534" i="1"/>
  <c r="J5533" i="1"/>
  <c r="J5532" i="1"/>
  <c r="J5531" i="1"/>
  <c r="J5530" i="1"/>
  <c r="J5529" i="1"/>
  <c r="J5528" i="1"/>
  <c r="J5527" i="1"/>
  <c r="J5526" i="1"/>
  <c r="J5525" i="1"/>
  <c r="J5524" i="1"/>
  <c r="J5523" i="1"/>
  <c r="J5522" i="1"/>
  <c r="J5521" i="1"/>
  <c r="J5520" i="1"/>
  <c r="J5519" i="1"/>
  <c r="J5518" i="1"/>
  <c r="J5517" i="1"/>
  <c r="J5516" i="1"/>
  <c r="J5515" i="1"/>
  <c r="J5514" i="1"/>
  <c r="J5513" i="1"/>
  <c r="J5512" i="1"/>
  <c r="J5511" i="1"/>
  <c r="J5510" i="1"/>
  <c r="J5509" i="1"/>
  <c r="J5508" i="1"/>
  <c r="J5507" i="1"/>
  <c r="J5506" i="1"/>
  <c r="J5505" i="1"/>
  <c r="J5504" i="1"/>
  <c r="J5503" i="1"/>
  <c r="J5502" i="1"/>
  <c r="J5501" i="1"/>
  <c r="J5500" i="1"/>
  <c r="J5499" i="1"/>
  <c r="J5498" i="1"/>
  <c r="J5497" i="1"/>
  <c r="J5496" i="1"/>
  <c r="J5495" i="1"/>
  <c r="J5494" i="1"/>
  <c r="J5493" i="1"/>
  <c r="J5492" i="1"/>
  <c r="J5491" i="1"/>
  <c r="J5490" i="1"/>
  <c r="J5489" i="1"/>
  <c r="J5488" i="1"/>
  <c r="J5487" i="1"/>
  <c r="J5486" i="1"/>
  <c r="J5485" i="1"/>
  <c r="J5484" i="1"/>
  <c r="J5483" i="1"/>
  <c r="J5482" i="1"/>
  <c r="J5481" i="1"/>
  <c r="J5480" i="1"/>
  <c r="J5479" i="1"/>
  <c r="J5478" i="1"/>
  <c r="J5477" i="1"/>
  <c r="J5476" i="1"/>
  <c r="J5475" i="1"/>
  <c r="J5474" i="1"/>
  <c r="J5473" i="1"/>
  <c r="J5472" i="1"/>
  <c r="J5471" i="1"/>
  <c r="J5470" i="1"/>
  <c r="J5469" i="1"/>
  <c r="J5468" i="1"/>
  <c r="J5467" i="1"/>
  <c r="J5466" i="1"/>
  <c r="J5465" i="1"/>
  <c r="J5464" i="1"/>
  <c r="J5463" i="1"/>
  <c r="J5462" i="1"/>
  <c r="J5461" i="1"/>
  <c r="J5460" i="1"/>
  <c r="J5459" i="1"/>
  <c r="J5458" i="1"/>
  <c r="J5457" i="1"/>
  <c r="J5456" i="1"/>
  <c r="J5455" i="1"/>
  <c r="J5454" i="1"/>
  <c r="J5453" i="1"/>
  <c r="J5452" i="1"/>
  <c r="J5451" i="1"/>
  <c r="J5450" i="1"/>
  <c r="J5449" i="1"/>
  <c r="J5448" i="1"/>
  <c r="J5447" i="1"/>
  <c r="J5446" i="1"/>
  <c r="J5445" i="1"/>
  <c r="J5444" i="1"/>
  <c r="J5443" i="1"/>
  <c r="J5442" i="1"/>
  <c r="J5441" i="1"/>
  <c r="J5440" i="1"/>
  <c r="J5439" i="1"/>
  <c r="J5438" i="1"/>
  <c r="J5437" i="1"/>
  <c r="J5436" i="1"/>
  <c r="J5435" i="1"/>
  <c r="J5434" i="1"/>
  <c r="J5433" i="1"/>
  <c r="J5432" i="1"/>
  <c r="J5431" i="1"/>
  <c r="J5430" i="1"/>
  <c r="J5429" i="1"/>
  <c r="J5428" i="1"/>
  <c r="J5427" i="1"/>
  <c r="J5426" i="1"/>
  <c r="J5425" i="1"/>
  <c r="J5424" i="1"/>
  <c r="J5423" i="1"/>
  <c r="J5422" i="1"/>
  <c r="J5421" i="1"/>
  <c r="J5420" i="1"/>
  <c r="J5419" i="1"/>
  <c r="J5418" i="1"/>
  <c r="J5417" i="1"/>
  <c r="J5416" i="1"/>
  <c r="J5415" i="1"/>
  <c r="J5414" i="1"/>
  <c r="J5413" i="1"/>
  <c r="J5412" i="1"/>
  <c r="J5411" i="1"/>
  <c r="J5410" i="1"/>
  <c r="J5409" i="1"/>
  <c r="J5408" i="1"/>
  <c r="J5407" i="1"/>
  <c r="J5406" i="1"/>
  <c r="J5405" i="1"/>
  <c r="J5404" i="1"/>
  <c r="J5403" i="1"/>
  <c r="J5402" i="1"/>
  <c r="J5401" i="1"/>
  <c r="J5400" i="1"/>
  <c r="J5399" i="1"/>
  <c r="J5398" i="1"/>
  <c r="J5397" i="1"/>
  <c r="J5396" i="1"/>
  <c r="J5395" i="1"/>
  <c r="J5394" i="1"/>
  <c r="J5393" i="1"/>
  <c r="J5392" i="1"/>
  <c r="J5391" i="1"/>
  <c r="J5390" i="1"/>
  <c r="J5389" i="1"/>
  <c r="J5388" i="1"/>
  <c r="J5387" i="1"/>
  <c r="J5386" i="1"/>
  <c r="J5385" i="1"/>
  <c r="J5384" i="1"/>
  <c r="J5383" i="1"/>
  <c r="J5382" i="1"/>
  <c r="J5381" i="1"/>
  <c r="J5380" i="1"/>
  <c r="J5379" i="1"/>
  <c r="J5378" i="1"/>
  <c r="J5377" i="1"/>
  <c r="J5376" i="1"/>
  <c r="J5375" i="1"/>
  <c r="J5374" i="1"/>
  <c r="J5373" i="1"/>
  <c r="J5372" i="1"/>
  <c r="J5371" i="1"/>
  <c r="J5370" i="1"/>
  <c r="J5369" i="1"/>
  <c r="J5368" i="1"/>
  <c r="J5367" i="1"/>
  <c r="J5366" i="1"/>
  <c r="J5365" i="1"/>
  <c r="J5364" i="1"/>
  <c r="J5363" i="1"/>
  <c r="J5362" i="1"/>
  <c r="J5361" i="1"/>
  <c r="J5360" i="1"/>
  <c r="J5359" i="1"/>
  <c r="J5358" i="1"/>
  <c r="J5357" i="1"/>
  <c r="J5356" i="1"/>
  <c r="J5355" i="1"/>
  <c r="J5354" i="1"/>
  <c r="J5353" i="1"/>
  <c r="J5352" i="1"/>
  <c r="J5351" i="1"/>
  <c r="J5350" i="1"/>
  <c r="J5349" i="1"/>
  <c r="J5348" i="1"/>
  <c r="J5347" i="1"/>
  <c r="J5346" i="1"/>
  <c r="J5345" i="1"/>
  <c r="J5344" i="1"/>
  <c r="J5343" i="1"/>
  <c r="J5342" i="1"/>
  <c r="J5341" i="1"/>
  <c r="J5340" i="1"/>
  <c r="J5339" i="1"/>
  <c r="J5338" i="1"/>
  <c r="J5337" i="1"/>
  <c r="J5336" i="1"/>
  <c r="J5335" i="1"/>
  <c r="J5334" i="1"/>
  <c r="J5333" i="1"/>
  <c r="J5332" i="1"/>
  <c r="J5331" i="1"/>
  <c r="J5330" i="1"/>
  <c r="J5329" i="1"/>
  <c r="J5328" i="1"/>
  <c r="J5327" i="1"/>
  <c r="J5326" i="1"/>
  <c r="J5325" i="1"/>
  <c r="J5324" i="1"/>
  <c r="J5323" i="1"/>
  <c r="J5322" i="1"/>
  <c r="J5321" i="1"/>
  <c r="J5320" i="1"/>
  <c r="J5319" i="1"/>
  <c r="J5318" i="1"/>
  <c r="J5317" i="1"/>
  <c r="J5316" i="1"/>
  <c r="J5315" i="1"/>
  <c r="J5314" i="1"/>
  <c r="J5313" i="1"/>
  <c r="J5312" i="1"/>
  <c r="J5311" i="1"/>
  <c r="J5310" i="1"/>
  <c r="J5309" i="1"/>
  <c r="J5308" i="1"/>
  <c r="J5307" i="1"/>
  <c r="J5306" i="1"/>
  <c r="J5305" i="1"/>
  <c r="J5304" i="1"/>
  <c r="J5303" i="1"/>
  <c r="J5302" i="1"/>
  <c r="J5301" i="1"/>
  <c r="J5300" i="1"/>
  <c r="J5299" i="1"/>
  <c r="J5298" i="1"/>
  <c r="J5297" i="1"/>
  <c r="J5296" i="1"/>
  <c r="J5295" i="1"/>
  <c r="J5294" i="1"/>
  <c r="J5293" i="1"/>
  <c r="J5292" i="1"/>
  <c r="J5291" i="1"/>
  <c r="J5290" i="1"/>
  <c r="J5289" i="1"/>
  <c r="J5288" i="1"/>
  <c r="J5287" i="1"/>
  <c r="J5286" i="1"/>
  <c r="J5285" i="1"/>
  <c r="J5284" i="1"/>
  <c r="J5283" i="1"/>
  <c r="J5282" i="1"/>
  <c r="J5281" i="1"/>
  <c r="J5280" i="1"/>
  <c r="J5279" i="1"/>
  <c r="J5278" i="1"/>
  <c r="J5277" i="1"/>
  <c r="J5276" i="1"/>
  <c r="J5275" i="1"/>
  <c r="J5274" i="1"/>
  <c r="J5273" i="1"/>
  <c r="J5272" i="1"/>
  <c r="J5271" i="1"/>
  <c r="J5270" i="1"/>
  <c r="J5269" i="1"/>
  <c r="J5268" i="1"/>
  <c r="J5267" i="1"/>
  <c r="J5266" i="1"/>
  <c r="J5265" i="1"/>
  <c r="J5264" i="1"/>
  <c r="J5263" i="1"/>
  <c r="J5262" i="1"/>
  <c r="J5261" i="1"/>
  <c r="J5260" i="1"/>
  <c r="J5259" i="1"/>
  <c r="J5258" i="1"/>
  <c r="J5257" i="1"/>
  <c r="J5256" i="1"/>
  <c r="J5255" i="1"/>
  <c r="J5254" i="1"/>
  <c r="J5253" i="1"/>
  <c r="J5252" i="1"/>
  <c r="J5251" i="1"/>
  <c r="J5250" i="1"/>
  <c r="J5249" i="1"/>
  <c r="J5248" i="1"/>
  <c r="J5247" i="1"/>
  <c r="J5246" i="1"/>
  <c r="J5245" i="1"/>
  <c r="J5244" i="1"/>
  <c r="J5243" i="1"/>
  <c r="J5242" i="1"/>
  <c r="J5241" i="1"/>
  <c r="J5240" i="1"/>
  <c r="J5239" i="1"/>
  <c r="J5238" i="1"/>
  <c r="J5237" i="1"/>
  <c r="J5236" i="1"/>
  <c r="J5235" i="1"/>
  <c r="J5234" i="1"/>
  <c r="J5233" i="1"/>
  <c r="J5232" i="1"/>
  <c r="J5231" i="1"/>
  <c r="J5230" i="1"/>
  <c r="J5229" i="1"/>
  <c r="J5228" i="1"/>
  <c r="J5227" i="1"/>
  <c r="J5226" i="1"/>
  <c r="J5225" i="1"/>
  <c r="J5224" i="1"/>
  <c r="J5223" i="1"/>
  <c r="J5222" i="1"/>
  <c r="J5221" i="1"/>
  <c r="J5220" i="1"/>
  <c r="J5219" i="1"/>
  <c r="J5218" i="1"/>
  <c r="J5217" i="1"/>
  <c r="J5216" i="1"/>
  <c r="J5215" i="1"/>
  <c r="J5214" i="1"/>
  <c r="J5213" i="1"/>
  <c r="J5212" i="1"/>
  <c r="J5211" i="1"/>
  <c r="J5210" i="1"/>
  <c r="J5209" i="1"/>
  <c r="J5208" i="1"/>
  <c r="J5207" i="1"/>
  <c r="J5206" i="1"/>
  <c r="J5205" i="1"/>
  <c r="J5204" i="1"/>
  <c r="J5203" i="1"/>
  <c r="J5202" i="1"/>
  <c r="J5201" i="1"/>
  <c r="J5200" i="1"/>
  <c r="J5199" i="1"/>
  <c r="J5198" i="1"/>
  <c r="J5197" i="1"/>
  <c r="J5196" i="1"/>
  <c r="J5195" i="1"/>
  <c r="J5194" i="1"/>
  <c r="J5193" i="1"/>
  <c r="J5192" i="1"/>
  <c r="J5191" i="1"/>
  <c r="J5190" i="1"/>
  <c r="J5189" i="1"/>
  <c r="J5188" i="1"/>
  <c r="J5187" i="1"/>
  <c r="J5186" i="1"/>
  <c r="J5185" i="1"/>
  <c r="J5184" i="1"/>
  <c r="J5183" i="1"/>
  <c r="J5182" i="1"/>
  <c r="J5181" i="1"/>
  <c r="J5180" i="1"/>
  <c r="J5179" i="1"/>
  <c r="J5178" i="1"/>
  <c r="J5177" i="1"/>
  <c r="J5176" i="1"/>
  <c r="J5175" i="1"/>
  <c r="J5174" i="1"/>
  <c r="J5173" i="1"/>
  <c r="J5172" i="1"/>
  <c r="J5171" i="1"/>
  <c r="J5170" i="1"/>
  <c r="J5169" i="1"/>
  <c r="J5168" i="1"/>
  <c r="J5167" i="1"/>
  <c r="J5166" i="1"/>
  <c r="J5165" i="1"/>
  <c r="J5164" i="1"/>
  <c r="J5163" i="1"/>
  <c r="J5162" i="1"/>
  <c r="J5161" i="1"/>
  <c r="J5160" i="1"/>
  <c r="J5159" i="1"/>
  <c r="J5158" i="1"/>
  <c r="J5157" i="1"/>
  <c r="J5156" i="1"/>
  <c r="J5155" i="1"/>
  <c r="J5154" i="1"/>
  <c r="J5153" i="1"/>
  <c r="J5152" i="1"/>
  <c r="J5151" i="1"/>
  <c r="J5150" i="1"/>
  <c r="J5149" i="1"/>
  <c r="J5148" i="1"/>
  <c r="J5147" i="1"/>
  <c r="J5146" i="1"/>
  <c r="J5145" i="1"/>
  <c r="J5144" i="1"/>
  <c r="J5143" i="1"/>
  <c r="J5142" i="1"/>
  <c r="J5141" i="1"/>
  <c r="J5140" i="1"/>
  <c r="J5139" i="1"/>
  <c r="J5138" i="1"/>
  <c r="J5137" i="1"/>
  <c r="J5136" i="1"/>
  <c r="J5135" i="1"/>
  <c r="J5134" i="1"/>
  <c r="J5133" i="1"/>
  <c r="J5132" i="1"/>
  <c r="J5131" i="1"/>
  <c r="J5130" i="1"/>
  <c r="J5129" i="1"/>
  <c r="J5128" i="1"/>
  <c r="J5127" i="1"/>
  <c r="J5126" i="1"/>
  <c r="J5125" i="1"/>
  <c r="J5124" i="1"/>
  <c r="J5123" i="1"/>
  <c r="J5122" i="1"/>
  <c r="J5121" i="1"/>
  <c r="J5120" i="1"/>
  <c r="J5119" i="1"/>
  <c r="J5118" i="1"/>
  <c r="J5117" i="1"/>
  <c r="J5116" i="1"/>
  <c r="J5115" i="1"/>
  <c r="J5114" i="1"/>
  <c r="J5113" i="1"/>
  <c r="J5112" i="1"/>
  <c r="J5111" i="1"/>
  <c r="J5110" i="1"/>
  <c r="J5109" i="1"/>
  <c r="J5108" i="1"/>
  <c r="J5107" i="1"/>
  <c r="J5106" i="1"/>
  <c r="J5105" i="1"/>
  <c r="J5104" i="1"/>
  <c r="J5103" i="1"/>
  <c r="J5102" i="1"/>
  <c r="J5101" i="1"/>
  <c r="J5100" i="1"/>
  <c r="J5099" i="1"/>
  <c r="J5098" i="1"/>
  <c r="J5097" i="1"/>
  <c r="J5096" i="1"/>
  <c r="J5095" i="1"/>
  <c r="J5094" i="1"/>
  <c r="J5093" i="1"/>
  <c r="J5092" i="1"/>
  <c r="J5091" i="1"/>
  <c r="J5090" i="1"/>
  <c r="J5089" i="1"/>
  <c r="J5088" i="1"/>
  <c r="J5087" i="1"/>
  <c r="J5086" i="1"/>
  <c r="J5085" i="1"/>
  <c r="J5084" i="1"/>
  <c r="J5083" i="1"/>
  <c r="J5082" i="1"/>
  <c r="J5081" i="1"/>
  <c r="J5080" i="1"/>
  <c r="J5079" i="1"/>
  <c r="J5078" i="1"/>
  <c r="J5077" i="1"/>
  <c r="J5076" i="1"/>
  <c r="J5075" i="1"/>
  <c r="J5074" i="1"/>
  <c r="J5073" i="1"/>
  <c r="J5072" i="1"/>
  <c r="J5071" i="1"/>
  <c r="J5070" i="1"/>
  <c r="J5069" i="1"/>
  <c r="J5068" i="1"/>
  <c r="J5067" i="1"/>
  <c r="J5066" i="1"/>
  <c r="J5065" i="1"/>
  <c r="J5064" i="1"/>
  <c r="J5063" i="1"/>
  <c r="J5062" i="1"/>
  <c r="J5061" i="1"/>
  <c r="J5060" i="1"/>
  <c r="J5059" i="1"/>
  <c r="J5058" i="1"/>
  <c r="J5057" i="1"/>
  <c r="J5056" i="1"/>
  <c r="J5055" i="1"/>
  <c r="J5054" i="1"/>
  <c r="J5053" i="1"/>
  <c r="J5052" i="1"/>
  <c r="J5051" i="1"/>
  <c r="J5050" i="1"/>
  <c r="J5049" i="1"/>
  <c r="J5048" i="1"/>
  <c r="J5047" i="1"/>
  <c r="J5046" i="1"/>
  <c r="J5045" i="1"/>
  <c r="J5044" i="1"/>
  <c r="J5043" i="1"/>
  <c r="J5042" i="1"/>
  <c r="J5041" i="1"/>
  <c r="J5040" i="1"/>
  <c r="J5039" i="1"/>
  <c r="J5038" i="1"/>
  <c r="J5037" i="1"/>
  <c r="J5036" i="1"/>
  <c r="J5035" i="1"/>
  <c r="J5034" i="1"/>
  <c r="J5033" i="1"/>
  <c r="J5032" i="1"/>
  <c r="J5031" i="1"/>
  <c r="J5030" i="1"/>
  <c r="J5029" i="1"/>
  <c r="J5028" i="1"/>
  <c r="J5027" i="1"/>
  <c r="J5026" i="1"/>
  <c r="J5025" i="1"/>
  <c r="J5024" i="1"/>
  <c r="J5023" i="1"/>
  <c r="J5022" i="1"/>
  <c r="J5021" i="1"/>
  <c r="J5020" i="1"/>
  <c r="J5019" i="1"/>
  <c r="J5018" i="1"/>
  <c r="J5017" i="1"/>
  <c r="J5016" i="1"/>
  <c r="J5015" i="1"/>
  <c r="J5014" i="1"/>
  <c r="J5013" i="1"/>
  <c r="J5012" i="1"/>
  <c r="J5011" i="1"/>
  <c r="J5010" i="1"/>
  <c r="J5009" i="1"/>
  <c r="J5008" i="1"/>
  <c r="J5007" i="1"/>
  <c r="J5006" i="1"/>
  <c r="J5005" i="1"/>
  <c r="J5004" i="1"/>
  <c r="J5003" i="1"/>
  <c r="J5002" i="1"/>
  <c r="J5001" i="1"/>
  <c r="J5000" i="1"/>
  <c r="J4999" i="1"/>
  <c r="J4998" i="1"/>
  <c r="J4997" i="1"/>
  <c r="J4996" i="1"/>
  <c r="J4995" i="1"/>
  <c r="J4994" i="1"/>
  <c r="J4993" i="1"/>
  <c r="J4992" i="1"/>
  <c r="J4991" i="1"/>
  <c r="J4990" i="1"/>
  <c r="J4989" i="1"/>
  <c r="J4988" i="1"/>
  <c r="J4987" i="1"/>
  <c r="J4986" i="1"/>
  <c r="J4985" i="1"/>
  <c r="J4984" i="1"/>
  <c r="J4983" i="1"/>
  <c r="J4982" i="1"/>
  <c r="J4981" i="1"/>
  <c r="J4980" i="1"/>
  <c r="J4979" i="1"/>
  <c r="J4978" i="1"/>
  <c r="J4977" i="1"/>
  <c r="J4976" i="1"/>
  <c r="J4975" i="1"/>
  <c r="J4974" i="1"/>
  <c r="J4973" i="1"/>
  <c r="J4972" i="1"/>
  <c r="J4971" i="1"/>
  <c r="J4970" i="1"/>
  <c r="J4969" i="1"/>
  <c r="J4968" i="1"/>
  <c r="J4967" i="1"/>
  <c r="J4966" i="1"/>
  <c r="J4965" i="1"/>
  <c r="J4964" i="1"/>
  <c r="J4963" i="1"/>
  <c r="J4962" i="1"/>
  <c r="J4961" i="1"/>
  <c r="J4960" i="1"/>
  <c r="J4959" i="1"/>
  <c r="J4958" i="1"/>
  <c r="J4957" i="1"/>
  <c r="J4956" i="1"/>
  <c r="J4955" i="1"/>
  <c r="J4954" i="1"/>
  <c r="J4953" i="1"/>
  <c r="J4952" i="1"/>
  <c r="J4951" i="1"/>
  <c r="J4950" i="1"/>
  <c r="J4949" i="1"/>
  <c r="J4948" i="1"/>
  <c r="J4947" i="1"/>
  <c r="J4946" i="1"/>
  <c r="J4945" i="1"/>
  <c r="J4944" i="1"/>
  <c r="J4943" i="1"/>
  <c r="J4942" i="1"/>
  <c r="J4941" i="1"/>
  <c r="J4940" i="1"/>
  <c r="J4939" i="1"/>
  <c r="J4938" i="1"/>
  <c r="J4937" i="1"/>
  <c r="J4936" i="1"/>
  <c r="J4935" i="1"/>
  <c r="J4934" i="1"/>
  <c r="J4933" i="1"/>
  <c r="J4932" i="1"/>
  <c r="J4931" i="1"/>
  <c r="J4930" i="1"/>
  <c r="J4929" i="1"/>
  <c r="J4928" i="1"/>
  <c r="J4927" i="1"/>
  <c r="J4926" i="1"/>
  <c r="J4925" i="1"/>
  <c r="J4924" i="1"/>
  <c r="J4923" i="1"/>
  <c r="J4922" i="1"/>
  <c r="J4921" i="1"/>
  <c r="J4920" i="1"/>
  <c r="J4919" i="1"/>
  <c r="J4918" i="1"/>
  <c r="J4917" i="1"/>
  <c r="J4916" i="1"/>
  <c r="J4915" i="1"/>
  <c r="J4914" i="1"/>
  <c r="J4913" i="1"/>
  <c r="J4912" i="1"/>
  <c r="J4911" i="1"/>
  <c r="J4910" i="1"/>
  <c r="J4909" i="1"/>
  <c r="J4908" i="1"/>
  <c r="J4907" i="1"/>
  <c r="J4906" i="1"/>
  <c r="J4905" i="1"/>
  <c r="J4904" i="1"/>
  <c r="J4903" i="1"/>
  <c r="J4902" i="1"/>
  <c r="J4901" i="1"/>
  <c r="J4900" i="1"/>
  <c r="J4899" i="1"/>
  <c r="J4898" i="1"/>
  <c r="J4897" i="1"/>
  <c r="J4896" i="1"/>
  <c r="J4895" i="1"/>
  <c r="J4894" i="1"/>
  <c r="J4893" i="1"/>
  <c r="J4892" i="1"/>
  <c r="J4891" i="1"/>
  <c r="J4890" i="1"/>
  <c r="J4889" i="1"/>
  <c r="J4888" i="1"/>
  <c r="J4887" i="1"/>
  <c r="J4886" i="1"/>
  <c r="J4885" i="1"/>
  <c r="J4884" i="1"/>
  <c r="J4883" i="1"/>
  <c r="J4882" i="1"/>
  <c r="J4881" i="1"/>
  <c r="J4880" i="1"/>
  <c r="J4879" i="1"/>
  <c r="J4878" i="1"/>
  <c r="J4877" i="1"/>
  <c r="J4876" i="1"/>
  <c r="J4875" i="1"/>
  <c r="J4874" i="1"/>
  <c r="J4873" i="1"/>
  <c r="J4872" i="1"/>
  <c r="J4871" i="1"/>
  <c r="J4870" i="1"/>
  <c r="J4869" i="1"/>
  <c r="J4868" i="1"/>
  <c r="J4867" i="1"/>
  <c r="J4866" i="1"/>
  <c r="J4865" i="1"/>
  <c r="J4864" i="1"/>
  <c r="J4863" i="1"/>
  <c r="J4862" i="1"/>
  <c r="J4861" i="1"/>
  <c r="J4860" i="1"/>
  <c r="J4859" i="1"/>
  <c r="J4858" i="1"/>
  <c r="J4857" i="1"/>
  <c r="J4856" i="1"/>
  <c r="J4855" i="1"/>
  <c r="J4854" i="1"/>
  <c r="J4853" i="1"/>
  <c r="J4852" i="1"/>
  <c r="J4851" i="1"/>
  <c r="J4850" i="1"/>
  <c r="J4849" i="1"/>
  <c r="J4848" i="1"/>
  <c r="J4847" i="1"/>
  <c r="J4846" i="1"/>
  <c r="J4845" i="1"/>
  <c r="J4844" i="1"/>
  <c r="J4843" i="1"/>
  <c r="J4842" i="1"/>
  <c r="J4841" i="1"/>
  <c r="J4840" i="1"/>
  <c r="J4839" i="1"/>
  <c r="J4838" i="1"/>
  <c r="J4837" i="1"/>
  <c r="J4836" i="1"/>
  <c r="J4835" i="1"/>
  <c r="J4834" i="1"/>
  <c r="J4833" i="1"/>
  <c r="J4832" i="1"/>
  <c r="J4831" i="1"/>
  <c r="J4830" i="1"/>
  <c r="J4829" i="1"/>
  <c r="J4828" i="1"/>
  <c r="J4827" i="1"/>
  <c r="J4826" i="1"/>
  <c r="J4825" i="1"/>
  <c r="J4824" i="1"/>
  <c r="J4823" i="1"/>
  <c r="J4822" i="1"/>
  <c r="J4821" i="1"/>
  <c r="J4820" i="1"/>
  <c r="J4819" i="1"/>
  <c r="J4818" i="1"/>
  <c r="J4817" i="1"/>
  <c r="J4816" i="1"/>
  <c r="J4815" i="1"/>
  <c r="J4814" i="1"/>
  <c r="J4813" i="1"/>
  <c r="J4812" i="1"/>
  <c r="J4811" i="1"/>
  <c r="J4810" i="1"/>
  <c r="J4809" i="1"/>
  <c r="J4808" i="1"/>
  <c r="J4807" i="1"/>
  <c r="J4806" i="1"/>
  <c r="J4805" i="1"/>
  <c r="J4804" i="1"/>
  <c r="J4803" i="1"/>
  <c r="J4802" i="1"/>
  <c r="J4801" i="1"/>
  <c r="J4800" i="1"/>
  <c r="J4799" i="1"/>
  <c r="J4798" i="1"/>
  <c r="J4797" i="1"/>
  <c r="J4796" i="1"/>
  <c r="J4795" i="1"/>
  <c r="J4794" i="1"/>
  <c r="J4793" i="1"/>
  <c r="J4792" i="1"/>
  <c r="J4791" i="1"/>
  <c r="J4790" i="1"/>
  <c r="J4789" i="1"/>
  <c r="J4788" i="1"/>
  <c r="J4787" i="1"/>
  <c r="J4786" i="1"/>
  <c r="J4785" i="1"/>
  <c r="J4784" i="1"/>
  <c r="J4783" i="1"/>
  <c r="J4782" i="1"/>
  <c r="J4781" i="1"/>
  <c r="J4780" i="1"/>
  <c r="J4779" i="1"/>
  <c r="J4778" i="1"/>
  <c r="J4777" i="1"/>
  <c r="J4776" i="1"/>
  <c r="J4775" i="1"/>
  <c r="J4774" i="1"/>
  <c r="J4773" i="1"/>
  <c r="J4772" i="1"/>
  <c r="J4771" i="1"/>
  <c r="J4770" i="1"/>
  <c r="J4769" i="1"/>
  <c r="J4768" i="1"/>
  <c r="J4767" i="1"/>
  <c r="J4766" i="1"/>
  <c r="J4765" i="1"/>
  <c r="J4764" i="1"/>
  <c r="J4763" i="1"/>
  <c r="J4762" i="1"/>
  <c r="J4761" i="1"/>
  <c r="J4760" i="1"/>
  <c r="J4759" i="1"/>
  <c r="J4758" i="1"/>
  <c r="J4757" i="1"/>
  <c r="J4756" i="1"/>
  <c r="J4755" i="1"/>
  <c r="J4754" i="1"/>
  <c r="J4753" i="1"/>
  <c r="J4752" i="1"/>
  <c r="J4751" i="1"/>
  <c r="J4750" i="1"/>
  <c r="J4749" i="1"/>
  <c r="J4748" i="1"/>
  <c r="J4747" i="1"/>
  <c r="J4746" i="1"/>
  <c r="J4745" i="1"/>
  <c r="J4744" i="1"/>
  <c r="J4743" i="1"/>
  <c r="J4742" i="1"/>
  <c r="J4741" i="1"/>
  <c r="J4740" i="1"/>
  <c r="J4739" i="1"/>
  <c r="J4738" i="1"/>
  <c r="J4737" i="1"/>
  <c r="J4736" i="1"/>
  <c r="J4735" i="1"/>
  <c r="J4734" i="1"/>
  <c r="J4733" i="1"/>
  <c r="J4732" i="1"/>
  <c r="J4731" i="1"/>
  <c r="J4730" i="1"/>
  <c r="J4729" i="1"/>
  <c r="J4728" i="1"/>
  <c r="J4727" i="1"/>
  <c r="J4726" i="1"/>
  <c r="J4725" i="1"/>
  <c r="J4724" i="1"/>
  <c r="J4723" i="1"/>
  <c r="J4722" i="1"/>
  <c r="J4721" i="1"/>
  <c r="J4720" i="1"/>
  <c r="J4719" i="1"/>
  <c r="J4718" i="1"/>
  <c r="J4717" i="1"/>
  <c r="J4716" i="1"/>
  <c r="J4715" i="1"/>
  <c r="J4714" i="1"/>
  <c r="J4713" i="1"/>
  <c r="J4712" i="1"/>
  <c r="J4711" i="1"/>
  <c r="J4710" i="1"/>
  <c r="J4709" i="1"/>
  <c r="J4708" i="1"/>
  <c r="J4707" i="1"/>
  <c r="J4706" i="1"/>
  <c r="J4705" i="1"/>
  <c r="J4704" i="1"/>
  <c r="J4703" i="1"/>
  <c r="J4702" i="1"/>
  <c r="J4701" i="1"/>
  <c r="J4700" i="1"/>
  <c r="J4699" i="1"/>
  <c r="J4698" i="1"/>
  <c r="J4697" i="1"/>
  <c r="J4696" i="1"/>
  <c r="J4695" i="1"/>
  <c r="J4694" i="1"/>
  <c r="J4693" i="1"/>
  <c r="J4692" i="1"/>
  <c r="J4691" i="1"/>
  <c r="J4690" i="1"/>
  <c r="J4689" i="1"/>
  <c r="J4688" i="1"/>
  <c r="J4687" i="1"/>
  <c r="J4686" i="1"/>
  <c r="J4685" i="1"/>
  <c r="J4684" i="1"/>
  <c r="J4683" i="1"/>
  <c r="J4682" i="1"/>
  <c r="J4681" i="1"/>
  <c r="J4680" i="1"/>
  <c r="J4679" i="1"/>
  <c r="J4678" i="1"/>
  <c r="J4677" i="1"/>
  <c r="J4676" i="1"/>
  <c r="J4675" i="1"/>
  <c r="J4674" i="1"/>
  <c r="J4673" i="1"/>
  <c r="J4672" i="1"/>
  <c r="J4671" i="1"/>
  <c r="J4670" i="1"/>
  <c r="J4669" i="1"/>
  <c r="J4668" i="1"/>
  <c r="J4667" i="1"/>
  <c r="J4666" i="1"/>
  <c r="J4665" i="1"/>
  <c r="J4664" i="1"/>
  <c r="J4663" i="1"/>
  <c r="J4662" i="1"/>
  <c r="J4661" i="1"/>
  <c r="J4660" i="1"/>
  <c r="J4659" i="1"/>
  <c r="J4658" i="1"/>
  <c r="J4657" i="1"/>
  <c r="J4656" i="1"/>
  <c r="J4655" i="1"/>
  <c r="J4654" i="1"/>
  <c r="J4653" i="1"/>
  <c r="J4652" i="1"/>
  <c r="J4651" i="1"/>
  <c r="J4650" i="1"/>
  <c r="J4649" i="1"/>
  <c r="J4648" i="1"/>
  <c r="J4647" i="1"/>
  <c r="J4646" i="1"/>
  <c r="J4645" i="1"/>
  <c r="J4644" i="1"/>
  <c r="J4643" i="1"/>
  <c r="J4642" i="1"/>
  <c r="J4641" i="1"/>
  <c r="J4640" i="1"/>
  <c r="J4639" i="1"/>
  <c r="J4638" i="1"/>
  <c r="J4637" i="1"/>
  <c r="J4636" i="1"/>
  <c r="J4635" i="1"/>
  <c r="J4634" i="1"/>
  <c r="J4633" i="1"/>
  <c r="J4632" i="1"/>
  <c r="J4631" i="1"/>
  <c r="J4630" i="1"/>
  <c r="J4629" i="1"/>
  <c r="J4628" i="1"/>
  <c r="J4627" i="1"/>
  <c r="J4626" i="1"/>
  <c r="J4625" i="1"/>
  <c r="J4624" i="1"/>
  <c r="J4623" i="1"/>
  <c r="J4622" i="1"/>
  <c r="J4621" i="1"/>
  <c r="J4620" i="1"/>
  <c r="J4619" i="1"/>
  <c r="J4618" i="1"/>
  <c r="J4617" i="1"/>
  <c r="J4616" i="1"/>
  <c r="J4615" i="1"/>
  <c r="J4614" i="1"/>
  <c r="J4613" i="1"/>
  <c r="J4612" i="1"/>
  <c r="J4611" i="1"/>
  <c r="J4610" i="1"/>
  <c r="J4609" i="1"/>
  <c r="J4608" i="1"/>
  <c r="J4607" i="1"/>
  <c r="J4606" i="1"/>
  <c r="J4605" i="1"/>
  <c r="J4604" i="1"/>
  <c r="J4603" i="1"/>
  <c r="J4602" i="1"/>
  <c r="J4601" i="1"/>
  <c r="J4600" i="1"/>
  <c r="J4599" i="1"/>
  <c r="J4598" i="1"/>
  <c r="J4597" i="1"/>
  <c r="J4596" i="1"/>
  <c r="J4595" i="1"/>
  <c r="J4594" i="1"/>
  <c r="J4593" i="1"/>
  <c r="J4592" i="1"/>
  <c r="J4591" i="1"/>
  <c r="J4590" i="1"/>
  <c r="J4589" i="1"/>
  <c r="J4588" i="1"/>
  <c r="J4587" i="1"/>
  <c r="J4586" i="1"/>
  <c r="J4585" i="1"/>
  <c r="J4584" i="1"/>
  <c r="J4583" i="1"/>
  <c r="J4582" i="1"/>
  <c r="J4581" i="1"/>
  <c r="J4580" i="1"/>
  <c r="J4579" i="1"/>
  <c r="J4578" i="1"/>
  <c r="J4577" i="1"/>
  <c r="J4576" i="1"/>
  <c r="J4575" i="1"/>
  <c r="J4574" i="1"/>
  <c r="J4573" i="1"/>
  <c r="J4572" i="1"/>
  <c r="J4571" i="1"/>
  <c r="J4570" i="1"/>
  <c r="J4569" i="1"/>
  <c r="J4568" i="1"/>
  <c r="J4567" i="1"/>
  <c r="J4566" i="1"/>
  <c r="J4565" i="1"/>
  <c r="J4564" i="1"/>
  <c r="J4563" i="1"/>
  <c r="J4562" i="1"/>
  <c r="J4561" i="1"/>
  <c r="J4560" i="1"/>
  <c r="J4559" i="1"/>
  <c r="J4558" i="1"/>
  <c r="J4557" i="1"/>
  <c r="J4556" i="1"/>
  <c r="J4555" i="1"/>
  <c r="J4554" i="1"/>
  <c r="J4553" i="1"/>
  <c r="J4552" i="1"/>
  <c r="J4551" i="1"/>
  <c r="J4550" i="1"/>
  <c r="J4549" i="1"/>
  <c r="J4548" i="1"/>
  <c r="J4547" i="1"/>
  <c r="J4546" i="1"/>
  <c r="J4545" i="1"/>
  <c r="J4544" i="1"/>
  <c r="J4543" i="1"/>
  <c r="J4542" i="1"/>
  <c r="J4541" i="1"/>
  <c r="J4540" i="1"/>
  <c r="J4539" i="1"/>
  <c r="J4538" i="1"/>
  <c r="J4537" i="1"/>
  <c r="J4536" i="1"/>
  <c r="J4535" i="1"/>
  <c r="J4534" i="1"/>
  <c r="J4533" i="1"/>
  <c r="J4532" i="1"/>
  <c r="J4531" i="1"/>
  <c r="J4530" i="1"/>
  <c r="J4529" i="1"/>
  <c r="J4528" i="1"/>
  <c r="J4527" i="1"/>
  <c r="J4526" i="1"/>
  <c r="J4525" i="1"/>
  <c r="J4524" i="1"/>
  <c r="J4523" i="1"/>
  <c r="J4522" i="1"/>
  <c r="J4521" i="1"/>
  <c r="J4520" i="1"/>
  <c r="J4519" i="1"/>
  <c r="J4518" i="1"/>
  <c r="J4517" i="1"/>
  <c r="J4516" i="1"/>
  <c r="J4515" i="1"/>
  <c r="J4514" i="1"/>
  <c r="J4513" i="1"/>
  <c r="J4512" i="1"/>
  <c r="J4511" i="1"/>
  <c r="J4510" i="1"/>
  <c r="J4509" i="1"/>
  <c r="J4508" i="1"/>
  <c r="J4507" i="1"/>
  <c r="J4506" i="1"/>
  <c r="J4505" i="1"/>
  <c r="J4504" i="1"/>
  <c r="J4503" i="1"/>
  <c r="J4502" i="1"/>
  <c r="J4501" i="1"/>
  <c r="J4500" i="1"/>
  <c r="J4499" i="1"/>
  <c r="J4498" i="1"/>
  <c r="J4497" i="1"/>
  <c r="J4496" i="1"/>
  <c r="J4495" i="1"/>
  <c r="J4494" i="1"/>
  <c r="J4493" i="1"/>
  <c r="J4492" i="1"/>
  <c r="J4491" i="1"/>
  <c r="J4490" i="1"/>
  <c r="J4489" i="1"/>
  <c r="J4488" i="1"/>
  <c r="J4487" i="1"/>
  <c r="J4486" i="1"/>
  <c r="J4485" i="1"/>
  <c r="J4484" i="1"/>
  <c r="J4483" i="1"/>
  <c r="J4482" i="1"/>
  <c r="J4481" i="1"/>
  <c r="J4480" i="1"/>
  <c r="J4479" i="1"/>
  <c r="J4478" i="1"/>
  <c r="J4477" i="1"/>
  <c r="J4476" i="1"/>
  <c r="J4475" i="1"/>
  <c r="J4474" i="1"/>
  <c r="J4473" i="1"/>
  <c r="J4472" i="1"/>
  <c r="J4471" i="1"/>
  <c r="J4470" i="1"/>
  <c r="J4469" i="1"/>
  <c r="J4468" i="1"/>
  <c r="J4467" i="1"/>
  <c r="J4466" i="1"/>
  <c r="J4465" i="1"/>
  <c r="J4464" i="1"/>
  <c r="J4463" i="1"/>
  <c r="J4462" i="1"/>
  <c r="J4461" i="1"/>
  <c r="J4460" i="1"/>
  <c r="J4459" i="1"/>
  <c r="J4458" i="1"/>
  <c r="J4457" i="1"/>
  <c r="J4456" i="1"/>
  <c r="J4455" i="1"/>
  <c r="J4454" i="1"/>
  <c r="J4453" i="1"/>
  <c r="J4452" i="1"/>
  <c r="J4451" i="1"/>
  <c r="J4450" i="1"/>
  <c r="J4449" i="1"/>
  <c r="J4448" i="1"/>
  <c r="J4447" i="1"/>
  <c r="J4446" i="1"/>
  <c r="J4445" i="1"/>
  <c r="J4444" i="1"/>
  <c r="J4443" i="1"/>
  <c r="J4442" i="1"/>
  <c r="J4441" i="1"/>
  <c r="J4440" i="1"/>
  <c r="J4439" i="1"/>
  <c r="J4438" i="1"/>
  <c r="J4437" i="1"/>
  <c r="J4436" i="1"/>
  <c r="J4435" i="1"/>
  <c r="J4434" i="1"/>
  <c r="J4433" i="1"/>
  <c r="J4432" i="1"/>
  <c r="J4431" i="1"/>
  <c r="J4430" i="1"/>
  <c r="J4429" i="1"/>
  <c r="J4428" i="1"/>
  <c r="J4427" i="1"/>
  <c r="J4426" i="1"/>
  <c r="J4425" i="1"/>
  <c r="J4424" i="1"/>
  <c r="J4423" i="1"/>
  <c r="J4422" i="1"/>
  <c r="J4421" i="1"/>
  <c r="J4420" i="1"/>
  <c r="J4419" i="1"/>
  <c r="J4418" i="1"/>
  <c r="J4417" i="1"/>
  <c r="J4416" i="1"/>
  <c r="J4415" i="1"/>
  <c r="J4414" i="1"/>
  <c r="J4413" i="1"/>
  <c r="J4412" i="1"/>
  <c r="J4411" i="1"/>
  <c r="J4410" i="1"/>
  <c r="J4409" i="1"/>
  <c r="J4408" i="1"/>
  <c r="J4407" i="1"/>
  <c r="J4406" i="1"/>
  <c r="J4405" i="1"/>
  <c r="J4404" i="1"/>
  <c r="J4403" i="1"/>
  <c r="J4402" i="1"/>
  <c r="J4401" i="1"/>
  <c r="J4400" i="1"/>
  <c r="J4399" i="1"/>
  <c r="J4398" i="1"/>
  <c r="J4397" i="1"/>
  <c r="J4396" i="1"/>
  <c r="J4395" i="1"/>
  <c r="J4394" i="1"/>
  <c r="J4393" i="1"/>
  <c r="J4392" i="1"/>
  <c r="J4391" i="1"/>
  <c r="J4390" i="1"/>
  <c r="J4389" i="1"/>
  <c r="J4388" i="1"/>
  <c r="J4387" i="1"/>
  <c r="J4386" i="1"/>
  <c r="J4385" i="1"/>
  <c r="J4384" i="1"/>
  <c r="J4383" i="1"/>
  <c r="J4382" i="1"/>
  <c r="J4381" i="1"/>
  <c r="J4380" i="1"/>
  <c r="J4379" i="1"/>
  <c r="J4378" i="1"/>
  <c r="J4377" i="1"/>
  <c r="J4376" i="1"/>
  <c r="J4375" i="1"/>
  <c r="J4374" i="1"/>
  <c r="J4373" i="1"/>
  <c r="J4372" i="1"/>
  <c r="J4371" i="1"/>
  <c r="J4370" i="1"/>
  <c r="J4369" i="1"/>
  <c r="J4368" i="1"/>
  <c r="J4367" i="1"/>
  <c r="J4366" i="1"/>
  <c r="J4365" i="1"/>
  <c r="J4364" i="1"/>
  <c r="J4363" i="1"/>
  <c r="J4362" i="1"/>
  <c r="J4361" i="1"/>
  <c r="J4360" i="1"/>
  <c r="J4359" i="1"/>
  <c r="J4358" i="1"/>
  <c r="J4357" i="1"/>
  <c r="J4356" i="1"/>
  <c r="J4355" i="1"/>
  <c r="J4354" i="1"/>
  <c r="J4353" i="1"/>
  <c r="J4352" i="1"/>
  <c r="J4351" i="1"/>
  <c r="J4350" i="1"/>
  <c r="J4349" i="1"/>
  <c r="J4348" i="1"/>
  <c r="J4347" i="1"/>
  <c r="J4346" i="1"/>
  <c r="J4345" i="1"/>
  <c r="J4344" i="1"/>
  <c r="J4343" i="1"/>
  <c r="J4342" i="1"/>
  <c r="J4341" i="1"/>
  <c r="J4340" i="1"/>
  <c r="J4339" i="1"/>
  <c r="J4338" i="1"/>
  <c r="J4337" i="1"/>
  <c r="J4336" i="1"/>
  <c r="J4335" i="1"/>
  <c r="J4334" i="1"/>
  <c r="J4333" i="1"/>
  <c r="J4332" i="1"/>
  <c r="J4331" i="1"/>
  <c r="J4330" i="1"/>
  <c r="J4329" i="1"/>
  <c r="J4328" i="1"/>
  <c r="J4327" i="1"/>
  <c r="J4326" i="1"/>
  <c r="J4325" i="1"/>
  <c r="J4324" i="1"/>
  <c r="J4323" i="1"/>
  <c r="J4322" i="1"/>
  <c r="J4321" i="1"/>
  <c r="J4320" i="1"/>
  <c r="J4319" i="1"/>
  <c r="J4318" i="1"/>
  <c r="J4317" i="1"/>
  <c r="J4316" i="1"/>
  <c r="J4315" i="1"/>
  <c r="J4314" i="1"/>
  <c r="J4313" i="1"/>
  <c r="J4312" i="1"/>
  <c r="J4311" i="1"/>
  <c r="J4310" i="1"/>
  <c r="J4309" i="1"/>
  <c r="J4308" i="1"/>
  <c r="J4307" i="1"/>
  <c r="J4306" i="1"/>
  <c r="J4305" i="1"/>
  <c r="J4304" i="1"/>
  <c r="J4303" i="1"/>
  <c r="J4302" i="1"/>
  <c r="J4301" i="1"/>
  <c r="J4300" i="1"/>
  <c r="J4299" i="1"/>
  <c r="J4298" i="1"/>
  <c r="J4297" i="1"/>
  <c r="J4296" i="1"/>
  <c r="J4295" i="1"/>
  <c r="J4294" i="1"/>
  <c r="J4293" i="1"/>
  <c r="J4292" i="1"/>
  <c r="J4291" i="1"/>
  <c r="J4290" i="1"/>
  <c r="J4289" i="1"/>
  <c r="J4288" i="1"/>
  <c r="J4287" i="1"/>
  <c r="J4286" i="1"/>
  <c r="J4285" i="1"/>
  <c r="J4284" i="1"/>
  <c r="J4283" i="1"/>
  <c r="J4282" i="1"/>
  <c r="J4281" i="1"/>
  <c r="J4280" i="1"/>
  <c r="J4279" i="1"/>
  <c r="J4278" i="1"/>
  <c r="J4277" i="1"/>
  <c r="J4276" i="1"/>
  <c r="J4275" i="1"/>
  <c r="J4274" i="1"/>
  <c r="J4273" i="1"/>
  <c r="J4272" i="1"/>
  <c r="J4271" i="1"/>
  <c r="J4270" i="1"/>
  <c r="J4269" i="1"/>
  <c r="J4268" i="1"/>
  <c r="J4267" i="1"/>
  <c r="J4266" i="1"/>
  <c r="J4265" i="1"/>
  <c r="J4264" i="1"/>
  <c r="J4263" i="1"/>
  <c r="J4262" i="1"/>
  <c r="J4261" i="1"/>
  <c r="J4260" i="1"/>
  <c r="J4259" i="1"/>
  <c r="J4258" i="1"/>
  <c r="J4257" i="1"/>
  <c r="J4256" i="1"/>
  <c r="J4255" i="1"/>
  <c r="J4254" i="1"/>
  <c r="J4253" i="1"/>
  <c r="J4252" i="1"/>
  <c r="J4251" i="1"/>
  <c r="J4250" i="1"/>
  <c r="J4249" i="1"/>
  <c r="J4248" i="1"/>
  <c r="J4247" i="1"/>
  <c r="J4246" i="1"/>
  <c r="J4245" i="1"/>
  <c r="J4244" i="1"/>
  <c r="J4243" i="1"/>
  <c r="J4242" i="1"/>
  <c r="J4241" i="1"/>
  <c r="J4240" i="1"/>
  <c r="J4239" i="1"/>
  <c r="J4238" i="1"/>
  <c r="J4237" i="1"/>
  <c r="J4236" i="1"/>
  <c r="J4235" i="1"/>
  <c r="J4234" i="1"/>
  <c r="J4233" i="1"/>
  <c r="J4232" i="1"/>
  <c r="J4231" i="1"/>
  <c r="J4230" i="1"/>
  <c r="J4229" i="1"/>
  <c r="J4228" i="1"/>
  <c r="J4227" i="1"/>
  <c r="J4226" i="1"/>
  <c r="J4225" i="1"/>
  <c r="J4224" i="1"/>
  <c r="J4223" i="1"/>
  <c r="J4222" i="1"/>
  <c r="J4221" i="1"/>
  <c r="J4220" i="1"/>
  <c r="J4219" i="1"/>
  <c r="J4218" i="1"/>
  <c r="J4217" i="1"/>
  <c r="J4216" i="1"/>
  <c r="J4215" i="1"/>
  <c r="J4214" i="1"/>
  <c r="J4213" i="1"/>
  <c r="J4212" i="1"/>
  <c r="J4211" i="1"/>
  <c r="J4210" i="1"/>
  <c r="J4209" i="1"/>
  <c r="J4208" i="1"/>
  <c r="J4207" i="1"/>
  <c r="J4206" i="1"/>
  <c r="J4205" i="1"/>
  <c r="J4204" i="1"/>
  <c r="J4203" i="1"/>
  <c r="J4202" i="1"/>
  <c r="J4201" i="1"/>
  <c r="J4200" i="1"/>
  <c r="J4199" i="1"/>
  <c r="J4198" i="1"/>
  <c r="J4197" i="1"/>
  <c r="J4196" i="1"/>
  <c r="J4195" i="1"/>
  <c r="J4194" i="1"/>
  <c r="J4193" i="1"/>
  <c r="J4192" i="1"/>
  <c r="J4191" i="1"/>
  <c r="J4190" i="1"/>
  <c r="J4189" i="1"/>
  <c r="J4188" i="1"/>
  <c r="J4187" i="1"/>
  <c r="J4186" i="1"/>
  <c r="J4185" i="1"/>
  <c r="J4184" i="1"/>
  <c r="J4183" i="1"/>
  <c r="J4182" i="1"/>
  <c r="J4181" i="1"/>
  <c r="J4180" i="1"/>
  <c r="J4179" i="1"/>
  <c r="J4178" i="1"/>
  <c r="J4177" i="1"/>
  <c r="J4176" i="1"/>
  <c r="J4175" i="1"/>
  <c r="J4174" i="1"/>
  <c r="J4173" i="1"/>
  <c r="J4172" i="1"/>
  <c r="J4171" i="1"/>
  <c r="J4170" i="1"/>
  <c r="J4169" i="1"/>
  <c r="J4168" i="1"/>
  <c r="J4167" i="1"/>
  <c r="J4166" i="1"/>
  <c r="J4165" i="1"/>
  <c r="J4164" i="1"/>
  <c r="J4163" i="1"/>
  <c r="J4162" i="1"/>
  <c r="J4161" i="1"/>
  <c r="J4160" i="1"/>
  <c r="J4159" i="1"/>
  <c r="J4158" i="1"/>
  <c r="J4157" i="1"/>
  <c r="J4156" i="1"/>
  <c r="J4155" i="1"/>
  <c r="J4154" i="1"/>
  <c r="J4153" i="1"/>
  <c r="J4152" i="1"/>
  <c r="J4151" i="1"/>
  <c r="J4150" i="1"/>
  <c r="J4149" i="1"/>
  <c r="J4148" i="1"/>
  <c r="J4147" i="1"/>
  <c r="J4146" i="1"/>
  <c r="J4145" i="1"/>
  <c r="J4144" i="1"/>
  <c r="J4143" i="1"/>
  <c r="J4142" i="1"/>
  <c r="J4141" i="1"/>
  <c r="J4140" i="1"/>
  <c r="J4139" i="1"/>
  <c r="J4138" i="1"/>
  <c r="J4137" i="1"/>
  <c r="J4136" i="1"/>
  <c r="J4135" i="1"/>
  <c r="J4134" i="1"/>
  <c r="J4133" i="1"/>
  <c r="J4132" i="1"/>
  <c r="J4131" i="1"/>
  <c r="J4130" i="1"/>
  <c r="J4129" i="1"/>
  <c r="J4128" i="1"/>
  <c r="J4127" i="1"/>
  <c r="J4126" i="1"/>
  <c r="J4125" i="1"/>
  <c r="J4124" i="1"/>
  <c r="J4123" i="1"/>
  <c r="J4122" i="1"/>
  <c r="J4121" i="1"/>
  <c r="J4120" i="1"/>
  <c r="J4119" i="1"/>
  <c r="J4118" i="1"/>
  <c r="J4117" i="1"/>
  <c r="J4116" i="1"/>
  <c r="J4115" i="1"/>
  <c r="J4114" i="1"/>
  <c r="J4113" i="1"/>
  <c r="J4112" i="1"/>
  <c r="J4111" i="1"/>
  <c r="J4110" i="1"/>
  <c r="J4109" i="1"/>
  <c r="J4108" i="1"/>
  <c r="J4107" i="1"/>
  <c r="J4106" i="1"/>
  <c r="J4105" i="1"/>
  <c r="J4104" i="1"/>
  <c r="J4103" i="1"/>
  <c r="J4102" i="1"/>
  <c r="J4101" i="1"/>
  <c r="J4100" i="1"/>
  <c r="J4099" i="1"/>
  <c r="J4098" i="1"/>
  <c r="J4097" i="1"/>
  <c r="J4096" i="1"/>
  <c r="J4095" i="1"/>
  <c r="J4094" i="1"/>
  <c r="J4093" i="1"/>
  <c r="J4092" i="1"/>
  <c r="J4091" i="1"/>
  <c r="J4090" i="1"/>
  <c r="J4089" i="1"/>
  <c r="J4088" i="1"/>
  <c r="J4087" i="1"/>
  <c r="J4086" i="1"/>
  <c r="J4085" i="1"/>
  <c r="J4084" i="1"/>
  <c r="J4083" i="1"/>
  <c r="J4082" i="1"/>
  <c r="J4081" i="1"/>
  <c r="J4080" i="1"/>
  <c r="J4079" i="1"/>
  <c r="J4078" i="1"/>
  <c r="J4077" i="1"/>
  <c r="J4076" i="1"/>
  <c r="J4075" i="1"/>
  <c r="J4074" i="1"/>
  <c r="J4073" i="1"/>
  <c r="J4072" i="1"/>
  <c r="J4071" i="1"/>
  <c r="J4070" i="1"/>
  <c r="J4069" i="1"/>
  <c r="J4068" i="1"/>
  <c r="J4067" i="1"/>
  <c r="J4066" i="1"/>
  <c r="J4065" i="1"/>
  <c r="J4064" i="1"/>
  <c r="J4063" i="1"/>
  <c r="J4062" i="1"/>
  <c r="J4061" i="1"/>
  <c r="J4060" i="1"/>
  <c r="J4059" i="1"/>
  <c r="J4058" i="1"/>
  <c r="J4057" i="1"/>
  <c r="J4056" i="1"/>
  <c r="J4055" i="1"/>
  <c r="J4054" i="1"/>
  <c r="J4053" i="1"/>
  <c r="J4052" i="1"/>
  <c r="J4051" i="1"/>
  <c r="J4050" i="1"/>
  <c r="J4049" i="1"/>
  <c r="J4048" i="1"/>
  <c r="J4047" i="1"/>
  <c r="J4046" i="1"/>
  <c r="J4045" i="1"/>
  <c r="J4044" i="1"/>
  <c r="J4043" i="1"/>
  <c r="J4042" i="1"/>
  <c r="J4041" i="1"/>
  <c r="J4040" i="1"/>
  <c r="J4039" i="1"/>
  <c r="J4038" i="1"/>
  <c r="J4037" i="1"/>
  <c r="J4036" i="1"/>
  <c r="J4035" i="1"/>
  <c r="J4034" i="1"/>
  <c r="J4033" i="1"/>
  <c r="J4032" i="1"/>
  <c r="J4031" i="1"/>
  <c r="J4030" i="1"/>
  <c r="J4029" i="1"/>
  <c r="J4028" i="1"/>
  <c r="J4027" i="1"/>
  <c r="J4026" i="1"/>
  <c r="J4025" i="1"/>
  <c r="J4024" i="1"/>
  <c r="J4023" i="1"/>
  <c r="J4022" i="1"/>
  <c r="J4021" i="1"/>
  <c r="J4020" i="1"/>
  <c r="J4019" i="1"/>
  <c r="J4018" i="1"/>
  <c r="J4017" i="1"/>
  <c r="J4016" i="1"/>
  <c r="J4015" i="1"/>
  <c r="J4014" i="1"/>
  <c r="J4013" i="1"/>
  <c r="J4012" i="1"/>
  <c r="J4011" i="1"/>
  <c r="J4010" i="1"/>
  <c r="J4009" i="1"/>
  <c r="J4008" i="1"/>
  <c r="J4007" i="1"/>
  <c r="J4006" i="1"/>
  <c r="J4005" i="1"/>
  <c r="J4004" i="1"/>
  <c r="J4003" i="1"/>
  <c r="J4002" i="1"/>
  <c r="J4001" i="1"/>
  <c r="J4000" i="1"/>
  <c r="J3999" i="1"/>
  <c r="J3998" i="1"/>
  <c r="J3997" i="1"/>
  <c r="J3996" i="1"/>
  <c r="J3995" i="1"/>
  <c r="J3994" i="1"/>
  <c r="J3993" i="1"/>
  <c r="J3992" i="1"/>
  <c r="J3991" i="1"/>
  <c r="J3990" i="1"/>
  <c r="J3989" i="1"/>
  <c r="J3988" i="1"/>
  <c r="J3987" i="1"/>
  <c r="J3986" i="1"/>
  <c r="J3985" i="1"/>
  <c r="J3984" i="1"/>
  <c r="J3983" i="1"/>
  <c r="J3982" i="1"/>
  <c r="J3981" i="1"/>
  <c r="J3980" i="1"/>
  <c r="J3979" i="1"/>
  <c r="J3978" i="1"/>
  <c r="J3977" i="1"/>
  <c r="J3976" i="1"/>
  <c r="J3975" i="1"/>
  <c r="J3974" i="1"/>
  <c r="J3973" i="1"/>
  <c r="J3972" i="1"/>
  <c r="J3971" i="1"/>
  <c r="J3970" i="1"/>
  <c r="J3969" i="1"/>
  <c r="J3968" i="1"/>
  <c r="J3967" i="1"/>
  <c r="J3966" i="1"/>
  <c r="J3965" i="1"/>
  <c r="J3964" i="1"/>
  <c r="J3963" i="1"/>
  <c r="J3962" i="1"/>
  <c r="J3961" i="1"/>
  <c r="J3960" i="1"/>
  <c r="J3959" i="1"/>
  <c r="J3958" i="1"/>
  <c r="J3957" i="1"/>
  <c r="J3956" i="1"/>
  <c r="J3955" i="1"/>
  <c r="J3954" i="1"/>
  <c r="J3953" i="1"/>
  <c r="J3952" i="1"/>
  <c r="J3951" i="1"/>
  <c r="J3950" i="1"/>
  <c r="J3949" i="1"/>
  <c r="J3948" i="1"/>
  <c r="J3947" i="1"/>
  <c r="J3946" i="1"/>
  <c r="J3945" i="1"/>
  <c r="J3944" i="1"/>
  <c r="J3943" i="1"/>
  <c r="J3942" i="1"/>
  <c r="J3941" i="1"/>
  <c r="J3940" i="1"/>
  <c r="J3939" i="1"/>
  <c r="J3938" i="1"/>
  <c r="J3937" i="1"/>
  <c r="J3936" i="1"/>
  <c r="J3935" i="1"/>
  <c r="J3934" i="1"/>
  <c r="J3933" i="1"/>
  <c r="J3932" i="1"/>
  <c r="J3931" i="1"/>
  <c r="J3930" i="1"/>
  <c r="J3929" i="1"/>
  <c r="J3928" i="1"/>
  <c r="J3927" i="1"/>
  <c r="J3926" i="1"/>
  <c r="J3925" i="1"/>
  <c r="J3924" i="1"/>
  <c r="J3923" i="1"/>
  <c r="J3922" i="1"/>
  <c r="J3921" i="1"/>
  <c r="J3920" i="1"/>
  <c r="J3919" i="1"/>
  <c r="J3918" i="1"/>
  <c r="J3917" i="1"/>
  <c r="J3916" i="1"/>
  <c r="J3915" i="1"/>
  <c r="J3914" i="1"/>
  <c r="J3913" i="1"/>
  <c r="J3912" i="1"/>
  <c r="J3911" i="1"/>
  <c r="J3910" i="1"/>
  <c r="J3909" i="1"/>
  <c r="J3908" i="1"/>
  <c r="J3907" i="1"/>
  <c r="J3906" i="1"/>
  <c r="J3905" i="1"/>
  <c r="J3904" i="1"/>
  <c r="J3903" i="1"/>
  <c r="J3902" i="1"/>
  <c r="J3901" i="1"/>
  <c r="J3900" i="1"/>
  <c r="J3899" i="1"/>
  <c r="J3898" i="1"/>
  <c r="J3897" i="1"/>
  <c r="J3896" i="1"/>
  <c r="J3895" i="1"/>
  <c r="J3894" i="1"/>
  <c r="J3893" i="1"/>
  <c r="J3892" i="1"/>
  <c r="J3891" i="1"/>
  <c r="J3890" i="1"/>
  <c r="J3889" i="1"/>
  <c r="J3888" i="1"/>
  <c r="J3887" i="1"/>
  <c r="J3886" i="1"/>
  <c r="J3885" i="1"/>
  <c r="J3884" i="1"/>
  <c r="J3883" i="1"/>
  <c r="J3882" i="1"/>
  <c r="J3881" i="1"/>
  <c r="J3880" i="1"/>
  <c r="J3879" i="1"/>
  <c r="J3878" i="1"/>
  <c r="J3877" i="1"/>
  <c r="J3876" i="1"/>
  <c r="J3875" i="1"/>
  <c r="J3874" i="1"/>
  <c r="J3873" i="1"/>
  <c r="J3872" i="1"/>
  <c r="J3871" i="1"/>
  <c r="J3870" i="1"/>
  <c r="J3869" i="1"/>
  <c r="J3868" i="1"/>
  <c r="J3867" i="1"/>
  <c r="J3866" i="1"/>
  <c r="J3865" i="1"/>
  <c r="J3864" i="1"/>
  <c r="J3863" i="1"/>
  <c r="J3862" i="1"/>
  <c r="J3861" i="1"/>
  <c r="J3860" i="1"/>
  <c r="J3859" i="1"/>
  <c r="J3858" i="1"/>
  <c r="J3857" i="1"/>
  <c r="J3856" i="1"/>
  <c r="J3855" i="1"/>
  <c r="J3854" i="1"/>
  <c r="J3853" i="1"/>
  <c r="J3852" i="1"/>
  <c r="J3851" i="1"/>
  <c r="J3850" i="1"/>
  <c r="J3849" i="1"/>
  <c r="J3848" i="1"/>
  <c r="J3847" i="1"/>
  <c r="J3846" i="1"/>
  <c r="J3845" i="1"/>
  <c r="J3844" i="1"/>
  <c r="J3843" i="1"/>
  <c r="J3842" i="1"/>
  <c r="J3841" i="1"/>
  <c r="J3840" i="1"/>
  <c r="J3839" i="1"/>
  <c r="J3838" i="1"/>
  <c r="J3837" i="1"/>
  <c r="J3836" i="1"/>
  <c r="J3835" i="1"/>
  <c r="J3834" i="1"/>
  <c r="J3833" i="1"/>
  <c r="J3832" i="1"/>
  <c r="J3831" i="1"/>
  <c r="J3830" i="1"/>
  <c r="J3829" i="1"/>
  <c r="J3828" i="1"/>
  <c r="J3827" i="1"/>
  <c r="J3826" i="1"/>
  <c r="J3825" i="1"/>
  <c r="J3824" i="1"/>
  <c r="J3823" i="1"/>
  <c r="J3822" i="1"/>
  <c r="J3821" i="1"/>
  <c r="J3820" i="1"/>
  <c r="J3819" i="1"/>
  <c r="J3818" i="1"/>
  <c r="J3817" i="1"/>
  <c r="J3816" i="1"/>
  <c r="J3815" i="1"/>
  <c r="J3814" i="1"/>
  <c r="J3813" i="1"/>
  <c r="J3812" i="1"/>
  <c r="J3811" i="1"/>
  <c r="J3810" i="1"/>
  <c r="J3809" i="1"/>
  <c r="J3808" i="1"/>
  <c r="J3807" i="1"/>
  <c r="J3806" i="1"/>
  <c r="J3805" i="1"/>
  <c r="J3804" i="1"/>
  <c r="J3803" i="1"/>
  <c r="J3802" i="1"/>
  <c r="J3801" i="1"/>
  <c r="J3800" i="1"/>
  <c r="J3799" i="1"/>
  <c r="J3798" i="1"/>
  <c r="J3797" i="1"/>
  <c r="J3796" i="1"/>
  <c r="J3795" i="1"/>
  <c r="J3794" i="1"/>
  <c r="J3793" i="1"/>
  <c r="J3792" i="1"/>
  <c r="J3791" i="1"/>
  <c r="J3790" i="1"/>
  <c r="J3789" i="1"/>
  <c r="J3788" i="1"/>
  <c r="J3787" i="1"/>
  <c r="J3786" i="1"/>
  <c r="J3785" i="1"/>
  <c r="J3784" i="1"/>
  <c r="J3783" i="1"/>
  <c r="J3782" i="1"/>
  <c r="J3781" i="1"/>
  <c r="J3780" i="1"/>
  <c r="J3779" i="1"/>
  <c r="J3778" i="1"/>
  <c r="J3777" i="1"/>
  <c r="J3776" i="1"/>
  <c r="J3775" i="1"/>
  <c r="J3774" i="1"/>
  <c r="J3773" i="1"/>
  <c r="J3772" i="1"/>
  <c r="J3771" i="1"/>
  <c r="J3770" i="1"/>
  <c r="J3769" i="1"/>
  <c r="J3768" i="1"/>
  <c r="J3767" i="1"/>
  <c r="J3766" i="1"/>
  <c r="J3765" i="1"/>
  <c r="J3764" i="1"/>
  <c r="J3763" i="1"/>
  <c r="J3762" i="1"/>
  <c r="J3761" i="1"/>
  <c r="J3760" i="1"/>
  <c r="J3759" i="1"/>
  <c r="J3758" i="1"/>
  <c r="J3757" i="1"/>
  <c r="J3756" i="1"/>
  <c r="J3755" i="1"/>
  <c r="J3754" i="1"/>
  <c r="J3753" i="1"/>
  <c r="J3752" i="1"/>
  <c r="J3751" i="1"/>
  <c r="J3750" i="1"/>
  <c r="J3749" i="1"/>
  <c r="J3748" i="1"/>
  <c r="J3747" i="1"/>
  <c r="J3746" i="1"/>
  <c r="J3745" i="1"/>
  <c r="J3744" i="1"/>
  <c r="J3743" i="1"/>
  <c r="J3742" i="1"/>
  <c r="J3741" i="1"/>
  <c r="J3740" i="1"/>
  <c r="J3739" i="1"/>
  <c r="J3738" i="1"/>
  <c r="J3737" i="1"/>
  <c r="J3736" i="1"/>
  <c r="J3735" i="1"/>
  <c r="J3734" i="1"/>
  <c r="J3733" i="1"/>
  <c r="J3732" i="1"/>
  <c r="J3731" i="1"/>
  <c r="J3730" i="1"/>
  <c r="J3729" i="1"/>
  <c r="J3728" i="1"/>
  <c r="J3727" i="1"/>
  <c r="J3726" i="1"/>
  <c r="J3725" i="1"/>
  <c r="J3724" i="1"/>
  <c r="J3723" i="1"/>
  <c r="J3722" i="1"/>
  <c r="J3721" i="1"/>
  <c r="J3720" i="1"/>
  <c r="J3719" i="1"/>
  <c r="J3718" i="1"/>
  <c r="J3717" i="1"/>
  <c r="J3716" i="1"/>
  <c r="J3715" i="1"/>
  <c r="J3714" i="1"/>
  <c r="J3713" i="1"/>
  <c r="J3712" i="1"/>
  <c r="J3711" i="1"/>
  <c r="J3710" i="1"/>
  <c r="J3709" i="1"/>
  <c r="J3708" i="1"/>
  <c r="J3707" i="1"/>
  <c r="J3706" i="1"/>
  <c r="J3705" i="1"/>
  <c r="J3704" i="1"/>
  <c r="J3703" i="1"/>
  <c r="J3702" i="1"/>
  <c r="J3701" i="1"/>
  <c r="J3700" i="1"/>
  <c r="J3699" i="1"/>
  <c r="J3698" i="1"/>
  <c r="J3697" i="1"/>
  <c r="J3696" i="1"/>
  <c r="J3695" i="1"/>
  <c r="J3694" i="1"/>
  <c r="J3693" i="1"/>
  <c r="J3692" i="1"/>
  <c r="J3691" i="1"/>
  <c r="J3690" i="1"/>
  <c r="J3689" i="1"/>
  <c r="J3688" i="1"/>
  <c r="J3687" i="1"/>
  <c r="J3686" i="1"/>
  <c r="J3685" i="1"/>
  <c r="J3684" i="1"/>
  <c r="J3683" i="1"/>
  <c r="J3682" i="1"/>
  <c r="J3681" i="1"/>
  <c r="J3680" i="1"/>
  <c r="J3679" i="1"/>
  <c r="J3678" i="1"/>
  <c r="J3677" i="1"/>
  <c r="J3676" i="1"/>
  <c r="J3675" i="1"/>
  <c r="J3674" i="1"/>
  <c r="J3673" i="1"/>
  <c r="J3672" i="1"/>
  <c r="J3671" i="1"/>
  <c r="J3670" i="1"/>
  <c r="J3669" i="1"/>
  <c r="J3668" i="1"/>
  <c r="J3667" i="1"/>
  <c r="J3666" i="1"/>
  <c r="J3665" i="1"/>
  <c r="J3664" i="1"/>
  <c r="J3663" i="1"/>
  <c r="J3662" i="1"/>
  <c r="J3661" i="1"/>
  <c r="J3660" i="1"/>
  <c r="J3659" i="1"/>
  <c r="J3658" i="1"/>
  <c r="J3657" i="1"/>
  <c r="J3656" i="1"/>
  <c r="J3655" i="1"/>
  <c r="J3654" i="1"/>
  <c r="J3653" i="1"/>
  <c r="J3652" i="1"/>
  <c r="J3651" i="1"/>
  <c r="J3650" i="1"/>
  <c r="J3649" i="1"/>
  <c r="J3648" i="1"/>
  <c r="J3647" i="1"/>
  <c r="J3646" i="1"/>
  <c r="J3645" i="1"/>
  <c r="J3644" i="1"/>
  <c r="J3643" i="1"/>
  <c r="J3642" i="1"/>
  <c r="J3641" i="1"/>
  <c r="J3640" i="1"/>
  <c r="J3639" i="1"/>
  <c r="J3638" i="1"/>
  <c r="J3637" i="1"/>
  <c r="J3636" i="1"/>
  <c r="J3635" i="1"/>
  <c r="J3634" i="1"/>
  <c r="J3633" i="1"/>
  <c r="J3632" i="1"/>
  <c r="J3631" i="1"/>
  <c r="J3630" i="1"/>
  <c r="J3629" i="1"/>
  <c r="J3628" i="1"/>
  <c r="J3627" i="1"/>
  <c r="J3626" i="1"/>
  <c r="J3625" i="1"/>
  <c r="J3624" i="1"/>
  <c r="J3623" i="1"/>
  <c r="J3622" i="1"/>
  <c r="J3621" i="1"/>
  <c r="J3620" i="1"/>
  <c r="J3619" i="1"/>
  <c r="J3618" i="1"/>
  <c r="J3617" i="1"/>
  <c r="J3616" i="1"/>
  <c r="J3615" i="1"/>
  <c r="J3614" i="1"/>
  <c r="J3613" i="1"/>
  <c r="J3612" i="1"/>
  <c r="J3611" i="1"/>
  <c r="J3610" i="1"/>
  <c r="J3609" i="1"/>
  <c r="J3608" i="1"/>
  <c r="J3607" i="1"/>
  <c r="J3606" i="1"/>
  <c r="J3605" i="1"/>
  <c r="J3604" i="1"/>
  <c r="J3603" i="1"/>
  <c r="J3602" i="1"/>
  <c r="J3601" i="1"/>
  <c r="J3600" i="1"/>
  <c r="J3599" i="1"/>
  <c r="J3598" i="1"/>
  <c r="J3597" i="1"/>
  <c r="J3596" i="1"/>
  <c r="J3595" i="1"/>
  <c r="J3594" i="1"/>
  <c r="J3593" i="1"/>
  <c r="J3592" i="1"/>
  <c r="J3591" i="1"/>
  <c r="J3590" i="1"/>
  <c r="J3589" i="1"/>
  <c r="J3588" i="1"/>
  <c r="J3587" i="1"/>
  <c r="J3586" i="1"/>
  <c r="J3585" i="1"/>
  <c r="J3584" i="1"/>
  <c r="J3583" i="1"/>
  <c r="J3582" i="1"/>
  <c r="J3581" i="1"/>
  <c r="J3580" i="1"/>
  <c r="J3579" i="1"/>
  <c r="J3578" i="1"/>
  <c r="J3577" i="1"/>
  <c r="J3576" i="1"/>
  <c r="J3575" i="1"/>
  <c r="J3574" i="1"/>
  <c r="J3573" i="1"/>
  <c r="J3572" i="1"/>
  <c r="J3571" i="1"/>
  <c r="J3570" i="1"/>
  <c r="J3569" i="1"/>
  <c r="J3568" i="1"/>
  <c r="J3567" i="1"/>
  <c r="J3566" i="1"/>
  <c r="J3565" i="1"/>
  <c r="J3564" i="1"/>
  <c r="J3563" i="1"/>
  <c r="J3562" i="1"/>
  <c r="J3561" i="1"/>
  <c r="J3560" i="1"/>
  <c r="J3559" i="1"/>
  <c r="J3558" i="1"/>
  <c r="J3557" i="1"/>
  <c r="J3556" i="1"/>
  <c r="J3555" i="1"/>
  <c r="J3554" i="1"/>
  <c r="J3553" i="1"/>
  <c r="J3552" i="1"/>
  <c r="J3551" i="1"/>
  <c r="J3550" i="1"/>
  <c r="J3549" i="1"/>
  <c r="J3548" i="1"/>
  <c r="J3547" i="1"/>
  <c r="J3546" i="1"/>
  <c r="J3545" i="1"/>
  <c r="J3544" i="1"/>
  <c r="J3543" i="1"/>
  <c r="J3542" i="1"/>
  <c r="J3541" i="1"/>
  <c r="J3540" i="1"/>
  <c r="J3539" i="1"/>
  <c r="J3538" i="1"/>
  <c r="J3537" i="1"/>
  <c r="J3536" i="1"/>
  <c r="J3535" i="1"/>
  <c r="J3534" i="1"/>
  <c r="J3533" i="1"/>
  <c r="J3532" i="1"/>
  <c r="J3531" i="1"/>
  <c r="J3530" i="1"/>
  <c r="J3529" i="1"/>
  <c r="J3528" i="1"/>
  <c r="J3527" i="1"/>
  <c r="J3526" i="1"/>
  <c r="J3525" i="1"/>
  <c r="J3524" i="1"/>
  <c r="J3523" i="1"/>
  <c r="J3522" i="1"/>
  <c r="J3521" i="1"/>
  <c r="J3520" i="1"/>
  <c r="J3519" i="1"/>
  <c r="J3518" i="1"/>
  <c r="J3517" i="1"/>
  <c r="J3516" i="1"/>
  <c r="J3515" i="1"/>
  <c r="J3514" i="1"/>
  <c r="J3513" i="1"/>
  <c r="J3512" i="1"/>
  <c r="J3511" i="1"/>
  <c r="J3510" i="1"/>
  <c r="J3509" i="1"/>
  <c r="J3508" i="1"/>
  <c r="J3507" i="1"/>
  <c r="J3506" i="1"/>
  <c r="J3505" i="1"/>
  <c r="J3504" i="1"/>
  <c r="J3503" i="1"/>
  <c r="J3502" i="1"/>
  <c r="J3501" i="1"/>
  <c r="J3500" i="1"/>
  <c r="J3499" i="1"/>
  <c r="J3498" i="1"/>
  <c r="J3497" i="1"/>
  <c r="J3496" i="1"/>
  <c r="J3495" i="1"/>
  <c r="J3494" i="1"/>
  <c r="J3493" i="1"/>
  <c r="J3492" i="1"/>
  <c r="J3491" i="1"/>
  <c r="J3490" i="1"/>
  <c r="J3489" i="1"/>
  <c r="J3488" i="1"/>
  <c r="J3487" i="1"/>
  <c r="J3486" i="1"/>
  <c r="J3485" i="1"/>
  <c r="J3484" i="1"/>
  <c r="J3483" i="1"/>
  <c r="J3482" i="1"/>
  <c r="J3481" i="1"/>
  <c r="J3480" i="1"/>
  <c r="J3479" i="1"/>
  <c r="J3478" i="1"/>
  <c r="J3477" i="1"/>
  <c r="J3476" i="1"/>
  <c r="J3475" i="1"/>
  <c r="J3474" i="1"/>
  <c r="J3473" i="1"/>
  <c r="J3472" i="1"/>
  <c r="J3471" i="1"/>
  <c r="J3470" i="1"/>
  <c r="J3469" i="1"/>
  <c r="J3468" i="1"/>
  <c r="J3467" i="1"/>
  <c r="J3466" i="1"/>
  <c r="J3465" i="1"/>
  <c r="J3464" i="1"/>
  <c r="J3463" i="1"/>
  <c r="J3462" i="1"/>
  <c r="J3461" i="1"/>
  <c r="J3460" i="1"/>
  <c r="J3459" i="1"/>
  <c r="J3458" i="1"/>
  <c r="J3457" i="1"/>
  <c r="J3456" i="1"/>
  <c r="J3455" i="1"/>
  <c r="J3454" i="1"/>
  <c r="J3453" i="1"/>
  <c r="J3452" i="1"/>
  <c r="J3451" i="1"/>
  <c r="J3450" i="1"/>
  <c r="J3449" i="1"/>
  <c r="J3448" i="1"/>
  <c r="J3447" i="1"/>
  <c r="J3446" i="1"/>
  <c r="J3445" i="1"/>
  <c r="J3444" i="1"/>
  <c r="J3443" i="1"/>
  <c r="J3442" i="1"/>
  <c r="J3441" i="1"/>
  <c r="J3440" i="1"/>
  <c r="J3439" i="1"/>
  <c r="J3438" i="1"/>
  <c r="J3437" i="1"/>
  <c r="J3436" i="1"/>
  <c r="J3435" i="1"/>
  <c r="J3434" i="1"/>
  <c r="J3433" i="1"/>
  <c r="J3432" i="1"/>
  <c r="J3431" i="1"/>
  <c r="J3430" i="1"/>
  <c r="J3429" i="1"/>
  <c r="J3428" i="1"/>
  <c r="J3427" i="1"/>
  <c r="J3426" i="1"/>
  <c r="J3425" i="1"/>
  <c r="J3424" i="1"/>
  <c r="J3423" i="1"/>
  <c r="J3422" i="1"/>
  <c r="J3421" i="1"/>
  <c r="J3420" i="1"/>
  <c r="J3419" i="1"/>
  <c r="J3418" i="1"/>
  <c r="J3417" i="1"/>
  <c r="J3416" i="1"/>
  <c r="J3415" i="1"/>
  <c r="J3414" i="1"/>
  <c r="J3413" i="1"/>
  <c r="J3412" i="1"/>
  <c r="J3411" i="1"/>
  <c r="J3410" i="1"/>
  <c r="J3409" i="1"/>
  <c r="J3408" i="1"/>
  <c r="J3407" i="1"/>
  <c r="J3406" i="1"/>
  <c r="J3405" i="1"/>
  <c r="J3404" i="1"/>
  <c r="J3403" i="1"/>
  <c r="J3402" i="1"/>
  <c r="J3401" i="1"/>
  <c r="J3400" i="1"/>
  <c r="J3399" i="1"/>
  <c r="J3398" i="1"/>
  <c r="J3397" i="1"/>
  <c r="J3396" i="1"/>
  <c r="J3395" i="1"/>
  <c r="J3394" i="1"/>
  <c r="J3393" i="1"/>
  <c r="J3392" i="1"/>
  <c r="J3391" i="1"/>
  <c r="J3390" i="1"/>
  <c r="J3389" i="1"/>
  <c r="J3388" i="1"/>
  <c r="J3387" i="1"/>
  <c r="J3386" i="1"/>
  <c r="J3385" i="1"/>
  <c r="J3384" i="1"/>
  <c r="J3383" i="1"/>
  <c r="J3382" i="1"/>
  <c r="J3381" i="1"/>
  <c r="J3380" i="1"/>
  <c r="J3379" i="1"/>
  <c r="J3378" i="1"/>
  <c r="J3377" i="1"/>
  <c r="J3376" i="1"/>
  <c r="J3375" i="1"/>
  <c r="J3374" i="1"/>
  <c r="J3373" i="1"/>
  <c r="J3372" i="1"/>
  <c r="J3371" i="1"/>
  <c r="J3370" i="1"/>
  <c r="J3369" i="1"/>
  <c r="J3368" i="1"/>
  <c r="J3367" i="1"/>
  <c r="J3366" i="1"/>
  <c r="J3365" i="1"/>
  <c r="J3364" i="1"/>
  <c r="J3363" i="1"/>
  <c r="J3362" i="1"/>
  <c r="J3361" i="1"/>
  <c r="J3360" i="1"/>
  <c r="J3359" i="1"/>
  <c r="J3358" i="1"/>
  <c r="J3357" i="1"/>
  <c r="J3356" i="1"/>
  <c r="J3355" i="1"/>
  <c r="J3354" i="1"/>
  <c r="J3353" i="1"/>
  <c r="J3352" i="1"/>
  <c r="J3351" i="1"/>
  <c r="J3350" i="1"/>
  <c r="J3349" i="1"/>
  <c r="J3348" i="1"/>
  <c r="J3347" i="1"/>
  <c r="J3346" i="1"/>
  <c r="J3345" i="1"/>
  <c r="J3344" i="1"/>
  <c r="J3343" i="1"/>
  <c r="J3342" i="1"/>
  <c r="J3341" i="1"/>
  <c r="J3340" i="1"/>
  <c r="J3339" i="1"/>
  <c r="J3338" i="1"/>
  <c r="J3337" i="1"/>
  <c r="J3336" i="1"/>
  <c r="J3335" i="1"/>
  <c r="J3334" i="1"/>
  <c r="J3333" i="1"/>
  <c r="J3332" i="1"/>
  <c r="J3331" i="1"/>
  <c r="J3330" i="1"/>
  <c r="J3329" i="1"/>
  <c r="J3328" i="1"/>
  <c r="J3327" i="1"/>
  <c r="J3326" i="1"/>
  <c r="J3325" i="1"/>
  <c r="J3324" i="1"/>
  <c r="J3323" i="1"/>
  <c r="J3322" i="1"/>
  <c r="J3321" i="1"/>
  <c r="J3320" i="1"/>
  <c r="J3319" i="1"/>
  <c r="J3318" i="1"/>
  <c r="J3317" i="1"/>
  <c r="J3316" i="1"/>
  <c r="J3315" i="1"/>
  <c r="J3314" i="1"/>
  <c r="J3313" i="1"/>
  <c r="J3312" i="1"/>
  <c r="J3311" i="1"/>
  <c r="J3310" i="1"/>
  <c r="J3309" i="1"/>
  <c r="J3308" i="1"/>
  <c r="J3307" i="1"/>
  <c r="J3306" i="1"/>
  <c r="J3305" i="1"/>
  <c r="J3304" i="1"/>
  <c r="J3303" i="1"/>
  <c r="J3302" i="1"/>
  <c r="I10219" i="1"/>
  <c r="I10218" i="1"/>
  <c r="I10217" i="1"/>
  <c r="I10216" i="1"/>
  <c r="I10215" i="1"/>
  <c r="I10214" i="1"/>
  <c r="I10213" i="1"/>
  <c r="I10212" i="1"/>
  <c r="I10211" i="1"/>
  <c r="I10210" i="1"/>
  <c r="I10209" i="1"/>
  <c r="I10208" i="1"/>
  <c r="I10207" i="1"/>
  <c r="I10206" i="1"/>
  <c r="I10205" i="1"/>
  <c r="I10204" i="1"/>
  <c r="I10203" i="1"/>
  <c r="I10202" i="1"/>
  <c r="I10201" i="1"/>
  <c r="I10200" i="1"/>
  <c r="I10199" i="1"/>
  <c r="I10198" i="1"/>
  <c r="I10197" i="1"/>
  <c r="I10196" i="1"/>
  <c r="I10195" i="1"/>
  <c r="I10194" i="1"/>
  <c r="I10193" i="1"/>
  <c r="I10192" i="1"/>
  <c r="I10191" i="1"/>
  <c r="I10190" i="1"/>
  <c r="I10189" i="1"/>
  <c r="I10188" i="1"/>
  <c r="I10187" i="1"/>
  <c r="I10186" i="1"/>
  <c r="I10185" i="1"/>
  <c r="I10184" i="1"/>
  <c r="I10183" i="1"/>
  <c r="I10182" i="1"/>
  <c r="I10181" i="1"/>
  <c r="I10180" i="1"/>
  <c r="I10179" i="1"/>
  <c r="I10178" i="1"/>
  <c r="I10177" i="1"/>
  <c r="I10176" i="1"/>
  <c r="I10175" i="1"/>
  <c r="I10174" i="1"/>
  <c r="I10173" i="1"/>
  <c r="I10172" i="1"/>
  <c r="I10171" i="1"/>
  <c r="I10170" i="1"/>
  <c r="I10169" i="1"/>
  <c r="I10168" i="1"/>
  <c r="I10167" i="1"/>
  <c r="I10166" i="1"/>
  <c r="I10165" i="1"/>
  <c r="I10164" i="1"/>
  <c r="I10163" i="1"/>
  <c r="I10162" i="1"/>
  <c r="I10161" i="1"/>
  <c r="I10160" i="1"/>
  <c r="I10159" i="1"/>
  <c r="I10158" i="1"/>
  <c r="I10157" i="1"/>
  <c r="I10156" i="1"/>
  <c r="I10155" i="1"/>
  <c r="I10154" i="1"/>
  <c r="I10153" i="1"/>
  <c r="I10152" i="1"/>
  <c r="I10151" i="1"/>
  <c r="I10150" i="1"/>
  <c r="I10149" i="1"/>
  <c r="I10148" i="1"/>
  <c r="I10147" i="1"/>
  <c r="I10146" i="1"/>
  <c r="I10145" i="1"/>
  <c r="I10144" i="1"/>
  <c r="I10143" i="1"/>
  <c r="I10142" i="1"/>
  <c r="I10141" i="1"/>
  <c r="I10140" i="1"/>
  <c r="I10139" i="1"/>
  <c r="I10138" i="1"/>
  <c r="I10137" i="1"/>
  <c r="I10136" i="1"/>
  <c r="I10135" i="1"/>
  <c r="I10134" i="1"/>
  <c r="I10133" i="1"/>
  <c r="I10132" i="1"/>
  <c r="I10131" i="1"/>
  <c r="I10130" i="1"/>
  <c r="I10129" i="1"/>
  <c r="I10128" i="1"/>
  <c r="I10127" i="1"/>
  <c r="I10126" i="1"/>
  <c r="I10125" i="1"/>
  <c r="I10124" i="1"/>
  <c r="I10123" i="1"/>
  <c r="I10122" i="1"/>
  <c r="I10121" i="1"/>
  <c r="I10120" i="1"/>
  <c r="I10119" i="1"/>
  <c r="I10118" i="1"/>
  <c r="I10117" i="1"/>
  <c r="I10116" i="1"/>
  <c r="I10115" i="1"/>
  <c r="I10114" i="1"/>
  <c r="I10113" i="1"/>
  <c r="I10112" i="1"/>
  <c r="I10111" i="1"/>
  <c r="I10110" i="1"/>
  <c r="I10109" i="1"/>
  <c r="I10108" i="1"/>
  <c r="I10107" i="1"/>
  <c r="I10106" i="1"/>
  <c r="I10105" i="1"/>
  <c r="I10104" i="1"/>
  <c r="I10103" i="1"/>
  <c r="I10102" i="1"/>
  <c r="I10101" i="1"/>
  <c r="I10100" i="1"/>
  <c r="I10099" i="1"/>
  <c r="I10098" i="1"/>
  <c r="I10097" i="1"/>
  <c r="I10096" i="1"/>
  <c r="I10095" i="1"/>
  <c r="I10094" i="1"/>
  <c r="I10093" i="1"/>
  <c r="I10092" i="1"/>
  <c r="I10091" i="1"/>
  <c r="I10090" i="1"/>
  <c r="I10089" i="1"/>
  <c r="I10088" i="1"/>
  <c r="I10087" i="1"/>
  <c r="I10086" i="1"/>
  <c r="I10085" i="1"/>
  <c r="I10084" i="1"/>
  <c r="I10083" i="1"/>
  <c r="I10082" i="1"/>
  <c r="I10081" i="1"/>
  <c r="I10080" i="1"/>
  <c r="I10079" i="1"/>
  <c r="I10078" i="1"/>
  <c r="I10077" i="1"/>
  <c r="I10076" i="1"/>
  <c r="I10075" i="1"/>
  <c r="I10074" i="1"/>
  <c r="I10073" i="1"/>
  <c r="I10072" i="1"/>
  <c r="I10071" i="1"/>
  <c r="I10070" i="1"/>
  <c r="I10069" i="1"/>
  <c r="I10068" i="1"/>
  <c r="I10067" i="1"/>
  <c r="I10066" i="1"/>
  <c r="I10065" i="1"/>
  <c r="I10064" i="1"/>
  <c r="I10063" i="1"/>
  <c r="I10062" i="1"/>
  <c r="I10061" i="1"/>
  <c r="I10060" i="1"/>
  <c r="I10059" i="1"/>
  <c r="I10058" i="1"/>
  <c r="I10057" i="1"/>
  <c r="I10056" i="1"/>
  <c r="I10055" i="1"/>
  <c r="I10054" i="1"/>
  <c r="I10053" i="1"/>
  <c r="I10052" i="1"/>
  <c r="I10051" i="1"/>
  <c r="I10050" i="1"/>
  <c r="I10049" i="1"/>
  <c r="I10048" i="1"/>
  <c r="I10047" i="1"/>
  <c r="I10046" i="1"/>
  <c r="I10045" i="1"/>
  <c r="I10044" i="1"/>
  <c r="I10043" i="1"/>
  <c r="I10042" i="1"/>
  <c r="I10041" i="1"/>
  <c r="I10040" i="1"/>
  <c r="I10039" i="1"/>
  <c r="I10038" i="1"/>
  <c r="I10037" i="1"/>
  <c r="I10036" i="1"/>
  <c r="I10035" i="1"/>
  <c r="I10034" i="1"/>
  <c r="I10033" i="1"/>
  <c r="I10032" i="1"/>
  <c r="I10031" i="1"/>
  <c r="I10030" i="1"/>
  <c r="I10029" i="1"/>
  <c r="I10028" i="1"/>
  <c r="I10027" i="1"/>
  <c r="I10026" i="1"/>
  <c r="I10025" i="1"/>
  <c r="I10024" i="1"/>
  <c r="I10023" i="1"/>
  <c r="I10022" i="1"/>
  <c r="I10021" i="1"/>
  <c r="I10020" i="1"/>
  <c r="I10019" i="1"/>
  <c r="I10018" i="1"/>
  <c r="I10017" i="1"/>
  <c r="I10016" i="1"/>
  <c r="I10015" i="1"/>
  <c r="I10014" i="1"/>
  <c r="I10013" i="1"/>
  <c r="I10012" i="1"/>
  <c r="I10011" i="1"/>
  <c r="I10010" i="1"/>
  <c r="I10009" i="1"/>
  <c r="I10008" i="1"/>
  <c r="I10007" i="1"/>
  <c r="I10006" i="1"/>
  <c r="I10005" i="1"/>
  <c r="I10004" i="1"/>
  <c r="I10003" i="1"/>
  <c r="I10002" i="1"/>
  <c r="I10001" i="1"/>
  <c r="I10000" i="1"/>
  <c r="I9999" i="1"/>
  <c r="I9998" i="1"/>
  <c r="I9997" i="1"/>
  <c r="I9996" i="1"/>
  <c r="I9995" i="1"/>
  <c r="I9994" i="1"/>
  <c r="I9993" i="1"/>
  <c r="I9992" i="1"/>
  <c r="I9991" i="1"/>
  <c r="I9990" i="1"/>
  <c r="I9989" i="1"/>
  <c r="I9988" i="1"/>
  <c r="I9987" i="1"/>
  <c r="I9986" i="1"/>
  <c r="I9985" i="1"/>
  <c r="I9984" i="1"/>
  <c r="I9983" i="1"/>
  <c r="I9982" i="1"/>
  <c r="I9981" i="1"/>
  <c r="I9980" i="1"/>
  <c r="I9979" i="1"/>
  <c r="I9978" i="1"/>
  <c r="I9977" i="1"/>
  <c r="I9976" i="1"/>
  <c r="I9975" i="1"/>
  <c r="I9974" i="1"/>
  <c r="I9973" i="1"/>
  <c r="I9972" i="1"/>
  <c r="I9971" i="1"/>
  <c r="I9970" i="1"/>
  <c r="I9969" i="1"/>
  <c r="I9968" i="1"/>
  <c r="I9967" i="1"/>
  <c r="I9966" i="1"/>
  <c r="I9965" i="1"/>
  <c r="I9964" i="1"/>
  <c r="I9963" i="1"/>
  <c r="I9962" i="1"/>
  <c r="I9961" i="1"/>
  <c r="I9960" i="1"/>
  <c r="I9959" i="1"/>
  <c r="I9958" i="1"/>
  <c r="I9957" i="1"/>
  <c r="I9956" i="1"/>
  <c r="I9955" i="1"/>
  <c r="I9954" i="1"/>
  <c r="I9953" i="1"/>
  <c r="I9952" i="1"/>
  <c r="I9951" i="1"/>
  <c r="I9950" i="1"/>
  <c r="I9949" i="1"/>
  <c r="I9948" i="1"/>
  <c r="I9947" i="1"/>
  <c r="I9946" i="1"/>
  <c r="I9945" i="1"/>
  <c r="I9944" i="1"/>
  <c r="I9943" i="1"/>
  <c r="I9942" i="1"/>
  <c r="I9941" i="1"/>
  <c r="I9940" i="1"/>
  <c r="I9939" i="1"/>
  <c r="I9938" i="1"/>
  <c r="I9937" i="1"/>
  <c r="I9936" i="1"/>
  <c r="I9935" i="1"/>
  <c r="I9934" i="1"/>
  <c r="I9933" i="1"/>
  <c r="I9932" i="1"/>
  <c r="I9931" i="1"/>
  <c r="I9930" i="1"/>
  <c r="I9929" i="1"/>
  <c r="I9928" i="1"/>
  <c r="I9927" i="1"/>
  <c r="I9926" i="1"/>
  <c r="I9925" i="1"/>
  <c r="I9924" i="1"/>
  <c r="I9923" i="1"/>
  <c r="I9922" i="1"/>
  <c r="I9921" i="1"/>
  <c r="I9920" i="1"/>
  <c r="I9919" i="1"/>
  <c r="I9918" i="1"/>
  <c r="I9917" i="1"/>
  <c r="I9916" i="1"/>
  <c r="I9915" i="1"/>
  <c r="I9914" i="1"/>
  <c r="I9913" i="1"/>
  <c r="I9912" i="1"/>
  <c r="I9911" i="1"/>
  <c r="I9910" i="1"/>
  <c r="I9909" i="1"/>
  <c r="I9908" i="1"/>
  <c r="I9907" i="1"/>
  <c r="I9906" i="1"/>
  <c r="I9905" i="1"/>
  <c r="I9904" i="1"/>
  <c r="I9903" i="1"/>
  <c r="I9902" i="1"/>
  <c r="I9901" i="1"/>
  <c r="I9900" i="1"/>
  <c r="I9899" i="1"/>
  <c r="I9898" i="1"/>
  <c r="I9897" i="1"/>
  <c r="I9896" i="1"/>
  <c r="I9895" i="1"/>
  <c r="I9894" i="1"/>
  <c r="I9893" i="1"/>
  <c r="I9892" i="1"/>
  <c r="I9891" i="1"/>
  <c r="I9890" i="1"/>
  <c r="I9889" i="1"/>
  <c r="I9888" i="1"/>
  <c r="I9887" i="1"/>
  <c r="I9886" i="1"/>
  <c r="I9885" i="1"/>
  <c r="I9884" i="1"/>
  <c r="I9883" i="1"/>
  <c r="I9882" i="1"/>
  <c r="I9881" i="1"/>
  <c r="I9880" i="1"/>
  <c r="I9879" i="1"/>
  <c r="I9878" i="1"/>
  <c r="I9877" i="1"/>
  <c r="I9876" i="1"/>
  <c r="I9875" i="1"/>
  <c r="I9874" i="1"/>
  <c r="I9873" i="1"/>
  <c r="I9872" i="1"/>
  <c r="I9871" i="1"/>
  <c r="I9870" i="1"/>
  <c r="I9869" i="1"/>
  <c r="I9868" i="1"/>
  <c r="I9867" i="1"/>
  <c r="I9866" i="1"/>
  <c r="I9865" i="1"/>
  <c r="I9864" i="1"/>
  <c r="I9863" i="1"/>
  <c r="I9862" i="1"/>
  <c r="I9861" i="1"/>
  <c r="I9860" i="1"/>
  <c r="I9859" i="1"/>
  <c r="I9858" i="1"/>
  <c r="I9857" i="1"/>
  <c r="I9856" i="1"/>
  <c r="I9855" i="1"/>
  <c r="I9854" i="1"/>
  <c r="I9853" i="1"/>
  <c r="I9852" i="1"/>
  <c r="I9851" i="1"/>
  <c r="I9850" i="1"/>
  <c r="I9849" i="1"/>
  <c r="I9848" i="1"/>
  <c r="I9847" i="1"/>
  <c r="I9846" i="1"/>
  <c r="I9845" i="1"/>
  <c r="I9844" i="1"/>
  <c r="I9843" i="1"/>
  <c r="I9842" i="1"/>
  <c r="I9841" i="1"/>
  <c r="I9840" i="1"/>
  <c r="I9839" i="1"/>
  <c r="I9838" i="1"/>
  <c r="I9837" i="1"/>
  <c r="I9836" i="1"/>
  <c r="I9835" i="1"/>
  <c r="I9834" i="1"/>
  <c r="I9833" i="1"/>
  <c r="I9832" i="1"/>
  <c r="I9831" i="1"/>
  <c r="I9830" i="1"/>
  <c r="I9829" i="1"/>
  <c r="I9828" i="1"/>
  <c r="I9827" i="1"/>
  <c r="I9826" i="1"/>
  <c r="I9825" i="1"/>
  <c r="I9824" i="1"/>
  <c r="I9823" i="1"/>
  <c r="I9822" i="1"/>
  <c r="I9821" i="1"/>
  <c r="I9820" i="1"/>
  <c r="I9819" i="1"/>
  <c r="I9818" i="1"/>
  <c r="I9817" i="1"/>
  <c r="I9816" i="1"/>
  <c r="I9815" i="1"/>
  <c r="I9814" i="1"/>
  <c r="I9813" i="1"/>
  <c r="I9812" i="1"/>
  <c r="I9811" i="1"/>
  <c r="I9810" i="1"/>
  <c r="I9809" i="1"/>
  <c r="I9808" i="1"/>
  <c r="I9807" i="1"/>
  <c r="I9806" i="1"/>
  <c r="I9805" i="1"/>
  <c r="I9804" i="1"/>
  <c r="I9803" i="1"/>
  <c r="I9802" i="1"/>
  <c r="I9801" i="1"/>
  <c r="I9800" i="1"/>
  <c r="I9799" i="1"/>
  <c r="I9798" i="1"/>
  <c r="I9797" i="1"/>
  <c r="I9796" i="1"/>
  <c r="I9795" i="1"/>
  <c r="I9794" i="1"/>
  <c r="I9793" i="1"/>
  <c r="I9792" i="1"/>
  <c r="I9791" i="1"/>
  <c r="I9790" i="1"/>
  <c r="I9789" i="1"/>
  <c r="I9788" i="1"/>
  <c r="I9787" i="1"/>
  <c r="I9786" i="1"/>
  <c r="I9785" i="1"/>
  <c r="I9784" i="1"/>
  <c r="I9783" i="1"/>
  <c r="I9782" i="1"/>
  <c r="I9781" i="1"/>
  <c r="I9780" i="1"/>
  <c r="I9779" i="1"/>
  <c r="I9778" i="1"/>
  <c r="I9777" i="1"/>
  <c r="I9776" i="1"/>
  <c r="I9775" i="1"/>
  <c r="I9774" i="1"/>
  <c r="I9773" i="1"/>
  <c r="I9772" i="1"/>
  <c r="I9771" i="1"/>
  <c r="I9770" i="1"/>
  <c r="I9769" i="1"/>
  <c r="I9768" i="1"/>
  <c r="I9767" i="1"/>
  <c r="I9766" i="1"/>
  <c r="I9765" i="1"/>
  <c r="I9764" i="1"/>
  <c r="I9763" i="1"/>
  <c r="I9762" i="1"/>
  <c r="I9761" i="1"/>
  <c r="I9760" i="1"/>
  <c r="I9759" i="1"/>
  <c r="I9758" i="1"/>
  <c r="I9757" i="1"/>
  <c r="I9756" i="1"/>
  <c r="I9755" i="1"/>
  <c r="I9754" i="1"/>
  <c r="I9753" i="1"/>
  <c r="I9752" i="1"/>
  <c r="I9751" i="1"/>
  <c r="I9750" i="1"/>
  <c r="I9749" i="1"/>
  <c r="I9748" i="1"/>
  <c r="I9747" i="1"/>
  <c r="I9746" i="1"/>
  <c r="I9745" i="1"/>
  <c r="I9744" i="1"/>
  <c r="I9743" i="1"/>
  <c r="I9742" i="1"/>
  <c r="I9741" i="1"/>
  <c r="I9740" i="1"/>
  <c r="I9739" i="1"/>
  <c r="I9738" i="1"/>
  <c r="I9737" i="1"/>
  <c r="I9736" i="1"/>
  <c r="I9735" i="1"/>
  <c r="I9734" i="1"/>
  <c r="I9733" i="1"/>
  <c r="I9732" i="1"/>
  <c r="I9731" i="1"/>
  <c r="I9730" i="1"/>
  <c r="I9729" i="1"/>
  <c r="I9728" i="1"/>
  <c r="I9727" i="1"/>
  <c r="I9726" i="1"/>
  <c r="I9725" i="1"/>
  <c r="I9724" i="1"/>
  <c r="I9723" i="1"/>
  <c r="I9722" i="1"/>
  <c r="I9721" i="1"/>
  <c r="I9720" i="1"/>
  <c r="I9719" i="1"/>
  <c r="I9718" i="1"/>
  <c r="I9717" i="1"/>
  <c r="I9716" i="1"/>
  <c r="I9715" i="1"/>
  <c r="I9714" i="1"/>
  <c r="I9713" i="1"/>
  <c r="I9712" i="1"/>
  <c r="I9711" i="1"/>
  <c r="I9710" i="1"/>
  <c r="I9709" i="1"/>
  <c r="I9708" i="1"/>
  <c r="I9707" i="1"/>
  <c r="I9706" i="1"/>
  <c r="I9705" i="1"/>
  <c r="I9704" i="1"/>
  <c r="I9703" i="1"/>
  <c r="I9702" i="1"/>
  <c r="I9701" i="1"/>
  <c r="I9700" i="1"/>
  <c r="I9699" i="1"/>
  <c r="I9698" i="1"/>
  <c r="I9697" i="1"/>
  <c r="I9696" i="1"/>
  <c r="I9695" i="1"/>
  <c r="I9694" i="1"/>
  <c r="I9693" i="1"/>
  <c r="I9692" i="1"/>
  <c r="I9691" i="1"/>
  <c r="I9690" i="1"/>
  <c r="I9689" i="1"/>
  <c r="I9688" i="1"/>
  <c r="I9687" i="1"/>
  <c r="I9686" i="1"/>
  <c r="I9685" i="1"/>
  <c r="I9684" i="1"/>
  <c r="I9683" i="1"/>
  <c r="I9682" i="1"/>
  <c r="I9681" i="1"/>
  <c r="I9680" i="1"/>
  <c r="I9679" i="1"/>
  <c r="I9678" i="1"/>
  <c r="I9677" i="1"/>
  <c r="I9676" i="1"/>
  <c r="I9675" i="1"/>
  <c r="I9674" i="1"/>
  <c r="I9673" i="1"/>
  <c r="I9672" i="1"/>
  <c r="I9671" i="1"/>
  <c r="I9670" i="1"/>
  <c r="I9669" i="1"/>
  <c r="I9668" i="1"/>
  <c r="I9667" i="1"/>
  <c r="I9666" i="1"/>
  <c r="I9665" i="1"/>
  <c r="I9664" i="1"/>
  <c r="I9663" i="1"/>
  <c r="I9662" i="1"/>
  <c r="I9661" i="1"/>
  <c r="I9660" i="1"/>
  <c r="I9659" i="1"/>
  <c r="I9658" i="1"/>
  <c r="I9657" i="1"/>
  <c r="I9656" i="1"/>
  <c r="I9655" i="1"/>
  <c r="I9654" i="1"/>
  <c r="I9653" i="1"/>
  <c r="I9652" i="1"/>
  <c r="I9651" i="1"/>
  <c r="I9650" i="1"/>
  <c r="I9649" i="1"/>
  <c r="I9648" i="1"/>
  <c r="I9647" i="1"/>
  <c r="I9646" i="1"/>
  <c r="I9645" i="1"/>
  <c r="I9644" i="1"/>
  <c r="I9643" i="1"/>
  <c r="I9642" i="1"/>
  <c r="I9641" i="1"/>
  <c r="I9640" i="1"/>
  <c r="I9639" i="1"/>
  <c r="I9638" i="1"/>
  <c r="I9637" i="1"/>
  <c r="I9636" i="1"/>
  <c r="I9635" i="1"/>
  <c r="I9634" i="1"/>
  <c r="I9633" i="1"/>
  <c r="I9632" i="1"/>
  <c r="I9631" i="1"/>
  <c r="I9630" i="1"/>
  <c r="I9629" i="1"/>
  <c r="I9628" i="1"/>
  <c r="I9627" i="1"/>
  <c r="I9626" i="1"/>
  <c r="I9625" i="1"/>
  <c r="I9624" i="1"/>
  <c r="I9623" i="1"/>
  <c r="I9622" i="1"/>
  <c r="I9621" i="1"/>
  <c r="I9620" i="1"/>
  <c r="I9619" i="1"/>
  <c r="I9618" i="1"/>
  <c r="I9617" i="1"/>
  <c r="I9616" i="1"/>
  <c r="I9615" i="1"/>
  <c r="I9614" i="1"/>
  <c r="I9613" i="1"/>
  <c r="I9612" i="1"/>
  <c r="I9611" i="1"/>
  <c r="I9610" i="1"/>
  <c r="I9609" i="1"/>
  <c r="I9608" i="1"/>
  <c r="I9607" i="1"/>
  <c r="I9606" i="1"/>
  <c r="I9605" i="1"/>
  <c r="I9604" i="1"/>
  <c r="I9603" i="1"/>
  <c r="I9602" i="1"/>
  <c r="I9601" i="1"/>
  <c r="I9600" i="1"/>
  <c r="I9599" i="1"/>
  <c r="I9598" i="1"/>
  <c r="I9597" i="1"/>
  <c r="I9596" i="1"/>
  <c r="I9595" i="1"/>
  <c r="I9594" i="1"/>
  <c r="I9593" i="1"/>
  <c r="I9592" i="1"/>
  <c r="I9591" i="1"/>
  <c r="I9590" i="1"/>
  <c r="I9589" i="1"/>
  <c r="I9588" i="1"/>
  <c r="I9587" i="1"/>
  <c r="I9586" i="1"/>
  <c r="I9585" i="1"/>
  <c r="I9584" i="1"/>
  <c r="I9583" i="1"/>
  <c r="I9582" i="1"/>
  <c r="I9581" i="1"/>
  <c r="I9580" i="1"/>
  <c r="I9579" i="1"/>
  <c r="I9578" i="1"/>
  <c r="I9577" i="1"/>
  <c r="I9576" i="1"/>
  <c r="I9575" i="1"/>
  <c r="I9574" i="1"/>
  <c r="I9573" i="1"/>
  <c r="I9572" i="1"/>
  <c r="I9571" i="1"/>
  <c r="I9570" i="1"/>
  <c r="I9569" i="1"/>
  <c r="I9568" i="1"/>
  <c r="I9567" i="1"/>
  <c r="I9566" i="1"/>
  <c r="I9565" i="1"/>
  <c r="I9564" i="1"/>
  <c r="I9563" i="1"/>
  <c r="I9562" i="1"/>
  <c r="I9561" i="1"/>
  <c r="I9560" i="1"/>
  <c r="I9559" i="1"/>
  <c r="I9558" i="1"/>
  <c r="I9557" i="1"/>
  <c r="I9556" i="1"/>
  <c r="I9555" i="1"/>
  <c r="I9554" i="1"/>
  <c r="I9553" i="1"/>
  <c r="I9552" i="1"/>
  <c r="I9551" i="1"/>
  <c r="I9550" i="1"/>
  <c r="I9549" i="1"/>
  <c r="I9548" i="1"/>
  <c r="I9547" i="1"/>
  <c r="I9546" i="1"/>
  <c r="I9545" i="1"/>
  <c r="I9544" i="1"/>
  <c r="I9543" i="1"/>
  <c r="I9542" i="1"/>
  <c r="I9541" i="1"/>
  <c r="I9540" i="1"/>
  <c r="I9539" i="1"/>
  <c r="I9538" i="1"/>
  <c r="I9537" i="1"/>
  <c r="I9536" i="1"/>
  <c r="I9535" i="1"/>
  <c r="I9534" i="1"/>
  <c r="I9533" i="1"/>
  <c r="I9532" i="1"/>
  <c r="I9531" i="1"/>
  <c r="I9530" i="1"/>
  <c r="I9529" i="1"/>
  <c r="I9528" i="1"/>
  <c r="I9527" i="1"/>
  <c r="I9526" i="1"/>
  <c r="I9525" i="1"/>
  <c r="I9524" i="1"/>
  <c r="I9523" i="1"/>
  <c r="I9522" i="1"/>
  <c r="I9521" i="1"/>
  <c r="I9520" i="1"/>
  <c r="I9519" i="1"/>
  <c r="I9518" i="1"/>
  <c r="I9517" i="1"/>
  <c r="I9516" i="1"/>
  <c r="I9515" i="1"/>
  <c r="I9514" i="1"/>
  <c r="I9513" i="1"/>
  <c r="I9512" i="1"/>
  <c r="I9511" i="1"/>
  <c r="I9510" i="1"/>
  <c r="I9509" i="1"/>
  <c r="I9508" i="1"/>
  <c r="I9507" i="1"/>
  <c r="I9506" i="1"/>
  <c r="I9505" i="1"/>
  <c r="I9504" i="1"/>
  <c r="I9503" i="1"/>
  <c r="I9502" i="1"/>
  <c r="I9501" i="1"/>
  <c r="I9500" i="1"/>
  <c r="I9499" i="1"/>
  <c r="I9498" i="1"/>
  <c r="I9497" i="1"/>
  <c r="I9496" i="1"/>
  <c r="I9495" i="1"/>
  <c r="I9494" i="1"/>
  <c r="I9493" i="1"/>
  <c r="I9492" i="1"/>
  <c r="I9491" i="1"/>
  <c r="I9490" i="1"/>
  <c r="I9489" i="1"/>
  <c r="I9488" i="1"/>
  <c r="I9487" i="1"/>
  <c r="I9486" i="1"/>
  <c r="I9485" i="1"/>
  <c r="I9484" i="1"/>
  <c r="I9483" i="1"/>
  <c r="I9482" i="1"/>
  <c r="I9481" i="1"/>
  <c r="I9480" i="1"/>
  <c r="I9479" i="1"/>
  <c r="I9478" i="1"/>
  <c r="I9477" i="1"/>
  <c r="I9476" i="1"/>
  <c r="I9475" i="1"/>
  <c r="I9474" i="1"/>
  <c r="I9473" i="1"/>
  <c r="I9472" i="1"/>
  <c r="I9471" i="1"/>
  <c r="I9470" i="1"/>
  <c r="I9469" i="1"/>
  <c r="I9468" i="1"/>
  <c r="I9467" i="1"/>
  <c r="I9466" i="1"/>
  <c r="I9465" i="1"/>
  <c r="I9464" i="1"/>
  <c r="I9463" i="1"/>
  <c r="I9462" i="1"/>
  <c r="I9461" i="1"/>
  <c r="I9460" i="1"/>
  <c r="I9459" i="1"/>
  <c r="I9458" i="1"/>
  <c r="I9457" i="1"/>
  <c r="I9456" i="1"/>
  <c r="I9455" i="1"/>
  <c r="I9454" i="1"/>
  <c r="I9453" i="1"/>
  <c r="I9452" i="1"/>
  <c r="I9451" i="1"/>
  <c r="I9450" i="1"/>
  <c r="I9449" i="1"/>
  <c r="I9448" i="1"/>
  <c r="I9447" i="1"/>
  <c r="I9446" i="1"/>
  <c r="I9445" i="1"/>
  <c r="I9444" i="1"/>
  <c r="I9443" i="1"/>
  <c r="I9442" i="1"/>
  <c r="I9441" i="1"/>
  <c r="I9440" i="1"/>
  <c r="I9439" i="1"/>
  <c r="I9438" i="1"/>
  <c r="I9437" i="1"/>
  <c r="I9436" i="1"/>
  <c r="I9435" i="1"/>
  <c r="I9434" i="1"/>
  <c r="I9433" i="1"/>
  <c r="I9432" i="1"/>
  <c r="I9431" i="1"/>
  <c r="I9430" i="1"/>
  <c r="I9429" i="1"/>
  <c r="I9428" i="1"/>
  <c r="I9427" i="1"/>
  <c r="I9426" i="1"/>
  <c r="I9425" i="1"/>
  <c r="I9424" i="1"/>
  <c r="I9423" i="1"/>
  <c r="I9422" i="1"/>
  <c r="I9421" i="1"/>
  <c r="I9420" i="1"/>
  <c r="I9419" i="1"/>
  <c r="I9418" i="1"/>
  <c r="I9417" i="1"/>
  <c r="I9416" i="1"/>
  <c r="I9415" i="1"/>
  <c r="I9414" i="1"/>
  <c r="I9413" i="1"/>
  <c r="I9412" i="1"/>
  <c r="I9411" i="1"/>
  <c r="I9410" i="1"/>
  <c r="I9409" i="1"/>
  <c r="I9408" i="1"/>
  <c r="I9407" i="1"/>
  <c r="I9406" i="1"/>
  <c r="I9405" i="1"/>
  <c r="I9404" i="1"/>
  <c r="I9403" i="1"/>
  <c r="I9402" i="1"/>
  <c r="I9401" i="1"/>
  <c r="I9400" i="1"/>
  <c r="I9399" i="1"/>
  <c r="I9398" i="1"/>
  <c r="I9397" i="1"/>
  <c r="I9396" i="1"/>
  <c r="I9395" i="1"/>
  <c r="I9394" i="1"/>
  <c r="I9393" i="1"/>
  <c r="I9392" i="1"/>
  <c r="I9391" i="1"/>
  <c r="I9390" i="1"/>
  <c r="I9389" i="1"/>
  <c r="I9388" i="1"/>
  <c r="I9387" i="1"/>
  <c r="I9386" i="1"/>
  <c r="I9385" i="1"/>
  <c r="I9384" i="1"/>
  <c r="I9383" i="1"/>
  <c r="I9382" i="1"/>
  <c r="I9381" i="1"/>
  <c r="I9380" i="1"/>
  <c r="I9379" i="1"/>
  <c r="I9378" i="1"/>
  <c r="I9377" i="1"/>
  <c r="I9376" i="1"/>
  <c r="I9375" i="1"/>
  <c r="I9374" i="1"/>
  <c r="I9373" i="1"/>
  <c r="I9372" i="1"/>
  <c r="I9371" i="1"/>
  <c r="I9370" i="1"/>
  <c r="I9369" i="1"/>
  <c r="I9368" i="1"/>
  <c r="I9367" i="1"/>
  <c r="I9366" i="1"/>
  <c r="I9365" i="1"/>
  <c r="I9364" i="1"/>
  <c r="I9363" i="1"/>
  <c r="I9362" i="1"/>
  <c r="I9361" i="1"/>
  <c r="I9360" i="1"/>
  <c r="I9359" i="1"/>
  <c r="I9358" i="1"/>
  <c r="I9357" i="1"/>
  <c r="I9356" i="1"/>
  <c r="I9355" i="1"/>
  <c r="I9354" i="1"/>
  <c r="I9353" i="1"/>
  <c r="I9352" i="1"/>
  <c r="I9351" i="1"/>
  <c r="I9350" i="1"/>
  <c r="I9349" i="1"/>
  <c r="I9348" i="1"/>
  <c r="I9347" i="1"/>
  <c r="I9346" i="1"/>
  <c r="I9345" i="1"/>
  <c r="I9344" i="1"/>
  <c r="I9343" i="1"/>
  <c r="I9342" i="1"/>
  <c r="I9341" i="1"/>
  <c r="I9340" i="1"/>
  <c r="I9339" i="1"/>
  <c r="I9338" i="1"/>
  <c r="I9337" i="1"/>
  <c r="I9336" i="1"/>
  <c r="I9335" i="1"/>
  <c r="I9334" i="1"/>
  <c r="I9333" i="1"/>
  <c r="I9332" i="1"/>
  <c r="I9331" i="1"/>
  <c r="I9330" i="1"/>
  <c r="I9329" i="1"/>
  <c r="I9328" i="1"/>
  <c r="I9327" i="1"/>
  <c r="I9326" i="1"/>
  <c r="I9325" i="1"/>
  <c r="I9324" i="1"/>
  <c r="I9323" i="1"/>
  <c r="I9322" i="1"/>
  <c r="I9321" i="1"/>
  <c r="I9320" i="1"/>
  <c r="I9319" i="1"/>
  <c r="I9318" i="1"/>
  <c r="I9317" i="1"/>
  <c r="I9316" i="1"/>
  <c r="I9315" i="1"/>
  <c r="I9314" i="1"/>
  <c r="I9313" i="1"/>
  <c r="I9312" i="1"/>
  <c r="I9311" i="1"/>
  <c r="I9310" i="1"/>
  <c r="I9309" i="1"/>
  <c r="I9308" i="1"/>
  <c r="I9307" i="1"/>
  <c r="I9306" i="1"/>
  <c r="I9305" i="1"/>
  <c r="I9304" i="1"/>
  <c r="I9303" i="1"/>
  <c r="I9302" i="1"/>
  <c r="I9301" i="1"/>
  <c r="I9300" i="1"/>
  <c r="I9299" i="1"/>
  <c r="I9298" i="1"/>
  <c r="I9297" i="1"/>
  <c r="I9296" i="1"/>
  <c r="I9295" i="1"/>
  <c r="I9294" i="1"/>
  <c r="I9293" i="1"/>
  <c r="I9292" i="1"/>
  <c r="I9291" i="1"/>
  <c r="I9290" i="1"/>
  <c r="I9289" i="1"/>
  <c r="I9288" i="1"/>
  <c r="I9287" i="1"/>
  <c r="I9286" i="1"/>
  <c r="I9285" i="1"/>
  <c r="I9284" i="1"/>
  <c r="I9283" i="1"/>
  <c r="I9282" i="1"/>
  <c r="I9281" i="1"/>
  <c r="I9280" i="1"/>
  <c r="I9279" i="1"/>
  <c r="I9278" i="1"/>
  <c r="I9277" i="1"/>
  <c r="I9276" i="1"/>
  <c r="I9275" i="1"/>
  <c r="I9274" i="1"/>
  <c r="I9273" i="1"/>
  <c r="I9272" i="1"/>
  <c r="I9271" i="1"/>
  <c r="I9270" i="1"/>
  <c r="I9269" i="1"/>
  <c r="I9268" i="1"/>
  <c r="I9267" i="1"/>
  <c r="I9266" i="1"/>
  <c r="I9265" i="1"/>
  <c r="I9264" i="1"/>
  <c r="I9263" i="1"/>
  <c r="I9262" i="1"/>
  <c r="I9261" i="1"/>
  <c r="I9260" i="1"/>
  <c r="I9259" i="1"/>
  <c r="I9258" i="1"/>
  <c r="I9257" i="1"/>
  <c r="I9256" i="1"/>
  <c r="I9255" i="1"/>
  <c r="I9254" i="1"/>
  <c r="I9253" i="1"/>
  <c r="I9252" i="1"/>
  <c r="I9251" i="1"/>
  <c r="I9250" i="1"/>
  <c r="I9249" i="1"/>
  <c r="I9248" i="1"/>
  <c r="I9247" i="1"/>
  <c r="I9246" i="1"/>
  <c r="I9245" i="1"/>
  <c r="I9244" i="1"/>
  <c r="I9243" i="1"/>
  <c r="I9242" i="1"/>
  <c r="I9241" i="1"/>
  <c r="I9240" i="1"/>
  <c r="I9239" i="1"/>
  <c r="I9238" i="1"/>
  <c r="I9237" i="1"/>
  <c r="I9236" i="1"/>
  <c r="I9235" i="1"/>
  <c r="I9234" i="1"/>
  <c r="I9233" i="1"/>
  <c r="I9232" i="1"/>
  <c r="I9231" i="1"/>
  <c r="I9230" i="1"/>
  <c r="I9229" i="1"/>
  <c r="I9228" i="1"/>
  <c r="I9227" i="1"/>
  <c r="I9226" i="1"/>
  <c r="I9225" i="1"/>
  <c r="I9224" i="1"/>
  <c r="I9223" i="1"/>
  <c r="I9222" i="1"/>
  <c r="I9221" i="1"/>
  <c r="I9220" i="1"/>
  <c r="I9219" i="1"/>
  <c r="I9218" i="1"/>
  <c r="I9217" i="1"/>
  <c r="I9216" i="1"/>
  <c r="I9215" i="1"/>
  <c r="I9214" i="1"/>
  <c r="I9213" i="1"/>
  <c r="I9212" i="1"/>
  <c r="I9211" i="1"/>
  <c r="I9210" i="1"/>
  <c r="I9209" i="1"/>
  <c r="I9208" i="1"/>
  <c r="I9207" i="1"/>
  <c r="I9206" i="1"/>
  <c r="I9205" i="1"/>
  <c r="I9204" i="1"/>
  <c r="I9203" i="1"/>
  <c r="I9202" i="1"/>
  <c r="I9201" i="1"/>
  <c r="I9200" i="1"/>
  <c r="I9199" i="1"/>
  <c r="I9198" i="1"/>
  <c r="I9197" i="1"/>
  <c r="I9196" i="1"/>
  <c r="I9195" i="1"/>
  <c r="I9194" i="1"/>
  <c r="I9193" i="1"/>
  <c r="I9192" i="1"/>
  <c r="I9191" i="1"/>
  <c r="I9190" i="1"/>
  <c r="I9189" i="1"/>
  <c r="I9188" i="1"/>
  <c r="I9187" i="1"/>
  <c r="I9186" i="1"/>
  <c r="I9185" i="1"/>
  <c r="I9184" i="1"/>
  <c r="I9183" i="1"/>
  <c r="I9182" i="1"/>
  <c r="I9181" i="1"/>
  <c r="I9180" i="1"/>
  <c r="I9179" i="1"/>
  <c r="I9178" i="1"/>
  <c r="I9177" i="1"/>
  <c r="I9176" i="1"/>
  <c r="I9175" i="1"/>
  <c r="I9174" i="1"/>
  <c r="I9173" i="1"/>
  <c r="I9172" i="1"/>
  <c r="I9171" i="1"/>
  <c r="I9170" i="1"/>
  <c r="I9169" i="1"/>
  <c r="I9168" i="1"/>
  <c r="I9167" i="1"/>
  <c r="I9166" i="1"/>
  <c r="I9165" i="1"/>
  <c r="I9164" i="1"/>
  <c r="I9163" i="1"/>
  <c r="I9162" i="1"/>
  <c r="I9161" i="1"/>
  <c r="I9160" i="1"/>
  <c r="I9159" i="1"/>
  <c r="I9158" i="1"/>
  <c r="I9157" i="1"/>
  <c r="I9156" i="1"/>
  <c r="I9155" i="1"/>
  <c r="I9154" i="1"/>
  <c r="I9153" i="1"/>
  <c r="I9152" i="1"/>
  <c r="I9151" i="1"/>
  <c r="I9150" i="1"/>
  <c r="I9149" i="1"/>
  <c r="I9148" i="1"/>
  <c r="I9147" i="1"/>
  <c r="I9146" i="1"/>
  <c r="I9145" i="1"/>
  <c r="I9144" i="1"/>
  <c r="I9143" i="1"/>
  <c r="I9142" i="1"/>
  <c r="I9141" i="1"/>
  <c r="I9140" i="1"/>
  <c r="I9139" i="1"/>
  <c r="I9138" i="1"/>
  <c r="I9137" i="1"/>
  <c r="I9136" i="1"/>
  <c r="I9135" i="1"/>
  <c r="I9134" i="1"/>
  <c r="I9133" i="1"/>
  <c r="I9132" i="1"/>
  <c r="I9131" i="1"/>
  <c r="I9130" i="1"/>
  <c r="I9129" i="1"/>
  <c r="I9128" i="1"/>
  <c r="I9127" i="1"/>
  <c r="I9126" i="1"/>
  <c r="I9125" i="1"/>
  <c r="I9124" i="1"/>
  <c r="I9123" i="1"/>
  <c r="I9122" i="1"/>
  <c r="I9121" i="1"/>
  <c r="I9120" i="1"/>
  <c r="I9119" i="1"/>
  <c r="I9118" i="1"/>
  <c r="I9117" i="1"/>
  <c r="I9116" i="1"/>
  <c r="I9115" i="1"/>
  <c r="I9114" i="1"/>
  <c r="I9113" i="1"/>
  <c r="I9112" i="1"/>
  <c r="I9111" i="1"/>
  <c r="I9110" i="1"/>
  <c r="I9109" i="1"/>
  <c r="I9108" i="1"/>
  <c r="I9107" i="1"/>
  <c r="I9106" i="1"/>
  <c r="I9105" i="1"/>
  <c r="I9104" i="1"/>
  <c r="I9103" i="1"/>
  <c r="I9102" i="1"/>
  <c r="I9101" i="1"/>
  <c r="I9100" i="1"/>
  <c r="I9099" i="1"/>
  <c r="I9098" i="1"/>
  <c r="I9097" i="1"/>
  <c r="I9096" i="1"/>
  <c r="I9095" i="1"/>
  <c r="I9094" i="1"/>
  <c r="I9093" i="1"/>
  <c r="I9092" i="1"/>
  <c r="I9091" i="1"/>
  <c r="I9090" i="1"/>
  <c r="I9089" i="1"/>
  <c r="I9088" i="1"/>
  <c r="I9087" i="1"/>
  <c r="I9086" i="1"/>
  <c r="I9085" i="1"/>
  <c r="I9084" i="1"/>
  <c r="I9083" i="1"/>
  <c r="I9082" i="1"/>
  <c r="I9081" i="1"/>
  <c r="I9080" i="1"/>
  <c r="I9079" i="1"/>
  <c r="I9078" i="1"/>
  <c r="I9077" i="1"/>
  <c r="I9076" i="1"/>
  <c r="I9075" i="1"/>
  <c r="I9074" i="1"/>
  <c r="I9073" i="1"/>
  <c r="I9072" i="1"/>
  <c r="I9071" i="1"/>
  <c r="I9070" i="1"/>
  <c r="I9069" i="1"/>
  <c r="I9068" i="1"/>
  <c r="I9067" i="1"/>
  <c r="I9066" i="1"/>
  <c r="I9065" i="1"/>
  <c r="I9064" i="1"/>
  <c r="I9063" i="1"/>
  <c r="I9062" i="1"/>
  <c r="I9061" i="1"/>
  <c r="I9060" i="1"/>
  <c r="I9059" i="1"/>
  <c r="I9058" i="1"/>
  <c r="I9057" i="1"/>
  <c r="I9056" i="1"/>
  <c r="I9055" i="1"/>
  <c r="I9054" i="1"/>
  <c r="I9053" i="1"/>
  <c r="I9052" i="1"/>
  <c r="I9051" i="1"/>
  <c r="I9050" i="1"/>
  <c r="I9049" i="1"/>
  <c r="I9048" i="1"/>
  <c r="I9047" i="1"/>
  <c r="I9046" i="1"/>
  <c r="I9045" i="1"/>
  <c r="I9044" i="1"/>
  <c r="I9043" i="1"/>
  <c r="I9042" i="1"/>
  <c r="I9041" i="1"/>
  <c r="I9040" i="1"/>
  <c r="I9039" i="1"/>
  <c r="I9038" i="1"/>
  <c r="I9037" i="1"/>
  <c r="I9036" i="1"/>
  <c r="I9035" i="1"/>
  <c r="I9034" i="1"/>
  <c r="I9033" i="1"/>
  <c r="I9032" i="1"/>
  <c r="I9031" i="1"/>
  <c r="I9030" i="1"/>
  <c r="I9029" i="1"/>
  <c r="I9028" i="1"/>
  <c r="I9027" i="1"/>
  <c r="I9026" i="1"/>
  <c r="I9025" i="1"/>
  <c r="I9024" i="1"/>
  <c r="I9023" i="1"/>
  <c r="I9022" i="1"/>
  <c r="I9021" i="1"/>
  <c r="I9020" i="1"/>
  <c r="I9019" i="1"/>
  <c r="I9018" i="1"/>
  <c r="I9017" i="1"/>
  <c r="I9016" i="1"/>
  <c r="I9015" i="1"/>
  <c r="I9014" i="1"/>
  <c r="I9013" i="1"/>
  <c r="I9012" i="1"/>
  <c r="I9011" i="1"/>
  <c r="I9010" i="1"/>
  <c r="I9009" i="1"/>
  <c r="I9008" i="1"/>
  <c r="I9007" i="1"/>
  <c r="I9006" i="1"/>
  <c r="I9005" i="1"/>
  <c r="I9004" i="1"/>
  <c r="I9003" i="1"/>
  <c r="I9002" i="1"/>
  <c r="I9001" i="1"/>
  <c r="I9000" i="1"/>
  <c r="I8999" i="1"/>
  <c r="I8998" i="1"/>
  <c r="I8997" i="1"/>
  <c r="I8996" i="1"/>
  <c r="I8995" i="1"/>
  <c r="I8994" i="1"/>
  <c r="I8993" i="1"/>
  <c r="I8992" i="1"/>
  <c r="I8991" i="1"/>
  <c r="I8990" i="1"/>
  <c r="I8989" i="1"/>
  <c r="I8988" i="1"/>
  <c r="I8987" i="1"/>
  <c r="I8986" i="1"/>
  <c r="I8985" i="1"/>
  <c r="I8984" i="1"/>
  <c r="I8983" i="1"/>
  <c r="I8982" i="1"/>
  <c r="I8981" i="1"/>
  <c r="I8980" i="1"/>
  <c r="I8979" i="1"/>
  <c r="I8978" i="1"/>
  <c r="I8977" i="1"/>
  <c r="I8976" i="1"/>
  <c r="I8975" i="1"/>
  <c r="I8974" i="1"/>
  <c r="I8973" i="1"/>
  <c r="I8972" i="1"/>
  <c r="I8971" i="1"/>
  <c r="I8970" i="1"/>
  <c r="I8969" i="1"/>
  <c r="I8968" i="1"/>
  <c r="I8967" i="1"/>
  <c r="I8966" i="1"/>
  <c r="I8965" i="1"/>
  <c r="I8964" i="1"/>
  <c r="I8963" i="1"/>
  <c r="I8962" i="1"/>
  <c r="I8961" i="1"/>
  <c r="I8960" i="1"/>
  <c r="I8959" i="1"/>
  <c r="I8958" i="1"/>
  <c r="I8957" i="1"/>
  <c r="I8956" i="1"/>
  <c r="I8955" i="1"/>
  <c r="I8954" i="1"/>
  <c r="I8953" i="1"/>
  <c r="I8952" i="1"/>
  <c r="I8951" i="1"/>
  <c r="I8950" i="1"/>
  <c r="I8949" i="1"/>
  <c r="I8948" i="1"/>
  <c r="I8947" i="1"/>
  <c r="I8946" i="1"/>
  <c r="I8945" i="1"/>
  <c r="I8944" i="1"/>
  <c r="I8943" i="1"/>
  <c r="I8942" i="1"/>
  <c r="I8941" i="1"/>
  <c r="I8940" i="1"/>
  <c r="I8939" i="1"/>
  <c r="I8938" i="1"/>
  <c r="I8937" i="1"/>
  <c r="I8936" i="1"/>
  <c r="I8935" i="1"/>
  <c r="I8934" i="1"/>
  <c r="I8933" i="1"/>
  <c r="I8932" i="1"/>
  <c r="I8931" i="1"/>
  <c r="I8930" i="1"/>
  <c r="I8929" i="1"/>
  <c r="I8928" i="1"/>
  <c r="I8927" i="1"/>
  <c r="I8926" i="1"/>
  <c r="I8925" i="1"/>
  <c r="I8924" i="1"/>
  <c r="I8923" i="1"/>
  <c r="I8922" i="1"/>
  <c r="I8921" i="1"/>
  <c r="I8920" i="1"/>
  <c r="I8919" i="1"/>
  <c r="I8918" i="1"/>
  <c r="I8917" i="1"/>
  <c r="I8916" i="1"/>
  <c r="I8915" i="1"/>
  <c r="I8914" i="1"/>
  <c r="I8913" i="1"/>
  <c r="I8912" i="1"/>
  <c r="I8911" i="1"/>
  <c r="I8910" i="1"/>
  <c r="I8909" i="1"/>
  <c r="I8908" i="1"/>
  <c r="I8907" i="1"/>
  <c r="I8906" i="1"/>
  <c r="I8905" i="1"/>
  <c r="I8904" i="1"/>
  <c r="I8903" i="1"/>
  <c r="I8902" i="1"/>
  <c r="I8901" i="1"/>
  <c r="I8900" i="1"/>
  <c r="I8899" i="1"/>
  <c r="I8898" i="1"/>
  <c r="I8897" i="1"/>
  <c r="I8896" i="1"/>
  <c r="I8895" i="1"/>
  <c r="I8894" i="1"/>
  <c r="I8893" i="1"/>
  <c r="I8892" i="1"/>
  <c r="I8891" i="1"/>
  <c r="I8890" i="1"/>
  <c r="I8889" i="1"/>
  <c r="I8888" i="1"/>
  <c r="I8887" i="1"/>
  <c r="I8886" i="1"/>
  <c r="I8885" i="1"/>
  <c r="I8884" i="1"/>
  <c r="I8883" i="1"/>
  <c r="I8882" i="1"/>
  <c r="I8881" i="1"/>
  <c r="I8880" i="1"/>
  <c r="I8879" i="1"/>
  <c r="I8878" i="1"/>
  <c r="I8877" i="1"/>
  <c r="I8876" i="1"/>
  <c r="I8875" i="1"/>
  <c r="I8874" i="1"/>
  <c r="I8873" i="1"/>
  <c r="I8872" i="1"/>
  <c r="I8871" i="1"/>
  <c r="I8870" i="1"/>
  <c r="I8869" i="1"/>
  <c r="I8868" i="1"/>
  <c r="I8867" i="1"/>
  <c r="I8866" i="1"/>
  <c r="I8865" i="1"/>
  <c r="I8864" i="1"/>
  <c r="I8863" i="1"/>
  <c r="I8862" i="1"/>
  <c r="I8861" i="1"/>
  <c r="I8860" i="1"/>
  <c r="I8859" i="1"/>
  <c r="I8858" i="1"/>
  <c r="I8857" i="1"/>
  <c r="I8856" i="1"/>
  <c r="I8855" i="1"/>
  <c r="I8854" i="1"/>
  <c r="I8853" i="1"/>
  <c r="I8852" i="1"/>
  <c r="I8851" i="1"/>
  <c r="I8850" i="1"/>
  <c r="I8849" i="1"/>
  <c r="I8848" i="1"/>
  <c r="I8847" i="1"/>
  <c r="I8846" i="1"/>
  <c r="I8845" i="1"/>
  <c r="I8844" i="1"/>
  <c r="I8843" i="1"/>
  <c r="I8842" i="1"/>
  <c r="I8841" i="1"/>
  <c r="I8840" i="1"/>
  <c r="I8839" i="1"/>
  <c r="I8838" i="1"/>
  <c r="I8837" i="1"/>
  <c r="I8836" i="1"/>
  <c r="I8835" i="1"/>
  <c r="I8834" i="1"/>
  <c r="I8833" i="1"/>
  <c r="I8832" i="1"/>
  <c r="I8831" i="1"/>
  <c r="I8830" i="1"/>
  <c r="I8829" i="1"/>
  <c r="I8828" i="1"/>
  <c r="I8827" i="1"/>
  <c r="I8826" i="1"/>
  <c r="I8825" i="1"/>
  <c r="I8824" i="1"/>
  <c r="I8823" i="1"/>
  <c r="I8822" i="1"/>
  <c r="I8821" i="1"/>
  <c r="I8820" i="1"/>
  <c r="I8819" i="1"/>
  <c r="I8818" i="1"/>
  <c r="I8817" i="1"/>
  <c r="I8816" i="1"/>
  <c r="I8815" i="1"/>
  <c r="I8814" i="1"/>
  <c r="I8813" i="1"/>
  <c r="I8812" i="1"/>
  <c r="I8811" i="1"/>
  <c r="I8810" i="1"/>
  <c r="I8809" i="1"/>
  <c r="I8808" i="1"/>
  <c r="I8807" i="1"/>
  <c r="I8806" i="1"/>
  <c r="I8805" i="1"/>
  <c r="I8804" i="1"/>
  <c r="I8803" i="1"/>
  <c r="I8802" i="1"/>
  <c r="I8801" i="1"/>
  <c r="I8800" i="1"/>
  <c r="I8799" i="1"/>
  <c r="I8798" i="1"/>
  <c r="I8797" i="1"/>
  <c r="I8796" i="1"/>
  <c r="I8795" i="1"/>
  <c r="I8794" i="1"/>
  <c r="I8793" i="1"/>
  <c r="I8792" i="1"/>
  <c r="I8791" i="1"/>
  <c r="I8790" i="1"/>
  <c r="I8789" i="1"/>
  <c r="I8788" i="1"/>
  <c r="I8787" i="1"/>
  <c r="I8786" i="1"/>
  <c r="I8785" i="1"/>
  <c r="I8784" i="1"/>
  <c r="I8783" i="1"/>
  <c r="I8782" i="1"/>
  <c r="I8781" i="1"/>
  <c r="I8780" i="1"/>
  <c r="I8779" i="1"/>
  <c r="I8778" i="1"/>
  <c r="I8777" i="1"/>
  <c r="I8776" i="1"/>
  <c r="I8775" i="1"/>
  <c r="I8774" i="1"/>
  <c r="I8773" i="1"/>
  <c r="I8772" i="1"/>
  <c r="I8771" i="1"/>
  <c r="I8770" i="1"/>
  <c r="I8769" i="1"/>
  <c r="I8768" i="1"/>
  <c r="I8767" i="1"/>
  <c r="I8766" i="1"/>
  <c r="I8765" i="1"/>
  <c r="I8764" i="1"/>
  <c r="I8763" i="1"/>
  <c r="I8762" i="1"/>
  <c r="I8761" i="1"/>
  <c r="I8760" i="1"/>
  <c r="I8759" i="1"/>
  <c r="I8758" i="1"/>
  <c r="I8757" i="1"/>
  <c r="I8756" i="1"/>
  <c r="I8755" i="1"/>
  <c r="I8754" i="1"/>
  <c r="I8753" i="1"/>
  <c r="I8752" i="1"/>
  <c r="I8751" i="1"/>
  <c r="I8750" i="1"/>
  <c r="I8749" i="1"/>
  <c r="I8748" i="1"/>
  <c r="I8747" i="1"/>
  <c r="I8746" i="1"/>
  <c r="I8745" i="1"/>
  <c r="I8744" i="1"/>
  <c r="I8743" i="1"/>
  <c r="I8742" i="1"/>
  <c r="I8741" i="1"/>
  <c r="I8740" i="1"/>
  <c r="I8739" i="1"/>
  <c r="I8738" i="1"/>
  <c r="I8737" i="1"/>
  <c r="I8736" i="1"/>
  <c r="I8735" i="1"/>
  <c r="I8734" i="1"/>
  <c r="I8733" i="1"/>
  <c r="I8732" i="1"/>
  <c r="I8731" i="1"/>
  <c r="I8730" i="1"/>
  <c r="I8729" i="1"/>
  <c r="I8728" i="1"/>
  <c r="I8727" i="1"/>
  <c r="I8726" i="1"/>
  <c r="I8725" i="1"/>
  <c r="I8724" i="1"/>
  <c r="I8723" i="1"/>
  <c r="I8722" i="1"/>
  <c r="I8721" i="1"/>
  <c r="I8720" i="1"/>
  <c r="I8719" i="1"/>
  <c r="I8718" i="1"/>
  <c r="I8717" i="1"/>
  <c r="I8716" i="1"/>
  <c r="I8715" i="1"/>
  <c r="I8714" i="1"/>
  <c r="I8713" i="1"/>
  <c r="I8712" i="1"/>
  <c r="I8711" i="1"/>
  <c r="I8710" i="1"/>
  <c r="I8709" i="1"/>
  <c r="I8708" i="1"/>
  <c r="I8707" i="1"/>
  <c r="I8706" i="1"/>
  <c r="I8705" i="1"/>
  <c r="I8704" i="1"/>
  <c r="I8703" i="1"/>
  <c r="I8702" i="1"/>
  <c r="I8701" i="1"/>
  <c r="I8700" i="1"/>
  <c r="I8699" i="1"/>
  <c r="I8698" i="1"/>
  <c r="I8697" i="1"/>
  <c r="I8696" i="1"/>
  <c r="I8695" i="1"/>
  <c r="I8694" i="1"/>
  <c r="I8693" i="1"/>
  <c r="I8692" i="1"/>
  <c r="I8691" i="1"/>
  <c r="I8690" i="1"/>
  <c r="I8689" i="1"/>
  <c r="I8688" i="1"/>
  <c r="I8687" i="1"/>
  <c r="I8686" i="1"/>
  <c r="I8685" i="1"/>
  <c r="I8684" i="1"/>
  <c r="I8683" i="1"/>
  <c r="I8682" i="1"/>
  <c r="I8681" i="1"/>
  <c r="I8680" i="1"/>
  <c r="I8679" i="1"/>
  <c r="I8678" i="1"/>
  <c r="I8677" i="1"/>
  <c r="I8676" i="1"/>
  <c r="I8675" i="1"/>
  <c r="I8674" i="1"/>
  <c r="I8673" i="1"/>
  <c r="I8672" i="1"/>
  <c r="I8671" i="1"/>
  <c r="I8670" i="1"/>
  <c r="I8669" i="1"/>
  <c r="I8668" i="1"/>
  <c r="I8667" i="1"/>
  <c r="I8666" i="1"/>
  <c r="I8665" i="1"/>
  <c r="I8664" i="1"/>
  <c r="I8663" i="1"/>
  <c r="I8662" i="1"/>
  <c r="I8661" i="1"/>
  <c r="I8660" i="1"/>
  <c r="I8659" i="1"/>
  <c r="I8658" i="1"/>
  <c r="I8657" i="1"/>
  <c r="I8656" i="1"/>
  <c r="I8655" i="1"/>
  <c r="I8654" i="1"/>
  <c r="I8653" i="1"/>
  <c r="I8652" i="1"/>
  <c r="I8651" i="1"/>
  <c r="I8650" i="1"/>
  <c r="I8649" i="1"/>
  <c r="I8648" i="1"/>
  <c r="I8647" i="1"/>
  <c r="I8646" i="1"/>
  <c r="I8645" i="1"/>
  <c r="I8644" i="1"/>
  <c r="I8643" i="1"/>
  <c r="I8642" i="1"/>
  <c r="I8641" i="1"/>
  <c r="I8640" i="1"/>
  <c r="I8639" i="1"/>
  <c r="I8638" i="1"/>
  <c r="I8637" i="1"/>
  <c r="I8636" i="1"/>
  <c r="I8635" i="1"/>
  <c r="I8634" i="1"/>
  <c r="I8633" i="1"/>
  <c r="I8632" i="1"/>
  <c r="I8631" i="1"/>
  <c r="I8630" i="1"/>
  <c r="I8629" i="1"/>
  <c r="I8628" i="1"/>
  <c r="I8627" i="1"/>
  <c r="I8626" i="1"/>
  <c r="I8625" i="1"/>
  <c r="I8624" i="1"/>
  <c r="I8623" i="1"/>
  <c r="I8622" i="1"/>
  <c r="I8621" i="1"/>
  <c r="I8620" i="1"/>
  <c r="I8619" i="1"/>
  <c r="I8618" i="1"/>
  <c r="I8617" i="1"/>
  <c r="I8616" i="1"/>
  <c r="I8615" i="1"/>
  <c r="I8614" i="1"/>
  <c r="I8613" i="1"/>
  <c r="I8612" i="1"/>
  <c r="I8611" i="1"/>
  <c r="I8610" i="1"/>
  <c r="I8609" i="1"/>
  <c r="I8608" i="1"/>
  <c r="I8607" i="1"/>
  <c r="I8606" i="1"/>
  <c r="I8605" i="1"/>
  <c r="I8604" i="1"/>
  <c r="I8603" i="1"/>
  <c r="I8602" i="1"/>
  <c r="I8601" i="1"/>
  <c r="I8600" i="1"/>
  <c r="I8599" i="1"/>
  <c r="I8598" i="1"/>
  <c r="I8597" i="1"/>
  <c r="I8596" i="1"/>
  <c r="I8595" i="1"/>
  <c r="I8594" i="1"/>
  <c r="I8593" i="1"/>
  <c r="I8592" i="1"/>
  <c r="I8591" i="1"/>
  <c r="I8590" i="1"/>
  <c r="I8589" i="1"/>
  <c r="I8588" i="1"/>
  <c r="I8587" i="1"/>
  <c r="I8586" i="1"/>
  <c r="I8585" i="1"/>
  <c r="I8584" i="1"/>
  <c r="I8583" i="1"/>
  <c r="I8582" i="1"/>
  <c r="I8581" i="1"/>
  <c r="I8580" i="1"/>
  <c r="I8579" i="1"/>
  <c r="I8578" i="1"/>
  <c r="I8577" i="1"/>
  <c r="I8576" i="1"/>
  <c r="I8575" i="1"/>
  <c r="I8574" i="1"/>
  <c r="I8573" i="1"/>
  <c r="I8572" i="1"/>
  <c r="I8571" i="1"/>
  <c r="I8570" i="1"/>
  <c r="I8569" i="1"/>
  <c r="I8568" i="1"/>
  <c r="I8567" i="1"/>
  <c r="I8566" i="1"/>
  <c r="I8565" i="1"/>
  <c r="I8564" i="1"/>
  <c r="I8563" i="1"/>
  <c r="I8562" i="1"/>
  <c r="I8561" i="1"/>
  <c r="I8560" i="1"/>
  <c r="I8559" i="1"/>
  <c r="I8558" i="1"/>
  <c r="I8557" i="1"/>
  <c r="I8556" i="1"/>
  <c r="I8555" i="1"/>
  <c r="I8554" i="1"/>
  <c r="I8553" i="1"/>
  <c r="I8552" i="1"/>
  <c r="I8551" i="1"/>
  <c r="I8550" i="1"/>
  <c r="I8549" i="1"/>
  <c r="I8548" i="1"/>
  <c r="I8547" i="1"/>
  <c r="I8546" i="1"/>
  <c r="I8545" i="1"/>
  <c r="I8544" i="1"/>
  <c r="I8543" i="1"/>
  <c r="I8542" i="1"/>
  <c r="I8541" i="1"/>
  <c r="I8540" i="1"/>
  <c r="I8539" i="1"/>
  <c r="I8538" i="1"/>
  <c r="I8537" i="1"/>
  <c r="I8536" i="1"/>
  <c r="I8535" i="1"/>
  <c r="I8534" i="1"/>
  <c r="I8533" i="1"/>
  <c r="I8532" i="1"/>
  <c r="I8531" i="1"/>
  <c r="I8530" i="1"/>
  <c r="I8529" i="1"/>
  <c r="I8528" i="1"/>
  <c r="I8527" i="1"/>
  <c r="I8526" i="1"/>
  <c r="I8525" i="1"/>
  <c r="I8524" i="1"/>
  <c r="I8523" i="1"/>
  <c r="I8522" i="1"/>
  <c r="I8521" i="1"/>
  <c r="I8520" i="1"/>
  <c r="I8519" i="1"/>
  <c r="I8518" i="1"/>
  <c r="I8517" i="1"/>
  <c r="I8516" i="1"/>
  <c r="I8515" i="1"/>
  <c r="I8514" i="1"/>
  <c r="I8513" i="1"/>
  <c r="I8512" i="1"/>
  <c r="I8511" i="1"/>
  <c r="I8510" i="1"/>
  <c r="I8509" i="1"/>
  <c r="I8508" i="1"/>
  <c r="I8507" i="1"/>
  <c r="I8506" i="1"/>
  <c r="I8505" i="1"/>
  <c r="I8504" i="1"/>
  <c r="I8503" i="1"/>
  <c r="I8502" i="1"/>
  <c r="I8501" i="1"/>
  <c r="I8500" i="1"/>
  <c r="I8499" i="1"/>
  <c r="I8498" i="1"/>
  <c r="I8497" i="1"/>
  <c r="I8496" i="1"/>
  <c r="I8495" i="1"/>
  <c r="I8494" i="1"/>
  <c r="I8493" i="1"/>
  <c r="I8492" i="1"/>
  <c r="I8491" i="1"/>
  <c r="I8490" i="1"/>
  <c r="I8489" i="1"/>
  <c r="I8488" i="1"/>
  <c r="I8487" i="1"/>
  <c r="I8486" i="1"/>
  <c r="I8485" i="1"/>
  <c r="I8484" i="1"/>
  <c r="I8483" i="1"/>
  <c r="I8482" i="1"/>
  <c r="I8481" i="1"/>
  <c r="I8480" i="1"/>
  <c r="I8479" i="1"/>
  <c r="I8478" i="1"/>
  <c r="I8477" i="1"/>
  <c r="I8476" i="1"/>
  <c r="I8475" i="1"/>
  <c r="I8474" i="1"/>
  <c r="I8473" i="1"/>
  <c r="I8472" i="1"/>
  <c r="I8471" i="1"/>
  <c r="I8470" i="1"/>
  <c r="I8469" i="1"/>
  <c r="I8468" i="1"/>
  <c r="I8467" i="1"/>
  <c r="I8466" i="1"/>
  <c r="I8465" i="1"/>
  <c r="I8464" i="1"/>
  <c r="I8463" i="1"/>
  <c r="I8462" i="1"/>
  <c r="I8461" i="1"/>
  <c r="I8460" i="1"/>
  <c r="I8459" i="1"/>
  <c r="I8458" i="1"/>
  <c r="I8457" i="1"/>
  <c r="I8456" i="1"/>
  <c r="I8455" i="1"/>
  <c r="I8454" i="1"/>
  <c r="I8453" i="1"/>
  <c r="I8452" i="1"/>
  <c r="I8451" i="1"/>
  <c r="I8450" i="1"/>
  <c r="I8449" i="1"/>
  <c r="I8448" i="1"/>
  <c r="I8447" i="1"/>
  <c r="I8446" i="1"/>
  <c r="I8445" i="1"/>
  <c r="I8444" i="1"/>
  <c r="I8443" i="1"/>
  <c r="I8442" i="1"/>
  <c r="I8441" i="1"/>
  <c r="I8440" i="1"/>
  <c r="I8439" i="1"/>
  <c r="I8438" i="1"/>
  <c r="I8437" i="1"/>
  <c r="I8436" i="1"/>
  <c r="I8435" i="1"/>
  <c r="I8434" i="1"/>
  <c r="I8433" i="1"/>
  <c r="I8432" i="1"/>
  <c r="I8431" i="1"/>
  <c r="I8430" i="1"/>
  <c r="I8429" i="1"/>
  <c r="I8428" i="1"/>
  <c r="I8427" i="1"/>
  <c r="I8426" i="1"/>
  <c r="I8425" i="1"/>
  <c r="I8424" i="1"/>
  <c r="I8423" i="1"/>
  <c r="I8422" i="1"/>
  <c r="I8421" i="1"/>
  <c r="I8420" i="1"/>
  <c r="I8419" i="1"/>
  <c r="I8418" i="1"/>
  <c r="I8417" i="1"/>
  <c r="I8416" i="1"/>
  <c r="I8415" i="1"/>
  <c r="I8414" i="1"/>
  <c r="I8413" i="1"/>
  <c r="I8412" i="1"/>
  <c r="I8411" i="1"/>
  <c r="I8410" i="1"/>
  <c r="I8409" i="1"/>
  <c r="I8408" i="1"/>
  <c r="I8407" i="1"/>
  <c r="I8406" i="1"/>
  <c r="I8405" i="1"/>
  <c r="I8404" i="1"/>
  <c r="I8403" i="1"/>
  <c r="I8402" i="1"/>
  <c r="I8401" i="1"/>
  <c r="I8400" i="1"/>
  <c r="I8399" i="1"/>
  <c r="I8398" i="1"/>
  <c r="I8397" i="1"/>
  <c r="I8396" i="1"/>
  <c r="I8395" i="1"/>
  <c r="I8394" i="1"/>
  <c r="I8393" i="1"/>
  <c r="I8392" i="1"/>
  <c r="I8391" i="1"/>
  <c r="I8390" i="1"/>
  <c r="I8389" i="1"/>
  <c r="I8388" i="1"/>
  <c r="I8387" i="1"/>
  <c r="I8386" i="1"/>
  <c r="I8385" i="1"/>
  <c r="I8384" i="1"/>
  <c r="I8383" i="1"/>
  <c r="I8382" i="1"/>
  <c r="I8381" i="1"/>
  <c r="I8380" i="1"/>
  <c r="I8379" i="1"/>
  <c r="I8378" i="1"/>
  <c r="I8377" i="1"/>
  <c r="I8376" i="1"/>
  <c r="I8375" i="1"/>
  <c r="I8374" i="1"/>
  <c r="I8373" i="1"/>
  <c r="I8372" i="1"/>
  <c r="I8371" i="1"/>
  <c r="I8370" i="1"/>
  <c r="I8369" i="1"/>
  <c r="I8368" i="1"/>
  <c r="I8367" i="1"/>
  <c r="I8366" i="1"/>
  <c r="I8365" i="1"/>
  <c r="I8364" i="1"/>
  <c r="I8363" i="1"/>
  <c r="I8362" i="1"/>
  <c r="I8361" i="1"/>
  <c r="I8360" i="1"/>
  <c r="I8359" i="1"/>
  <c r="I8358" i="1"/>
  <c r="I8357" i="1"/>
  <c r="I8356" i="1"/>
  <c r="I8355" i="1"/>
  <c r="I8354" i="1"/>
  <c r="I8353" i="1"/>
  <c r="I8352" i="1"/>
  <c r="I8351" i="1"/>
  <c r="I8350" i="1"/>
  <c r="I8349" i="1"/>
  <c r="I8348" i="1"/>
  <c r="I8347" i="1"/>
  <c r="I8346" i="1"/>
  <c r="I8345" i="1"/>
  <c r="I8344" i="1"/>
  <c r="I8343" i="1"/>
  <c r="I8342" i="1"/>
  <c r="I8341" i="1"/>
  <c r="I8340" i="1"/>
  <c r="I8339" i="1"/>
  <c r="I8338" i="1"/>
  <c r="I8337" i="1"/>
  <c r="I8336" i="1"/>
  <c r="I8335" i="1"/>
  <c r="I8334" i="1"/>
  <c r="I8333" i="1"/>
  <c r="I8332" i="1"/>
  <c r="I8331" i="1"/>
  <c r="I8330" i="1"/>
  <c r="I8329" i="1"/>
  <c r="I8328" i="1"/>
  <c r="I8327" i="1"/>
  <c r="I8326" i="1"/>
  <c r="I8325" i="1"/>
  <c r="I8324" i="1"/>
  <c r="I8323" i="1"/>
  <c r="I8322" i="1"/>
  <c r="I8321" i="1"/>
  <c r="I8320" i="1"/>
  <c r="I8319" i="1"/>
  <c r="I8318" i="1"/>
  <c r="I8317" i="1"/>
  <c r="I8316" i="1"/>
  <c r="I8315" i="1"/>
  <c r="I8314" i="1"/>
  <c r="I8313" i="1"/>
  <c r="I8312" i="1"/>
  <c r="I8311" i="1"/>
  <c r="I8310" i="1"/>
  <c r="I8309" i="1"/>
  <c r="I8308" i="1"/>
  <c r="I8307" i="1"/>
  <c r="I8306" i="1"/>
  <c r="I8305" i="1"/>
  <c r="I8304" i="1"/>
  <c r="I8303" i="1"/>
  <c r="I8302" i="1"/>
  <c r="I8301" i="1"/>
  <c r="I8300" i="1"/>
  <c r="I8299" i="1"/>
  <c r="I8298" i="1"/>
  <c r="I8297" i="1"/>
  <c r="I8296" i="1"/>
  <c r="I8295" i="1"/>
  <c r="I8294" i="1"/>
  <c r="I8293" i="1"/>
  <c r="I8292" i="1"/>
  <c r="I8291" i="1"/>
  <c r="I8290" i="1"/>
  <c r="I8289" i="1"/>
  <c r="I8288" i="1"/>
  <c r="I8287" i="1"/>
  <c r="I8286" i="1"/>
  <c r="I8285" i="1"/>
  <c r="I8284" i="1"/>
  <c r="I8283" i="1"/>
  <c r="I8282" i="1"/>
  <c r="I8281" i="1"/>
  <c r="I8280" i="1"/>
  <c r="I8279" i="1"/>
  <c r="I8278" i="1"/>
  <c r="I8277" i="1"/>
  <c r="I8276" i="1"/>
  <c r="I8275" i="1"/>
  <c r="I8274" i="1"/>
  <c r="I8273" i="1"/>
  <c r="I8272" i="1"/>
  <c r="I8271" i="1"/>
  <c r="I8270" i="1"/>
  <c r="I8269" i="1"/>
  <c r="I8268" i="1"/>
  <c r="I8267" i="1"/>
  <c r="I8266" i="1"/>
  <c r="I8265" i="1"/>
  <c r="I8264" i="1"/>
  <c r="I8263" i="1"/>
  <c r="I8262" i="1"/>
  <c r="I8261" i="1"/>
  <c r="I8260" i="1"/>
  <c r="I8259" i="1"/>
  <c r="I8258" i="1"/>
  <c r="I8257" i="1"/>
  <c r="I8256" i="1"/>
  <c r="I8255" i="1"/>
  <c r="I8254" i="1"/>
  <c r="I8253" i="1"/>
  <c r="I8252" i="1"/>
  <c r="I8251" i="1"/>
  <c r="I8250" i="1"/>
  <c r="I8249" i="1"/>
  <c r="I8248" i="1"/>
  <c r="I8247" i="1"/>
  <c r="I8246" i="1"/>
  <c r="I8245" i="1"/>
  <c r="I8244" i="1"/>
  <c r="I8243" i="1"/>
  <c r="I8242" i="1"/>
  <c r="I8241" i="1"/>
  <c r="I8240" i="1"/>
  <c r="I8239" i="1"/>
  <c r="I8238" i="1"/>
  <c r="I8237" i="1"/>
  <c r="I8236" i="1"/>
  <c r="I8235" i="1"/>
  <c r="I8234" i="1"/>
  <c r="I8233" i="1"/>
  <c r="I8232" i="1"/>
  <c r="I8231" i="1"/>
  <c r="I8230" i="1"/>
  <c r="I8229" i="1"/>
  <c r="I8228" i="1"/>
  <c r="I8227" i="1"/>
  <c r="I8226" i="1"/>
  <c r="I8225" i="1"/>
  <c r="I8224" i="1"/>
  <c r="I8223" i="1"/>
  <c r="I8222" i="1"/>
  <c r="I8221" i="1"/>
  <c r="I8220" i="1"/>
  <c r="I8219" i="1"/>
  <c r="I8218" i="1"/>
  <c r="I8217" i="1"/>
  <c r="I8216" i="1"/>
  <c r="I8215" i="1"/>
  <c r="I8214" i="1"/>
  <c r="I8213" i="1"/>
  <c r="I8212" i="1"/>
  <c r="I8211" i="1"/>
  <c r="I8210" i="1"/>
  <c r="I8209" i="1"/>
  <c r="I8208" i="1"/>
  <c r="I8207" i="1"/>
  <c r="I8206" i="1"/>
  <c r="I8205" i="1"/>
  <c r="I8204" i="1"/>
  <c r="I8203" i="1"/>
  <c r="I8202" i="1"/>
  <c r="I8201" i="1"/>
  <c r="I8200" i="1"/>
  <c r="I8199" i="1"/>
  <c r="I8198" i="1"/>
  <c r="I8197" i="1"/>
  <c r="I8196" i="1"/>
  <c r="I8195" i="1"/>
  <c r="I8194" i="1"/>
  <c r="I8193" i="1"/>
  <c r="I8192" i="1"/>
  <c r="I8191" i="1"/>
  <c r="I8190" i="1"/>
  <c r="I8189" i="1"/>
  <c r="I8188" i="1"/>
  <c r="I8187" i="1"/>
  <c r="I8186" i="1"/>
  <c r="I8185" i="1"/>
  <c r="I8184" i="1"/>
  <c r="I8183" i="1"/>
  <c r="I8182" i="1"/>
  <c r="I8181" i="1"/>
  <c r="I8180" i="1"/>
  <c r="I8179" i="1"/>
  <c r="I8178" i="1"/>
  <c r="I8177" i="1"/>
  <c r="I8176" i="1"/>
  <c r="I8175" i="1"/>
  <c r="I8174" i="1"/>
  <c r="I8173" i="1"/>
  <c r="I8172" i="1"/>
  <c r="I8171" i="1"/>
  <c r="I8170" i="1"/>
  <c r="I8169" i="1"/>
  <c r="I8168" i="1"/>
  <c r="I8167" i="1"/>
  <c r="I8166" i="1"/>
  <c r="I8165" i="1"/>
  <c r="I8164" i="1"/>
  <c r="I8163" i="1"/>
  <c r="I8162" i="1"/>
  <c r="I8161" i="1"/>
  <c r="I8160" i="1"/>
  <c r="I8159" i="1"/>
  <c r="I8158" i="1"/>
  <c r="I8157" i="1"/>
  <c r="I8156" i="1"/>
  <c r="I8155" i="1"/>
  <c r="I8154" i="1"/>
  <c r="I8153" i="1"/>
  <c r="I8152" i="1"/>
  <c r="I8151" i="1"/>
  <c r="I8150" i="1"/>
  <c r="I8149" i="1"/>
  <c r="I8148" i="1"/>
  <c r="I8147" i="1"/>
  <c r="I8146" i="1"/>
  <c r="I8145" i="1"/>
  <c r="I8144" i="1"/>
  <c r="I8143" i="1"/>
  <c r="I8142" i="1"/>
  <c r="I8141" i="1"/>
  <c r="I8140" i="1"/>
  <c r="I8139" i="1"/>
  <c r="I8138" i="1"/>
  <c r="I8137" i="1"/>
  <c r="I8136" i="1"/>
  <c r="I8135" i="1"/>
  <c r="I8134" i="1"/>
  <c r="I8133" i="1"/>
  <c r="I8132" i="1"/>
  <c r="I8131" i="1"/>
  <c r="I8130" i="1"/>
  <c r="I8129" i="1"/>
  <c r="I8128" i="1"/>
  <c r="I8127" i="1"/>
  <c r="I8126" i="1"/>
  <c r="I8125" i="1"/>
  <c r="I8124" i="1"/>
  <c r="I8123" i="1"/>
  <c r="I8122" i="1"/>
  <c r="I8121" i="1"/>
  <c r="I8120" i="1"/>
  <c r="I8119" i="1"/>
  <c r="I8118" i="1"/>
  <c r="I8117" i="1"/>
  <c r="I8116" i="1"/>
  <c r="I8115" i="1"/>
  <c r="I8114" i="1"/>
  <c r="I8113" i="1"/>
  <c r="I8112" i="1"/>
  <c r="I8111" i="1"/>
  <c r="I8110" i="1"/>
  <c r="I8109" i="1"/>
  <c r="I8108" i="1"/>
  <c r="I8107" i="1"/>
  <c r="I8106" i="1"/>
  <c r="I8105" i="1"/>
  <c r="I8104" i="1"/>
  <c r="I8103" i="1"/>
  <c r="I8102" i="1"/>
  <c r="I8101" i="1"/>
  <c r="I8100" i="1"/>
  <c r="I8099" i="1"/>
  <c r="I8098" i="1"/>
  <c r="I8097" i="1"/>
  <c r="I8096" i="1"/>
  <c r="I8095" i="1"/>
  <c r="I8094" i="1"/>
  <c r="I8093" i="1"/>
  <c r="I8092" i="1"/>
  <c r="I8091" i="1"/>
  <c r="I8090" i="1"/>
  <c r="I8089" i="1"/>
  <c r="I8088" i="1"/>
  <c r="I8087" i="1"/>
  <c r="I8086" i="1"/>
  <c r="I8085" i="1"/>
  <c r="I8084" i="1"/>
  <c r="I8083" i="1"/>
  <c r="I8082" i="1"/>
  <c r="I8081" i="1"/>
  <c r="I8080" i="1"/>
  <c r="I8079" i="1"/>
  <c r="I8078" i="1"/>
  <c r="I8077" i="1"/>
  <c r="I8076" i="1"/>
  <c r="I8075" i="1"/>
  <c r="I8074" i="1"/>
  <c r="I8073" i="1"/>
  <c r="I8072" i="1"/>
  <c r="I8071" i="1"/>
  <c r="I8070" i="1"/>
  <c r="I8069" i="1"/>
  <c r="I8068" i="1"/>
  <c r="I8067" i="1"/>
  <c r="I8066" i="1"/>
  <c r="I8065" i="1"/>
  <c r="I8064" i="1"/>
  <c r="I8063" i="1"/>
  <c r="I8062" i="1"/>
  <c r="I8061" i="1"/>
  <c r="I8060" i="1"/>
  <c r="I8059" i="1"/>
  <c r="I8058" i="1"/>
  <c r="I8057" i="1"/>
  <c r="I8056" i="1"/>
  <c r="I8055" i="1"/>
  <c r="I8054" i="1"/>
  <c r="I8053" i="1"/>
  <c r="I8052" i="1"/>
  <c r="I8051" i="1"/>
  <c r="I8050" i="1"/>
  <c r="I8049" i="1"/>
  <c r="I8048" i="1"/>
  <c r="I8047" i="1"/>
  <c r="I8046" i="1"/>
  <c r="I8045" i="1"/>
  <c r="I8044" i="1"/>
  <c r="I8043" i="1"/>
  <c r="I8042" i="1"/>
  <c r="I8041" i="1"/>
  <c r="I8040" i="1"/>
  <c r="I8039" i="1"/>
  <c r="I8038" i="1"/>
  <c r="I8037" i="1"/>
  <c r="I8036" i="1"/>
  <c r="I8035" i="1"/>
  <c r="I8034" i="1"/>
  <c r="I8033" i="1"/>
  <c r="I8032" i="1"/>
  <c r="I8031" i="1"/>
  <c r="I8030" i="1"/>
  <c r="I8029" i="1"/>
  <c r="I8028" i="1"/>
  <c r="I8027" i="1"/>
  <c r="I8026" i="1"/>
  <c r="I8025" i="1"/>
  <c r="I8024" i="1"/>
  <c r="I8023" i="1"/>
  <c r="I8022" i="1"/>
  <c r="I8021" i="1"/>
  <c r="I8020" i="1"/>
  <c r="I8019" i="1"/>
  <c r="I8018" i="1"/>
  <c r="I8017" i="1"/>
  <c r="I8016" i="1"/>
  <c r="I8015" i="1"/>
  <c r="I8014" i="1"/>
  <c r="I8013" i="1"/>
  <c r="I8012" i="1"/>
  <c r="I8011" i="1"/>
  <c r="I8010" i="1"/>
  <c r="I8009" i="1"/>
  <c r="I8008" i="1"/>
  <c r="I8007" i="1"/>
  <c r="I8006" i="1"/>
  <c r="I8005" i="1"/>
  <c r="I8004" i="1"/>
  <c r="I8003" i="1"/>
  <c r="I8002" i="1"/>
  <c r="I8001" i="1"/>
  <c r="I8000" i="1"/>
  <c r="I7999" i="1"/>
  <c r="I7998" i="1"/>
  <c r="I7997" i="1"/>
  <c r="I7996" i="1"/>
  <c r="I7995" i="1"/>
  <c r="I7994" i="1"/>
  <c r="I7993" i="1"/>
  <c r="I7992" i="1"/>
  <c r="I7991" i="1"/>
  <c r="I7990" i="1"/>
  <c r="I7989" i="1"/>
  <c r="I7988" i="1"/>
  <c r="I7987" i="1"/>
  <c r="I7986" i="1"/>
  <c r="I7985" i="1"/>
  <c r="I7984" i="1"/>
  <c r="I7983" i="1"/>
  <c r="I7982" i="1"/>
  <c r="I7981" i="1"/>
  <c r="I7980" i="1"/>
  <c r="I7979" i="1"/>
  <c r="I7978" i="1"/>
  <c r="I7977" i="1"/>
  <c r="I7976" i="1"/>
  <c r="I7975" i="1"/>
  <c r="I7974" i="1"/>
  <c r="I7973" i="1"/>
  <c r="I7972" i="1"/>
  <c r="I7971" i="1"/>
  <c r="I7970" i="1"/>
  <c r="I7969" i="1"/>
  <c r="I7968" i="1"/>
  <c r="I7967" i="1"/>
  <c r="I7966" i="1"/>
  <c r="I7965" i="1"/>
  <c r="I7964" i="1"/>
  <c r="I7963" i="1"/>
  <c r="I7962" i="1"/>
  <c r="I7961" i="1"/>
  <c r="I7960" i="1"/>
  <c r="I7959" i="1"/>
  <c r="I7958" i="1"/>
  <c r="I7957" i="1"/>
  <c r="I7956" i="1"/>
  <c r="I7955" i="1"/>
  <c r="I7954" i="1"/>
  <c r="I7953" i="1"/>
  <c r="I7952" i="1"/>
  <c r="I7951" i="1"/>
  <c r="I7950" i="1"/>
  <c r="I7949" i="1"/>
  <c r="I7948" i="1"/>
  <c r="I7947" i="1"/>
  <c r="I7946" i="1"/>
  <c r="I7945" i="1"/>
  <c r="I7944" i="1"/>
  <c r="I7943" i="1"/>
  <c r="I7942" i="1"/>
  <c r="I7941" i="1"/>
  <c r="I7940" i="1"/>
  <c r="I7939" i="1"/>
  <c r="I7938" i="1"/>
  <c r="I7937" i="1"/>
  <c r="I7936" i="1"/>
  <c r="I7935" i="1"/>
  <c r="I7934" i="1"/>
  <c r="I7933" i="1"/>
  <c r="I7932" i="1"/>
  <c r="I7931" i="1"/>
  <c r="I7930" i="1"/>
  <c r="I7929" i="1"/>
  <c r="I7928" i="1"/>
  <c r="I7927" i="1"/>
  <c r="I7926" i="1"/>
  <c r="I7925" i="1"/>
  <c r="I7924" i="1"/>
  <c r="I7923" i="1"/>
  <c r="I7922" i="1"/>
  <c r="I7921" i="1"/>
  <c r="I7920" i="1"/>
  <c r="I7919" i="1"/>
  <c r="I7918" i="1"/>
  <c r="I7917" i="1"/>
  <c r="I7916" i="1"/>
  <c r="I7915" i="1"/>
  <c r="I7914" i="1"/>
  <c r="I7913" i="1"/>
  <c r="I7912" i="1"/>
  <c r="I7911" i="1"/>
  <c r="I7910" i="1"/>
  <c r="I7909" i="1"/>
  <c r="I7908" i="1"/>
  <c r="I7907" i="1"/>
  <c r="I7906" i="1"/>
  <c r="I7905" i="1"/>
  <c r="I7904" i="1"/>
  <c r="I7903" i="1"/>
  <c r="I7902" i="1"/>
  <c r="I7901" i="1"/>
  <c r="I7900" i="1"/>
  <c r="I7899" i="1"/>
  <c r="I7898" i="1"/>
  <c r="I7897" i="1"/>
  <c r="I7896" i="1"/>
  <c r="I7895" i="1"/>
  <c r="I7894" i="1"/>
  <c r="I7893" i="1"/>
  <c r="I7892" i="1"/>
  <c r="I7891" i="1"/>
  <c r="I7890" i="1"/>
  <c r="I7889" i="1"/>
  <c r="I7888" i="1"/>
  <c r="I7887" i="1"/>
  <c r="I7886" i="1"/>
  <c r="I7885" i="1"/>
  <c r="I7884" i="1"/>
  <c r="I7883" i="1"/>
  <c r="I7882" i="1"/>
  <c r="I7881" i="1"/>
  <c r="I7880" i="1"/>
  <c r="I7879" i="1"/>
  <c r="I7878" i="1"/>
  <c r="I7877" i="1"/>
  <c r="I7876" i="1"/>
  <c r="I7875" i="1"/>
  <c r="I7874" i="1"/>
  <c r="I7873" i="1"/>
  <c r="I7872" i="1"/>
  <c r="I7871" i="1"/>
  <c r="I7870" i="1"/>
  <c r="I7869" i="1"/>
  <c r="I7868" i="1"/>
  <c r="I7867" i="1"/>
  <c r="I7866" i="1"/>
  <c r="I7865" i="1"/>
  <c r="I7864" i="1"/>
  <c r="I7863" i="1"/>
  <c r="I7862" i="1"/>
  <c r="I7861" i="1"/>
  <c r="I7860" i="1"/>
  <c r="I7859" i="1"/>
  <c r="I7858" i="1"/>
  <c r="I7857" i="1"/>
  <c r="I7856" i="1"/>
  <c r="I7855" i="1"/>
  <c r="I7854" i="1"/>
  <c r="I7853" i="1"/>
  <c r="I7852" i="1"/>
  <c r="I7851" i="1"/>
  <c r="I7850" i="1"/>
  <c r="I7849" i="1"/>
  <c r="I7848" i="1"/>
  <c r="I7847" i="1"/>
  <c r="I7846" i="1"/>
  <c r="I7845" i="1"/>
  <c r="I7844" i="1"/>
  <c r="I7843" i="1"/>
  <c r="I7842" i="1"/>
  <c r="I7841" i="1"/>
  <c r="I7840" i="1"/>
  <c r="I7839" i="1"/>
  <c r="I7838" i="1"/>
  <c r="I7837" i="1"/>
  <c r="I7836" i="1"/>
  <c r="I7835" i="1"/>
  <c r="I7834" i="1"/>
  <c r="I7833" i="1"/>
  <c r="I7832" i="1"/>
  <c r="I7831" i="1"/>
  <c r="I7830" i="1"/>
  <c r="I7829" i="1"/>
  <c r="I7828" i="1"/>
  <c r="I7827" i="1"/>
  <c r="I7826" i="1"/>
  <c r="I7825" i="1"/>
  <c r="I7824" i="1"/>
  <c r="I7823" i="1"/>
  <c r="I7822" i="1"/>
  <c r="I7821" i="1"/>
  <c r="I7820" i="1"/>
  <c r="I7819" i="1"/>
  <c r="I7818" i="1"/>
  <c r="I7817" i="1"/>
  <c r="I7816" i="1"/>
  <c r="I7815" i="1"/>
  <c r="I7814" i="1"/>
  <c r="I7813" i="1"/>
  <c r="I7812" i="1"/>
  <c r="I7811" i="1"/>
  <c r="I7810" i="1"/>
  <c r="I7809" i="1"/>
  <c r="I7808" i="1"/>
  <c r="I7807" i="1"/>
  <c r="I7806" i="1"/>
  <c r="I7805" i="1"/>
  <c r="I7804" i="1"/>
  <c r="I7803" i="1"/>
  <c r="I7802" i="1"/>
  <c r="I7801" i="1"/>
  <c r="I7800" i="1"/>
  <c r="I7799" i="1"/>
  <c r="I7798" i="1"/>
  <c r="I7797" i="1"/>
  <c r="I7796" i="1"/>
  <c r="I7795" i="1"/>
  <c r="I7794" i="1"/>
  <c r="I7793" i="1"/>
  <c r="I7792" i="1"/>
  <c r="I7791" i="1"/>
  <c r="I7790" i="1"/>
  <c r="I7789" i="1"/>
  <c r="I7788" i="1"/>
  <c r="I7787" i="1"/>
  <c r="I7786" i="1"/>
  <c r="I7785" i="1"/>
  <c r="I7784" i="1"/>
  <c r="I7783" i="1"/>
  <c r="I7782" i="1"/>
  <c r="I7781" i="1"/>
  <c r="I7780" i="1"/>
  <c r="I7779" i="1"/>
  <c r="I7778" i="1"/>
  <c r="I7777" i="1"/>
  <c r="I7776" i="1"/>
  <c r="I7775" i="1"/>
  <c r="I7774" i="1"/>
  <c r="I7773" i="1"/>
  <c r="I7772" i="1"/>
  <c r="I7771" i="1"/>
  <c r="I7770" i="1"/>
  <c r="I7769" i="1"/>
  <c r="I7768" i="1"/>
  <c r="I7767" i="1"/>
  <c r="I7766" i="1"/>
  <c r="I7765" i="1"/>
  <c r="I7764" i="1"/>
  <c r="I7763" i="1"/>
  <c r="I7762" i="1"/>
  <c r="I7761" i="1"/>
  <c r="I7760" i="1"/>
  <c r="I7759" i="1"/>
  <c r="I7758" i="1"/>
  <c r="I7757" i="1"/>
  <c r="I7756" i="1"/>
  <c r="I7755" i="1"/>
  <c r="I7754" i="1"/>
  <c r="I7753" i="1"/>
  <c r="I7752" i="1"/>
  <c r="I7751" i="1"/>
  <c r="I7750" i="1"/>
  <c r="I7749" i="1"/>
  <c r="I7748" i="1"/>
  <c r="I7747" i="1"/>
  <c r="I7746" i="1"/>
  <c r="I7745" i="1"/>
  <c r="I7744" i="1"/>
  <c r="I7743" i="1"/>
  <c r="I7742" i="1"/>
  <c r="I7741" i="1"/>
  <c r="I7740" i="1"/>
  <c r="I7739" i="1"/>
  <c r="I7738" i="1"/>
  <c r="I7737" i="1"/>
  <c r="I7736" i="1"/>
  <c r="I7735" i="1"/>
  <c r="I7734" i="1"/>
  <c r="I7733" i="1"/>
  <c r="I7732" i="1"/>
  <c r="I7731" i="1"/>
  <c r="I7730" i="1"/>
  <c r="I7729" i="1"/>
  <c r="I7728" i="1"/>
  <c r="I7727" i="1"/>
  <c r="I7726" i="1"/>
  <c r="I7725" i="1"/>
  <c r="I7724" i="1"/>
  <c r="I7723" i="1"/>
  <c r="I7722" i="1"/>
  <c r="I7721" i="1"/>
  <c r="I7720" i="1"/>
  <c r="I7719" i="1"/>
  <c r="I7718" i="1"/>
  <c r="I7717" i="1"/>
  <c r="I7716" i="1"/>
  <c r="I7715" i="1"/>
  <c r="I7714" i="1"/>
  <c r="I7713" i="1"/>
  <c r="I7712" i="1"/>
  <c r="I7711" i="1"/>
  <c r="I7710" i="1"/>
  <c r="I7709" i="1"/>
  <c r="I7708" i="1"/>
  <c r="I7707" i="1"/>
  <c r="I7706" i="1"/>
  <c r="I7705" i="1"/>
  <c r="I7704" i="1"/>
  <c r="I7703" i="1"/>
  <c r="I7702" i="1"/>
  <c r="I7701" i="1"/>
  <c r="I7700" i="1"/>
  <c r="I7699" i="1"/>
  <c r="I7698" i="1"/>
  <c r="I7697" i="1"/>
  <c r="I7696" i="1"/>
  <c r="I7695" i="1"/>
  <c r="I7694" i="1"/>
  <c r="I7693" i="1"/>
  <c r="I7692" i="1"/>
  <c r="I7691" i="1"/>
  <c r="I7690" i="1"/>
  <c r="I7689" i="1"/>
  <c r="I7688" i="1"/>
  <c r="I7687" i="1"/>
  <c r="I7686" i="1"/>
  <c r="I7685" i="1"/>
  <c r="I7684" i="1"/>
  <c r="I7683" i="1"/>
  <c r="I7682" i="1"/>
  <c r="I7681" i="1"/>
  <c r="I7680" i="1"/>
  <c r="I7679" i="1"/>
  <c r="I7678" i="1"/>
  <c r="I7677" i="1"/>
  <c r="I7676" i="1"/>
  <c r="I7675" i="1"/>
  <c r="I7674" i="1"/>
  <c r="I7673" i="1"/>
  <c r="I7672" i="1"/>
  <c r="I7671" i="1"/>
  <c r="I7670" i="1"/>
  <c r="I7669" i="1"/>
  <c r="I7668" i="1"/>
  <c r="I7667" i="1"/>
  <c r="I7666" i="1"/>
  <c r="I7665" i="1"/>
  <c r="I7664" i="1"/>
  <c r="I7663" i="1"/>
  <c r="I7662" i="1"/>
  <c r="I7661" i="1"/>
  <c r="I7660" i="1"/>
  <c r="I7659" i="1"/>
  <c r="I7658" i="1"/>
  <c r="I7657" i="1"/>
  <c r="I7656" i="1"/>
  <c r="I7655" i="1"/>
  <c r="I7654" i="1"/>
  <c r="I7653" i="1"/>
  <c r="I7652" i="1"/>
  <c r="I7651" i="1"/>
  <c r="I7650" i="1"/>
  <c r="I7649" i="1"/>
  <c r="I7648" i="1"/>
  <c r="I7647" i="1"/>
  <c r="I7646" i="1"/>
  <c r="I7645" i="1"/>
  <c r="I7644" i="1"/>
  <c r="I7643" i="1"/>
  <c r="I7642" i="1"/>
  <c r="I7641" i="1"/>
  <c r="I7640" i="1"/>
  <c r="I7639" i="1"/>
  <c r="I7638" i="1"/>
  <c r="I7637" i="1"/>
  <c r="I7636" i="1"/>
  <c r="I7635" i="1"/>
  <c r="I7634" i="1"/>
  <c r="I7633" i="1"/>
  <c r="I7632" i="1"/>
  <c r="I7631" i="1"/>
  <c r="I7630" i="1"/>
  <c r="I7629" i="1"/>
  <c r="I7628" i="1"/>
  <c r="I7627" i="1"/>
  <c r="I7626" i="1"/>
  <c r="I7625" i="1"/>
  <c r="I7624" i="1"/>
  <c r="I7623" i="1"/>
  <c r="I7622" i="1"/>
  <c r="I7621" i="1"/>
  <c r="I7620" i="1"/>
  <c r="I7619" i="1"/>
  <c r="I7618" i="1"/>
  <c r="I7617" i="1"/>
  <c r="I7616" i="1"/>
  <c r="I7615" i="1"/>
  <c r="I7614" i="1"/>
  <c r="I7613" i="1"/>
  <c r="I7612" i="1"/>
  <c r="I7611" i="1"/>
  <c r="I7610" i="1"/>
  <c r="I7609" i="1"/>
  <c r="I7608" i="1"/>
  <c r="I7607" i="1"/>
  <c r="I7606" i="1"/>
  <c r="I7605" i="1"/>
  <c r="I7604" i="1"/>
  <c r="I7603" i="1"/>
  <c r="I7602" i="1"/>
  <c r="I7601" i="1"/>
  <c r="I7600" i="1"/>
  <c r="I7599" i="1"/>
  <c r="I7598" i="1"/>
  <c r="I7597" i="1"/>
  <c r="I7596" i="1"/>
  <c r="I7595" i="1"/>
  <c r="I7594" i="1"/>
  <c r="I7593" i="1"/>
  <c r="I7592" i="1"/>
  <c r="I7591" i="1"/>
  <c r="I7590" i="1"/>
  <c r="I7589" i="1"/>
  <c r="I7588" i="1"/>
  <c r="I7587" i="1"/>
  <c r="I7586" i="1"/>
  <c r="I7585" i="1"/>
  <c r="I7584" i="1"/>
  <c r="I7583" i="1"/>
  <c r="I7582" i="1"/>
  <c r="I7581" i="1"/>
  <c r="I7580" i="1"/>
  <c r="I7579" i="1"/>
  <c r="I7578" i="1"/>
  <c r="I7577" i="1"/>
  <c r="I7576" i="1"/>
  <c r="I7575" i="1"/>
  <c r="I7574" i="1"/>
  <c r="I7573" i="1"/>
  <c r="I7572" i="1"/>
  <c r="I7571" i="1"/>
  <c r="I7570" i="1"/>
  <c r="I7569" i="1"/>
  <c r="I7568" i="1"/>
  <c r="I7567" i="1"/>
  <c r="I7566" i="1"/>
  <c r="I7565" i="1"/>
  <c r="I7564" i="1"/>
  <c r="I7563" i="1"/>
  <c r="I7562" i="1"/>
  <c r="I7561" i="1"/>
  <c r="I7560" i="1"/>
  <c r="I7559" i="1"/>
  <c r="I7558" i="1"/>
  <c r="I7557" i="1"/>
  <c r="I7556" i="1"/>
  <c r="I7555" i="1"/>
  <c r="I7554" i="1"/>
  <c r="I7553" i="1"/>
  <c r="I7552" i="1"/>
  <c r="I7551" i="1"/>
  <c r="I7550" i="1"/>
  <c r="I7549" i="1"/>
  <c r="I7548" i="1"/>
  <c r="I7547" i="1"/>
  <c r="I7546" i="1"/>
  <c r="I7545" i="1"/>
  <c r="I7544" i="1"/>
  <c r="I7543" i="1"/>
  <c r="I7542" i="1"/>
  <c r="I7541" i="1"/>
  <c r="I7540" i="1"/>
  <c r="I7539" i="1"/>
  <c r="I7538" i="1"/>
  <c r="I7537" i="1"/>
  <c r="I7536" i="1"/>
  <c r="I7535" i="1"/>
  <c r="I7534" i="1"/>
  <c r="I7533" i="1"/>
  <c r="I7532" i="1"/>
  <c r="I7531" i="1"/>
  <c r="I7530" i="1"/>
  <c r="I7529" i="1"/>
  <c r="I7528" i="1"/>
  <c r="I7527" i="1"/>
  <c r="I7526" i="1"/>
  <c r="I7525" i="1"/>
  <c r="I7524" i="1"/>
  <c r="I7523" i="1"/>
  <c r="I7522" i="1"/>
  <c r="I7521" i="1"/>
  <c r="I7520" i="1"/>
  <c r="I7519" i="1"/>
  <c r="I7518" i="1"/>
  <c r="I7517" i="1"/>
  <c r="I7516" i="1"/>
  <c r="I7515" i="1"/>
  <c r="I7514" i="1"/>
  <c r="I7513" i="1"/>
  <c r="I7512" i="1"/>
  <c r="I7511" i="1"/>
  <c r="I7510" i="1"/>
  <c r="I7509" i="1"/>
  <c r="I7508" i="1"/>
  <c r="I7507" i="1"/>
  <c r="I7506" i="1"/>
  <c r="I7505" i="1"/>
  <c r="I7504" i="1"/>
  <c r="I7503" i="1"/>
  <c r="I7502" i="1"/>
  <c r="I7501" i="1"/>
  <c r="I7500" i="1"/>
  <c r="I7499" i="1"/>
  <c r="I7498" i="1"/>
  <c r="I7497" i="1"/>
  <c r="I7496" i="1"/>
  <c r="I7495" i="1"/>
  <c r="I7494" i="1"/>
  <c r="I7493" i="1"/>
  <c r="I7492" i="1"/>
  <c r="I7491" i="1"/>
  <c r="I7490" i="1"/>
  <c r="I7489" i="1"/>
  <c r="I7488" i="1"/>
  <c r="I7487" i="1"/>
  <c r="I7486" i="1"/>
  <c r="I7485" i="1"/>
  <c r="I7484" i="1"/>
  <c r="I7483" i="1"/>
  <c r="I7482" i="1"/>
  <c r="I7481" i="1"/>
  <c r="I7480" i="1"/>
  <c r="I7479" i="1"/>
  <c r="I7478" i="1"/>
  <c r="I7477" i="1"/>
  <c r="I7476" i="1"/>
  <c r="I7475" i="1"/>
  <c r="I7474" i="1"/>
  <c r="I7473" i="1"/>
  <c r="I7472" i="1"/>
  <c r="I7471" i="1"/>
  <c r="I7470" i="1"/>
  <c r="I7469" i="1"/>
  <c r="I7468" i="1"/>
  <c r="I7467" i="1"/>
  <c r="I7466" i="1"/>
  <c r="I7465" i="1"/>
  <c r="I7464" i="1"/>
  <c r="I7463" i="1"/>
  <c r="I7462" i="1"/>
  <c r="I7461" i="1"/>
  <c r="I7460" i="1"/>
  <c r="I7459" i="1"/>
  <c r="I7458" i="1"/>
  <c r="I7457" i="1"/>
  <c r="I7456" i="1"/>
  <c r="I7455" i="1"/>
  <c r="I7454" i="1"/>
  <c r="I7453" i="1"/>
  <c r="I7452" i="1"/>
  <c r="I7451" i="1"/>
  <c r="I7450" i="1"/>
  <c r="I7449" i="1"/>
  <c r="I7448" i="1"/>
  <c r="I7447" i="1"/>
  <c r="I7446" i="1"/>
  <c r="I7445" i="1"/>
  <c r="I7444" i="1"/>
  <c r="I7443" i="1"/>
  <c r="I7442" i="1"/>
  <c r="I7441" i="1"/>
  <c r="I7440" i="1"/>
  <c r="I7439" i="1"/>
  <c r="I7438" i="1"/>
  <c r="I7437" i="1"/>
  <c r="I7436" i="1"/>
  <c r="I7435" i="1"/>
  <c r="I7434" i="1"/>
  <c r="I7433" i="1"/>
  <c r="I7432" i="1"/>
  <c r="I7431" i="1"/>
  <c r="I7430" i="1"/>
  <c r="I7429" i="1"/>
  <c r="I7428" i="1"/>
  <c r="I7427" i="1"/>
  <c r="I7426" i="1"/>
  <c r="I7425" i="1"/>
  <c r="I7424" i="1"/>
  <c r="I7423" i="1"/>
  <c r="I7422" i="1"/>
  <c r="I7421" i="1"/>
  <c r="I7420" i="1"/>
  <c r="I7419" i="1"/>
  <c r="I7418" i="1"/>
  <c r="I7417" i="1"/>
  <c r="I7416" i="1"/>
  <c r="I7415" i="1"/>
  <c r="I7414" i="1"/>
  <c r="I7413" i="1"/>
  <c r="I7412" i="1"/>
  <c r="I7411" i="1"/>
  <c r="I7410" i="1"/>
  <c r="I7409" i="1"/>
  <c r="I7408" i="1"/>
  <c r="I7407" i="1"/>
  <c r="I7406" i="1"/>
  <c r="I7405" i="1"/>
  <c r="I7404" i="1"/>
  <c r="I7403" i="1"/>
  <c r="I7402" i="1"/>
  <c r="I7401" i="1"/>
  <c r="I7400" i="1"/>
  <c r="I7399" i="1"/>
  <c r="I7398" i="1"/>
  <c r="I7397" i="1"/>
  <c r="I7396" i="1"/>
  <c r="I7395" i="1"/>
  <c r="I7394" i="1"/>
  <c r="I7393" i="1"/>
  <c r="I7392" i="1"/>
  <c r="I7391" i="1"/>
  <c r="I7390" i="1"/>
  <c r="I7389" i="1"/>
  <c r="I7388" i="1"/>
  <c r="I7387" i="1"/>
  <c r="I7386" i="1"/>
  <c r="I7385" i="1"/>
  <c r="I7384" i="1"/>
  <c r="I7383" i="1"/>
  <c r="I7382" i="1"/>
  <c r="I7381" i="1"/>
  <c r="I7380" i="1"/>
  <c r="I7379" i="1"/>
  <c r="I7378" i="1"/>
  <c r="I7377" i="1"/>
  <c r="I7376" i="1"/>
  <c r="I7375" i="1"/>
  <c r="I7374" i="1"/>
  <c r="I7373" i="1"/>
  <c r="I7372" i="1"/>
  <c r="I7371" i="1"/>
  <c r="I7370" i="1"/>
  <c r="I7369" i="1"/>
  <c r="I7368" i="1"/>
  <c r="I7367" i="1"/>
  <c r="I7366" i="1"/>
  <c r="I7365" i="1"/>
  <c r="I7364" i="1"/>
  <c r="I7363" i="1"/>
  <c r="I7362" i="1"/>
  <c r="I7361" i="1"/>
  <c r="I7360" i="1"/>
  <c r="I7359" i="1"/>
  <c r="I7358" i="1"/>
  <c r="I7357" i="1"/>
  <c r="I7356" i="1"/>
  <c r="I7355" i="1"/>
  <c r="I7354" i="1"/>
  <c r="I7353" i="1"/>
  <c r="I7352" i="1"/>
  <c r="I7351" i="1"/>
  <c r="I7350" i="1"/>
  <c r="I7349" i="1"/>
  <c r="I7348" i="1"/>
  <c r="I7347" i="1"/>
  <c r="I7346" i="1"/>
  <c r="I7345" i="1"/>
  <c r="I7344" i="1"/>
  <c r="I7343" i="1"/>
  <c r="I7342" i="1"/>
  <c r="I7341" i="1"/>
  <c r="I7340" i="1"/>
  <c r="I7339" i="1"/>
  <c r="I7338" i="1"/>
  <c r="I7337" i="1"/>
  <c r="I7336" i="1"/>
  <c r="I7335" i="1"/>
  <c r="I7334" i="1"/>
  <c r="I7333" i="1"/>
  <c r="I7332" i="1"/>
  <c r="I7331" i="1"/>
  <c r="I7330" i="1"/>
  <c r="I7329" i="1"/>
  <c r="I7328" i="1"/>
  <c r="I7327" i="1"/>
  <c r="I7326" i="1"/>
  <c r="I7325" i="1"/>
  <c r="I7324" i="1"/>
  <c r="I7323" i="1"/>
  <c r="I7322" i="1"/>
  <c r="I7321" i="1"/>
  <c r="I7320" i="1"/>
  <c r="I7319" i="1"/>
  <c r="I7318" i="1"/>
  <c r="I7317" i="1"/>
  <c r="I7316" i="1"/>
  <c r="I7315" i="1"/>
  <c r="I7314" i="1"/>
  <c r="I7313" i="1"/>
  <c r="I7312" i="1"/>
  <c r="I7311" i="1"/>
  <c r="I7310" i="1"/>
  <c r="I7309" i="1"/>
  <c r="I7308" i="1"/>
  <c r="I7307" i="1"/>
  <c r="I7306" i="1"/>
  <c r="I7305" i="1"/>
  <c r="I7304" i="1"/>
  <c r="I7303" i="1"/>
  <c r="I7302" i="1"/>
  <c r="I7301" i="1"/>
  <c r="I7300" i="1"/>
  <c r="I7299" i="1"/>
  <c r="I7298" i="1"/>
  <c r="I7297" i="1"/>
  <c r="I7296" i="1"/>
  <c r="I7295" i="1"/>
  <c r="I7294" i="1"/>
  <c r="I7293" i="1"/>
  <c r="I7292" i="1"/>
  <c r="I7291" i="1"/>
  <c r="I7290" i="1"/>
  <c r="I7289" i="1"/>
  <c r="I7288" i="1"/>
  <c r="I7287" i="1"/>
  <c r="I7286" i="1"/>
  <c r="I7285" i="1"/>
  <c r="I7284" i="1"/>
  <c r="I7283" i="1"/>
  <c r="I7282" i="1"/>
  <c r="I7281" i="1"/>
  <c r="I7280" i="1"/>
  <c r="I7279" i="1"/>
  <c r="I7278" i="1"/>
  <c r="I7277" i="1"/>
  <c r="I7276" i="1"/>
  <c r="I7275" i="1"/>
  <c r="I7274" i="1"/>
  <c r="I7273" i="1"/>
  <c r="I7272" i="1"/>
  <c r="I7271" i="1"/>
  <c r="I7270" i="1"/>
  <c r="I7269" i="1"/>
  <c r="I7268" i="1"/>
  <c r="I7267" i="1"/>
  <c r="I7266" i="1"/>
  <c r="I7265" i="1"/>
  <c r="I7264" i="1"/>
  <c r="I7263" i="1"/>
  <c r="I7262" i="1"/>
  <c r="I7261" i="1"/>
  <c r="I7260" i="1"/>
  <c r="I7259" i="1"/>
  <c r="I7258" i="1"/>
  <c r="I7257" i="1"/>
  <c r="I7256" i="1"/>
  <c r="I7255" i="1"/>
  <c r="I7254" i="1"/>
  <c r="I7253" i="1"/>
  <c r="I7252" i="1"/>
  <c r="I7251" i="1"/>
  <c r="I7250" i="1"/>
  <c r="I7249" i="1"/>
  <c r="I7248" i="1"/>
  <c r="I7247" i="1"/>
  <c r="I7246" i="1"/>
  <c r="I7245" i="1"/>
  <c r="I7244" i="1"/>
  <c r="I7243" i="1"/>
  <c r="I7242" i="1"/>
  <c r="I7241" i="1"/>
  <c r="I7240" i="1"/>
  <c r="I7239" i="1"/>
  <c r="I7238" i="1"/>
  <c r="I7237" i="1"/>
  <c r="I7236" i="1"/>
  <c r="I7235" i="1"/>
  <c r="I7234" i="1"/>
  <c r="I7233" i="1"/>
  <c r="I7232" i="1"/>
  <c r="I7231" i="1"/>
  <c r="I7230" i="1"/>
  <c r="I7229" i="1"/>
  <c r="I7228" i="1"/>
  <c r="I7227" i="1"/>
  <c r="I7226" i="1"/>
  <c r="I7225" i="1"/>
  <c r="I7224" i="1"/>
  <c r="I7223" i="1"/>
  <c r="I7222" i="1"/>
  <c r="I7221" i="1"/>
  <c r="I7220" i="1"/>
  <c r="I7219" i="1"/>
  <c r="I7218" i="1"/>
  <c r="I7217" i="1"/>
  <c r="I7216" i="1"/>
  <c r="I7215" i="1"/>
  <c r="I7214" i="1"/>
  <c r="I7213" i="1"/>
  <c r="I7212" i="1"/>
  <c r="I7211" i="1"/>
  <c r="I7210" i="1"/>
  <c r="I7209" i="1"/>
  <c r="I7208" i="1"/>
  <c r="I7207" i="1"/>
  <c r="I7206" i="1"/>
  <c r="I7205" i="1"/>
  <c r="I7204" i="1"/>
  <c r="I7203" i="1"/>
  <c r="I7202" i="1"/>
  <c r="I7201" i="1"/>
  <c r="I7200" i="1"/>
  <c r="I7199" i="1"/>
  <c r="I7198" i="1"/>
  <c r="I7197" i="1"/>
  <c r="I7196" i="1"/>
  <c r="I7195" i="1"/>
  <c r="I7194" i="1"/>
  <c r="I7193" i="1"/>
  <c r="I7192" i="1"/>
  <c r="I7191" i="1"/>
  <c r="I7190" i="1"/>
  <c r="I7189" i="1"/>
  <c r="I7188" i="1"/>
  <c r="I7187" i="1"/>
  <c r="I7186" i="1"/>
  <c r="I7185" i="1"/>
  <c r="I7184" i="1"/>
  <c r="I7183" i="1"/>
  <c r="I7182" i="1"/>
  <c r="I7181" i="1"/>
  <c r="I7180" i="1"/>
  <c r="I7179" i="1"/>
  <c r="I7178" i="1"/>
  <c r="I7177" i="1"/>
  <c r="I7176" i="1"/>
  <c r="I7175" i="1"/>
  <c r="I7174" i="1"/>
  <c r="I7173" i="1"/>
  <c r="I7172" i="1"/>
  <c r="I7171" i="1"/>
  <c r="I7170" i="1"/>
  <c r="I7169" i="1"/>
  <c r="I7168" i="1"/>
  <c r="I7167" i="1"/>
  <c r="I7166" i="1"/>
  <c r="I7165" i="1"/>
  <c r="I7164" i="1"/>
  <c r="I7163" i="1"/>
  <c r="I7162" i="1"/>
  <c r="I7161" i="1"/>
  <c r="I7160" i="1"/>
  <c r="I7159" i="1"/>
  <c r="I7158" i="1"/>
  <c r="I7157" i="1"/>
  <c r="I7156" i="1"/>
  <c r="I7155" i="1"/>
  <c r="I7154" i="1"/>
  <c r="I7153" i="1"/>
  <c r="I7152" i="1"/>
  <c r="I7151" i="1"/>
  <c r="I7150" i="1"/>
  <c r="I7149" i="1"/>
  <c r="I7148" i="1"/>
  <c r="I7147" i="1"/>
  <c r="I7146" i="1"/>
  <c r="I7145" i="1"/>
  <c r="I7144" i="1"/>
  <c r="I7143" i="1"/>
  <c r="I7142" i="1"/>
  <c r="I7141" i="1"/>
  <c r="I7140" i="1"/>
  <c r="I7139" i="1"/>
  <c r="I7138" i="1"/>
  <c r="I7137" i="1"/>
  <c r="I7136" i="1"/>
  <c r="I7135" i="1"/>
  <c r="I7134" i="1"/>
  <c r="I7133" i="1"/>
  <c r="I7132" i="1"/>
  <c r="I7131" i="1"/>
  <c r="I7130" i="1"/>
  <c r="I7129" i="1"/>
  <c r="I7128" i="1"/>
  <c r="I7127" i="1"/>
  <c r="I7126" i="1"/>
  <c r="I7125" i="1"/>
  <c r="I7124" i="1"/>
  <c r="I7123" i="1"/>
  <c r="I7122" i="1"/>
  <c r="I7121" i="1"/>
  <c r="I7120" i="1"/>
  <c r="I7119" i="1"/>
  <c r="I7118" i="1"/>
  <c r="I7117" i="1"/>
  <c r="I7116" i="1"/>
  <c r="I7115" i="1"/>
  <c r="I7114" i="1"/>
  <c r="I7113" i="1"/>
  <c r="I7112" i="1"/>
  <c r="I7111" i="1"/>
  <c r="I7110" i="1"/>
  <c r="I7109" i="1"/>
  <c r="I7108" i="1"/>
  <c r="I7107" i="1"/>
  <c r="I7106" i="1"/>
  <c r="I7105" i="1"/>
  <c r="I7104" i="1"/>
  <c r="I7103" i="1"/>
  <c r="I7102" i="1"/>
  <c r="I7101" i="1"/>
  <c r="I7100" i="1"/>
  <c r="I7099" i="1"/>
  <c r="I7098" i="1"/>
  <c r="I7097" i="1"/>
  <c r="I7096" i="1"/>
  <c r="I7095" i="1"/>
  <c r="I7094" i="1"/>
  <c r="I7093" i="1"/>
  <c r="I7092" i="1"/>
  <c r="I7091" i="1"/>
  <c r="I7090" i="1"/>
  <c r="I7089" i="1"/>
  <c r="I7088" i="1"/>
  <c r="I7087" i="1"/>
  <c r="I7086" i="1"/>
  <c r="I7085" i="1"/>
  <c r="I7084" i="1"/>
  <c r="I7083" i="1"/>
  <c r="I7082" i="1"/>
  <c r="I7081" i="1"/>
  <c r="I7080" i="1"/>
  <c r="I7079" i="1"/>
  <c r="I7078" i="1"/>
  <c r="I7077" i="1"/>
  <c r="I7076" i="1"/>
  <c r="I7075" i="1"/>
  <c r="I7074" i="1"/>
  <c r="I7073" i="1"/>
  <c r="I7072" i="1"/>
  <c r="I7071" i="1"/>
  <c r="I7070" i="1"/>
  <c r="I7069" i="1"/>
  <c r="I7068" i="1"/>
  <c r="I7067" i="1"/>
  <c r="I7066" i="1"/>
  <c r="I7065" i="1"/>
  <c r="I7064" i="1"/>
  <c r="I7063" i="1"/>
  <c r="I7062" i="1"/>
  <c r="I7061" i="1"/>
  <c r="I7060" i="1"/>
  <c r="I7059" i="1"/>
  <c r="I7058" i="1"/>
  <c r="I7057" i="1"/>
  <c r="I7056" i="1"/>
  <c r="I7055" i="1"/>
  <c r="I7054" i="1"/>
  <c r="I7053" i="1"/>
  <c r="I7052" i="1"/>
  <c r="I7051" i="1"/>
  <c r="I7050" i="1"/>
  <c r="I7049" i="1"/>
  <c r="I7048" i="1"/>
  <c r="I7047" i="1"/>
  <c r="I7046" i="1"/>
  <c r="I7045" i="1"/>
  <c r="I7044" i="1"/>
  <c r="I7043" i="1"/>
  <c r="I7042" i="1"/>
  <c r="I7041" i="1"/>
  <c r="I7040" i="1"/>
  <c r="I7039" i="1"/>
  <c r="I7038" i="1"/>
  <c r="I7037" i="1"/>
  <c r="I7036" i="1"/>
  <c r="I7035" i="1"/>
  <c r="I7034" i="1"/>
  <c r="I7033" i="1"/>
  <c r="I7032" i="1"/>
  <c r="I7031" i="1"/>
  <c r="I7030" i="1"/>
  <c r="I7029" i="1"/>
  <c r="I7028" i="1"/>
  <c r="I7027" i="1"/>
  <c r="I7026" i="1"/>
  <c r="I7025" i="1"/>
  <c r="I7024" i="1"/>
  <c r="I7023" i="1"/>
  <c r="I7022" i="1"/>
  <c r="I7021" i="1"/>
  <c r="I7020" i="1"/>
  <c r="I7019" i="1"/>
  <c r="I7018" i="1"/>
  <c r="I7017" i="1"/>
  <c r="I7016" i="1"/>
  <c r="I7015" i="1"/>
  <c r="I7014" i="1"/>
  <c r="I7013" i="1"/>
  <c r="I7012" i="1"/>
  <c r="I7011" i="1"/>
  <c r="I7010" i="1"/>
  <c r="I7009" i="1"/>
  <c r="I7008" i="1"/>
  <c r="I7007" i="1"/>
  <c r="I7006" i="1"/>
  <c r="I7005" i="1"/>
  <c r="I7004" i="1"/>
  <c r="I7003" i="1"/>
  <c r="I7002" i="1"/>
  <c r="I7001" i="1"/>
  <c r="I7000" i="1"/>
  <c r="I6999" i="1"/>
  <c r="I6998" i="1"/>
  <c r="I6997" i="1"/>
  <c r="I6996" i="1"/>
  <c r="I6995" i="1"/>
  <c r="I6994" i="1"/>
  <c r="I6993" i="1"/>
  <c r="I6992" i="1"/>
  <c r="I6991" i="1"/>
  <c r="I6990" i="1"/>
  <c r="I6989" i="1"/>
  <c r="I6988" i="1"/>
  <c r="I6987" i="1"/>
  <c r="I6986" i="1"/>
  <c r="I6985" i="1"/>
  <c r="I6984" i="1"/>
  <c r="I6983" i="1"/>
  <c r="I6982" i="1"/>
  <c r="I6981" i="1"/>
  <c r="I6980" i="1"/>
  <c r="I6979" i="1"/>
  <c r="I6978" i="1"/>
  <c r="I6977" i="1"/>
  <c r="I6976" i="1"/>
  <c r="I6975" i="1"/>
  <c r="I6974" i="1"/>
  <c r="I6973" i="1"/>
  <c r="I6972" i="1"/>
  <c r="I6971" i="1"/>
  <c r="I6970" i="1"/>
  <c r="I6969" i="1"/>
  <c r="I6968" i="1"/>
  <c r="I6967" i="1"/>
  <c r="I6966" i="1"/>
  <c r="I6965" i="1"/>
  <c r="I6964" i="1"/>
  <c r="I6963" i="1"/>
  <c r="I6962" i="1"/>
  <c r="I6961" i="1"/>
  <c r="I6960" i="1"/>
  <c r="I6959" i="1"/>
  <c r="I6958" i="1"/>
  <c r="I6957" i="1"/>
  <c r="I6956" i="1"/>
  <c r="I6955" i="1"/>
  <c r="I6954" i="1"/>
  <c r="I6953" i="1"/>
  <c r="I6952" i="1"/>
  <c r="I6951" i="1"/>
  <c r="I6950" i="1"/>
  <c r="I6949" i="1"/>
  <c r="I6948" i="1"/>
  <c r="I6947" i="1"/>
  <c r="I6946" i="1"/>
  <c r="I6945" i="1"/>
  <c r="I6944" i="1"/>
  <c r="I6943" i="1"/>
  <c r="I6942" i="1"/>
  <c r="I6941" i="1"/>
  <c r="I6940" i="1"/>
  <c r="I6939" i="1"/>
  <c r="I6938" i="1"/>
  <c r="I6937" i="1"/>
  <c r="I6936" i="1"/>
  <c r="I6935" i="1"/>
  <c r="I6934" i="1"/>
  <c r="I6933" i="1"/>
  <c r="I6932" i="1"/>
  <c r="I6931" i="1"/>
  <c r="I6930" i="1"/>
  <c r="I6929" i="1"/>
  <c r="I6928" i="1"/>
  <c r="I6927" i="1"/>
  <c r="I6926" i="1"/>
  <c r="I6925" i="1"/>
  <c r="I6924" i="1"/>
  <c r="I6923" i="1"/>
  <c r="I6922" i="1"/>
  <c r="I6921" i="1"/>
  <c r="I6920" i="1"/>
  <c r="I6919" i="1"/>
  <c r="I6918" i="1"/>
  <c r="I6917" i="1"/>
  <c r="I6916" i="1"/>
  <c r="I6915" i="1"/>
  <c r="I6914" i="1"/>
  <c r="I6913" i="1"/>
  <c r="I6912" i="1"/>
  <c r="I6911" i="1"/>
  <c r="I6910" i="1"/>
  <c r="I6909" i="1"/>
  <c r="I6908" i="1"/>
  <c r="I6907" i="1"/>
  <c r="I6906" i="1"/>
  <c r="I6905" i="1"/>
  <c r="I6904" i="1"/>
  <c r="I6903" i="1"/>
  <c r="I6902" i="1"/>
  <c r="I6901" i="1"/>
  <c r="I6900" i="1"/>
  <c r="I6899" i="1"/>
  <c r="I6898" i="1"/>
  <c r="I6897" i="1"/>
  <c r="I6896" i="1"/>
  <c r="I6895" i="1"/>
  <c r="I6894" i="1"/>
  <c r="I6893" i="1"/>
  <c r="I6892" i="1"/>
  <c r="I6891" i="1"/>
  <c r="I6890" i="1"/>
  <c r="I6889" i="1"/>
  <c r="I6888" i="1"/>
  <c r="I6887" i="1"/>
  <c r="I6886" i="1"/>
  <c r="I6885" i="1"/>
  <c r="I6884" i="1"/>
  <c r="I6883" i="1"/>
  <c r="I6882" i="1"/>
  <c r="I6881" i="1"/>
  <c r="I6880" i="1"/>
  <c r="I6879" i="1"/>
  <c r="I6878" i="1"/>
  <c r="I6877" i="1"/>
  <c r="I6876" i="1"/>
  <c r="I6875" i="1"/>
  <c r="I6874" i="1"/>
  <c r="I6873" i="1"/>
  <c r="I6872" i="1"/>
  <c r="I6871" i="1"/>
  <c r="I6870" i="1"/>
  <c r="I6869" i="1"/>
  <c r="I6868" i="1"/>
  <c r="I6867" i="1"/>
  <c r="I6866" i="1"/>
  <c r="I6865" i="1"/>
  <c r="I6864" i="1"/>
  <c r="I6863" i="1"/>
  <c r="I6862" i="1"/>
  <c r="I6861" i="1"/>
  <c r="I6860" i="1"/>
  <c r="I6859" i="1"/>
  <c r="I6858" i="1"/>
  <c r="I6857" i="1"/>
  <c r="I6856" i="1"/>
  <c r="I6855" i="1"/>
  <c r="I6854" i="1"/>
  <c r="I6853" i="1"/>
  <c r="I6852" i="1"/>
  <c r="I6851" i="1"/>
  <c r="I6850" i="1"/>
  <c r="I6849" i="1"/>
  <c r="I6848" i="1"/>
  <c r="I6847" i="1"/>
  <c r="I6846" i="1"/>
  <c r="I6845" i="1"/>
  <c r="I6844" i="1"/>
  <c r="I6843" i="1"/>
  <c r="I6842" i="1"/>
  <c r="I6841" i="1"/>
  <c r="I6840" i="1"/>
  <c r="I6839" i="1"/>
  <c r="I6838" i="1"/>
  <c r="I6837" i="1"/>
  <c r="I6836" i="1"/>
  <c r="I6835" i="1"/>
  <c r="I6834" i="1"/>
  <c r="I6833" i="1"/>
  <c r="I6832" i="1"/>
  <c r="I6831" i="1"/>
  <c r="I6830" i="1"/>
  <c r="I6829" i="1"/>
  <c r="I6828" i="1"/>
  <c r="I6827" i="1"/>
  <c r="I6826" i="1"/>
  <c r="I6825" i="1"/>
  <c r="I6824" i="1"/>
  <c r="I6823" i="1"/>
  <c r="I6822" i="1"/>
  <c r="I6821" i="1"/>
  <c r="I6820" i="1"/>
  <c r="I6819" i="1"/>
  <c r="I6818" i="1"/>
  <c r="I6817" i="1"/>
  <c r="I6816" i="1"/>
  <c r="I6815" i="1"/>
  <c r="I6814" i="1"/>
  <c r="I6813" i="1"/>
  <c r="I6812" i="1"/>
  <c r="I6811" i="1"/>
  <c r="I6810" i="1"/>
  <c r="I6809" i="1"/>
  <c r="I6808" i="1"/>
  <c r="I6807" i="1"/>
  <c r="I6806" i="1"/>
  <c r="I6805" i="1"/>
  <c r="I6804" i="1"/>
  <c r="I6803" i="1"/>
  <c r="I6802" i="1"/>
  <c r="I6801" i="1"/>
  <c r="I6800" i="1"/>
  <c r="I6799" i="1"/>
  <c r="I6798" i="1"/>
  <c r="I6797" i="1"/>
  <c r="I6796" i="1"/>
  <c r="I6795" i="1"/>
  <c r="I6794" i="1"/>
  <c r="I6793" i="1"/>
  <c r="I6792" i="1"/>
  <c r="I6791" i="1"/>
  <c r="I6790" i="1"/>
  <c r="I6789" i="1"/>
  <c r="I6788" i="1"/>
  <c r="I6787" i="1"/>
  <c r="I6786" i="1"/>
  <c r="I6785" i="1"/>
  <c r="I6784" i="1"/>
  <c r="I6783" i="1"/>
  <c r="I6782" i="1"/>
  <c r="I6781" i="1"/>
  <c r="I6780" i="1"/>
  <c r="I6779" i="1"/>
  <c r="I6778" i="1"/>
  <c r="I6777" i="1"/>
  <c r="I6776" i="1"/>
  <c r="I6775" i="1"/>
  <c r="I6774" i="1"/>
  <c r="I6773" i="1"/>
  <c r="I6772" i="1"/>
  <c r="I6771" i="1"/>
  <c r="I6770" i="1"/>
  <c r="I6769" i="1"/>
  <c r="I6768" i="1"/>
  <c r="I6767" i="1"/>
  <c r="I6766" i="1"/>
  <c r="I6765" i="1"/>
  <c r="I6764" i="1"/>
  <c r="I6763" i="1"/>
  <c r="I6762" i="1"/>
  <c r="I6761" i="1"/>
  <c r="I6760" i="1"/>
  <c r="I6759" i="1"/>
  <c r="I6758" i="1"/>
  <c r="I6757" i="1"/>
  <c r="I6756" i="1"/>
  <c r="I6755" i="1"/>
  <c r="I6754" i="1"/>
  <c r="I6753" i="1"/>
  <c r="I6752" i="1"/>
  <c r="I6751" i="1"/>
  <c r="I6750" i="1"/>
  <c r="I6749" i="1"/>
  <c r="I6748" i="1"/>
  <c r="I6747" i="1"/>
  <c r="I6746" i="1"/>
  <c r="I6745" i="1"/>
  <c r="I6744" i="1"/>
  <c r="I6743" i="1"/>
  <c r="I6742" i="1"/>
  <c r="I6741" i="1"/>
  <c r="I6740" i="1"/>
  <c r="I6739" i="1"/>
  <c r="I6738" i="1"/>
  <c r="I6737" i="1"/>
  <c r="I6736" i="1"/>
  <c r="I6735" i="1"/>
  <c r="I6734" i="1"/>
  <c r="I6733" i="1"/>
  <c r="I6732" i="1"/>
  <c r="I6731" i="1"/>
  <c r="I6730" i="1"/>
  <c r="I6729" i="1"/>
  <c r="I6728" i="1"/>
  <c r="I6727" i="1"/>
  <c r="I6726" i="1"/>
  <c r="I6725" i="1"/>
  <c r="I6724" i="1"/>
  <c r="I6723" i="1"/>
  <c r="I6722" i="1"/>
  <c r="I6721" i="1"/>
  <c r="I6720" i="1"/>
  <c r="I6719" i="1"/>
  <c r="I6718" i="1"/>
  <c r="I6717" i="1"/>
  <c r="I6716" i="1"/>
  <c r="I6715" i="1"/>
  <c r="I6714" i="1"/>
  <c r="I6713" i="1"/>
  <c r="I6712" i="1"/>
  <c r="I6711" i="1"/>
  <c r="I6710" i="1"/>
  <c r="I6709" i="1"/>
  <c r="I6708" i="1"/>
  <c r="I6707" i="1"/>
  <c r="I6706" i="1"/>
  <c r="I6705" i="1"/>
  <c r="I6704" i="1"/>
  <c r="I6703" i="1"/>
  <c r="I6702" i="1"/>
  <c r="I6701" i="1"/>
  <c r="I6700" i="1"/>
  <c r="I6699" i="1"/>
  <c r="I6698" i="1"/>
  <c r="I6697" i="1"/>
  <c r="I6696" i="1"/>
  <c r="I6695" i="1"/>
  <c r="I6694" i="1"/>
  <c r="I6693" i="1"/>
  <c r="I6692" i="1"/>
  <c r="I6691" i="1"/>
  <c r="I6690" i="1"/>
  <c r="I6689" i="1"/>
  <c r="I6688" i="1"/>
  <c r="I6687" i="1"/>
  <c r="I6686" i="1"/>
  <c r="I6685" i="1"/>
  <c r="I6684" i="1"/>
  <c r="I6683" i="1"/>
  <c r="I6682" i="1"/>
  <c r="I6681" i="1"/>
  <c r="I6680" i="1"/>
  <c r="I6679" i="1"/>
  <c r="I6678" i="1"/>
  <c r="I6677" i="1"/>
  <c r="I6676" i="1"/>
  <c r="I6675" i="1"/>
  <c r="I6674" i="1"/>
  <c r="I6673" i="1"/>
  <c r="I6672" i="1"/>
  <c r="I6671" i="1"/>
  <c r="I6670" i="1"/>
  <c r="I6669" i="1"/>
  <c r="I6668" i="1"/>
  <c r="I6667" i="1"/>
  <c r="I6666" i="1"/>
  <c r="I6665" i="1"/>
  <c r="I6664" i="1"/>
  <c r="I6663" i="1"/>
  <c r="I6662" i="1"/>
  <c r="I6661" i="1"/>
  <c r="I6660" i="1"/>
  <c r="I6659" i="1"/>
  <c r="I6658" i="1"/>
  <c r="I6657" i="1"/>
  <c r="I6656" i="1"/>
  <c r="I6655" i="1"/>
  <c r="I6654" i="1"/>
  <c r="I6653" i="1"/>
  <c r="I6652" i="1"/>
  <c r="I6651" i="1"/>
  <c r="I6650" i="1"/>
  <c r="I6649" i="1"/>
  <c r="I6648" i="1"/>
  <c r="I6647" i="1"/>
  <c r="I6646" i="1"/>
  <c r="I6645" i="1"/>
  <c r="I6644" i="1"/>
  <c r="I6643" i="1"/>
  <c r="I6642" i="1"/>
  <c r="I6641" i="1"/>
  <c r="I6640" i="1"/>
  <c r="I6639" i="1"/>
  <c r="I6638" i="1"/>
  <c r="I6637" i="1"/>
  <c r="I6636" i="1"/>
  <c r="I6635" i="1"/>
  <c r="I6634" i="1"/>
  <c r="I6633" i="1"/>
  <c r="I6632" i="1"/>
  <c r="I6631" i="1"/>
  <c r="I6630" i="1"/>
  <c r="I6629" i="1"/>
  <c r="I6628" i="1"/>
  <c r="I6627" i="1"/>
  <c r="I6626" i="1"/>
  <c r="I6625" i="1"/>
  <c r="I6624" i="1"/>
  <c r="I6623" i="1"/>
  <c r="I6622" i="1"/>
  <c r="I6621" i="1"/>
  <c r="I6620" i="1"/>
  <c r="I6619" i="1"/>
  <c r="I6618" i="1"/>
  <c r="I6617" i="1"/>
  <c r="I6616" i="1"/>
  <c r="I6615" i="1"/>
  <c r="I6614" i="1"/>
  <c r="I6613" i="1"/>
  <c r="I6612" i="1"/>
  <c r="I6611" i="1"/>
  <c r="I6610" i="1"/>
  <c r="I6609" i="1"/>
  <c r="I6608" i="1"/>
  <c r="I6607" i="1"/>
  <c r="I6606" i="1"/>
  <c r="I6605" i="1"/>
  <c r="I6604" i="1"/>
  <c r="I6603" i="1"/>
  <c r="I6602" i="1"/>
  <c r="I6601" i="1"/>
  <c r="I6600" i="1"/>
  <c r="I6599" i="1"/>
  <c r="I6598" i="1"/>
  <c r="I6597" i="1"/>
  <c r="I6596" i="1"/>
  <c r="I6595" i="1"/>
  <c r="I6594" i="1"/>
  <c r="I6593" i="1"/>
  <c r="I6592" i="1"/>
  <c r="I6591" i="1"/>
  <c r="I6590" i="1"/>
  <c r="I6589" i="1"/>
  <c r="I6588" i="1"/>
  <c r="I6587" i="1"/>
  <c r="I6586" i="1"/>
  <c r="I6585" i="1"/>
  <c r="I6584" i="1"/>
  <c r="I6583" i="1"/>
  <c r="I6582" i="1"/>
  <c r="I6581" i="1"/>
  <c r="I6580" i="1"/>
  <c r="I6579" i="1"/>
  <c r="I6578" i="1"/>
  <c r="I6577" i="1"/>
  <c r="I6576" i="1"/>
  <c r="I6575" i="1"/>
  <c r="I6574" i="1"/>
  <c r="I6573" i="1"/>
  <c r="I6572" i="1"/>
  <c r="I6571" i="1"/>
  <c r="I6570" i="1"/>
  <c r="I6569" i="1"/>
  <c r="I6568" i="1"/>
  <c r="I6567" i="1"/>
  <c r="I6566" i="1"/>
  <c r="I6565" i="1"/>
  <c r="I6564" i="1"/>
  <c r="I6563" i="1"/>
  <c r="I6562" i="1"/>
  <c r="I6561" i="1"/>
  <c r="I6560" i="1"/>
  <c r="I6559" i="1"/>
  <c r="I6558" i="1"/>
  <c r="I6557" i="1"/>
  <c r="I6556" i="1"/>
  <c r="I6555" i="1"/>
  <c r="I6554" i="1"/>
  <c r="I6553" i="1"/>
  <c r="I6552" i="1"/>
  <c r="I6551" i="1"/>
  <c r="I6550" i="1"/>
  <c r="I6549" i="1"/>
  <c r="I6548" i="1"/>
  <c r="I6547" i="1"/>
  <c r="I6546" i="1"/>
  <c r="I6545" i="1"/>
  <c r="I6544" i="1"/>
  <c r="I6543" i="1"/>
  <c r="I6542" i="1"/>
  <c r="I6541" i="1"/>
  <c r="I6540" i="1"/>
  <c r="I6539" i="1"/>
  <c r="I6538" i="1"/>
  <c r="I6537" i="1"/>
  <c r="I6536" i="1"/>
  <c r="I6535" i="1"/>
  <c r="I6534" i="1"/>
  <c r="I6533" i="1"/>
  <c r="I6532" i="1"/>
  <c r="I6531" i="1"/>
  <c r="I6530" i="1"/>
  <c r="I6529" i="1"/>
  <c r="I6528" i="1"/>
  <c r="I6527" i="1"/>
  <c r="I6526" i="1"/>
  <c r="I6525" i="1"/>
  <c r="I6524" i="1"/>
  <c r="I6523" i="1"/>
  <c r="I6522" i="1"/>
  <c r="I6521" i="1"/>
  <c r="I6520" i="1"/>
  <c r="I6519" i="1"/>
  <c r="I6518" i="1"/>
  <c r="I6517" i="1"/>
  <c r="I6516" i="1"/>
  <c r="I6515" i="1"/>
  <c r="I6514" i="1"/>
  <c r="I6513" i="1"/>
  <c r="I6512" i="1"/>
  <c r="I6511" i="1"/>
  <c r="I6510" i="1"/>
  <c r="I6509" i="1"/>
  <c r="I6508" i="1"/>
  <c r="I6507" i="1"/>
  <c r="I6506" i="1"/>
  <c r="I6505" i="1"/>
  <c r="I6504" i="1"/>
  <c r="I6503" i="1"/>
  <c r="I6502" i="1"/>
  <c r="I6501" i="1"/>
  <c r="I6500" i="1"/>
  <c r="I6499" i="1"/>
  <c r="I6498" i="1"/>
  <c r="I6497" i="1"/>
  <c r="I6496" i="1"/>
  <c r="I6495" i="1"/>
  <c r="I6494" i="1"/>
  <c r="I6493" i="1"/>
  <c r="I6492" i="1"/>
  <c r="I6491" i="1"/>
  <c r="I6490" i="1"/>
  <c r="I6489" i="1"/>
  <c r="I6488" i="1"/>
  <c r="I6487" i="1"/>
  <c r="I6486" i="1"/>
  <c r="I6485" i="1"/>
  <c r="I6484" i="1"/>
  <c r="I6483" i="1"/>
  <c r="I6482" i="1"/>
  <c r="I6481" i="1"/>
  <c r="I6480" i="1"/>
  <c r="I6479" i="1"/>
  <c r="I6478" i="1"/>
  <c r="I6477" i="1"/>
  <c r="I6476" i="1"/>
  <c r="I6475" i="1"/>
  <c r="I6474" i="1"/>
  <c r="I6473" i="1"/>
  <c r="I6472" i="1"/>
  <c r="I6471" i="1"/>
  <c r="I6470" i="1"/>
  <c r="I6469" i="1"/>
  <c r="I6468" i="1"/>
  <c r="I6467" i="1"/>
  <c r="I6466" i="1"/>
  <c r="I6465" i="1"/>
  <c r="I6464" i="1"/>
  <c r="I6463" i="1"/>
  <c r="I6462" i="1"/>
  <c r="I6461" i="1"/>
  <c r="I6460" i="1"/>
  <c r="I6459" i="1"/>
  <c r="I6458" i="1"/>
  <c r="I6457" i="1"/>
  <c r="I6456" i="1"/>
  <c r="I6455" i="1"/>
  <c r="I6454" i="1"/>
  <c r="I6453" i="1"/>
  <c r="I6452" i="1"/>
  <c r="I6451" i="1"/>
  <c r="I6450" i="1"/>
  <c r="I6449" i="1"/>
  <c r="I6448" i="1"/>
  <c r="I6447" i="1"/>
  <c r="I6446" i="1"/>
  <c r="I6445" i="1"/>
  <c r="I6444" i="1"/>
  <c r="I6443" i="1"/>
  <c r="I6442" i="1"/>
  <c r="I6441" i="1"/>
  <c r="I6440" i="1"/>
  <c r="I6439" i="1"/>
  <c r="I6438" i="1"/>
  <c r="I6437" i="1"/>
  <c r="I6436" i="1"/>
  <c r="I6435" i="1"/>
  <c r="I6434" i="1"/>
  <c r="I6433" i="1"/>
  <c r="I6432" i="1"/>
  <c r="I6431" i="1"/>
  <c r="I6430" i="1"/>
  <c r="I6429" i="1"/>
  <c r="I6428" i="1"/>
  <c r="I6427" i="1"/>
  <c r="I6426" i="1"/>
  <c r="I6425" i="1"/>
  <c r="I6424" i="1"/>
  <c r="I6423" i="1"/>
  <c r="I6422" i="1"/>
  <c r="I6421" i="1"/>
  <c r="I6420" i="1"/>
  <c r="I6419" i="1"/>
  <c r="I6418" i="1"/>
  <c r="I6417" i="1"/>
  <c r="I6416" i="1"/>
  <c r="I6415" i="1"/>
  <c r="I6414" i="1"/>
  <c r="I6413" i="1"/>
  <c r="I6412" i="1"/>
  <c r="I6411" i="1"/>
  <c r="I6410" i="1"/>
  <c r="I6409" i="1"/>
  <c r="I6408" i="1"/>
  <c r="I6407" i="1"/>
  <c r="I6406" i="1"/>
  <c r="I6405" i="1"/>
  <c r="I6404" i="1"/>
  <c r="I6403" i="1"/>
  <c r="I6402" i="1"/>
  <c r="I6401" i="1"/>
  <c r="I6400" i="1"/>
  <c r="I6399" i="1"/>
  <c r="I6398" i="1"/>
  <c r="I6397" i="1"/>
  <c r="I6396" i="1"/>
  <c r="I6395" i="1"/>
  <c r="I6394" i="1"/>
  <c r="I6393" i="1"/>
  <c r="I6392" i="1"/>
  <c r="I6391" i="1"/>
  <c r="I6390" i="1"/>
  <c r="I6389" i="1"/>
  <c r="I6388" i="1"/>
  <c r="I6387" i="1"/>
  <c r="I6386" i="1"/>
  <c r="I6385" i="1"/>
  <c r="I6384" i="1"/>
  <c r="I6383" i="1"/>
  <c r="I6382" i="1"/>
  <c r="I6381" i="1"/>
  <c r="I6380" i="1"/>
  <c r="I6379" i="1"/>
  <c r="I6378" i="1"/>
  <c r="I6377" i="1"/>
  <c r="I6376" i="1"/>
  <c r="I6375" i="1"/>
  <c r="I6374" i="1"/>
  <c r="I6373" i="1"/>
  <c r="I6372" i="1"/>
  <c r="I6371" i="1"/>
  <c r="I6370" i="1"/>
  <c r="I6369" i="1"/>
  <c r="I6368" i="1"/>
  <c r="I6367" i="1"/>
  <c r="I6366" i="1"/>
  <c r="I6365" i="1"/>
  <c r="I6364" i="1"/>
  <c r="I6363" i="1"/>
  <c r="I6362" i="1"/>
  <c r="I6361" i="1"/>
  <c r="I6360" i="1"/>
  <c r="I6359" i="1"/>
  <c r="I6358" i="1"/>
  <c r="I6357" i="1"/>
  <c r="I6356" i="1"/>
  <c r="I6355" i="1"/>
  <c r="I6354" i="1"/>
  <c r="I6353" i="1"/>
  <c r="I6352" i="1"/>
  <c r="I6351" i="1"/>
  <c r="I6350" i="1"/>
  <c r="I6349" i="1"/>
  <c r="I6348" i="1"/>
  <c r="I6347" i="1"/>
  <c r="I6346" i="1"/>
  <c r="I6345" i="1"/>
  <c r="I6344" i="1"/>
  <c r="I6343" i="1"/>
  <c r="I6342" i="1"/>
  <c r="I6341" i="1"/>
  <c r="I6340" i="1"/>
  <c r="I6339" i="1"/>
  <c r="I6338" i="1"/>
  <c r="I6337" i="1"/>
  <c r="I6336" i="1"/>
  <c r="I6335" i="1"/>
  <c r="I6334" i="1"/>
  <c r="I6333" i="1"/>
  <c r="I6332" i="1"/>
  <c r="I6331" i="1"/>
  <c r="I6330" i="1"/>
  <c r="I6329" i="1"/>
  <c r="I6328" i="1"/>
  <c r="I6327" i="1"/>
  <c r="I6326" i="1"/>
  <c r="I6325" i="1"/>
  <c r="I6324" i="1"/>
  <c r="I6323" i="1"/>
  <c r="I6322" i="1"/>
  <c r="I6321" i="1"/>
  <c r="I6320" i="1"/>
  <c r="I6319" i="1"/>
  <c r="I6318" i="1"/>
  <c r="I6317" i="1"/>
  <c r="I6316" i="1"/>
  <c r="I6315" i="1"/>
  <c r="I6314" i="1"/>
  <c r="I6313" i="1"/>
  <c r="I6312" i="1"/>
  <c r="I6311" i="1"/>
  <c r="I6310" i="1"/>
  <c r="I6309" i="1"/>
  <c r="I6308" i="1"/>
  <c r="I6307" i="1"/>
  <c r="I6306" i="1"/>
  <c r="I6305" i="1"/>
  <c r="I6304" i="1"/>
  <c r="I6303" i="1"/>
  <c r="I6302" i="1"/>
  <c r="I6301" i="1"/>
  <c r="I6300" i="1"/>
  <c r="I6299" i="1"/>
  <c r="I6298" i="1"/>
  <c r="I6297" i="1"/>
  <c r="I6296" i="1"/>
  <c r="I6295" i="1"/>
  <c r="I6294" i="1"/>
  <c r="I6293" i="1"/>
  <c r="I6292" i="1"/>
  <c r="I6291" i="1"/>
  <c r="I6290" i="1"/>
  <c r="I6289" i="1"/>
  <c r="I6288" i="1"/>
  <c r="I6287" i="1"/>
  <c r="I6286" i="1"/>
  <c r="I6285" i="1"/>
  <c r="I6284" i="1"/>
  <c r="I6283" i="1"/>
  <c r="I6282" i="1"/>
  <c r="I6281" i="1"/>
  <c r="I6280" i="1"/>
  <c r="I6279" i="1"/>
  <c r="I6278" i="1"/>
  <c r="I6277" i="1"/>
  <c r="I6276" i="1"/>
  <c r="I6275" i="1"/>
  <c r="I6274" i="1"/>
  <c r="I6273" i="1"/>
  <c r="I6272" i="1"/>
  <c r="I6271" i="1"/>
  <c r="I6270" i="1"/>
  <c r="I6269" i="1"/>
  <c r="I6268" i="1"/>
  <c r="I6267" i="1"/>
  <c r="I6266" i="1"/>
  <c r="I6265" i="1"/>
  <c r="I6264" i="1"/>
  <c r="I6263" i="1"/>
  <c r="I6262" i="1"/>
  <c r="I6261" i="1"/>
  <c r="I6260" i="1"/>
  <c r="I6259" i="1"/>
  <c r="I6258" i="1"/>
  <c r="I6257" i="1"/>
  <c r="I6256" i="1"/>
  <c r="I6255" i="1"/>
  <c r="I6254" i="1"/>
  <c r="I6253" i="1"/>
  <c r="I6252" i="1"/>
  <c r="I6251" i="1"/>
  <c r="I6250" i="1"/>
  <c r="I6249" i="1"/>
  <c r="I6248" i="1"/>
  <c r="I6247" i="1"/>
  <c r="I6246" i="1"/>
  <c r="I6245" i="1"/>
  <c r="I6244" i="1"/>
  <c r="I6243" i="1"/>
  <c r="I6242" i="1"/>
  <c r="I6241" i="1"/>
  <c r="I6240" i="1"/>
  <c r="I6239" i="1"/>
  <c r="I6238" i="1"/>
  <c r="I6237" i="1"/>
  <c r="I6236" i="1"/>
  <c r="I6235" i="1"/>
  <c r="I6234" i="1"/>
  <c r="I6233" i="1"/>
  <c r="I6232" i="1"/>
  <c r="I6231" i="1"/>
  <c r="I6230" i="1"/>
  <c r="I6229" i="1"/>
  <c r="I6228" i="1"/>
  <c r="I6227" i="1"/>
  <c r="I6226" i="1"/>
  <c r="I6225" i="1"/>
  <c r="I6224" i="1"/>
  <c r="I6223" i="1"/>
  <c r="I6222" i="1"/>
  <c r="I6221" i="1"/>
  <c r="I6220" i="1"/>
  <c r="I6219" i="1"/>
  <c r="I6218" i="1"/>
  <c r="I6217" i="1"/>
  <c r="I6216" i="1"/>
  <c r="I6215" i="1"/>
  <c r="I6214" i="1"/>
  <c r="I6213" i="1"/>
  <c r="I6212" i="1"/>
  <c r="I6211" i="1"/>
  <c r="I6210" i="1"/>
  <c r="I6209" i="1"/>
  <c r="I6208" i="1"/>
  <c r="I6207" i="1"/>
  <c r="I6206" i="1"/>
  <c r="I6205" i="1"/>
  <c r="I6204" i="1"/>
  <c r="I6203" i="1"/>
  <c r="I6202" i="1"/>
  <c r="I6201" i="1"/>
  <c r="I6200" i="1"/>
  <c r="I6199" i="1"/>
  <c r="I6198" i="1"/>
  <c r="I6197" i="1"/>
  <c r="I6196" i="1"/>
  <c r="I6195" i="1"/>
  <c r="I6194" i="1"/>
  <c r="I6193" i="1"/>
  <c r="I6192" i="1"/>
  <c r="I6191" i="1"/>
  <c r="I6190" i="1"/>
  <c r="I6189" i="1"/>
  <c r="I6188" i="1"/>
  <c r="I6187" i="1"/>
  <c r="I6186" i="1"/>
  <c r="I6185" i="1"/>
  <c r="I6184" i="1"/>
  <c r="I6183" i="1"/>
  <c r="I6182" i="1"/>
  <c r="I6181" i="1"/>
  <c r="I6180" i="1"/>
  <c r="I6179" i="1"/>
  <c r="I6178" i="1"/>
  <c r="I6177" i="1"/>
  <c r="I6176" i="1"/>
  <c r="I6175" i="1"/>
  <c r="I6174" i="1"/>
  <c r="I6173" i="1"/>
  <c r="I6172" i="1"/>
  <c r="I6171" i="1"/>
  <c r="I6170" i="1"/>
  <c r="I6169" i="1"/>
  <c r="I6168" i="1"/>
  <c r="I6167" i="1"/>
  <c r="I6166" i="1"/>
  <c r="I6165" i="1"/>
  <c r="I6164" i="1"/>
  <c r="I6163" i="1"/>
  <c r="I6162" i="1"/>
  <c r="I6161" i="1"/>
  <c r="I6160" i="1"/>
  <c r="I6159" i="1"/>
  <c r="I6158" i="1"/>
  <c r="I6157" i="1"/>
  <c r="I6156" i="1"/>
  <c r="I6155" i="1"/>
  <c r="I6154" i="1"/>
  <c r="I6153" i="1"/>
  <c r="I6152" i="1"/>
  <c r="I6151" i="1"/>
  <c r="I6150" i="1"/>
  <c r="I6149" i="1"/>
  <c r="I6148" i="1"/>
  <c r="I6147" i="1"/>
  <c r="I6146" i="1"/>
  <c r="I6145" i="1"/>
  <c r="I6144" i="1"/>
  <c r="I6143" i="1"/>
  <c r="I6142" i="1"/>
  <c r="I6141" i="1"/>
  <c r="I6140" i="1"/>
  <c r="I6139" i="1"/>
  <c r="I6138" i="1"/>
  <c r="I6137" i="1"/>
  <c r="I6136" i="1"/>
  <c r="I6135" i="1"/>
  <c r="I6134" i="1"/>
  <c r="I6133" i="1"/>
  <c r="I6132" i="1"/>
  <c r="I6131" i="1"/>
  <c r="I6130" i="1"/>
  <c r="I6129" i="1"/>
  <c r="I6128" i="1"/>
  <c r="I6127" i="1"/>
  <c r="I6126" i="1"/>
  <c r="I6125" i="1"/>
  <c r="I6124" i="1"/>
  <c r="I6123" i="1"/>
  <c r="I6122" i="1"/>
  <c r="I6121" i="1"/>
  <c r="I6120" i="1"/>
  <c r="I6119" i="1"/>
  <c r="I6118" i="1"/>
  <c r="I6117" i="1"/>
  <c r="I6116" i="1"/>
  <c r="I6115" i="1"/>
  <c r="I6114" i="1"/>
  <c r="I6113" i="1"/>
  <c r="I6112" i="1"/>
  <c r="I6111" i="1"/>
  <c r="I6110" i="1"/>
  <c r="I6109" i="1"/>
  <c r="I6108" i="1"/>
  <c r="I6107" i="1"/>
  <c r="I6106" i="1"/>
  <c r="I6105" i="1"/>
  <c r="I6104" i="1"/>
  <c r="I6103" i="1"/>
  <c r="I6102" i="1"/>
  <c r="I6101" i="1"/>
  <c r="I6100" i="1"/>
  <c r="I6099" i="1"/>
  <c r="I6098" i="1"/>
  <c r="I6097" i="1"/>
  <c r="I6096" i="1"/>
  <c r="I6095" i="1"/>
  <c r="I6094" i="1"/>
  <c r="I6093" i="1"/>
  <c r="I6092" i="1"/>
  <c r="I6091" i="1"/>
  <c r="I6090" i="1"/>
  <c r="I6089" i="1"/>
  <c r="I6088" i="1"/>
  <c r="I6087" i="1"/>
  <c r="I6086" i="1"/>
  <c r="I6085" i="1"/>
  <c r="I6084" i="1"/>
  <c r="I6083" i="1"/>
  <c r="I6082" i="1"/>
  <c r="I6081" i="1"/>
  <c r="I6080" i="1"/>
  <c r="I6079" i="1"/>
  <c r="I6078" i="1"/>
  <c r="I6077" i="1"/>
  <c r="I6076" i="1"/>
  <c r="I6075" i="1"/>
  <c r="I6074" i="1"/>
  <c r="I6073" i="1"/>
  <c r="I6072" i="1"/>
  <c r="I6071" i="1"/>
  <c r="I6070" i="1"/>
  <c r="I6069" i="1"/>
  <c r="I6068" i="1"/>
  <c r="I6067" i="1"/>
  <c r="I6066" i="1"/>
  <c r="I6065" i="1"/>
  <c r="I6064" i="1"/>
  <c r="I6063" i="1"/>
  <c r="I6062" i="1"/>
  <c r="I6061" i="1"/>
  <c r="I6060" i="1"/>
  <c r="I6059" i="1"/>
  <c r="I6058" i="1"/>
  <c r="I6057" i="1"/>
  <c r="I6056" i="1"/>
  <c r="I6055" i="1"/>
  <c r="I6054" i="1"/>
  <c r="I6053" i="1"/>
  <c r="I6052" i="1"/>
  <c r="I6051" i="1"/>
  <c r="I6050" i="1"/>
  <c r="I6049" i="1"/>
  <c r="I6048" i="1"/>
  <c r="I6047" i="1"/>
  <c r="I6046" i="1"/>
  <c r="I6045" i="1"/>
  <c r="I6044" i="1"/>
  <c r="I6043" i="1"/>
  <c r="I6042" i="1"/>
  <c r="I6041" i="1"/>
  <c r="I6040" i="1"/>
  <c r="I6039" i="1"/>
  <c r="I6038" i="1"/>
  <c r="I6037" i="1"/>
  <c r="I6036" i="1"/>
  <c r="I6035" i="1"/>
  <c r="I6034" i="1"/>
  <c r="I6033" i="1"/>
  <c r="I6032" i="1"/>
  <c r="I6031" i="1"/>
  <c r="I6030" i="1"/>
  <c r="I6029" i="1"/>
  <c r="I6028" i="1"/>
  <c r="I6027" i="1"/>
  <c r="I6026" i="1"/>
  <c r="I6025" i="1"/>
  <c r="I6024" i="1"/>
  <c r="I6023" i="1"/>
  <c r="I6022" i="1"/>
  <c r="I6021" i="1"/>
  <c r="I6020" i="1"/>
  <c r="I6019" i="1"/>
  <c r="I6018" i="1"/>
  <c r="I6017" i="1"/>
  <c r="I6016" i="1"/>
  <c r="I6015" i="1"/>
  <c r="I6014" i="1"/>
  <c r="I6013" i="1"/>
  <c r="I6012" i="1"/>
  <c r="I6011" i="1"/>
  <c r="I6010" i="1"/>
  <c r="I6009" i="1"/>
  <c r="I6008" i="1"/>
  <c r="I6007" i="1"/>
  <c r="I6006" i="1"/>
  <c r="I6005" i="1"/>
  <c r="I6004" i="1"/>
  <c r="I6003" i="1"/>
  <c r="I6002" i="1"/>
  <c r="I6001" i="1"/>
  <c r="I6000" i="1"/>
  <c r="I5999" i="1"/>
  <c r="I5998" i="1"/>
  <c r="I5997" i="1"/>
  <c r="I5996" i="1"/>
  <c r="I5995" i="1"/>
  <c r="I5994" i="1"/>
  <c r="I5993" i="1"/>
  <c r="I5992" i="1"/>
  <c r="I5991" i="1"/>
  <c r="I5990" i="1"/>
  <c r="I5989" i="1"/>
  <c r="I5988" i="1"/>
  <c r="I5987" i="1"/>
  <c r="I5986" i="1"/>
  <c r="I5985" i="1"/>
  <c r="I5984" i="1"/>
  <c r="I5983" i="1"/>
  <c r="I5982" i="1"/>
  <c r="I5981" i="1"/>
  <c r="I5980" i="1"/>
  <c r="I5979" i="1"/>
  <c r="I5978" i="1"/>
  <c r="I5977" i="1"/>
  <c r="I5976" i="1"/>
  <c r="I5975" i="1"/>
  <c r="I5974" i="1"/>
  <c r="I5973" i="1"/>
  <c r="I5972" i="1"/>
  <c r="I5971" i="1"/>
  <c r="I5970" i="1"/>
  <c r="I5969" i="1"/>
  <c r="I5968" i="1"/>
  <c r="I5967" i="1"/>
  <c r="I5966" i="1"/>
  <c r="I5965" i="1"/>
  <c r="I5964" i="1"/>
  <c r="I5963" i="1"/>
  <c r="I5962" i="1"/>
  <c r="I5961" i="1"/>
  <c r="I5960" i="1"/>
  <c r="I5959" i="1"/>
  <c r="I5958" i="1"/>
  <c r="I5957" i="1"/>
  <c r="I5956" i="1"/>
  <c r="I5955" i="1"/>
  <c r="I5954" i="1"/>
  <c r="I5953" i="1"/>
  <c r="I5952" i="1"/>
  <c r="I5951" i="1"/>
  <c r="I5950" i="1"/>
  <c r="I5949" i="1"/>
  <c r="I5948" i="1"/>
  <c r="I5947" i="1"/>
  <c r="I5946" i="1"/>
  <c r="I5945" i="1"/>
  <c r="I5944" i="1"/>
  <c r="I5943" i="1"/>
  <c r="I5942" i="1"/>
  <c r="I5941" i="1"/>
  <c r="I5940" i="1"/>
  <c r="I5939" i="1"/>
  <c r="I5938" i="1"/>
  <c r="I5937" i="1"/>
  <c r="I5936" i="1"/>
  <c r="I5935" i="1"/>
  <c r="I5934" i="1"/>
  <c r="I5933" i="1"/>
  <c r="I5932" i="1"/>
  <c r="I5931" i="1"/>
  <c r="I5930" i="1"/>
  <c r="I5929" i="1"/>
  <c r="I5928" i="1"/>
  <c r="I5927" i="1"/>
  <c r="I5926" i="1"/>
  <c r="I5925" i="1"/>
  <c r="I5924" i="1"/>
  <c r="I5923" i="1"/>
  <c r="I5922" i="1"/>
  <c r="I5921" i="1"/>
  <c r="I5920" i="1"/>
  <c r="I5919" i="1"/>
  <c r="I5918" i="1"/>
  <c r="I5917" i="1"/>
  <c r="I5916" i="1"/>
  <c r="I5915" i="1"/>
  <c r="I5914" i="1"/>
  <c r="I5913" i="1"/>
  <c r="I5912" i="1"/>
  <c r="I5911" i="1"/>
  <c r="I5910" i="1"/>
  <c r="I5909" i="1"/>
  <c r="I5908" i="1"/>
  <c r="I5907" i="1"/>
  <c r="I5906" i="1"/>
  <c r="I5905" i="1"/>
  <c r="I5904" i="1"/>
  <c r="I5903" i="1"/>
  <c r="I5902" i="1"/>
  <c r="I5901" i="1"/>
  <c r="I5900" i="1"/>
  <c r="I5899" i="1"/>
  <c r="I5898" i="1"/>
  <c r="I5897" i="1"/>
  <c r="I5896" i="1"/>
  <c r="I5895" i="1"/>
  <c r="I5894" i="1"/>
  <c r="I5893" i="1"/>
  <c r="I5892" i="1"/>
  <c r="I5891" i="1"/>
  <c r="I5890" i="1"/>
  <c r="I5889" i="1"/>
  <c r="I5888" i="1"/>
  <c r="I5887" i="1"/>
  <c r="I5886" i="1"/>
  <c r="I5885" i="1"/>
  <c r="I5884" i="1"/>
  <c r="I5883" i="1"/>
  <c r="I5882" i="1"/>
  <c r="I5881" i="1"/>
  <c r="I5880" i="1"/>
  <c r="I5879" i="1"/>
  <c r="I5878" i="1"/>
  <c r="I5877" i="1"/>
  <c r="I5876" i="1"/>
  <c r="I5875" i="1"/>
  <c r="I5874" i="1"/>
  <c r="I5873" i="1"/>
  <c r="I5872" i="1"/>
  <c r="I5871" i="1"/>
  <c r="I5870" i="1"/>
  <c r="I5869" i="1"/>
  <c r="I5868" i="1"/>
  <c r="I5867" i="1"/>
  <c r="I5866" i="1"/>
  <c r="I5865" i="1"/>
  <c r="I5864" i="1"/>
  <c r="I5863" i="1"/>
  <c r="I5862" i="1"/>
  <c r="I5861" i="1"/>
  <c r="I5860" i="1"/>
  <c r="I5859" i="1"/>
  <c r="I5858" i="1"/>
  <c r="I5857" i="1"/>
  <c r="I5856" i="1"/>
  <c r="I5855" i="1"/>
  <c r="I5854" i="1"/>
  <c r="I5853" i="1"/>
  <c r="I5852" i="1"/>
  <c r="I5851" i="1"/>
  <c r="I5850" i="1"/>
  <c r="I5849" i="1"/>
  <c r="I5848" i="1"/>
  <c r="I5847" i="1"/>
  <c r="I5846" i="1"/>
  <c r="I5845" i="1"/>
  <c r="I5844" i="1"/>
  <c r="I5843" i="1"/>
  <c r="I5842" i="1"/>
  <c r="I5841" i="1"/>
  <c r="I5840" i="1"/>
  <c r="I5839" i="1"/>
  <c r="I5838" i="1"/>
  <c r="I5837" i="1"/>
  <c r="I5836" i="1"/>
  <c r="I5835" i="1"/>
  <c r="I5834" i="1"/>
  <c r="I5833" i="1"/>
  <c r="I5832" i="1"/>
  <c r="I5831" i="1"/>
  <c r="I5830" i="1"/>
  <c r="I5829" i="1"/>
  <c r="I5828" i="1"/>
  <c r="I5827" i="1"/>
  <c r="I5826" i="1"/>
  <c r="I5825" i="1"/>
  <c r="I5824" i="1"/>
  <c r="I5823" i="1"/>
  <c r="I5822" i="1"/>
  <c r="I5821" i="1"/>
  <c r="I5820" i="1"/>
  <c r="I5819" i="1"/>
  <c r="I5818" i="1"/>
  <c r="I5817" i="1"/>
  <c r="I5816" i="1"/>
  <c r="I5815" i="1"/>
  <c r="I5814" i="1"/>
  <c r="I5813" i="1"/>
  <c r="I5812" i="1"/>
  <c r="I5811" i="1"/>
  <c r="I5810" i="1"/>
  <c r="I5809" i="1"/>
  <c r="I5808" i="1"/>
  <c r="I5807" i="1"/>
  <c r="I5806" i="1"/>
  <c r="I5805" i="1"/>
  <c r="I5804" i="1"/>
  <c r="I5803" i="1"/>
  <c r="I5802" i="1"/>
  <c r="I5801" i="1"/>
  <c r="I5800" i="1"/>
  <c r="I5799" i="1"/>
  <c r="I5798" i="1"/>
  <c r="I5797" i="1"/>
  <c r="I5796" i="1"/>
  <c r="I5795" i="1"/>
  <c r="I5794" i="1"/>
  <c r="I5793" i="1"/>
  <c r="I5792" i="1"/>
  <c r="I5791" i="1"/>
  <c r="I5790" i="1"/>
  <c r="I5789" i="1"/>
  <c r="I5788" i="1"/>
  <c r="I5787" i="1"/>
  <c r="I5786" i="1"/>
  <c r="I5785" i="1"/>
  <c r="I5784" i="1"/>
  <c r="I5783" i="1"/>
  <c r="I5782" i="1"/>
  <c r="I5781" i="1"/>
  <c r="I5780" i="1"/>
  <c r="I5779" i="1"/>
  <c r="I5778" i="1"/>
  <c r="I5777" i="1"/>
  <c r="I5776" i="1"/>
  <c r="I5775" i="1"/>
  <c r="I5774" i="1"/>
  <c r="I5773" i="1"/>
  <c r="I5772" i="1"/>
  <c r="I5771" i="1"/>
  <c r="I5770" i="1"/>
  <c r="I5769" i="1"/>
  <c r="I5768" i="1"/>
  <c r="I5767" i="1"/>
  <c r="I5766" i="1"/>
  <c r="I5765" i="1"/>
  <c r="I5764" i="1"/>
  <c r="I5763" i="1"/>
  <c r="I5762" i="1"/>
  <c r="I5761" i="1"/>
  <c r="I5760" i="1"/>
  <c r="I5759" i="1"/>
  <c r="I5758" i="1"/>
  <c r="I5757" i="1"/>
  <c r="I5756" i="1"/>
  <c r="I5755" i="1"/>
  <c r="I5754" i="1"/>
  <c r="I5753" i="1"/>
  <c r="I5752" i="1"/>
  <c r="I5751" i="1"/>
  <c r="I5750" i="1"/>
  <c r="I5749" i="1"/>
  <c r="I5748" i="1"/>
  <c r="I5747" i="1"/>
  <c r="I5746" i="1"/>
  <c r="I5745" i="1"/>
  <c r="I5744" i="1"/>
  <c r="I5743" i="1"/>
  <c r="I5742" i="1"/>
  <c r="I5741" i="1"/>
  <c r="I5740" i="1"/>
  <c r="I5739" i="1"/>
  <c r="I5738" i="1"/>
  <c r="I5737" i="1"/>
  <c r="I5736" i="1"/>
  <c r="I5735" i="1"/>
  <c r="I5734" i="1"/>
  <c r="I5733" i="1"/>
  <c r="I5732" i="1"/>
  <c r="I5731" i="1"/>
  <c r="I5730" i="1"/>
  <c r="I5729" i="1"/>
  <c r="I5728" i="1"/>
  <c r="I5727" i="1"/>
  <c r="I5726" i="1"/>
  <c r="I5725" i="1"/>
  <c r="I5724" i="1"/>
  <c r="I5723" i="1"/>
  <c r="I5722" i="1"/>
  <c r="I5721" i="1"/>
  <c r="I5720" i="1"/>
  <c r="I5719" i="1"/>
  <c r="I5718" i="1"/>
  <c r="I5717" i="1"/>
  <c r="I5716" i="1"/>
  <c r="I5715" i="1"/>
  <c r="I5714" i="1"/>
  <c r="I5713" i="1"/>
  <c r="I5712" i="1"/>
  <c r="I5711" i="1"/>
  <c r="I5710" i="1"/>
  <c r="I5709" i="1"/>
  <c r="I5708" i="1"/>
  <c r="I5707" i="1"/>
  <c r="I5706" i="1"/>
  <c r="I5705" i="1"/>
  <c r="I5704" i="1"/>
  <c r="I5703" i="1"/>
  <c r="I5702" i="1"/>
  <c r="I5701" i="1"/>
  <c r="I5700" i="1"/>
  <c r="I5699" i="1"/>
  <c r="I5698" i="1"/>
  <c r="I5697" i="1"/>
  <c r="I5696" i="1"/>
  <c r="I5695" i="1"/>
  <c r="I5694" i="1"/>
  <c r="I5693" i="1"/>
  <c r="I5692" i="1"/>
  <c r="I5691" i="1"/>
  <c r="I5690" i="1"/>
  <c r="I5689" i="1"/>
  <c r="I5688" i="1"/>
  <c r="I5687" i="1"/>
  <c r="I5686" i="1"/>
  <c r="I5685" i="1"/>
  <c r="I5684" i="1"/>
  <c r="I5683" i="1"/>
  <c r="I5682" i="1"/>
  <c r="I5681" i="1"/>
  <c r="I5680" i="1"/>
  <c r="I5679" i="1"/>
  <c r="I5678" i="1"/>
  <c r="I5677" i="1"/>
  <c r="I5676" i="1"/>
  <c r="I5675" i="1"/>
  <c r="I5674" i="1"/>
  <c r="I5673" i="1"/>
  <c r="I5672" i="1"/>
  <c r="I5671" i="1"/>
  <c r="I5670" i="1"/>
  <c r="I5669" i="1"/>
  <c r="I5668" i="1"/>
  <c r="I5667" i="1"/>
  <c r="I5666" i="1"/>
  <c r="I5665" i="1"/>
  <c r="I5664" i="1"/>
  <c r="I5663" i="1"/>
  <c r="I5662" i="1"/>
  <c r="I5661" i="1"/>
  <c r="I5660" i="1"/>
  <c r="I5659" i="1"/>
  <c r="I5658" i="1"/>
  <c r="I5657" i="1"/>
  <c r="I5656" i="1"/>
  <c r="I5655" i="1"/>
  <c r="I5654" i="1"/>
  <c r="I5653" i="1"/>
  <c r="I5652" i="1"/>
  <c r="I5651" i="1"/>
  <c r="I5650" i="1"/>
  <c r="I5649" i="1"/>
  <c r="I5648" i="1"/>
  <c r="I5647" i="1"/>
  <c r="I5646" i="1"/>
  <c r="I5645" i="1"/>
  <c r="I5644" i="1"/>
  <c r="I5643" i="1"/>
  <c r="I5642" i="1"/>
  <c r="I5641" i="1"/>
  <c r="I5640" i="1"/>
  <c r="I5639" i="1"/>
  <c r="I5638" i="1"/>
  <c r="I5637" i="1"/>
  <c r="I5636" i="1"/>
  <c r="I5635" i="1"/>
  <c r="I5634" i="1"/>
  <c r="I5633" i="1"/>
  <c r="I5632" i="1"/>
  <c r="I5631" i="1"/>
  <c r="I5630" i="1"/>
  <c r="I5629" i="1"/>
  <c r="I5628" i="1"/>
  <c r="I5627" i="1"/>
  <c r="I5626" i="1"/>
  <c r="I5625" i="1"/>
  <c r="I5624" i="1"/>
  <c r="I5623" i="1"/>
  <c r="I5622" i="1"/>
  <c r="I5621" i="1"/>
  <c r="I5620" i="1"/>
  <c r="I5619" i="1"/>
  <c r="I5618" i="1"/>
  <c r="I5617" i="1"/>
  <c r="I5616" i="1"/>
  <c r="I5615" i="1"/>
  <c r="I5614" i="1"/>
  <c r="I5613" i="1"/>
  <c r="I5612" i="1"/>
  <c r="I5611" i="1"/>
  <c r="I5610" i="1"/>
  <c r="I5609" i="1"/>
  <c r="I5608" i="1"/>
  <c r="I5607" i="1"/>
  <c r="I5606" i="1"/>
  <c r="I5605" i="1"/>
  <c r="I5604" i="1"/>
  <c r="I5603" i="1"/>
  <c r="I5602" i="1"/>
  <c r="I5601" i="1"/>
  <c r="I5600" i="1"/>
  <c r="I5599" i="1"/>
  <c r="I5598" i="1"/>
  <c r="I5597" i="1"/>
  <c r="I5596" i="1"/>
  <c r="I5595" i="1"/>
  <c r="I5594" i="1"/>
  <c r="I5593" i="1"/>
  <c r="I5592" i="1"/>
  <c r="I5591" i="1"/>
  <c r="I5590" i="1"/>
  <c r="I5589" i="1"/>
  <c r="I5588" i="1"/>
  <c r="I5587" i="1"/>
  <c r="I5586" i="1"/>
  <c r="I5585" i="1"/>
  <c r="I5584" i="1"/>
  <c r="I5583" i="1"/>
  <c r="I5582" i="1"/>
  <c r="I5581" i="1"/>
  <c r="I5580" i="1"/>
  <c r="I5579" i="1"/>
  <c r="I5578" i="1"/>
  <c r="I5577" i="1"/>
  <c r="I5576" i="1"/>
  <c r="I5575" i="1"/>
  <c r="I5574" i="1"/>
  <c r="I5573" i="1"/>
  <c r="I5572" i="1"/>
  <c r="I5571" i="1"/>
  <c r="I5570" i="1"/>
  <c r="I5569" i="1"/>
  <c r="I5568" i="1"/>
  <c r="I5567" i="1"/>
  <c r="I5566" i="1"/>
  <c r="I5565" i="1"/>
  <c r="I5564" i="1"/>
  <c r="I5563" i="1"/>
  <c r="I5562" i="1"/>
  <c r="I5561" i="1"/>
  <c r="I5560" i="1"/>
  <c r="I5559" i="1"/>
  <c r="I5558" i="1"/>
  <c r="I5557" i="1"/>
  <c r="I5556" i="1"/>
  <c r="I5555" i="1"/>
  <c r="I5554" i="1"/>
  <c r="I5553" i="1"/>
  <c r="I5552" i="1"/>
  <c r="I5551" i="1"/>
  <c r="I5550" i="1"/>
  <c r="I5549" i="1"/>
  <c r="I5548" i="1"/>
  <c r="I5547" i="1"/>
  <c r="I5546" i="1"/>
  <c r="I5545" i="1"/>
  <c r="I5544" i="1"/>
  <c r="I5543" i="1"/>
  <c r="I5542" i="1"/>
  <c r="I5541" i="1"/>
  <c r="I5540" i="1"/>
  <c r="I5539" i="1"/>
  <c r="I5538" i="1"/>
  <c r="I5537" i="1"/>
  <c r="I5536" i="1"/>
  <c r="I5535" i="1"/>
  <c r="I5534" i="1"/>
  <c r="I5533" i="1"/>
  <c r="I5532" i="1"/>
  <c r="I5531" i="1"/>
  <c r="I5530" i="1"/>
  <c r="I5529" i="1"/>
  <c r="I5528" i="1"/>
  <c r="I5527" i="1"/>
  <c r="I5526" i="1"/>
  <c r="I5525" i="1"/>
  <c r="I5524" i="1"/>
  <c r="I5523" i="1"/>
  <c r="I5522" i="1"/>
  <c r="I5521" i="1"/>
  <c r="I5520" i="1"/>
  <c r="I5519" i="1"/>
  <c r="I5518" i="1"/>
  <c r="I5517" i="1"/>
  <c r="I5516" i="1"/>
  <c r="I5515" i="1"/>
  <c r="I5514" i="1"/>
  <c r="I5513" i="1"/>
  <c r="I5512" i="1"/>
  <c r="I5511" i="1"/>
  <c r="I5510" i="1"/>
  <c r="I5509" i="1"/>
  <c r="I5508" i="1"/>
  <c r="I5507" i="1"/>
  <c r="I5506" i="1"/>
  <c r="I5505" i="1"/>
  <c r="I5504" i="1"/>
  <c r="I5503" i="1"/>
  <c r="I5502" i="1"/>
  <c r="I5501" i="1"/>
  <c r="I5500" i="1"/>
  <c r="I5499" i="1"/>
  <c r="I5498" i="1"/>
  <c r="I5497" i="1"/>
  <c r="I5496" i="1"/>
  <c r="I5495" i="1"/>
  <c r="I5494" i="1"/>
  <c r="I5493" i="1"/>
  <c r="I5492" i="1"/>
  <c r="I5491" i="1"/>
  <c r="I5490" i="1"/>
  <c r="I5489" i="1"/>
  <c r="I5488" i="1"/>
  <c r="I5487" i="1"/>
  <c r="I5486" i="1"/>
  <c r="I5485" i="1"/>
  <c r="I5484" i="1"/>
  <c r="I5483" i="1"/>
  <c r="I5482" i="1"/>
  <c r="I5481" i="1"/>
  <c r="I5480" i="1"/>
  <c r="I5479" i="1"/>
  <c r="I5478" i="1"/>
  <c r="I5477" i="1"/>
  <c r="I5476" i="1"/>
  <c r="I5475" i="1"/>
  <c r="I5474" i="1"/>
  <c r="I5473" i="1"/>
  <c r="I5472" i="1"/>
  <c r="I5471" i="1"/>
  <c r="I5470" i="1"/>
  <c r="I5469" i="1"/>
  <c r="I5468" i="1"/>
  <c r="I5467" i="1"/>
  <c r="I5466" i="1"/>
  <c r="I5465" i="1"/>
  <c r="I5464" i="1"/>
  <c r="I5463" i="1"/>
  <c r="I5462" i="1"/>
  <c r="I5461" i="1"/>
  <c r="I5460" i="1"/>
  <c r="I5459" i="1"/>
  <c r="I5458" i="1"/>
  <c r="I5457" i="1"/>
  <c r="I5456" i="1"/>
  <c r="I5455" i="1"/>
  <c r="I5454" i="1"/>
  <c r="I5453" i="1"/>
  <c r="I5452" i="1"/>
  <c r="I5451" i="1"/>
  <c r="I5450" i="1"/>
  <c r="I5449" i="1"/>
  <c r="I5448" i="1"/>
  <c r="I5447" i="1"/>
  <c r="I5446" i="1"/>
  <c r="I5445" i="1"/>
  <c r="I5444" i="1"/>
  <c r="I5443" i="1"/>
  <c r="I5442" i="1"/>
  <c r="I5441" i="1"/>
  <c r="I5440" i="1"/>
  <c r="I5439" i="1"/>
  <c r="I5438" i="1"/>
  <c r="I5437" i="1"/>
  <c r="I5436" i="1"/>
  <c r="I5435" i="1"/>
  <c r="I5434" i="1"/>
  <c r="I5433" i="1"/>
  <c r="I5432" i="1"/>
  <c r="I5431" i="1"/>
  <c r="I5430" i="1"/>
  <c r="I5429" i="1"/>
  <c r="I5428" i="1"/>
  <c r="I5427" i="1"/>
  <c r="I5426" i="1"/>
  <c r="I5425" i="1"/>
  <c r="I5424" i="1"/>
  <c r="I5423" i="1"/>
  <c r="I5422" i="1"/>
  <c r="I5421" i="1"/>
  <c r="I5420" i="1"/>
  <c r="I5419" i="1"/>
  <c r="I5418" i="1"/>
  <c r="I5417" i="1"/>
  <c r="I5416" i="1"/>
  <c r="I5415" i="1"/>
  <c r="I5414" i="1"/>
  <c r="I5413" i="1"/>
  <c r="I5412" i="1"/>
  <c r="I5411" i="1"/>
  <c r="I5410" i="1"/>
  <c r="I5409" i="1"/>
  <c r="I5408" i="1"/>
  <c r="I5407" i="1"/>
  <c r="I5406" i="1"/>
  <c r="I5405" i="1"/>
  <c r="I5404" i="1"/>
  <c r="I5403" i="1"/>
  <c r="I5402" i="1"/>
  <c r="I5401" i="1"/>
  <c r="I5400" i="1"/>
  <c r="I5399" i="1"/>
  <c r="I5398" i="1"/>
  <c r="I5397" i="1"/>
  <c r="I5396" i="1"/>
  <c r="I5395" i="1"/>
  <c r="I5394" i="1"/>
  <c r="I5393" i="1"/>
  <c r="I5392" i="1"/>
  <c r="I5391" i="1"/>
  <c r="I5390" i="1"/>
  <c r="I5389" i="1"/>
  <c r="I5388" i="1"/>
  <c r="I5387" i="1"/>
  <c r="I5386" i="1"/>
  <c r="I5385" i="1"/>
  <c r="I5384" i="1"/>
  <c r="I5383" i="1"/>
  <c r="I5382" i="1"/>
  <c r="I5381" i="1"/>
  <c r="I5380" i="1"/>
  <c r="I5379" i="1"/>
  <c r="I5378" i="1"/>
  <c r="I5377" i="1"/>
  <c r="I5376" i="1"/>
  <c r="I5375" i="1"/>
  <c r="I5374" i="1"/>
  <c r="I5373" i="1"/>
  <c r="I5372" i="1"/>
  <c r="I5371" i="1"/>
  <c r="I5370" i="1"/>
  <c r="I5369" i="1"/>
  <c r="I5368" i="1"/>
  <c r="I5367" i="1"/>
  <c r="I5366" i="1"/>
  <c r="I5365" i="1"/>
  <c r="I5364" i="1"/>
  <c r="I5363" i="1"/>
  <c r="I5362" i="1"/>
  <c r="I5361" i="1"/>
  <c r="I5360" i="1"/>
  <c r="I5359" i="1"/>
  <c r="I5358" i="1"/>
  <c r="I5357" i="1"/>
  <c r="I5356" i="1"/>
  <c r="I5355" i="1"/>
  <c r="I5354" i="1"/>
  <c r="I5353" i="1"/>
  <c r="I5352" i="1"/>
  <c r="I5351" i="1"/>
  <c r="I5350" i="1"/>
  <c r="I5349" i="1"/>
  <c r="I5348" i="1"/>
  <c r="I5347" i="1"/>
  <c r="I5346" i="1"/>
  <c r="I5345" i="1"/>
  <c r="I5344" i="1"/>
  <c r="I5343" i="1"/>
  <c r="I5342" i="1"/>
  <c r="I5341" i="1"/>
  <c r="I5340" i="1"/>
  <c r="I5339" i="1"/>
  <c r="I5338" i="1"/>
  <c r="I5337" i="1"/>
  <c r="I5336" i="1"/>
  <c r="I5335" i="1"/>
  <c r="I5334" i="1"/>
  <c r="I5333" i="1"/>
  <c r="I5332" i="1"/>
  <c r="I5331" i="1"/>
  <c r="I5330" i="1"/>
  <c r="I5329" i="1"/>
  <c r="I5328" i="1"/>
  <c r="I5327" i="1"/>
  <c r="I5326" i="1"/>
  <c r="I5325" i="1"/>
  <c r="I5324" i="1"/>
  <c r="I5323" i="1"/>
  <c r="I5322" i="1"/>
  <c r="I5321" i="1"/>
  <c r="I5320" i="1"/>
  <c r="I5319" i="1"/>
  <c r="I5318" i="1"/>
  <c r="I5317" i="1"/>
  <c r="I5316" i="1"/>
  <c r="I5315" i="1"/>
  <c r="I5314" i="1"/>
  <c r="I5313" i="1"/>
  <c r="I5312" i="1"/>
  <c r="I5311" i="1"/>
  <c r="I5310" i="1"/>
  <c r="I5309" i="1"/>
  <c r="I5308" i="1"/>
  <c r="I5307" i="1"/>
  <c r="I5306" i="1"/>
  <c r="I5305" i="1"/>
  <c r="I5304" i="1"/>
  <c r="I5303" i="1"/>
  <c r="I5302" i="1"/>
  <c r="I5301" i="1"/>
  <c r="I5300" i="1"/>
  <c r="I5299" i="1"/>
  <c r="I5298" i="1"/>
  <c r="I5297" i="1"/>
  <c r="I5296" i="1"/>
  <c r="I5295" i="1"/>
  <c r="I5294" i="1"/>
  <c r="I5293" i="1"/>
  <c r="I5292" i="1"/>
  <c r="I5291" i="1"/>
  <c r="I5290" i="1"/>
  <c r="I5289" i="1"/>
  <c r="I5288" i="1"/>
  <c r="I5287" i="1"/>
  <c r="I5286" i="1"/>
  <c r="I5285" i="1"/>
  <c r="I5284" i="1"/>
  <c r="I5283" i="1"/>
  <c r="I5282" i="1"/>
  <c r="I5281" i="1"/>
  <c r="I5280" i="1"/>
  <c r="I5279" i="1"/>
  <c r="I5278" i="1"/>
  <c r="I5277" i="1"/>
  <c r="I5276" i="1"/>
  <c r="I5275" i="1"/>
  <c r="I5274" i="1"/>
  <c r="I5273" i="1"/>
  <c r="I5272" i="1"/>
  <c r="I5271" i="1"/>
  <c r="I5270" i="1"/>
  <c r="I5269" i="1"/>
  <c r="I5268" i="1"/>
  <c r="I5267" i="1"/>
  <c r="I5266" i="1"/>
  <c r="I5265" i="1"/>
  <c r="I5264" i="1"/>
  <c r="I5263" i="1"/>
  <c r="I5262" i="1"/>
  <c r="I5261" i="1"/>
  <c r="I5260" i="1"/>
  <c r="I5259" i="1"/>
  <c r="I5258" i="1"/>
  <c r="I5257" i="1"/>
  <c r="I5256" i="1"/>
  <c r="I5255" i="1"/>
  <c r="I5254" i="1"/>
  <c r="I5253" i="1"/>
  <c r="I5252" i="1"/>
  <c r="I5251" i="1"/>
  <c r="I5250" i="1"/>
  <c r="I5249" i="1"/>
  <c r="I5248" i="1"/>
  <c r="I5247" i="1"/>
  <c r="I5246" i="1"/>
  <c r="I5245" i="1"/>
  <c r="I5244" i="1"/>
  <c r="I5243" i="1"/>
  <c r="I5242" i="1"/>
  <c r="I5241" i="1"/>
  <c r="I5240" i="1"/>
  <c r="I5239" i="1"/>
  <c r="I5238" i="1"/>
  <c r="I5237" i="1"/>
  <c r="I5236" i="1"/>
  <c r="I5235" i="1"/>
  <c r="I5234" i="1"/>
  <c r="I5233" i="1"/>
  <c r="I5232" i="1"/>
  <c r="I5231" i="1"/>
  <c r="I5230" i="1"/>
  <c r="I5229" i="1"/>
  <c r="I5228" i="1"/>
  <c r="I5227" i="1"/>
  <c r="I5226" i="1"/>
  <c r="I5225" i="1"/>
  <c r="I5224" i="1"/>
  <c r="I5223" i="1"/>
  <c r="I5222" i="1"/>
  <c r="I5221" i="1"/>
  <c r="I5220" i="1"/>
  <c r="I5219" i="1"/>
  <c r="I5218" i="1"/>
  <c r="I5217" i="1"/>
  <c r="I5216" i="1"/>
  <c r="I5215" i="1"/>
  <c r="I5214" i="1"/>
  <c r="I5213" i="1"/>
  <c r="I5212" i="1"/>
  <c r="I5211" i="1"/>
  <c r="I5210" i="1"/>
  <c r="I5209" i="1"/>
  <c r="I5208" i="1"/>
  <c r="I5207" i="1"/>
  <c r="I5206" i="1"/>
  <c r="I5205" i="1"/>
  <c r="I5204" i="1"/>
  <c r="I5203" i="1"/>
  <c r="I5202" i="1"/>
  <c r="I5201" i="1"/>
  <c r="I5200" i="1"/>
  <c r="I5199" i="1"/>
  <c r="I5198" i="1"/>
  <c r="I5197" i="1"/>
  <c r="I5196" i="1"/>
  <c r="I5195" i="1"/>
  <c r="I5194" i="1"/>
  <c r="I5193" i="1"/>
  <c r="I5192" i="1"/>
  <c r="I5191" i="1"/>
  <c r="I5190" i="1"/>
  <c r="I5189" i="1"/>
  <c r="I5188" i="1"/>
  <c r="I5187" i="1"/>
  <c r="I5186" i="1"/>
  <c r="I5185" i="1"/>
  <c r="I5184" i="1"/>
  <c r="I5183" i="1"/>
  <c r="I5182" i="1"/>
  <c r="I5181" i="1"/>
  <c r="I5180" i="1"/>
  <c r="I5179" i="1"/>
  <c r="I5178" i="1"/>
  <c r="I5177" i="1"/>
  <c r="I5176" i="1"/>
  <c r="I5175" i="1"/>
  <c r="I5174" i="1"/>
  <c r="I5173" i="1"/>
  <c r="I5172" i="1"/>
  <c r="I5171" i="1"/>
  <c r="I5170" i="1"/>
  <c r="I5169" i="1"/>
  <c r="I5168" i="1"/>
  <c r="I5167" i="1"/>
  <c r="I5166" i="1"/>
  <c r="I5165" i="1"/>
  <c r="I5164" i="1"/>
  <c r="I5163" i="1"/>
  <c r="I5162" i="1"/>
  <c r="I5161" i="1"/>
  <c r="I5160" i="1"/>
  <c r="I5159" i="1"/>
  <c r="I5158" i="1"/>
  <c r="I5157" i="1"/>
  <c r="I5156" i="1"/>
  <c r="I5155" i="1"/>
  <c r="I5154" i="1"/>
  <c r="I5153" i="1"/>
  <c r="I5152" i="1"/>
  <c r="I5151" i="1"/>
  <c r="I5150" i="1"/>
  <c r="I5149" i="1"/>
  <c r="I5148" i="1"/>
  <c r="I5147" i="1"/>
  <c r="I5146" i="1"/>
  <c r="I5145" i="1"/>
  <c r="I5144" i="1"/>
  <c r="I5143" i="1"/>
  <c r="I5142" i="1"/>
  <c r="I5141" i="1"/>
  <c r="I5140" i="1"/>
  <c r="I5139" i="1"/>
  <c r="I5138" i="1"/>
  <c r="I5137" i="1"/>
  <c r="I5136" i="1"/>
  <c r="I5135" i="1"/>
  <c r="I5134" i="1"/>
  <c r="I5133" i="1"/>
  <c r="I5132" i="1"/>
  <c r="I5131" i="1"/>
  <c r="I5130" i="1"/>
  <c r="I5129" i="1"/>
  <c r="I5128" i="1"/>
  <c r="I5127" i="1"/>
  <c r="I5126" i="1"/>
  <c r="I5125" i="1"/>
  <c r="I5124" i="1"/>
  <c r="I5123" i="1"/>
  <c r="I5122" i="1"/>
  <c r="I5121" i="1"/>
  <c r="I5120" i="1"/>
  <c r="I5119" i="1"/>
  <c r="I5118" i="1"/>
  <c r="I5117" i="1"/>
  <c r="I5116" i="1"/>
  <c r="I5115" i="1"/>
  <c r="I5114" i="1"/>
  <c r="I5113" i="1"/>
  <c r="I5112" i="1"/>
  <c r="I5111" i="1"/>
  <c r="I5110" i="1"/>
  <c r="I5109" i="1"/>
  <c r="I5108" i="1"/>
  <c r="I5107" i="1"/>
  <c r="I5106" i="1"/>
  <c r="I5105" i="1"/>
  <c r="I5104" i="1"/>
  <c r="I5103" i="1"/>
  <c r="I5102" i="1"/>
  <c r="I5101" i="1"/>
  <c r="I5100" i="1"/>
  <c r="I5099" i="1"/>
  <c r="I5098" i="1"/>
  <c r="I5097" i="1"/>
  <c r="I5096" i="1"/>
  <c r="I5095" i="1"/>
  <c r="I5094" i="1"/>
  <c r="I5093" i="1"/>
  <c r="I5092" i="1"/>
  <c r="I5091" i="1"/>
  <c r="I5090" i="1"/>
  <c r="I5089" i="1"/>
  <c r="I5088" i="1"/>
  <c r="I5087" i="1"/>
  <c r="I5086" i="1"/>
  <c r="I5085" i="1"/>
  <c r="I5084" i="1"/>
  <c r="I5083" i="1"/>
  <c r="I5082" i="1"/>
  <c r="I5081" i="1"/>
  <c r="I5080" i="1"/>
  <c r="I5079" i="1"/>
  <c r="I5078" i="1"/>
  <c r="I5077" i="1"/>
  <c r="I5076" i="1"/>
  <c r="I5075" i="1"/>
  <c r="I5074" i="1"/>
  <c r="I5073" i="1"/>
  <c r="I5072" i="1"/>
  <c r="I5071" i="1"/>
  <c r="I5070" i="1"/>
  <c r="I5069" i="1"/>
  <c r="I5068" i="1"/>
  <c r="I5067" i="1"/>
  <c r="I5066" i="1"/>
  <c r="I5065" i="1"/>
  <c r="I5064" i="1"/>
  <c r="I5063" i="1"/>
  <c r="I5062" i="1"/>
  <c r="I5061" i="1"/>
  <c r="I5060" i="1"/>
  <c r="I5059" i="1"/>
  <c r="I5058" i="1"/>
  <c r="I5057" i="1"/>
  <c r="I5056" i="1"/>
  <c r="I5055" i="1"/>
  <c r="I5054" i="1"/>
  <c r="I5053" i="1"/>
  <c r="I5052" i="1"/>
  <c r="I5051" i="1"/>
  <c r="I5050" i="1"/>
  <c r="I5049" i="1"/>
  <c r="I5048" i="1"/>
  <c r="I5047" i="1"/>
  <c r="I5046" i="1"/>
  <c r="I5045" i="1"/>
  <c r="I5044" i="1"/>
  <c r="I5043" i="1"/>
  <c r="I5042" i="1"/>
  <c r="I5041" i="1"/>
  <c r="I5040" i="1"/>
  <c r="I5039" i="1"/>
  <c r="I5038" i="1"/>
  <c r="I5037" i="1"/>
  <c r="I5036" i="1"/>
  <c r="I5035" i="1"/>
  <c r="I5034" i="1"/>
  <c r="I5033" i="1"/>
  <c r="I5032" i="1"/>
  <c r="I5031" i="1"/>
  <c r="I5030" i="1"/>
  <c r="I5029" i="1"/>
  <c r="I5028" i="1"/>
  <c r="I5027" i="1"/>
  <c r="I5026" i="1"/>
  <c r="I5025" i="1"/>
  <c r="I5024" i="1"/>
  <c r="I5023" i="1"/>
  <c r="I5022" i="1"/>
  <c r="I5021" i="1"/>
  <c r="I5020" i="1"/>
  <c r="I5019" i="1"/>
  <c r="I5018" i="1"/>
  <c r="I5017" i="1"/>
  <c r="I5016" i="1"/>
  <c r="I5015" i="1"/>
  <c r="I5014" i="1"/>
  <c r="I5013" i="1"/>
  <c r="I5012" i="1"/>
  <c r="I5011" i="1"/>
  <c r="I5010" i="1"/>
  <c r="I5009" i="1"/>
  <c r="I5008" i="1"/>
  <c r="I5007" i="1"/>
  <c r="I5006" i="1"/>
  <c r="I5005" i="1"/>
  <c r="I5004" i="1"/>
  <c r="I5003" i="1"/>
  <c r="I5002" i="1"/>
  <c r="I5001" i="1"/>
  <c r="I5000" i="1"/>
  <c r="I4999" i="1"/>
  <c r="I4998" i="1"/>
  <c r="I4997" i="1"/>
  <c r="I4996" i="1"/>
  <c r="I4995" i="1"/>
  <c r="I4994" i="1"/>
  <c r="I4993" i="1"/>
  <c r="I4992" i="1"/>
  <c r="I4991" i="1"/>
  <c r="I4990" i="1"/>
  <c r="I4989" i="1"/>
  <c r="I4988" i="1"/>
  <c r="I4987" i="1"/>
  <c r="I4986" i="1"/>
  <c r="I4985" i="1"/>
  <c r="I4984" i="1"/>
  <c r="I4983" i="1"/>
  <c r="I4982" i="1"/>
  <c r="I4981" i="1"/>
  <c r="I4980" i="1"/>
  <c r="I4979" i="1"/>
  <c r="I4978" i="1"/>
  <c r="I4977" i="1"/>
  <c r="I4976" i="1"/>
  <c r="I4975" i="1"/>
  <c r="I4974" i="1"/>
  <c r="I4973" i="1"/>
  <c r="I4972" i="1"/>
  <c r="I4971" i="1"/>
  <c r="I4970" i="1"/>
  <c r="I4969" i="1"/>
  <c r="I4968" i="1"/>
  <c r="I4967" i="1"/>
  <c r="I4966" i="1"/>
  <c r="I4965" i="1"/>
  <c r="I4964" i="1"/>
  <c r="I4963" i="1"/>
  <c r="I4962" i="1"/>
  <c r="I4961" i="1"/>
  <c r="I4960" i="1"/>
  <c r="I4959" i="1"/>
  <c r="I4958" i="1"/>
  <c r="I4957" i="1"/>
  <c r="I4956" i="1"/>
  <c r="I4955" i="1"/>
  <c r="I4954" i="1"/>
  <c r="I4953" i="1"/>
  <c r="I4952" i="1"/>
  <c r="I4951" i="1"/>
  <c r="I4950" i="1"/>
  <c r="I4949" i="1"/>
  <c r="I4948" i="1"/>
  <c r="I4947" i="1"/>
  <c r="I4946" i="1"/>
  <c r="I4945" i="1"/>
  <c r="I4944" i="1"/>
  <c r="I4943" i="1"/>
  <c r="I4942" i="1"/>
  <c r="I4941" i="1"/>
  <c r="I4940" i="1"/>
  <c r="I4939" i="1"/>
  <c r="I4938" i="1"/>
  <c r="I4937" i="1"/>
  <c r="I4936" i="1"/>
  <c r="I4935" i="1"/>
  <c r="I4934" i="1"/>
  <c r="I4933" i="1"/>
  <c r="I4932" i="1"/>
  <c r="I4931" i="1"/>
  <c r="I4930" i="1"/>
  <c r="I4929" i="1"/>
  <c r="I4928" i="1"/>
  <c r="I4927" i="1"/>
  <c r="I4926" i="1"/>
  <c r="I4925" i="1"/>
  <c r="I4924" i="1"/>
  <c r="I4923" i="1"/>
  <c r="I4922" i="1"/>
  <c r="I4921" i="1"/>
  <c r="I4920" i="1"/>
  <c r="I4919" i="1"/>
  <c r="I4918" i="1"/>
  <c r="I4917" i="1"/>
  <c r="I4916" i="1"/>
  <c r="I4915" i="1"/>
  <c r="I4914" i="1"/>
  <c r="I4913" i="1"/>
  <c r="I4912" i="1"/>
  <c r="I4911" i="1"/>
  <c r="I4910" i="1"/>
  <c r="I4909" i="1"/>
  <c r="I4908" i="1"/>
  <c r="I4907" i="1"/>
  <c r="I4906" i="1"/>
  <c r="I4905" i="1"/>
  <c r="I4904" i="1"/>
  <c r="I4903" i="1"/>
  <c r="I4902" i="1"/>
  <c r="I4901" i="1"/>
  <c r="I4900" i="1"/>
  <c r="I4899" i="1"/>
  <c r="I4898" i="1"/>
  <c r="I4897" i="1"/>
  <c r="I4896" i="1"/>
  <c r="I4895" i="1"/>
  <c r="I4894" i="1"/>
  <c r="I4893" i="1"/>
  <c r="I4892" i="1"/>
  <c r="I4891" i="1"/>
  <c r="I4890" i="1"/>
  <c r="I4889" i="1"/>
  <c r="I4888" i="1"/>
  <c r="I4887" i="1"/>
  <c r="I4886" i="1"/>
  <c r="I4885" i="1"/>
  <c r="I4884" i="1"/>
  <c r="I4883" i="1"/>
  <c r="I4882" i="1"/>
  <c r="I4881" i="1"/>
  <c r="I4880" i="1"/>
  <c r="I4879" i="1"/>
  <c r="I4878" i="1"/>
  <c r="I4877" i="1"/>
  <c r="I4876" i="1"/>
  <c r="I4875" i="1"/>
  <c r="I4874" i="1"/>
  <c r="I4873" i="1"/>
  <c r="I4872" i="1"/>
  <c r="I4871" i="1"/>
  <c r="I4870" i="1"/>
  <c r="I4869" i="1"/>
  <c r="I4868" i="1"/>
  <c r="I4867" i="1"/>
  <c r="I4866" i="1"/>
  <c r="I4865" i="1"/>
  <c r="I4864" i="1"/>
  <c r="I4863" i="1"/>
  <c r="I4862" i="1"/>
  <c r="I4861" i="1"/>
  <c r="I4860" i="1"/>
  <c r="I4859" i="1"/>
  <c r="I4858" i="1"/>
  <c r="I4857" i="1"/>
  <c r="I4856" i="1"/>
  <c r="I4855" i="1"/>
  <c r="I4854" i="1"/>
  <c r="I4853" i="1"/>
  <c r="I4852" i="1"/>
  <c r="I4851" i="1"/>
  <c r="I4850" i="1"/>
  <c r="I4849" i="1"/>
  <c r="I4848" i="1"/>
  <c r="I4847" i="1"/>
  <c r="I4846" i="1"/>
  <c r="I4845" i="1"/>
  <c r="I4844" i="1"/>
  <c r="I4843" i="1"/>
  <c r="I4842" i="1"/>
  <c r="I4841" i="1"/>
  <c r="I4840" i="1"/>
  <c r="I4839" i="1"/>
  <c r="I4838" i="1"/>
  <c r="I4837" i="1"/>
  <c r="I4836" i="1"/>
  <c r="I4835" i="1"/>
  <c r="I4834" i="1"/>
  <c r="I4833" i="1"/>
  <c r="I4832" i="1"/>
  <c r="I4831" i="1"/>
  <c r="I4830" i="1"/>
  <c r="I4829" i="1"/>
  <c r="I4828" i="1"/>
  <c r="I4827" i="1"/>
  <c r="I4826" i="1"/>
  <c r="I4825" i="1"/>
  <c r="I4824" i="1"/>
  <c r="I4823" i="1"/>
  <c r="I4822" i="1"/>
  <c r="I4821" i="1"/>
  <c r="I4820" i="1"/>
  <c r="I4819" i="1"/>
  <c r="I4818" i="1"/>
  <c r="I4817" i="1"/>
  <c r="I4816" i="1"/>
  <c r="I4815" i="1"/>
  <c r="I4814" i="1"/>
  <c r="I4813" i="1"/>
  <c r="I4812" i="1"/>
  <c r="I4811" i="1"/>
  <c r="I4810" i="1"/>
  <c r="I4809" i="1"/>
  <c r="I4808" i="1"/>
  <c r="I4807" i="1"/>
  <c r="I4806" i="1"/>
  <c r="I4805" i="1"/>
  <c r="I4804" i="1"/>
  <c r="I4803" i="1"/>
  <c r="I4802" i="1"/>
  <c r="I4801" i="1"/>
  <c r="I4800" i="1"/>
  <c r="I4799" i="1"/>
  <c r="I4798" i="1"/>
  <c r="I4797" i="1"/>
  <c r="I4796" i="1"/>
  <c r="I4795" i="1"/>
  <c r="I4794" i="1"/>
  <c r="I4793" i="1"/>
  <c r="I4792" i="1"/>
  <c r="I4791" i="1"/>
  <c r="I4790" i="1"/>
  <c r="I4789" i="1"/>
  <c r="I4788" i="1"/>
  <c r="I4787" i="1"/>
  <c r="I4786" i="1"/>
  <c r="I4785" i="1"/>
  <c r="I4784" i="1"/>
  <c r="I4783" i="1"/>
  <c r="I4782" i="1"/>
  <c r="I4781" i="1"/>
  <c r="I4780" i="1"/>
  <c r="I4779" i="1"/>
  <c r="I4778" i="1"/>
  <c r="I4777" i="1"/>
  <c r="I4776" i="1"/>
  <c r="I4775" i="1"/>
  <c r="I4774" i="1"/>
  <c r="I4773" i="1"/>
  <c r="I4772" i="1"/>
  <c r="I4771" i="1"/>
  <c r="I4770" i="1"/>
  <c r="I4769" i="1"/>
  <c r="I4768" i="1"/>
  <c r="I4767" i="1"/>
  <c r="I4766" i="1"/>
  <c r="I4765" i="1"/>
  <c r="I4764" i="1"/>
  <c r="I4763" i="1"/>
  <c r="I4762" i="1"/>
  <c r="I4761" i="1"/>
  <c r="I4760" i="1"/>
  <c r="I4759" i="1"/>
  <c r="I4758" i="1"/>
  <c r="I4757" i="1"/>
  <c r="I4756" i="1"/>
  <c r="I4755" i="1"/>
  <c r="I4754" i="1"/>
  <c r="I4753" i="1"/>
  <c r="I4752" i="1"/>
  <c r="I4751" i="1"/>
  <c r="I4750" i="1"/>
  <c r="I4749" i="1"/>
  <c r="I4748" i="1"/>
  <c r="I4747" i="1"/>
  <c r="I4746" i="1"/>
  <c r="I4745" i="1"/>
  <c r="I4744" i="1"/>
  <c r="I4743" i="1"/>
  <c r="I4742" i="1"/>
  <c r="I4741" i="1"/>
  <c r="I4740" i="1"/>
  <c r="I4739" i="1"/>
  <c r="I4738" i="1"/>
  <c r="I4737" i="1"/>
  <c r="I4736" i="1"/>
  <c r="I4735" i="1"/>
  <c r="I4734" i="1"/>
  <c r="I4733" i="1"/>
  <c r="I4732" i="1"/>
  <c r="I4731" i="1"/>
  <c r="I4730" i="1"/>
  <c r="I4729" i="1"/>
  <c r="I4728" i="1"/>
  <c r="I4727" i="1"/>
  <c r="I4726" i="1"/>
  <c r="I4725" i="1"/>
  <c r="I4724" i="1"/>
  <c r="I4723" i="1"/>
  <c r="I4722" i="1"/>
  <c r="I4721" i="1"/>
  <c r="I4720" i="1"/>
  <c r="I4719" i="1"/>
  <c r="I4718" i="1"/>
  <c r="I4717" i="1"/>
  <c r="I4716" i="1"/>
  <c r="I4715" i="1"/>
  <c r="I4714" i="1"/>
  <c r="I4713" i="1"/>
  <c r="I4712" i="1"/>
  <c r="I4711" i="1"/>
  <c r="I4710" i="1"/>
  <c r="I4709" i="1"/>
  <c r="I4708" i="1"/>
  <c r="I4707" i="1"/>
  <c r="I4706" i="1"/>
  <c r="I4705" i="1"/>
  <c r="I4704" i="1"/>
  <c r="I4703" i="1"/>
  <c r="I4702" i="1"/>
  <c r="I4701" i="1"/>
  <c r="I4700" i="1"/>
  <c r="I4699" i="1"/>
  <c r="I4698" i="1"/>
  <c r="I4697" i="1"/>
  <c r="I4696" i="1"/>
  <c r="I4695" i="1"/>
  <c r="I4694" i="1"/>
  <c r="I4693" i="1"/>
  <c r="I4692" i="1"/>
  <c r="I4691" i="1"/>
  <c r="I4690" i="1"/>
  <c r="I4689" i="1"/>
  <c r="I4688" i="1"/>
  <c r="I4687" i="1"/>
  <c r="I4686" i="1"/>
  <c r="I4685" i="1"/>
  <c r="I4684" i="1"/>
  <c r="I4683" i="1"/>
  <c r="I4682" i="1"/>
  <c r="I4681" i="1"/>
  <c r="I4680" i="1"/>
  <c r="I4679" i="1"/>
  <c r="I4678" i="1"/>
  <c r="I4677" i="1"/>
  <c r="I4676" i="1"/>
  <c r="I4675" i="1"/>
  <c r="I4674" i="1"/>
  <c r="I4673" i="1"/>
  <c r="I4672" i="1"/>
  <c r="I4671" i="1"/>
  <c r="I4670" i="1"/>
  <c r="I4669" i="1"/>
  <c r="I4668" i="1"/>
  <c r="I4667" i="1"/>
  <c r="I4666" i="1"/>
  <c r="I4665" i="1"/>
  <c r="I4664" i="1"/>
  <c r="I4663" i="1"/>
  <c r="I4662" i="1"/>
  <c r="I4661" i="1"/>
  <c r="I4660" i="1"/>
  <c r="I4659" i="1"/>
  <c r="I4658" i="1"/>
  <c r="I4657" i="1"/>
  <c r="I4656" i="1"/>
  <c r="I4655" i="1"/>
  <c r="I4654" i="1"/>
  <c r="I4653" i="1"/>
  <c r="I4652" i="1"/>
  <c r="I4651" i="1"/>
  <c r="I4650" i="1"/>
  <c r="I4649" i="1"/>
  <c r="I4648" i="1"/>
  <c r="I4647" i="1"/>
  <c r="I4646" i="1"/>
  <c r="I4645" i="1"/>
  <c r="I4644" i="1"/>
  <c r="I4643" i="1"/>
  <c r="I4642" i="1"/>
  <c r="I4641" i="1"/>
  <c r="I4640" i="1"/>
  <c r="I4639" i="1"/>
  <c r="I4638" i="1"/>
  <c r="I4637" i="1"/>
  <c r="I4636" i="1"/>
  <c r="I4635" i="1"/>
  <c r="I4634" i="1"/>
  <c r="I4633" i="1"/>
  <c r="I4632" i="1"/>
  <c r="I4631" i="1"/>
  <c r="I4630" i="1"/>
  <c r="I4629" i="1"/>
  <c r="I4628" i="1"/>
  <c r="I4627" i="1"/>
  <c r="I4626" i="1"/>
  <c r="I4625" i="1"/>
  <c r="I4624" i="1"/>
  <c r="I4623" i="1"/>
  <c r="I4622" i="1"/>
  <c r="I4621" i="1"/>
  <c r="I4620" i="1"/>
  <c r="I4619" i="1"/>
  <c r="I4618" i="1"/>
  <c r="I4617" i="1"/>
  <c r="I4616" i="1"/>
  <c r="I4615" i="1"/>
  <c r="I4614" i="1"/>
  <c r="I4613" i="1"/>
  <c r="I4612" i="1"/>
  <c r="I4611" i="1"/>
  <c r="I4610" i="1"/>
  <c r="I4609" i="1"/>
  <c r="I4608" i="1"/>
  <c r="I4607" i="1"/>
  <c r="I4606" i="1"/>
  <c r="I4605" i="1"/>
  <c r="I4604" i="1"/>
  <c r="I4603" i="1"/>
  <c r="I4602" i="1"/>
  <c r="I4601" i="1"/>
  <c r="I4600" i="1"/>
  <c r="I4599" i="1"/>
  <c r="I4598" i="1"/>
  <c r="I4597" i="1"/>
  <c r="I4596" i="1"/>
  <c r="I4595" i="1"/>
  <c r="I4594" i="1"/>
  <c r="I4593" i="1"/>
  <c r="I4592" i="1"/>
  <c r="I4591" i="1"/>
  <c r="I4590" i="1"/>
  <c r="I4589" i="1"/>
  <c r="I4588" i="1"/>
  <c r="I4587" i="1"/>
  <c r="I4586" i="1"/>
  <c r="I4585" i="1"/>
  <c r="I4584" i="1"/>
  <c r="I4583" i="1"/>
  <c r="I4582" i="1"/>
  <c r="I4581" i="1"/>
  <c r="I4580" i="1"/>
  <c r="I4579" i="1"/>
  <c r="I4578" i="1"/>
  <c r="I4577" i="1"/>
  <c r="I4576" i="1"/>
  <c r="I4575" i="1"/>
  <c r="I4574" i="1"/>
  <c r="I4573" i="1"/>
  <c r="I4572" i="1"/>
  <c r="I4571" i="1"/>
  <c r="I4570" i="1"/>
  <c r="I4569" i="1"/>
  <c r="I4568" i="1"/>
  <c r="I4567" i="1"/>
  <c r="I4566" i="1"/>
  <c r="I4565" i="1"/>
  <c r="I4564" i="1"/>
  <c r="I4563" i="1"/>
  <c r="I4562" i="1"/>
  <c r="I4561" i="1"/>
  <c r="I4560" i="1"/>
  <c r="I4559" i="1"/>
  <c r="I4558" i="1"/>
  <c r="I4557" i="1"/>
  <c r="I4556" i="1"/>
  <c r="I4555" i="1"/>
  <c r="I4554" i="1"/>
  <c r="I4553" i="1"/>
  <c r="I4552" i="1"/>
  <c r="I4551" i="1"/>
  <c r="I4550" i="1"/>
  <c r="I4549" i="1"/>
  <c r="I4548" i="1"/>
  <c r="I4547" i="1"/>
  <c r="I4546" i="1"/>
  <c r="I4545" i="1"/>
  <c r="I4544" i="1"/>
  <c r="I4543" i="1"/>
  <c r="I4542" i="1"/>
  <c r="I4541" i="1"/>
  <c r="I4540" i="1"/>
  <c r="I4539" i="1"/>
  <c r="I4538" i="1"/>
  <c r="I4537" i="1"/>
  <c r="I4536" i="1"/>
  <c r="I4535" i="1"/>
  <c r="I4534" i="1"/>
  <c r="I4533" i="1"/>
  <c r="I4532" i="1"/>
  <c r="I4531" i="1"/>
  <c r="I4530" i="1"/>
  <c r="I4529" i="1"/>
  <c r="I4528" i="1"/>
  <c r="I4527" i="1"/>
  <c r="I4526" i="1"/>
  <c r="I4525" i="1"/>
  <c r="I4524" i="1"/>
  <c r="I4523" i="1"/>
  <c r="I4522" i="1"/>
  <c r="I4521" i="1"/>
  <c r="I4520" i="1"/>
  <c r="I4519" i="1"/>
  <c r="I4518" i="1"/>
  <c r="I4517" i="1"/>
  <c r="I4516" i="1"/>
  <c r="I4515" i="1"/>
  <c r="I4514" i="1"/>
  <c r="I4513" i="1"/>
  <c r="I4512" i="1"/>
  <c r="I4511" i="1"/>
  <c r="I4510" i="1"/>
  <c r="I4509" i="1"/>
  <c r="I4508" i="1"/>
  <c r="I4507" i="1"/>
  <c r="I4506" i="1"/>
  <c r="I4505" i="1"/>
  <c r="I4504" i="1"/>
  <c r="I4503" i="1"/>
  <c r="I4502" i="1"/>
  <c r="I4501" i="1"/>
  <c r="I4500" i="1"/>
  <c r="I4499" i="1"/>
  <c r="I4498" i="1"/>
  <c r="I4497" i="1"/>
  <c r="I4496" i="1"/>
  <c r="I4495" i="1"/>
  <c r="I4494" i="1"/>
  <c r="I4493" i="1"/>
  <c r="I4492" i="1"/>
  <c r="I4491" i="1"/>
  <c r="I4490" i="1"/>
  <c r="I4489" i="1"/>
  <c r="I4488" i="1"/>
  <c r="I4487" i="1"/>
  <c r="I4486" i="1"/>
  <c r="I4485" i="1"/>
  <c r="I4484" i="1"/>
  <c r="I4483" i="1"/>
  <c r="I4482" i="1"/>
  <c r="I4481" i="1"/>
  <c r="I4480" i="1"/>
  <c r="I4479" i="1"/>
  <c r="I4478" i="1"/>
  <c r="I4477" i="1"/>
  <c r="I4476" i="1"/>
  <c r="I4475" i="1"/>
  <c r="I4474" i="1"/>
  <c r="I4473" i="1"/>
  <c r="I4472" i="1"/>
  <c r="I4471" i="1"/>
  <c r="I4470" i="1"/>
  <c r="I4469" i="1"/>
  <c r="I4468" i="1"/>
  <c r="I4467" i="1"/>
  <c r="I4466" i="1"/>
  <c r="I4465" i="1"/>
  <c r="I4464" i="1"/>
  <c r="I4463" i="1"/>
  <c r="I4462" i="1"/>
  <c r="I4461" i="1"/>
  <c r="I4460" i="1"/>
  <c r="I4459" i="1"/>
  <c r="I4458" i="1"/>
  <c r="I4457" i="1"/>
  <c r="I4456" i="1"/>
  <c r="I4455" i="1"/>
  <c r="I4454" i="1"/>
  <c r="I4453" i="1"/>
  <c r="I4452" i="1"/>
  <c r="I4451" i="1"/>
  <c r="I4450" i="1"/>
  <c r="I4449" i="1"/>
  <c r="I4448" i="1"/>
  <c r="I4447" i="1"/>
  <c r="I4446" i="1"/>
  <c r="I4445" i="1"/>
  <c r="I4444" i="1"/>
  <c r="I4443" i="1"/>
  <c r="I4442" i="1"/>
  <c r="I4441" i="1"/>
  <c r="I4440" i="1"/>
  <c r="I4439" i="1"/>
  <c r="I4438" i="1"/>
  <c r="I4437" i="1"/>
  <c r="I4436" i="1"/>
  <c r="I4435" i="1"/>
  <c r="I4434" i="1"/>
  <c r="I4433" i="1"/>
  <c r="I4432" i="1"/>
  <c r="I4431" i="1"/>
  <c r="I4430" i="1"/>
  <c r="I4429" i="1"/>
  <c r="I4428" i="1"/>
  <c r="I4427" i="1"/>
  <c r="I4426" i="1"/>
  <c r="I4425" i="1"/>
  <c r="I4424" i="1"/>
  <c r="I4423" i="1"/>
  <c r="I4422" i="1"/>
  <c r="I4421" i="1"/>
  <c r="I4420" i="1"/>
  <c r="I4419" i="1"/>
  <c r="I4418" i="1"/>
  <c r="I4417" i="1"/>
  <c r="I4416" i="1"/>
  <c r="I4415" i="1"/>
  <c r="I4414" i="1"/>
  <c r="I4413" i="1"/>
  <c r="I4412" i="1"/>
  <c r="I4411" i="1"/>
  <c r="I4410" i="1"/>
  <c r="I4409" i="1"/>
  <c r="I4408" i="1"/>
  <c r="I4407" i="1"/>
  <c r="I4406" i="1"/>
  <c r="I4405" i="1"/>
  <c r="I4404" i="1"/>
  <c r="I4403" i="1"/>
  <c r="I4402" i="1"/>
  <c r="I4401" i="1"/>
  <c r="I4400" i="1"/>
  <c r="I4399" i="1"/>
  <c r="I4398" i="1"/>
  <c r="I4397" i="1"/>
  <c r="I4396" i="1"/>
  <c r="I4395" i="1"/>
  <c r="I4394" i="1"/>
  <c r="I4393" i="1"/>
  <c r="I4392" i="1"/>
  <c r="I4391" i="1"/>
  <c r="I4390" i="1"/>
  <c r="I4389" i="1"/>
  <c r="I4388" i="1"/>
  <c r="I4387" i="1"/>
  <c r="I4386" i="1"/>
  <c r="I4385" i="1"/>
  <c r="I4384" i="1"/>
  <c r="I4383" i="1"/>
  <c r="I4382" i="1"/>
  <c r="I4381" i="1"/>
  <c r="I4380" i="1"/>
  <c r="I4379" i="1"/>
  <c r="I4378" i="1"/>
  <c r="I4377" i="1"/>
  <c r="I4376" i="1"/>
  <c r="I4375" i="1"/>
  <c r="I4374" i="1"/>
  <c r="I4373" i="1"/>
  <c r="I4372" i="1"/>
  <c r="I4371" i="1"/>
  <c r="I4370" i="1"/>
  <c r="I4369" i="1"/>
  <c r="I4368" i="1"/>
  <c r="I4367" i="1"/>
  <c r="I4366" i="1"/>
  <c r="I4365" i="1"/>
  <c r="I4364" i="1"/>
  <c r="I4363" i="1"/>
  <c r="I4362" i="1"/>
  <c r="I4361" i="1"/>
  <c r="I4360" i="1"/>
  <c r="I4359" i="1"/>
  <c r="I4358" i="1"/>
  <c r="I4357" i="1"/>
  <c r="I4356" i="1"/>
  <c r="I4355" i="1"/>
  <c r="I4354" i="1"/>
  <c r="I4353" i="1"/>
  <c r="I4352" i="1"/>
  <c r="I4351" i="1"/>
  <c r="I4350" i="1"/>
  <c r="I4349" i="1"/>
  <c r="I4348" i="1"/>
  <c r="I4347" i="1"/>
  <c r="I4346" i="1"/>
  <c r="I4345" i="1"/>
  <c r="I4344" i="1"/>
  <c r="I4343" i="1"/>
  <c r="I4342" i="1"/>
  <c r="I4341" i="1"/>
  <c r="I4340" i="1"/>
  <c r="I4339" i="1"/>
  <c r="I4338" i="1"/>
  <c r="I4337" i="1"/>
  <c r="I4336" i="1"/>
  <c r="I4335" i="1"/>
  <c r="I4334" i="1"/>
  <c r="I4333" i="1"/>
  <c r="I4332" i="1"/>
  <c r="I4331" i="1"/>
  <c r="I4330" i="1"/>
  <c r="I4329" i="1"/>
  <c r="I4328" i="1"/>
  <c r="I4327" i="1"/>
  <c r="I4326" i="1"/>
  <c r="I4325" i="1"/>
  <c r="I4324" i="1"/>
  <c r="I4323" i="1"/>
  <c r="I4322" i="1"/>
  <c r="I4321" i="1"/>
  <c r="I4320" i="1"/>
  <c r="I4319" i="1"/>
  <c r="I4318" i="1"/>
  <c r="I4317" i="1"/>
  <c r="I4316" i="1"/>
  <c r="I4315" i="1"/>
  <c r="I4314" i="1"/>
  <c r="I4313" i="1"/>
  <c r="I4312" i="1"/>
  <c r="I4311" i="1"/>
  <c r="I4310" i="1"/>
  <c r="I4309" i="1"/>
  <c r="I4308" i="1"/>
  <c r="I4307" i="1"/>
  <c r="I4306" i="1"/>
  <c r="I4305" i="1"/>
  <c r="I4304" i="1"/>
  <c r="I4303" i="1"/>
  <c r="I4302" i="1"/>
  <c r="I4301" i="1"/>
  <c r="I4300" i="1"/>
  <c r="I4299" i="1"/>
  <c r="I4298" i="1"/>
  <c r="I4297" i="1"/>
  <c r="I4296" i="1"/>
  <c r="I4295" i="1"/>
  <c r="I4294" i="1"/>
  <c r="I4293" i="1"/>
  <c r="I4292" i="1"/>
  <c r="I4291" i="1"/>
  <c r="I4290" i="1"/>
  <c r="I4289" i="1"/>
  <c r="I4288" i="1"/>
  <c r="I4287" i="1"/>
  <c r="I4286" i="1"/>
  <c r="I4285" i="1"/>
  <c r="I4284" i="1"/>
  <c r="I4283" i="1"/>
  <c r="I4282" i="1"/>
  <c r="I4281" i="1"/>
  <c r="I4280" i="1"/>
  <c r="I4279" i="1"/>
  <c r="I4278" i="1"/>
  <c r="I4277" i="1"/>
  <c r="I4276" i="1"/>
  <c r="I4275" i="1"/>
  <c r="I4274" i="1"/>
  <c r="I4273" i="1"/>
  <c r="I4272" i="1"/>
  <c r="I4271" i="1"/>
  <c r="I4270" i="1"/>
  <c r="I4269" i="1"/>
  <c r="I4268" i="1"/>
  <c r="I4267" i="1"/>
  <c r="I4266" i="1"/>
  <c r="I4265" i="1"/>
  <c r="I4264" i="1"/>
  <c r="I4263" i="1"/>
  <c r="I4262" i="1"/>
  <c r="I4261" i="1"/>
  <c r="I4260" i="1"/>
  <c r="I4259" i="1"/>
  <c r="I4258" i="1"/>
  <c r="I4257" i="1"/>
  <c r="I4256" i="1"/>
  <c r="I4255" i="1"/>
  <c r="I4254" i="1"/>
  <c r="I4253" i="1"/>
  <c r="I4252" i="1"/>
  <c r="I4251" i="1"/>
  <c r="I4250" i="1"/>
  <c r="I4249" i="1"/>
  <c r="I4248" i="1"/>
  <c r="I4247" i="1"/>
  <c r="I4246" i="1"/>
  <c r="I4245" i="1"/>
  <c r="I4244" i="1"/>
  <c r="I4243" i="1"/>
  <c r="I4242" i="1"/>
  <c r="I4241" i="1"/>
  <c r="I4240" i="1"/>
  <c r="I4239" i="1"/>
  <c r="I4238" i="1"/>
  <c r="I4237" i="1"/>
  <c r="I4236" i="1"/>
  <c r="I4235" i="1"/>
  <c r="I4234" i="1"/>
  <c r="I4233" i="1"/>
  <c r="I4232" i="1"/>
  <c r="I4231" i="1"/>
  <c r="I4230" i="1"/>
  <c r="I4229" i="1"/>
  <c r="I4228" i="1"/>
  <c r="I4227" i="1"/>
  <c r="I4226" i="1"/>
  <c r="I4225" i="1"/>
  <c r="I4224" i="1"/>
  <c r="I4223" i="1"/>
  <c r="I4222" i="1"/>
  <c r="I4221" i="1"/>
  <c r="I4220" i="1"/>
  <c r="I4219" i="1"/>
  <c r="I4218" i="1"/>
  <c r="I4217" i="1"/>
  <c r="I4216" i="1"/>
  <c r="I4215" i="1"/>
  <c r="I4214" i="1"/>
  <c r="I4213" i="1"/>
  <c r="I4212" i="1"/>
  <c r="I4211" i="1"/>
  <c r="I4210" i="1"/>
  <c r="I4209" i="1"/>
  <c r="I4208" i="1"/>
  <c r="I4207" i="1"/>
  <c r="I4206" i="1"/>
  <c r="I4205" i="1"/>
  <c r="I4204" i="1"/>
  <c r="I4203" i="1"/>
  <c r="I4202" i="1"/>
  <c r="I4201" i="1"/>
  <c r="I4200" i="1"/>
  <c r="I4199" i="1"/>
  <c r="I4198" i="1"/>
  <c r="I4197" i="1"/>
  <c r="I4196" i="1"/>
  <c r="I4195" i="1"/>
  <c r="I4194" i="1"/>
  <c r="I4193" i="1"/>
  <c r="I4192" i="1"/>
  <c r="I4191" i="1"/>
  <c r="I4190" i="1"/>
  <c r="I4189" i="1"/>
  <c r="I4188" i="1"/>
  <c r="I4187" i="1"/>
  <c r="I4186" i="1"/>
  <c r="I4185" i="1"/>
  <c r="I4184" i="1"/>
  <c r="I4183" i="1"/>
  <c r="I4182" i="1"/>
  <c r="I4181" i="1"/>
  <c r="I4180" i="1"/>
  <c r="I4179" i="1"/>
  <c r="I4178" i="1"/>
  <c r="I4177" i="1"/>
  <c r="I4176" i="1"/>
  <c r="I4175" i="1"/>
  <c r="I4174" i="1"/>
  <c r="I4173" i="1"/>
  <c r="I4172" i="1"/>
  <c r="I4171" i="1"/>
  <c r="I4170" i="1"/>
  <c r="I4169" i="1"/>
  <c r="I4168" i="1"/>
  <c r="I4167" i="1"/>
  <c r="I4166" i="1"/>
  <c r="I4165" i="1"/>
  <c r="I4164" i="1"/>
  <c r="I4163" i="1"/>
  <c r="I4162" i="1"/>
  <c r="I4161" i="1"/>
  <c r="I4160" i="1"/>
  <c r="I4159" i="1"/>
  <c r="I4158" i="1"/>
  <c r="I4157" i="1"/>
  <c r="I4156" i="1"/>
  <c r="I4155" i="1"/>
  <c r="I4154" i="1"/>
  <c r="I4153" i="1"/>
  <c r="I4152" i="1"/>
  <c r="I4151" i="1"/>
  <c r="I4150" i="1"/>
  <c r="I4149" i="1"/>
  <c r="I4148" i="1"/>
  <c r="I4147" i="1"/>
  <c r="I4146" i="1"/>
  <c r="I4145" i="1"/>
  <c r="I4144" i="1"/>
  <c r="I4143" i="1"/>
  <c r="I4142" i="1"/>
  <c r="I4141" i="1"/>
  <c r="I4140" i="1"/>
  <c r="I4139" i="1"/>
  <c r="I4138" i="1"/>
  <c r="I4137" i="1"/>
  <c r="I4136" i="1"/>
  <c r="I4135" i="1"/>
  <c r="I4134" i="1"/>
  <c r="I4133" i="1"/>
  <c r="I4132" i="1"/>
  <c r="I4131" i="1"/>
  <c r="I4130" i="1"/>
  <c r="I4129" i="1"/>
  <c r="I4128" i="1"/>
  <c r="I4127" i="1"/>
  <c r="I4126" i="1"/>
  <c r="I4125" i="1"/>
  <c r="I4124" i="1"/>
  <c r="I4123" i="1"/>
  <c r="I4122" i="1"/>
  <c r="I4121" i="1"/>
  <c r="I4120" i="1"/>
  <c r="I4119" i="1"/>
  <c r="I4118" i="1"/>
  <c r="I4117" i="1"/>
  <c r="I4116" i="1"/>
  <c r="I4115" i="1"/>
  <c r="I4114" i="1"/>
  <c r="I4113" i="1"/>
  <c r="I4112" i="1"/>
  <c r="I4111" i="1"/>
  <c r="I4110" i="1"/>
  <c r="I4109" i="1"/>
  <c r="I4108" i="1"/>
  <c r="I4107" i="1"/>
  <c r="I4106" i="1"/>
  <c r="I4105" i="1"/>
  <c r="I4104" i="1"/>
  <c r="I4103" i="1"/>
  <c r="I4102" i="1"/>
  <c r="I4101" i="1"/>
  <c r="I4100" i="1"/>
  <c r="I4099" i="1"/>
  <c r="I4098" i="1"/>
  <c r="I4097" i="1"/>
  <c r="I4096" i="1"/>
  <c r="I4095" i="1"/>
  <c r="I4094" i="1"/>
  <c r="I4093" i="1"/>
  <c r="I4092" i="1"/>
  <c r="I4091" i="1"/>
  <c r="I4090" i="1"/>
  <c r="I4089" i="1"/>
  <c r="I4088" i="1"/>
  <c r="I4087" i="1"/>
  <c r="I4086" i="1"/>
  <c r="I4085" i="1"/>
  <c r="I4084" i="1"/>
  <c r="I4083" i="1"/>
  <c r="I4082" i="1"/>
  <c r="I4081" i="1"/>
  <c r="I4080" i="1"/>
  <c r="I4079" i="1"/>
  <c r="I4078" i="1"/>
  <c r="I4077" i="1"/>
  <c r="I4076" i="1"/>
  <c r="I4075" i="1"/>
  <c r="I4074" i="1"/>
  <c r="I4073" i="1"/>
  <c r="I4072" i="1"/>
  <c r="I4071" i="1"/>
  <c r="I4070" i="1"/>
  <c r="I4069" i="1"/>
  <c r="I4068" i="1"/>
  <c r="I4067" i="1"/>
  <c r="I4066" i="1"/>
  <c r="I4065" i="1"/>
  <c r="I4064" i="1"/>
  <c r="I4063" i="1"/>
  <c r="I4062" i="1"/>
  <c r="I4061" i="1"/>
  <c r="I4060" i="1"/>
  <c r="I4059" i="1"/>
  <c r="I4058" i="1"/>
  <c r="I4057" i="1"/>
  <c r="I4056" i="1"/>
  <c r="I4055" i="1"/>
  <c r="I4054" i="1"/>
  <c r="I4053" i="1"/>
  <c r="I4052" i="1"/>
  <c r="I4051" i="1"/>
  <c r="I4050" i="1"/>
  <c r="I4049" i="1"/>
  <c r="I4048" i="1"/>
  <c r="I4047" i="1"/>
  <c r="I4046" i="1"/>
  <c r="I4045" i="1"/>
  <c r="I4044" i="1"/>
  <c r="I4043" i="1"/>
  <c r="I4042" i="1"/>
  <c r="I4041" i="1"/>
  <c r="I4040" i="1"/>
  <c r="I4039" i="1"/>
  <c r="I4038" i="1"/>
  <c r="I4037" i="1"/>
  <c r="I4036" i="1"/>
  <c r="I4035" i="1"/>
  <c r="I4034" i="1"/>
  <c r="I4033" i="1"/>
  <c r="I4032" i="1"/>
  <c r="I4031" i="1"/>
  <c r="I4030" i="1"/>
  <c r="I4029" i="1"/>
  <c r="I4028" i="1"/>
  <c r="I4027" i="1"/>
  <c r="I4026" i="1"/>
  <c r="I4025" i="1"/>
  <c r="I4024" i="1"/>
  <c r="I4023" i="1"/>
  <c r="I4022" i="1"/>
  <c r="I4021" i="1"/>
  <c r="I4020" i="1"/>
  <c r="I4019" i="1"/>
  <c r="I4018" i="1"/>
  <c r="I4017" i="1"/>
  <c r="I4016" i="1"/>
  <c r="I4015" i="1"/>
  <c r="I4014" i="1"/>
  <c r="I4013" i="1"/>
  <c r="I4012" i="1"/>
  <c r="I4011" i="1"/>
  <c r="I4010" i="1"/>
  <c r="I4009" i="1"/>
  <c r="I4008" i="1"/>
  <c r="I4007" i="1"/>
  <c r="I4006" i="1"/>
  <c r="I4005" i="1"/>
  <c r="I4004" i="1"/>
  <c r="I4003" i="1"/>
  <c r="I4002" i="1"/>
  <c r="I4001" i="1"/>
  <c r="I4000" i="1"/>
  <c r="I3999" i="1"/>
  <c r="I3998" i="1"/>
  <c r="I3997" i="1"/>
  <c r="I3996" i="1"/>
  <c r="I3995" i="1"/>
  <c r="I3994" i="1"/>
  <c r="I3993" i="1"/>
  <c r="I3992" i="1"/>
  <c r="I3991" i="1"/>
  <c r="I3990" i="1"/>
  <c r="I3989" i="1"/>
  <c r="I3988" i="1"/>
  <c r="I3987" i="1"/>
  <c r="I3986" i="1"/>
  <c r="I3985" i="1"/>
  <c r="I3984" i="1"/>
  <c r="I3983" i="1"/>
  <c r="I3982" i="1"/>
  <c r="I3981" i="1"/>
  <c r="I3980" i="1"/>
  <c r="I3979" i="1"/>
  <c r="I3978" i="1"/>
  <c r="I3977" i="1"/>
  <c r="I3976" i="1"/>
  <c r="I3975" i="1"/>
  <c r="I3974" i="1"/>
  <c r="I3973" i="1"/>
  <c r="I3972" i="1"/>
  <c r="I3971" i="1"/>
  <c r="I3970" i="1"/>
  <c r="I3969" i="1"/>
  <c r="I3968" i="1"/>
  <c r="I3967" i="1"/>
  <c r="I3966" i="1"/>
  <c r="I3965" i="1"/>
  <c r="I3964" i="1"/>
  <c r="I3963" i="1"/>
  <c r="I3962" i="1"/>
  <c r="I3961" i="1"/>
  <c r="I3960" i="1"/>
  <c r="I3959" i="1"/>
  <c r="I3958" i="1"/>
  <c r="I3957" i="1"/>
  <c r="I3956" i="1"/>
  <c r="I3955" i="1"/>
  <c r="I3954" i="1"/>
  <c r="I3953" i="1"/>
  <c r="I3952" i="1"/>
  <c r="I3951" i="1"/>
  <c r="I3950" i="1"/>
  <c r="I3949" i="1"/>
  <c r="I3948" i="1"/>
  <c r="I3947" i="1"/>
  <c r="I3946" i="1"/>
  <c r="I3945" i="1"/>
  <c r="I3944" i="1"/>
  <c r="I3943" i="1"/>
  <c r="I3942" i="1"/>
  <c r="I3941" i="1"/>
  <c r="I3940" i="1"/>
  <c r="I3939" i="1"/>
  <c r="I3938" i="1"/>
  <c r="I3937" i="1"/>
  <c r="I3936" i="1"/>
  <c r="I3935" i="1"/>
  <c r="I3934" i="1"/>
  <c r="I3933" i="1"/>
  <c r="I3932" i="1"/>
  <c r="I3931" i="1"/>
  <c r="I3930" i="1"/>
  <c r="I3929" i="1"/>
  <c r="I3928" i="1"/>
  <c r="I3927" i="1"/>
  <c r="I3926" i="1"/>
  <c r="I3925" i="1"/>
  <c r="I3924" i="1"/>
  <c r="I3923" i="1"/>
  <c r="I3922" i="1"/>
  <c r="I3921" i="1"/>
  <c r="I3920" i="1"/>
  <c r="I3919" i="1"/>
  <c r="I3918" i="1"/>
  <c r="I3917" i="1"/>
  <c r="I3916" i="1"/>
  <c r="I3915" i="1"/>
  <c r="I3914" i="1"/>
  <c r="I3913" i="1"/>
  <c r="I3912" i="1"/>
  <c r="I3911" i="1"/>
  <c r="I3910" i="1"/>
  <c r="I3909" i="1"/>
  <c r="I3908" i="1"/>
  <c r="I3907" i="1"/>
  <c r="I3906" i="1"/>
  <c r="I3905" i="1"/>
  <c r="I3904" i="1"/>
  <c r="I3903" i="1"/>
  <c r="I3902" i="1"/>
  <c r="I3901" i="1"/>
  <c r="I3900" i="1"/>
  <c r="I3899" i="1"/>
  <c r="I3898" i="1"/>
  <c r="I3897" i="1"/>
  <c r="I3896" i="1"/>
  <c r="I3895" i="1"/>
  <c r="I3894" i="1"/>
  <c r="I3893" i="1"/>
  <c r="I3892" i="1"/>
  <c r="I3891" i="1"/>
  <c r="I3890" i="1"/>
  <c r="I3889" i="1"/>
  <c r="I3888" i="1"/>
  <c r="I3887" i="1"/>
  <c r="I3886" i="1"/>
  <c r="I3885" i="1"/>
  <c r="I3884" i="1"/>
  <c r="I3883" i="1"/>
  <c r="I3882" i="1"/>
  <c r="I3881" i="1"/>
  <c r="I3880" i="1"/>
  <c r="I3879" i="1"/>
  <c r="I3878" i="1"/>
  <c r="I3877" i="1"/>
  <c r="I3876" i="1"/>
  <c r="I3875" i="1"/>
  <c r="I3874" i="1"/>
  <c r="I3873" i="1"/>
  <c r="I3872" i="1"/>
  <c r="I3871" i="1"/>
  <c r="I3870" i="1"/>
  <c r="I3869" i="1"/>
  <c r="I3868" i="1"/>
  <c r="I3867" i="1"/>
  <c r="I3866" i="1"/>
  <c r="I3865" i="1"/>
  <c r="I3864" i="1"/>
  <c r="I3863" i="1"/>
  <c r="I3862" i="1"/>
  <c r="I3861" i="1"/>
  <c r="I3860" i="1"/>
  <c r="I3859" i="1"/>
  <c r="I3858" i="1"/>
  <c r="I3857" i="1"/>
  <c r="I3856" i="1"/>
  <c r="I3855" i="1"/>
  <c r="I3854" i="1"/>
  <c r="I3853" i="1"/>
  <c r="I3852" i="1"/>
  <c r="I3851" i="1"/>
  <c r="I3850" i="1"/>
  <c r="I3849" i="1"/>
  <c r="I3848" i="1"/>
  <c r="I3847" i="1"/>
  <c r="I3846" i="1"/>
  <c r="I3845" i="1"/>
  <c r="I3844" i="1"/>
  <c r="I3843" i="1"/>
  <c r="I3842" i="1"/>
  <c r="I3841" i="1"/>
  <c r="I3840" i="1"/>
  <c r="I3839" i="1"/>
  <c r="I3838" i="1"/>
  <c r="I3837" i="1"/>
  <c r="I3836" i="1"/>
  <c r="I3835" i="1"/>
  <c r="I3834" i="1"/>
  <c r="I3833" i="1"/>
  <c r="I3832" i="1"/>
  <c r="I3831" i="1"/>
  <c r="I3830" i="1"/>
  <c r="I3829" i="1"/>
  <c r="I3828" i="1"/>
  <c r="I3827" i="1"/>
  <c r="I3826" i="1"/>
  <c r="I3825" i="1"/>
  <c r="I3824" i="1"/>
  <c r="I3823" i="1"/>
  <c r="I3822" i="1"/>
  <c r="I3821" i="1"/>
  <c r="I3820" i="1"/>
  <c r="I3819" i="1"/>
  <c r="I3818" i="1"/>
  <c r="I3817" i="1"/>
  <c r="I3816" i="1"/>
  <c r="I3815" i="1"/>
  <c r="I3814" i="1"/>
  <c r="I3813" i="1"/>
  <c r="I3812" i="1"/>
  <c r="I3811" i="1"/>
  <c r="I3810" i="1"/>
  <c r="I3809" i="1"/>
  <c r="I3808" i="1"/>
  <c r="I3807" i="1"/>
  <c r="I3806" i="1"/>
  <c r="I3805" i="1"/>
  <c r="I3804" i="1"/>
  <c r="I3803" i="1"/>
  <c r="I3802" i="1"/>
  <c r="I3801" i="1"/>
  <c r="I3800" i="1"/>
  <c r="I3799" i="1"/>
  <c r="I3798" i="1"/>
  <c r="I3797" i="1"/>
  <c r="I3796" i="1"/>
  <c r="I3795" i="1"/>
  <c r="I3794" i="1"/>
  <c r="I3793" i="1"/>
  <c r="I3792" i="1"/>
  <c r="I3791" i="1"/>
  <c r="I3790" i="1"/>
  <c r="I3789" i="1"/>
  <c r="I3788" i="1"/>
  <c r="I3787" i="1"/>
  <c r="I3786" i="1"/>
  <c r="I3785" i="1"/>
  <c r="I3784" i="1"/>
  <c r="I3783" i="1"/>
  <c r="I3782" i="1"/>
  <c r="I3781" i="1"/>
  <c r="I3780" i="1"/>
  <c r="I3779" i="1"/>
  <c r="I3778" i="1"/>
  <c r="I3777" i="1"/>
  <c r="I3776" i="1"/>
  <c r="I3775" i="1"/>
  <c r="I3774" i="1"/>
  <c r="I3773" i="1"/>
  <c r="I3772" i="1"/>
  <c r="I3771" i="1"/>
  <c r="I3770" i="1"/>
  <c r="I3769" i="1"/>
  <c r="I3768" i="1"/>
  <c r="I3767" i="1"/>
  <c r="I3766" i="1"/>
  <c r="I3765" i="1"/>
  <c r="I3764" i="1"/>
  <c r="I3763" i="1"/>
  <c r="I3762" i="1"/>
  <c r="I3761" i="1"/>
  <c r="I3760" i="1"/>
  <c r="I3759" i="1"/>
  <c r="I3758" i="1"/>
  <c r="I3757" i="1"/>
  <c r="I3756" i="1"/>
  <c r="I3755" i="1"/>
  <c r="I3754" i="1"/>
  <c r="I3753" i="1"/>
  <c r="I3752" i="1"/>
  <c r="I3751" i="1"/>
  <c r="I3750" i="1"/>
  <c r="I3749" i="1"/>
  <c r="I3748" i="1"/>
  <c r="I3747" i="1"/>
  <c r="I3746" i="1"/>
  <c r="I3745" i="1"/>
  <c r="I3744" i="1"/>
  <c r="I3743" i="1"/>
  <c r="I3742" i="1"/>
  <c r="I3741" i="1"/>
  <c r="I3740" i="1"/>
  <c r="I3739" i="1"/>
  <c r="I3738" i="1"/>
  <c r="I3737" i="1"/>
  <c r="I3736" i="1"/>
  <c r="I3735" i="1"/>
  <c r="I3734" i="1"/>
  <c r="I3733" i="1"/>
  <c r="I3732" i="1"/>
  <c r="I3731" i="1"/>
  <c r="I3730" i="1"/>
  <c r="I3729" i="1"/>
  <c r="I3728" i="1"/>
  <c r="I3727" i="1"/>
  <c r="I3726" i="1"/>
  <c r="I3725" i="1"/>
  <c r="I3724" i="1"/>
  <c r="I3723" i="1"/>
  <c r="I3722" i="1"/>
  <c r="I3721" i="1"/>
  <c r="I3720" i="1"/>
  <c r="I3719" i="1"/>
  <c r="I3718" i="1"/>
  <c r="I3717" i="1"/>
  <c r="I3716" i="1"/>
  <c r="I3715" i="1"/>
  <c r="I3714" i="1"/>
  <c r="I3713" i="1"/>
  <c r="I3712" i="1"/>
  <c r="I3711" i="1"/>
  <c r="I3710" i="1"/>
  <c r="I3709" i="1"/>
  <c r="I3708" i="1"/>
  <c r="I3707" i="1"/>
  <c r="I3706" i="1"/>
  <c r="I3705" i="1"/>
  <c r="I3704" i="1"/>
  <c r="I3703" i="1"/>
  <c r="I3702" i="1"/>
  <c r="I3701" i="1"/>
  <c r="I3700" i="1"/>
  <c r="I3699" i="1"/>
  <c r="I3698" i="1"/>
  <c r="I3697" i="1"/>
  <c r="I3696" i="1"/>
  <c r="I3695" i="1"/>
  <c r="I3694" i="1"/>
  <c r="I3693" i="1"/>
  <c r="I3692" i="1"/>
  <c r="I3691" i="1"/>
  <c r="I3690" i="1"/>
  <c r="I3689" i="1"/>
  <c r="I3688" i="1"/>
  <c r="I3687" i="1"/>
  <c r="I3686" i="1"/>
  <c r="I3685" i="1"/>
  <c r="I3684" i="1"/>
  <c r="I3683" i="1"/>
  <c r="I3682" i="1"/>
  <c r="I3681" i="1"/>
  <c r="I3680" i="1"/>
  <c r="I3679" i="1"/>
  <c r="I3678" i="1"/>
  <c r="I3677" i="1"/>
  <c r="I3676" i="1"/>
  <c r="I3675" i="1"/>
  <c r="I3674" i="1"/>
  <c r="I3673" i="1"/>
  <c r="I3672" i="1"/>
  <c r="I3671" i="1"/>
  <c r="I3670" i="1"/>
  <c r="I3669" i="1"/>
  <c r="I3668" i="1"/>
  <c r="I3667" i="1"/>
  <c r="I3666" i="1"/>
  <c r="I3665" i="1"/>
  <c r="I3664" i="1"/>
  <c r="I3663" i="1"/>
  <c r="I3662" i="1"/>
  <c r="I3661" i="1"/>
  <c r="I3660" i="1"/>
  <c r="I3659" i="1"/>
  <c r="I3658" i="1"/>
  <c r="I3657" i="1"/>
  <c r="I3656" i="1"/>
  <c r="I3655" i="1"/>
  <c r="I3654" i="1"/>
  <c r="I3653" i="1"/>
  <c r="I3652" i="1"/>
  <c r="I3651" i="1"/>
  <c r="I3650" i="1"/>
  <c r="I3649" i="1"/>
  <c r="I3648" i="1"/>
  <c r="I3647" i="1"/>
  <c r="I3646" i="1"/>
  <c r="I3645" i="1"/>
  <c r="I3644" i="1"/>
  <c r="I3643" i="1"/>
  <c r="I3642" i="1"/>
  <c r="I3641" i="1"/>
  <c r="I3640" i="1"/>
  <c r="I3639" i="1"/>
  <c r="I3638" i="1"/>
  <c r="I3637" i="1"/>
  <c r="I3636" i="1"/>
  <c r="I3635" i="1"/>
  <c r="I3634" i="1"/>
  <c r="I3633" i="1"/>
  <c r="I3632" i="1"/>
  <c r="I3631" i="1"/>
  <c r="I3630" i="1"/>
  <c r="I3629" i="1"/>
  <c r="I3628" i="1"/>
  <c r="I3627" i="1"/>
  <c r="I3626" i="1"/>
  <c r="I3625" i="1"/>
  <c r="I3624" i="1"/>
  <c r="I3623" i="1"/>
  <c r="I3622" i="1"/>
  <c r="I3621" i="1"/>
  <c r="I3620" i="1"/>
  <c r="I3619" i="1"/>
  <c r="I3618" i="1"/>
  <c r="I3617" i="1"/>
  <c r="I3616" i="1"/>
  <c r="I3615" i="1"/>
  <c r="I3614" i="1"/>
  <c r="I3613" i="1"/>
  <c r="I3612" i="1"/>
  <c r="I3611" i="1"/>
  <c r="I3610" i="1"/>
  <c r="I3609" i="1"/>
  <c r="I3608" i="1"/>
  <c r="I3607" i="1"/>
  <c r="I3606" i="1"/>
  <c r="I3605" i="1"/>
  <c r="I3604" i="1"/>
  <c r="I3603" i="1"/>
  <c r="I3602" i="1"/>
  <c r="I3601" i="1"/>
  <c r="I3600" i="1"/>
  <c r="I3599" i="1"/>
  <c r="I3598" i="1"/>
  <c r="I3597" i="1"/>
  <c r="I3596" i="1"/>
  <c r="I3595" i="1"/>
  <c r="I3594" i="1"/>
  <c r="I3593" i="1"/>
  <c r="I3592" i="1"/>
  <c r="I3591" i="1"/>
  <c r="I3590" i="1"/>
  <c r="I3589" i="1"/>
  <c r="I3588" i="1"/>
  <c r="I3587" i="1"/>
  <c r="I3586" i="1"/>
  <c r="I3585" i="1"/>
  <c r="I3584" i="1"/>
  <c r="I3583" i="1"/>
  <c r="I3582" i="1"/>
  <c r="I3581" i="1"/>
  <c r="I3580" i="1"/>
  <c r="I3579" i="1"/>
  <c r="I3578" i="1"/>
  <c r="I3577" i="1"/>
  <c r="I3576" i="1"/>
  <c r="I3575" i="1"/>
  <c r="I3574" i="1"/>
  <c r="I3573" i="1"/>
  <c r="I3572" i="1"/>
  <c r="I3571" i="1"/>
  <c r="I3570" i="1"/>
  <c r="I3569" i="1"/>
  <c r="I3568" i="1"/>
  <c r="I3567" i="1"/>
  <c r="I3566" i="1"/>
  <c r="I3565" i="1"/>
  <c r="I3564" i="1"/>
  <c r="I3563" i="1"/>
  <c r="I3562" i="1"/>
  <c r="I3561" i="1"/>
  <c r="I3560" i="1"/>
  <c r="I3559" i="1"/>
  <c r="I3558" i="1"/>
  <c r="I3557" i="1"/>
  <c r="I3556" i="1"/>
  <c r="I3555" i="1"/>
  <c r="I3554" i="1"/>
  <c r="I3553" i="1"/>
  <c r="I3552" i="1"/>
  <c r="I3551" i="1"/>
  <c r="I3550" i="1"/>
  <c r="I3549" i="1"/>
  <c r="I3548" i="1"/>
  <c r="I3547" i="1"/>
  <c r="I3546" i="1"/>
  <c r="I3545" i="1"/>
  <c r="I3544" i="1"/>
  <c r="I3543" i="1"/>
  <c r="I3542" i="1"/>
  <c r="I3541" i="1"/>
  <c r="I3540" i="1"/>
  <c r="I3539" i="1"/>
  <c r="I3538" i="1"/>
  <c r="I3537" i="1"/>
  <c r="I3536" i="1"/>
  <c r="I3535" i="1"/>
  <c r="I3534" i="1"/>
  <c r="I3533" i="1"/>
  <c r="I3532" i="1"/>
  <c r="I3531" i="1"/>
  <c r="I3530" i="1"/>
  <c r="I3529" i="1"/>
  <c r="I3528" i="1"/>
  <c r="I3527" i="1"/>
  <c r="I3526" i="1"/>
  <c r="I3525" i="1"/>
  <c r="I3524" i="1"/>
  <c r="I3523" i="1"/>
  <c r="I3522" i="1"/>
  <c r="I3521" i="1"/>
  <c r="I3520" i="1"/>
  <c r="I3519" i="1"/>
  <c r="I3518" i="1"/>
  <c r="I3517" i="1"/>
  <c r="I3516" i="1"/>
  <c r="I3515" i="1"/>
  <c r="I3514" i="1"/>
  <c r="I3513" i="1"/>
  <c r="I3512" i="1"/>
  <c r="I3511" i="1"/>
  <c r="I3510" i="1"/>
  <c r="I3509" i="1"/>
  <c r="I3508" i="1"/>
  <c r="I3507" i="1"/>
  <c r="I3506" i="1"/>
  <c r="I3505" i="1"/>
  <c r="I3504" i="1"/>
  <c r="I3503" i="1"/>
  <c r="I3502" i="1"/>
  <c r="I3501" i="1"/>
  <c r="I3500" i="1"/>
  <c r="I3499" i="1"/>
  <c r="I3498" i="1"/>
  <c r="I3497" i="1"/>
  <c r="I3496" i="1"/>
  <c r="I3495" i="1"/>
  <c r="I3494" i="1"/>
  <c r="I3493" i="1"/>
  <c r="I3492" i="1"/>
  <c r="I3491" i="1"/>
  <c r="I3490" i="1"/>
  <c r="I3489" i="1"/>
  <c r="I3488" i="1"/>
  <c r="I3487" i="1"/>
  <c r="I3486" i="1"/>
  <c r="I3485" i="1"/>
  <c r="I3484" i="1"/>
  <c r="I3483" i="1"/>
  <c r="I3482" i="1"/>
  <c r="I3481" i="1"/>
  <c r="I3480" i="1"/>
  <c r="I3479" i="1"/>
  <c r="I3478" i="1"/>
  <c r="I3477" i="1"/>
  <c r="I3476" i="1"/>
  <c r="I3475" i="1"/>
  <c r="I3474" i="1"/>
  <c r="I3473" i="1"/>
  <c r="I3472" i="1"/>
  <c r="I3471" i="1"/>
  <c r="I3470" i="1"/>
  <c r="I3469" i="1"/>
  <c r="I3468" i="1"/>
  <c r="I3467" i="1"/>
  <c r="I3466" i="1"/>
  <c r="I3465" i="1"/>
  <c r="I3464" i="1"/>
  <c r="I3463" i="1"/>
  <c r="I3462" i="1"/>
  <c r="I3461" i="1"/>
  <c r="I3460" i="1"/>
  <c r="I3459" i="1"/>
  <c r="I3458" i="1"/>
  <c r="I3457" i="1"/>
  <c r="I3456" i="1"/>
  <c r="I3455" i="1"/>
  <c r="I3454" i="1"/>
  <c r="I3453" i="1"/>
  <c r="I3452" i="1"/>
  <c r="I3451" i="1"/>
  <c r="I3450" i="1"/>
  <c r="I3449" i="1"/>
  <c r="I3448" i="1"/>
  <c r="I3447" i="1"/>
  <c r="I3446" i="1"/>
  <c r="I3445" i="1"/>
  <c r="I3444" i="1"/>
  <c r="I3443" i="1"/>
  <c r="I3442" i="1"/>
  <c r="I3441" i="1"/>
  <c r="I3440" i="1"/>
  <c r="I3439" i="1"/>
  <c r="I3438" i="1"/>
  <c r="I3437" i="1"/>
  <c r="I3436" i="1"/>
  <c r="I3435" i="1"/>
  <c r="I3434" i="1"/>
  <c r="I3433" i="1"/>
  <c r="I3432" i="1"/>
  <c r="I3431" i="1"/>
  <c r="I3430" i="1"/>
  <c r="I3429" i="1"/>
  <c r="I3428" i="1"/>
  <c r="I3427" i="1"/>
  <c r="I3426" i="1"/>
  <c r="I3425" i="1"/>
  <c r="I3424" i="1"/>
  <c r="I3423" i="1"/>
  <c r="I3422" i="1"/>
  <c r="I3421" i="1"/>
  <c r="I3420" i="1"/>
  <c r="I3419" i="1"/>
  <c r="I3418" i="1"/>
  <c r="I3417" i="1"/>
  <c r="I3416" i="1"/>
  <c r="I3415" i="1"/>
  <c r="I3414" i="1"/>
  <c r="I3413" i="1"/>
  <c r="I3412" i="1"/>
  <c r="I3411" i="1"/>
  <c r="I3410" i="1"/>
  <c r="I3409" i="1"/>
  <c r="I3408" i="1"/>
  <c r="I3407" i="1"/>
  <c r="I3406" i="1"/>
  <c r="I3405" i="1"/>
  <c r="I3404" i="1"/>
  <c r="I3403" i="1"/>
  <c r="I3402" i="1"/>
  <c r="I3401" i="1"/>
  <c r="I3400" i="1"/>
  <c r="I3399" i="1"/>
  <c r="I3398" i="1"/>
  <c r="I3397" i="1"/>
  <c r="I3396" i="1"/>
  <c r="I3395" i="1"/>
  <c r="I3394" i="1"/>
  <c r="I3393" i="1"/>
  <c r="I3392" i="1"/>
  <c r="I3391" i="1"/>
  <c r="I3390" i="1"/>
  <c r="I3389" i="1"/>
  <c r="I3388" i="1"/>
  <c r="I3387" i="1"/>
  <c r="I3386" i="1"/>
  <c r="I3385" i="1"/>
  <c r="I3384" i="1"/>
  <c r="I3383" i="1"/>
  <c r="I3382" i="1"/>
  <c r="I3381" i="1"/>
  <c r="I3380" i="1"/>
  <c r="I3379" i="1"/>
  <c r="I3378" i="1"/>
  <c r="I3377" i="1"/>
  <c r="I3376" i="1"/>
  <c r="I3375" i="1"/>
  <c r="I3374" i="1"/>
  <c r="I3373" i="1"/>
  <c r="I3372" i="1"/>
  <c r="I3371" i="1"/>
  <c r="I3370" i="1"/>
  <c r="I3369" i="1"/>
  <c r="I3368" i="1"/>
  <c r="I3367" i="1"/>
  <c r="I3366" i="1"/>
  <c r="I3365" i="1"/>
  <c r="I3364" i="1"/>
  <c r="I3363" i="1"/>
  <c r="I3362" i="1"/>
  <c r="I3361" i="1"/>
  <c r="I3360" i="1"/>
  <c r="I3359" i="1"/>
  <c r="I3358" i="1"/>
  <c r="I3357" i="1"/>
  <c r="I3356" i="1"/>
  <c r="I3355" i="1"/>
  <c r="I3354" i="1"/>
  <c r="I3353" i="1"/>
  <c r="I3352" i="1"/>
  <c r="I3351" i="1"/>
  <c r="I3350" i="1"/>
  <c r="I3349" i="1"/>
  <c r="I3348" i="1"/>
  <c r="I3347" i="1"/>
  <c r="I3346" i="1"/>
  <c r="I3345" i="1"/>
  <c r="I3344" i="1"/>
  <c r="I3343" i="1"/>
  <c r="I3342" i="1"/>
  <c r="I3341" i="1"/>
  <c r="I3340" i="1"/>
  <c r="I3339" i="1"/>
  <c r="I3338" i="1"/>
  <c r="I3337" i="1"/>
  <c r="I3336" i="1"/>
  <c r="I3335" i="1"/>
  <c r="I3334" i="1"/>
  <c r="I3333" i="1"/>
  <c r="I3332" i="1"/>
  <c r="I3331" i="1"/>
  <c r="I3330" i="1"/>
  <c r="I3329" i="1"/>
  <c r="I3328" i="1"/>
  <c r="I3327" i="1"/>
  <c r="I3326" i="1"/>
  <c r="I3325" i="1"/>
  <c r="I3324" i="1"/>
  <c r="I3323" i="1"/>
  <c r="I3322" i="1"/>
  <c r="I3321" i="1"/>
  <c r="I3320" i="1"/>
  <c r="I3319" i="1"/>
  <c r="I3318" i="1"/>
  <c r="I3317" i="1"/>
  <c r="I3316" i="1"/>
  <c r="I3315" i="1"/>
  <c r="I3314" i="1"/>
  <c r="I3313" i="1"/>
  <c r="I3312" i="1"/>
  <c r="I3311" i="1"/>
  <c r="I3310" i="1"/>
  <c r="I3309" i="1"/>
  <c r="I3308" i="1"/>
  <c r="I3307" i="1"/>
  <c r="I3306" i="1"/>
  <c r="I3305" i="1"/>
  <c r="I3304" i="1"/>
  <c r="I3303" i="1"/>
  <c r="I3302" i="1"/>
  <c r="E9680"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 i="1"/>
  <c r="J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M2"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T11" i="1"/>
  <c r="T4" i="1"/>
  <c r="T5" i="1"/>
  <c r="T6" i="1"/>
  <c r="T7" i="1"/>
  <c r="T8" i="1"/>
  <c r="T9" i="1"/>
  <c r="T10" i="1"/>
  <c r="T12" i="1"/>
  <c r="T3" i="1"/>
  <c r="T2" i="1"/>
  <c r="S14" i="1"/>
</calcChain>
</file>

<file path=xl/sharedStrings.xml><?xml version="1.0" encoding="utf-8"?>
<sst xmlns="http://schemas.openxmlformats.org/spreadsheetml/2006/main" count="37025" uniqueCount="29394">
  <si>
    <t>playCount</t>
  </si>
  <si>
    <t>publishTime</t>
  </si>
  <si>
    <t>like</t>
  </si>
  <si>
    <t>name</t>
  </si>
  <si>
    <t>description</t>
  </si>
  <si>
    <t>url</t>
  </si>
  <si>
    <t>id</t>
  </si>
  <si>
    <t>cur_date</t>
  </si>
  <si>
    <t>delta</t>
  </si>
  <si>
    <t>playcount/delta_normalize</t>
  </si>
  <si>
    <t>蜘蛛侠考驾照教你如何巧妙停车不用双手</t>
  </si>
  <si>
    <t>驾驶技术超烂的蜘蛛人，竟然开著钢铁人的奥迪，没想到路上却遇到...</t>
  </si>
  <si>
    <t>http://www.iqiyi.com/v_19rr7oucr0.html</t>
  </si>
  <si>
    <t>奥迪汽车广告 当即将临产的孕妇遇到自动驾驶</t>
  </si>
  <si>
    <t>让我们设想一种情景，丈夫忙于工作，独自在家的孕妇即将临产，这本是非常棘手的难题，现在奥迪利用自动驾驶给予了大众一种完美的解决方案。奥迪最近新推出的这支自动驾驶广告，在短短一分钟的TVC中构建了一个未来生活中的场景。</t>
  </si>
  <si>
    <t>http://www.iqiyi.com/v_19rre80bjo.html</t>
  </si>
  <si>
    <t>搞笑创意汽车广告 万众瞩目的大块头</t>
  </si>
  <si>
    <t>搞笑创意汽车广告，万众瞩目的大块头。</t>
  </si>
  <si>
    <t>http://www.iqiyi.com/v_19rrn2yapg.html</t>
  </si>
  <si>
    <t>绿巨人浩克乱入炫酷雷诺汽车广告</t>
  </si>
  <si>
    <t>绿巨人浩克竟乱入到雷诺汽车广告里</t>
  </si>
  <si>
    <t>http://www.iqiyi.com/v_19rr8zxplw.html</t>
  </si>
  <si>
    <t>泰国感人广告乌龙认错车带来的爱情</t>
  </si>
  <si>
    <t>单身必看广告，幸福就在不经意间</t>
  </si>
  <si>
    <t>http://www.iqiyi.com/v_19rr88p6dg.html</t>
  </si>
  <si>
    <t>2016超好看汽车电视广告</t>
  </si>
  <si>
    <t>http://www.iqiyi.com/v_19rrm7byzw.html</t>
  </si>
  <si>
    <t>奥迪广告 一套双板滑遍世界</t>
  </si>
  <si>
    <t>奥迪这支4分半钟左右的广告片多以航拍镜头展现“滑雪”场地的艰险，从而进一步展现 Candide Thovex 高超的技术。当然，品牌之所以携手滑雪大神拍摄这支广告片，实际上还是为了强调奥迪 Q7四驱车的强大抓地性能，能够在所有的状况下都能达到最好的状态（quattro, all conditions are perfect conditions）。</t>
  </si>
  <si>
    <t>http://www.iqiyi.com/v_19rrfjjx2c.html</t>
  </si>
  <si>
    <t>State Farm保险创意广告：奈欧斯奥特曼帮你忙</t>
  </si>
  <si>
    <t>奈欧斯奥特曼在美国大保险公司「STATE FARM」的汽车保险宣传活动CM动画登场</t>
  </si>
  <si>
    <t>http://www.iqiyi.com/v_19rrdv4xew.html</t>
  </si>
  <si>
    <t>汽车动画广告短片《手》</t>
  </si>
  <si>
    <t>http://www.iqiyi.com/v_19rrnbs4os.html</t>
  </si>
  <si>
    <t>趣味刺激汽车广告片：你不是一个人在战斗！</t>
  </si>
  <si>
    <t>http://www.iqiyi.com/v_19rrnu9lqo.html</t>
  </si>
  <si>
    <t>兰博基尼2012世界末日创意广告</t>
  </si>
  <si>
    <t>http://www.iqiyi.com/ad/20121221/18bc7b6a81f9ab3c.html</t>
  </si>
  <si>
    <t>梅赛德斯奔驰创意广告《不能撞车的玩具车》</t>
  </si>
  <si>
    <t>创意这样玩叫别人怎_活？看不能撞车的宾士玩具车</t>
  </si>
  <si>
    <t>http://www.iqiyi.com/v_19rre485w4.html</t>
  </si>
  <si>
    <t>宝马3系轿车 官方广告片</t>
  </si>
  <si>
    <t>http://www.iqiyi.com/v_19rrojc0ek.html</t>
  </si>
  <si>
    <t>仓鼠辣妹 汽车品牌超萌创意广告</t>
  </si>
  <si>
    <t>http://www.iqiyi.com/v_19rrmn2kdk.html</t>
  </si>
  <si>
    <t>三天点击破百万的 本田汽车创意广告</t>
  </si>
  <si>
    <t>三天点击破百万的，本田汽车创意广告。</t>
  </si>
  <si>
    <t>http://www.iqiyi.com/v_19rrfvloyk.html</t>
  </si>
  <si>
    <t>保时捷逆天服务广告：拖拉机换超跑</t>
  </si>
  <si>
    <t>保时捷的逆天服务广告，一百分不止！</t>
  </si>
  <si>
    <t>http://www.iqiyi.com/v_19rrb2bel8.html</t>
  </si>
  <si>
    <t>丰田汽车广告 未来科技概念短片《伴我同行》</t>
  </si>
  <si>
    <t>短片中这辆概念汽车就像家人一样陪伴在诺瓦身边，伴他同行。除了为你提供便捷的功能性服务，它还足够了解你，在你低落时还懂得如何体恤你，这就是人工智能的神奇所在，比你还要了解自己的就是它了。</t>
  </si>
  <si>
    <t>http://www.iqiyi.com/v_19rrfsvnvc.html</t>
  </si>
  <si>
    <t>汽车广告这件事一定要在车上做</t>
  </si>
  <si>
    <t>有了这台车你永远不会想停下来</t>
  </si>
  <si>
    <t>http://www.iqiyi.com/v_19rre4iz30.html</t>
  </si>
  <si>
    <t>最新奥迪广告宣传预告片蜘蛛侠英雄归来</t>
  </si>
  <si>
    <t>http://www.iqiyi.com/v_19rr7t5mz4.html</t>
  </si>
  <si>
    <t>汽车广告看性感机器人车模的套路</t>
  </si>
  <si>
    <t>2014年这年kia汽车广告真的很有梗...</t>
  </si>
  <si>
    <t>http://www.iqiyi.com/v_19rrdqinjs.html</t>
  </si>
  <si>
    <t>好悲催！一只孤单恐龙的烦恼</t>
  </si>
  <si>
    <t>好悲催！一只孤单恐龙的烦恼,有了奥迪自动驾驶功能,妈妈再也不用担心我会孤单了呢.</t>
  </si>
  <si>
    <t>http://www.iqiyi.com/v_19rr9hyly4.html</t>
  </si>
  <si>
    <t>超模奚梦瑶性感路虎汽车广告</t>
  </si>
  <si>
    <t>抓住夏天的小尾巴，我和他的秘密就要开始，我们之间的故事究竟会有怎样的结局？跟着我的脚步，开启秘密之旅吧~</t>
  </si>
  <si>
    <t>http://www.iqiyi.com/v_19rr83t3i0.html</t>
  </si>
  <si>
    <t>现代汽车—2017年超级碗纪录片</t>
  </si>
  <si>
    <t>2017第51届超级碗广告：现代汽车—超级碗纪录片</t>
  </si>
  <si>
    <t>http://www.iqiyi.com/v_19rrfjkqug.html</t>
  </si>
  <si>
    <t>萌翻你的小黄人汽车广告</t>
  </si>
  <si>
    <t>总是守护着司机，是眼睛看不见的伙伴，本田SENSING。小黄人本田Honda SENSING安全超感，全方位贴心防护汽车广告。honda new car</t>
  </si>
  <si>
    <t>http://www.iqiyi.com/v_19rr7hnodg.html</t>
  </si>
  <si>
    <t>奥迪二手车广告新郎妈妈婚礼上无情打断</t>
  </si>
  <si>
    <t>“骨骼清奇”奥迪二手车广告，婚礼上新人甜蜜宣誓，新郎妈妈却冲上来冲儿媳捏鼻子，揪耳朵，抠嘴巴，引起了网友的不满，将新娘比喻为二手车、将挑媳妇比喻为选二手车等“潜台词”更是涉嫌侮辱女性，众多网友纷纷转载表示广告片物化女性、侮辱女性，奥迪“很恶心、秀下限”。</t>
  </si>
  <si>
    <t>http://www.iqiyi.com/v_19rr7r46g4.html</t>
  </si>
  <si>
    <t>韩国创意汽车广告打破固有思维一切皆有可能</t>
  </si>
  <si>
    <t>看腻了日系、泰式广告，这个韩国天才李济锡的作品很惊艳！</t>
  </si>
  <si>
    <t>http://www.iqiyi.com/v_19rr8kyr9g.html</t>
  </si>
  <si>
    <t>大众汽车广告我的眼里只有别人的那个TA</t>
  </si>
  <si>
    <t>大众汽车广告'Wandering Eyes当你爱上别人家的车，眼里也就只有它了，可以说是非常痴情了。这时候再看看自己的“破车”，哪哪不顺眼，还总在自己心猿意马的时候来瞎捣乱。</t>
  </si>
  <si>
    <t>http://www.iqiyi.com/v_19rr92q49s.html</t>
  </si>
  <si>
    <t>看完整个人都方了 丰田汽车创意广告</t>
  </si>
  <si>
    <t>http://www.iqiyi.com/v_19rrm6iayo.html</t>
  </si>
  <si>
    <t>汽车创意广告：与牛的对决</t>
  </si>
  <si>
    <t>生命如同一段旅程 林肯MKC汽车广告</t>
  </si>
  <si>
    <t>http://www.iqiyi.com/v_19rra5kou0.html</t>
  </si>
  <si>
    <t>大众创意广告 货真价实的汽车泥巴篇</t>
  </si>
  <si>
    <t>http://www.iqiyi.com/ad/20130109/2cc9f3688ce099bf.html</t>
  </si>
  <si>
    <t>宝马MINI COUNTRYMAN汽车广告开溜篇</t>
  </si>
  <si>
    <t>http://www.iqiyi.com/ad/20121109/f178adcf0c33d32d.html</t>
  </si>
  <si>
    <t>震撼——公交车广告都拍的这么大气！</t>
  </si>
  <si>
    <t>http://www.iqiyi.com/v_19rrhjm8go.html</t>
  </si>
  <si>
    <t>陆风汽车演绎《无间道》之人生巅峰篇</t>
  </si>
  <si>
    <t>http://www.iqiyi.com/v_19rr7gwey4.html</t>
  </si>
  <si>
    <t>丰田汽车广告 当独居老人遇上自动驾驶</t>
  </si>
  <si>
    <t>一向内心细腻的日本人，在这支讲述未来科技广告中，以一个独居在山林中的老人为第一视角。年华老去，老人以为再也不会开上心爱的车，找回曾经的激情。直到丰田TOYOTA的无人驾驶技术给他了一次找回年轻时温情记忆的机会。老人坐在驾驶舱，一边惊讶于自动驾驶的高科技，一边欣赏车窗外的风景。</t>
  </si>
  <si>
    <t>http://www.iqiyi.com/v_19rre80k6o.html</t>
  </si>
  <si>
    <t>GAI丰田合作曲MV《大师》</t>
  </si>
  <si>
    <t>http://www.iqiyi.com/v_19rrfmpsnk.html</t>
  </si>
  <si>
    <t>谁说看车一定要到现场</t>
  </si>
  <si>
    <t>据说这家车厂发表了一款app，让你随时都可以把车带到路上去试。</t>
  </si>
  <si>
    <t>http://www.iqiyi.com/v_19rr73jx6s.html</t>
  </si>
  <si>
    <t>最新一版本田civic思域广告</t>
  </si>
  <si>
    <t>http://www.iqiyi.com/v_19rr7fcwyo.html</t>
  </si>
  <si>
    <t>奔驰汽车广告学别人欺负老实人的下场</t>
  </si>
  <si>
    <t>有钱人总是深藏不露 屁孩欺负老实人结果被洗脸</t>
  </si>
  <si>
    <t>http://www.iqiyi.com/v_19rre7lqy4.html</t>
  </si>
  <si>
    <t>汽车广告和妈妈的激情飙车</t>
  </si>
  <si>
    <t>妈妈与孩子，还有一辆美国经典款的肌肉车，你能想到这是一支风格好似好莱坞追车大片的TVC吗？随着画面一转，这一切其实都是小男孩和妈妈在玩汽车玩具。</t>
  </si>
  <si>
    <t>http://www.iqiyi.com/v_19rr8nup0k.html</t>
  </si>
  <si>
    <t>2014 Nissan Rogue 尼桑 奇骏 汽车广告</t>
  </si>
  <si>
    <t>http://www.iqiyi.com/v_19rrhu9nsw.html</t>
  </si>
  <si>
    <t>汽车也能踢足球 奥迪创意广告</t>
  </si>
  <si>
    <t>http://www.iqiyi.com/v_19rrh8xqag.html</t>
  </si>
  <si>
    <t>奥迪汽车广告 看假日商场的停车位争夺战</t>
  </si>
  <si>
    <t>逛商场购物早已是节假日的正确打开方式。而商场假日的停车位稀缺已不只是国内司机朋友的困扰，在国外，也同样面临这样的问题。奥迪今年的圣诞广告，就从假日商场两个男人抢停车位开始…</t>
  </si>
  <si>
    <t>http://www.iqiyi.com/v_19rrelkl20.html</t>
  </si>
  <si>
    <t>汽车广告甲方虐我千百遍我待甲方如初恋</t>
  </si>
  <si>
    <t>有当过乙方的人，看完一定很有感触吧</t>
  </si>
  <si>
    <t>http://www.iqiyi.com/v_19rr8b95mo.html</t>
  </si>
  <si>
    <t>青年司机驾驶教育：轮椅时间</t>
  </si>
  <si>
    <t>这支为青年司机教学的广告告诉广大年轻司机要学习承担驾驶汽车所需的责任</t>
  </si>
  <si>
    <t>http://www.iqiyi.com/v_19rrb9xydw.html</t>
  </si>
  <si>
    <t>这是一个可以做饭的无人机</t>
  </si>
  <si>
    <t>这是一架可以做饭的无人机,是通道科技的新产品</t>
  </si>
  <si>
    <t>http://www.iqiyi.com/v_19rra0k8no.html</t>
  </si>
  <si>
    <t>LEXUS 最新广告片《EXPERIENCE AMAZING》</t>
  </si>
  <si>
    <t>想象力，可以一瞬间改变世界。LEXUS 最新广告片《EXPERIENCE AMAZING》完整版。以科技与设计之美，串联起雷克萨斯四款逆天的革新型产品，悬浮滑板 HOVERBOARD、豪华游艇 SPORTBOAT、单人太空飞船 SKYJET 和 新型 LEXUS LC，\n天马行空地演绎「日式高级感」。</t>
  </si>
  <si>
    <t>http://www.iqiyi.com/v_19rray17p0.html</t>
  </si>
  <si>
    <t>大众汽车广告空中追随你的新王</t>
  </si>
  <si>
    <t>由德国，美国为大众汽车公司创建的电影广告。</t>
  </si>
  <si>
    <t>http://www.iqiyi.com/v_19rr84b5ms.html</t>
  </si>
  <si>
    <t>汽车广告保龄球也能和安全挂上钩？</t>
  </si>
  <si>
    <t>竟然想出用保龄球来比喻行车安全</t>
  </si>
  <si>
    <t>http://www.iqiyi.com/v_19rrefecy8.html</t>
  </si>
  <si>
    <t>奔驰获奖广告 隐身的汽车</t>
  </si>
  <si>
    <t>http://www.iqiyi.com/ad/20121214/41b1ce02ca249e82.html</t>
  </si>
  <si>
    <t>《战狼2》汽车北汽BJ40广告</t>
  </si>
  <si>
    <t>要说今夏的暑期档什么电影最火，《战狼2》肯定是占一席之地的。</t>
  </si>
  <si>
    <t>http://www.iqiyi.com/v_19rr8bl9ko.html</t>
  </si>
  <si>
    <t>全新捷豹XEL广告 陈伟霆为挚爱而来</t>
  </si>
  <si>
    <t>全新捷豹XEL携陈伟霆为挚爱而来</t>
  </si>
  <si>
    <t>http://www.iqiyi.com/v_19rreos8a0.html</t>
  </si>
  <si>
    <t>Smart汽车创意广告 四两拨千斤</t>
  </si>
  <si>
    <t>http://www.iqiyi.com/ad/20130517/bc4d22672dda831e.html</t>
  </si>
  <si>
    <t>大众创意广告 货真价实的汽车白纸篇</t>
  </si>
  <si>
    <t>http://www.iqiyi.com/ad/20130109/4e9838b56443c8a5.html</t>
  </si>
  <si>
    <t>范迪塞尔演绎道奇最新广告：兄弟情肌肉车</t>
  </si>
  <si>
    <t>Dodge亦是唐老大在速度与激情系列中的专属座驾，性能可见一斑！</t>
  </si>
  <si>
    <t>http://www.iqiyi.com/v_19rr7c95o0.html</t>
  </si>
  <si>
    <t>科技感超强的汽车广告</t>
  </si>
  <si>
    <t>纳智捷汽车广告，科技感超强~~</t>
  </si>
  <si>
    <t>http://www.iqiyi.com/v_19rrm8494o.html</t>
  </si>
  <si>
    <t>雷克萨斯经典汽车广告</t>
  </si>
  <si>
    <t>http://www.iqiyi.com/v_19rrhnenjw.html</t>
  </si>
  <si>
    <t>五月天代言北京汽车广告《五子棋》</t>
  </si>
  <si>
    <t>北京汽车E系列《五子棋》篇</t>
  </si>
  <si>
    <t>http://www.iqiyi.com/v_19rrejynt8.html</t>
  </si>
  <si>
    <t>内马尔众球星倾情出演创意广告</t>
  </si>
  <si>
    <t>奥迪创意广告内马尔众球星倾情出演</t>
  </si>
  <si>
    <t>http://www.iqiyi.com/v_19rray19cs.html</t>
  </si>
  <si>
    <t>汽车安全广告 致命的连锁效应</t>
  </si>
  <si>
    <t>慢一点，才有多一点时间反应。否则伤害的不光是当事人而已，而是牵连两个家庭的连锁效应</t>
  </si>
  <si>
    <t>http://www.iqiyi.com/v_19rreuzq6s.html</t>
  </si>
  <si>
    <t>你被马嘲笑过吗？看了忍不住笑的广告</t>
  </si>
  <si>
    <t>这个广告有他自己的魔性啊，为什么这些马一笑我就跟着笑了呢？停都停不下来，真是你好尴尬！</t>
  </si>
  <si>
    <t>http://www.iqiyi.com/v_19rr9fo0sk.html</t>
  </si>
  <si>
    <t>感受一下未来的交通工具酷炫到爆</t>
  </si>
  <si>
    <t>未来世界是充满“联系”的世界：每行一步都有代步机器并且完美切换！</t>
  </si>
  <si>
    <t>http://www.iqiyi.com/v_19rr7foy08.html</t>
  </si>
  <si>
    <t>尼桑最新创意广告：《捕云者》</t>
  </si>
  <si>
    <t>尼桑汽车最新创意广告，让我们一睹风采吧！</t>
  </si>
  <si>
    <t>http://www.iqiyi.com/v_19rrbbegf0.html</t>
  </si>
  <si>
    <t>创意广告意想不到世界上最大的礼物</t>
  </si>
  <si>
    <t>如果要送礼物给一个三岁的小男孩，你会想怎_给他惊喜呢？除了把他最爱的东西装进盒子_，还可以在尺寸上动点手脚，包准他印象深刻！这可是连金氏世界纪录都认证的惊喜啊！</t>
  </si>
  <si>
    <t>http://www.iqiyi.com/v_19rr85kce4.html</t>
  </si>
  <si>
    <t>Audi A6 汽车广告The Road</t>
  </si>
  <si>
    <t>http://www.iqiyi.com/ad/20130105/e3fdcf9771c3bf90.html</t>
  </si>
  <si>
    <t>爱奇艺汽车频道 宣传片</t>
  </si>
  <si>
    <t>http://www.iqiyi.com/v_19rrh88n2k.html</t>
  </si>
  <si>
    <t>大众汽车广告享受家人陪伴带上萌宠去旅行</t>
  </si>
  <si>
    <t>这支由盛世长城上海创意团队打造的TVC《陪伴篇》以宠物为主角，用它们的经历记录了每个家庭因各款SUV而拥有的美好经历。温馨恬静的氛围加上萌宠的加盟令人耳目一新，“SUV Family”旗下三款车型也获得了不俗销量。</t>
  </si>
  <si>
    <t>http://www.iqiyi.com/v_19rrdr60as.html</t>
  </si>
  <si>
    <t>超级碗汽车广告：他说什么</t>
  </si>
  <si>
    <t>假如你的汽车会讲话</t>
  </si>
  <si>
    <t>http://www.iqiyi.com/v_19rrm7by5c.html</t>
  </si>
  <si>
    <t>国外宝马汽车广告</t>
  </si>
  <si>
    <t>http://www.iqiyi.com/ad/20121109/6d21a93e19127fde.html</t>
  </si>
  <si>
    <t>汽车广告：三个男人也可以一台戏</t>
  </si>
  <si>
    <t>广告为了庆祝大众最畅销的商旅车“Transporter”七十周年所拍，体现了其隔音、耐用、平衡、大容量等诸多特性。</t>
  </si>
  <si>
    <t>http://www.iqiyi.com/v_19rrduhf2s.html</t>
  </si>
  <si>
    <t>螺丝帽巧变汽车飞机 一个零件引发的革命</t>
  </si>
  <si>
    <t>小小的螺丝帽能被变成汽车和飞机？创意的发散思维让一切变成可能！</t>
  </si>
  <si>
    <t>http://www.iqiyi.com/v_19rrn5osrs.html</t>
  </si>
  <si>
    <t>泰国轮胎搞笑广告 我想约你女儿出去</t>
  </si>
  <si>
    <t>http://www.iqiyi.com/ad/20130218/626d64edf71bac5c.html</t>
  </si>
  <si>
    <t>科技让距离不再是问题之现代广告</t>
  </si>
  <si>
    <t>当科技让距离不再是问题，无论多远都能在一起。与最爱的人一起看球赛。</t>
  </si>
  <si>
    <t>http://www.iqiyi.com/v_19rrbc0zqc.html</t>
  </si>
  <si>
    <t>韩路奉局座之命探秘驾控黑科技 ____</t>
  </si>
  <si>
    <t>狭窄崎岖的山路上，凯迪拉克CT6怎样如行云流水般攻克每一个弯角？迅猛澎湃的动力背后，\n有着怎样的黑科技？如何让驾驭激情，不再受到视野的阻隔？一个神秘电话，让韩路戴上徽章，即刻成为黑科技情曝局特工\n，探秘新美式科技旗舰凯迪拉克CT6的驾控黑科技。</t>
  </si>
  <si>
    <t>http://www.iqiyi.com/v_19rrazvq4k.html</t>
  </si>
  <si>
    <t>宝马愚人节霸气宣言：旧车换新车！</t>
  </si>
  <si>
    <t>在愚人节这一天，新西兰宝马分公司在报纸上刊登一则广告“拿你的旧车来宝马店就能换走一辆全新宝马，即使你的车是拖拉机也行”。也许有人会觉得这是一个愚人节笑话，但真的有两名女性开着车去宝马店里。</t>
  </si>
  <si>
    <t>http://www.iqiyi.com/v_19rrb48zi8.html</t>
  </si>
  <si>
    <t>让警察慌张的 奥迪R8搞笑广告</t>
  </si>
  <si>
    <t>http://www.iqiyi.com/ad/20121112/7803246f696aa06b.html</t>
  </si>
  <si>
    <t>丰田汽车广告《没什么了不起》</t>
  </si>
  <si>
    <t>听说广汽丰田又在搞事情，一边说着没什么了不起，一边靠着TNGA新架构圈粉无数。据说架构打造的新车，不光性能数据有所提升，更重要的是，给予车主无限驾趣体验！</t>
  </si>
  <si>
    <t>http://www.iqiyi.com/v_19rrdxjsnw.html</t>
  </si>
  <si>
    <t>教你如何装逼开走这辆阿斯顿马丁豪车</t>
  </si>
  <si>
    <t>http://www.iqiyi.com/v_19rr7cmfvc.html</t>
  </si>
  <si>
    <t>被广告所骗的滋味很特殊之诱人篇</t>
  </si>
  <si>
    <t>你的车是特殊的。而且值得比任何旧轮胎的待遇要更好。</t>
  </si>
  <si>
    <t>http://www.iqiyi.com/v_19rr7hd10s.html</t>
  </si>
  <si>
    <t>高科技形式推出新车厉害了我的哥</t>
  </si>
  <si>
    <t>在First Sight绘制的是新的日产Micra和艺术家Stephen Wiltshire之间的艺术合作，由Google Tilt Brush创建。史蒂芬只得到了60秒的时间来记住新的Micra，然后去挑战，将其画在虚拟现实中，这是他以前从未使用过的工具。</t>
  </si>
  <si>
    <t>http://www.iqiyi.com/v_19rrbbnbpo.html</t>
  </si>
  <si>
    <t>香港国际电影节上这只广告调侃了好莱坞套路</t>
  </si>
  <si>
    <t>作为香港国际电影节的合作伙伴，大众汽车推出了一支“异形”广告片，小小地调侃了下好莱坞的套路——为营造出刺激的氛围而“不用其极”。</t>
  </si>
  <si>
    <t>http://www.iqiyi.com/v_19rr715c2g.html</t>
  </si>
  <si>
    <t>2014奥迪S Line广告大片</t>
  </si>
  <si>
    <t>http://www.iqiyi.com/v_19rrmtzp10.html</t>
  </si>
  <si>
    <t>2017雪佛兰广告一镜到底记录魔术师将汽车变飞</t>
  </si>
  <si>
    <t>今天，雪佛兰发布了时长4分18秒的最新迈锐宝系列广告短片。短片故事发生在风景迷人的洛杉矶，\n制作方以一镜到底的手法呈现出一位魔术师带给周围人的乐趣和惊喜。</t>
  </si>
  <si>
    <t>http://www.iqiyi.com/v_19rr7bsw2o.html</t>
  </si>
  <si>
    <t>奥迪汽车广告 当一只忧郁的霸王龙遇到自动驾驶</t>
  </si>
  <si>
    <t>当一只忧郁的霸王龙遇到自动驾驶——奥迪。地球曾经的最强王者——霸王龙回归，奥迪竟然找来它当自动驾驶的代言？</t>
  </si>
  <si>
    <t>http://www.iqiyi.com/v_19rre80lig.html</t>
  </si>
  <si>
    <t>国产汽车广告</t>
  </si>
  <si>
    <t>http://www.iqiyi.com/v_19rrhtaxi8.html</t>
  </si>
  <si>
    <t>M空降传奇宝马汽车广告</t>
  </si>
  <si>
    <t>http://www.iqiyi.com/v_19rrmk33b4.html</t>
  </si>
  <si>
    <t>被广告所骗的滋味很特殊之美味篇</t>
  </si>
  <si>
    <t>http://www.iqiyi.com/v_19rr7hcwj8.html</t>
  </si>
  <si>
    <t>别克昂科威演绎《无间道》之秘密交易篇</t>
  </si>
  <si>
    <t>http://www.iqiyi.com/v_19rr7gx8sc.html</t>
  </si>
  <si>
    <t>超模奚梦瑶路虎车里换装悬念式广告</t>
  </si>
  <si>
    <t>一水儿国字号维秘超模近年来很受到各大国际品牌的青睐，接拍的广告无论是形象还是气质都是赏心悦目。但这次不知道为什么，有点不知道在嗨什么。结尾的提问，似乎是想做一支悬念式广告，但好像也就最后才让人感觉到在硬设置悬念？</t>
  </si>
  <si>
    <t>http://www.iqiyi.com/v_19rr8x72p8.html</t>
  </si>
  <si>
    <t>雷克萨斯广告看钢琴王子李云迪的不套路人生</t>
  </si>
  <si>
    <t>钢琴王子，知名演奏家，与音乐为伴的人，李云迪的音乐之路是怎样的？“用智慧处理千变万化的旋律，用锐意将每一个音符呈现到听者的耳中。”新雷克萨斯NX说它亦是如此。不套路的人生，太多人的心之所向。</t>
  </si>
  <si>
    <t>http://www.iqiyi.com/v_19rre4fhaw.html</t>
  </si>
  <si>
    <t>本田发布愚人节酷炫礼物</t>
  </si>
  <si>
    <t>本田公司送给大家的愚人节礼物。让汽车喇叭能够像表情符号那样表达和交流感情，是不是很酷呢？</t>
  </si>
  <si>
    <t>http://www.iqiyi.com/v_19rrb3ed7w.html</t>
  </si>
  <si>
    <t>我的乌贼好朋友 三菱ASX汽车创意广告</t>
  </si>
  <si>
    <t>Mitsubishi ASX_ Octopus.</t>
  </si>
  <si>
    <t>http://www.iqiyi.com/v_19rrhb84q4.html</t>
  </si>
  <si>
    <t>俄罗斯男子为卖二手车亲自拍摄酷炫广告视频</t>
  </si>
  <si>
    <t>俄罗斯男子为了把自己的一台二手车卖掉，专门为它做了一支「特别精彩」的广告片……有必要这么拼么？</t>
  </si>
  <si>
    <t>http://www.iqiyi.com/v_19rr7bsy9w.html</t>
  </si>
  <si>
    <t>颇有新意的汽车租赁：工作篇</t>
  </si>
  <si>
    <t>结束了疲惫不堪的一天时，就由我们来送你回去休息吧。</t>
  </si>
  <si>
    <t>http://www.iqiyi.com/v_19rrb3uuzs.html</t>
  </si>
  <si>
    <t>颇有新意的汽车租赁：拖车篇</t>
  </si>
  <si>
    <t>因为汽车故障被困在荒无人烟的地方时，没有关系，我们时刻在你身旁帮你解决问题。</t>
  </si>
  <si>
    <t>http://www.iqiyi.com/v_19rrb3uw7s.html</t>
  </si>
  <si>
    <t>大众汽车怀旧风音乐广告带你重回60年代</t>
  </si>
  <si>
    <t>大众近日新推出了一支带有60年代风情的广告，影片中不乏有我们熟悉的复古大众巴士，乡村音乐，甲壳虫汽车，身着波西米亚风的嬉皮士们，以及至今都被人津津乐道的伍迪斯托克音乐节。</t>
  </si>
  <si>
    <t>http://www.iqiyi.com/v_19rre4e7b4.html</t>
  </si>
  <si>
    <t>靳东强气场代言红旗汽车广告</t>
  </si>
  <si>
    <t>靳东给红旗汽车拍广告了。红旗从来没有消失，只是这次带着强大的气场重回它熟悉的舞台。而之后“新红旗”的未来会是怎样，也让人分外好奇。</t>
  </si>
  <si>
    <t>http://www.iqiyi.com/v_19rr8r2oa8.html</t>
  </si>
  <si>
    <t>日本趣味广告 高桥一生扮演画风奇异的驾校教练</t>
  </si>
  <si>
    <t>在驾校学过车的朋友们大概都有过一些相似的、“苦不堪言”的经历。起早排队、风吹日晒、天天挨骂，都是家常便饭。如果教练换一种画风呢？或许严厉，或许亲切，却都是人气演员，这笔账你买不买？在日本汽车商大发工业株式会社（DAIHATSU）的这支广告里，日剧演员高桥一生上阵，扮演了两种风格迥异的教练。看起来两种教学方式都实现了目标，就是可惜这样的驾校并不存在。</t>
  </si>
  <si>
    <t>http://www.iqiyi.com/v_19rreud38k.html</t>
  </si>
  <si>
    <t>颇有新意的汽车租赁：面试篇</t>
  </si>
  <si>
    <t>它向我们展示了早日醒来的苦难，面试的压力，整天的疲劳以及在非常重要的会议期间被困在路上的紧张局面。\n   这些紧张的时刻，看到公司的汽车在一个平台上旋转着，它减轻了你在钢铁般城市下的心情。</t>
  </si>
  <si>
    <t>http://www.iqiyi.com/v_19rrb3uu18.html</t>
  </si>
  <si>
    <t>奥迪最新一代A8预告广告确定不是在吹牛</t>
  </si>
  <si>
    <t>奥迪发布了多则最新一代A8预告广告，其中这个广告是这样的：放一杯饮品在手枕位(不是杯架哦)，而车经过路面不平的地方，一般结果都是饮料洒满车内！但奥迪新A8将配备新悬挂系统，\n车头镜头会探测感应路面不平的地方，之后四轮分别配置电马达的悬挂系统便作出相对反应，一点都不 ?</t>
  </si>
  <si>
    <t>http://www.iqiyi.com/v_19rr7t5ymo.html</t>
  </si>
  <si>
    <t>劳斯莱斯汽车广告 黎明女神降临</t>
  </si>
  <si>
    <t>女神降临 史上最安静敞篷车的魅力原来在这里</t>
  </si>
  <si>
    <t>http://www.iqiyi.com/v_19rreo8ueg.html</t>
  </si>
  <si>
    <t>斯柯达情怀旅行汽车广告《我旅行的时间很长》</t>
  </si>
  <si>
    <t>本片是SKODA 明锐旅行车2017的上市宣传片，人在旅途，“在路上”体现着一种生活态度。究竟，是我们创造了旅行。 还是旅行造就了我们？生命本身就是一场旅行，那么旅行的终极目的到底应该是什么？</t>
  </si>
  <si>
    <t>http://www.iqiyi.com/v_19rr8zdq2k.html</t>
  </si>
  <si>
    <t>女神刘涛代言保时捷广告之教堂篇</t>
  </si>
  <si>
    <t>2017 刘涛 保时捷广告</t>
  </si>
  <si>
    <t>http://www.iqiyi.com/v_19rr8gi9eo.html</t>
  </si>
  <si>
    <t>沃尔沃这波广告看得我虎皮一紧</t>
  </si>
  <si>
    <t>方说是为了优化这辆FMX的底盘离地间隙…\n好吧…就想问问各位老铁：送你辆啥车，你才愿意干这个测试员的活儿？</t>
  </si>
  <si>
    <t>http://www.iqiyi.com/v_19rr7ukoh0.html</t>
  </si>
  <si>
    <t>女神刘涛代言保时捷广告之博物馆篇</t>
  </si>
  <si>
    <t>http://www.iqiyi.com/v_19rr8gidew.html</t>
  </si>
  <si>
    <t>王凯汽车广告帅气演绎品牌的前卫格调</t>
  </si>
  <si>
    <t>今年4月成为法国豪车品牌DS中国区代言人的男星王凯近日出席了DS 2018款全系升级发布会（10月22日）。发布会之外，DS还上线了一支代言出镜的45秒视频广告。DS向来追求将前卫格调进行到底，而选择不做随波逐流的平庸者也是王凯成就非凡的原因。</t>
  </si>
  <si>
    <t>http://www.iqiyi.com/v_19rre1bhps.html</t>
  </si>
  <si>
    <t>丰田汽车广告民间真正棒球高手</t>
  </si>
  <si>
    <t>棒球高手, 在民间...</t>
  </si>
  <si>
    <t>http://www.iqiyi.com/v_19rr8y5770.html</t>
  </si>
  <si>
    <t>80年代的宝马3系广告，你绝对没见过</t>
  </si>
  <si>
    <t>http://www.iqiyi.com/v_19rr78o13o.html</t>
  </si>
  <si>
    <t>女司机给轿车加柴油 奥迪创意广告</t>
  </si>
  <si>
    <t>http://www.iqiyi.com/v_19rrlzxbw8.html</t>
  </si>
  <si>
    <t>奔驰 全新车款The new E Class电视广告</t>
  </si>
  <si>
    <t>http://www.iqiyi.com/v_19rrh8n7ns.html</t>
  </si>
  <si>
    <t>超爆笑！奥特曼为汽车代言广告</t>
  </si>
  <si>
    <t>http://www.iqiyi.com/v_19rrm7bp14.html</t>
  </si>
  <si>
    <t>今晨，这条奔驰广告刷屏朋友圈，你收到了吗？</t>
  </si>
  <si>
    <t>今天早晨，这条奔驰广告在朋友圈刷屏，你收到了吗？</t>
  </si>
  <si>
    <t>http://www.iqiyi.com/v_19rr7ghpkc.html</t>
  </si>
  <si>
    <t>宝马X5 2014 欧洲版广告</t>
  </si>
  <si>
    <t>http://www.iqiyi.com/v_19rrhynayc.html</t>
  </si>
  <si>
    <t>汽车创意广告 看老司机智斗萌犬</t>
  </si>
  <si>
    <t>这是现代汽车之前推出的创世纪G90的汽车广告。司机接一位貌美的女星去好莱坞，然而当看到女星抱着宠物犬上车时，司机便皱起了眉头，相信每一位司机都是爱车的，不想自己的爱车被别人糟蹋。果不其然这只不安分的狗狗，上车就开始乱挠，抬起一条腿准备撒尿…</t>
  </si>
  <si>
    <t>http://www.iqiyi.com/v_19rrefyvnc.html</t>
  </si>
  <si>
    <t>莫文蔚广告微电影《66号公路》</t>
  </si>
  <si>
    <t>http://www.iqiyi.com/v_19rrmmpho4.html</t>
  </si>
  <si>
    <t>完美起步 SMART电动汽车广告</t>
  </si>
  <si>
    <t>http://www.iqiyi.com/v_19rrml7iwc.html</t>
  </si>
  <si>
    <t>邹市明路虎趣味广告《虎父无犬子》</t>
  </si>
  <si>
    <t>路虎推出了一支TVC“虎父无犬子”,以一场趣味性的“球赛”和画面中辽阔的场景彰显了主人公邹市明与儿子的洒脱和勇敢。</t>
  </si>
  <si>
    <t>http://www.iqiyi.com/v_19rre185ow.html</t>
  </si>
  <si>
    <t>泰国爱情广告你有恋爱恐惧症吗</t>
  </si>
  <si>
    <t>恋爱恐惧症，这真的是泰国广告不是琼瑶剧么</t>
  </si>
  <si>
    <t>http://www.iqiyi.com/v_19rr88pfdk.html</t>
  </si>
  <si>
    <t>雷诺汽车广告我有我的freestyle</t>
  </si>
  <si>
    <t>趁着意外爆红的嘻哈文化带来的热度，雷诺打造的《Bill Renault榜单冠军单曲》嘻哈风格音乐H5也在主流社交媒体上不胫而走。</t>
  </si>
  <si>
    <t>http://www.iqiyi.com/v_19rr8b7jxs.html</t>
  </si>
  <si>
    <t>无尽的享受 大众汽车国外创意广告片</t>
  </si>
  <si>
    <t>http://www.iqiyi.com/v_19rraf43zo.html</t>
  </si>
  <si>
    <t>日本动画广告《你的路》听到耳朵怀孕</t>
  </si>
  <si>
    <t>日本猜不透的广告：神谷浩史/泽城美雪 短片动画CM《ROAD TO YOU -君へと_く道-》</t>
  </si>
  <si>
    <t>http://www.iqiyi.com/v_19rrdtvskg.html</t>
  </si>
  <si>
    <t>奥迪创意广告：极致服务</t>
  </si>
  <si>
    <t>德国 thjnk 广告公司拍摄的这个视频运用夸张的手法，利用众多修理厂工人追逐一辆奥迪车，只为了给奥迪车做修理的画面，展示出只有奥迪服务专店才能提供给奥迪车的专业修理技术。</t>
  </si>
  <si>
    <t>http://www.iqiyi.com/v_19rr9ddr10.html</t>
  </si>
  <si>
    <t>全程高甜汽车广告七夕表白神助攻</t>
  </si>
  <si>
    <t>堵在公路上的男女主角正处在尴尬之中，而电台的情歌则使他们更加不知所措。情歌一首接一首，却也正因为如此，女主终于率先表达了对男主的爱。全程高甜，可放心食用。</t>
  </si>
  <si>
    <t>http://www.iqiyi.com/v_19rr86pdck.html</t>
  </si>
  <si>
    <t>Dior性感广告 出席舞会出租车里紧急换装</t>
  </si>
  <si>
    <t>Dior性感广告 出席舞会出租车里紧急换装 One Essential - Beauty Chronicle 1</t>
  </si>
  <si>
    <t>http://www.iqiyi.com/ad/20130702/2a30d5961b95a4a2.html</t>
  </si>
  <si>
    <t>汽车广告：baby要生啦</t>
  </si>
  <si>
    <t>尼桑汽车广告：baby要生啦，汽车很方便哟</t>
  </si>
  <si>
    <t>http://www.iqiyi.com/v_19rrm83gu0.html</t>
  </si>
  <si>
    <t>堪称奇迹！606次才成功的汽车多米诺骨牌广告</t>
  </si>
  <si>
    <t>日本Honda Accord 汽车做的多米诺骨牌广告，东京总部的高阶主管们看到这段广告时的第一反应是：很好啊，很聪明，现代的计算机技术真是不错。而当得知这全是实景拍出来的时候，他们惊呆了。\r\n\r\n工作人员没有使用任何计算机辅助绘图，广告完全都是用真车里的零件拍摄而成。他们花了四天四夜的时间，在巴黎一个工作室拍摄了606次，制作出了这组广告。大量生产前，世界上共有六台New Accord，这部广告用了两台，其中一台被拆成了零件。广告制作人卯足了劲，在经过无数次的失败以后，终于拍出了最真实的广告影片。</t>
  </si>
  <si>
    <t>http://www.iqiyi.com/v_19rr9k5dq4.html</t>
  </si>
  <si>
    <t>恶搞机器猫任意门 NOAH汽车广告</t>
  </si>
  <si>
    <t>日本丰田广告 机器猫任意门NOAH汽车广告</t>
  </si>
  <si>
    <t>http://www.iqiyi.com/v_19rr9oixik.html</t>
  </si>
  <si>
    <t>全新奔驰S级轿车 电视广告</t>
  </si>
  <si>
    <t>http://www.iqiyi.com/v_19rrhjax3g.html</t>
  </si>
  <si>
    <t>汽车广告看日本职人的特技表演</t>
  </si>
  <si>
    <t>他们的日常对一般人来说是神乎其技 能见证把细节做到极致的过程，是一种享受 我就算看一整天都不会腻 所谓职人，能人所不能啊。</t>
  </si>
  <si>
    <t>http://www.iqiyi.com/v_19rrdwqzxc.html</t>
  </si>
  <si>
    <t>创意汽车音乐广告 土豪教你玩转音乐</t>
  </si>
  <si>
    <t>创意汽车音乐广告 土豪教你玩转音乐！你玩得起吗？</t>
  </si>
  <si>
    <t>http://www.iqiyi.com/v_19rrn2ew0c.html</t>
  </si>
  <si>
    <t>哥本哈根的公交车广告：车子开起来的效果</t>
  </si>
  <si>
    <t>哥本哈根的公交车广告</t>
  </si>
  <si>
    <t>http://www.iqiyi.com/v_19rr9rezi8.html</t>
  </si>
  <si>
    <t>超任性、暗讽汽车广告——踩着宝马 奔向奥迪</t>
  </si>
  <si>
    <t>http://www.iqiyi.com/v_19rro0fdeo.html</t>
  </si>
  <si>
    <t>某S辣评汽车广告第12期 不明觉厉</t>
  </si>
  <si>
    <t>某S辣评汽车广告第十二期：不明觉厉。</t>
  </si>
  <si>
    <t>http://www.iqiyi.com/v_19rrhbjkq8.html</t>
  </si>
  <si>
    <t>国外趣味汽车广告《Soul仓鼠》</t>
  </si>
  <si>
    <t>http://www.iqiyi.com/v_19rrmjsrys.html</t>
  </si>
  <si>
    <t>Audi Commercial奥迪汽车广告</t>
  </si>
  <si>
    <t>http://www.iqiyi.com/ad/20130321/954d43e6136d6be7.html</t>
  </si>
  <si>
    <t>2013性感汽车广告 野战告诉你环保的重要性</t>
  </si>
  <si>
    <t>性感,美女写真,搞笑,幽默,汽车,2013性感汽车广告 野战告诉你环保的重要性</t>
  </si>
  <si>
    <t>http://www.iqiyi.com/ad/20130521/0944cffb61844b51.html</t>
  </si>
  <si>
    <t>BMW宝马7系列 首映广告</t>
  </si>
  <si>
    <t>http://www.iqiyi.com/ad/20130304/9e8ad78b2b38cc87.html</t>
  </si>
  <si>
    <t>新捷达广告女神尬舞《Call Me 老司机》</t>
  </si>
  <si>
    <t>女神与新捷达老司机穿越各个生活化的场景之间，通过接地气的“黑话”还原老司机的真实生活——“五杀扫平王者农药”，真MVP无人能敌……歌词表现出的新捷达老司机堪称“有情有义有驾照，知冷知热知情趣”，像个大隐隐于世的暖心大神一样，在你我身边发光发热。</t>
  </si>
  <si>
    <t>http://www.iqiyi.com/v_19rr8y4zmo.html</t>
  </si>
  <si>
    <t>全新BMW宝马5系LI梦想之路大美之悦广告</t>
  </si>
  <si>
    <t>http://www.iqiyi.com/ad/20121109/3ca497c238207313.html</t>
  </si>
  <si>
    <t>大众超优秀创意广告 为之疯狂的小狗！</t>
  </si>
  <si>
    <t>http://www.iqiyi.com/ad/20130217/8c42a7c58e34ded6.html</t>
  </si>
  <si>
    <t>从车迷到车手 保时捷911 GT3温情广告片</t>
  </si>
  <si>
    <t>http://www.iqiyi.com/v_19rrhzt63s.html</t>
  </si>
  <si>
    <t>大众汽车创意广告 Think Blue</t>
  </si>
  <si>
    <t>http://www.iqiyi.com/ad/20130115/e2de7af833bb6dfb.html</t>
  </si>
  <si>
    <t>Cedar Point主题公园创意广告 恐怖过山车</t>
  </si>
  <si>
    <t>http://www.iqiyi.com/ad/20130619/c9b7f5ddb61d8a0c.html</t>
  </si>
  <si>
    <t>大众汽车世界杯广告 内马尔穆勒在巴西</t>
  </si>
  <si>
    <t>http://www.iqiyi.com/v_19rrhjth2s.html</t>
  </si>
  <si>
    <t>神探夏洛克 代言 捷豹汽车广告</t>
  </si>
  <si>
    <t>Benedict Cumberbatch - Jaguar _Alive_ ads</t>
  </si>
  <si>
    <t>http://www.iqiyi.com/v_19rrgijr2w.html</t>
  </si>
  <si>
    <t>史上最萌大众汽车广告 萌宠和你一起欢乐出行</t>
  </si>
  <si>
    <t>史上最萌大众汽车广告，萌宠和你一起欢乐出行。</t>
  </si>
  <si>
    <t>http://www.iqiyi.com/v_19rrn4xjlc.html</t>
  </si>
  <si>
    <t>大众优秀广告 狗狗的反击</t>
  </si>
  <si>
    <t>http://www.iqiyi.com/ad/20121114/e014468797b8f9f2.html</t>
  </si>
  <si>
    <t>大众捷达安全类广告 新生婴儿</t>
  </si>
  <si>
    <t>http://www.iqiyi.com/ad/20130222/2037acfb8e1a2676.html</t>
  </si>
  <si>
    <t>2013现代汽车广告-完美漂移篇</t>
  </si>
  <si>
    <t>http://www.iqiyi.com/ad/20130226/f057b7a16ad7550b.html</t>
  </si>
  <si>
    <t>美国广告用这个方法教育过马路不看路的小孩</t>
  </si>
  <si>
    <t>原来美国这样教育过马路不看路小孩</t>
  </si>
  <si>
    <t>http://www.iqiyi.com/v_19rreiv8n0.html</t>
  </si>
  <si>
    <t>大众汽车创意广告 更接近</t>
  </si>
  <si>
    <t>http://www.iqiyi.com/ad/20130115/b8227c217264dff9.html</t>
  </si>
  <si>
    <t>MINI COOPER 里约动感狂欢</t>
  </si>
  <si>
    <t>http://www.iqiyi.com/ad/20121220/dadc25e8ec3aa03a.html</t>
  </si>
  <si>
    <t>现代汽车广告片 预热2018超级碗</t>
  </si>
  <si>
    <t>距离2018年第52届超级碗开赛已经进行倒计时阶段，现代汽车率先发布了一支预告片为其超级碗营销预热。</t>
  </si>
  <si>
    <t>http://www.iqiyi.com/v_19rrfjkuy8.html</t>
  </si>
  <si>
    <t>这货不是广告 超给力秒杀一切汽车广告</t>
  </si>
  <si>
    <t>http://www.iqiyi.com/v_19rrk66x4k.html</t>
  </si>
  <si>
    <t>汽车温情广告父母的“口是心非”：幸福不缺席</t>
  </si>
  <si>
    <t>“幸福不缺席”是别克最新一波campaign的传播主题，不同于汽车广告一贯虚空的精神喊话，而是通过一段车主的自白，慢慢叙述从小到大父母对自己的照顾。不用说理，让观众自己去共鸣和省思。</t>
  </si>
  <si>
    <t>http://www.iqiyi.com/v_19rrdpfzys.html</t>
  </si>
  <si>
    <t>MINI COOPER 2012年优秀广告全览</t>
  </si>
  <si>
    <t>http://www.iqiyi.com/ad/20121220/b6fa0095d14e6ced.html</t>
  </si>
  <si>
    <t>大众大笑广告 看完以后你会相信笑能传染了</t>
  </si>
  <si>
    <t>http://www.iqiyi.com/ad/20130222/f31979cd7109c156.html</t>
  </si>
  <si>
    <t>宝马新BMW5系LI广告</t>
  </si>
  <si>
    <t>http://www.iqiyi.com/ad/20121109/0b5905b90053e5d2.html</t>
  </si>
  <si>
    <t>汽车脑洞广告教你一招卖车吸引妹子</t>
  </si>
  <si>
    <t>在荷兰卖车还有这招！够吸睛惹吧</t>
  </si>
  <si>
    <t>http://www.iqiyi.com/v_19rre235nc.html</t>
  </si>
  <si>
    <t>日本丰田汽车广告佐藤健到法国的残酷悲剧</t>
  </si>
  <si>
    <t>佐藤健代言TOYOTA赛车队，今次他就亲自去法国「利曼24小时耐力赛」现场，看TOYOTA队出战，赛车场热闹到像嘉年华，开始后TOYOTA车队努力奋战，不料之后引擎起火被逼退出！到底这个有什_意义？</t>
  </si>
  <si>
    <t>http://www.iqiyi.com/v_19rr8ala74.html</t>
  </si>
  <si>
    <t>宝马1系运动型两厢轿车广告</t>
  </si>
  <si>
    <t>http://www.iqiyi.com/ad/20121109/c4f03c301e9cce51.html</t>
  </si>
  <si>
    <t>敲帅卷福！这是一只有颜值的轮胎广告</t>
  </si>
  <si>
    <t>敲帅卷福邓禄普轮胎广告，</t>
  </si>
  <si>
    <t>http://www.iqiyi.com/v_19rr9ip30o.html</t>
  </si>
  <si>
    <t>The Bark Side  大众汽车广告</t>
  </si>
  <si>
    <t>http://www.iqiyi.com/ad/20121022/863fefe211fdbfc4.html</t>
  </si>
  <si>
    <t>惊悚之丛林大逃亡</t>
  </si>
  <si>
    <t>现代广告,现代成立于1947年，为韩国汽车品牌，主要生产suv及普通家用轿车</t>
  </si>
  <si>
    <t>http://www.iqiyi.com/v_19rr9hyrhc.html</t>
  </si>
  <si>
    <t>震撼心灵的禁醉驾广告 圣诞节的12天</t>
  </si>
  <si>
    <t>http://www.iqiyi.com/ad/20121107/e682b918a185f7a5.html</t>
  </si>
  <si>
    <t>镜头感、节奏感超震撼的汽车广告</t>
  </si>
  <si>
    <t>http://www.iqiyi.com/v_19rrnwz73w.html</t>
  </si>
  <si>
    <t>三菱汽车创意广告 机智的小章鱼</t>
  </si>
  <si>
    <t>三菱汽车创意广告，机智的小章鱼。</t>
  </si>
  <si>
    <t>http://www.iqiyi.com/v_19rrg54ui8.html</t>
  </si>
  <si>
    <t>KIA起亚汽车创意广告 宫廷音乐会篇</t>
  </si>
  <si>
    <t>http://www.iqiyi.com/ad/20130216/7a724855bf6d25dc.html</t>
  </si>
  <si>
    <t>本田环保汽车 动画广告</t>
  </si>
  <si>
    <t>http://www.iqiyi.com/ad/20130115/c2509c629b5096f0.html</t>
  </si>
  <si>
    <t>末日暴雪！全城恐慌！道奇创意广告</t>
  </si>
  <si>
    <t>http://www.iqiyi.com/ad/20121221/ebf9f4a1ea9a7393.html</t>
  </si>
  <si>
    <t>全新BMW宝马5系LI汽车广告</t>
  </si>
  <si>
    <t>http://www.iqiyi.com/ad/20121109/ec4015689b6369bf.html</t>
  </si>
  <si>
    <t>大众汽车创意广告 报警篇</t>
  </si>
  <si>
    <t>http://www.iqiyi.com/ad/20130115/50fb5007c480c7a1.html</t>
  </si>
  <si>
    <t>MINI COUNTRYMAN广告极限挑战篇</t>
  </si>
  <si>
    <t>http://www.iqiyi.com/ad/20121109/743dac012ade160f.html</t>
  </si>
  <si>
    <t>宝马夜视系统广告高清版</t>
  </si>
  <si>
    <t>http://www.iqiyi.com/ad/20121109/ca7a3788b879fa3c.html</t>
  </si>
  <si>
    <t>美国大选期间最火的汽车广告就是它！</t>
  </si>
  <si>
    <t>小伙伴们大家好，在我们推荐了两期精彩的汽车广告之后，一档崭新视频的节目《广告大爆炸》安利给大家，让大家看到爽。不过光看怎么够呢？我们还会带来很多汽车方面的知识。</t>
  </si>
  <si>
    <t>http://www.iqiyi.com/v_19rramav9c.html</t>
  </si>
  <si>
    <t>LUXGEN_智捷汽__告</t>
  </si>
  <si>
    <t>http://www.iqiyi.com/ad/20121211/0cb0b59e6b382489.html</t>
  </si>
  <si>
    <t>汽车脑洞广告逆境下的硬派精神</t>
  </si>
  <si>
    <t>秉持着“敢 不敢”的精神, #smartPopUpTaipei 品牌概念馆于台北开幕。概念馆内外采用大胆鲜明的撞色呈现, 同时邀请台湾知名涂鸦艺术家BOUNCE设计专属都会图腾。</t>
  </si>
  <si>
    <t>http://www.iqiyi.com/v_19rre4irpw.html</t>
  </si>
  <si>
    <t>丰田汽车热血广告之设计篇</t>
  </si>
  <si>
    <t>近日，汽车品牌丰田汽车（Toyota）日前为推广其品牌概念“TNGA”（Toyota New Global Architecture，即丰田全新全球化架构）开展了大范围的宣传活动，并发布了两支满满热血的TVC——《设计篇》和《驾驭篇》。</t>
  </si>
  <si>
    <t>http://www.iqiyi.com/v_19rreiw7lg.html</t>
  </si>
  <si>
    <t>美国汽车幽默广告看皮卡车盖里的隐藏懒马</t>
  </si>
  <si>
    <t>男主角试图让这群懒马继续工作以发动皮卡车，但是却受到懒马们的羞辱：被要求唱歌并跳舞。正在这时，一辆驾驶日产Titan皮卡车的帅气男生经过，解救了处于困境中的男主角……</t>
  </si>
  <si>
    <t>http://www.iqiyi.com/v_19rre1bgaw.html</t>
  </si>
  <si>
    <t>NIKE广告自断后路只为跑完一场全马</t>
  </si>
  <si>
    <t>NIKE广告</t>
  </si>
  <si>
    <t>http://www.iqiyi.com/v_19rr8mpbfo.html</t>
  </si>
  <si>
    <t>奥迪旅行广告每一次预谋而动不局限于空间限制</t>
  </si>
  <si>
    <t>每一次预谋而动，总是想把能装的，想装的，要装的，统统装进车里，何必局限于空间的限制，奥迪A6 Avant 1680L超大行李空间，装下你的画板，装下你的创作，装下你的所有灵感。旅途中，偶然兴起，随便画上几笔，都是风景。未来，还有更多未知需要被记录，和奥迪A6 Avant弱冠年华 一起，刷新认知。</t>
  </si>
  <si>
    <t>http://www.iqiyi.com/v_19rr8wmj58.html</t>
  </si>
  <si>
    <t>KIA起亚汽车创意广告 未来战争篇</t>
  </si>
  <si>
    <t>http://www.iqiyi.com/ad/20130216/b33679e72bacb363.html</t>
  </si>
  <si>
    <t>2017王宝强代言优信二手车广告官方版！</t>
  </si>
  <si>
    <t>2017年1月19日，优信集团正式宣布将启用知名影视明星王宝强为优信的品牌形象代言人，并开启2017年全方位品牌营销序幕。在荧屏上，王宝强一直以朴实、守信的形象著称，这恰好与优信二手车以诚信服务为本的企业精神相契合。</t>
  </si>
  <si>
    <t>http://www.iqiyi.com/v_19rralmv08.html</t>
  </si>
  <si>
    <t>汽车温馨广告 回家篇</t>
  </si>
  <si>
    <t>大众汽车温馨广告-hans films - vw go home（回家篇中国版）</t>
  </si>
  <si>
    <t>http://www.iqiyi.com/v_19rrm7woso.html</t>
  </si>
  <si>
    <t>宝马平视显示系统广告</t>
  </si>
  <si>
    <t>http://www.iqiyi.com/ad/20121109/23b6eecdf4064d03.html</t>
  </si>
  <si>
    <t>Nissan日产创意广告 更多 更多</t>
  </si>
  <si>
    <t>http://www.iqiyi.com/ad/20130216/4e6f15b42367eb8d.html</t>
  </si>
  <si>
    <t>2013现代圣达菲广告-晚餐篇</t>
  </si>
  <si>
    <t>http://www.iqiyi.com/ad/20130226/686f0b5fdabcb795.html</t>
  </si>
  <si>
    <t>2013现代汽车广告-狗仔队篇</t>
  </si>
  <si>
    <t>http://www.iqiyi.com/ad/20130226/8a410b8cbd403674.html</t>
  </si>
  <si>
    <t>雷诺汽车广告惊人年纪最大的传奇女赛车手</t>
  </si>
  <si>
    <t>今年是雷诺汽车加入F1比赛40周年之际，雷诺汽车请来了英国传奇女车手Rosemary Smith来试驾雷诺Renault R.S.17一级方程式赛车。2017年，5月10日，79岁的罗斯玛丽 史密斯成为驾驶800马力汽车年纪最老的人</t>
  </si>
  <si>
    <t>http://www.iqiyi.com/v_19rr8c98h4.html</t>
  </si>
  <si>
    <t>汽车创意广告去前男友婚礼做的一手准备</t>
  </si>
  <si>
    <t>去前男友婚礼观礼必备神器</t>
  </si>
  <si>
    <t>http://www.iqiyi.com/v_19rr901pi4.html</t>
  </si>
  <si>
    <t>石田百合子海边唱歌超魅力代言汽车广告</t>
  </si>
  <si>
    <t>石田百合子今次是代言DAIHATSU汽车，驾著MOVE到海边，倚著车边唱歌，尽显实际47岁看上去似35岁的风韵！完全不用介绍车子的卖相和性能，就用百合子来卖，证明品牌对她的吸引力有多大信心！</t>
  </si>
  <si>
    <t>http://www.iqiyi.com/v_19rr8j2e5g.html</t>
  </si>
  <si>
    <t>大众汽车安全广告 厨师篇</t>
  </si>
  <si>
    <t>http://www.iqiyi.com/ad/20130106/64f7a94fa14f4013.html</t>
  </si>
  <si>
    <t>Old Spice 搞笑广告 变身摩托车</t>
  </si>
  <si>
    <t>http://www.iqiyi.com/ad/20130106/bbe55040941f4d40.html</t>
  </si>
  <si>
    <t>去日本永远都不会腻！TOYOTA汽车广告</t>
  </si>
  <si>
    <t>TOYOTA汽车广告 领略最道地日本风情文化</t>
  </si>
  <si>
    <t>http://www.iqiyi.com/v_19rr9o4hhg.html</t>
  </si>
  <si>
    <t>Smart汽车创意广告 人体大炮</t>
  </si>
  <si>
    <t>http://www.iqiyi.com/ad/20130517/19d0382666aba4f6.html</t>
  </si>
  <si>
    <t>2017全新马自达cx-3广告大片！</t>
  </si>
  <si>
    <t>http://www.iqiyi.com/v_19rr89l11o.html</t>
  </si>
  <si>
    <t>汽车广告：彭于晏 跟你想的很不一样</t>
  </si>
  <si>
    <t>VOLVO S60 与彭于晏 跟你想的很不一样【官方广告】</t>
  </si>
  <si>
    <t>http://www.iqiyi.com/v_19rrm7fc5k.html</t>
  </si>
  <si>
    <t>互动创意汽车广告 let your body drive</t>
  </si>
  <si>
    <t>http://www.iqiyi.com/v_19rrmjs60g.html</t>
  </si>
  <si>
    <t>超刺激性感过山车 durex杜蕾斯创意广告</t>
  </si>
  <si>
    <t>http://www.iqiyi.com/v_19rrhblzg0.html</t>
  </si>
  <si>
    <t>2013现代汽车广告-最佳位置篇</t>
  </si>
  <si>
    <t>http://www.iqiyi.com/ad/20130226/5d69dc78c8204684.html</t>
  </si>
  <si>
    <t>宝马汽车最新创意广告</t>
  </si>
  <si>
    <t>http://www.iqiyi.com/ad/20121109/523345898aa08e91.html</t>
  </si>
  <si>
    <t>大众捷达2013搞笑广告 养一只坏狗狗的代价</t>
  </si>
  <si>
    <t>http://www.iqiyi.com/ad/20130222/5cdc7ee9bd834106.html</t>
  </si>
  <si>
    <t>大众Golf GTI Cabriolet 风车篇</t>
  </si>
  <si>
    <t>http://www.iqiyi.com/ad/20130115/a5a952166e07ae70.html</t>
  </si>
  <si>
    <t>路虎广告 英国女王座驾对决奥运银牌泳将</t>
  </si>
  <si>
    <t>水上试车也不怕！英国女王座驾对决奥运银牌泳将</t>
  </si>
  <si>
    <t>http://www.iqiyi.com/v_19rrem6ue4.html</t>
  </si>
  <si>
    <t>丰田汽车热血广告之驾驭篇</t>
  </si>
  <si>
    <t>http://www.iqiyi.com/v_19rreiwbn8.html</t>
  </si>
  <si>
    <t>《爸爸去哪儿》与“领路人”Jeep</t>
  </si>
  <si>
    <t>除了是节目组的指定用车外，第5季《爸爸去哪儿》里，Jeep也在不断丰富自己的人格形象，通过在爸爸和孩子们之间，搭建起一道情感桥梁，来和看节目的观众完成同理心的交流。</t>
  </si>
  <si>
    <t>http://www.iqiyi.com/v_19rreir77g.html</t>
  </si>
  <si>
    <t>12年奔驰CLS创意视觉广告大片</t>
  </si>
  <si>
    <t>http://www.iqiyi.com/v_19rrhw9rak.html</t>
  </si>
  <si>
    <t>外国广告：酒吧趴结束后汽车送你的“惊喜”</t>
  </si>
  <si>
    <t>从酒吧出来看到这一幕你绝对傻眼</t>
  </si>
  <si>
    <t>http://www.iqiyi.com/v_19rrdumrzo.html</t>
  </si>
  <si>
    <t>嘻哈年致敬极品飞车：真实竞速正确打开方式</t>
  </si>
  <si>
    <t>地下有嘻哈，地上有涂鸦。其实除了饶舌，嘻哈文化还包含涂鸦，涂鸦被誉为城市的freestyle，近些年国内涂鸦氛围也逐渐浓郁，越来越多充满激情的年轻人加入其中，用创意表达对社会的态度。</t>
  </si>
  <si>
    <t>http://www.iqiyi.com/v_19rrdpg610.html</t>
  </si>
  <si>
    <t>2013现代雅科仕广告-操控篇</t>
  </si>
  <si>
    <t>http://www.iqiyi.com/ad/20130226/cfdc0a00c0f05431.html</t>
  </si>
  <si>
    <t>外国感人广告汽车爱的独白</t>
  </si>
  <si>
    <t>亲爱的主人： 我何其有幸，能遇见你 还得到你无微不至的爱惜 想回报这份恩情，除了为你挡风遮雨 无论是哪_，即便是未来我都会带你去</t>
  </si>
  <si>
    <t>http://www.iqiyi.com/v_19rrejc6xs.html</t>
  </si>
  <si>
    <t>超级梦幻跑车布加迪 霸气预告片</t>
  </si>
  <si>
    <t>http://www.iqiyi.com/ad/20130225/f9dc7819eb39a302.html</t>
  </si>
  <si>
    <t>日产LEAF100%电动 你还在忍受劣质汽油吗</t>
  </si>
  <si>
    <t>http://www.iqiyi.com/ad/20130109/15b6f25ba31b7a85.html</t>
  </si>
  <si>
    <t>华丽的探戈舞步 让美女倾倒 斯柯达昊锐炫酷汽车广告</t>
  </si>
  <si>
    <t>http://www.iqiyi.com/ad/20130428/74fec879680b9882.html</t>
  </si>
  <si>
    <t>MINI COOPER 新敞篷跑车介绍 乐趣加倍</t>
  </si>
  <si>
    <t>http://www.iqiyi.com/ad/20121220/7ee00c6f0708d68e.html</t>
  </si>
  <si>
    <t>Lexus雷克萨斯汽车广告</t>
  </si>
  <si>
    <t>http://www.iqiyi.com/ad/20130116/93ad5cb77b863cb5.html</t>
  </si>
  <si>
    <t>Ford福特汽车广告 Go Further</t>
  </si>
  <si>
    <t>http://www.iqiyi.com/ad/20130106/91469d0894f68014.html</t>
  </si>
  <si>
    <t>大众汽车全新一代途观广告拍摄</t>
  </si>
  <si>
    <t>http://www.iqiyi.com/v_19rrkqmank.html</t>
  </si>
  <si>
    <t>奔驰广告看炫酷车技“乐队花车”表演：Follow</t>
  </si>
  <si>
    <t>你能跟上梅赛德斯·奔驰的最新X-Class豪华皮卡车吗？梅赛德斯·奔驰最近发布的一支广告《Follow》采用了“乐队花车”的宣传方法，利用消费者的“从众”心理，通过展示不同场景不同人群对奔驰 X-Class 的追逐来营造其“广为流行”的现象</t>
  </si>
  <si>
    <t>http://www.iqiyi.com/v_19rre1b900.html</t>
  </si>
  <si>
    <t>奔驰125 周年创意广告—逃跑的汽车</t>
  </si>
  <si>
    <t>Mercedes-Benz - 125 Years _Welcome_ - Super Bowl 45 Ad</t>
  </si>
  <si>
    <t>http://www.iqiyi.com/v_19rrha5x6k.html</t>
  </si>
  <si>
    <t>甲壳虫汽车广告神作！</t>
  </si>
  <si>
    <t>http://www.iqiyi.com/v_19rrmkgu10.html</t>
  </si>
  <si>
    <t>你的身体不会欺骗你 创意满分的汽车广告</t>
  </si>
  <si>
    <t>你的身体不会欺骗你 创意满分的奥迪汽车广告</t>
  </si>
  <si>
    <t>http://www.iqiyi.com/v_19rrm18xjw.html</t>
  </si>
  <si>
    <t>中国手机售价暴涨15% 雷克萨斯发自动驾驶汽车</t>
  </si>
  <si>
    <t>01/三季度中国手机平均售价暴涨15%\n02/首批iPhoneX只在网上卖？苹果线下店也有一些货\n03/给你2500万元让你永远放弃玩手机?\n04/雷克萨斯发布自动驾驶概念汽车LS+</t>
  </si>
  <si>
    <t>http://www.iqiyi.com/v_19rre0bkyc.html</t>
  </si>
  <si>
    <t>2013现代雅尊广告-Thanks篇</t>
  </si>
  <si>
    <t>http://www.iqiyi.com/ad/20130226/ec07f39bd0064bc8.html</t>
  </si>
  <si>
    <t>汽车广告看帅气狮王唯一感兴趣的事</t>
  </si>
  <si>
    <t>这是宾士汽车为了宣传2017年全新的S-Class所做的一波广告...</t>
  </si>
  <si>
    <t>http://www.iqiyi.com/v_19rre1bum8.html</t>
  </si>
  <si>
    <t>汽车广告谁说横刀夺爱不是爱</t>
  </si>
  <si>
    <t>勇气是人定义的，爱情是争取来的，这一代如此，上一代如此...</t>
  </si>
  <si>
    <t>http://www.iqiyi.com/v_19rrdws760.html</t>
  </si>
  <si>
    <t>终身死党  MINI全系车型创意广告</t>
  </si>
  <si>
    <t>http://www.iqiyi.com/v_19rrhig27o.html</t>
  </si>
  <si>
    <t>新垣结衣卖萌丰田汽车广告绝对篇</t>
  </si>
  <si>
    <t>新垣结衣丰田汽车广告可爱到犯规</t>
  </si>
  <si>
    <t>http://www.iqiyi.com/v_19rr83d15g.html</t>
  </si>
  <si>
    <t>MINI COOPER 汽车 广告</t>
  </si>
  <si>
    <t>http://www.iqiyi.com/ad/20121211/8cdea3353b4326d1.html</t>
  </si>
  <si>
    <t>Justin Timberlake 惊险汽车广告微电影</t>
  </si>
  <si>
    <t>http://www.iqiyi.com/v_19rrmm566w.html</t>
  </si>
  <si>
    <t>超大器汽车广告！</t>
  </si>
  <si>
    <t>这么大器的汽车广告还是头一回看!</t>
  </si>
  <si>
    <t>http://www.iqiyi.com/v_19rrocy2zk.html</t>
  </si>
  <si>
    <t>豪放女酥胸抹奶油 当街引诱技术宅创意汽车广告</t>
  </si>
  <si>
    <t>不要认为姐这样做是在勾引你，其实你是被我戏弄啦。</t>
  </si>
  <si>
    <t>http://www.iqiyi.com/v_19rrh4x0ko.html</t>
  </si>
  <si>
    <t>史上最萌汽车广告</t>
  </si>
  <si>
    <t>史上最萌汽车广告 大众汽车 带着狗狗去兜风</t>
  </si>
  <si>
    <t>http://www.iqiyi.com/v_19rrm7wzog.html</t>
  </si>
  <si>
    <t>有趣的汽车广告：斗鸡眼妈妈</t>
  </si>
  <si>
    <t>VOLVO XC60 TVC 广告 斗鸡眼妈妈</t>
  </si>
  <si>
    <t>http://www.iqiyi.com/v_19rrm7iyvg.html</t>
  </si>
  <si>
    <t>起亚k5汽车广告</t>
  </si>
  <si>
    <t>http://www.iqiyi.com/ad/20121218/5de83567d693ec65.html</t>
  </si>
  <si>
    <t>大众捷达记忆篇 你无法忘记你的第一辆车</t>
  </si>
  <si>
    <t>http://www.iqiyi.com/ad/20130109/8c7c02a0bd94ce7d.html</t>
  </si>
  <si>
    <t>MINI COOPER Crashed Ice World Championship</t>
  </si>
  <si>
    <t>http://www.iqiyi.com/ad/20121221/f59671ee3e1bec1d.html</t>
  </si>
  <si>
    <t>丰田汽车广告 为了停车去涂指甲油</t>
  </si>
  <si>
    <t>http://www.iqiyi.com/ad/20130106/63b3c07d30c7c724.html</t>
  </si>
  <si>
    <t>2013现代汽车广告-投篮篇</t>
  </si>
  <si>
    <t>http://www.iqiyi.com/ad/20130226/3c4cefc81abde72a.html</t>
  </si>
  <si>
    <t>2013现代汽车广告-开车回家篇</t>
  </si>
  <si>
    <t>http://www.iqiyi.com/ad/20130226/9c61653de63b7739.html</t>
  </si>
  <si>
    <t>《美人为馅》东风雪铁龙原创剧场第二篇</t>
  </si>
  <si>
    <t>http://www.iqiyi.com/v_19rr8grw2s.html</t>
  </si>
  <si>
    <t>徐莉佳BMW宝马为悦全力以赴广告</t>
  </si>
  <si>
    <t>http://www.iqiyi.com/ad/20121109/b63a90a2dbefdcd8.html</t>
  </si>
  <si>
    <t>汽车广告紧急事态女友忘记男友生日后奇招逆转</t>
  </si>
  <si>
    <t>自己的失误自己救最佳范例，当下次忘记重要的人生日时，或许可以学学影片_的方式，没关系，放轻_，总是来得及的...</t>
  </si>
  <si>
    <t>http://www.iqiyi.com/v_19rr8wmg7k.html</t>
  </si>
  <si>
    <t>时尚汽车广告 一路与她相伴</t>
  </si>
  <si>
    <t>时尚汽车广告 英菲尼迪 一路与她相伴</t>
  </si>
  <si>
    <t>http://www.iqiyi.com/v_19rrm78ksw.html</t>
  </si>
  <si>
    <t>雪佛兰小车广告-1</t>
  </si>
  <si>
    <t>http://www.iqiyi.com/ad/20130320/a5893e6e6bfade93.html</t>
  </si>
  <si>
    <t>动感汽车广告</t>
  </si>
  <si>
    <t>BMW 3 Series E92 Coupe TVC AD 双门</t>
  </si>
  <si>
    <t>http://www.iqiyi.com/v_19rrm6y5nw.html</t>
  </si>
  <si>
    <t>酷炫的汽车广告：智能移动未来式</t>
  </si>
  <si>
    <t>酷炫的纳智捷汽车广告：智能移动未来式</t>
  </si>
  <si>
    <t>http://www.iqiyi.com/v_19rrm8477c.html</t>
  </si>
  <si>
    <t>汽车广告 ZOOM-ZOOM</t>
  </si>
  <si>
    <t>http://www.iqiyi.com/v_19rrmgn0gc.html</t>
  </si>
  <si>
    <t>超有创意的汽车广告 换个装吧</t>
  </si>
  <si>
    <t>沃尔沃  超有创意的汽车广告</t>
  </si>
  <si>
    <t>http://www.iqiyi.com/v_19rrm7ijws.html</t>
  </si>
  <si>
    <t>恐怖加油站 品牌汽车广告</t>
  </si>
  <si>
    <t>http://www.iqiyi.com/v_19rrmm91y0.html</t>
  </si>
  <si>
    <t>街头艳遇！极致诱惑的汽车广告</t>
  </si>
  <si>
    <t>香车美女自古绝配</t>
  </si>
  <si>
    <t>http://www.iqiyi.com/v_19rra339wg.html</t>
  </si>
  <si>
    <t>MINI COOPER 搭便车的熊</t>
  </si>
  <si>
    <t>http://www.iqiyi.com/ad/20121219/d120b0193221f02a.html</t>
  </si>
  <si>
    <t>克莱斯勒1977年优秀广告</t>
  </si>
  <si>
    <t>http://www.iqiyi.com/ad/20121217/f9a7feb1105eb8e5.html</t>
  </si>
  <si>
    <t>2013现代汽车广告-速度激发篇</t>
  </si>
  <si>
    <t>http://www.iqiyi.com/ad/20130226/2ccd476b517cf51f.html</t>
  </si>
  <si>
    <t>一汽丰田 动态综合管理篇</t>
  </si>
  <si>
    <t>http://www.iqiyi.com/ad/20121113/47bcd17c9d245b40.html</t>
  </si>
  <si>
    <t>MINI COOPER 遇见MINI家族</t>
  </si>
  <si>
    <t>http://www.iqiyi.com/ad/20121219/29a8c9df33275215.html</t>
  </si>
  <si>
    <t>2013现代圣达菲广告-滑雪篇</t>
  </si>
  <si>
    <t>http://www.iqiyi.com/ad/20130226/ccab8603ac20e8e8.html</t>
  </si>
  <si>
    <t>2013超级碗 现代汽车 别告诉妈妈</t>
  </si>
  <si>
    <t>http://www.iqiyi.com/ad/20130227/1a8f81c9c7c19a9f.html</t>
  </si>
  <si>
    <t>奥迪超任性广告：选择我们你有充分理由</t>
  </si>
  <si>
    <t>http://www.iqiyi.com/v_19rr9k5ifo.html</t>
  </si>
  <si>
    <t>女友既视感之新垣结衣和你在车上谈工作</t>
  </si>
  <si>
    <t>新垣结衣又有新广告合约，今次是代言 TOYOTA NOAH，这款过去数年都是用多啦A梦系列的角色，今次结衣先是像观察人那样看新款NOAH，然后从你的视点看她像女友那样一起乘车，提及现今不同风格改变的同时，NOAH的风格也变了。这个生活化的汽车CM，能让你更买TOYOTA吗？送上中文字幕版广告。</t>
  </si>
  <si>
    <t>http://www.iqiyi.com/v_19rr7icpvo.html</t>
  </si>
  <si>
    <t>Dakar 2013 Smart Feber</t>
  </si>
  <si>
    <t>http://www.iqiyi.com/ad/20130104/eccffe0f0736f637.html</t>
  </si>
  <si>
    <t>汽车广告：超厉害的漂移！</t>
  </si>
  <si>
    <t>BMW  超厉害的漂移！</t>
  </si>
  <si>
    <t>http://www.iqiyi.com/v_19rrm6xcvw.html</t>
  </si>
  <si>
    <t>保时捷新911Carrera4拍摄花絮 一切准备就绪</t>
  </si>
  <si>
    <t>http://www.iqiyi.com/ad/20130125/d5a2202ce3b7caec.html</t>
  </si>
  <si>
    <t>2013现代圣达菲广告Check篇</t>
  </si>
  <si>
    <t>http://www.iqiyi.com/ad/20130226/8a733ed814405ab5.html</t>
  </si>
  <si>
    <t>MINI COOPER 与跑酷艺术</t>
  </si>
  <si>
    <t>http://www.iqiyi.com/ad/20121220/c8149e8b9bfd3979.html</t>
  </si>
  <si>
    <t>2013现代雅科仕-拖车篇</t>
  </si>
  <si>
    <t>http://www.iqiyi.com/ad/20130226/a68d2352da58ff2d.html</t>
  </si>
  <si>
    <t>宝马BMW之悦广告天人合一驭车而悦</t>
  </si>
  <si>
    <t>http://www.iqiyi.com/ad/20121109/f38717dca459108f.html</t>
  </si>
  <si>
    <t>MINI COOPER 盘山路的测试</t>
  </si>
  <si>
    <t>http://www.iqiyi.com/ad/20121219/4e8c2e47b68e21c8.html</t>
  </si>
  <si>
    <t>MINI COOPER 赛车篇</t>
  </si>
  <si>
    <t>http://www.iqiyi.com/ad/20121219/b85d18bb1e16528b.html</t>
  </si>
  <si>
    <t>BMW宝马X5系汽车广告</t>
  </si>
  <si>
    <t>http://www.iqiyi.com/ad/20121109/3f01dbd310f6efb9.html</t>
  </si>
  <si>
    <t>BMW宝马微电影系列02-Ambush</t>
  </si>
  <si>
    <t>http://www.iqiyi.com/ad/20130226/86000f9ae23c2e44.html</t>
  </si>
  <si>
    <t>伦敦广告节 Silence of the Lambs</t>
  </si>
  <si>
    <t>http://www.iqiyi.com/ad/20121114/bb9659e2ddd25dbf.html</t>
  </si>
  <si>
    <t>MINI COOPER 保持震动</t>
  </si>
  <si>
    <t>http://www.iqiyi.com/ad/20121219/fdc9733b8a3bdee7.html</t>
  </si>
  <si>
    <t>MINI COOPER 官方俱乐部</t>
  </si>
  <si>
    <t>http://www.iqiyi.com/ad/20121220/5bfd151a3d50a14b.html</t>
  </si>
  <si>
    <t>MINI COOPER 与新加坡堵车事件</t>
  </si>
  <si>
    <t>http://www.iqiyi.com/ad/20121219/8a9701b09e396eb7.html</t>
  </si>
  <si>
    <t>宝马7系汽车广告</t>
  </si>
  <si>
    <t>http://www.iqiyi.com/ad/20121109/951472efb709ce58.html</t>
  </si>
  <si>
    <t>MINI COOPER 2012年预览 朋友节日与赛车</t>
  </si>
  <si>
    <t>http://www.iqiyi.com/ad/20121220/32d47fb9833d9d07.html</t>
  </si>
  <si>
    <t>章子怡拍摄奔驰广告花絮</t>
  </si>
  <si>
    <t>http://www.iqiyi.com/ad/20121218/db010b4cbbcb77fb.html</t>
  </si>
  <si>
    <t>MINI COOPER 与音乐盛宴</t>
  </si>
  <si>
    <t>http://www.iqiyi.com/ad/20121220/56b4174a18d7806e.html</t>
  </si>
  <si>
    <t>不要在开车的时候打电话</t>
  </si>
  <si>
    <t>印度现代汽车广告,告诫人们开车不要打电话,因为们爱你的人都很担心你。</t>
  </si>
  <si>
    <t>http://www.iqiyi.com/v_19rr9hz0u4.html</t>
  </si>
  <si>
    <t>MINI COOPER 迷你2011移动沙龙</t>
  </si>
  <si>
    <t>http://www.iqiyi.com/ad/20121220/141b2406b0af5fd7.html</t>
  </si>
  <si>
    <t>MINI COOPER 带着爱从俄罗斯到卡斯特雷特</t>
  </si>
  <si>
    <t>http://www.iqiyi.com/ad/20121220/0835b5daf75630a3.html</t>
  </si>
  <si>
    <t>保时捷 副驾驶的极限</t>
  </si>
  <si>
    <t>http://www.iqiyi.com/ad/20130125/8daf9dd101084c76.html</t>
  </si>
  <si>
    <t>保时捷911 投影从静止唤起的情绪</t>
  </si>
  <si>
    <t>http://www.iqiyi.com/ad/20130125/df74f4ddb8297af8.html</t>
  </si>
  <si>
    <t>雷声BMW宝马之悦广告书生亦剑客篇高清版</t>
  </si>
  <si>
    <t>http://www.iqiyi.com/ad/20121109/5d19db91105c53d6.html</t>
  </si>
  <si>
    <t>MINI COOPER 与米兰时装周</t>
  </si>
  <si>
    <t>http://www.iqiyi.com/ad/20121220/e7c2aed879006881.html</t>
  </si>
  <si>
    <t>2013超级碗 现代圣达菲 顶级团队</t>
  </si>
  <si>
    <t>http://www.iqiyi.com/ad/20130227/01b99878e555d304.html</t>
  </si>
  <si>
    <t>MINI COOPER  2011迷你上海展</t>
  </si>
  <si>
    <t>http://www.iqiyi.com/ad/20121220/83fcdad0c7bfe47e.html</t>
  </si>
  <si>
    <t>大众搞笑广告 Cross Country</t>
  </si>
  <si>
    <t>http://www.iqiyi.com/ad/20121106/dddd6f502338963f.html</t>
  </si>
  <si>
    <t>新垣结衣卖萌丰田汽车广告爬山篇</t>
  </si>
  <si>
    <t>http://www.iqiyi.com/v_19rr83csa8.html</t>
  </si>
  <si>
    <t xml:space="preserve">Toyota联袂演绎 唯一真爱结局 </t>
  </si>
  <si>
    <t>http://www.iqiyi.com/ad/20121116/7b4e5b1507589314.html</t>
  </si>
  <si>
    <t>保时捷GT3杯挑战赛 第6轮迪拜</t>
  </si>
  <si>
    <t>http://www.iqiyi.com/ad/20130125/4a57fe78e72eb0ce.html</t>
  </si>
  <si>
    <t>大众搞笑广告 选一个正确的旅伴很重要</t>
  </si>
  <si>
    <t>http://www.iqiyi.com/ad/20130222/ecaaa142f7eaa1eb.html</t>
  </si>
  <si>
    <t>公益广告 开车勿发信息</t>
  </si>
  <si>
    <t>http://www.iqiyi.com/ad/20130308/16975953e7df2b2c.html</t>
  </si>
  <si>
    <t>2013超级碗 菲亚特伴娘车厢内凌乱换装</t>
  </si>
  <si>
    <t>http://www.iqiyi.com/ad/20130227/0aa9e152d2bcd24f.html</t>
  </si>
  <si>
    <t>MINI COOPER 马赛的MINI热</t>
  </si>
  <si>
    <t>http://www.iqiyi.com/ad/20121220/2e6052598f6b3cbc.html</t>
  </si>
  <si>
    <t>国外创意汽车广告 放生的野兽</t>
  </si>
  <si>
    <t>http://www.iqiyi.com/ad/20130522/5d88cba077f2ef70.html</t>
  </si>
  <si>
    <t>汽车保险广告用歌声推翻你心中的药店形象</t>
  </si>
  <si>
    <t>脑洞打开汽车保险广告</t>
  </si>
  <si>
    <t>http://www.iqiyi.com/v_19rr8nugn4.html</t>
  </si>
  <si>
    <t>MINI COOPER 每个人都有属于自己的迷你照</t>
  </si>
  <si>
    <t>http://www.iqiyi.com/ad/20121220/f215df06c5b12991.html</t>
  </si>
  <si>
    <t>Toyota Avalon 火车篇</t>
  </si>
  <si>
    <t>http://www.iqiyi.com/ad/20130115/a7f187707eaac9c6.html</t>
  </si>
  <si>
    <t>2013现代圣达菲广告-乐队玩伴篇</t>
  </si>
  <si>
    <t>http://www.iqiyi.com/ad/20130226/96873043610194fb.html</t>
  </si>
  <si>
    <t>Smart广告:比你想象的幽默的多</t>
  </si>
  <si>
    <t>还是反转情节，特殊的节日，上错车带来的不是尴尬，可是赤裸裸的惊吓。四门版的Smart强调的是不跟随.</t>
  </si>
  <si>
    <t>http://www.iqiyi.com/v_19rr966x9c.html</t>
  </si>
  <si>
    <t>MINI COOPER 最后一个位置</t>
  </si>
  <si>
    <t>http://www.iqiyi.com/ad/20121221/ac8b939be8b76d2f.html</t>
  </si>
  <si>
    <t>MINI COOPER  海边户外</t>
  </si>
  <si>
    <t>http://www.iqiyi.com/ad/20121221/27149b4fca60a513.html</t>
  </si>
  <si>
    <t>MINI COOPER 不够刺激？貘篇</t>
  </si>
  <si>
    <t>http://www.iqiyi.com/ad/20121219/ee89711a97503660.html</t>
  </si>
  <si>
    <t>球星跳芭蕾舞  雪铁龙世界杯趣味广告</t>
  </si>
  <si>
    <t>http://www.iqiyi.com/v_19rrhnxc24.html</t>
  </si>
  <si>
    <t>《一年中最分心的日子》之手忙脚乱的爸爸司机</t>
  </si>
  <si>
    <t>http://www.iqiyi.com/v_19rrnynp94.html</t>
  </si>
  <si>
    <t>大众汽车创意广告 The Word</t>
  </si>
  <si>
    <t>http://www.iqiyi.com/ad/20130115/c13f1157d6b9b049.html</t>
  </si>
  <si>
    <t>MINI COOPER Crashed Ice World Championship 2011</t>
  </si>
  <si>
    <t>http://www.iqiyi.com/ad/20121221/f372fa5d5eea0360.html</t>
  </si>
  <si>
    <t>一汽丰田 演奏者篇</t>
  </si>
  <si>
    <t>http://www.iqiyi.com/ad/20121113/10c3c5e69eb54eee.html</t>
  </si>
  <si>
    <t>MINI COOPER 与自由式滑雪</t>
  </si>
  <si>
    <t>http://www.iqiyi.com/ad/20121220/7d3f2baa4187aec4.html</t>
  </si>
  <si>
    <t>MINI COOPER  只是积雪</t>
  </si>
  <si>
    <t>http://www.iqiyi.com/ad/20121220/2ed6075c1e2756a4.html</t>
  </si>
  <si>
    <t>2013现代伊兰特广告-电梯演讲篇</t>
  </si>
  <si>
    <t>http://www.iqiyi.com/ad/20130226/b6a6995fd596e634.html</t>
  </si>
  <si>
    <t>LEXUS雷克萨斯GS350</t>
  </si>
  <si>
    <t>http://www.iqiyi.com/ad/20130114/177c97b214f7148d.html</t>
  </si>
  <si>
    <t>宝马BMW之悦广告</t>
  </si>
  <si>
    <t>http://www.iqiyi.com/ad/20121109/784863def538d0ce.html</t>
  </si>
  <si>
    <t>《美人为馅》东风雪铁龙原创剧场第一篇</t>
  </si>
  <si>
    <t>http://www.iqiyi.com/v_19rr8grsaw.html</t>
  </si>
  <si>
    <t>标致107创意优秀广告 可爱的颜色</t>
  </si>
  <si>
    <t>http://www.iqiyi.com/ad/20130118/4a2dc8d8816b8046.html</t>
  </si>
  <si>
    <t>Hot Wheels For Real  世界著名车模品牌广告</t>
  </si>
  <si>
    <t>http://www.iqiyi.com/ad/20121010/41d7726d443ae58a.html</t>
  </si>
  <si>
    <t>视觉大片 大众汽车最新广告 - Explosion</t>
  </si>
  <si>
    <t>http://www.iqiyi.com/v_19rrhjjyak.html</t>
  </si>
  <si>
    <t>MINI COOPER 非传统培训课程</t>
  </si>
  <si>
    <t>http://www.iqiyi.com/ad/20121220/d79a84aaf3e82f9e.html</t>
  </si>
  <si>
    <t>2013超级碗 Ram卡车 农民篇</t>
  </si>
  <si>
    <t>http://www.iqiyi.com/ad/20130226/d7d87f404b613bfa.html</t>
  </si>
  <si>
    <t>MINI COOPER 中国任务 速战漂移入位</t>
  </si>
  <si>
    <t>http://www.iqiyi.com/ad/20121220/d2b8afd61524a866.html</t>
  </si>
  <si>
    <t>MINI COOPER 与2012柏林电影节</t>
  </si>
  <si>
    <t>http://www.iqiyi.com/ad/20121220/9790eb0e25a0cd73.html</t>
  </si>
  <si>
    <t>Toyota Hybird 未来世界篇</t>
  </si>
  <si>
    <t>http://www.iqiyi.com/ad/20130115/d46b8fd33d1d158a.html</t>
  </si>
  <si>
    <t>克莱奥银奖 大众change rooms</t>
  </si>
  <si>
    <t>http://www.iqiyi.com/ad/20121112/ddedbed911a81fe2.html</t>
  </si>
  <si>
    <t>MINI COOPER 就爱自由</t>
  </si>
  <si>
    <t>http://www.iqiyi.com/ad/20121221/73d2eba0a58c61e1.html</t>
  </si>
  <si>
    <t>MINI COOPER Crashed Ice Munich 2011</t>
  </si>
  <si>
    <t>http://www.iqiyi.com/ad/20121221/883433bc42dbd7a4.html</t>
  </si>
  <si>
    <t>奔驰 激情创意广告 击掌篇</t>
  </si>
  <si>
    <t>http://www.iqiyi.com/v_19rrhk3058.html</t>
  </si>
  <si>
    <t>MINI COOPER 因为有很多值得一看的</t>
  </si>
  <si>
    <t>http://www.iqiyi.com/ad/20121220/fc8f442347853997.html</t>
  </si>
  <si>
    <t>MINI COOPER 与克莉丝汀</t>
  </si>
  <si>
    <t>http://www.iqiyi.com/ad/20121220/6eccfa8d9ed8c246.html</t>
  </si>
  <si>
    <t>汽车脑洞广告铲屎官奶爸黑科技搞定活宝</t>
  </si>
  <si>
    <t>铲屎官奶爸如何用黑科技搞定家里的两大活宝？</t>
  </si>
  <si>
    <t>http://www.iqiyi.com/v_19rr8zfl4g.html</t>
  </si>
  <si>
    <t>就是要与众不同！跟奥迪学如何做广告</t>
  </si>
  <si>
    <t>做好自己，从诋毁对手开始。奥迪神级广告</t>
  </si>
  <si>
    <t>http://www.iqiyi.com/v_19rr97c4xk.html</t>
  </si>
  <si>
    <t>你以为脱了马甲就不认识你了</t>
  </si>
  <si>
    <t>你以为脱了马甲就不认识你了,超炫酷的现代汽车广告，惊呆路人。</t>
  </si>
  <si>
    <t>http://www.iqiyi.com/v_19rr9hyl24.html</t>
  </si>
  <si>
    <t>奥迪2012年获奖广告-Vampire Party</t>
  </si>
  <si>
    <t>http://www.iqiyi.com/ad/20121031/73510e4f88b39aa8.html</t>
  </si>
  <si>
    <t xml:space="preserve">MINI COOPER 搭便车的旅行者 </t>
  </si>
  <si>
    <t>http://www.iqiyi.com/ad/20121220/2b5d6a60b95355de.html</t>
  </si>
  <si>
    <t>MINI COOPER 最轰动的狂欢</t>
  </si>
  <si>
    <t>http://www.iqiyi.com/ad/20121220/00db88cbb466eb9c.html</t>
  </si>
  <si>
    <t>搞笑的汽车广告 这时你需要中央管理系统</t>
  </si>
  <si>
    <t>http://www.iqiyi.com/ad/20130219/7854e701e327b7ed.html</t>
  </si>
  <si>
    <t>2013现代圣达菲广告-跳伞篇</t>
  </si>
  <si>
    <t>http://www.iqiyi.com/ad/20130226/59604a1c8d0a22aa.html</t>
  </si>
  <si>
    <t>永不停止的生命之路 现代温情广告</t>
  </si>
  <si>
    <t>超级碗现代汽车温情广告,永不停止的生命之路,永远都要向前,不惧困难挑战.</t>
  </si>
  <si>
    <t>http://www.iqiyi.com/v_19rr9i2mk0.html</t>
  </si>
  <si>
    <t>2013超级碗 奔驰广告 不要被吸血鬼诱惑</t>
  </si>
  <si>
    <t>http://www.iqiyi.com/ad/20130226/2165d8ae68c5227e.html</t>
  </si>
  <si>
    <t>现代伊兰特广告-陈列室篇</t>
  </si>
  <si>
    <t>http://www.iqiyi.com/ad/20130226/b360ae3d4c86ef26.html</t>
  </si>
  <si>
    <t>MINI COOPER 敞篷跑车在底特律金首映</t>
  </si>
  <si>
    <t>http://www.iqiyi.com/ad/20121220/5b517da3bc3677fc.html</t>
  </si>
  <si>
    <t>大众汽车 官方全方位介绍</t>
  </si>
  <si>
    <t>http://www.iqiyi.com/ad/20130128/f7beccb14c5edfe9.html</t>
  </si>
  <si>
    <t>BWM宝马6系列优秀广告 日蚀篇</t>
  </si>
  <si>
    <t>http://www.iqiyi.com/ad/20130121/a7d7c1ee3a8c7b82.html</t>
  </si>
  <si>
    <t>女神刘涛代言保时捷广告</t>
  </si>
  <si>
    <t>http://www.iqiyi.com/v_19rr8giafo.html</t>
  </si>
  <si>
    <t>2013超级碗 纳帕汽车零部件 说话的罐子</t>
  </si>
  <si>
    <t>http://www.iqiyi.com/ad/20130226/808353a999363cc7.html</t>
  </si>
  <si>
    <t>KIA起亚汽车创意广告 即将发射</t>
  </si>
  <si>
    <t>http://www.iqiyi.com/ad/20130131/9f9215bb7d11975f.html</t>
  </si>
  <si>
    <t>MINI COOPER 气流测试</t>
  </si>
  <si>
    <t>http://www.iqiyi.com/ad/20121220/0180d6eed05f724f.html</t>
  </si>
  <si>
    <t>宝马2011超级碗广告美国制造篇</t>
  </si>
  <si>
    <t>http://www.iqiyi.com/ad/20121109/7691e2daa4f51228.html</t>
  </si>
  <si>
    <t>《美人为馅》东风雪铁龙原创剧场第三篇</t>
  </si>
  <si>
    <t>http://www.iqiyi.com/v_19rr8grko0.html</t>
  </si>
  <si>
    <t>MINI COOPER 街头的信誉</t>
  </si>
  <si>
    <t>http://www.iqiyi.com/ad/20121221/2d2648495ed20704.html</t>
  </si>
  <si>
    <t>MINI COOPER 疯狂的尝试 人类飞行</t>
  </si>
  <si>
    <t>http://www.iqiyi.com/ad/20121219/f09ac49a9a72b376.html</t>
  </si>
  <si>
    <t>感人大众广告</t>
  </si>
  <si>
    <t>http://www.iqiyi.com/ad/20121030/66f52baf1a11cc8f.html</t>
  </si>
  <si>
    <t>菲亚特“蓝旗亚” 时尚宣传片</t>
  </si>
  <si>
    <t>菲亚特“蓝旗亚”时尚宣传片。</t>
  </si>
  <si>
    <t>http://www.iqiyi.com/v_19rrhbb2js.html</t>
  </si>
  <si>
    <t>《致梦想家》从脚本图纸诞生的酷炫汽车</t>
  </si>
  <si>
    <t>从笔画潦草的简笔图纸到马达轰鸣的机械怪兽，一辆汽车的诞生需要经过多少历程？本片是本田汽车推出的创意广告，以电影脚本的形式展示那些技术背后的故事，以“梦想制造者”向本田汽车背后参与工艺和创新的“梦想家们”致敬。</t>
  </si>
  <si>
    <t>http://www.iqiyi.com/v_19rr8fmrdg.html</t>
  </si>
  <si>
    <t>MINI COOPER 令人叹为观止的赛车</t>
  </si>
  <si>
    <t>http://www.iqiyi.com/ad/20121220/33448741b4ff4f06.html</t>
  </si>
  <si>
    <t>一汽欧朗携手尚雯婕 微电影《与梦平行》</t>
  </si>
  <si>
    <t>http://www.iqiyi.com/v_19rrmtoblg.html</t>
  </si>
  <si>
    <t>大众GOLF鼹鼠篇 这就是我们崇拜它的原因</t>
  </si>
  <si>
    <t>http://www.iqiyi.com/ad/20130109/b54e9be445920b86.html</t>
  </si>
  <si>
    <t>宝马为悦全力以赴广告高清版</t>
  </si>
  <si>
    <t>http://www.iqiyi.com/ad/20121109/e3bb6a4a91b4f198.html</t>
  </si>
  <si>
    <t>MINI COOPER 新迷你敞篷包车</t>
  </si>
  <si>
    <t>http://www.iqiyi.com/ad/20121220/62f862266be73c41.html</t>
  </si>
  <si>
    <t>MINI COOPER 万能的迷你</t>
  </si>
  <si>
    <t>http://www.iqiyi.com/ad/20121221/5b198bb9359be2ab.html</t>
  </si>
  <si>
    <t>MINI COOPER 与公牛一起奔跑</t>
  </si>
  <si>
    <t>http://www.iqiyi.com/ad/20121219/54de95cde13dccaa.html</t>
  </si>
  <si>
    <t>MINI COOPER 与美食聚会</t>
  </si>
  <si>
    <t>http://www.iqiyi.com/ad/20121220/2cc3de97a18d2774.html</t>
  </si>
  <si>
    <t>抓狂！爸爸我嫁不出去啦！</t>
  </si>
  <si>
    <t>心酸又搞笑的现代汽车广告，爸爸为了女儿不被男朋友拐跑，真是煞费苦心啊！</t>
  </si>
  <si>
    <t>http://www.iqiyi.com/v_19rr9i2mx0.html</t>
  </si>
  <si>
    <t>2013现代圣达菲广告-超能小帮派篇</t>
  </si>
  <si>
    <t>http://www.iqiyi.com/ad/20130226/314b84ee3230bd6d.html</t>
  </si>
  <si>
    <t>丰田创意广告 给你不再缺憾的高质量</t>
  </si>
  <si>
    <t>http://www.iqiyi.com/ad/20130121/3304fa65d7d35b06.html</t>
  </si>
  <si>
    <t>新雷克萨斯GS  创造惊人之举</t>
  </si>
  <si>
    <t>http://www.iqiyi.com/ad/20130118/f50b84f5020e29fa.html</t>
  </si>
  <si>
    <t>全新BMW宝马3系汽车广告制胜篇</t>
  </si>
  <si>
    <t>http://www.iqiyi.com/ad/20121109/aa4a7db53ce6c2f1.html</t>
  </si>
  <si>
    <t>polo汽车替父母继续照顾好你</t>
  </si>
  <si>
    <t>爸妈没办法一辈子陪在孩子身旁，有些路，你开始自己前行，他们只能看著你的背影，期待你能像他们保护你一样，继续照顾好自己。</t>
  </si>
  <si>
    <t>http://www.iqiyi.com/v_19rr7nnh94.html</t>
  </si>
  <si>
    <t>Toyota Avalon 飞机篇</t>
  </si>
  <si>
    <t>http://www.iqiyi.com/ad/20130115/5731522909112630.html</t>
  </si>
  <si>
    <t>MINI COOPER 当MINI遇上体育</t>
  </si>
  <si>
    <t>http://www.iqiyi.com/ad/20121220/113e5e911f059864.html</t>
  </si>
  <si>
    <t>奥迪一出手，尘土抖三抖</t>
  </si>
  <si>
    <t>时速300，一路尘土飞扬。这感觉好棒！但也有“讨厌的网友”评论说：这让我想到了费玉清，你追我如果你追到，我就和你嘿嘿嘿！一对夫妻，一间沙漠中的小房，再加上俩好车。说真的，你还要什么？</t>
  </si>
  <si>
    <t>http://www.iqiyi.com/v_19rr9g7fxs.html</t>
  </si>
  <si>
    <t>莫比广告节 AudiFanMessenger</t>
  </si>
  <si>
    <t>http://www.iqiyi.com/ad/20121112/04cfcaa432cd8b31.html</t>
  </si>
  <si>
    <t>MINI COOPER 有史以来最快的MINI赛车</t>
  </si>
  <si>
    <t>http://www.iqiyi.com/ad/20121220/551a0628007cef64.html</t>
  </si>
  <si>
    <t>MINI COOPER 与2011国际设计展</t>
  </si>
  <si>
    <t>http://www.iqiyi.com/ad/20121220/d66508605ca59834.html</t>
  </si>
  <si>
    <t>悬疑大片汽车广告  Heighten every moment</t>
  </si>
  <si>
    <t>http://www.iqiyi.com/v_19rrmix7iw.html</t>
  </si>
  <si>
    <t>龙门镖局-爆笑广告 申州租车 你的品位</t>
  </si>
  <si>
    <t>http://www.iqiyi.com/v_19rrgi8ul4.html</t>
  </si>
  <si>
    <t>MINI COOPER 从雪道到街道 第一视角广告</t>
  </si>
  <si>
    <t>http://www.iqiyi.com/ad/20121221/cd7bc4cfbe317dca.html</t>
  </si>
  <si>
    <t>KIA起亚广告 神停车技</t>
  </si>
  <si>
    <t>http://www.iqiyi.com/ad/20130131/190d1ee739a72465.html</t>
  </si>
  <si>
    <t>midttrafic巴士广告 坐个巴士至于这么激动么</t>
  </si>
  <si>
    <t>http://www.iqiyi.com/ad/20130225/6b67a781868631ed.html</t>
  </si>
  <si>
    <t>MINI COOPER 与运动艺术 全球跑酷热</t>
  </si>
  <si>
    <t>http://www.iqiyi.com/ad/20121220/6a3c3789e44fa98a.html</t>
  </si>
  <si>
    <t>MINI COOPER 不够刺激？极限升空篇</t>
  </si>
  <si>
    <t>http://www.iqiyi.com/ad/20121219/43f549bb7722e7eb.html</t>
  </si>
  <si>
    <t>全新BMW宝马6系四门轿跑车广告日全食篇高清版</t>
  </si>
  <si>
    <t>http://www.iqiyi.com/ad/20121109/b698f8a99dfc00f6.html</t>
  </si>
  <si>
    <t>汽车广告韩寒御用堵车神器</t>
  </si>
  <si>
    <t>开车要胆大心细，有了斯巴鲁eyesight 驾驶辅助系统让你轻松享受驾车的乐趣，实力圈粉。斯巴鲁eyesight驾驶辅助系统给我们带来安全舒适的驾驶体验，就像自己的双眼一样值得我们信赖。</t>
  </si>
  <si>
    <t>http://www.iqiyi.com/v_19rr8tes78.html</t>
  </si>
  <si>
    <t>大众创意搞笑广告 眼里只有车子</t>
  </si>
  <si>
    <t>http://www.iqiyi.com/ad/20130125/f38e615cf24a7bcc.html</t>
  </si>
  <si>
    <t>丰田广告婚纱店碰到奇葩前女友</t>
  </si>
  <si>
    <t>你有遇___奇葩的前女友_？</t>
  </si>
  <si>
    <t>http://www.iqiyi.com/v_19rr8mp6wk.html</t>
  </si>
  <si>
    <t>长安福特广告让你改掉喜新厌旧的看法</t>
  </si>
  <si>
    <t>福特汽车广告，这部影片会颠覆你对家_老车的看法。</t>
  </si>
  <si>
    <t>http://www.iqiyi.com/v_19rr8r3dd4.html</t>
  </si>
  <si>
    <t>保时捷创意广告 我们20年后见</t>
  </si>
  <si>
    <t>http://www.iqiyi.com/ad/20130124/ed853e4f7dc290fd.html</t>
  </si>
  <si>
    <t>现代汽车创意广告 决心</t>
  </si>
  <si>
    <t>http://www.iqiyi.com/ad/20130117/1e2b84c96b04f2c3.html</t>
  </si>
  <si>
    <t>BMW宝马微电影系列01-Star</t>
  </si>
  <si>
    <t>http://www.iqiyi.com/ad/20130226/3666a56d414ee9bd.html</t>
  </si>
  <si>
    <t>2013现代圣达菲广告Find Your7</t>
  </si>
  <si>
    <t>http://www.iqiyi.com/ad/20130226/e0b418bf4df11355.html</t>
  </si>
  <si>
    <t>伦敦广告节 大众Polo温馨广告 爸爸</t>
  </si>
  <si>
    <t>http://www.iqiyi.com/ad/20121113/9b35e8f0e3fcbb5e.html</t>
  </si>
  <si>
    <t>美国利宝互助保险搞笑广告 是人总会犯错</t>
  </si>
  <si>
    <t>http://www.iqiyi.com/ad/20130502/8422d2ef6243be11.html</t>
  </si>
  <si>
    <t>全新一代甲壳虫 乐。不宜迟</t>
  </si>
  <si>
    <t>http://www.iqiyi.com/ad/20130114/b53649347b402141.html</t>
  </si>
  <si>
    <t>MINI COOPER 里约动感狂欢 幕后花絮</t>
  </si>
  <si>
    <t>http://www.iqiyi.com/ad/20121220/6a1432ece3ad7d3c.html</t>
  </si>
  <si>
    <t>尼桑Altima 这不是很酷吗</t>
  </si>
  <si>
    <t>http://www.iqiyi.com/ad/20130118/891b43d72bb18424.html</t>
  </si>
  <si>
    <t>雪佛兰与棒球 传染的快乐</t>
  </si>
  <si>
    <t>http://www.iqiyi.com/ad/20130109/1a69bd4119b1d037.html</t>
  </si>
  <si>
    <t>守护童真暖心广告《泰迪熊维修服务》</t>
  </si>
  <si>
    <t>当人们能放下得失心去做一件有点“傻”的事，当大人能为了维护孩子世界的单纯而“大动干戈”时，这个世界的美好是受到保护的。</t>
  </si>
  <si>
    <t>http://www.iqiyi.com/v_19rr7k7i50.html</t>
  </si>
  <si>
    <t>梁朝伟参加好莱坞钜制广告电影《心回malibu》</t>
  </si>
  <si>
    <t>http://www.iqiyi.com/v_19rrna8ngo.html</t>
  </si>
  <si>
    <t>丰田广告如何让儿子开车带妹出游不搞出人命</t>
  </si>
  <si>
    <t>父母总是担心刚考到驾照的孩子会乱_他们的车，於是TOYOTA丰田汽车推出了一个手机软体『safe&amp;sound』，年轻人只要一超过父母设定的速限，就会...</t>
  </si>
  <si>
    <t>http://www.iqiyi.com/v_19rr83db5k.html</t>
  </si>
  <si>
    <t>MINI COOPER 空降香港篇</t>
  </si>
  <si>
    <t>http://www.iqiyi.com/ad/20121220/45463739130a34e9.html</t>
  </si>
  <si>
    <t>2013现代圣达菲广告-恐怖电影篇</t>
  </si>
  <si>
    <t>http://www.iqiyi.com/ad/20130226/5e7b32dc6aee92f7.html</t>
  </si>
  <si>
    <t>2013现代圣达菲广告-摇滚篇</t>
  </si>
  <si>
    <t>http://www.iqiyi.com/ad/20130226/2f3b16fa1e459076.html</t>
  </si>
  <si>
    <t>安全距离——英国大片视角 汽车广告短片</t>
  </si>
  <si>
    <t>http://www.iqiyi.com/v_19rrhnf8qc.html</t>
  </si>
  <si>
    <t>宝马大片特效广告豪华全新LOGO</t>
  </si>
  <si>
    <t>9月14日，使用新logo的宝马系列车会亮相法兰克福车展。原有的蓝白色被黑白单色所取代，同时配上BMW全称“Bayerische Motoren Werke（巴伐利亚发动机公司）”字样。不过从当前发布的预告图来看，新款车型仍使用原LOGO。</t>
  </si>
  <si>
    <t>http://www.iqiyi.com/v_19rr8nul98.html</t>
  </si>
  <si>
    <t>福特Ford汽车广告 都市里的百变</t>
  </si>
  <si>
    <t>http://www.iqiyi.com/ad/20130117/9277c6a690c3bf75.html</t>
  </si>
  <si>
    <t>沃尔沃震撼真人故事之《Nemo的菜园》</t>
  </si>
  <si>
    <t>在沉寂29年后的一天，奇迹发生了——Rosie重返了乐团！ 原来，Rosie在脑电波科学家Eduardo Miranda的帮助下，通过脑电波读取技术，Rosie用大脑意念实现了演奏。</t>
  </si>
  <si>
    <t>http://www.iqiyi.com/v_19rr86p6zw.html</t>
  </si>
  <si>
    <t>2013现代雅科仕广告-理所当然篇</t>
  </si>
  <si>
    <t>http://www.iqiyi.com/ad/20130226/639851e90141ebfd.html</t>
  </si>
  <si>
    <t>帝豪汽车广告远离diss只走心freestyle</t>
  </si>
  <si>
    <t>用8年换一曲走心freestyle刚刚落幕的《中国有嘻哈》，因为戏剧化的剪辑形成的各种冲突以及选手们的人品问题而不断引发争议，让人质疑“Keep Real”的嘻哈精神何在的时候，吉利汽车在层出不穷的嘻哈广告中脱颖而出，Rap出了真实走心的freestyle。</t>
  </si>
  <si>
    <t>http://www.iqiyi.com/v_19rr8nu85o.html</t>
  </si>
  <si>
    <t>宝马新型柴油汽车广告2011超级碗广告</t>
  </si>
  <si>
    <t>http://www.iqiyi.com/ad/20121109/8a1ca38dcbcf4f64.html</t>
  </si>
  <si>
    <t>一汽丰田 出发篇</t>
  </si>
  <si>
    <t>http://www.iqiyi.com/ad/20121113/3c8e6eda0d4a43f3.html</t>
  </si>
  <si>
    <t>TOYOTA丰田创意广告 给你所希望的</t>
  </si>
  <si>
    <t>http://www.iqiyi.com/ad/20130217/02ea90230b6cf7ef.html</t>
  </si>
  <si>
    <t>汽车最佳鬼畜良心广告</t>
  </si>
  <si>
    <t>这可能不是B站最佳鬼畜视频，但一定是B站良心广告作品</t>
  </si>
  <si>
    <t>http://www.iqiyi.com/v_19rr8oiyh8.html</t>
  </si>
  <si>
    <t>MINI COOPER 梦游 草莓篇</t>
  </si>
  <si>
    <t>http://www.iqiyi.com/ad/20121221/0877d0023903d2dc.html</t>
  </si>
  <si>
    <t>伦敦广告节2012-大众之Jaws</t>
  </si>
  <si>
    <t>http://www.iqiyi.com/ad/20121101/f8cda36947eb6a34.html</t>
  </si>
  <si>
    <t>MINI COOPER 梦游 丛林篇</t>
  </si>
  <si>
    <t>http://www.iqiyi.com/ad/20121220/34cc3121f612e4ea.html</t>
  </si>
  <si>
    <t>MINI COOPER 疯狂的一天</t>
  </si>
  <si>
    <t>http://www.iqiyi.com/ad/20121220/a7a679ad9b498e01.html</t>
  </si>
  <si>
    <t>获得8项戛纳广告大奖的公益广告</t>
  </si>
  <si>
    <t>http://www.iqiyi.com/ad/20121212/58758ce2732d1c05.html</t>
  </si>
  <si>
    <t>MINI COOPER 悬崖吊钩 那一点点的重量</t>
  </si>
  <si>
    <t>http://www.iqiyi.com/ad/20121219/6f0242767ecde1af.html</t>
  </si>
  <si>
    <t>MINI COOPER 赢得自己的迷你</t>
  </si>
  <si>
    <t>http://www.iqiyi.com/ad/20121220/1a1434f854dda5bd.html</t>
  </si>
  <si>
    <t>MINI COOPER 激动人心的运动</t>
  </si>
  <si>
    <t>http://www.iqiyi.com/ad/20121221/73811cfe98471684.html</t>
  </si>
  <si>
    <t>MINI COOPER 监控篇</t>
  </si>
  <si>
    <t>http://www.iqiyi.com/ad/20121219/47d3ac830b513a73.html</t>
  </si>
  <si>
    <t>MINI COOPER 酷由自己创造</t>
  </si>
  <si>
    <t>http://www.iqiyi.com/ad/20121221/5db5f7aa3279b66c.html</t>
  </si>
  <si>
    <t>大众汽车 买车途中突然穿越</t>
  </si>
  <si>
    <t>http://www.iqiyi.com/ad/20130222/fccb498e592e1288.html</t>
  </si>
  <si>
    <t>MINI COOPER 与刺青</t>
  </si>
  <si>
    <t>http://www.iqiyi.com/ad/20121219/60effb777b5dd85c.html</t>
  </si>
  <si>
    <t>playcount/delta_intermediate</t>
    <phoneticPr fontId="1" type="noConversion"/>
  </si>
  <si>
    <t>playcount/delta</t>
    <phoneticPr fontId="1" type="noConversion"/>
  </si>
  <si>
    <t>like/delta</t>
    <phoneticPr fontId="1" type="noConversion"/>
  </si>
  <si>
    <t>like/delta_intermediate</t>
    <phoneticPr fontId="1" type="noConversion"/>
  </si>
  <si>
    <t>like/delta_normalize</t>
    <phoneticPr fontId="1" type="noConversion"/>
  </si>
  <si>
    <t>total</t>
    <phoneticPr fontId="1" type="noConversion"/>
  </si>
  <si>
    <t>range</t>
    <phoneticPr fontId="1" type="noConversion"/>
  </si>
  <si>
    <t>count</t>
    <phoneticPr fontId="1" type="noConversion"/>
  </si>
  <si>
    <t>count2</t>
    <phoneticPr fontId="1" type="noConversion"/>
  </si>
  <si>
    <t>21543</t>
  </si>
  <si>
    <t>2017-12-23 16:28:44</t>
  </si>
  <si>
    <t>0</t>
  </si>
  <si>
    <t>古惑仔，斯柯达广告完整版，第一次听，被它的背景音乐吸引了</t>
  </si>
  <si>
    <t>http://www.iqiyi.com/w_19rvdy232p.html</t>
  </si>
  <si>
    <t>52181</t>
  </si>
  <si>
    <t>2015-09-14 17:03:44</t>
  </si>
  <si>
    <t>48</t>
  </si>
  <si>
    <t>斯柯达 古惑仔 广告歌曲</t>
  </si>
  <si>
    <t>【汉狮分享】斯柯达新Yeti广告携手古惑仔演绎兄弟情怀</t>
  </si>
  <si>
    <t>http://www.iqiyi.com/w_19rtgygtud.html</t>
  </si>
  <si>
    <t>1728</t>
  </si>
  <si>
    <t>2016-09-14 18:03:13</t>
  </si>
  <si>
    <t>魔鬼制造的利器 斯柯达晶锐VRS精彩广告</t>
  </si>
  <si>
    <t xml:space="preserve">魔鬼制造的利器 斯柯达晶锐VRS精彩广告 </t>
  </si>
  <si>
    <t>http://www.iqiyi.com/w_19rstc4zj5.html</t>
  </si>
  <si>
    <t>180</t>
  </si>
  <si>
    <t>2017-09-05 17:40:08</t>
  </si>
  <si>
    <t>雷诺广告好听的BGM</t>
  </si>
  <si>
    <t>转自youtube雷诺的广告 个人很喜欢广告背景音乐可惜原创还没放出完整版</t>
  </si>
  <si>
    <t>http://www.iqiyi.com/w_19rv915mdl.html</t>
  </si>
  <si>
    <t>178</t>
  </si>
  <si>
    <t>2017-09-30 18:35:26</t>
  </si>
  <si>
    <t>斯柯达竟拍了一支吐槽汽车广告的汽车广告</t>
  </si>
  <si>
    <t>http://www.iqiyi.com/w_19rtp2xckx.html</t>
  </si>
  <si>
    <t>380</t>
  </si>
  <si>
    <t>2017-09-29 10:49:43</t>
  </si>
  <si>
    <t>斯柯达速派高清广告</t>
  </si>
  <si>
    <t>http://www.iqiyi.com/w_19rvdl0bvl.html</t>
  </si>
  <si>
    <t>2524</t>
  </si>
  <si>
    <t>2016-07-03 11:57:01</t>
  </si>
  <si>
    <t>2</t>
  </si>
  <si>
    <t>【范冰冰】东风雷诺科雷嘉2016广告</t>
  </si>
  <si>
    <t>官网 ~</t>
  </si>
  <si>
    <t>http://www.iqiyi.com/w_19rssbgbqh.html</t>
  </si>
  <si>
    <t>2395</t>
  </si>
  <si>
    <t>2013-09-17 16:47:28</t>
  </si>
  <si>
    <t>7</t>
  </si>
  <si>
    <t>張靚穎 - 滾動 (上海大眾斯柯達廣告代言單曲)</t>
  </si>
  <si>
    <t>收集最新最全的日韩MTV，高清MTV，天天更新，赶紧订阅我们吧！</t>
  </si>
  <si>
    <t>http://www.iqiyi.com/w_19rr9tddth.html</t>
  </si>
  <si>
    <t>155</t>
  </si>
  <si>
    <t>2017-02-18 11:18:32</t>
  </si>
  <si>
    <t>雷诺Kadjar科雷嘉广告</t>
  </si>
  <si>
    <t xml:space="preserve">雷诺Kadjar科雷嘉广告 </t>
  </si>
  <si>
    <t>http://www.iqiyi.com/w_19rubdh0kh.html</t>
  </si>
  <si>
    <t>345</t>
  </si>
  <si>
    <t>2014-12-12 18:41:03</t>
  </si>
  <si>
    <t>[韩国广告](2014)雷诺三星QM3(16：9)</t>
  </si>
  <si>
    <t>韩国广告,[韩国广告](2014)雷诺三星QM3(16：9)</t>
  </si>
  <si>
    <t>http://www.iqiyi.com/w_19rsd54cyt.html</t>
  </si>
  <si>
    <t>5431</t>
  </si>
  <si>
    <t>2015-05-15 21:43:57</t>
  </si>
  <si>
    <t>上海大众汽车 斯柯达 速派广告视频</t>
  </si>
  <si>
    <t/>
  </si>
  <si>
    <t>http://www.iqiyi.com/w_19rrrdnolh.html</t>
  </si>
  <si>
    <t>4369</t>
  </si>
  <si>
    <t>2015-12-03 14:25:59</t>
  </si>
  <si>
    <t>上海大众汽车斯柯达明锐广告视频</t>
  </si>
  <si>
    <t>http://www.iqiyi.com/w_19rt6iai2x.html</t>
  </si>
  <si>
    <t>2674</t>
  </si>
  <si>
    <t>2015-07-05 12:58:33</t>
  </si>
  <si>
    <t>上海大众汽车 斯柯达野帝上市广告高清版30s 越野篇</t>
  </si>
  <si>
    <t>狂野动力，力骋旷野。
外在野性，来自内在力量。4x4+OFF-ROAD越野模式搭档智能全时四驱系统，提供起步、越野、制动、下坡四种不同的辅助，提升各种复杂路况下的性能，提升通过性与行驶稳定性，同时降低油耗，更有效确保行车安全，让你的野性适应任何场景。 1.4TSI/1.8TSI动力激情 ，配合DSG变速器。</t>
  </si>
  <si>
    <t>http://www.iqiyi.com/w_19rrwt47x5.html</t>
  </si>
  <si>
    <t>187</t>
  </si>
  <si>
    <t>2016-06-02 12:59:45</t>
  </si>
  <si>
    <t>福特广告</t>
  </si>
  <si>
    <t>福特广告,本视频时长69秒,也可以在这里观看：www.waqu.com/vshare/index.php?wid=6hkun5fribs3h46y</t>
  </si>
  <si>
    <t>http://www.iqiyi.com/w_19rt3gecbp.html</t>
  </si>
  <si>
    <t>734</t>
  </si>
  <si>
    <t>2017-09-30 11:37:44</t>
  </si>
  <si>
    <t>福特汽车广告，这部影片会颠覆你对家裡老车的看法。</t>
  </si>
  <si>
    <t>5867</t>
  </si>
  <si>
    <t>2016-11-18 07:33:52</t>
  </si>
  <si>
    <t>3</t>
  </si>
  <si>
    <t>全新一代东风雷诺科雷傲广告tvc</t>
  </si>
  <si>
    <t xml:space="preserve">全新一代东风雷诺科雷傲广告tvc完整版 </t>
  </si>
  <si>
    <t>http://www.iqiyi.com/w_19rum00vbh.html</t>
  </si>
  <si>
    <t>13758</t>
  </si>
  <si>
    <t>2015-04-11 10:45:49</t>
  </si>
  <si>
    <t>一汽-大众 全新捷达广告宣传片</t>
  </si>
  <si>
    <t>一汽-大众 全新捷达广告宣传片 一汽大众全新捷达广告宣传片</t>
  </si>
  <si>
    <t>http://www.iqiyi.com/w_19rs5nz7sh.html</t>
  </si>
  <si>
    <t>2523</t>
  </si>
  <si>
    <t>2012-10-19 02:20:34</t>
  </si>
  <si>
    <t>1</t>
  </si>
  <si>
    <t>一汽大众CC广告</t>
  </si>
  <si>
    <t>http://www.iqiyi.com/w_19rr6n5rnh.html</t>
  </si>
  <si>
    <t>83</t>
  </si>
  <si>
    <t>2017-12-17 06:12:10</t>
  </si>
  <si>
    <t>一汽丰田锐志官方广告宣传片TVC</t>
  </si>
  <si>
    <t>http://www.iqiyi.com/w_19rtv2je8p.html</t>
  </si>
  <si>
    <t>4626</t>
  </si>
  <si>
    <t>2015-11-02 15:36:40</t>
  </si>
  <si>
    <t>4</t>
  </si>
  <si>
    <t>中国一汽红旗H7，2013-2014年度广告</t>
  </si>
  <si>
    <t>中国一汽红旗H7，2013-2014年度广告 此所谓＆ldquo;呕心沥血＆rdquo;之集大成者。
红旗这个品牌一直被认为是中国国产豪车的代表，但这个代表一直在被政治左右，比如国庆用车，比如被迫停产，比如＆ldquo;红旗100＆rdquo;，反正一汽的豪车地位现在已经被自己底下合资的奥迪抢了绝对风头。
说实在的，红七光看车型还是很高的，但和在豪华车市场闯荡多年的奔驰宝马们来说，红旗成在历史...</t>
  </si>
  <si>
    <t>http://www.iqiyi.com/w_19rtl5gr49.html</t>
  </si>
  <si>
    <t>527</t>
  </si>
  <si>
    <t>2017-02-19 07:30:56</t>
  </si>
  <si>
    <t>中国一汽骏派A70汽车高清广告</t>
  </si>
  <si>
    <t xml:space="preserve">中国一汽骏派A70汽车高清广告 </t>
  </si>
  <si>
    <t>http://www.iqiyi.com/w_19rubj7xat.html</t>
  </si>
  <si>
    <t>1864</t>
  </si>
  <si>
    <t>2015-11-17 11:46:07</t>
  </si>
  <si>
    <t>一汽奥迪A6L冰雪体验精彩广告视频</t>
  </si>
  <si>
    <t>一汽奥迪A6L冰雪体验精彩广告视频 一汽奥迪A6L冰雪体验精彩广告视频</t>
  </si>
  <si>
    <t>http://www.iqiyi.com/w_19rt9ntb5l.html</t>
  </si>
  <si>
    <t>654</t>
  </si>
  <si>
    <t>2016-10-28 11:52:58</t>
  </si>
  <si>
    <t>一汽全新奔腾B70汽车广告因动而悦篇高清版</t>
  </si>
  <si>
    <t>原创视频：一汽全新奔腾B70汽车广告因动而悦篇高清版</t>
  </si>
  <si>
    <t>http://www.iqiyi.com/w_19ruej538x.html</t>
  </si>
  <si>
    <t>14732</t>
  </si>
  <si>
    <t>2014-08-20 23:20:01</t>
  </si>
  <si>
    <t>一汽马自达阿特兹广告 售17.98</t>
  </si>
  <si>
    <t>最新、最全、最准确的汽车行业动态、国内外新车、独家报道、黑幕曝光、政策法规、生活八卦，最精彩的汽车新闻、行情、评测、车展、车模、导购内容等汽车新闻。</t>
  </si>
  <si>
    <t>http://www.iqiyi.com/w_19rsmr3eix.html</t>
  </si>
  <si>
    <t>1298</t>
  </si>
  <si>
    <t>2016-02-20 11:50:35</t>
  </si>
  <si>
    <t>一汽丰田第十二代皇冠广告</t>
  </si>
  <si>
    <t xml:space="preserve">一汽丰田第十二代皇冠广告 </t>
  </si>
  <si>
    <t>http://www.iqiyi.com/w_19rtcex07t.html</t>
  </si>
  <si>
    <t>3399</t>
  </si>
  <si>
    <t>2014-12-18 16:03:53</t>
  </si>
  <si>
    <t>一汽丰田RAV4_15秒广告片__</t>
  </si>
  <si>
    <t>ad_material</t>
  </si>
  <si>
    <t>http://www.iqiyi.com/w_19rsdqeftx.html</t>
  </si>
  <si>
    <t>716</t>
  </si>
  <si>
    <t>2016-08-23 11:16:39</t>
  </si>
  <si>
    <t>一汽马自达6经典广告</t>
  </si>
  <si>
    <t>原创视频：一汽马自达6经典广告</t>
  </si>
  <si>
    <t>http://www.iqiyi.com/w_19rswhk0l1.html</t>
  </si>
  <si>
    <t>680893</t>
  </si>
  <si>
    <t>2013-09-13 22:19:34</t>
  </si>
  <si>
    <t>8</t>
  </si>
  <si>
    <t>我伙呆 斯柯达明锐广告</t>
  </si>
  <si>
    <t>http://www.iqiyi.com/v_19rrhbzifg.html</t>
  </si>
  <si>
    <t>2030</t>
  </si>
  <si>
    <t>2015-06-02 10:19:13</t>
  </si>
  <si>
    <t>尚格·云顿   超强创意沃尔沃广告_高清</t>
  </si>
  <si>
    <t>http://www.iqiyi.com/w_19rrsnfe51.html</t>
  </si>
  <si>
    <t>350</t>
  </si>
  <si>
    <t>2015-06-01 15:30:53</t>
  </si>
  <si>
    <t>新思维  一汽奔腾  全系广告片</t>
  </si>
  <si>
    <t>http://www.iqiyi.com/w_19rrt0izz1.html</t>
  </si>
  <si>
    <t>33379</t>
  </si>
  <si>
    <t>2015-06-09 12:06:33</t>
  </si>
  <si>
    <t>周渝民 - 沃尔沃广告 男人心里话</t>
  </si>
  <si>
    <t>http://www.iqiyi.com/v_19rroijpts.html</t>
  </si>
  <si>
    <t>584</t>
  </si>
  <si>
    <t>2015-03-24 21:33:18</t>
  </si>
  <si>
    <t>53岁尚格云顿沃尔沃广告逆天表演一字马大劈叉</t>
  </si>
  <si>
    <t>http://www.iqiyi.com/w_19rrzlkgal.html</t>
  </si>
  <si>
    <t>7069</t>
  </si>
  <si>
    <t>2015-04-22 10:45:48</t>
  </si>
  <si>
    <t>放下一切 沃尔沃XC60广告主题曲完整版</t>
  </si>
  <si>
    <t>放下一切 沃尔沃XC60广告主题曲完整版 新款沃尔沃XC60的最大变化集中在车前脸部分，前大灯改为一体式设计，下进气口进行了加大处理，雾灯位置配有LED日间行车灯，此外前保险杠轮廓进行重新设计后，更具层次感。</t>
  </si>
  <si>
    <t>http://www.iqiyi.com/w_19rs2bqxpl.html</t>
  </si>
  <si>
    <t>259</t>
  </si>
  <si>
    <t>2016-01-18 03:30:13</t>
  </si>
  <si>
    <t>模仿尚格云顿的沃尔沃广告2</t>
  </si>
  <si>
    <t>模仿尚格云顿的沃尔沃广告2,本视频时长60秒,也可以在这里观看：www.waqu.com/vshare/index.php?wid=7f7oru18vlz69pbt</t>
  </si>
  <si>
    <t>http://www.iqiyi.com/w_19rteozb1p.html</t>
  </si>
  <si>
    <t>5526</t>
  </si>
  <si>
    <t>2015-12-18 16:48:24</t>
  </si>
  <si>
    <t>欧洲模拟卡车——沃尔沃广告</t>
  </si>
  <si>
    <t xml:space="preserve">欧洲模拟卡车——沃尔沃广告 </t>
  </si>
  <si>
    <t>http://www.iqiyi.com/w_19rt762d8h.html</t>
  </si>
  <si>
    <t>1331</t>
  </si>
  <si>
    <t>2016-12-15 07:04:28</t>
  </si>
  <si>
    <t>全新沃尔沃XC90 霸气广告</t>
  </si>
  <si>
    <t xml:space="preserve">全新沃尔沃XC90 霸气广告 </t>
  </si>
  <si>
    <t>http://www.iqiyi.com/w_19rukhd64x.html</t>
  </si>
  <si>
    <t>179</t>
  </si>
  <si>
    <t>2016-11-21 16:34:20</t>
  </si>
  <si>
    <t>沃尔沃广告</t>
  </si>
  <si>
    <t>沃尔沃汽车 广告赏析 </t>
  </si>
  <si>
    <t>http://www.iqiyi.com/w_19rummfqjp.html</t>
  </si>
  <si>
    <t>1954</t>
  </si>
  <si>
    <t>2016-10-04 16:06:07</t>
  </si>
  <si>
    <t>沃尔沃XC90广告</t>
  </si>
  <si>
    <t xml:space="preserve">沃尔沃XC90广告 </t>
  </si>
  <si>
    <t>http://www.iqiyi.com/w_19rugljlx9.html</t>
  </si>
  <si>
    <t>19356</t>
  </si>
  <si>
    <t>2014-02-03 03:45:09</t>
  </si>
  <si>
    <t>29</t>
  </si>
  <si>
    <t>沃尔沃卡车广告2014</t>
  </si>
  <si>
    <t>欢迎订阅本频道！感谢您的收看。</t>
  </si>
  <si>
    <t>http://www.iqiyi.com/w_19rrbo1vd1.html</t>
  </si>
  <si>
    <t>2024</t>
  </si>
  <si>
    <t>2017-04-19 17:55:47</t>
  </si>
  <si>
    <t>彭于晏沃尔沃S90广告</t>
  </si>
  <si>
    <t xml:space="preserve">彭于晏沃尔沃S90广告 </t>
  </si>
  <si>
    <t>http://www.iqiyi.com/w_19rtyf5dw9.html</t>
  </si>
  <si>
    <t>5151</t>
  </si>
  <si>
    <t>2014-03-21 16:04:25</t>
  </si>
  <si>
    <t>兰博基尼广告电影-山顶女郎</t>
  </si>
  <si>
    <t>超炫兰博基尼</t>
  </si>
  <si>
    <t>http://www.iqiyi.com/w_19rr1fey9x.html</t>
  </si>
  <si>
    <t>164275</t>
  </si>
  <si>
    <t>2014-02-27 15:54:57</t>
  </si>
  <si>
    <t>42</t>
  </si>
  <si>
    <t>玩具车视频--兰博基尼玩具车广告</t>
  </si>
  <si>
    <t>http://www.iqiyi.com/w_19rrdl6xx9.html</t>
  </si>
  <si>
    <t>961</t>
  </si>
  <si>
    <t>2016-12-11 11:07:43</t>
  </si>
  <si>
    <t>沃尔沃V90广告—— 伊布开场</t>
  </si>
  <si>
    <t xml:space="preserve">沃尔沃V90广告—— 伊布开场 </t>
  </si>
  <si>
    <t>http://www.iqiyi.com/w_19ruk5b87d.html</t>
  </si>
  <si>
    <t>1689</t>
  </si>
  <si>
    <t>2016-10-04 17:33:32</t>
  </si>
  <si>
    <t>沃尔沃S90广告</t>
  </si>
  <si>
    <t xml:space="preserve">沃尔沃S90广告 </t>
  </si>
  <si>
    <t>http://www.iqiyi.com/w_19ruglwikh.html</t>
  </si>
  <si>
    <t>26516</t>
  </si>
  <si>
    <t>2016-05-04 14:25:56</t>
  </si>
  <si>
    <t>奥迪创意广告 The Pulse</t>
  </si>
  <si>
    <t>http://www.iqiyi.com/v_19rrlvqpv4.html</t>
  </si>
  <si>
    <t>335</t>
  </si>
  <si>
    <t>2017-12-21 08:00:47</t>
  </si>
  <si>
    <t>黄景瑜福特汽车广告 以前的鲸鱼好嫩呀！</t>
  </si>
  <si>
    <t>http://www.iqiyi.com/w_19rvlujuw9.html</t>
  </si>
  <si>
    <t>8495</t>
  </si>
  <si>
    <t>2014-05-21 08:10:44</t>
  </si>
  <si>
    <t>5</t>
  </si>
  <si>
    <t>奥迪最好的广告 配乐简直完美。</t>
  </si>
  <si>
    <t>奥迪最好的广告 配乐简直完美</t>
  </si>
  <si>
    <t>http://www.iqiyi.com/w_19rsi0a9md.html</t>
  </si>
  <si>
    <t>44023</t>
  </si>
  <si>
    <t>2017-12-04 12:48:35</t>
  </si>
  <si>
    <t>24</t>
  </si>
  <si>
    <t>5055</t>
  </si>
  <si>
    <t>2017-06-29 18:08:04</t>
  </si>
  <si>
    <t>新奥迪A3广告-北京中润发奥迪</t>
  </si>
  <si>
    <t>http://www.iqiyi.com/w_19rtrqbll5.html</t>
  </si>
  <si>
    <t>31</t>
  </si>
  <si>
    <t>2016-01-14 08:50:15</t>
  </si>
  <si>
    <t>模仿沃尔沃广告3</t>
  </si>
  <si>
    <t>模仿沃尔沃广告3,本视频时长65秒,也可以在这里观看：www.waqu.com/vshare/index.php?wid=ehs3bw8noff5uh6r</t>
  </si>
  <si>
    <t>http://www.iqiyi.com/w_19rte6xdfp.html</t>
  </si>
  <si>
    <t>2645</t>
  </si>
  <si>
    <t>2017-10-22 22:11:19</t>
  </si>
  <si>
    <t>奥迪的广告拍摄的不输于好莱坞大片</t>
  </si>
  <si>
    <t>http://www.iqiyi.com/w_19rtvk3emd.html</t>
  </si>
  <si>
    <t>89002</t>
  </si>
  <si>
    <t>2014-07-31 14:23:28</t>
  </si>
  <si>
    <t>23</t>
  </si>
  <si>
    <t>踩着宝马 奔向奥迪——奥迪Q5广告</t>
  </si>
  <si>
    <t>http://www.iqiyi.com/v_19rrmtodpw.html</t>
  </si>
  <si>
    <t>2378</t>
  </si>
  <si>
    <t>2016-12-02 04:38:45</t>
  </si>
  <si>
    <t>奥迪最暖心炫技广告：恐龙T-Rex与无人驾驶</t>
  </si>
  <si>
    <t xml:space="preserve">奥迪最暖心炫技广告：恐龙T-Rex与无人驾驶 </t>
  </si>
  <si>
    <t>http://www.iqiyi.com/w_19ruj2b9kx.html</t>
  </si>
  <si>
    <t>136849</t>
  </si>
  <si>
    <t>2016-02-24 11:28:43</t>
  </si>
  <si>
    <t>63</t>
  </si>
  <si>
    <t>一滴眼泪的震撼 奥迪RS7创意广告</t>
  </si>
  <si>
    <t>http://www.iqiyi.com/v_19rrkxg0jw.html</t>
  </si>
  <si>
    <t>5888</t>
  </si>
  <si>
    <t>2017-08-27 21:16:01</t>
  </si>
  <si>
    <t>应孕而生 奥迪</t>
  </si>
  <si>
    <t>在一个昏暗的车间里，一辆似乎是由赛博坦星人变成的奥迪R8在操控台上急躁的轰鸣着引擎。不时，这辆R8的尾部保险杠被机械手拆卸，它也随之开始拉高了引擎转速..随着车尾一抹鲜红的颜色，全新的奥迪RS 3被拖出了R8的身体，来到了人世..</t>
  </si>
  <si>
    <t>http://www.iqiyi.com/v_19rr87mjd4.html</t>
    <phoneticPr fontId="1" type="noConversion"/>
  </si>
  <si>
    <t>9136</t>
  </si>
  <si>
    <t>2014-08-14 09:36:59</t>
  </si>
  <si>
    <t>13</t>
  </si>
  <si>
    <t>大片视觉 劳斯莱斯WRAITH广告</t>
  </si>
  <si>
    <t>http://www.iqiyi.com/v_19rrmjrluk.html</t>
  </si>
  <si>
    <t>82</t>
  </si>
  <si>
    <t>2017-09-27 15:42:29</t>
  </si>
  <si>
    <t>劳斯莱斯奢华广告：让你看看什么叫贵族气息</t>
  </si>
  <si>
    <t>http://www.iqiyi.com/w_19rtwckyw1.html</t>
  </si>
  <si>
    <t>1597</t>
  </si>
  <si>
    <t>2016-04-21 00:14:10</t>
  </si>
  <si>
    <t>劳斯莱斯最新曜影系列——DAWN 广告大片</t>
  </si>
  <si>
    <t>Introducing Rolls-Royce Dawn. Experience open-top driving like never before.</t>
  </si>
  <si>
    <t>http://www.iqiyi.com/w_19rt4ncy7l.html</t>
  </si>
  <si>
    <t>2874</t>
  </si>
  <si>
    <t>2014-10-10 17:25:05</t>
  </si>
  <si>
    <t>很震撼的兰博基尼广告</t>
  </si>
  <si>
    <t>很震撼的兰博基尼广告 这是在国外一个视频网站上看到的，不知道这里的朋友有多少人看过，只是为了让更多的朋友看到，请嘴下留情，谢谢。</t>
  </si>
  <si>
    <t>http://www.iqiyi.com/w_19rslrmhl9.html</t>
  </si>
  <si>
    <t>1475557</t>
  </si>
  <si>
    <t>2013-04-03 14:20:26</t>
  </si>
  <si>
    <t>劳斯莱斯幻影广告 高富帅无视白富美只要车</t>
  </si>
  <si>
    <t>劳斯莱斯幻影广告，高富帅无视白富美只要车。</t>
  </si>
  <si>
    <t>http://www.iqiyi.com/v_19rrg80wt8.html</t>
  </si>
  <si>
    <t>622</t>
  </si>
  <si>
    <t>2016-04-02 19:18:16</t>
  </si>
  <si>
    <t>劳斯莱斯古斯特官方高清晰广告震撼登场</t>
  </si>
  <si>
    <t>劳斯莱斯古斯特官方高清晰广告震撼登场,本视频时长175秒,也可以在这里观看：www.waqu.com/vshare/index.php?wid=1p2275rfth0pbhc4</t>
  </si>
  <si>
    <t>http://www.iqiyi.com/w_19rsxsfx95.html</t>
  </si>
  <si>
    <t>263</t>
  </si>
  <si>
    <t>2017-01-09 12:55:44</t>
  </si>
  <si>
    <t>【劳斯莱斯】女神的诉说~这才叫高大上的广告~</t>
  </si>
  <si>
    <t>劳斯莱斯之萃品牌视频首部曲: 女神的诉说！~</t>
  </si>
  <si>
    <t>http://www.iqiyi.com/w_19ru68n9ax.html</t>
  </si>
  <si>
    <t>23112</t>
  </si>
  <si>
    <t>2014-08-14 09:31:59</t>
  </si>
  <si>
    <t>14</t>
  </si>
  <si>
    <t>劳斯莱斯奢华性感广告</t>
  </si>
  <si>
    <t>http://www.iqiyi.com/v_19rrmjrmvc.html</t>
  </si>
  <si>
    <t>125</t>
  </si>
  <si>
    <t>2016-09-18 14:29:57</t>
  </si>
  <si>
    <t>广汽广告</t>
  </si>
  <si>
    <t>广汽菲亚特广告片合集 广汽菲亚特广告片合集</t>
  </si>
  <si>
    <t>http://www.iqiyi.com/w_19rsu4meut.html</t>
  </si>
  <si>
    <t>10705</t>
  </si>
  <si>
    <t>2015-04-01 17:23:47</t>
  </si>
  <si>
    <t>[内地广告](2015)广汽传祺GA6(16：9)</t>
  </si>
  <si>
    <t>内地广告,[内地广告](2015)广汽传祺GA6(16：9)</t>
  </si>
  <si>
    <t>http://www.iqiyi.com/w_19rs4ox0y1.html</t>
  </si>
  <si>
    <t>918</t>
  </si>
  <si>
    <t>2015-05-18 01:50:04</t>
  </si>
  <si>
    <t>广汽本雅阁车型广告促销宣传视频</t>
  </si>
  <si>
    <t>http://www.iqiyi.com/w_19rrqws18t.html</t>
  </si>
  <si>
    <t>47499</t>
  </si>
  <si>
    <t>2013-09-30 13:04:47</t>
  </si>
  <si>
    <t>30</t>
  </si>
  <si>
    <t>斯巴鲁创意搞笑广告-萌狗滑雪篇</t>
  </si>
  <si>
    <t>Subaru Dogs Commercial Ski Trip</t>
  </si>
  <si>
    <t>http://www.iqiyi.com/v_19rrh9olaw.html</t>
  </si>
  <si>
    <t>1915</t>
  </si>
  <si>
    <t>2016-08-17 17:17:34</t>
  </si>
  <si>
    <t>斯巴鲁日本催泪广告，献给奋斗的你</t>
  </si>
  <si>
    <t>http://www.iqiyi.com/w_19rsvinnal.html</t>
  </si>
  <si>
    <t>306792</t>
  </si>
  <si>
    <t>2017-09-28 18:17:51</t>
  </si>
  <si>
    <t>斯巴鲁广告_安全篇_20170923_Final(1)</t>
  </si>
  <si>
    <t>新一代斯巴鲁广告-安全篇</t>
  </si>
  <si>
    <t>http://www.iqiyi.com/w_19rvdet0md.html</t>
  </si>
  <si>
    <t>5457</t>
  </si>
  <si>
    <t>2016-02-07 18:19:54</t>
  </si>
  <si>
    <t>斯巴鲁汽车的广告，这创意实在太牛了</t>
  </si>
  <si>
    <t>斯巴鲁汽车的广告，这创意实在是没谁了，咱们也要学习下呀！更多精彩视频欢迎关注我的视频空间。</t>
  </si>
  <si>
    <t>http://www.iqiyi.com/w_19rtb8e7wh.html</t>
  </si>
  <si>
    <t>5983</t>
  </si>
  <si>
    <t>2015-08-25 18:48:14</t>
  </si>
  <si>
    <t>2016款  斯巴鲁森林人 汽车广告——</t>
  </si>
  <si>
    <t>2016款  斯巴鲁森林人 汽车广告——,本视频时长60秒,也可以在这里观看：www.waqu.com/vshare/index.php?wid=y0waltr6jfna9n0n</t>
  </si>
  <si>
    <t>http://www.iqiyi.com/w_19rtf5r69h.html</t>
  </si>
  <si>
    <t>3060</t>
  </si>
  <si>
    <t>2016-05-04 11:44:01</t>
  </si>
  <si>
    <t>[香港广告](2016)斯巴鲁森林人(16：9)</t>
  </si>
  <si>
    <t>香港广告,[香港广告](2016)斯巴鲁森林人(16：9)</t>
  </si>
  <si>
    <t>http://www.iqiyi.com/w_19rt5w737l.html</t>
  </si>
  <si>
    <t>2018-02-02 16:09:57</t>
  </si>
  <si>
    <t>斯巴鲁傲虎电视广告</t>
  </si>
  <si>
    <t>http://www.iqiyi.com/w_19rvzr8y4t.html</t>
  </si>
  <si>
    <t>107</t>
  </si>
  <si>
    <t>2016-07-30 10:51:39</t>
  </si>
  <si>
    <t>汤礼忠 马自达 广告</t>
  </si>
  <si>
    <t>http://www.iqiyi.com/w_19rsqeq20h.html</t>
  </si>
  <si>
    <t>931</t>
  </si>
  <si>
    <t>2015-06-25 06:38:11</t>
  </si>
  <si>
    <t>马自达CX-5广告视频</t>
  </si>
  <si>
    <t>http://www.iqiyi.com/w_19rrqi8ajd.html</t>
  </si>
  <si>
    <t>426</t>
  </si>
  <si>
    <t>2015-12-25 17:14:56</t>
  </si>
  <si>
    <t>霸气十足 克莱斯勒300精彩广告</t>
  </si>
  <si>
    <t>霸气十足 克莱斯勒300精彩广告 克莱斯勒300自2011年上市后，已经受到全球市场的高度认可，迄今获得56项海外权威机构的大奖.</t>
  </si>
  <si>
    <t>http://www.iqiyi.com/w_19rt7nr58x.html</t>
  </si>
  <si>
    <t>486</t>
  </si>
  <si>
    <t>2015-03-17 17:11:42</t>
  </si>
  <si>
    <t>克莱斯勒广告_唐伯虎点秋香搞笑中的经典</t>
  </si>
  <si>
    <t>克莱斯勒广告_唐伯虎点秋香搞笑中的经典,克莱斯勒广告_唐伯虎点秋香搞笑中的经典</t>
  </si>
  <si>
    <t>http://www.iqiyi.com/w_19rrybt5j5.html</t>
  </si>
  <si>
    <t>572</t>
  </si>
  <si>
    <t>2013-04-15 14:20:45</t>
  </si>
  <si>
    <t>6</t>
  </si>
  <si>
    <t>气度非凡 克莱斯勒300C精彩广告</t>
  </si>
  <si>
    <t>http://www.iqiyi.com/w_19rqpdn84t.html</t>
  </si>
  <si>
    <t>144</t>
  </si>
  <si>
    <t>2016-09-04 09:59:56</t>
  </si>
  <si>
    <t>克莱斯勒300C(BBDO天联广告有限公司)</t>
  </si>
  <si>
    <t>原创视频：公司名称:	BBDO天联广告有限公司	
作品名称:	未来篇	
客户:	克莱斯勒300C	
产品:	大捷龙 300C	
创意总监:	梁伟丰、彭振伟	
创意:	梁伟丰、彭振伟、冯舰引	
文案:	梁伟丰、冯舰引	
导演:	许端仁	
设计/美术:		
艺术/美术指导:	彭振伟	
插图/电脑绘图:		
其他相关人员:		
创意阐述:	
创意以“眼界决定世界”为出发点,通过对惯常口语的另类审视,发掘出独特的颇富启示性的视角。以男主角直白的叙述娓娓道来,从而诠释出克莱斯勒300C及其车主的独到精神。</t>
  </si>
  <si>
    <t>http://www.iqiyi.com/w_19rswqps65.html</t>
  </si>
  <si>
    <t>2782</t>
  </si>
  <si>
    <t>2014-02-20 08:59:15</t>
  </si>
  <si>
    <t>雪铁龙汽车广告</t>
  </si>
  <si>
    <t>http://www.iqiyi.com/w_19rrcscepl.html</t>
  </si>
  <si>
    <t>3059</t>
  </si>
  <si>
    <t>2014-10-19 22:06:34</t>
  </si>
  <si>
    <t>林丹代言雪铁龙新世嘉广告</t>
  </si>
  <si>
    <t>http://www.iqiyi.com/w_19rs95s0b1.html</t>
  </si>
  <si>
    <t>153</t>
  </si>
  <si>
    <t>2016-06-14 14:40:11</t>
  </si>
  <si>
    <t>雪铁龙广告</t>
  </si>
  <si>
    <t>雪铁龙广告 在线观看，雪铁龙广告</t>
  </si>
  <si>
    <t>http://www.iqiyi.com/w_19rsrhg9b1.html</t>
  </si>
  <si>
    <t>2226</t>
  </si>
  <si>
    <t>2016-12-19 10:55:57</t>
  </si>
  <si>
    <t>来自底特律—克莱斯勒广告</t>
  </si>
  <si>
    <t>美国很多城市近期急需振作士气，而底特律尤其需要。克莱斯勒的“来自底特律”广告将该市描述为经受时间考验的豪华车制造基地，这不完全是胡扯。这是诚实的和有震撼力的。一个强有力的声音说道：我们不是翡翠之城。埃米纳姆(Eminem)是美国的一名说唱歌手，他提升了这个广告的力度，底特律城市实掠影伴随着他的经典歌曲：Lose Yourself。我们看到他驾驶着克莱斯勒，眉头紧锁(他不一直都这个样子吗？)——这代表了一个坚韧的城市。埃米纳姆走进一家剧院，合唱正达到高音，他在舞台上指着摄像机镜头说道：这就是底特律，我们就是这样的人。有点过吗？也许。但流畅的剪接使该广告出类拔萃，像所有极品广告一样，它可以吸引你。</t>
  </si>
  <si>
    <t>http://www.iqiyi.com/v_19rr9u6j3g.html</t>
  </si>
  <si>
    <t>44</t>
  </si>
  <si>
    <t>2016-07-01 17:00:51</t>
  </si>
  <si>
    <t>雪铁龙广告：多米诺骨牌</t>
  </si>
  <si>
    <t>雪铁龙广告：多米诺骨牌,本视频时长40秒,也可以在这里观看：www.waqu.com/vshare/index.php?wid=1ublhiumrv3jn3gt</t>
  </si>
  <si>
    <t>http://www.iqiyi.com/w_19rss68qvt.html</t>
  </si>
  <si>
    <t>2016-10-20 11:37:18</t>
  </si>
  <si>
    <t>雪铁龙C6广告</t>
  </si>
  <si>
    <t xml:space="preserve">雪铁龙C6洗脑广告 </t>
  </si>
  <si>
    <t>http://www.iqiyi.com/w_19ruiqu7hh.html</t>
  </si>
  <si>
    <t>28</t>
  </si>
  <si>
    <t>2017-12-30 16:22:30</t>
  </si>
  <si>
    <t>雪铁龙最牛宣传广告 想你不能想！</t>
  </si>
  <si>
    <t>http://www.iqiyi.com/w_19rvfcosvl.html</t>
  </si>
  <si>
    <t>20</t>
  </si>
  <si>
    <t>2016-10-27 18:07:38</t>
  </si>
  <si>
    <t>Citroen雪铁龙汽车广告羊赶狗篇</t>
  </si>
  <si>
    <t>尚略品牌设计公司 http://www.shinerayad.com/ 分享发布，</t>
  </si>
  <si>
    <t>http://www.iqiyi.com/w_19ruem0jml.html</t>
  </si>
  <si>
    <t>206</t>
  </si>
  <si>
    <t>2017-12-07 11:03:40</t>
  </si>
  <si>
    <t>最经典的JEEP广告，看完令人荡气回肠</t>
  </si>
  <si>
    <t>http://www.iqiyi.com/w_19rtsjvz6t.html</t>
  </si>
  <si>
    <t>133</t>
  </si>
  <si>
    <t>2016-04-20 09:13:54</t>
  </si>
  <si>
    <t>(中文字幕）克莱斯勒官方广告</t>
  </si>
  <si>
    <t>(中文字幕）克莱斯勒官方广告,本视频时长120秒,也可以在这里观看：www.waqu.com/vshare/index.php?wid=2vdokrqagful9izc</t>
  </si>
  <si>
    <t>http://www.iqiyi.com/w_19rt3wnv7d.html</t>
  </si>
  <si>
    <t>1169</t>
  </si>
  <si>
    <t>2017-01-01 04:04:11</t>
  </si>
  <si>
    <t>最新jeep广告吧日本汽车黑的底朝天啊</t>
  </si>
  <si>
    <t>来源于jeep广告 最新jeep广告吧日本汽车黑的底朝天啊</t>
  </si>
  <si>
    <t>http://www.iqiyi.com/w_19ru9jcejt.html</t>
  </si>
  <si>
    <t>706</t>
  </si>
  <si>
    <t>2016-12-20 08:02:25</t>
  </si>
  <si>
    <t>jeep广告黑日本人</t>
  </si>
  <si>
    <t>http://www.iqiyi.com/w_19ru7y4nct.html</t>
  </si>
  <si>
    <t>14653</t>
  </si>
  <si>
    <t>2014-05-14 11:25:06</t>
  </si>
  <si>
    <t>Jeep最新广告片 冯小刚的故事</t>
  </si>
  <si>
    <t>http://www.iqiyi.com/v_19rrhsjxqc.html</t>
  </si>
  <si>
    <t>60</t>
  </si>
  <si>
    <t>2017-10-19 19:10:51</t>
  </si>
  <si>
    <t>错过了航班-2017jeep广告</t>
  </si>
  <si>
    <t>http://www.iqiyi.com/w_19rtw7kzud.html</t>
  </si>
  <si>
    <t>407</t>
  </si>
  <si>
    <t>2016-11-17 06:47:22</t>
  </si>
  <si>
    <t>尤文Jeep广告_超清</t>
  </si>
  <si>
    <t xml:space="preserve">尤文Jeep广告_超清 </t>
  </si>
  <si>
    <t>http://www.iqiyi.com/w_19rulusid1.html</t>
  </si>
  <si>
    <t>89872</t>
  </si>
  <si>
    <t>2013-10-12 15:58:01</t>
  </si>
  <si>
    <t>17</t>
  </si>
  <si>
    <t>Jeep进口全新大切诺基广告  领略人生宽度</t>
  </si>
  <si>
    <t>http://www.iqiyi.com/v_19rrh981g4.html</t>
  </si>
  <si>
    <t>512</t>
  </si>
  <si>
    <t>2016-08-05 05:26:08</t>
  </si>
  <si>
    <t>极具创意的Jeep广告</t>
  </si>
  <si>
    <t>极具创意的Jeep广告,本视频时长30秒,也可以在这里观看：www.waqu.com/vshare/index.php?wid=dwxgizx9jqo71a6t</t>
  </si>
  <si>
    <t>http://www.iqiyi.com/w_19rsq0iui1.html</t>
  </si>
  <si>
    <t>1950</t>
  </si>
  <si>
    <t>2017-05-24 04:14:31</t>
  </si>
  <si>
    <t>Jeep大切诺基王石 《用经历定义自己》汽车类经典广告</t>
  </si>
  <si>
    <t xml:space="preserve">Jeep大切诺基王石 《用经历定义自己》汽车类经典广告 </t>
  </si>
  <si>
    <t>http://www.iqiyi.com/w_19ru24rpp9.html</t>
  </si>
  <si>
    <t>1639839</t>
  </si>
  <si>
    <t>2013-07-12 19:54:48</t>
  </si>
  <si>
    <t>244</t>
  </si>
  <si>
    <t>1606</t>
  </si>
  <si>
    <t>2017-03-15 13:23:18</t>
  </si>
  <si>
    <t>搬运-2017jeep广告</t>
  </si>
  <si>
    <t>搬运的广告</t>
  </si>
  <si>
    <t>http://www.iqiyi.com/w_19ru004251.html</t>
  </si>
  <si>
    <t>5357</t>
  </si>
  <si>
    <t>2015-08-20 16:34:53</t>
  </si>
  <si>
    <t>本田创意广告MY16 HR-V</t>
  </si>
  <si>
    <t>描述视频内容</t>
  </si>
  <si>
    <t>http://www.iqiyi.com/w_19rtibus9p.html</t>
  </si>
  <si>
    <t>10657</t>
  </si>
  <si>
    <t>2016-06-28 09:28:11</t>
  </si>
  <si>
    <t>胡歌：2014JEEP牧马人广告 无所畏惧 放心逍遥</t>
  </si>
  <si>
    <t>转载自秒拍 2014胡歌 JEEP牧马人广告 无所畏惧 放心逍遥 
   00:29秒——00:39</t>
  </si>
  <si>
    <t>http://www.iqiyi.com/w_19rssenkjp.html</t>
  </si>
  <si>
    <t>397</t>
  </si>
  <si>
    <t>2016-09-23 00:17:05</t>
  </si>
  <si>
    <t>本田创意广告 加速的奇迹</t>
  </si>
  <si>
    <t>http://www.iqiyi.com/w_19rstyikqt.html</t>
  </si>
  <si>
    <t>4732</t>
  </si>
  <si>
    <t>2014-07-02 16:20:19</t>
  </si>
  <si>
    <t>搞笑雪铁龙汽车 戛纳银奖广告</t>
  </si>
  <si>
    <t>http://www.iqiyi.com/v_19rrhlce38.html</t>
  </si>
  <si>
    <t>2016</t>
  </si>
  <si>
    <t>2016-10-18 11:48:43</t>
  </si>
  <si>
    <t>现代领动海外版广告</t>
  </si>
  <si>
    <t xml:space="preserve">现代领动海外版广告 </t>
  </si>
  <si>
    <t>http://www.iqiyi.com/w_19ruhvld4l.html</t>
  </si>
  <si>
    <t>4080</t>
  </si>
  <si>
    <t>2016-11-16 07:40:09</t>
  </si>
  <si>
    <t>北京现代悦纳汽车高清广告</t>
  </si>
  <si>
    <t xml:space="preserve">北京现代悦纳汽车高清广告 </t>
  </si>
  <si>
    <t>http://www.iqiyi.com/w_19rulyl9q5.html</t>
  </si>
  <si>
    <t>3680</t>
  </si>
  <si>
    <t>2016-12-29 14:37:55</t>
  </si>
  <si>
    <t>创意相当棒 第四代丰田普锐斯广告片</t>
  </si>
  <si>
    <t>http://www.iqiyi.com/v_19rr9q393k.html</t>
  </si>
  <si>
    <t>15938</t>
  </si>
  <si>
    <t>2016-08-26 17:52:16</t>
  </si>
  <si>
    <t>859</t>
  </si>
  <si>
    <t>2017-09-02 10:52:37</t>
  </si>
  <si>
    <t>现代新名图汽车高清广告</t>
  </si>
  <si>
    <t>http://www.iqiyi.com/w_19rv8j01t5.html</t>
  </si>
  <si>
    <t>3549</t>
  </si>
  <si>
    <t>2016-12-13 02:26:26</t>
  </si>
  <si>
    <t>郑恺奇瑞艾瑞泽5汽车高清广告</t>
  </si>
  <si>
    <t xml:space="preserve">郑恺奇瑞艾瑞泽5汽车高清广告 </t>
  </si>
  <si>
    <t>http://www.iqiyi.com/w_19rukrh239.html</t>
  </si>
  <si>
    <t>9747</t>
  </si>
  <si>
    <t>2013-09-22 23:41:57</t>
  </si>
  <si>
    <t>JEEP最新热血广告宣布王者回归</t>
  </si>
  <si>
    <t>http://www.iqiyi.com/w_19rr9e22mt.html</t>
  </si>
  <si>
    <t>616</t>
  </si>
  <si>
    <t>2017-01-15 04:04:15</t>
  </si>
  <si>
    <t>奇瑞瑞麒G5广告视频</t>
  </si>
  <si>
    <t>youku 生不逢时的瑞麒G5广告视频</t>
  </si>
  <si>
    <t>http://www.iqiyi.com/w_19ru7ow619.html</t>
  </si>
  <si>
    <t>284</t>
  </si>
  <si>
    <t>2017-10-30 11:40:02</t>
  </si>
  <si>
    <t>奇瑞瑞虎5X 15秒登场广告</t>
  </si>
  <si>
    <t>http://www.iqiyi.com/w_19ruz13o35.html</t>
  </si>
  <si>
    <t>617</t>
  </si>
  <si>
    <t>2017-09-06 13:19:50</t>
  </si>
  <si>
    <t>广汽本田缤智广告tvc</t>
  </si>
  <si>
    <t>http://www.iqiyi.com/w_19rv5a5zdd.html</t>
  </si>
  <si>
    <t>47</t>
  </si>
  <si>
    <t>2017-07-23 15:20:03</t>
  </si>
  <si>
    <t>克洛普最新的欧宝英速亚广告</t>
  </si>
  <si>
    <t>http://www.iqiyi.com/w_19rtwe7fvx.html</t>
  </si>
  <si>
    <t>2016-07-16 11:50:19</t>
  </si>
  <si>
    <t>奇瑞新东方之子广告王治郅代言</t>
  </si>
  <si>
    <t>汽车视频：奇瑞新东方之子广告王治郅代言</t>
  </si>
  <si>
    <t>http://www.iqiyi.com/w_19rsp7bb7x.html</t>
  </si>
  <si>
    <t>220</t>
  </si>
  <si>
    <t>2016-07-08 01:46:18</t>
  </si>
  <si>
    <t>欧宝汽车创意广告</t>
  </si>
  <si>
    <t>欧宝汽车创意广告,本视频时长362秒,也可以在这里观看：www.waqu.com/vshare/index.php?wid=1wfmv0tdtt3kqa1a</t>
  </si>
  <si>
    <t>http://www.iqiyi.com/w_19rsooqget.html</t>
  </si>
  <si>
    <t>92</t>
  </si>
  <si>
    <t>2015-05-12 13:45:52</t>
  </si>
  <si>
    <t>日产广告</t>
  </si>
  <si>
    <t>http://www.iqiyi.com/w_19rs3xvf6t.html</t>
  </si>
  <si>
    <t>2609</t>
  </si>
  <si>
    <t>2017-01-12 07:32:31</t>
  </si>
  <si>
    <t>2017 日产奇骏 广告宣传片</t>
  </si>
  <si>
    <t xml:space="preserve">2017 日产奇骏 广告宣传片 </t>
  </si>
  <si>
    <t>http://www.iqiyi.com/w_19ru6od59x.html</t>
  </si>
  <si>
    <t>46616</t>
  </si>
  <si>
    <t>2014-04-21 16:19:22</t>
  </si>
  <si>
    <t>175</t>
  </si>
  <si>
    <t>2018-01-11 12:35:19</t>
  </si>
  <si>
    <t>【机核】尼桑广告，日本职人</t>
  </si>
  <si>
    <t>http://www.iqiyi.com/w_19rwixq4ut.html</t>
  </si>
  <si>
    <t>22456</t>
  </si>
  <si>
    <t>2016-01-03 16:13:05</t>
  </si>
  <si>
    <t>[内地广告](2015)东风日产逍客(16：9)-3</t>
  </si>
  <si>
    <t>内地广告,[内地广告](2015)东风日产逍客(16：9)-3</t>
  </si>
  <si>
    <t>http://www.iqiyi.com/w_19rtctith1.html</t>
  </si>
  <si>
    <t>2003</t>
  </si>
  <si>
    <t>2016-12-07 07:34:51</t>
  </si>
  <si>
    <t>东风日产西玛汽车高清广告</t>
  </si>
  <si>
    <t xml:space="preserve">东风日产西玛汽车高清广告 </t>
  </si>
  <si>
    <t>http://www.iqiyi.com/w_19rujkgu21.html</t>
  </si>
  <si>
    <t>2879</t>
  </si>
  <si>
    <t>2016-06-16 17:01:45</t>
  </si>
  <si>
    <t>[内地广告](2016)东风日产(16：9)</t>
  </si>
  <si>
    <t>内地广告,[内地广告](2016)东风日产(16：9)</t>
  </si>
  <si>
    <t>http://www.iqiyi.com/w_19rsr1m18l.html</t>
  </si>
  <si>
    <t>5753</t>
  </si>
  <si>
    <t>2015-11-28 11:53:34</t>
  </si>
  <si>
    <t>东风日产轩逸经典广告：节能篇</t>
  </si>
  <si>
    <t>http://www.iqiyi.com/w_19rt9wnwmh.html</t>
  </si>
  <si>
    <t>404</t>
  </si>
  <si>
    <t>2015-09-17 14:50:44</t>
  </si>
  <si>
    <t>2014 Nissan Rogue 尼桑 奇骏 汽车广告 稍后补充视频简介</t>
  </si>
  <si>
    <t>http://www.iqiyi.com/w_19rtgo7luh.html</t>
  </si>
  <si>
    <t>1649</t>
  </si>
  <si>
    <t>2016-03-14 18:52:17</t>
  </si>
  <si>
    <t>东风日产轩逸经典广告：安全篇</t>
  </si>
  <si>
    <t>http://www.iqiyi.com/w_19rt0kxm6d.html</t>
  </si>
  <si>
    <t>720</t>
  </si>
  <si>
    <t>2016-05-13 02:37:23</t>
  </si>
  <si>
    <t>超可爱HIHOP起亚广告</t>
  </si>
  <si>
    <t>超可爱HIHOP起亚广告,本视频时长60秒,也可以在这里观看：www.waqu.com/vshare/index.php?wid=umtn2ugix6nbkbsx</t>
  </si>
  <si>
    <t>http://www.iqiyi.com/w_19rt1rk24h.html</t>
  </si>
  <si>
    <t>888</t>
  </si>
  <si>
    <t>2017-07-03 15:32:29</t>
  </si>
  <si>
    <t>起亚～牛逼广告欣赏</t>
  </si>
  <si>
    <t>http://www.iqiyi.com/w_19rto1jgs5.html</t>
  </si>
  <si>
    <t>10248</t>
  </si>
  <si>
    <t>2013-08-25 11:43:48</t>
  </si>
  <si>
    <t>10</t>
  </si>
  <si>
    <t>2014款起亚Soul商业广告 仓鼠也健身</t>
  </si>
  <si>
    <t>http://www.iqiyi.com/w_19rrbcn5it.html</t>
  </si>
  <si>
    <t>9</t>
  </si>
  <si>
    <t>2018-01-03 13:18:27</t>
  </si>
  <si>
    <t>默舞者 起亚广告短片</t>
  </si>
  <si>
    <t>http://www.iqiyi.com/w_19rvldii9p.html</t>
  </si>
  <si>
    <t>1994</t>
  </si>
  <si>
    <t>2017-02-15 00:46:46</t>
  </si>
  <si>
    <t>艾瑞泽5电视广告-性能篇__奇瑞汽车官网</t>
  </si>
  <si>
    <t xml:space="preserve">艾瑞泽5电视广告-性能篇__奇瑞汽车官网 </t>
  </si>
  <si>
    <t>http://www.iqiyi.com/w_19rub0jmgh.html</t>
  </si>
  <si>
    <t>423</t>
  </si>
  <si>
    <t>2016-02-06 15:08:01</t>
  </si>
  <si>
    <t>起亚广告</t>
  </si>
  <si>
    <t>起亚广告,本视频时长21秒,也可以在这里观看：www.waqu.com/vshare/index.php?wid=ch6scey27v8s6ziy</t>
  </si>
  <si>
    <t>http://www.iqiyi.com/w_19rtazaqjd.html</t>
  </si>
  <si>
    <t>14173</t>
  </si>
  <si>
    <t>2013-01-22 13:39:42</t>
  </si>
  <si>
    <t>18</t>
  </si>
  <si>
    <t>[爱广告]仓鼠也能驾车？起亚Soul仓鼠版车型</t>
  </si>
  <si>
    <t>http://www.iqiyi.com/w_19rr350q3t.html</t>
  </si>
  <si>
    <t>34</t>
  </si>
  <si>
    <t>2017-08-16 18:34:39</t>
  </si>
  <si>
    <t>坂东玉三郎 早年Nissan广告</t>
  </si>
  <si>
    <t>Youtube 坂东玉三郎 早年Nissan广告 都是走的贵族路线</t>
  </si>
  <si>
    <t>http://www.iqiyi.com/w_19rvilzbex.html</t>
  </si>
  <si>
    <t>41</t>
  </si>
  <si>
    <t>2015-08-30 08:07:52</t>
  </si>
  <si>
    <t>韩国起亚广告 Soul-1 短片</t>
  </si>
  <si>
    <t>韩国起亚广告 Soul-1 短片,本视频时长317秒,也可以在这里观看：www.waqu.com/vshare/index.php?wid=7ovd5088j7r9e0hg</t>
  </si>
  <si>
    <t>http://www.iqiyi.com/w_19rtfrzmm1.html</t>
  </si>
  <si>
    <t>1348</t>
  </si>
  <si>
    <t>2014-08-19 15:35:03</t>
  </si>
  <si>
    <t>2009年度 起亚仓鼠广告</t>
  </si>
  <si>
    <t>http://www.iqiyi.com/w_19rsmko39l.html</t>
  </si>
  <si>
    <t>429</t>
  </si>
  <si>
    <t>2014-08-19 15:36:03</t>
  </si>
  <si>
    <t>2010年度起亚仓鼠广告</t>
  </si>
  <si>
    <t>http://www.iqiyi.com/w_19rsmkntx1.html</t>
  </si>
  <si>
    <t>21198</t>
  </si>
  <si>
    <t>2014-12-26 10:52:13</t>
  </si>
  <si>
    <t>大众搞笑汽车广告_标清</t>
  </si>
  <si>
    <t>http://www.iqiyi.com/w_19rseetjyd.html</t>
  </si>
  <si>
    <t>904</t>
  </si>
  <si>
    <t>2017-09-11 12:53:37</t>
  </si>
  <si>
    <t>722</t>
  </si>
  <si>
    <t>2016-04-26 19:51:18</t>
  </si>
  <si>
    <t>韩国起亚广告 Soul-8 短片</t>
  </si>
  <si>
    <t>韩国起亚广告 Soul-8 短片,本视频时长364秒,也可以在这里观看：www.waqu.com/vshare/index.php?wid=3gnen9yyen5ewr4d</t>
  </si>
  <si>
    <t>http://www.iqiyi.com/w_19rt5708dl.html</t>
  </si>
  <si>
    <t>18920</t>
  </si>
  <si>
    <t>2015-01-26 15:32:43</t>
  </si>
  <si>
    <t>广告大众汽车.奔跑吧兄弟!!!</t>
  </si>
  <si>
    <t>http://www.iqiyi.com/w_19rsd1c2v1.html</t>
  </si>
  <si>
    <t>20831</t>
  </si>
  <si>
    <t>2016-10-16 18:23:44</t>
  </si>
  <si>
    <t>全新一代大众迈腾汽车高清广告</t>
  </si>
  <si>
    <t xml:space="preserve">全新一代大众迈腾汽车高清广告 </t>
  </si>
  <si>
    <t>http://www.iqiyi.com/w_19ruhs56f1.html</t>
  </si>
  <si>
    <t>12299</t>
  </si>
  <si>
    <t>2016-12-24 06:15:37</t>
  </si>
  <si>
    <t>大众新宝来汽车高清广告功夫熊猫篇</t>
  </si>
  <si>
    <t xml:space="preserve">大众新宝来汽车高清广告功夫熊猫篇 </t>
  </si>
  <si>
    <t>http://www.iqiyi.com/w_19ru8hii99.html</t>
  </si>
  <si>
    <t>12950</t>
  </si>
  <si>
    <t>2015-07-30 14:47:53</t>
  </si>
  <si>
    <t>大众全新高尔夫广告 高尔夫7Auto hold自动驻车</t>
  </si>
  <si>
    <t>大众全新高尔夫广告 高尔夫7Auto hold自动驻车 2014年大众全新高尔夫7卖点广告之Auto hold自动驻车篇</t>
  </si>
  <si>
    <t>http://www.iqiyi.com/w_19rrue3sv1.html</t>
  </si>
  <si>
    <t>3018</t>
  </si>
  <si>
    <t>2016-10-26 14:38:19</t>
  </si>
  <si>
    <t>大众朗逸广告</t>
  </si>
  <si>
    <t xml:space="preserve">大众朗逸广告 </t>
  </si>
  <si>
    <t>http://www.iqiyi.com/w_19rueguymh.html</t>
  </si>
  <si>
    <t>2146</t>
  </si>
  <si>
    <t>2017-12-19 11:58:27</t>
  </si>
  <si>
    <t>影视后期 大众汽车广告影视片段</t>
  </si>
  <si>
    <t>http://www.iqiyi.com/w_19rvfgyy0h.html</t>
  </si>
  <si>
    <t>1068</t>
  </si>
  <si>
    <t>2016-10-23 15:08:30</t>
  </si>
  <si>
    <t>大众POLO GTI广告</t>
  </si>
  <si>
    <t xml:space="preserve">大众POLO GTI广告 </t>
  </si>
  <si>
    <t>http://www.iqiyi.com/w_19ruifh3md.html</t>
  </si>
  <si>
    <t>9262</t>
  </si>
  <si>
    <t>2016-10-10 15:32:07</t>
  </si>
  <si>
    <t>大众凌渡广告</t>
  </si>
  <si>
    <t xml:space="preserve">大众凌渡广告 </t>
  </si>
  <si>
    <t>http://www.iqiyi.com/w_19ruh818a1.html</t>
  </si>
  <si>
    <t>796</t>
  </si>
  <si>
    <t>2017-03-30 03:49:17</t>
  </si>
  <si>
    <t>起亚汽车2017年 kx7 电视广告</t>
  </si>
  <si>
    <t>起亚汽车2017年 kx7 电视广告,本视频时长63秒,也可以在这里观看：www.waqu.com/play/ff8v94gjjredjew7.phtml?wid=ff8v94gjjredjew7</t>
  </si>
  <si>
    <t>http://www.iqiyi.com/w_19rtwmf2lx.html</t>
  </si>
  <si>
    <t>15103</t>
  </si>
  <si>
    <t>2014-10-09 17:22:03</t>
  </si>
  <si>
    <t>吴秀波 起亚新K5广告 30＇＇官方版</t>
  </si>
  <si>
    <t>吴秀波 起亚新K5广告 30＇＇官方版 吴秀波 起亚新K5广告 30＆＃039;＆＃039;官方版</t>
  </si>
  <si>
    <t>http://www.iqiyi.com/w_19rsl0xyc5.html</t>
  </si>
  <si>
    <t>2268</t>
  </si>
  <si>
    <t>2017-09-27 19:14:28</t>
  </si>
  <si>
    <t>大众汽车高尔夫Rline广告完整版 淡晧麟版</t>
  </si>
  <si>
    <t>http://www.iqiyi.com/w_19rvdln4ah.html</t>
  </si>
  <si>
    <t>11339</t>
  </si>
  <si>
    <t>2016-10-09 16:46:37</t>
  </si>
  <si>
    <t>大众全新迈腾广告</t>
  </si>
  <si>
    <t xml:space="preserve">大众全新迈腾广告 </t>
  </si>
  <si>
    <t>http://www.iqiyi.com/w_19ruhleti1.html</t>
  </si>
  <si>
    <t>159</t>
  </si>
  <si>
    <t>2017-10-12 08:04:02</t>
  </si>
  <si>
    <t>全新红旗H7官方广告宣传片TVC</t>
  </si>
  <si>
    <t>http://www.iqiyi.com/w_19rvb0sz8t.html</t>
  </si>
  <si>
    <t>1619</t>
  </si>
  <si>
    <t>2016-10-24 13:42:48</t>
  </si>
  <si>
    <t>大众PHIDEON辉昂广告</t>
  </si>
  <si>
    <t xml:space="preserve">大众PHIDEON辉昂广告 </t>
  </si>
  <si>
    <t>http://www.iqiyi.com/w_19ruepehm9.html</t>
  </si>
  <si>
    <t>883</t>
  </si>
  <si>
    <t>2017-09-26 20:12:55</t>
  </si>
  <si>
    <t>国产汽车红旗首位代言人靳东最新的广告片欣赏</t>
  </si>
  <si>
    <t>靳东等爱豆代言的品牌汇总：http://blog.sina.com.cn/s/articlelist_5833109531_5_1.html</t>
  </si>
  <si>
    <t>http://www.iqiyi.com/w_19rvcxusr9.html</t>
  </si>
  <si>
    <t>2015-12-24 18:34:17</t>
  </si>
  <si>
    <t>孙悦斌广告作品-红旗汽车</t>
  </si>
  <si>
    <t xml:space="preserve">孙悦斌广告作品-红旗汽车 </t>
  </si>
  <si>
    <t>http://www.iqiyi.com/w_19rt7qoopp.html</t>
  </si>
  <si>
    <t>232</t>
  </si>
  <si>
    <t>2016-05-31 14:57:03</t>
  </si>
  <si>
    <t>[红旗社2015]徐州绿地皇冠假日酒店广告片Ep.1</t>
  </si>
  <si>
    <t>[红旗社2015]徐州绿地皇冠假日酒店广告片Ep.1 [红旗社2015]徐州绿地皇冠假日酒店广告片Ep.1</t>
  </si>
  <si>
    <t>http://www.iqiyi.com/w_19rt3b6ool.html</t>
  </si>
  <si>
    <t>2740</t>
  </si>
  <si>
    <t>2015-08-16 14:26:04</t>
  </si>
  <si>
    <t>赣州红旗二校晨光文具魔幻陀螺广告</t>
  </si>
  <si>
    <t>http://www.iqiyi.com/w_19rtiimbed.html</t>
  </si>
  <si>
    <t>545</t>
  </si>
  <si>
    <t>2016-08-22 14:25:07</t>
  </si>
  <si>
    <t>NISSAN东风日产TEANA天籁2004年上市宣传片广告片完整版</t>
  </si>
  <si>
    <t>原创视频：NISSAN东风日产TEANA天籁2004年上市宣传片广告片完整版</t>
  </si>
  <si>
    <t>http://www.iqiyi.com/w_19rsw9409h.html</t>
  </si>
  <si>
    <t>137862</t>
  </si>
  <si>
    <t>2016-12-07 13:55:40</t>
  </si>
  <si>
    <t>49</t>
  </si>
  <si>
    <t>红旗-9斩获伊拉克超级大单 土耳其曾免费做广告</t>
  </si>
  <si>
    <t>中东地区一直处于战乱之中，因此武器一直畅销。中国武器出口最先打开局面的就是中东地区 。中国最早的一笔有偿输出武器是卖给埃及的歼7战机，拉开了中国向世界出口军火赚取外汇的大幕，中国做得最大的单生意，出口地对地 弹道导弹东风3也是在中东。据统计，两伊战争期间，伊拉克先后采购了近2000辆59式、69式坦克，大量火炮、歼7飞机和反舰导弹等，而伊朗也不甘落后，先后从中国采购了包括歼7等在内的大批武器，与伊拉克在战场上厮杀。</t>
  </si>
  <si>
    <t>http://www.iqiyi.com/v_19rra8oyi8.html</t>
  </si>
  <si>
    <t>6376</t>
  </si>
  <si>
    <t>2017-09-30 11:34:56</t>
  </si>
  <si>
    <t>2550</t>
  </si>
  <si>
    <t>2017-09-23 11:35:19</t>
  </si>
  <si>
    <t>【靳东】新红旗新梦想(红旗汽车代言广告)【调色版】</t>
  </si>
  <si>
    <t>【靳东】新红旗新梦想
 (红旗汽车代言广告)【调色版】
 与红旗携手 为梦想前行
 用内心的肯定
 回应外界的声音
 用这一刻的行动
 印证上一刻的选择
 新红旗 新梦想 新红旗H7
 我们一同 心向美好 共创未来
 文案：@靳东
 调色：@美斯de小公举3Happy</t>
  </si>
  <si>
    <t>http://www.iqiyi.com/w_19rvcdh7k9.html</t>
  </si>
  <si>
    <t>472</t>
  </si>
  <si>
    <t>2016-09-16 15:30:56</t>
  </si>
  <si>
    <t>起亚新款商务车广告——仓鼠会跳舞</t>
  </si>
  <si>
    <t>嗨，我又来了，我的格莱美的视频没通过，我晓得为啥了，原来是因为有比我还全的啊，挣了那么多香蕉，够换一个PSV了吧，我也好想要啊，这个视频是起亚的新款商务车，广告更是做的无与伦比，仓鼠变异成大美女，还会跳舞哦，而且背景音是很好听的Maroon5的“animals”哦，大家快点击大饱眼福吧！</t>
  </si>
  <si>
    <t>http://www.iqiyi.com/w_19rstg5lxd.html</t>
  </si>
  <si>
    <t>2419</t>
  </si>
  <si>
    <t>2016-08-30 14:27:31</t>
  </si>
  <si>
    <t>林丹全新日产天籁汽车高清广告</t>
  </si>
  <si>
    <t>林丹全新日产天籁汽车高清广告,本视频时长16秒,也可以在这里观看：www.waqu.com/vshare/index.php?wid=5ao6df91w2r9l3i6</t>
  </si>
  <si>
    <t>http://www.iqiyi.com/w_19rswtchux.html</t>
  </si>
  <si>
    <t>28422</t>
  </si>
  <si>
    <t>2014-07-02 10:23:05</t>
  </si>
  <si>
    <t>27</t>
  </si>
  <si>
    <t>BMW宝马i8广告 极致可能</t>
  </si>
  <si>
    <t>http://www.iqiyi.com/v_19rrhlbgag.html</t>
  </si>
  <si>
    <t>718</t>
  </si>
  <si>
    <t>2017-10-23 14:21:11</t>
  </si>
  <si>
    <t>BMW汽车广告 成片</t>
  </si>
  <si>
    <t>http://www.iqiyi.com/w_19rvdzioxp.html</t>
  </si>
  <si>
    <t>116565</t>
  </si>
  <si>
    <t>2015-05-27 11:55:12</t>
  </si>
  <si>
    <t>165</t>
  </si>
  <si>
    <t>2017-12-15 18:12:17</t>
  </si>
  <si>
    <t>宝马3系Gran Turismo宣传广告</t>
  </si>
  <si>
    <t>https://www.youtube.com/watch?v=ALLg96czyrA视频上的是宝马340gt，也是我梦想之车，虽说国内没有340gt但是有330gt，这个月月末就去4s店去圆梦。此视频是宝马官方宣传广告，发上来与大家共享。</t>
  </si>
  <si>
    <t>http://www.iqiyi.com/w_19rus6rlrd.html</t>
  </si>
  <si>
    <t>441</t>
  </si>
  <si>
    <t>2014-07-20 01:46:04</t>
  </si>
  <si>
    <t>亦动亦静 宝马BMW i8   英国广告_超清</t>
  </si>
  <si>
    <t>汽车</t>
  </si>
  <si>
    <t>http://www.iqiyi.com/w_19rsgjxq51.html</t>
  </si>
  <si>
    <t>124</t>
  </si>
  <si>
    <t>2017-12-21 15:06:22</t>
  </si>
  <si>
    <t>大开眼界！2017年度宝马最有创意的30秒广告</t>
  </si>
  <si>
    <t>http://www.iqiyi.com/w_19rutfev0x.html</t>
  </si>
  <si>
    <t>3375</t>
  </si>
  <si>
    <t>2014-01-27 14:25:02</t>
  </si>
  <si>
    <t>最新宝马讽刺奔驰的广告片</t>
  </si>
  <si>
    <t>http://www.iqiyi.com/w_19rqs8mye5.html</t>
  </si>
  <si>
    <t>2478</t>
  </si>
  <si>
    <t>2017-09-05 09:15:24</t>
  </si>
  <si>
    <t>2018全新宝马X3官方广告</t>
  </si>
  <si>
    <t>http://www.iqiyi.com/w_19rv93tqyh.html</t>
  </si>
  <si>
    <t>4550</t>
  </si>
  <si>
    <t>2017-05-13 20:23:04</t>
  </si>
  <si>
    <t>2039</t>
  </si>
  <si>
    <t>2016-12-29 07:37:58</t>
  </si>
  <si>
    <t>BMW宝马 320Li 雪地驾驶视频宣传广告</t>
  </si>
  <si>
    <t xml:space="preserve">BMW宝马 320Li 雪地驾驶视频宣传广告 </t>
  </si>
  <si>
    <t>http://www.iqiyi.com/w_19ru9ppeop.html</t>
  </si>
  <si>
    <t>1105</t>
  </si>
  <si>
    <t>2015-12-07 10:59:17</t>
  </si>
  <si>
    <t>BMW M6四门轿跑车广告</t>
  </si>
  <si>
    <t>BMW M6四门轿跑车广告 BMW M6四门轿跑车</t>
  </si>
  <si>
    <t>http://www.iqiyi.com/w_19rt5yzlyp.html</t>
  </si>
  <si>
    <t>600029</t>
  </si>
  <si>
    <t>2016-09-01 18:17:57</t>
  </si>
  <si>
    <t>泰国三菱电梯公益广告：超级小战队</t>
  </si>
  <si>
    <t>短片提示父母们，孩子乘坐电梯需要父母的陪伴，而父母才是孩子们的英雄.</t>
  </si>
  <si>
    <t>http://www.iqiyi.com/v_19rrm4fy70.html</t>
  </si>
  <si>
    <t>2568</t>
  </si>
  <si>
    <t>2015-07-28 10:27:29</t>
  </si>
  <si>
    <t>三菱UBN-176走珠笔香港广告</t>
  </si>
  <si>
    <t>三菱UBN-176走珠笔香港广告 稍后补充视频简介</t>
  </si>
  <si>
    <t>http://www.iqiyi.com/w_19rrucqvk1.html</t>
  </si>
  <si>
    <t>118385</t>
  </si>
  <si>
    <t>2013-09-19 11:33:29</t>
  </si>
  <si>
    <t>2669</t>
  </si>
  <si>
    <t>2017-06-15 14:11:28</t>
  </si>
  <si>
    <t>【三菱电机】广告</t>
  </si>
  <si>
    <t>http://www.iqiyi.com/w_19rtq5fhjt.html</t>
  </si>
  <si>
    <t>108829</t>
  </si>
  <si>
    <t>2014-11-15 16:27:22</t>
  </si>
  <si>
    <t>办公室偷情 新宝马M3大尺度广告</t>
  </si>
  <si>
    <t>办公室偷情 新宝马M3大尺度广告 新款宝马M3除了有新一代的DSC 、EDC等电子系统外，宝马公司还加强了悬挂以及刹车等部件的安全性，能够让新车达到兼顾操控乐趣与驾驶安全的完美结合。</t>
  </si>
  <si>
    <t>http://www.iqiyi.com/w_19rs6jn701.html</t>
  </si>
  <si>
    <t>3033</t>
  </si>
  <si>
    <t>2014-12-31 11:27:05</t>
  </si>
  <si>
    <t>[内地广告](2014)上海三菱电梯(16：9)</t>
  </si>
  <si>
    <t>内地广告,[内地广告](2014)上海三菱电梯(16：9)</t>
  </si>
  <si>
    <t>http://www.iqiyi.com/w_19rseu9al1.html</t>
  </si>
  <si>
    <t>1357</t>
  </si>
  <si>
    <t>2016-11-16 13:19:20</t>
  </si>
  <si>
    <t>BMW宝马2系旅行车高清广告容纳你世界</t>
  </si>
  <si>
    <t xml:space="preserve">BMW宝马2系旅行车高清广告容纳你世界 </t>
  </si>
  <si>
    <t>http://www.iqiyi.com/w_19rulxjw6x.html</t>
  </si>
  <si>
    <t>4903</t>
  </si>
  <si>
    <t>2016-08-11 21:24:21</t>
  </si>
  <si>
    <t>那些拍绝了的奔驰广告</t>
  </si>
  <si>
    <t>http://www.iqiyi.com/w_19rsv30f75.html</t>
  </si>
  <si>
    <t>227</t>
  </si>
  <si>
    <t>2017-12-18 16:15:11</t>
  </si>
  <si>
    <t>奔驰AMGGTR最成功的广告，连法拉利、兰博基尼都敢黑</t>
  </si>
  <si>
    <t>http://www.iqiyi.com/w_19rv4zbx3p.html</t>
  </si>
  <si>
    <t>8542</t>
  </si>
  <si>
    <t>2017-01-15 07:44:18</t>
  </si>
  <si>
    <t>全新梅赛德斯-奔驰GLE运动SUV汽车高清广告</t>
  </si>
  <si>
    <t xml:space="preserve">全新梅赛德斯-奔驰GLE运动SUV汽车高清广告 </t>
  </si>
  <si>
    <t>http://www.iqiyi.com/w_19ru7oa8sl.html</t>
  </si>
  <si>
    <t>6832</t>
  </si>
  <si>
    <t>2015-10-03 02:45:26</t>
  </si>
  <si>
    <t>梅赛德斯奔驰G级越野车广告</t>
  </si>
  <si>
    <t>Milk and Honey Films 是驻在洛杉矶的广告、电影、电视、纪录片、微电影、音乐录影带的拍摄公司。公司在美国洛杉矶、捷克布拉格、中国北京、南非开普敦、澳大利亚珀斯、阿根廷布宜诺斯艾利斯、智利圣地牙哥都设有工作室和拍摄团队。</t>
  </si>
  <si>
    <t>http://www.iqiyi.com/w_19rtn1wmnl.html</t>
  </si>
  <si>
    <t>317</t>
  </si>
  <si>
    <t>2012-11-06 23:07:29</t>
  </si>
  <si>
    <t>很有创意的奔驰汽车广告</t>
  </si>
  <si>
    <t>http://www.iqiyi.com/w_19rqsyuh2l.html</t>
  </si>
  <si>
    <t>26790</t>
  </si>
  <si>
    <t>2017-10-16 20:17:59</t>
  </si>
  <si>
    <t>创意这样玩叫别人怎麼活？看不能撞车的宾士玩具车</t>
  </si>
  <si>
    <t>82051</t>
  </si>
  <si>
    <t>2015-08-22 14:30:36</t>
  </si>
  <si>
    <t>35</t>
  </si>
  <si>
    <t>梅赛德斯-奔驰SUV电视广告-“灵感”</t>
  </si>
  <si>
    <t>http://www.iqiyi.com/v_19rro6b05c.html</t>
  </si>
  <si>
    <t>5535</t>
  </si>
  <si>
    <t>2016-11-15 03:37:19</t>
  </si>
  <si>
    <t>凯迪拉克XT5汽车高清广告让世界听到你的回答篇</t>
  </si>
  <si>
    <t xml:space="preserve">凯迪拉克XT5汽车高清广告让世界听到你的回答篇 </t>
  </si>
  <si>
    <t>http://www.iqiyi.com/w_19rul9e0s9.html</t>
  </si>
  <si>
    <t>1210</t>
  </si>
  <si>
    <t>2016-01-23 22:09:42</t>
  </si>
  <si>
    <t>凯迪拉克广告</t>
  </si>
  <si>
    <t>凯迪拉克广告,本视频时长208秒,也可以在这里观看：www.waqu.com/vshare/index.php?wid=gb1s4b5x6ukr05bx</t>
  </si>
  <si>
    <t>http://www.iqiyi.com/w_19rteg65v9.html</t>
  </si>
  <si>
    <t>1981</t>
  </si>
  <si>
    <t>2015-12-16 17:17:16</t>
  </si>
  <si>
    <t>东风标致2008 广告片</t>
  </si>
  <si>
    <t>汽车视频：东风标致2008TVC广告片</t>
  </si>
  <si>
    <t>http://www.iqiyi.com/w_19rt7cycxh.html</t>
  </si>
  <si>
    <t>294413</t>
  </si>
  <si>
    <t>2016-08-05 09:02:54</t>
  </si>
  <si>
    <t>296</t>
  </si>
  <si>
    <t>韩国丑化侮辱万里长城！朴宝剑辱华广告引众怒</t>
  </si>
  <si>
    <t>韩国电视节目的辱华事件一直不断，继前段时间《road man》韩国队选手袭击中国选手事件后，再次爆出韩国辱华广告，侮辱丑化“万里长城”，该广告在网络上被迅速传播，引起网友的愤怒网友的愤怒，纷纷指责：“广电总局确实应该控制韩国影视输入量了。”</t>
  </si>
  <si>
    <t>http://www.iqiyi.com/v_19rrmcqq7c.html</t>
  </si>
  <si>
    <t>374</t>
  </si>
  <si>
    <t>2018-01-07 12:17:33</t>
  </si>
  <si>
    <t>WEY低俗广告引网友争议 长城汽车底线在哪？</t>
  </si>
  <si>
    <t>http://www.iqiyi.com/w_19rwlll7yt.html</t>
  </si>
  <si>
    <t>762</t>
  </si>
  <si>
    <t>2016-02-21 03:10:44</t>
  </si>
  <si>
    <t>炫酷到爆的长城汽车广告</t>
  </si>
  <si>
    <t>炫酷到爆的长城汽车广告,本视频时长403秒,也可以在这里观看：www.waqu.com/vshare/index.php?wid=nnhv7sko21lz89xn</t>
  </si>
  <si>
    <t>http://www.iqiyi.com/w_19rtcdeeyx.html</t>
  </si>
  <si>
    <t>6009</t>
  </si>
  <si>
    <t>2015-11-04 10:28:35</t>
  </si>
  <si>
    <t>上海通用凯迪拉克ATS-L纽约广告视频</t>
  </si>
  <si>
    <t>上海通用凯迪拉克ATS-L纽约广告视频 凯迪拉克ATS-L长轴版风范大片＃挑战L＃即将震撼来袭，在时尚之都：纽约，发生了什么，让凯迪拉克ATS-L在街头疯狂追逐闻名世界的纽约＆ldquo;黄色出租车＆rdquo;</t>
  </si>
  <si>
    <t>http://www.iqiyi.com/w_19rt8i87pp.html</t>
  </si>
  <si>
    <t>217</t>
  </si>
  <si>
    <t>2018-01-03 16:24:58</t>
  </si>
  <si>
    <t>原地没有风 比亚迪广告作品</t>
  </si>
  <si>
    <t>http://www.iqiyi.com/w_19rv7xq33p.html</t>
  </si>
  <si>
    <t>4545</t>
  </si>
  <si>
    <t>2016-10-26 17:16:36</t>
  </si>
  <si>
    <t>比亚迪第三代全新F3的广告美翻了，开始走温情精品路线</t>
  </si>
  <si>
    <t>比亚迪第三代F3于今日正式上市，不凡梦想，踏实起步，做最精品的国人逐梦座驾。</t>
  </si>
  <si>
    <t>http://www.iqiyi.com/w_19rueg87o9.html</t>
  </si>
  <si>
    <t>148</t>
  </si>
  <si>
    <t>2017-06-01 23:51:09</t>
  </si>
  <si>
    <t>王传福你终于开窍了，比亚迪这广告牛</t>
  </si>
  <si>
    <t>http://www.iqiyi.com/w_19ru25y0dx.html</t>
  </si>
  <si>
    <t>1764</t>
  </si>
  <si>
    <t>2017-01-15 03:37:36</t>
  </si>
  <si>
    <t>洗脑神车广告·比亚迪宋盖世版的科幻动作悬疑片</t>
  </si>
  <si>
    <t>要用45秒的时间为大家洗脑植入宋盖世版的卖点，导演拍了一部科幻动作悬疑片……</t>
  </si>
  <si>
    <t>http://www.iqiyi.com/w_19ru7otdlh.html</t>
  </si>
  <si>
    <t>406</t>
  </si>
  <si>
    <t>2017-11-11 19:48:53</t>
  </si>
  <si>
    <t>比亚迪唐拍暖暖的广告了？[高清]</t>
  </si>
  <si>
    <t>http://www.iqiyi.com/w_19rttm82m1.html</t>
  </si>
  <si>
    <t>2018-01-01 17:28:13</t>
  </si>
  <si>
    <t>全新BMW X5精彩广告视频-让路篇 汽车之家价格测评测20167</t>
  </si>
  <si>
    <t>全新BMW X5精彩广告视频-让路篇_汽车之家价格测评测20167a</t>
  </si>
  <si>
    <t>http://www.iqiyi.com/w_19rvey6rrd.html</t>
  </si>
  <si>
    <t>3695</t>
  </si>
  <si>
    <t>2017-05-25 12:51:14</t>
  </si>
  <si>
    <t>比亚迪唐100广告还能这么做？</t>
  </si>
  <si>
    <t>http://www.iqiyi.com/w_19ru226b5x.html</t>
  </si>
  <si>
    <t>5052</t>
  </si>
  <si>
    <t>2017-05-28 12:59:12</t>
  </si>
  <si>
    <t>【保时捷广告】Macan官方宣传 真是太炫了</t>
  </si>
  <si>
    <t>Macan官方宣传视频</t>
  </si>
  <si>
    <t>http://www.iqiyi.com/w_19ru1r7091.html</t>
  </si>
  <si>
    <t>1826</t>
  </si>
  <si>
    <t>2016-11-17 06:21:44</t>
  </si>
  <si>
    <t>保时捷广告之小男孩20年后再见篇（中英文字幕）</t>
  </si>
  <si>
    <t xml:space="preserve">保时捷广告之小男孩20年后再见篇（中英文字幕） </t>
  </si>
  <si>
    <t>http://www.iqiyi.com/w_19ruluu0rt.html</t>
  </si>
  <si>
    <t>13943</t>
  </si>
  <si>
    <t>2017-04-25 10:43:13</t>
  </si>
  <si>
    <t>27596</t>
  </si>
  <si>
    <t>2015-12-14 17:48:41</t>
  </si>
  <si>
    <t>全新保时捷911 Turbo 广告</t>
  </si>
  <si>
    <t>http://www.iqiyi.com/v_19rrkh941o.html</t>
  </si>
  <si>
    <t>559</t>
  </si>
  <si>
    <t>2017-07-28 10:30:56</t>
  </si>
  <si>
    <t>刘涛 保时捷 广告 3 保时捷博物馆</t>
  </si>
  <si>
    <t>start films喜欢视频的可以关注我</t>
  </si>
  <si>
    <t>http://www.iqiyi.com/w_19rttsfxh1.html</t>
  </si>
  <si>
    <t>4628</t>
  </si>
  <si>
    <t>2017-08-11 10:58:20</t>
  </si>
  <si>
    <t>58</t>
  </si>
  <si>
    <t>2017-09-30 07:48:12</t>
  </si>
  <si>
    <t>保时捷广告有点意思~</t>
  </si>
  <si>
    <t>http://www.iqiyi.com/w_19rv5ny4yt.html</t>
  </si>
  <si>
    <t>163580</t>
  </si>
  <si>
    <t>2014-03-20 16:00:17</t>
  </si>
  <si>
    <t>保时捷广告大片</t>
  </si>
  <si>
    <t>http://www.iqiyi.com/v_19rrh42e50.html</t>
  </si>
  <si>
    <t>297</t>
  </si>
  <si>
    <t>2014-12-07 14:18:52</t>
  </si>
  <si>
    <t>突破一切 保时捷广告</t>
  </si>
  <si>
    <t>http://www.iqiyi.com/w_19rs89xn5x.html</t>
  </si>
  <si>
    <t>2035</t>
  </si>
  <si>
    <t>2017-02-28 15:21:35</t>
  </si>
  <si>
    <t>保时捷轿车Panamera精彩广告</t>
  </si>
  <si>
    <t>保时捷轿车Panamera精彩广告,本视频时长314秒,也可以在这里观看：www.waqu.com/play/ollb9u1dutg7empv.phtml?wid=ollb9u1dutg7empv</t>
  </si>
  <si>
    <t>http://www.iqiyi.com/w_19rtz3hpd9.html</t>
  </si>
  <si>
    <t>1752</t>
  </si>
  <si>
    <t>2017-08-11 10:58:47</t>
  </si>
  <si>
    <t>3497</t>
  </si>
  <si>
    <t>2017-07-27 08:02:49</t>
  </si>
  <si>
    <t>刘涛 保时捷广告 2</t>
  </si>
  <si>
    <t>http://www.iqiyi.com/w_19rtsqhift.html</t>
  </si>
  <si>
    <t>2016-12-28 02:07:04</t>
  </si>
  <si>
    <t>【保时捷】Panamera 广告 点燃你努力赚钱的激情，Engine and transmission</t>
  </si>
  <si>
    <t>https://www.youtube.com/watch?v=lyB7f8Fz4GA  Combined fuel consumption in accordance with EU 6: Panamera Turbo: 9,4 - 9,3 l/100 km, CO2 emissions: 214 – 212 g/km</t>
  </si>
  <si>
    <t>http://www.iqiyi.com/w_19ru9194i1.html</t>
  </si>
  <si>
    <t>62</t>
  </si>
  <si>
    <t>2017-07-21 14:36:15</t>
  </si>
  <si>
    <t>雷诺Alaskan的一则广告特效花絮</t>
  </si>
  <si>
    <t>http://www.iqiyi.com/w_19rtv4shu5.html</t>
  </si>
  <si>
    <t>1442</t>
  </si>
  <si>
    <t>2017-02-28 15:31:23</t>
  </si>
  <si>
    <t>比亚迪宋官方宣传片广告tvc</t>
  </si>
  <si>
    <t xml:space="preserve">比亚迪宋官方宣传片广告tvc </t>
  </si>
  <si>
    <t>http://www.iqiyi.com/w_19rtz3ljah.html</t>
  </si>
  <si>
    <t>1630</t>
  </si>
  <si>
    <t>2017-09-08 10:40:07</t>
  </si>
  <si>
    <t>长城WEY广告片（VV5）</t>
  </si>
  <si>
    <t>http://www.iqiyi.com/w_19rv57xfyh.html</t>
  </si>
  <si>
    <t>3422</t>
  </si>
  <si>
    <t>2017-07-28 20:09:26</t>
  </si>
  <si>
    <t>广告，我就服斯柯达，把所有汽车广告黑了一遍</t>
  </si>
  <si>
    <t>http://www.iqiyi.com/w_19rttccw6x.html</t>
  </si>
  <si>
    <t>281</t>
  </si>
  <si>
    <t>2016-04-22 21:17:03</t>
  </si>
  <si>
    <t xml:space="preserve">法国雷诺搞笑汽车广告 </t>
  </si>
  <si>
    <t>http://www.iqiyi.com/w_19rt4qun21.html</t>
  </si>
  <si>
    <t>2016-10-30 06:28:08</t>
  </si>
  <si>
    <t>福特广告混剪</t>
  </si>
  <si>
    <t>福特广告混剪,本视频时长140秒,也可以在这里观看：www.waqu.com/vshare/index.php?wid=b3gcwtmax1mk5tz7</t>
  </si>
  <si>
    <t>http://www.iqiyi.com/w_19rufgropl.html</t>
  </si>
  <si>
    <t>8112</t>
  </si>
  <si>
    <t>2015-11-25 17:23:10</t>
  </si>
  <si>
    <t>福特120S全车系广告</t>
  </si>
  <si>
    <t>福特120S全车系广告 福特家族视频，很有feel</t>
  </si>
  <si>
    <t>http://www.iqiyi.com/w_19rta4t5hd.html</t>
  </si>
  <si>
    <t>2410</t>
  </si>
  <si>
    <t>2017-01-04 11:59:13</t>
  </si>
  <si>
    <t>Ford福特 进无止境 2017款新蒙迪欧广告</t>
  </si>
  <si>
    <t xml:space="preserve">Ford福特 进无止境 2017款新蒙迪欧广告 </t>
  </si>
  <si>
    <t>http://www.iqiyi.com/w_19ru5iw1g5.html</t>
  </si>
  <si>
    <t>196</t>
  </si>
  <si>
    <t>2017-03-25 17:04:36</t>
  </si>
  <si>
    <t>栏目包装制作-福特广告</t>
  </si>
  <si>
    <t>福特广告制作，影视特效制作</t>
  </si>
  <si>
    <t>http://www.iqiyi.com/w_19rtwz1pjl.html</t>
  </si>
  <si>
    <t>265</t>
  </si>
  <si>
    <t>2015-11-10 17:44:25</t>
  </si>
  <si>
    <t>别克 广告</t>
  </si>
  <si>
    <t>汽车视频：别克新君威广告</t>
  </si>
  <si>
    <t>http://www.iqiyi.com/w_19rt90x9lh.html</t>
  </si>
  <si>
    <t>3562</t>
  </si>
  <si>
    <t>2016-12-27 00:52:31</t>
  </si>
  <si>
    <t>别克新君越广告</t>
  </si>
  <si>
    <t>别克新君越广告,本视频时长60秒,也可以在这里观看：www.waqu.com/play/c7jt7nxfcywhoxz5.phtml?wid=c7jt7nxfcywhoxz5</t>
  </si>
  <si>
    <t>http://www.iqiyi.com/w_19ru8wyzal.html</t>
  </si>
  <si>
    <t>1537</t>
  </si>
  <si>
    <t>2016-04-02 09:00:31</t>
  </si>
  <si>
    <t>别克威朗广告</t>
  </si>
  <si>
    <t>别克威朗广告,本视频时长60秒,也可以在这里观看：www.waqu.com/vshare/index.php?wid=3pif80yd4wntbw6t</t>
  </si>
  <si>
    <t>http://www.iqiyi.com/w_19rsxucxmh.html</t>
  </si>
  <si>
    <t>260</t>
  </si>
  <si>
    <t>2015-04-21 15:05:55</t>
  </si>
  <si>
    <t>别克广告</t>
  </si>
  <si>
    <t>http://www.iqiyi.com/w_19rs2cu6ut.html</t>
  </si>
  <si>
    <t>198</t>
  </si>
  <si>
    <t>2017-10-15 15:51:39</t>
  </si>
  <si>
    <t>1014别克广告</t>
  </si>
  <si>
    <t>传播学研究方法_广告中的阶级羞辱_案例</t>
  </si>
  <si>
    <t>http://www.iqiyi.com/w_19rvbhup6d.html</t>
  </si>
  <si>
    <t>40</t>
  </si>
  <si>
    <t>2018-01-09 16:16:08</t>
  </si>
  <si>
    <t>“街区”全新别克昂科雷广告</t>
  </si>
  <si>
    <t>http://www.iqiyi.com/w_19rwi6m9o5.html</t>
  </si>
  <si>
    <t>2018-02-01 07:13:42</t>
  </si>
  <si>
    <t>别克威朗完整版电视广告「男生版」</t>
  </si>
  <si>
    <t>undefined</t>
  </si>
  <si>
    <t>http://www.iqiyi.com/w_19rvyp9f7x.html</t>
  </si>
  <si>
    <t>797</t>
  </si>
  <si>
    <t>2016-12-26 12:50:59</t>
  </si>
  <si>
    <t>别克新GL8广告</t>
  </si>
  <si>
    <t>别克新GL8广告,本视频时长155秒,也可以在这里观看：www.waqu.com/play/hnlrge1v485ddpmn.phtml?wid=hnlrge1v485ddpmn</t>
  </si>
  <si>
    <t>http://www.iqiyi.com/w_19ru99tjr9.html</t>
  </si>
  <si>
    <t>101</t>
  </si>
  <si>
    <t>2016-04-04 08:45:18</t>
  </si>
  <si>
    <t>别克广告,本视频时长36秒,也可以在这里观看：www.waqu.com/vshare/index.php?wid=86uo5zb0mjnxwp5u</t>
  </si>
  <si>
    <t>http://www.iqiyi.com/w_19rsyhn24d.html</t>
  </si>
  <si>
    <t>9677</t>
  </si>
  <si>
    <t>2015-11-25 17:28:46</t>
  </si>
  <si>
    <t>别克威朗GS和威朗轿跑 30秒上市广告</t>
  </si>
  <si>
    <t>别克威朗GS和威朗轿跑 30秒上市广告,本视频时长30秒,也可以在这里观看：www.waqu.com/vshare/index.php?wid=4oro83hibk0oqucm</t>
  </si>
  <si>
    <t>http://www.iqiyi.com/w_19rta4tjz1.html</t>
  </si>
  <si>
    <t>36398</t>
  </si>
  <si>
    <t>2015-03-24 14:11:53</t>
  </si>
  <si>
    <t>别克新英朗广告</t>
  </si>
  <si>
    <t>http://www.iqiyi.com/w_19rrzmu6il.html</t>
  </si>
  <si>
    <t>4176</t>
  </si>
  <si>
    <t>2015-09-29 06:15:01</t>
  </si>
  <si>
    <t>SKODA---New-Yeti-feat.-Brumotti_斯柯达广告极限达人</t>
  </si>
  <si>
    <t>Milk and Honey Films （米克汉尼广告公司）是驻在洛杉矶的广告、微电影、音乐录影带的拍摄公司。在全世界7个地方：美国洛杉矶、捷克布拉格、中国北京、南非开普敦、澳大利亚珀斯、阿根廷布宜诺斯艾利斯、智利圣地牙哥，都设有工作室和拍摄团队。</t>
  </si>
  <si>
    <t>http://www.iqiyi.com/w_19rtmaq9u1.html</t>
  </si>
  <si>
    <t>2152</t>
  </si>
  <si>
    <t>2015-06-10 15:01:10</t>
  </si>
  <si>
    <t>斯柯达昕锐广告</t>
  </si>
  <si>
    <t>http://www.iqiyi.com/w_19rrpsaku5.html</t>
  </si>
  <si>
    <t>400</t>
  </si>
  <si>
    <t>2017-07-16 18:40:05</t>
  </si>
  <si>
    <t>福特广告必杀技? 30秒让你爱上福克斯</t>
  </si>
  <si>
    <t>http://www.iqiyi.com/w_19rtptxuqd.html</t>
  </si>
  <si>
    <t>178378</t>
  </si>
  <si>
    <t>2014-07-21 14:00:01</t>
  </si>
  <si>
    <t>16</t>
  </si>
  <si>
    <t>福特汽车搞笑广告</t>
  </si>
  <si>
    <t>http://www.iqiyi.com/w_19rsggmqeh.html</t>
  </si>
  <si>
    <t>6024</t>
  </si>
  <si>
    <t>2016-12-10 03:25:30</t>
  </si>
  <si>
    <t>陈道明福特金牛座高清广告</t>
  </si>
  <si>
    <t xml:space="preserve">陈道明福特金牛座高清广告 </t>
  </si>
  <si>
    <t>http://www.iqiyi.com/w_19ruk17up9.html</t>
  </si>
  <si>
    <t>4603</t>
  </si>
  <si>
    <t>2015-07-15 10:13:50</t>
  </si>
  <si>
    <t>7座全新福特锐界广告宣传片</t>
  </si>
  <si>
    <t>最新最全的世界级汽车视频</t>
  </si>
  <si>
    <t>http://www.iqiyi.com/w_19rrtj07vx.html</t>
  </si>
  <si>
    <t>4146</t>
  </si>
  <si>
    <t>2015-04-19 07:48:22</t>
  </si>
  <si>
    <t>长安福特全新品牌形象广告120秒</t>
  </si>
  <si>
    <t>http://www.iqiyi.com/w_19rs5yj3u9.html</t>
  </si>
  <si>
    <t>4023</t>
  </si>
  <si>
    <t>2016-12-22 09:23:10</t>
  </si>
  <si>
    <t>福特福睿斯汽车高清广告</t>
  </si>
  <si>
    <t xml:space="preserve">福特福睿斯汽车高清广告 </t>
  </si>
  <si>
    <t>http://www.iqiyi.com/w_19ru8qcctd.html</t>
  </si>
  <si>
    <t>7041</t>
  </si>
  <si>
    <t>2015-09-27 15:41:20</t>
  </si>
  <si>
    <t>别克威朗完整版电视广告（女生版）</t>
  </si>
  <si>
    <t>别克威朗完整版电视广告（女生版）,本视频时长59秒,也可以在这里观看：www.waqu.com/vshare/index.php?wid=p4bjde1udp48ono0</t>
  </si>
  <si>
    <t>http://www.iqiyi.com/w_19rtm48o51.html</t>
  </si>
  <si>
    <t>23848</t>
  </si>
  <si>
    <t>2015-12-14 17:50:05</t>
  </si>
  <si>
    <t>全新保时捷911广告片：情愫</t>
  </si>
  <si>
    <t>http://www.iqiyi.com/v_19rrkh8wnc.html</t>
  </si>
  <si>
    <t>95756</t>
  </si>
  <si>
    <t>2014-05-14 17:22:20</t>
  </si>
  <si>
    <t>美国版全新福特蒙迪欧广告</t>
  </si>
  <si>
    <t>http://www.iqiyi.com/v_19rrhsje0s.html</t>
  </si>
  <si>
    <t>69203</t>
  </si>
  <si>
    <t>2015-08-11 14:48:56</t>
  </si>
  <si>
    <t>福特野马欧洲创意广告</t>
  </si>
  <si>
    <t>http://www.iqiyi.com/v_19rro93i4s.html</t>
  </si>
  <si>
    <t>2694</t>
  </si>
  <si>
    <t>2016-02-20 09:15:20</t>
  </si>
  <si>
    <t>一汽丰田全新RAV4广告视频</t>
  </si>
  <si>
    <t>一汽丰田全新RAV4广告视频 稍后补充视频简介</t>
  </si>
  <si>
    <t>http://www.iqiyi.com/w_19rtcfmwgp.html</t>
  </si>
  <si>
    <t>765</t>
  </si>
  <si>
    <t>2017-08-28 20:27:39</t>
  </si>
  <si>
    <t>一汽-大众全新一代迈腾 广告宣传片！简直不能再帅了！</t>
  </si>
  <si>
    <t>http://www.iqiyi.com/w_19rv81rhi9.html</t>
  </si>
  <si>
    <t>90</t>
  </si>
  <si>
    <t>2016-04-21 10:13:47</t>
  </si>
  <si>
    <t>中国一汽广告</t>
  </si>
  <si>
    <t>中国一汽广告,本视频时长15秒,也可以在这里观看：www.waqu.com/vshare/index.php?wid=4ivgnbmulg0wb8lm</t>
  </si>
  <si>
    <t>http://www.iqiyi.com/w_19rt4n747d.html</t>
  </si>
  <si>
    <t>7721</t>
  </si>
  <si>
    <t>2016-11-01 03:46:14</t>
  </si>
  <si>
    <t>新福特翼虎汽车高清广告</t>
  </si>
  <si>
    <t xml:space="preserve">新福特翼虎汽车高清广告黄色篇 </t>
  </si>
  <si>
    <t>http://www.iqiyi.com/w_19rueyauah.html</t>
  </si>
  <si>
    <t>27340</t>
  </si>
  <si>
    <t>2015-02-07 03:58:34</t>
  </si>
  <si>
    <t>[内地广告](2015)福特新蒙迪欧(16：9)</t>
  </si>
  <si>
    <t>内地广告,[内地广告](2015)福特新蒙迪欧(16：9)</t>
  </si>
  <si>
    <t>http://www.iqiyi.com/w_19rrzy1jvx.html</t>
  </si>
  <si>
    <t>304</t>
  </si>
  <si>
    <t>2016-11-12 05:39:35</t>
  </si>
  <si>
    <t>Top 8福特广告 I Just Want To Celebrate</t>
  </si>
  <si>
    <t xml:space="preserve">Top 8福特广告 I Just Want To Celebrate </t>
  </si>
  <si>
    <t>http://www.iqiyi.com/w_19ruldz5np.html</t>
  </si>
  <si>
    <t>3313</t>
  </si>
  <si>
    <t>2014-06-05 14:27:41</t>
  </si>
  <si>
    <t>2014阿隆索法拉利广告</t>
  </si>
  <si>
    <t>http://www.iqiyi.com/v_19rrhzsgy0.html</t>
  </si>
  <si>
    <t>5883</t>
  </si>
  <si>
    <t>2014-01-07 19:47:34</t>
  </si>
  <si>
    <t>法Ferrari 最新超跑 法拉利官方超炫广告</t>
  </si>
  <si>
    <t>汽车超级视频大合集</t>
  </si>
  <si>
    <t>http://www.iqiyi.com/w_19rreigm1l.html</t>
  </si>
  <si>
    <t>402</t>
  </si>
  <si>
    <t>2014-12-25 03:41:42</t>
  </si>
  <si>
    <t>汽车 汽车之家 汽车视频 汽车频道 汽车在线观看 最新汽车</t>
  </si>
  <si>
    <t>http://www.iqiyi.com/w_19rse8fmy1.html</t>
  </si>
  <si>
    <t>1214</t>
  </si>
  <si>
    <t>2014-05-25 18:46:46</t>
  </si>
  <si>
    <t>意大利超跑 - Ferrari 458 Spider 【官方广告】</t>
  </si>
  <si>
    <t>http://www.iqiyi.com/w_19rshpf7al.html</t>
  </si>
  <si>
    <t>425</t>
  </si>
  <si>
    <t>2016-12-06 03:27:07</t>
  </si>
  <si>
    <t>一汽奔腾，后更名初代奔腾B70，2006-2012年度广告集</t>
  </si>
  <si>
    <t xml:space="preserve">一汽奔腾，后更名初代奔腾B70，2006-2012年度广告集 </t>
  </si>
  <si>
    <t>http://www.iqiyi.com/w_19rujfgthp.html</t>
  </si>
  <si>
    <t>139</t>
  </si>
  <si>
    <t>2017-02-24 09:01:03</t>
  </si>
  <si>
    <t>一汽奔腾初代B50，2009-2014年度广告集</t>
  </si>
  <si>
    <t xml:space="preserve">一汽奔腾初代B50，2009-2014年度广告集 </t>
  </si>
  <si>
    <t>http://www.iqiyi.com/w_19rubzzxe5.html</t>
  </si>
  <si>
    <t>3057</t>
  </si>
  <si>
    <t>2015-08-18 10:33:17</t>
  </si>
  <si>
    <t>[内地广告](2015)一汽丰田卡罗拉(16：9)</t>
  </si>
  <si>
    <t>内地广告,[内地广告](2015)一汽丰田卡罗拉(16：9)</t>
  </si>
  <si>
    <t>http://www.iqiyi.com/w_19rtim1c8p.html</t>
  </si>
  <si>
    <t>1664</t>
  </si>
  <si>
    <t>2015-12-02 11:42:50</t>
  </si>
  <si>
    <t>一汽丰田14代皇冠广告</t>
  </si>
  <si>
    <t>一汽丰田14代皇冠广告 稍后补充视频简介</t>
  </si>
  <si>
    <t>http://www.iqiyi.com/w_19rt6b90j1.html</t>
  </si>
  <si>
    <t>1096</t>
  </si>
  <si>
    <t>2015-08-10 06:50:00</t>
  </si>
  <si>
    <t>一汽大众CC广告,本视频时长270秒,也可以在这里观看：www.waqu.com/vshare/index.php?wid=yex4qedklszz8k3x</t>
  </si>
  <si>
    <t>http://www.iqiyi.com/w_19rti01ql9.html</t>
  </si>
  <si>
    <t>3154</t>
  </si>
  <si>
    <t>2017-02-11 19:19:32</t>
  </si>
  <si>
    <t>沃尔沃奇葩广告：活着不好吗？</t>
  </si>
  <si>
    <t>生命脆弱，你不知道意外会何时发生。</t>
  </si>
  <si>
    <t>http://www.iqiyi.com/v_19rrar3t6k.html</t>
  </si>
  <si>
    <t>154</t>
  </si>
  <si>
    <t>2017-11-24 16:41:48</t>
  </si>
  <si>
    <t>刘铠齐导演工作室/中国一汽奔腾X40广告</t>
  </si>
  <si>
    <t>上传了视频</t>
  </si>
  <si>
    <t>http://www.iqiyi.com/w_19rv22kq41.html</t>
  </si>
  <si>
    <t>1687</t>
  </si>
  <si>
    <t>2014-12-18 16:51:48</t>
  </si>
  <si>
    <t>一汽丰田RAV4_30秒广告片__</t>
  </si>
  <si>
    <t>http://www.iqiyi.com/w_19rsdqjp8d.html</t>
  </si>
  <si>
    <t>1000</t>
  </si>
  <si>
    <t>2014-12-25 12:15:04</t>
  </si>
  <si>
    <t>Volvo 卡车广告，这次又赢了_高清</t>
  </si>
  <si>
    <t>http://www.iqiyi.com/w_19rseh6dnt.html</t>
  </si>
  <si>
    <t>806</t>
  </si>
  <si>
    <t>2016-09-14 14:32:38</t>
  </si>
  <si>
    <t>天津一汽夏利N5广告</t>
  </si>
  <si>
    <t>原创视频：天津一汽夏利N5广告</t>
  </si>
  <si>
    <t>http://www.iqiyi.com/w_19rstmi67l.html</t>
  </si>
  <si>
    <t>131158</t>
  </si>
  <si>
    <t>2014-01-15 22:20:36</t>
  </si>
  <si>
    <t>超级跑车广告片（帕基尼，柯尼塞格，法拉利恩佐漂?</t>
  </si>
  <si>
    <t>FFF超级跑车广告片（帕基尼，柯尼塞格，法拉利恩佐漂?</t>
  </si>
  <si>
    <t>http://www.iqiyi.com/w_19rrf8s9pd.html</t>
  </si>
  <si>
    <t>2097</t>
  </si>
  <si>
    <t>2015-08-18 17:57:36</t>
  </si>
  <si>
    <t>变形金刚4汽车广告-兰博基尼</t>
  </si>
  <si>
    <t>变形金刚4汽车广告-兰博基尼 稍后补充视频简介</t>
  </si>
  <si>
    <t>http://www.iqiyi.com/w_19rtib33jt.html</t>
  </si>
  <si>
    <t>504</t>
  </si>
  <si>
    <t>2015-12-14 13:08:59</t>
  </si>
  <si>
    <t>一汽吉林森雅S80精彩广告宣传片</t>
  </si>
  <si>
    <t>一汽吉林森雅S80精彩广告宣传片 一汽吉林森雅S80精彩广告宣传片</t>
  </si>
  <si>
    <t>http://www.iqiyi.com/w_19rt6qwmv9.html</t>
  </si>
  <si>
    <t>3745</t>
  </si>
  <si>
    <t>2017-09-11 20:07:03</t>
  </si>
  <si>
    <t>兰博基尼广告宣传，真是燃炸了！</t>
  </si>
  <si>
    <t>http://www.iqiyi.com/w_19rv5qqufd.html</t>
  </si>
  <si>
    <t>4495</t>
  </si>
  <si>
    <t>2014-12-24 09:43:47</t>
  </si>
  <si>
    <t>兰博基尼：雷文顿roadster官方广告 高清</t>
  </si>
  <si>
    <t>http://www.iqiyi.com/w_19rseaxqrt.html</t>
  </si>
  <si>
    <t>13306</t>
  </si>
  <si>
    <t>2017-02-12 01:06:04</t>
  </si>
  <si>
    <t>奥迪拉仇恨创意广告片，让奔驰宝马情何以堪</t>
  </si>
  <si>
    <t>奥迪拉仇恨创意广告片，让奔驰宝马情何以堪,本视频时长27秒,也可以在这里观看：www.waqu.com/play/8rwkra9bokc46mz4.phtml?wid=8rwkra9bokc46mz4</t>
  </si>
  <si>
    <t>http://www.iqiyi.com/w_19ruacni4p.html</t>
  </si>
  <si>
    <t>5197</t>
  </si>
  <si>
    <t>2013-11-20 22:09:13</t>
  </si>
  <si>
    <t>跑酷王子达米恩最新的奥迪RS6广告</t>
  </si>
  <si>
    <t>http://www.iqiyi.com/w_19rrnre2c5.html</t>
  </si>
  <si>
    <t>7000</t>
  </si>
  <si>
    <t>2017-02-07 01:01:43</t>
  </si>
  <si>
    <t>兰博基尼的广告，放到电影院就是一部科幻大片</t>
  </si>
  <si>
    <t>Youtube 前往微信公众号：Ve先生，回复“0205”，即可观看《揭秘兰博基尼生产制造全过程》</t>
  </si>
  <si>
    <t>http://www.iqiyi.com/w_19rue5nvuh.html</t>
  </si>
  <si>
    <t>3475</t>
  </si>
  <si>
    <t>2014-07-22 13:53:04</t>
  </si>
  <si>
    <t>兰博基尼广告—天崩地裂 末世逃亡 兰博基尼超级跑车</t>
  </si>
  <si>
    <t>http://www.iqiyi.com/w_19rsgow5dh.html</t>
  </si>
  <si>
    <t>621</t>
  </si>
  <si>
    <t>2016-02-26 01:31:05</t>
  </si>
  <si>
    <t>兰博基尼Aventador J 广告</t>
  </si>
  <si>
    <t>兰博基尼Aventador J 广告,本视频时长79秒,也可以在这里观看：www.waqu.com/vshare/index.php?wid=977qmb0dnbre3jzv</t>
  </si>
  <si>
    <t>http://www.iqiyi.com/w_19rszpe795.html</t>
  </si>
  <si>
    <t>2017-10-25 19:38:32</t>
  </si>
  <si>
    <t>「奥迪双钻」遥控车「兰博基尼」创意广告</t>
  </si>
  <si>
    <t>由“广州创元文化发展有限公司”出品</t>
  </si>
  <si>
    <t>http://www.iqiyi.com/w_19rve0tz79.html</t>
  </si>
  <si>
    <t>275</t>
  </si>
  <si>
    <t>2018-01-07 05:22:33</t>
  </si>
  <si>
    <t>一个很有意思的兰博基尼广告</t>
  </si>
  <si>
    <t>http://www.iqiyi.com/w_19rvf63z49.html</t>
  </si>
  <si>
    <t>23939</t>
  </si>
  <si>
    <t>2017-01-09 07:01:17</t>
  </si>
  <si>
    <t>兰博基尼 最新广告</t>
  </si>
  <si>
    <t xml:space="preserve">兰博基尼 最新广告 </t>
  </si>
  <si>
    <t>http://www.iqiyi.com/w_19ru6abqb9.html</t>
  </si>
  <si>
    <t>69</t>
  </si>
  <si>
    <t>2017-11-04 08:20:14</t>
  </si>
  <si>
    <t>特效堪比大片 兰博基尼Aventador广告片</t>
  </si>
  <si>
    <t>http://www.iqiyi.com/w_19rv0iody5.html</t>
  </si>
  <si>
    <t>4254</t>
  </si>
  <si>
    <t>2017-01-01 23:45:16</t>
  </si>
  <si>
    <t>国乒队马龙拍奥迪广告</t>
  </si>
  <si>
    <t>http://www.iqiyi.com/v_19rr9ptpao.html</t>
  </si>
  <si>
    <t>415</t>
  </si>
  <si>
    <t>2015-10-20 03:24:16</t>
  </si>
  <si>
    <t>【快车网】奥迪汽车广告 独特创意！</t>
  </si>
  <si>
    <t>【快车网】奥迪汽车广告 独特创意！,本视频时长66秒,也可以在这里观看：www.waqu.com/vshare/index.php?wid=vqsupm7yhg91ovay</t>
  </si>
  <si>
    <t>http://www.iqiyi.com/w_19rtkb0dp5.html</t>
  </si>
  <si>
    <t>11261</t>
  </si>
  <si>
    <t>2015-12-01 15:41:21</t>
  </si>
  <si>
    <t>奥迪A4L汽车广告Audi A4L Before the Game</t>
  </si>
  <si>
    <t>奥迪A4L汽车广告Audi A4L   Before the Game</t>
  </si>
  <si>
    <t>http://www.iqiyi.com/w_19rt6d6tnl.html</t>
  </si>
  <si>
    <t>278</t>
  </si>
  <si>
    <t>2017-09-04 18:25:40</t>
  </si>
  <si>
    <t>宝马广告，奥迪不光躺枪，还蛋疼</t>
  </si>
  <si>
    <t>http://www.iqiyi.com/w_19rv8x8j5x.html</t>
  </si>
  <si>
    <t>5090</t>
  </si>
  <si>
    <t>2017-06-16 16:34:29</t>
  </si>
  <si>
    <t>沃尔沃震撼走心广告《瞬间》</t>
  </si>
  <si>
    <t>正是无数个这样的瞬间构成了永恒。“瞬间”对你来说意味着什么？</t>
  </si>
  <si>
    <t>http://www.iqiyi.com/w_19rtqvy2f9.html</t>
  </si>
  <si>
    <t>3456</t>
  </si>
  <si>
    <t>2014-04-21 00:14:27</t>
  </si>
  <si>
    <t>意大利超跑 - 兰博基尼【官方广告】</t>
  </si>
  <si>
    <t>经典！之车！</t>
  </si>
  <si>
    <t>http://www.iqiyi.com/w_19rr55fhq9.html</t>
  </si>
  <si>
    <t>63608</t>
  </si>
  <si>
    <t>2013-10-24 10:53:33</t>
  </si>
  <si>
    <t>21</t>
  </si>
  <si>
    <t>1317</t>
  </si>
  <si>
    <t>2017-03-18 04:46:48</t>
  </si>
  <si>
    <t>兰博基尼Aventador S广告敢于自</t>
  </si>
  <si>
    <t>兰博基尼Aventador S广告敢于自,本视频时长97秒,也可以在这里观看：www.waqu.com/play/txh0xtcnucvt41nz.phtml?wid=txh0xtcnucvt41nz</t>
  </si>
  <si>
    <t>http://www.iqiyi.com/w_19ru02t57d.html</t>
  </si>
  <si>
    <t>6603</t>
  </si>
  <si>
    <t>2015-11-18 16:49:18</t>
  </si>
  <si>
    <t>奥迪A6L广告：未来属于创造它的人</t>
  </si>
  <si>
    <t>奥迪A6L广告：未来属于创造它的人 更多精彩广告，登陆【麦迪逊邦】网站：www.madisonboom.com</t>
  </si>
  <si>
    <t>http://www.iqiyi.com/w_19rt9uh0sh.html</t>
  </si>
  <si>
    <t>3048</t>
  </si>
  <si>
    <t>2017-08-30 17:17:18</t>
  </si>
  <si>
    <t>奥迪RS3官方广告</t>
  </si>
  <si>
    <t>http://www.iqiyi.com/w_19rv7xmsdp.html</t>
  </si>
  <si>
    <t>2817</t>
  </si>
  <si>
    <t>2017-06-28 10:36:59</t>
  </si>
  <si>
    <t>奥迪发布了多则最新一代A8预告广告，其中这个广告是这样的：放一杯饮品在手枕位(不是杯架哦)，而车经过路面不平的地方，一般结果都是饮料洒满车内！但奥迪新A8将配备新悬挂系统，
车头镜头会探测感应路面不平的地方，之后四轮分别配置电马达的悬挂系统便作出相对反应，一点都不 ?</t>
  </si>
  <si>
    <t>26757</t>
  </si>
  <si>
    <t>2015-11-17 17:13:11</t>
  </si>
  <si>
    <t>[内地广告](2015)奥迪Q5 2016年型(16：9)</t>
  </si>
  <si>
    <t>内地广告,[内地广告](2015)奥迪Q5 2016年型(16：9)</t>
  </si>
  <si>
    <t>http://www.iqiyi.com/w_19rt9nmfq9.html</t>
  </si>
  <si>
    <t>87</t>
  </si>
  <si>
    <t>2017-12-21 13:34:01</t>
  </si>
  <si>
    <t>斯坦森在电影开这部奥迪A8帅到掉渣，这也是奥迪广告最成功的一次</t>
  </si>
  <si>
    <t>这部电影让斯坦森一炮而红！奥迪A8当年的植入也成为经典</t>
  </si>
  <si>
    <t>http://www.iqiyi.com/w_19rv3ojjzx.html</t>
  </si>
  <si>
    <t>8577</t>
  </si>
  <si>
    <t>2016-01-24 13:12:40</t>
  </si>
  <si>
    <t>一汽大众奥迪A6L 精彩广告视频</t>
  </si>
  <si>
    <t>一汽大众奥迪A6L 精彩广告视频 一汽大众奥迪A6L精彩广告视频</t>
  </si>
  <si>
    <t>http://www.iqiyi.com/w_19rtat0kn5.html</t>
  </si>
  <si>
    <t>2018-02-04 19:34:22</t>
  </si>
  <si>
    <t>＃无人驾驶＃＃奥迪＃创意广告。</t>
  </si>
  <si>
    <t>http://www.iqiyi.com/w_19rw2r7w2t.html</t>
  </si>
  <si>
    <t>28698</t>
  </si>
  <si>
    <t>2014-05-09 17:08:46</t>
  </si>
  <si>
    <t>奥迪A5广告</t>
  </si>
  <si>
    <t>http://www.iqiyi.com/v_19rrhtf5e4.html</t>
  </si>
  <si>
    <t>13067</t>
  </si>
  <si>
    <t>2016-02-29 09:41:53</t>
  </si>
  <si>
    <t>奔驰黑奥迪广告</t>
  </si>
  <si>
    <t>奔驰黑奥迪 3部广告短片合集 灯厂躺枪......</t>
  </si>
  <si>
    <t>http://www.iqiyi.com/w_19rszeydgx.html</t>
  </si>
  <si>
    <t>727</t>
  </si>
  <si>
    <t>2015-12-26 14:19:42</t>
  </si>
  <si>
    <t>[1080P]Audi Q5搞笑广告抢车篇</t>
  </si>
  <si>
    <t>搞笑</t>
  </si>
  <si>
    <t>http://www.iqiyi.com/w_19rt7v00x9.html</t>
  </si>
  <si>
    <t>521</t>
  </si>
  <si>
    <t>2016-03-24 10:00:21</t>
  </si>
  <si>
    <t>一汽马自达阿特兹广告60秒版</t>
  </si>
  <si>
    <t>一汽马自达阿特兹广告60秒版,本视频时长59秒,也可以在这里观看：www.waqu.com/vshare/index.php?wid=27hzyy2oyipunhki</t>
  </si>
  <si>
    <t>http://www.iqiyi.com/w_19rsxi0af5.html</t>
  </si>
  <si>
    <t>30135</t>
  </si>
  <si>
    <t>2014-07-12 00:26:01</t>
  </si>
  <si>
    <t>45</t>
  </si>
  <si>
    <t>2014奥迪A3广告创意_高清_标清</t>
  </si>
  <si>
    <t>广告同样精彩，创意令人震撼，为你喝彩！！</t>
  </si>
  <si>
    <t>http://www.iqiyi.com/w_19rsg5btgt.html</t>
  </si>
  <si>
    <t>161</t>
  </si>
  <si>
    <t>2017-10-20 17:04:00</t>
  </si>
  <si>
    <t>2014 奥迪A8 电视广告宣传片</t>
  </si>
  <si>
    <t>http://www.iqiyi.com/w_19rv5k3whp.html</t>
  </si>
  <si>
    <t>267</t>
  </si>
  <si>
    <t>2016-05-21 01:44:22</t>
  </si>
  <si>
    <t>劳斯莱斯200EX绝对经典广告</t>
  </si>
  <si>
    <t>劳斯莱斯200EX绝对经典广告,本视频时长147秒,也可以在这里观看：www.waqu.com/vshare/index.php?wid=sod7hkc7xsa95zf5</t>
  </si>
  <si>
    <t>http://www.iqiyi.com/w_19rt30e6k9.html</t>
  </si>
  <si>
    <t>30664</t>
  </si>
  <si>
    <t>2016-12-05 00:08:39</t>
  </si>
  <si>
    <t>中国广汽传祺GS8宣传广告（太帅啦）</t>
  </si>
  <si>
    <t xml:space="preserve">中国广汽传祺GS8宣传广告（太帅啦） </t>
  </si>
  <si>
    <t>http://www.iqiyi.com/w_19ruju9ozh.html</t>
  </si>
  <si>
    <t>2016-04-17 15:09:46</t>
  </si>
  <si>
    <t>劳斯莱斯广告：魅影 与世界同在</t>
  </si>
  <si>
    <t>劳斯莱斯广告：魅影 与世界同在,本视频时长125秒,也可以在这里观看：www.waqu.com/vshare/index.php?wid=apn25gn3msay29lq</t>
  </si>
  <si>
    <t>http://www.iqiyi.com/w_19rt3v6old.html</t>
  </si>
  <si>
    <t>2677</t>
  </si>
  <si>
    <t>2016-12-05 06:10:54</t>
  </si>
  <si>
    <t>广汽传祺GA8汽车高清广告</t>
  </si>
  <si>
    <t xml:space="preserve">广汽传祺GA8汽车高清广告 </t>
  </si>
  <si>
    <t>http://www.iqiyi.com/w_19rujtkkx1.html</t>
  </si>
  <si>
    <t>871</t>
  </si>
  <si>
    <t>2016-01-22 13:14:47</t>
  </si>
  <si>
    <t>广汽本田理念S1广告</t>
  </si>
  <si>
    <t>广汽本田理念S1广告 稍后补充视频简介</t>
  </si>
  <si>
    <t>http://www.iqiyi.com/w_19rtebb0r1.html</t>
  </si>
  <si>
    <t>2017-12-15 18:12:51</t>
  </si>
  <si>
    <t>兰博基尼广告 冰与火 幕后</t>
  </si>
  <si>
    <t>http://www.iqiyi.com/w_19rv8s4n79.html</t>
  </si>
  <si>
    <t>2017-09-06 13:15:01</t>
  </si>
  <si>
    <t>广汽本田飞度广告tvc宣传片</t>
  </si>
  <si>
    <t>http://www.iqiyi.com/w_19rv5a7wgl.html</t>
  </si>
  <si>
    <t>68</t>
  </si>
  <si>
    <t>2018-01-05 08:49:06</t>
  </si>
  <si>
    <t>广汽本田凌派广告视频</t>
  </si>
  <si>
    <t>http://www.iqiyi.com/w_19rvce3wa9.html</t>
  </si>
  <si>
    <t>829</t>
  </si>
  <si>
    <t>2017-02-21 03:25:05</t>
  </si>
  <si>
    <t>兰博基尼广告</t>
  </si>
  <si>
    <t>本人大四狗，上了个影视制作课程制作的课，花了我几天时间，大家请随意</t>
  </si>
  <si>
    <t>http://www.iqiyi.com/w_19rub1gyyp.html</t>
  </si>
  <si>
    <t>457</t>
  </si>
  <si>
    <t>2016-05-28 15:22:12</t>
  </si>
  <si>
    <t>广汽本田飞度精彩广告活动视频</t>
  </si>
  <si>
    <t xml:space="preserve">广汽本田飞度精彩广告活动视频 </t>
  </si>
  <si>
    <t>http://www.iqiyi.com/w_19rt3jmdbd.html</t>
  </si>
  <si>
    <t>24780</t>
  </si>
  <si>
    <t>2014-08-04 11:24:06</t>
  </si>
  <si>
    <t>551</t>
  </si>
  <si>
    <t>2017-09-06 15:18:18</t>
  </si>
  <si>
    <t>广汽本田冠道广告tvc</t>
  </si>
  <si>
    <t>http://www.iqiyi.com/w_19rv5jloih.html</t>
  </si>
  <si>
    <t>1147</t>
  </si>
  <si>
    <t>2016-05-11 15:12:04</t>
  </si>
  <si>
    <t>2015 斯巴鲁翼豹WRX STI动感广告</t>
  </si>
  <si>
    <t>2015 斯巴鲁翼豹WRX STI动感广告 稍后补充视频简介</t>
  </si>
  <si>
    <t>http://www.iqiyi.com/w_19rt1ma3pt.html</t>
  </si>
  <si>
    <t>2295</t>
  </si>
  <si>
    <t>2016-05-24 00:14:47</t>
  </si>
  <si>
    <t>劳斯莱斯古斯特Black Badge 超酷广告片</t>
  </si>
  <si>
    <t>http://www.iqiyi.com/w_19rt31yxst.html</t>
  </si>
  <si>
    <t>12810</t>
  </si>
  <si>
    <t>2015-02-07 03:57:03</t>
  </si>
  <si>
    <t>[内地广告](2015)广汽本田雅阁(16：9)</t>
  </si>
  <si>
    <t>内地广告,[内地广告](2015)广汽本田雅阁(16：9)</t>
  </si>
  <si>
    <t>http://www.iqiyi.com/w_19rrzy1hj9.html</t>
  </si>
  <si>
    <t>8260</t>
  </si>
  <si>
    <t>2012-12-27 17:51:33</t>
  </si>
  <si>
    <t>斯巴鲁迷你音乐小车防刮碰创意广告赏 2</t>
  </si>
  <si>
    <t>http://www.iqiyi.com/w_19rqwbci1l.html</t>
  </si>
  <si>
    <t>19114</t>
  </si>
  <si>
    <t>2015-04-23 13:03:02</t>
  </si>
  <si>
    <t>广汽中兴皮卡广告片</t>
  </si>
  <si>
    <t>http://www.iqiyi.com/w_19rs2hgjip.html</t>
  </si>
  <si>
    <t>1929</t>
  </si>
  <si>
    <t>2015-08-14 16:26:41</t>
  </si>
  <si>
    <t>广汽菲亚特菲翔广告</t>
  </si>
  <si>
    <t>广汽菲亚特菲翔广告 广汽菲亚特菲翔广告</t>
  </si>
  <si>
    <t>http://www.iqiyi.com/w_19rthu5xqh.html</t>
  </si>
  <si>
    <t>1136</t>
  </si>
  <si>
    <t>2017-07-12 09:22:04</t>
  </si>
  <si>
    <t>斯巴鲁萌萌狗广告（路上撩妹小心身边的醋火）</t>
  </si>
  <si>
    <t>斯巴鲁做的一个萌萌狗系列广告，看到一只过马路的狗，边上的母狗嫉妒了。</t>
  </si>
  <si>
    <t>http://www.iqiyi.com/w_19rtoj5chp.html</t>
  </si>
  <si>
    <t>50</t>
  </si>
  <si>
    <t>2017-11-03 09:37:54</t>
  </si>
  <si>
    <t>斯巴鲁广告_技术篇_20170930_Final</t>
  </si>
  <si>
    <t>http://www.iqiyi.com/w_19ruzml1xp.html</t>
  </si>
  <si>
    <t>94167</t>
  </si>
  <si>
    <t>2015-01-20 10:21:05</t>
  </si>
  <si>
    <t>43</t>
  </si>
  <si>
    <t>奥迪逃生广告杰森斯坦森代言</t>
  </si>
  <si>
    <t>奥迪逃生广告杰森斯坦森代言 动作影星杰森斯坦森逃亡广告，他试驾了各种车型都不满意，左后驾驶上奥迪以后操控自如非常满意</t>
  </si>
  <si>
    <t>http://www.iqiyi.com/w_19rscfi8mt.html</t>
  </si>
  <si>
    <t>2016-11-01 08:12:21</t>
  </si>
  <si>
    <t>斯巴鲁汽车创意广告 各种精彩漂移</t>
  </si>
  <si>
    <t>斯巴鲁汽车创意广告 各种精彩漂移,本视频时长145秒,也可以在这里观看：www.waqu.com/vshare/index.php?wid=qn3li51epum2hrsg</t>
  </si>
  <si>
    <t>http://www.iqiyi.com/w_19ruexh329.html</t>
  </si>
  <si>
    <t>26</t>
  </si>
  <si>
    <t>2017-11-03 09:37:10</t>
  </si>
  <si>
    <t>斯巴鲁广告_安全篇_20170925_Final-V2</t>
  </si>
  <si>
    <t>http://www.iqiyi.com/w_19ruzml4px.html</t>
  </si>
  <si>
    <t>137</t>
  </si>
  <si>
    <t>2017-02-28 04:38:15</t>
  </si>
  <si>
    <t>新型马自达CX-5 日本广告集(2)</t>
  </si>
  <si>
    <t xml:space="preserve">2017 Mazda CX-5  CM Japan  </t>
  </si>
  <si>
    <t>http://www.iqiyi.com/w_19rtz697xt.html</t>
  </si>
  <si>
    <t>1192</t>
  </si>
  <si>
    <t>2017-01-12 07:40:05</t>
  </si>
  <si>
    <t>马自达全新阿特兹广告</t>
  </si>
  <si>
    <t xml:space="preserve">马自达全新阿特兹广告 </t>
  </si>
  <si>
    <t>http://www.iqiyi.com/w_19ru6oat4d.html</t>
  </si>
  <si>
    <t>18991</t>
  </si>
  <si>
    <t>2014-08-24 21:27:04</t>
  </si>
  <si>
    <t>马自达昂克赛拉 推广宣传广告</t>
  </si>
  <si>
    <t>http://www.iqiyi.com/w_19rsneey8x.html</t>
  </si>
  <si>
    <t>250</t>
  </si>
  <si>
    <t>2017-08-28 11:06:57</t>
  </si>
  <si>
    <t>速度与激情7表示很生气, 马自达CX-4广告片居然用这种方式“致敬”保罗</t>
  </si>
  <si>
    <t>http://www.iqiyi.com/w_19rv863zq9.html</t>
  </si>
  <si>
    <t>242</t>
  </si>
  <si>
    <t>2016-07-10 13:51:01</t>
  </si>
  <si>
    <t>斯巴鲁SUBARU XV韩寒广告片完整版</t>
  </si>
  <si>
    <t>斯巴鲁SUBARU XV韩寒广告片完整版,本视频时长66秒,也可以在这里观看：www.waqu.com/vshare/index.php?wid=t5lts2nvt8u87yvk</t>
  </si>
  <si>
    <t>http://www.iqiyi.com/w_19rso8kbrt.html</t>
  </si>
  <si>
    <t>1732</t>
  </si>
  <si>
    <t>2014-08-01 21:46:05</t>
  </si>
  <si>
    <t>亚洲地区  【Mazda 马自达3】 广告 （十二星座篇）_标</t>
  </si>
  <si>
    <t>http://www.iqiyi.com/w_19rsh7ndcx.html</t>
  </si>
  <si>
    <t>362</t>
  </si>
  <si>
    <t>2015-07-14 15:13:34</t>
  </si>
  <si>
    <t>马自达CX-5广告视频(1)</t>
  </si>
  <si>
    <t>最全汽车资讯视频</t>
  </si>
  <si>
    <t>http://www.iqiyi.com/w_19rrx95kep.html</t>
  </si>
  <si>
    <t>912</t>
  </si>
  <si>
    <t>2016-03-26 17:11:06</t>
  </si>
  <si>
    <t>马自达3星骋广告</t>
  </si>
  <si>
    <t>汽车视频：诠释全系星骋</t>
  </si>
  <si>
    <t>http://www.iqiyi.com/w_19rsxbd18p.html</t>
  </si>
  <si>
    <t>5181</t>
  </si>
  <si>
    <t>2012-09-26 00:13:41</t>
  </si>
  <si>
    <t>Eminem主演 克莱斯勒200广告获奖</t>
  </si>
  <si>
    <t>汽车视频</t>
  </si>
  <si>
    <t>http://www.iqiyi.com/w_19rr6tr3rt.html</t>
  </si>
  <si>
    <t>456</t>
  </si>
  <si>
    <t>2017-02-28 05:20:27</t>
  </si>
  <si>
    <t>新型马自达CX-5 日本广告集(3)</t>
  </si>
  <si>
    <t>http://www.iqiyi.com/w_19rtz685hh.html</t>
  </si>
  <si>
    <t>52</t>
  </si>
  <si>
    <t>2018-01-02 19:46:05</t>
  </si>
  <si>
    <t>视觉感受 全新马自达6广告大片</t>
  </si>
  <si>
    <t>http://www.iqiyi.com/w_19rvce75zx.html</t>
  </si>
  <si>
    <t>2016-04-20 14:49:22</t>
  </si>
  <si>
    <t>克莱斯勒2012款300C商业广告</t>
  </si>
  <si>
    <t>克莱斯勒2012款300C商业广告,本视频时长61秒,也可以在这里观看：www.waqu.com/vshare/index.php?wid=5al0kg7oc0lp91cx</t>
  </si>
  <si>
    <t>http://www.iqiyi.com/w_19rt4pg645.html</t>
  </si>
  <si>
    <t>810</t>
  </si>
  <si>
    <t>2014-03-07 04:16:50</t>
  </si>
  <si>
    <t>克莱斯勒2012超级碗广告</t>
  </si>
  <si>
    <t>广告大赏</t>
  </si>
  <si>
    <t>http://www.iqiyi.com/w_19rr0pgq29.html</t>
  </si>
  <si>
    <t>3817</t>
  </si>
  <si>
    <t>2014-03-10 08:40:23</t>
  </si>
  <si>
    <t>克莱斯勒超级碗创意广告 源自底特律</t>
  </si>
  <si>
    <t>http://www.iqiyi.com/w_19rr0ffxo5.html</t>
  </si>
  <si>
    <t>2016-09-22 15:04:01</t>
  </si>
  <si>
    <t>底特律 克莱斯勒汽车创意广告大气—风言尚</t>
  </si>
  <si>
    <t>底特律 克莱斯勒汽车创意广告大气—风言尚,本视频时长122秒,也可以在这里观看：www.waqu.com/vshare/index.php?wid=w9dbt7cbxuwsl6q7</t>
  </si>
  <si>
    <t>http://www.iqiyi.com/w_19rstzcj4h.html</t>
  </si>
  <si>
    <t>111</t>
  </si>
  <si>
    <t>2016-06-26 17:33:02</t>
  </si>
  <si>
    <t>克莱斯勒汽车超级碗广告《Halftime</t>
  </si>
  <si>
    <t>克莱斯勒汽车超级碗广告《Halftime,本视频时长120秒,也可以在这里观看：www.waqu.com/vshare/index.php?wid=3vts1z7qtmddonv8</t>
  </si>
  <si>
    <t>http://www.iqiyi.com/w_19rsrpct75.html</t>
  </si>
  <si>
    <t>26219</t>
  </si>
  <si>
    <t>2014-01-05 19:00:34</t>
  </si>
  <si>
    <t>最美的时光版Jeep牧马人宣传广告</t>
  </si>
  <si>
    <t>电视剧《最美的时光》改编自作家桐华都市题材唯美暖文小说《被时光掩埋的秘密》。故事中展现了“痴情”白骨精苏蔓与“腹黑”金领陆励成之间的情感挣扎，虐动人心的爱情故事直触人心。大龄剩女苏蔓在一次相亲中遇见了自己暗恋多年的才子宋翊，为了追...</t>
  </si>
  <si>
    <t>http://www.iqiyi.com/w_19rrdlcwth.html</t>
  </si>
  <si>
    <t>2284</t>
  </si>
  <si>
    <t>2015-12-07 14:42:41</t>
  </si>
  <si>
    <t>jeep谢霆锋广告</t>
  </si>
  <si>
    <t>http://www.iqiyi.com/w_19rt68mm4d.html</t>
  </si>
  <si>
    <t>9319</t>
  </si>
  <si>
    <t>2015-01-13 09:32:37</t>
  </si>
  <si>
    <t>[内地广告](2015)东风本田XR</t>
  </si>
  <si>
    <t>内地广告,[内地广告](2015)东风本田XR-V(16：9)</t>
  </si>
  <si>
    <t>http://www.iqiyi.com/w_19rsbw4h35.html</t>
  </si>
  <si>
    <t>16155</t>
  </si>
  <si>
    <t>2016-02-16 15:56:45</t>
  </si>
  <si>
    <t>[内地广告](2015)东风本田思铂睿(16：9)-2</t>
  </si>
  <si>
    <t>内地广告,[内地广告](2015)东风本田思铂睿(16：9)-2</t>
  </si>
  <si>
    <t>http://www.iqiyi.com/w_19rtbmwb91.html</t>
  </si>
  <si>
    <t>1459</t>
  </si>
  <si>
    <t>2017-05-22 06:06:25</t>
  </si>
  <si>
    <t>本田新JADE杰德广告</t>
  </si>
  <si>
    <t xml:space="preserve">本田新JADE杰德广告 </t>
  </si>
  <si>
    <t>http://www.iqiyi.com/w_19ru174d8h.html</t>
  </si>
  <si>
    <t>132006</t>
  </si>
  <si>
    <t>2016-05-14 11:14:45</t>
  </si>
  <si>
    <t>《趣看车》2016 Honda广告片</t>
  </si>
  <si>
    <t>有趣的车视界</t>
  </si>
  <si>
    <t>http://www.iqiyi.com/v_19rrluap5w.html</t>
  </si>
  <si>
    <t>318649</t>
  </si>
  <si>
    <t>2016-07-26 10:49:26</t>
  </si>
  <si>
    <t>93</t>
  </si>
  <si>
    <t>本田又添创意广告！本田HR-V最新广告片</t>
  </si>
  <si>
    <t>http://www.iqiyi.com/v_19rrmg89s8.html</t>
  </si>
  <si>
    <t>1715</t>
  </si>
  <si>
    <t>2017-09-22 15:50:36</t>
  </si>
  <si>
    <t>本田神车 GK5 最新广告</t>
  </si>
  <si>
    <t>http://www.iqiyi.com/w_19rvc8fhs1.html</t>
  </si>
  <si>
    <t>2474</t>
  </si>
  <si>
    <t>2017-02-15 00:39:42</t>
  </si>
  <si>
    <t>Jeep指南者广告</t>
  </si>
  <si>
    <t xml:space="preserve">Jeep指南者广告 </t>
  </si>
  <si>
    <t>http://www.iqiyi.com/w_19rub0j2k1.html</t>
  </si>
  <si>
    <t>246</t>
  </si>
  <si>
    <t>2017-09-19 10:55:24</t>
  </si>
  <si>
    <t>本田第七代雅阁台湾广告集（2003-2007）</t>
  </si>
  <si>
    <t>天籁凯美瑞都有了，就差雅阁没上传了....车本身应该没什么可说的....式样和广本的并无太大区别</t>
  </si>
  <si>
    <t>http://www.iqiyi.com/w_19rvc4c8qp.html</t>
  </si>
  <si>
    <t>549</t>
  </si>
  <si>
    <t>2014-05-11 01:55:23</t>
  </si>
  <si>
    <t>本田 广告</t>
  </si>
  <si>
    <t>http://www.iqiyi.com/w_19rqvlorzt.html</t>
  </si>
  <si>
    <t>18003</t>
  </si>
  <si>
    <t>2014-05-13 04:04:26</t>
  </si>
  <si>
    <t>Jeep牧马人励志广告：没有故事，不成人生!</t>
  </si>
  <si>
    <t>http://www.iqiyi.com/w_19rqvqsc89.html</t>
  </si>
  <si>
    <t>7165</t>
  </si>
  <si>
    <t>2016-11-15 00:34:00</t>
  </si>
  <si>
    <t>胡歌北京现代领动汽车高清广告</t>
  </si>
  <si>
    <t xml:space="preserve">胡歌北京现代领动汽车高清广告 </t>
  </si>
  <si>
    <t>http://www.iqiyi.com/w_19rulac071.html</t>
  </si>
  <si>
    <t>72</t>
  </si>
  <si>
    <t>2016-05-25 07:25:37</t>
  </si>
  <si>
    <t>国外TOYOTA广告让你笑到嘴抽筋</t>
  </si>
  <si>
    <t>国外TOYOTA广告让你笑到嘴抽筋,本视频时长64秒,也可以在这里观看：www.waqu.com/vshare/index.php?wid=aoivc1odkrdxtanw</t>
  </si>
  <si>
    <t>http://www.iqiyi.com/w_19rt2orxt5.html</t>
  </si>
  <si>
    <t>7666</t>
  </si>
  <si>
    <t>2017-04-07 09:41:03</t>
  </si>
  <si>
    <t>吴彦祖和范伟合作的丰田广告，导演张艺谋，主题曲还是朴树唱的</t>
  </si>
  <si>
    <t>张艺谋导演的丰田广告作品，吴彦祖主演，范伟男二，朴树演唱的背景音乐</t>
  </si>
  <si>
    <t>http://www.iqiyi.com/w_19rtxd5cuh.html</t>
  </si>
  <si>
    <t>3212</t>
  </si>
  <si>
    <t>2016-01-11 06:59:47</t>
  </si>
  <si>
    <t>丰田普拉多广告</t>
  </si>
  <si>
    <t>丰田普拉多广告,本视频时长89秒,也可以在这里观看：www.waqu.com/vshare/index.php?wid=1bn4p2hc678msl2x</t>
  </si>
  <si>
    <t>http://www.iqiyi.com/w_19rtdbmiux.html</t>
  </si>
  <si>
    <t>3098</t>
  </si>
  <si>
    <t>2015-12-15 09:48:42</t>
  </si>
  <si>
    <t>丰田广告真人版</t>
  </si>
  <si>
    <t xml:space="preserve">《丰田广告真人版机器猫》第二弹,在第一弹备受关注的丰田广告播出后，《机器猫》真人版广告将继续播出第二弹《野比大雄的烤肉》篇。随着演员全阵容的公布，令人又惊又囧又雷的事果然还是发生了，出演《这个杀手不太冷》的法国著名男星让-雷诺竟然是真人版机器猫的扮演者！此外，扮演骨川小夫的将是日本当红偶像山下智久，无数80后在青少年时期的梦中情人源静香则由水川麻美扮...
                     </t>
  </si>
  <si>
    <t>http://www.iqiyi.com/w_19rt6oruc1.html</t>
  </si>
  <si>
    <t>2215</t>
  </si>
  <si>
    <t>2015-02-21 03:37:01</t>
  </si>
  <si>
    <t>jeep广告视频</t>
  </si>
  <si>
    <t>http://www.iqiyi.com/w_19rs114h3d.html</t>
  </si>
  <si>
    <t>19538</t>
  </si>
  <si>
    <t>2015-09-27 15:46:58</t>
  </si>
  <si>
    <t>本田最新广告</t>
  </si>
  <si>
    <t>http://www.iqiyi.com/w_19rtm49k6t.html</t>
  </si>
  <si>
    <t>2018-01-10 13:00:50</t>
  </si>
  <si>
    <t>toyota广告</t>
  </si>
  <si>
    <t>http://www.iqiyi.com/w_19rtu69fjp.html</t>
  </si>
  <si>
    <t>25</t>
  </si>
  <si>
    <t>2017-10-11 17:33:56</t>
  </si>
  <si>
    <t>现代信用卡励志广告片</t>
  </si>
  <si>
    <t>http://www.iqiyi.com/w_19rvb1xrf5.html</t>
  </si>
  <si>
    <t>2017-10-20 23:45:56</t>
  </si>
  <si>
    <t>本田创意广告，一颗螺母</t>
  </si>
  <si>
    <t>http://www.iqiyi.com/w_19rttwi28d.html</t>
  </si>
  <si>
    <t>37</t>
  </si>
  <si>
    <t>2016-01-18 01:17:48</t>
  </si>
  <si>
    <t>李敏镐丰田广告（庆红丰田）</t>
  </si>
  <si>
    <t>李敏镐丰田广告（庆红丰田）,本视频时长240秒,也可以在这里观看：www.waqu.com/vshare/index.php?wid=nt9p5siawktui1k5</t>
  </si>
  <si>
    <t>http://www.iqiyi.com/w_19rteosbfl.html</t>
  </si>
  <si>
    <t>11732</t>
  </si>
  <si>
    <t>2013-08-31 08:04:53</t>
  </si>
  <si>
    <t>15</t>
  </si>
  <si>
    <t>超乎想像的本田广告 人气不输江南Style</t>
  </si>
  <si>
    <t>http://www.iqiyi.com/w_19rrb1ir75.html</t>
  </si>
  <si>
    <t>2017-12-15 14:21:59</t>
  </si>
  <si>
    <t>日本本田汽车广告 宣传片</t>
  </si>
  <si>
    <t>http://www.iqiyi.com/w_19rur6ihz9.html</t>
  </si>
  <si>
    <t>2880</t>
  </si>
  <si>
    <t>2015-12-21 18:05:20</t>
  </si>
  <si>
    <t>【30秒懂车】混搭风：本田2016款CR-V创意广告</t>
  </si>
  <si>
    <t>汽车视频：混搭风：本田2016款CR-V创意广告</t>
  </si>
  <si>
    <t>http://www.iqiyi.com/w_19rt80rbkd.html</t>
  </si>
  <si>
    <t>4316</t>
  </si>
  <si>
    <t>2014-02-05 15:18:20</t>
  </si>
  <si>
    <t>2014超级碗克莱斯勒广告 美国汽车的骄傲</t>
  </si>
  <si>
    <t>http://www.iqiyi.com/w_19rrbumtah.html</t>
  </si>
  <si>
    <t>35218</t>
  </si>
  <si>
    <t>2017-01-29 00:21:03</t>
  </si>
  <si>
    <t>2017年jeep最新指南者代言人孙俪娘娘广告片 全新指南者怎么样？</t>
  </si>
  <si>
    <t>指南者全新广告片动图版：http://dttp8.com/pic/?4_4032.html</t>
  </si>
  <si>
    <t>http://www.iqiyi.com/w_19rucveuo1.html</t>
  </si>
  <si>
    <t>2016-12-07 10:51:07</t>
  </si>
  <si>
    <t>jeep指南者广告视频</t>
  </si>
  <si>
    <t>http://www.iqiyi.com/w_19rujic0l9.html</t>
  </si>
  <si>
    <t>102</t>
  </si>
  <si>
    <t>2018-01-08 12:02:06</t>
  </si>
  <si>
    <t>本田汽车广告：我好方，真的</t>
  </si>
  <si>
    <t>开眼视频原视频网址：http://baobab.kaiyanapp.com/api/v1/playUrl?vid=32985＆amp;amp;editionType=normal＆amp;amp;source=aliyun原视频标题：脑洞汽车广告：咦？我怎么方啦？原视频简介：在一个「棱角分明」的世界，曲线变得更加令人着迷。不得不承认这样的世界还真有些萌萌的……From Marcella Coad</t>
  </si>
  <si>
    <t>http://www.iqiyi.com/w_19rwm9g7a1.html</t>
  </si>
  <si>
    <t>438</t>
  </si>
  <si>
    <t>2015-11-09 02:54:19</t>
  </si>
  <si>
    <t>本田Element小狗广告</t>
  </si>
  <si>
    <t>本田Element小狗广告,本视频时长30秒,也可以在这里观看：www.waqu.com/vshare/index.php?wid=8wj997n197teoen9</t>
  </si>
  <si>
    <t>http://www.iqiyi.com/w_19rt8cgu2h.html</t>
  </si>
  <si>
    <t>7594</t>
  </si>
  <si>
    <t>2016-11-10 16:15:24</t>
  </si>
  <si>
    <t>本田汽车创意广告《纸》</t>
  </si>
  <si>
    <t>本田的广告里总是许多精细的创意，比如当年经典的汽车零件多米诺“the cog”。这一次是将百余年的创新历史通过由成千上万张绘图制作的定格动画表现了出来。</t>
  </si>
  <si>
    <t>http://www.iqiyi.com/v_19rr9de5i8.html</t>
  </si>
  <si>
    <t>899</t>
  </si>
  <si>
    <t>2016-06-29 09:43:29</t>
  </si>
  <si>
    <t>东风雪铁龙C5精彩广告宣传视频</t>
  </si>
  <si>
    <t>东风雪铁龙C5精彩广告宣传视频,本视频时长159秒,也可以在这里观看：www.waqu.com/vshare/index.php?wid=95faoccc6p81jbjd</t>
  </si>
  <si>
    <t>http://www.iqiyi.com/w_19rssmhnop.html</t>
  </si>
  <si>
    <t>21636</t>
  </si>
  <si>
    <t>2014-05-28 11:31:43</t>
  </si>
  <si>
    <t>奇瑞 E3 创意广告</t>
  </si>
  <si>
    <t>http://www.iqiyi.com/v_19rri006l0.html</t>
  </si>
  <si>
    <t>2016-09-23 18:30:08</t>
  </si>
  <si>
    <t>奇瑞旗云1、2、3广告宣传片</t>
  </si>
  <si>
    <t>原创视频：奇瑞旗云1、2、3广告宣传片 海清、黄海波拍的奇瑞旗云1、2、3广告宣传片</t>
  </si>
  <si>
    <t>http://www.iqiyi.com/w_19rsupfttd.html</t>
  </si>
  <si>
    <t>2018-02-01 07:50:01</t>
  </si>
  <si>
    <t>「张艺兴」妙卡巧克力新广告 原来是哥哥最疼你呀~</t>
  </si>
  <si>
    <t>https://weibo.com/tv/v/Fyqj1Fo05?fid=1034:a0ef8727bde84259b5fffd4f428cff94 视频源地址：https://weibo.com/tv/v/Fyqj1Fo05?fid=1034:a0ef8727bde84259b5fffd4f428cff94</t>
  </si>
  <si>
    <t>http://www.iqiyi.com/w_19rvytfp9l.html</t>
  </si>
  <si>
    <t>2396</t>
  </si>
  <si>
    <t>2016-06-01 13:19:36</t>
  </si>
  <si>
    <t>北京现代索9广告</t>
  </si>
  <si>
    <t>北京现代索9广告,本视频时长375秒,也可以在这里观看：www.waqu.com/vshare/index.php?wid=ktxmuta9sbple882</t>
  </si>
  <si>
    <t>http://www.iqiyi.com/w_19rt39vast.html</t>
  </si>
  <si>
    <t>368232</t>
  </si>
  <si>
    <t>2015-04-08 15:42:04</t>
  </si>
  <si>
    <t>【现代广告】M豆离奇消失，陈奕迅监守自盗？_2014超清</t>
  </si>
  <si>
    <t>【现代广告】M豆离奇消失，陈奕迅监守自盗？_2014超清 M豆离奇消失，陈奕迅监守自盗？</t>
  </si>
  <si>
    <t>http://www.iqiyi.com/w_19rs4u8hfl.html</t>
  </si>
  <si>
    <t>758</t>
  </si>
  <si>
    <t>2017-11-25 14:35:06</t>
  </si>
  <si>
    <t>奇瑞瑞虎5x官方广告宣传片TVC</t>
  </si>
  <si>
    <t>http://www.iqiyi.com/w_19rv1rzztp.html</t>
  </si>
  <si>
    <t>1589</t>
  </si>
  <si>
    <t>2017-01-09 09:39:18</t>
  </si>
  <si>
    <t>本田思铂睿锐.混动广告</t>
  </si>
  <si>
    <t xml:space="preserve">本田思铂睿锐.混动广告 </t>
  </si>
  <si>
    <t>http://www.iqiyi.com/w_19ru6952jp.html</t>
  </si>
  <si>
    <t>353</t>
  </si>
  <si>
    <t>2018-01-25 23:49:46</t>
  </si>
  <si>
    <t>妙卡男孩张艺兴干上德芙女孩马思纯，巧克力广告大比拼</t>
  </si>
  <si>
    <t>http://www.iqiyi.com/w_19rwcrm7v1.html</t>
  </si>
  <si>
    <t>11075</t>
  </si>
  <si>
    <t>2017-08-27 13:52:14</t>
  </si>
  <si>
    <t>罗晋x边江2017年秒卡巧克力推广广告</t>
  </si>
  <si>
    <t>http://www.iqiyi.com/w_19rv7h4ggx.html</t>
  </si>
  <si>
    <t>4037</t>
  </si>
  <si>
    <t>2017-01-16 04:49:33</t>
  </si>
  <si>
    <t>2017 现代领动广告宣传片</t>
  </si>
  <si>
    <t xml:space="preserve">2017 现代领动广告宣传片 </t>
  </si>
  <si>
    <t>http://www.iqiyi.com/w_19ru7k7u61.html</t>
  </si>
  <si>
    <t>112557</t>
  </si>
  <si>
    <t>2016-03-18 16:17:50</t>
  </si>
  <si>
    <t>炫卡爆兽广告片</t>
  </si>
  <si>
    <t>玩具与卡牌的最强组合，炫卡爆兽，等你来挑战！</t>
  </si>
  <si>
    <t>http://www.iqiyi.com/w_19rt12ird5.html</t>
  </si>
  <si>
    <t>295</t>
  </si>
  <si>
    <t>2017-08-18 13:53:20</t>
  </si>
  <si>
    <t>父母总是担心刚考到驾照的孩子会乱飆他们的车，於是TOYOTA丰田汽车推出了一个手机软体『safe&amp;sound』，年轻人只要一超过父母设定的速限，就会...</t>
  </si>
  <si>
    <t>876</t>
  </si>
  <si>
    <t>2016-12-26 07:46:13</t>
  </si>
  <si>
    <t>北京现代全新胜达广告tvc</t>
  </si>
  <si>
    <t xml:space="preserve">北京现代全新胜达广告tvc </t>
  </si>
  <si>
    <t>http://www.iqiyi.com/w_19ru9bget1.html</t>
  </si>
  <si>
    <t>37856</t>
  </si>
  <si>
    <t>2014-05-27 09:35:00</t>
  </si>
  <si>
    <t>古天乐——丰田卡罗拉广告拍摄花絮</t>
  </si>
  <si>
    <t>http://www.iqiyi.com/v_19rrhzwpjw.html</t>
  </si>
  <si>
    <t>6737</t>
  </si>
  <si>
    <t>2016-10-16 15:45:47</t>
  </si>
  <si>
    <t>现代领动广告</t>
  </si>
  <si>
    <t xml:space="preserve">现代领动广告 </t>
  </si>
  <si>
    <t>http://www.iqiyi.com/w_19ruhsw59p.html</t>
  </si>
  <si>
    <t>225</t>
  </si>
  <si>
    <t>2017-02-27 05:39:45</t>
  </si>
  <si>
    <t>ONE DIRECTION一汽丰田广告花絮</t>
  </si>
  <si>
    <t>转载  ONE DIRECTION一汽丰田广告花絮 更有成员秀中文噢</t>
  </si>
  <si>
    <t>http://www.iqiyi.com/w_19rubse2h9.html</t>
  </si>
  <si>
    <t>181</t>
  </si>
  <si>
    <t>2016-04-09 21:32:16</t>
  </si>
  <si>
    <t>toyota广告,本视频时长61秒,也可以在这里观看：www.waqu.com/vshare/index.php?wid=80ufcel2prbn13gf</t>
  </si>
  <si>
    <t>http://www.iqiyi.com/w_19rsz38749.html</t>
  </si>
  <si>
    <t>419</t>
  </si>
  <si>
    <t>2014-05-30 01:37:07</t>
  </si>
  <si>
    <t>圣诞老人雪橇鸟枪换炮 本田创意广告</t>
  </si>
  <si>
    <t>http://www.iqiyi.com/w_19rsikk9jx.html</t>
  </si>
  <si>
    <t>2686</t>
  </si>
  <si>
    <t>2016-08-22 02:07:03</t>
  </si>
  <si>
    <t>奇瑞艾瑞泽5 广告片 郑凯倾情代言</t>
  </si>
  <si>
    <t>奇瑞艾瑞泽5 广告片 郑凯倾情代言,本视频时长15秒,也可以在这里观看：www.waqu.com/vshare/index.php?wid=rjb76tah070m3yrc</t>
  </si>
  <si>
    <t>http://www.iqiyi.com/w_19rswbh9xh.html</t>
  </si>
  <si>
    <t>129128</t>
  </si>
  <si>
    <t>2015-06-01 15:56:43</t>
  </si>
  <si>
    <t>204</t>
  </si>
  <si>
    <t>泰勒携新专辑主打歌与李云迪丰田双擎广告</t>
  </si>
  <si>
    <t>http://www.iqiyi.com/v_19rroiortw.html</t>
  </si>
  <si>
    <t>5208</t>
  </si>
  <si>
    <t>2014-11-22 20:05:04</t>
  </si>
  <si>
    <t>令人吃惊的视觉错觉 别出心裁的本田广告</t>
  </si>
  <si>
    <t>http://www.iqiyi.com/w_19rs71lhx9.html</t>
  </si>
  <si>
    <t>257</t>
  </si>
  <si>
    <t>2015-11-21 02:59:16</t>
  </si>
  <si>
    <t>欧宝概念车广告-亚当摇滚</t>
  </si>
  <si>
    <t>http://www.iqiyi.com/w_19rt9d1adx.html</t>
  </si>
  <si>
    <t>3573</t>
  </si>
  <si>
    <t>2016-11-03 09:43:13</t>
  </si>
  <si>
    <t>妙卡巧克力高清广告</t>
  </si>
  <si>
    <t xml:space="preserve">妙卡巧克力高清广告 </t>
  </si>
  <si>
    <t>http://www.iqiyi.com/w_19rufssa3t.html</t>
  </si>
  <si>
    <t>1440</t>
  </si>
  <si>
    <t>2016-12-22 06:01:06</t>
  </si>
  <si>
    <t>全新丰田汉兰达广告tvc</t>
  </si>
  <si>
    <t xml:space="preserve">全新丰田汉兰达广告tvc </t>
  </si>
  <si>
    <t>http://www.iqiyi.com/w_19ru8r9km1.html</t>
  </si>
  <si>
    <t>44358</t>
  </si>
  <si>
    <t>2017-03-15 08:14:18</t>
  </si>
  <si>
    <t>大鹏柳岩乔杉超搞笑斯柯达昕动广告！</t>
  </si>
  <si>
    <t>大鹏柳岩乔杉超搞笑斯柯达昕动广告！如此爆笑汽车广告也真是没sei了！</t>
  </si>
  <si>
    <t>http://www.iqiyi.com/w_19ru01pnf9.html</t>
  </si>
  <si>
    <t>2932</t>
  </si>
  <si>
    <t>2016-06-27 18:28:06</t>
  </si>
  <si>
    <t>奇瑞瑞虎3精彩广告视频3分钟版</t>
  </si>
  <si>
    <t>奇瑞瑞虎3精彩广告视频3分钟版 奇瑞TIGGO瑞虎3，出口免验车型，经先进的IAUTO技术平台全面优化升级，全新硬朗造型设计,550-1800L阔容后部空间,越野式190MM离地间隙,</t>
  </si>
  <si>
    <t>http://www.iqiyi.com/w_19rssft15x.html</t>
  </si>
  <si>
    <t>1736</t>
  </si>
  <si>
    <t>2017-06-29 10:03:22</t>
  </si>
  <si>
    <t>东风日产2017款逍客汽车高清广告</t>
  </si>
  <si>
    <t>http://www.iqiyi.com/w_19rts38vj9.html</t>
  </si>
  <si>
    <t>2602</t>
  </si>
  <si>
    <t>2016-06-15 12:35:08</t>
  </si>
  <si>
    <t>金秀贤北京现代i_IX25_2分钟广告版</t>
  </si>
  <si>
    <t>金秀贤北京现代i_IX25_2分钟广告版,本视频时长121秒,也可以在这里观看：www.waqu.com/vshare/index.php?wid=q8o21o7ko4yi1hj2</t>
  </si>
  <si>
    <t>http://www.iqiyi.com/w_19rsrfblj1.html</t>
  </si>
  <si>
    <t>2016-05-22 17:31:33</t>
  </si>
  <si>
    <t>[内地广告](2016)东风悦达起亚KX5(16：9)-3</t>
  </si>
  <si>
    <t>内地广告,[内地广告](2016)东风悦达起亚KX5(16：9)-3</t>
  </si>
  <si>
    <t>http://www.iqiyi.com/w_19rt350v4d.html</t>
  </si>
  <si>
    <t>9733</t>
  </si>
  <si>
    <t>2017-02-27 15:11:40</t>
  </si>
  <si>
    <t>大众全新途观L汽车高清广告</t>
  </si>
  <si>
    <t xml:space="preserve">大众全新途观L汽车高清广告 </t>
  </si>
  <si>
    <t>http://www.iqiyi.com/w_19rtz7xckx.html</t>
  </si>
  <si>
    <t>50777</t>
  </si>
  <si>
    <t>2017-03-20 13:42:35</t>
  </si>
  <si>
    <t>CC的接班人 大众Arteon最新炫酷广告</t>
  </si>
  <si>
    <t>http://www.iqiyi.com/v_19rraeqxhc.html</t>
  </si>
  <si>
    <t>2017-10-17 12:35:59</t>
  </si>
  <si>
    <t>大众辉昂2018新款高清广告</t>
  </si>
  <si>
    <t>http://www.iqiyi.com/w_19rvb7c32l.html</t>
  </si>
  <si>
    <t>49711</t>
  </si>
  <si>
    <t>2014-12-25 14:45:57</t>
  </si>
  <si>
    <t>台湾大众银行电视广告-梦骑士篇</t>
  </si>
  <si>
    <t>http://www.iqiyi.com/v_19rrnyw34s.html</t>
  </si>
  <si>
    <t>247</t>
  </si>
  <si>
    <t>2016-03-31 04:15:52</t>
  </si>
  <si>
    <t>2014大众广告《Wings》</t>
  </si>
  <si>
    <t>2014大众广告《Wings》,本视频时长60秒,也可以在这里观看：www.waqu.com/vshare/index.php?wid=be2hvbl0tyoieqg9</t>
  </si>
  <si>
    <t>http://www.iqiyi.com/w_19rsxr3y55.html</t>
  </si>
  <si>
    <t>5472</t>
  </si>
  <si>
    <t>2017-02-28 14:02:23</t>
  </si>
  <si>
    <t>大众新捷达汽车高清广告</t>
  </si>
  <si>
    <t xml:space="preserve">大众新捷达汽车高清广告 </t>
  </si>
  <si>
    <t>http://www.iqiyi.com/w_19rtz4cvlt.html</t>
  </si>
  <si>
    <t>18536</t>
  </si>
  <si>
    <t>2016-12-29 04:49:13</t>
  </si>
  <si>
    <t>大众汽车甲壳虫广告</t>
  </si>
  <si>
    <t xml:space="preserve">大众汽车甲壳虫广告 </t>
  </si>
  <si>
    <t>http://www.iqiyi.com/w_19ru9qm5bt.html</t>
  </si>
  <si>
    <t>3269</t>
  </si>
  <si>
    <t>2017-01-21 09:48:35</t>
  </si>
  <si>
    <t>大众C TREK蔚领汽车高清广告</t>
  </si>
  <si>
    <t xml:space="preserve">大众C TREK蔚领汽车高清广告 </t>
  </si>
  <si>
    <t>http://www.iqiyi.com/w_19ruce1brp.html</t>
  </si>
  <si>
    <t>1012</t>
  </si>
  <si>
    <t>2016-12-18 03:37:17</t>
  </si>
  <si>
    <t>大众新捷达广告</t>
  </si>
  <si>
    <t xml:space="preserve">大众新捷达广告 </t>
  </si>
  <si>
    <t>http://www.iqiyi.com/w_19ru874ym1.html</t>
  </si>
  <si>
    <t>4967</t>
  </si>
  <si>
    <t>2015-12-11 15:32:24</t>
  </si>
  <si>
    <t>大众全新高尔夫广告 高尔夫7 央视 新年 舞龙篇</t>
  </si>
  <si>
    <t>http://www.iqiyi.com/w_19rt6zwhq9.html</t>
  </si>
  <si>
    <t>3948</t>
  </si>
  <si>
    <t>2015-08-11 15:08:07</t>
  </si>
  <si>
    <t>大众银行超感人微电影，银行宣传片，银行形象片，深圳创意广告片</t>
  </si>
  <si>
    <t>大众银行超感人微电影，银行宣传片，银行形象片，深圳创意广告片 朝日传播,十年影视行业经验,深圳地区极具影响力的影视公司之一。强大的制作团队,提供广告片、微电影、企业形象片等服务。我们的伙伴:腾讯（TENCENT)、三洋(SANYO)、安德鲁集团(ANDREW GROUP)、顺电(SUNDAN)、中国移动(CHINA MOBILE)、飞亚达集团(FIYTA)、TCL集团（TCL）等众多知名品牌。
http://blog.sina.com.cn/u/1762272761(最新作品更新)...</t>
  </si>
  <si>
    <t>http://www.iqiyi.com/w_19rti4hszt.html</t>
  </si>
  <si>
    <t>316</t>
  </si>
  <si>
    <t>2016-12-22 01:06:12</t>
  </si>
  <si>
    <t>萌萌哒异形，大众创意汽车广告</t>
  </si>
  <si>
    <t>转载自优酷 萌萌哒异形，大众创意汽车广告</t>
  </si>
  <si>
    <t>http://www.iqiyi.com/w_19ru8t0521.html</t>
  </si>
  <si>
    <t>2017-12-01 17:35:27</t>
  </si>
  <si>
    <t>大众T-Roc广告</t>
  </si>
  <si>
    <t>http://www.iqiyi.com/w_19ruo54g5d.html</t>
  </si>
  <si>
    <t>7642</t>
  </si>
  <si>
    <t>2016-10-25 16:11:35</t>
  </si>
  <si>
    <t>大众朗行广告</t>
  </si>
  <si>
    <t xml:space="preserve">大众朗行广告 </t>
  </si>
  <si>
    <t>http://www.iqiyi.com/w_19rueus4nd.html</t>
  </si>
  <si>
    <t>5652</t>
  </si>
  <si>
    <t>2017-09-25 11:53:14</t>
  </si>
  <si>
    <t>【国产广告】上汽大众（主要听歌）</t>
  </si>
  <si>
    <t>http://campaign.svw-volkswagen.com/suvfamily2017/pc/?gsadid=gad_167_ndt5spjo&amp;amp;utm_source=%e7%88%b1%e5%a5%87%e8%89%ba&amp;amp;utm_channel=%e7%88%b1%e5%a5%87%e8%89%baPC%e7%ab%af&amp;amp;utm_medium=30%e7%a7%92%e5%89%8d%eSUV的广告，主要是觉得bgm好听。</t>
  </si>
  <si>
    <t>http://www.iqiyi.com/w_19rvd6v7x1.html</t>
  </si>
  <si>
    <t>358</t>
  </si>
  <si>
    <t>2017-09-14 03:39:53</t>
  </si>
  <si>
    <t>一年四季的陪伴——大众高尔夫汽车广告</t>
  </si>
  <si>
    <t>http://www.iqiyi.com/w_19rv65esp5.html</t>
  </si>
  <si>
    <t>10641</t>
  </si>
  <si>
    <t>2016-12-22 09:46:49</t>
  </si>
  <si>
    <t>汪峰大众途观2016款汽车高清广告</t>
  </si>
  <si>
    <t xml:space="preserve">汪峰大众途观2016款汽车高清广告 </t>
  </si>
  <si>
    <t>http://www.iqiyi.com/w_19ru8qcvip.html</t>
  </si>
  <si>
    <t>146</t>
  </si>
  <si>
    <t>2016-09-21 15:30:11</t>
  </si>
  <si>
    <t>奇瑞广告</t>
  </si>
  <si>
    <t xml:space="preserve">奇瑞广告 </t>
  </si>
  <si>
    <t>http://www.iqiyi.com/w_19rstu0n35.html</t>
  </si>
  <si>
    <t>5896</t>
  </si>
  <si>
    <t>2016-09-03 10:00:33</t>
  </si>
  <si>
    <t>宝马广告最后的声音</t>
  </si>
  <si>
    <t>http://www.iqiyi.com/w_19rswj7f9l.html</t>
  </si>
  <si>
    <t>5132</t>
  </si>
  <si>
    <t>2017-05-28 02:03:06</t>
  </si>
  <si>
    <t>【宝马汽车广告】久违了李小龙</t>
  </si>
  <si>
    <t>英雄所见略同。一个是功夫传奇，一个是赛道传奇，跨越时空的对话。 （via：宝马中国）</t>
  </si>
  <si>
    <t>http://www.iqiyi.com/w_19ru1t8o4l.html</t>
  </si>
  <si>
    <t>24454</t>
  </si>
  <si>
    <t>2014-02-23 07:17:05</t>
  </si>
  <si>
    <t>宝马X5最新商业广告片</t>
  </si>
  <si>
    <t>http://www.iqiyi.com/w_19rrcjwmd1.html</t>
  </si>
  <si>
    <t>3473</t>
  </si>
  <si>
    <t>2015-11-27 06:14:43</t>
  </si>
  <si>
    <t>新宝马3系广告视频</t>
  </si>
  <si>
    <t>新宝马3系广告视频,本视频时长30秒,也可以在这里观看：www.waqu.com/vshare/index.php?wid=g21w1os9ifbmop2u</t>
  </si>
  <si>
    <t>http://www.iqiyi.com/w_19rtaaaetd.html</t>
  </si>
  <si>
    <t>690</t>
  </si>
  <si>
    <t>2014-04-28 06:12:55</t>
  </si>
  <si>
    <t>最新宝马i8广告</t>
  </si>
  <si>
    <t>http://www.iqiyi.com/w_19rr5b076d.html</t>
  </si>
  <si>
    <t>831</t>
  </si>
  <si>
    <t>2017-08-08 18:11:22</t>
  </si>
  <si>
    <t>开宝马M4的尴尬和痛苦，宝马这个广告我给满分</t>
  </si>
  <si>
    <t>开宝马M4的尴尬和痛苦，宝马这个广告我给满分，不知道会不会销量锐减</t>
  </si>
  <si>
    <t>http://www.iqiyi.com/w_19rve9b92p.html</t>
  </si>
  <si>
    <t>2384</t>
  </si>
  <si>
    <t>2017-02-21 09:24:06</t>
  </si>
  <si>
    <t>宝马bmw3系广告《imagination》</t>
  </si>
  <si>
    <t xml:space="preserve">宝马bmw3系广告《imagination》 </t>
  </si>
  <si>
    <t>http://www.iqiyi.com/w_19rub98dtx.html</t>
  </si>
  <si>
    <t>5852</t>
  </si>
  <si>
    <t>2014-01-18 07:47:05</t>
  </si>
  <si>
    <t>剧情强大!吴宇森导演宝马广告片。</t>
  </si>
  <si>
    <t>《11度爱情》看完为爱疯狂一次吧！</t>
  </si>
  <si>
    <t>http://www.iqiyi.com/w_19rretq3jp.html</t>
  </si>
  <si>
    <t>16800</t>
  </si>
  <si>
    <t>2014-06-05 14:54:52</t>
  </si>
  <si>
    <t>2029</t>
  </si>
  <si>
    <t>2017-03-15 08:31:57</t>
  </si>
  <si>
    <t>宝马新车造型优美，创意广告宛如大片</t>
  </si>
  <si>
    <t>宝马新车造型优美，创意广告宛如大片,本视频时长30秒,也可以在这里观看：www.waqu.com/play/u3ky5q4wbgsax2gc.phtml?wid=u3ky5q4wbgsax2gc</t>
  </si>
  <si>
    <t>http://www.iqiyi.com/w_19ru01sdnp.html</t>
  </si>
  <si>
    <t>608</t>
  </si>
  <si>
    <t>2017-07-07 10:42:25</t>
  </si>
  <si>
    <t>久违了，李小龙（宝马新广告水的哲学）</t>
  </si>
  <si>
    <t>http://www.iqiyi.com/w_19rtnxfws1.html</t>
  </si>
  <si>
    <t>8031</t>
  </si>
  <si>
    <t>2016-06-28 18:50:24</t>
  </si>
  <si>
    <t>2016奔驰年度最牛创意广告，宝马奥迪你们怎么看？</t>
  </si>
  <si>
    <t>http://www.iqiyi.com/w_19rssdsdrp.html</t>
  </si>
  <si>
    <t>455</t>
  </si>
  <si>
    <t>2017-02-11 06:43:16</t>
  </si>
  <si>
    <t>Mercedes-Benz 2017 E-Class 电视广告 “Intuition”</t>
  </si>
  <si>
    <t xml:space="preserve">Mercedes-Benz 2017 E-Class 电视广告 “Intuition” </t>
  </si>
  <si>
    <t>http://www.iqiyi.com/w_19rua71m6t.html</t>
  </si>
  <si>
    <t>393</t>
  </si>
  <si>
    <t>2017-03-01 07:33:08</t>
  </si>
  <si>
    <t>Mercedes-Benz 2017 B-Class 电视广告</t>
  </si>
  <si>
    <t xml:space="preserve">Mercedes-Benz 2017 B-Class 电视广告 </t>
  </si>
  <si>
    <t>http://www.iqiyi.com/w_19rtzbcrbd.html</t>
  </si>
  <si>
    <t>793</t>
  </si>
  <si>
    <t>2016-09-14 16:26:05</t>
  </si>
  <si>
    <t>梅赛德斯奔驰Mercedes-Benz A45 AMG电视广告</t>
  </si>
  <si>
    <t>搞笑视频：梅赛德斯奔驰Mercedes-Benz A45 AMG电视广告</t>
  </si>
  <si>
    <t>http://www.iqiyi.com/w_19rstbpmu1.html</t>
  </si>
  <si>
    <t>4883</t>
  </si>
  <si>
    <t>2017-04-02 16:49:54</t>
  </si>
  <si>
    <t>2016款奔驰迈巴赫S600 官方广告片</t>
  </si>
  <si>
    <t>2016款奔驰迈巴赫S600 官方广告片,本视频时长202秒,也可以在这里观看：www.waqu.com/play/04azqj9i56y3tubt.phtml?wid=04azqj9i56y3tubt</t>
  </si>
  <si>
    <t>http://www.iqiyi.com/w_19rtxfkss9.html</t>
  </si>
  <si>
    <t>2604</t>
  </si>
  <si>
    <t>2017-07-03 20:34:41</t>
  </si>
  <si>
    <t>奔驰创意广告：跟死神说抱歉</t>
  </si>
  <si>
    <t>超会拍广告的 Believe Media （搜“「吃」成你想成为的样子”就能看到他们之前的作品）5 年前给 Mercedes 奔驰的广告也十分精巧:男人在冬天的森林道路上开车，突然发现副驾驶上来了位死神，但可能这次「死神</t>
  </si>
  <si>
    <t>http://www.iqiyi.com/w_19rto03vo9.html</t>
  </si>
  <si>
    <t>2600</t>
  </si>
  <si>
    <t>2016-11-25 04:22:04</t>
  </si>
  <si>
    <t>斯柯达Kodiaq柯迪亚克广告</t>
  </si>
  <si>
    <t xml:space="preserve">斯柯达Kodiaq柯迪亚克广告 </t>
  </si>
  <si>
    <t>http://www.iqiyi.com/w_19rumzusfx.html</t>
  </si>
  <si>
    <t>5895</t>
  </si>
  <si>
    <t>2016-12-14 10:41:11</t>
  </si>
  <si>
    <t>范冰冰东风雷诺科雷嘉汽车高清广告</t>
  </si>
  <si>
    <t xml:space="preserve">范冰冰东风雷诺科雷嘉汽车高清广告 </t>
  </si>
  <si>
    <t>http://www.iqiyi.com/w_19ruklizsl.html</t>
  </si>
  <si>
    <t>5776</t>
  </si>
  <si>
    <t>2017-09-27 08:59:16</t>
  </si>
  <si>
    <t>凯迪拉克电视广告 ATSL</t>
  </si>
  <si>
    <t>http://www.iqiyi.com/w_19rvdq6n7t.html</t>
  </si>
  <si>
    <t>157</t>
  </si>
  <si>
    <t>2017-12-20 18:56:28</t>
  </si>
  <si>
    <t>2017奥斯卡凯迪拉克广告—Pedestal</t>
  </si>
  <si>
    <t>2017奥斯卡颁奖礼凯迪拉克发布的四支广告之一——Pedestal</t>
  </si>
  <si>
    <t>http://www.iqiyi.com/w_19rusxeih9.html</t>
  </si>
  <si>
    <t>5315</t>
  </si>
  <si>
    <t>2017-06-03 13:06:24</t>
  </si>
  <si>
    <t>凯迪拉克XT5 UMAX影院广告</t>
  </si>
  <si>
    <t>http://www.iqiyi.com/w_19ru2afxa9.html</t>
  </si>
  <si>
    <t>6069</t>
  </si>
  <si>
    <t>2015-05-16 00:19:43</t>
  </si>
  <si>
    <t>上海大众斯柯达 经典明锐  广告视频</t>
  </si>
  <si>
    <t>http://www.iqiyi.com/w_19rrrdyp9x.html</t>
  </si>
  <si>
    <t>10429</t>
  </si>
  <si>
    <t>2016-03-07 16:35:26</t>
  </si>
  <si>
    <t>凯迪拉克CT6 广告片</t>
  </si>
  <si>
    <t>http://www.iqiyi.com/w_19rt03qzll.html</t>
  </si>
  <si>
    <t>445</t>
  </si>
  <si>
    <t>2014-02-28 23:04:06</t>
  </si>
  <si>
    <t>标致敞篷广告片：车上耍酒瓶有点危险</t>
  </si>
  <si>
    <t>搞笑视频，太搞笑了笑死人了！</t>
  </si>
  <si>
    <t>http://www.iqiyi.com/w_19rrdglju1.html</t>
  </si>
  <si>
    <t>543</t>
  </si>
  <si>
    <t>2017-10-24 17:01:19</t>
  </si>
  <si>
    <t>东风标致5008官方广告宣传片TVC</t>
  </si>
  <si>
    <t>http://www.iqiyi.com/w_19ruyig51l.html</t>
  </si>
  <si>
    <t>1707</t>
  </si>
  <si>
    <t>2014-09-29 09:02:04</t>
  </si>
  <si>
    <t>东风标致新一代408广告宣传片</t>
  </si>
  <si>
    <t>http://www.iqiyi.com/w_19rskgx375.html</t>
  </si>
  <si>
    <t>164</t>
  </si>
  <si>
    <t>2018-01-20 16:20:11</t>
  </si>
  <si>
    <t>2018全新斯柯达昕锐广告，闪亮你的双眼！</t>
  </si>
  <si>
    <t>http://www.iqiyi.com/w_19rw4j93qt.html</t>
  </si>
  <si>
    <t>5195</t>
  </si>
  <si>
    <t>2016-10-22 16:29:26</t>
  </si>
  <si>
    <t>新一代东风标致308汽车高清广告</t>
  </si>
  <si>
    <t xml:space="preserve">新一代东风标致308汽车高清广告 </t>
  </si>
  <si>
    <t>http://www.iqiyi.com/w_19ruihfqj1.html</t>
  </si>
  <si>
    <t>10619</t>
  </si>
  <si>
    <t>2017-06-21 15:55:12</t>
  </si>
  <si>
    <t>看完这个奔驰广告, 我准备入手一台宝马了</t>
  </si>
  <si>
    <t>http://www.iqiyi.com/w_19rtqne1bp.html</t>
  </si>
  <si>
    <t>2015-07-03 09:14:55</t>
  </si>
  <si>
    <t>长城风骏5广告_完整版</t>
  </si>
  <si>
    <t>长城风骏5广告_完整版 稍后补充视频简介</t>
  </si>
  <si>
    <t>http://www.iqiyi.com/w_19rrvy67b9.html</t>
  </si>
  <si>
    <t>434</t>
  </si>
  <si>
    <t>2015-06-19 09:08:51</t>
  </si>
  <si>
    <t>广告片之二：三菱电梯以人为本篇</t>
  </si>
  <si>
    <t>广告片之二：三菱电梯以人为本篇 三菱电梯</t>
  </si>
  <si>
    <t>http://www.iqiyi.com/w_19rrpzquk5.html</t>
  </si>
  <si>
    <t>2018-01-03 13:26:30</t>
  </si>
  <si>
    <t>石原里美山崎贤人尬舞！日本三菱UFJ银行广告！</t>
  </si>
  <si>
    <t>http://www.iqiyi.com/w_19rwf6kavt.html</t>
  </si>
  <si>
    <t>8073</t>
  </si>
  <si>
    <t>2016-11-19 02:08:27</t>
  </si>
  <si>
    <t>长城“WEY”品牌广告宣传</t>
  </si>
  <si>
    <t xml:space="preserve">长城“WEY”品牌广告宣传 </t>
  </si>
  <si>
    <t>http://www.iqiyi.com/w_19rullro4t.html</t>
  </si>
  <si>
    <t>1811</t>
  </si>
  <si>
    <t>2014-01-04 12:00:31</t>
  </si>
  <si>
    <t>三菱汽车广告 爸爸的背 感人的广告</t>
  </si>
  <si>
    <t>http://www.iqiyi.com/w_19rrdpy8q5.html</t>
  </si>
  <si>
    <t>800</t>
  </si>
  <si>
    <t>2015-07-08 09:16:14</t>
  </si>
  <si>
    <t>广告片之一：三菱电梯技术领先篇</t>
  </si>
  <si>
    <t>广告片之一：三菱电梯技术领先篇 三菱电梯</t>
  </si>
  <si>
    <t>http://www.iqiyi.com/w_19rrwizhxd.html</t>
  </si>
  <si>
    <t>1500</t>
  </si>
  <si>
    <t>2016-12-28 00:53:38</t>
  </si>
  <si>
    <t>比亚迪广告视频</t>
  </si>
  <si>
    <t>比亚迪广告视频,本视频时长218秒,也可以在这里观看：www.waqu.com/play/o8adi2cf55pvkvfk.phtml?wid=o8adi2cf55pvkvfk</t>
  </si>
  <si>
    <t>http://www.iqiyi.com/w_19ru92cx7d.html</t>
  </si>
  <si>
    <t>2017-12-25 14:07:28</t>
  </si>
  <si>
    <t>梅赛德斯-奔驰冬季广告片</t>
  </si>
  <si>
    <t>http://www.iqiyi.com/w_19rwgbk9z9.html</t>
  </si>
  <si>
    <t>2017-12-04 15:23:28</t>
  </si>
  <si>
    <t>更安全！别看广告看疗效长城WEYVV7开创国产车公开小重叠碰撞测试</t>
  </si>
  <si>
    <t>http://www.iqiyi.com/w_19runoelgh.html</t>
  </si>
  <si>
    <t>27728</t>
  </si>
  <si>
    <t>2016-08-04 11:13:34</t>
  </si>
  <si>
    <t>韩国丑化万里长城 韩星朴宝剑拍辱华广告 万里长城被丑化[高清版]</t>
  </si>
  <si>
    <t>http://www.iqiyi.com/w_19rsq2ar5p.html</t>
  </si>
  <si>
    <t>1177</t>
  </si>
  <si>
    <t>2013-07-27 13:20:23</t>
  </si>
  <si>
    <t>比亚迪F6广告片</t>
  </si>
  <si>
    <t>科技</t>
  </si>
  <si>
    <t>http://www.iqiyi.com/w_19rrkvrecd.html</t>
  </si>
  <si>
    <t>1085</t>
  </si>
  <si>
    <t>2017-03-02 05:36:31</t>
  </si>
  <si>
    <t>比亚迪秦 100广告片</t>
  </si>
  <si>
    <t>比亚迪秦 100广告片,本视频时长42秒,也可以在这里观看：www.waqu.com/play/8r6i81deevbzaoye.phtml?wid=8r6i81deevbzaoye</t>
  </si>
  <si>
    <t>http://www.iqiyi.com/w_19rtyy3w4x.html</t>
  </si>
  <si>
    <t>1215258</t>
  </si>
  <si>
    <t>2013-08-05 16:06:42</t>
  </si>
  <si>
    <t>双重生活 保时捷Panamera广告</t>
  </si>
  <si>
    <t>http://www.iqiyi.com/v_19rrgi7g60.html</t>
  </si>
  <si>
    <t>6889</t>
  </si>
  <si>
    <t>2014-09-03 13:04:48</t>
  </si>
  <si>
    <t>【经典中的经典】新保时捷卡宴广告</t>
  </si>
  <si>
    <t>新保时捷卡宴广告</t>
  </si>
  <si>
    <t>http://www.iqiyi.com/w_19rso06s9h.html</t>
  </si>
  <si>
    <t>1544</t>
  </si>
  <si>
    <t>2014-05-29 03:34:11</t>
  </si>
  <si>
    <t>高端大气上档次的保时捷Panamera广告</t>
  </si>
  <si>
    <t>http://www.iqiyi.com/w_19rsinlgxd.html</t>
  </si>
  <si>
    <t>604</t>
  </si>
  <si>
    <t>2014-04-30 21:47:53</t>
  </si>
  <si>
    <t>汽车资讯 汽车测评 新车试驾 车市新闻 汽车之家</t>
  </si>
  <si>
    <t>http://www.iqiyi.com/w_19rqueqp1h.html</t>
  </si>
  <si>
    <t>3249</t>
  </si>
  <si>
    <t>2015-09-27 01:42:52</t>
  </si>
  <si>
    <t>保时捷新卡宴GTS 广告</t>
  </si>
  <si>
    <t>保时捷新卡宴GTS 广告,本视频时长59秒,也可以在这里观看：www.waqu.com/vshare/index.php?wid=hq440zutn411vhic</t>
  </si>
  <si>
    <t>http://www.iqiyi.com/w_19rtm56r2x.html</t>
  </si>
  <si>
    <t>184</t>
  </si>
  <si>
    <t>2017-09-21 15:49:55</t>
  </si>
  <si>
    <t>保时捷全新911广告 《班级聚会》</t>
  </si>
  <si>
    <t>http://www.iqiyi.com/w_19rvcqffi1.html</t>
  </si>
  <si>
    <t>1820</t>
  </si>
  <si>
    <t>2014-02-23 12:14:17</t>
  </si>
  <si>
    <t>2014“火与冰'保时捷广告 超清</t>
  </si>
  <si>
    <t>豪车飙车 豪车车祸 豪车婚礼 豪车斗气 豪车试驾 豪车介绍</t>
  </si>
  <si>
    <t>http://www.iqiyi.com/w_19rrcjbcfp.html</t>
  </si>
  <si>
    <t>85</t>
  </si>
  <si>
    <t>2017-09-16 07:02:52</t>
  </si>
  <si>
    <t>Porsche Macan GTS 动态广告发布</t>
  </si>
  <si>
    <t>http://www.iqiyi.com/w_19rvi9j5v9.html</t>
  </si>
  <si>
    <t>17837</t>
  </si>
  <si>
    <t>2017-08-29 11:12:13</t>
  </si>
  <si>
    <t>2014-11-24 08:49:44</t>
  </si>
  <si>
    <t>意外惊喜 雷诺Clio惊艳快闪创意广告</t>
  </si>
  <si>
    <t>http://www.iqiyi.com/w_19rs779tud.html</t>
  </si>
  <si>
    <t>2017-01-22 11:31:11</t>
  </si>
  <si>
    <t xml:space="preserve"> Renault雷诺汽车搞笑广告1</t>
  </si>
  <si>
    <t>Renault雷诺汽车搞笑广告1</t>
  </si>
  <si>
    <t>http://www.iqiyi.com/w_19rud3ia7l.html</t>
  </si>
  <si>
    <t>1054</t>
  </si>
  <si>
    <t>2017-04-10 10:11:20</t>
  </si>
  <si>
    <t>范冰冰 ＆ 东风雷诺科雷嘉2016全新广告大片</t>
  </si>
  <si>
    <t>http://www.iqiyi.com/w_19rty8qjfp.html</t>
  </si>
  <si>
    <t>215</t>
  </si>
  <si>
    <t>2017-06-09 18:05:34</t>
  </si>
  <si>
    <t>燃！库蒂尼奥、菲尔米诺和莫雷诺出演最新佳得乐广告</t>
  </si>
  <si>
    <t>http://www.iqiyi.com/w_19ru2wfwll.html</t>
  </si>
  <si>
    <t>979</t>
  </si>
  <si>
    <t>2016-12-07 07:21:04</t>
  </si>
  <si>
    <t>[内地广告](2016)东风雷诺科雷傲(16：9)</t>
  </si>
  <si>
    <t>内地广告,[内地广告](2016)东风雷诺科雷傲(16：9)</t>
  </si>
  <si>
    <t>http://www.iqiyi.com/w_19rujkhvfd.html</t>
  </si>
  <si>
    <t>2017-01-22 11:31:18</t>
  </si>
  <si>
    <t xml:space="preserve"> Renault雷诺汽车搞笑广告2</t>
  </si>
  <si>
    <t>Renault雷诺汽车搞笑广告2</t>
  </si>
  <si>
    <t>http://www.iqiyi.com/w_19rud3i1hx.html</t>
  </si>
  <si>
    <t>892</t>
  </si>
  <si>
    <t>2017-09-30 08:35:43</t>
  </si>
  <si>
    <t>别克英朗广告</t>
  </si>
  <si>
    <t>http://www.iqiyi.com/w_19rttkb2ih.html</t>
  </si>
  <si>
    <t>2931</t>
  </si>
  <si>
    <t>2016-12-26 12:49:30</t>
  </si>
  <si>
    <t>别克英朗广告,本视频时长76秒,也可以在这里观看：www.waqu.com/play/wtgc7yifyaci90bn.phtml?wid=wtgc7yifyaci90bn</t>
  </si>
  <si>
    <t>http://www.iqiyi.com/w_19ru99tnl1.html</t>
  </si>
  <si>
    <t>286</t>
  </si>
  <si>
    <t>2017-11-20 13:45:53</t>
  </si>
  <si>
    <t>别克GL6广告</t>
  </si>
  <si>
    <t>http://www.iqiyi.com/w_19rv476g5l.html</t>
  </si>
  <si>
    <t>2095</t>
  </si>
  <si>
    <t>2016-09-25 11:17:00</t>
  </si>
  <si>
    <t>抗战主题公益广告：长城谣（105秒）</t>
  </si>
  <si>
    <t>抗战主题公益广告：长城谣（105秒）,抗战主题公益广告：长城谣（105秒）</t>
  </si>
  <si>
    <t>http://www.iqiyi.com/w_19rsutbjcx.html</t>
  </si>
  <si>
    <t>3800</t>
  </si>
  <si>
    <t>2017-01-22 11:31:54</t>
  </si>
  <si>
    <t xml:space="preserve"> Renault雷诺汽车搞笑广告4</t>
  </si>
  <si>
    <t>http://www.iqiyi.com/w_19rud3i1z5.html</t>
  </si>
  <si>
    <t>7379</t>
  </si>
  <si>
    <t>2017-05-30 13:14:41</t>
  </si>
  <si>
    <t>福特锐界最新广告</t>
  </si>
  <si>
    <t>http://www.iqiyi.com/w_19ru2my3nx.html</t>
  </si>
  <si>
    <t>382</t>
  </si>
  <si>
    <t>2017-09-24 14:59:34</t>
  </si>
  <si>
    <t>别克君威汽车高清广告</t>
  </si>
  <si>
    <t>http://www.iqiyi.com/w_19rvdajpth.html</t>
  </si>
  <si>
    <t>2888</t>
  </si>
  <si>
    <t>2013-09-20 09:44:21</t>
  </si>
  <si>
    <t>我伙呆 斯柯达明锐广告[超清版]</t>
  </si>
  <si>
    <t>http://www.iqiyi.com/w_19rr7hadu9.html</t>
  </si>
  <si>
    <t>8429</t>
  </si>
  <si>
    <t>2015-11-28 09:53:27</t>
  </si>
  <si>
    <t>一汽马自达阿特兹精彩广告宣传视频</t>
  </si>
  <si>
    <t>一汽马自达阿特兹精彩广告宣传视频 Mazda6阿特兹源于马自达打破常规、从零开始的品牌精神，凭借魂动设计和创驰蓝天技术实现了＂车随意动 人马一体＂随心操控的驾乘乐趣</t>
  </si>
  <si>
    <t>http://www.iqiyi.com/w_19rt9xemmt.html</t>
  </si>
  <si>
    <t>1060</t>
  </si>
  <si>
    <t>2017-11-09 09:42:21</t>
  </si>
  <si>
    <t>福特探险者广告</t>
  </si>
  <si>
    <t>http://www.iqiyi.com/w_19ruwrzbd1.html</t>
  </si>
  <si>
    <t>1853</t>
  </si>
  <si>
    <t>2016-05-26 12:06:22</t>
  </si>
  <si>
    <t>福特锐界广告</t>
  </si>
  <si>
    <t>http://www.iqiyi.com/w_19rt2w1lp1.html</t>
  </si>
  <si>
    <t>809</t>
  </si>
  <si>
    <t>2016-02-17 06:57:08</t>
  </si>
  <si>
    <t>全新福特福睿斯广告视频——空地儿</t>
  </si>
  <si>
    <t>全新福特福睿斯广告视频——空地儿,本视频时长217秒,也可以在这里观看：www.waqu.com/vshare/index.php?wid=z40deip5sicsndlj</t>
  </si>
  <si>
    <t>http://www.iqiyi.com/w_19rtblpiw9.html</t>
  </si>
  <si>
    <t>3683</t>
  </si>
  <si>
    <t>2015-07-30 14:51:08</t>
  </si>
  <si>
    <t>长安福特 新蒙迪欧·2015全新科技品位广告</t>
  </si>
  <si>
    <t>长安福特新蒙迪欧2015全新科技品位广告，科技与活力，引领全新都市品质座驾。看见的是动力，看不见的是高效科技。科技品味·闪耀人生。,长安福特 新蒙迪欧·2015全新科技品位广告</t>
  </si>
  <si>
    <t>http://www.iqiyi.com/w_19rrue4p1h.html</t>
  </si>
  <si>
    <t>36829</t>
  </si>
  <si>
    <t>2015-01-05 19:02:36</t>
  </si>
  <si>
    <t>缠绵热吻 Tom Ford Lips&amp;boys系列唇膏广告</t>
  </si>
  <si>
    <t>http://www.iqiyi.com/v_19rrnxpyyw.html</t>
  </si>
  <si>
    <t>237</t>
  </si>
  <si>
    <t>2017-12-27 09:11:27</t>
  </si>
  <si>
    <t>2017款福特新蒙迪欧这个广告我给满分 车内超静音你懂得</t>
  </si>
  <si>
    <t>http://www.iqiyi.com/w_19rwgx00y9.html</t>
  </si>
  <si>
    <t>2018-02-01 16:08:37</t>
  </si>
  <si>
    <t>设计师型男-单均圩主演福特新蒙迪欧广告</t>
  </si>
  <si>
    <t>http://www.iqiyi.com/w_19rvz3ancp.html</t>
  </si>
  <si>
    <t>4982</t>
  </si>
  <si>
    <t>2015-11-27 14:55:51</t>
  </si>
  <si>
    <t>我的路 进无止境 福特全新品牌形象广告 120秒</t>
  </si>
  <si>
    <t>http://www.iqiyi.com/w_19rt9zahud.html</t>
  </si>
  <si>
    <t>176</t>
  </si>
  <si>
    <t>2016-01-02 16:44:33</t>
  </si>
  <si>
    <t>《龙珠》X福特广告2</t>
  </si>
  <si>
    <t>http://www.iqiyi.com/w_19rtcw9ulp.html</t>
  </si>
  <si>
    <t>1496</t>
  </si>
  <si>
    <t>2016-05-18 06:58:17</t>
  </si>
  <si>
    <t>温馨的送别 福特创意广告</t>
  </si>
  <si>
    <t>温馨的送别 福特创意广告,本视频时长59秒,也可以在这里观看：www.waqu.com/vshare/index.php?wid=agf918imyepxdm9x</t>
  </si>
  <si>
    <t>http://www.iqiyi.com/w_19rt24zjel.html</t>
  </si>
  <si>
    <t>2015-10-21 10:06:56</t>
  </si>
  <si>
    <t>最有创意福特广告 4S店里的熊</t>
  </si>
  <si>
    <t>最有创意福特广告 4S店里的熊,本视频时长45秒,也可以在这里观看：www.waqu.com/vshare/index.php?wid=d8ogd5lcdfqt5ccm</t>
  </si>
  <si>
    <t>http://www.iqiyi.com/w_19rtjvggid.html</t>
  </si>
  <si>
    <t>2255</t>
  </si>
  <si>
    <t>2017-03-10 02:28:43</t>
  </si>
  <si>
    <t>法拉利812Superfast精彩广告</t>
  </si>
  <si>
    <t>法拉利812Superfast精彩广告,本视频时长127秒,也可以在这里观看：www.waqu.com/play/c9l6awj43j93a7pj.phtml?wid=c9l6awj43j93a7pj</t>
  </si>
  <si>
    <t>http://www.iqiyi.com/w_19rtzmsnvl.html</t>
  </si>
  <si>
    <t>2343</t>
  </si>
  <si>
    <t>2016-11-19 07:01:59</t>
  </si>
  <si>
    <t>法拉利超级跑车广告</t>
  </si>
  <si>
    <t xml:space="preserve">法拉利超级跑车广告 </t>
  </si>
  <si>
    <t>http://www.iqiyi.com/w_19rulkz9dd.html</t>
  </si>
  <si>
    <t>825</t>
  </si>
  <si>
    <t>2017-03-01 05:21:10</t>
  </si>
  <si>
    <t>比亚迪秦新能源汽车高清广告</t>
  </si>
  <si>
    <t xml:space="preserve">比亚迪秦新能源汽车高清广告 </t>
  </si>
  <si>
    <t>http://www.iqiyi.com/w_19rtzb0fjt.html</t>
  </si>
  <si>
    <t>2846</t>
  </si>
  <si>
    <t>2017-09-07 03:38:12</t>
  </si>
  <si>
    <t>法拉利广告</t>
  </si>
  <si>
    <t>Milk and Honey Films旗下导演Nicolo Bravetta为法拉利Ferrari打造的精品广告</t>
  </si>
  <si>
    <t>http://www.iqiyi.com/w_19rv5fgl6t.html</t>
  </si>
  <si>
    <t>490</t>
  </si>
  <si>
    <t>2017-09-26 14:35:43</t>
  </si>
  <si>
    <t>斯柯达明锐高清广告</t>
  </si>
  <si>
    <t>http://www.iqiyi.com/w_19rvcztidd.html</t>
  </si>
  <si>
    <t>2013-12-25 14:54:57</t>
  </si>
  <si>
    <t>worldventrus梦幻之旅：法拉利广告！ 标清</t>
  </si>
  <si>
    <t>http://www.iqiyi.com/w_19rr8beadp.html</t>
  </si>
  <si>
    <t>2016-11-05 10:40:54</t>
  </si>
  <si>
    <t>356_享受驾驶_法拉利488深夜狂飙_鹏斯润滑油广告</t>
  </si>
  <si>
    <t xml:space="preserve">356_享受驾驶_法拉利488深夜狂飙_鹏斯润滑油广告 </t>
  </si>
  <si>
    <t>http://www.iqiyi.com/w_19rufkgp3d.html</t>
  </si>
  <si>
    <t>2017-12-10 22:36:10</t>
  </si>
  <si>
    <t>保时捷用广告告诉你：不管你的年龄，性别，工作，只要有辆保时捷就足够了</t>
  </si>
  <si>
    <t>http://www.iqiyi.com/w_19rur36il1.html</t>
  </si>
  <si>
    <t>1230</t>
  </si>
  <si>
    <t>2016-10-21 14:34:02</t>
  </si>
  <si>
    <t>动静皆尊贵 一汽丰田全新皇冠CROWN广告片亮相</t>
  </si>
  <si>
    <t xml:space="preserve">动静皆尊贵 一汽丰田全新皇冠CROWN广告片亮相 </t>
  </si>
  <si>
    <t>http://www.iqiyi.com/w_19ruicx625.html</t>
  </si>
  <si>
    <t>497297</t>
  </si>
  <si>
    <t>2013-08-27 12:54:54</t>
  </si>
  <si>
    <t>http://www.iqiyi.com/v_19rrgi7es0.html</t>
  </si>
  <si>
    <t>1682</t>
  </si>
  <si>
    <t>2016-10-18 10:36:48</t>
  </si>
  <si>
    <t>2016巴黎车展laferrari 法拉利官方世界首演 精彩广告</t>
  </si>
  <si>
    <t xml:space="preserve">2016巴黎车展laferrari 法拉利官方世界首演 精彩广告 </t>
  </si>
  <si>
    <t>http://www.iqiyi.com/w_19ruhwjhm9.html</t>
  </si>
  <si>
    <t>884</t>
  </si>
  <si>
    <t>2014-12-02 10:21:46</t>
  </si>
  <si>
    <t>高清法拉利458spider 官方广告 优雅帅气 炫动</t>
  </si>
  <si>
    <t>http://www.iqiyi.com/w_19rs8epdu5.html</t>
  </si>
  <si>
    <t>7789</t>
  </si>
  <si>
    <t>2014-03-21 15:54:27</t>
  </si>
  <si>
    <t>http://www.iqiyi.com/w_19rr1fgp01.html</t>
  </si>
  <si>
    <t>84</t>
  </si>
  <si>
    <t>2017-12-08 19:15:29</t>
  </si>
  <si>
    <t>兰博基尼广告超燃</t>
  </si>
  <si>
    <t>http://www.iqiyi.com/w_19rvkrsir9.html</t>
  </si>
  <si>
    <t>2015-12-23 19:17:04</t>
  </si>
  <si>
    <t>一汽大众CC汽车60秒广告</t>
  </si>
  <si>
    <t>一汽大众CC汽车60秒广告,本视频时长60秒,也可以在这里观看：www.waqu.com/vshare/index.php?wid=bdd5p2g1668sbdki</t>
  </si>
  <si>
    <t>http://www.iqiyi.com/w_19rt83rusd.html</t>
  </si>
  <si>
    <t>2613</t>
  </si>
  <si>
    <t>2016-10-15 16:33:04</t>
  </si>
  <si>
    <t>一汽丰田RAV4荣放官方广告宣传片TVC</t>
  </si>
  <si>
    <t xml:space="preserve">一汽丰田RAV4荣放官方广告宣传片TVC </t>
  </si>
  <si>
    <t>http://www.iqiyi.com/w_19rui56uh9.html</t>
  </si>
  <si>
    <t>1034</t>
  </si>
  <si>
    <t>2015-07-23 16:04:26</t>
  </si>
  <si>
    <t>一汽丰田新威驰精彩TVC广告视频</t>
  </si>
  <si>
    <t>一汽丰田新威驰精彩TVC广告视频 当回想起那些尚未成名的日子，我们最值得骄傲的是，从未放弃追求梦想，只要不断逐梦，梦想就会成真！ ONE DIRECTION单向组合，威驰，向前梦想将至。全新威驰，梦想大使活动进行中。</t>
  </si>
  <si>
    <t>http://www.iqiyi.com/w_19rrts2e1t.html</t>
  </si>
  <si>
    <t>2016-09-22 23:47:59</t>
  </si>
  <si>
    <t>法拉利广告喜庆红 (1)</t>
  </si>
  <si>
    <t>http://www.iqiyi.com/w_19rstyf4s5.html</t>
  </si>
  <si>
    <t>1200</t>
  </si>
  <si>
    <t>2013-07-26 04:02:55</t>
  </si>
  <si>
    <t>一汽.大众宝来汽车ESP广告</t>
  </si>
  <si>
    <t>http://www.iqiyi.com/w_19rrkwj4zx.html</t>
  </si>
  <si>
    <t>2018-01-24 11:41:25</t>
  </si>
  <si>
    <t>19</t>
  </si>
  <si>
    <t>2018-01-07 16:02:28</t>
  </si>
  <si>
    <t>兰博基尼广告—天崩地裂 末世逃亡！</t>
  </si>
  <si>
    <t>兰博基尼广告—天崩地裂 末世逃亡</t>
  </si>
  <si>
    <t>http://www.iqiyi.com/w_19rviaw0sd.html</t>
  </si>
  <si>
    <t>9249</t>
  </si>
  <si>
    <t>2015-07-02 08:34:08</t>
  </si>
  <si>
    <t>经典广告--  奥迪A8</t>
  </si>
  <si>
    <t>http://www.iqiyi.com/w_19rrwcpsmp.html</t>
  </si>
  <si>
    <t>740</t>
  </si>
  <si>
    <t>2016-11-05 09:38:44</t>
  </si>
  <si>
    <t>C4D教程_兰博基尼广告案例（上）</t>
  </si>
  <si>
    <t>分享C4D教程经验，提供C4D视频教程在线学习，影视后期方面的C4D软件技术解析，更多详细课程加QQ【6589409】</t>
  </si>
  <si>
    <t>http://www.iqiyi.com/w_19rufk5bzt.html</t>
  </si>
  <si>
    <t>56</t>
  </si>
  <si>
    <t>2017-12-16 13:32:40</t>
  </si>
  <si>
    <t>一汽奔腾《猎场》原生广告</t>
  </si>
  <si>
    <t>http://www.iqiyi.com/w_19rury5x2l.html</t>
  </si>
  <si>
    <t>160372</t>
  </si>
  <si>
    <t>2017-11-23 11:59:10</t>
  </si>
  <si>
    <t>新奥迪A3 全新UGC动画广告</t>
  </si>
  <si>
    <t>良仓 x 新奥迪A3出品全新UGC动画，解密A3能量使者vs负能量怪兽的终极对决</t>
  </si>
  <si>
    <t>http://www.iqiyi.com/w_19rv1fdgzt.html</t>
  </si>
  <si>
    <t>5836</t>
  </si>
  <si>
    <t>2015-11-18 13:24:07</t>
  </si>
  <si>
    <t>一汽大众奥迪A4L 精彩广告视频</t>
  </si>
  <si>
    <t>一汽大众奥迪A4L 精彩广告视频 一汽大众奥迪A4L精彩广告视频</t>
  </si>
  <si>
    <t>http://www.iqiyi.com/w_19rt9kywkd.html</t>
  </si>
  <si>
    <t>2849</t>
  </si>
  <si>
    <t>2015-12-26 14:09:11</t>
  </si>
  <si>
    <t>奋斗型男人 2011款奥迪A6L广告</t>
  </si>
  <si>
    <t>汽车视频：奋斗型男人 2011款奥迪A6L广告</t>
  </si>
  <si>
    <t>http://www.iqiyi.com/w_19rt7uvrrd.html</t>
  </si>
  <si>
    <t>3337</t>
  </si>
  <si>
    <t>2016-10-25 14:51:53</t>
  </si>
  <si>
    <t>东风雷诺科雷傲官方广告宣传片TVC</t>
  </si>
  <si>
    <t xml:space="preserve">东风雷诺科雷傲官方广告宣传片TVC </t>
  </si>
  <si>
    <t>http://www.iqiyi.com/w_19ruevjc3l.html</t>
  </si>
  <si>
    <t>1150</t>
  </si>
  <si>
    <t>2017-02-18 10:27:32</t>
  </si>
  <si>
    <t>广汽ACURA讴歌CDX汽车高清广告</t>
  </si>
  <si>
    <t xml:space="preserve">广汽ACURA讴歌CDX汽车高清广告 </t>
  </si>
  <si>
    <t>http://www.iqiyi.com/w_19rubd7kvl.html</t>
  </si>
  <si>
    <t>495</t>
  </si>
  <si>
    <t>2017-05-13 07:53:36</t>
  </si>
  <si>
    <t>韩寒斯巴鲁XV广告</t>
  </si>
  <si>
    <t>韩寒斯巴鲁XV广告,本视频时长66秒,也可以在这里观看：www.waqu.com/play/t5ty2vgmcvwa6tvd.phtml?wid=t5ty2vgmcvwa6tvd</t>
  </si>
  <si>
    <t>http://www.iqiyi.com/w_19ru4zd36x.html</t>
  </si>
  <si>
    <t>2444</t>
  </si>
  <si>
    <t>2016-01-23 16:11:50</t>
  </si>
  <si>
    <t>[内地广告](2016)广汽本田凌派(16：9)</t>
  </si>
  <si>
    <t>内地广告,[内地广告](2016)广汽本田凌派(16：9)</t>
  </si>
  <si>
    <t>http://www.iqiyi.com/w_19rtegpral.html</t>
  </si>
  <si>
    <t>1651</t>
  </si>
  <si>
    <t>2017-08-05 10:33:52</t>
  </si>
  <si>
    <t>【薛之谦】广汽本田汽车 锋范广告</t>
  </si>
  <si>
    <t>转自薛之谦微博http://weibo.com/xuezhiqian?refer_flag=1005055013_薛之谦广汽本田汽车 锋范广告</t>
  </si>
  <si>
    <t>http://www.iqiyi.com/w_19rvhnho25.html</t>
  </si>
  <si>
    <t>9069</t>
  </si>
  <si>
    <t>2016-01-05 10:31:07</t>
  </si>
  <si>
    <t>[内地广告](2015)广汽本田歌诗图(16：9)</t>
  </si>
  <si>
    <t>内地广告,[内地广告](2015)广汽本田歌诗图(16：9)</t>
  </si>
  <si>
    <t>http://www.iqiyi.com/w_19rtdifanx.html</t>
  </si>
  <si>
    <t>980</t>
  </si>
  <si>
    <t>2015-04-06 09:47:45</t>
  </si>
  <si>
    <t>广汽传祺GS5 电视广告</t>
  </si>
  <si>
    <t>http://www.iqiyi.com/w_19rs53bqnp.html</t>
  </si>
  <si>
    <t>570</t>
  </si>
  <si>
    <t>2016-01-15 11:31:40</t>
  </si>
  <si>
    <t>广汽传祺GS5 电视广告,本视频时长16秒,也可以在这里观看：www.waqu.com/vshare/index.php?wid=v163ktgj9biik9n1</t>
  </si>
  <si>
    <t>http://www.iqiyi.com/w_19rtdtamjx.html</t>
  </si>
  <si>
    <t>1959</t>
  </si>
  <si>
    <t>2014-07-29 09:49:05</t>
  </si>
  <si>
    <t>广汽传祺参与《变形金刚4》 纽约时代广场展示GS5广告片</t>
  </si>
  <si>
    <t>广汽传祺 参与了电影《变形金刚4》的拍摄，填补了亚洲汽车品牌缺席好莱坞大片的空白。广汽传祺发布多媒体新闻揭秘与</t>
  </si>
  <si>
    <t>http://www.iqiyi.com/w_19rshf4vz1.html</t>
  </si>
  <si>
    <t>1714</t>
  </si>
  <si>
    <t>2016-11-26 07:02:40</t>
  </si>
  <si>
    <t>长安马自达汽CX5车高清广告不辜负篇</t>
  </si>
  <si>
    <t xml:space="preserve">长安马自达汽CX5车高清广告不辜负篇 </t>
  </si>
  <si>
    <t>http://www.iqiyi.com/w_19run5yu7h.html</t>
  </si>
  <si>
    <t>1190</t>
  </si>
  <si>
    <t>2017-08-24 17:48:17</t>
  </si>
  <si>
    <t>2672</t>
  </si>
  <si>
    <t>2016-10-01 10:16:25</t>
  </si>
  <si>
    <t>马自达6轿跑广告</t>
  </si>
  <si>
    <t>搞笑视频：马自达6轿跑广告</t>
  </si>
  <si>
    <t>http://www.iqiyi.com/w_19rugv15lx.html</t>
  </si>
  <si>
    <t>1064</t>
  </si>
  <si>
    <t>2014-04-12 21:29:32</t>
  </si>
  <si>
    <t>PUMA斯巴鲁跨界拉力漂移广告大片</t>
  </si>
  <si>
    <t>http://www.iqiyi.com/w_19rqzdkfs1.html</t>
  </si>
  <si>
    <t>9598</t>
  </si>
  <si>
    <t>2014-11-05 09:55:11</t>
  </si>
  <si>
    <t>[内地广告](2014)广汽传祺GS5 Super(16：9)</t>
  </si>
  <si>
    <t>内地广告,[内地广告](2014)广汽传祺GS5 Super(16：9)</t>
  </si>
  <si>
    <t>http://www.iqiyi.com/w_19rsaowjbl.html</t>
  </si>
  <si>
    <t>61</t>
  </si>
  <si>
    <t>2017-12-20 15:52:52</t>
  </si>
  <si>
    <t>【奥迪】AI自动驾驶广告</t>
  </si>
  <si>
    <t>转自爱奇艺这个广告真把我看哭了。奥迪AI系统就像一个稳重的骑士一样，守护着女主人和小主人的安全。BGM：《All of me》—— John Legend</t>
  </si>
  <si>
    <t>http://www.iqiyi.com/w_19rutr4lex.html</t>
  </si>
  <si>
    <t>647</t>
  </si>
  <si>
    <t>2016-07-04 17:26:53</t>
  </si>
  <si>
    <t>林丹代言雪铁龙新世嘉广告,本视频时长29秒,也可以在这里观看：www.waqu.com/vshare/index.php?wid=00w645wj1fgcn2yn</t>
  </si>
  <si>
    <t>http://www.iqiyi.com/w_19rss891fd.html</t>
  </si>
  <si>
    <t>596</t>
  </si>
  <si>
    <t>2016-08-19 10:27:59</t>
  </si>
  <si>
    <t>东风雪铁龙汽车经典广告</t>
  </si>
  <si>
    <t>东风雪铁龙汽车经典广告,本视频时长39秒,也可以在这里观看：www.waqu.com/vshare/index.php?wid=2vduyt25whpmsm20</t>
  </si>
  <si>
    <t>http://www.iqiyi.com/w_19rsvo16q1.html</t>
  </si>
  <si>
    <t>378</t>
  </si>
  <si>
    <t>2016-12-02 19:00:35</t>
  </si>
  <si>
    <t>经典广告片赏析之贾樟柯导演《广汽传祺GS8》</t>
  </si>
  <si>
    <t>http://www.iqiyi.com/w_19ruiyb9al.html</t>
  </si>
  <si>
    <t>755</t>
  </si>
  <si>
    <t>2016-02-29 09:15:10</t>
  </si>
  <si>
    <t>东风雪铁龙全新爱丽舍静态特写广告</t>
  </si>
  <si>
    <t>原创视频：东风雪铁龙全新爱丽舍静态特写广告</t>
  </si>
  <si>
    <t>http://www.iqiyi.com/w_19rszerdtx.html</t>
  </si>
  <si>
    <t>10668</t>
  </si>
  <si>
    <t>2015-02-02 10:05:15</t>
  </si>
  <si>
    <t>克莱斯勒超级碗广告 诠述克莱斯勒理念</t>
  </si>
  <si>
    <t>http://www.iqiyi.com/v_19rro43nrw.html</t>
  </si>
  <si>
    <t>255</t>
  </si>
  <si>
    <t>2017-02-28 03:35:59</t>
  </si>
  <si>
    <t>新型马自达CX-5 日本广告集</t>
  </si>
  <si>
    <t>http://www.iqiyi.com/w_19rtz634p9.html</t>
  </si>
  <si>
    <t>1944</t>
  </si>
  <si>
    <t>2013-06-05 01:51:38</t>
  </si>
  <si>
    <t>匠心之作  马自达CX-5精彩广告</t>
  </si>
  <si>
    <t>马自达CX-5已在全球斩获“2012-2013日本年度车型大奖”、“2012-2013日本汽车殿堂年度汽车技术大奖”、美国IIHS“2012最佳安全性能奖”、“2012欧洲AUTO BILD设计大奖”等重量级大奖。</t>
  </si>
  <si>
    <t>http://www.iqiyi.com/w_19rqpcthgp.html</t>
  </si>
  <si>
    <t>1399</t>
  </si>
  <si>
    <t>2016-10-27 11:14:18</t>
  </si>
  <si>
    <t>广汽传祺GS8震撼广告发布-贾樟柯指导</t>
  </si>
  <si>
    <t xml:space="preserve">广汽传祺GS8震撼广告发布-贾樟柯指导 </t>
  </si>
  <si>
    <t>http://www.iqiyi.com/w_19rueen4zd.html</t>
  </si>
  <si>
    <t>74</t>
  </si>
  <si>
    <t>2016-06-06 22:41:08</t>
  </si>
  <si>
    <t>克莱斯勒铂锐广告恶搞唐伯虎</t>
  </si>
  <si>
    <t>克莱斯勒铂锐广告恶搞唐伯虎,本视频时长348秒,也可以在这里观看：www.waqu.com/vshare/index.php?wid=2bsrl6yvfdsccq3o</t>
  </si>
  <si>
    <t>http://www.iqiyi.com/w_19rsqyu5f5.html</t>
  </si>
  <si>
    <t>2016-09-22 11:41:36</t>
  </si>
  <si>
    <t>关于东风标致雪铁龙广告数字媒体采购的情况</t>
  </si>
  <si>
    <t xml:space="preserve">北京现代IX25 东风雪铁龙C3XR 东风标致2008 广州本田缤智 东风本田XRV 8款合资小型SUV_标清 </t>
  </si>
  <si>
    <t>http://www.iqiyi.com/w_19rstzyt39.html</t>
  </si>
  <si>
    <t>149</t>
  </si>
  <si>
    <t>2016-01-23 10:40:38</t>
  </si>
  <si>
    <t>Chrysler and Bob Dylan 2014超级碗感人广告</t>
  </si>
  <si>
    <t xml:space="preserve">Chrysler and Bob Dylan 2014超级碗感人广告   Chrysler and Bob Dylan 2014超级碗感人广告 </t>
  </si>
  <si>
    <t>http://www.iqiyi.com/w_19rtej0t75.html</t>
  </si>
  <si>
    <t>1297</t>
  </si>
  <si>
    <t>2015-02-05 16:34:31</t>
  </si>
  <si>
    <t>小狗与小车 雪铁龙汽车最新广告</t>
  </si>
  <si>
    <t>小狗与小车 雪铁龙汽车最新广告[流畅版FLV,小狗与小车 雪铁龙汽车最新广告</t>
  </si>
  <si>
    <t>http://www.iqiyi.com/w_19rs01uxeh.html</t>
  </si>
  <si>
    <t>144485</t>
  </si>
  <si>
    <t>2013-09-19 12:47:33</t>
  </si>
  <si>
    <t>超酷的游行 雪铁龙ds3创意广告</t>
  </si>
  <si>
    <t>Citroën DS3_ Style Parade.</t>
  </si>
  <si>
    <t>http://www.iqiyi.com/v_19rrhb9em8.html</t>
  </si>
  <si>
    <t>4423</t>
  </si>
  <si>
    <t>2016-11-29 14:39:43</t>
  </si>
  <si>
    <t>[内地广告](2016)东风雪铁龙C6(16：9)-2</t>
  </si>
  <si>
    <t>内地广告,[内地广告](2016)东风雪铁龙C6(16：9)-2</t>
  </si>
  <si>
    <t>http://www.iqiyi.com/w_19ruj3e6pp.html</t>
  </si>
  <si>
    <t>241</t>
  </si>
  <si>
    <t>2015-12-07 06:43:26</t>
  </si>
  <si>
    <t>东风雪铁龙汽车金融广告</t>
  </si>
  <si>
    <t>东风雪铁龙汽车金融广告,本视频时长253秒,也可以在这里观看：www.waqu.com/vshare/index.php?wid=wf3gemkm7a7fevva</t>
  </si>
  <si>
    <t>http://www.iqiyi.com/w_19rt5zmkqp.html</t>
  </si>
  <si>
    <t>1894</t>
  </si>
  <si>
    <t>2014-03-10 23:10:07</t>
  </si>
  <si>
    <t>雪铁龙C4毕加索车广告</t>
  </si>
  <si>
    <t>http://www.iqiyi.com/w_19rr16y5ex.html</t>
  </si>
  <si>
    <t>20204</t>
  </si>
  <si>
    <t>2016-05-14 20:55:23</t>
  </si>
  <si>
    <t>现代卡广告</t>
  </si>
  <si>
    <t>http://www.iqiyi.com/v_19rrludoxk.html</t>
  </si>
  <si>
    <t>2492</t>
  </si>
  <si>
    <t>2015-03-11 14:49:48</t>
  </si>
  <si>
    <t>搞笑雪铁龙汽车 戛纳银奖广告,搞笑雪铁龙汽车 戛纳银奖广告</t>
  </si>
  <si>
    <t>http://www.iqiyi.com/w_19rrxrkmmx.html</t>
  </si>
  <si>
    <t>2017-01-20 00:49:53</t>
  </si>
  <si>
    <t>【杨紫】妙卡巧克力广告</t>
  </si>
  <si>
    <t>秒拍视频 视频转载秒拍视频。</t>
  </si>
  <si>
    <t>http://www.iqiyi.com/w_19ruckpnrd.html</t>
  </si>
  <si>
    <t>3832</t>
  </si>
  <si>
    <t>2018-02-03 07:46:55</t>
  </si>
  <si>
    <t>首次拍日本广告大秀卡哇伊 TWICE卖萌跳《TT》</t>
  </si>
  <si>
    <t>http://www.iqiyi.com/v_19rrfd3ngg.html</t>
  </si>
  <si>
    <t>3663</t>
  </si>
  <si>
    <t>2018-01-28 09:22:22</t>
  </si>
  <si>
    <t>妙卡礼盒新年电视广告</t>
  </si>
  <si>
    <t>http://www.iqiyi.com/w_19rw94t3bp.html</t>
  </si>
  <si>
    <t>2017-11-18 17:35:34</t>
  </si>
  <si>
    <t>腾讯王卡广告</t>
  </si>
  <si>
    <t>http://www.iqiyi.com/w_19rv3fnfpl.html</t>
  </si>
  <si>
    <t>186</t>
  </si>
  <si>
    <t>2015-02-03 11:06:03</t>
  </si>
  <si>
    <t>Chrysler 克莱斯勒汽车广告风格篇</t>
  </si>
  <si>
    <t>http://www.iqiyi.com/w_19rs0801fl.html</t>
  </si>
  <si>
    <t>509</t>
  </si>
  <si>
    <t>2017-10-28 13:58:53</t>
  </si>
  <si>
    <t>http://www.iqiyi.com/w_19ruyz47r9.html</t>
  </si>
  <si>
    <t>6515</t>
  </si>
  <si>
    <t>2016-11-15 05:48:17</t>
  </si>
  <si>
    <t>Jeep自由光官方广告</t>
  </si>
  <si>
    <t xml:space="preserve">Jeep自由光官方广告 </t>
  </si>
  <si>
    <t>http://www.iqiyi.com/w_19rul9i4z5.html</t>
  </si>
  <si>
    <t>35918</t>
  </si>
  <si>
    <t>2015-03-27 10:03:03</t>
  </si>
  <si>
    <t>谢霆锋-Jeep  自由光广告</t>
  </si>
  <si>
    <t>http://www.iqiyi.com/w_19rrznz4qt.html</t>
  </si>
  <si>
    <t>2442</t>
  </si>
  <si>
    <t>2015-12-05 11:33:57</t>
  </si>
  <si>
    <t>2011款进口全新Jeep 指南者广告_高清</t>
  </si>
  <si>
    <t>http://www.iqiyi.com/w_19rt6e8c5h.html</t>
  </si>
  <si>
    <t>371734</t>
  </si>
  <si>
    <t>2013-08-16 19:11:58</t>
  </si>
  <si>
    <t>意想不到 丰田广告</t>
  </si>
  <si>
    <t>http://www.iqiyi.com/v_19rrgifis0.html</t>
  </si>
  <si>
    <t>439</t>
  </si>
  <si>
    <t>2016-08-08 17:17:51</t>
  </si>
  <si>
    <t>【丰田广告】北川景子 本木雅弘</t>
  </si>
  <si>
    <t xml:space="preserve"> 丰田CM</t>
  </si>
  <si>
    <t>http://www.iqiyi.com/w_19rsvbyg39.html</t>
  </si>
  <si>
    <t>558</t>
  </si>
  <si>
    <t>2017-12-07 16:00:32</t>
  </si>
  <si>
    <t>传奇进化 - 全新2018款 Jeep牧马人官方广告片</t>
  </si>
  <si>
    <t>http://www.iqiyi.com/w_19ruu93zjt.html</t>
  </si>
  <si>
    <t>2017-12-25 16:13:02</t>
  </si>
  <si>
    <t>女朋友发个jeep广告给我是几个意思？难道先买车后结婚？</t>
  </si>
  <si>
    <t>http://www.iqiyi.com/w_19rvlkhdxd.html</t>
  </si>
  <si>
    <t>2016-12-06 16:39:41</t>
  </si>
  <si>
    <t>jeep汽车广告</t>
  </si>
  <si>
    <t>http://www.iqiyi.com/w_19rujljktd.html</t>
  </si>
  <si>
    <t>1797</t>
  </si>
  <si>
    <t>2015-12-07 11:15:22</t>
  </si>
  <si>
    <t>和Jeep一起走 冯小刚版大切诺基广告</t>
  </si>
  <si>
    <t>和Jeep一起走 冯小刚版大切诺基广告 外观硬朗、排量大一直是人们心目中对美系SUV的印象。Jeep已经悄然做出变化，做工的精细让我们在旗下2014款大切诺基上已经深有所感，即将上市的搭载全新研发的3.0L发动机的大切和牧马人也是专为国人打造。</t>
  </si>
  <si>
    <t>http://www.iqiyi.com/w_19rt5z486x.html</t>
  </si>
  <si>
    <t>16882</t>
  </si>
  <si>
    <t>2017-02-28 07:23:41</t>
  </si>
  <si>
    <t>孙俪JEEP指南者汽车高清广告</t>
  </si>
  <si>
    <t xml:space="preserve">孙俪JEEP指南者汽车高清广告 </t>
  </si>
  <si>
    <t>http://www.iqiyi.com/w_19rtz6gwxx.html</t>
  </si>
  <si>
    <t>16036</t>
  </si>
  <si>
    <t>2015-11-09 13:17:00</t>
  </si>
  <si>
    <t>jeep自由光广告黑途观</t>
  </si>
  <si>
    <t>四款SUV越野争霸赛 Jeep自由光性能出众</t>
  </si>
  <si>
    <t>http://www.iqiyi.com/w_19rt9525t5.html</t>
  </si>
  <si>
    <t>5010</t>
  </si>
  <si>
    <t>2017-01-22 16:35:28</t>
  </si>
  <si>
    <t>JEEP汽车2017年广告《见解不同，依然合一》</t>
  </si>
  <si>
    <t>面对2017年美国新任总统川普的当选，JEEP发布的这只广告可谓别有心意。接受这个世界的多元，就是拥抱无数的可能性，我并不同意你的观点，但是我誓死捍卫你说话的权利。</t>
  </si>
  <si>
    <t>http://www.iqiyi.com/v_19rralz6jg.html</t>
  </si>
  <si>
    <t>53738</t>
  </si>
  <si>
    <t>2016-05-14 11:37:18</t>
  </si>
  <si>
    <t>《趣看车》丰田广告片-梦想之车Dream Car</t>
  </si>
  <si>
    <t>http://www.iqiyi.com/v_19rrlu59a4.html</t>
  </si>
  <si>
    <t>573</t>
  </si>
  <si>
    <t>2016-07-03 11:46:35</t>
  </si>
  <si>
    <t>小田切让TOYOTA广告</t>
  </si>
  <si>
    <t>让叔和TOYOTA合作的广告，十分惊艳。</t>
  </si>
  <si>
    <t>http://www.iqiyi.com/w_19rssbh2fl.html</t>
  </si>
  <si>
    <t>3066</t>
  </si>
  <si>
    <t>2016-09-19 11:13:32</t>
  </si>
  <si>
    <t>【伪】胡歌Jeep指南者广告</t>
  </si>
  <si>
    <t>原创视频：优酷也传一个 剪辑小练习 很喜欢Jeep新广告的文案，于是这个山寨伪广告...</t>
  </si>
  <si>
    <t>http://www.iqiyi.com/w_19rsu22y55.html</t>
  </si>
  <si>
    <t>675</t>
  </si>
  <si>
    <t>2017-09-21 11:25:26</t>
  </si>
  <si>
    <t>你有遇過這麼奇葩的前女友嗎？</t>
  </si>
  <si>
    <t>81843</t>
  </si>
  <si>
    <t>2013-10-06 13:07:20</t>
  </si>
  <si>
    <t>Honda本田摩托创意广告-正太小兄弟</t>
  </si>
  <si>
    <t>http://www.iqiyi.com/v_19rrh9v8rk.html</t>
  </si>
  <si>
    <t>1228</t>
  </si>
  <si>
    <t>2016-10-22 10:26:12</t>
  </si>
  <si>
    <t>东风本田竞瑞tvc广告</t>
  </si>
  <si>
    <t xml:space="preserve">东风本田竞瑞tvc广告 </t>
  </si>
  <si>
    <t>http://www.iqiyi.com/w_19rui9px25.html</t>
  </si>
  <si>
    <t>7195</t>
  </si>
  <si>
    <t>2015-10-23 08:57:20</t>
  </si>
  <si>
    <t>意大利导演JEEP牧马人Wrangler创意广告</t>
  </si>
  <si>
    <t>http://www.iqiyi.com/w_19rtkqshop.html</t>
  </si>
  <si>
    <t>101549</t>
  </si>
  <si>
    <t>2014-04-02 08:23:07</t>
  </si>
  <si>
    <t>本田 本田汽车创意广告</t>
  </si>
  <si>
    <t>本田试驾 汽车之家 胖哥试车 本田测评 本田视频 本田配置 新款本田 汽车 本田展示 本田概念</t>
  </si>
  <si>
    <t>http://www.iqiyi.com/w_19rqy9g1vd.html</t>
  </si>
  <si>
    <t>1963</t>
  </si>
  <si>
    <t>2014-01-20 02:22:04</t>
  </si>
  <si>
    <t>丰田超牛动画广告</t>
  </si>
  <si>
    <t>屌炸天动画制作</t>
  </si>
  <si>
    <t>http://www.iqiyi.com/w_19rreq7g35.html</t>
  </si>
  <si>
    <t>702</t>
  </si>
  <si>
    <t>2017-12-04 12:47:55</t>
  </si>
  <si>
    <t>2017-09-19 13:32:19</t>
  </si>
  <si>
    <t>丰田LC200越野中的王者，广告拍的不错，值得拥有</t>
  </si>
  <si>
    <t>http://www.iqiyi.com/w_19rv644da9.html</t>
  </si>
  <si>
    <t>46</t>
  </si>
  <si>
    <t>2016-01-14 00:52:31</t>
  </si>
  <si>
    <t>超级搞笑丰田汽车广告</t>
  </si>
  <si>
    <t>超级搞笑丰田汽车广告,本视频时长88秒,也可以在这里观看：www.waqu.com/vshare/index.php?wid=b784b93y5ijrv8bb</t>
  </si>
  <si>
    <t>http://www.iqiyi.com/w_19rte7qj59.html</t>
  </si>
  <si>
    <t>124208</t>
  </si>
  <si>
    <t>2015-06-01 15:56:58</t>
  </si>
  <si>
    <t>160</t>
  </si>
  <si>
    <t>泰勒·斯威夫特携新歌与李云迪拍摄丰田双擎广告</t>
  </si>
  <si>
    <t>http://www.iqiyi.com/v_19rroip27w.html</t>
  </si>
  <si>
    <t>673</t>
  </si>
  <si>
    <t>2015-04-20 18:55:20</t>
  </si>
  <si>
    <t>广告代办信用卡 银行提醒不可靠</t>
  </si>
  <si>
    <t>http://www.iqiyi.com/w_19rs61tafl.html</t>
  </si>
  <si>
    <t>129</t>
  </si>
  <si>
    <t>2016-07-24 10:21:03</t>
  </si>
  <si>
    <t>2013 one direction丰田广告采访 字幕</t>
  </si>
  <si>
    <t>http://www.iqiyi.com/w_19rspqyqd9.html</t>
  </si>
  <si>
    <t>14224</t>
  </si>
  <si>
    <t>2016-11-19 09:49:01</t>
  </si>
  <si>
    <t>妙卡巧克力2016年圣诞广告《圣诞时光机》</t>
  </si>
  <si>
    <t>2016年圣诞广告《圣诞时光机》</t>
  </si>
  <si>
    <t>http://www.iqiyi.com/v_19rra40rqg.html</t>
  </si>
  <si>
    <t>2016-02-05 09:48:51</t>
  </si>
  <si>
    <t>丰田广告之步步向前篇（3）</t>
  </si>
  <si>
    <t>丰田广告之步步向前篇（3）,本视频时长30秒,也可以在这里观看：www.waqu.com/vshare/index.php?wid=ib57bln02ss5ynlh</t>
  </si>
  <si>
    <t>http://www.iqiyi.com/w_19rtb1qyxp.html</t>
  </si>
  <si>
    <t>2185</t>
  </si>
  <si>
    <t>2015-12-01 18:26:25</t>
  </si>
  <si>
    <t>曹博轩卡西欧广告片</t>
  </si>
  <si>
    <t>http://www.iqiyi.com/w_19rt6cgb3h.html</t>
  </si>
  <si>
    <t>7774</t>
  </si>
  <si>
    <t>2017-02-27 16:39:49</t>
  </si>
  <si>
    <t>致敬经典电影 劳力士2017奥斯卡特别广告</t>
  </si>
  <si>
    <t>劳力士2017奥斯卡特别广告 跨越分秒 见证历程</t>
  </si>
  <si>
    <t>http://www.iqiyi.com/v_19rrachp9g.html</t>
  </si>
  <si>
    <t>2317</t>
  </si>
  <si>
    <t>2016-06-09 05:31:41</t>
  </si>
  <si>
    <t>胡歌 北京现代领动广告</t>
  </si>
  <si>
    <t>http://www.iqiyi.com/w_19rsqjlcph.html</t>
  </si>
  <si>
    <t>216</t>
  </si>
  <si>
    <t>2018-02-01 16:35:52</t>
  </si>
  <si>
    <t>宋仲基现代livart家具代言 广告花絮，真是居家美男子啊</t>
  </si>
  <si>
    <t>宋仲基现代livart家具代言</t>
  </si>
  <si>
    <t>http://www.iqiyi.com/w_19rvyu8dhh.html</t>
  </si>
  <si>
    <t>2017-12-25 07:45:58</t>
  </si>
  <si>
    <t>丰田霸道当初一个广告激怒了全国人民，负责人立马道歉</t>
  </si>
  <si>
    <t>丰田霸道为啥改名为普拉多？看完这个故事，这车送你你都不要</t>
  </si>
  <si>
    <t>http://www.iqiyi.com/w_19rv3vve8d.html</t>
  </si>
  <si>
    <t>9643</t>
  </si>
  <si>
    <t>2013-07-26 05:08:46</t>
  </si>
  <si>
    <t>丰田汽车广告威驰水怪篇</t>
  </si>
  <si>
    <t>http://www.iqiyi.com/w_19rrkwm7c1.html</t>
  </si>
  <si>
    <t>373</t>
  </si>
  <si>
    <t>2015-12-09 09:14:05</t>
  </si>
  <si>
    <t>【现代广告】光复单身 AK-猫力</t>
  </si>
  <si>
    <t>【现代广告】光复单身 AK-猫力 稍后补充视频简介</t>
  </si>
  <si>
    <t>http://www.iqiyi.com/w_19rt6x1949.html</t>
  </si>
  <si>
    <t>2016-05-29 07:18:19</t>
  </si>
  <si>
    <t>《车友》拍摄诙谐的现代汽车i25广告</t>
  </si>
  <si>
    <t>《车友》拍摄诙谐的现代汽车i25广告,本视频时长34秒,也可以在这里观看：www.waqu.com/vshare/index.php?wid=npstatkniyrlr6uo</t>
  </si>
  <si>
    <t>http://www.iqiyi.com/w_19rt3iguqd.html</t>
  </si>
  <si>
    <t>197</t>
  </si>
  <si>
    <t>2016-02-15 14:37:55</t>
  </si>
  <si>
    <t>2015丰田广告AE86 THE WORLD IS ONE澳洲篇</t>
  </si>
  <si>
    <t>2015丰田广告AE86 THE WORLD IS ONE澳洲篇 2015丰田广告AE86 THE WORLD IS ONE澳洲篇</t>
  </si>
  <si>
    <t>http://www.iqiyi.com/w_19rtc0xrwl.html</t>
  </si>
  <si>
    <t>2018-01-07 23:25:54</t>
  </si>
  <si>
    <t>【朴树】 Colorful Days 丰田广告主题曲 官方1080P MV</t>
  </si>
  <si>
    <t>https://www.youtube.com/watch?v=V8-T8Un4T4g 《Colorful Days》是由朴树作曲、作词，张亚东编曲、制作，朴树演唱的一首歌曲，收录于他2003年发行的专辑《生如夏花》。同时这首歌也是宁浩导演的威驰汽车广告的主题曲。
 替换了AAC 192 kb/s音轨（￣へ￣）</t>
  </si>
  <si>
    <t>http://www.iqiyi.com/w_19rwm2qroh.html</t>
  </si>
  <si>
    <t>4792</t>
  </si>
  <si>
    <t>2016-07-11 17:42:56</t>
  </si>
  <si>
    <t>东风本田杰德汽车影视广告</t>
  </si>
  <si>
    <t>东风本田杰德汽车影视广告,本视频时长505秒,也可以在这里观看：www.waqu.com/vshare/index.php?wid=8ysoo7ftvybluk6w</t>
  </si>
  <si>
    <t>http://www.iqiyi.com/w_19rsofbvkh.html</t>
  </si>
  <si>
    <t>10408</t>
  </si>
  <si>
    <t>2014-04-02 08:21:11</t>
  </si>
  <si>
    <t>本田 本田汽车创意多米诺广告</t>
  </si>
  <si>
    <t>http://www.iqiyi.com/w_19rqy9g7mh.html</t>
  </si>
  <si>
    <t>729</t>
  </si>
  <si>
    <t>2017-02-26 01:06:00</t>
  </si>
  <si>
    <t>丰田卡罗拉汽车产品广告片：让幸福发声</t>
  </si>
  <si>
    <t>丰田卡罗拉汽车产品广告片：让幸福发声，想对TA说的心里话，还要埋藏多久？我知道，你羞于表达，困于面对。不要失去身边的亲情、友情或爱情，把爱和幸福说出来。在卡罗拉先生古天乐的幸福微电影中，也遇到了“爱”的困境，看他是如何化解的。</t>
  </si>
  <si>
    <t>http://www.iqiyi.com/w_19rubl25vl.html</t>
  </si>
  <si>
    <t>392</t>
  </si>
  <si>
    <t>2018-01-25 11:42:49</t>
  </si>
  <si>
    <t>2902</t>
  </si>
  <si>
    <t>2016-10-16 10:31:16</t>
  </si>
  <si>
    <t>奇瑞瑞虎7汽车高清广告</t>
  </si>
  <si>
    <t xml:space="preserve">奇瑞瑞虎7汽车高清广告 </t>
  </si>
  <si>
    <t>http://www.iqiyi.com/w_19ruht6jl9.html</t>
  </si>
  <si>
    <t>2167</t>
  </si>
  <si>
    <t>2016-01-13 20:16:35</t>
  </si>
  <si>
    <t>丰田汽车广告(朴树)</t>
  </si>
  <si>
    <t>丰田汽车广告(朴树),本视频时长311秒,也可以在这里观看：www.waqu.com/vshare/index.php?wid=iy5c3tilzxndhpnz</t>
  </si>
  <si>
    <t>http://www.iqiyi.com/w_19rte7cjb9.html</t>
  </si>
  <si>
    <t>3329</t>
  </si>
  <si>
    <t>2013-10-06 08:34:05</t>
  </si>
  <si>
    <t>http://www.iqiyi.com/w_19rr9ktgox.html</t>
  </si>
  <si>
    <t>2018-02-05 12:21:29</t>
  </si>
  <si>
    <t>一切皆有可能 丰田汽车2018超级碗广告</t>
  </si>
  <si>
    <t>http://www.iqiyi.com/w_19rw39nbp5.html</t>
  </si>
  <si>
    <t>1927</t>
  </si>
  <si>
    <t>2017-09-10 11:38:04</t>
  </si>
  <si>
    <t>为什么霸道要改名为“普拉多” 丰田的广告亮了</t>
  </si>
  <si>
    <t>听丰田解释车名的由来</t>
  </si>
  <si>
    <t>http://www.iqiyi.com/w_19rv612mw9.html</t>
  </si>
  <si>
    <t>3065</t>
  </si>
  <si>
    <t>2015-12-11 13:34:56</t>
  </si>
  <si>
    <t>汽车创意广告！丰田皮卡车！</t>
  </si>
  <si>
    <t>http://www.iqiyi.com/w_19rt70ojmt.html</t>
  </si>
  <si>
    <t>2807</t>
  </si>
  <si>
    <t>2016-12-08 01:31:35</t>
  </si>
  <si>
    <t>杨紫, 牛东文(艾克) 一起代言的卡西龙广告</t>
  </si>
  <si>
    <t>微博 .</t>
  </si>
  <si>
    <t>http://www.iqiyi.com/w_19rukanp9h.html</t>
  </si>
  <si>
    <t>82321</t>
  </si>
  <si>
    <t>2015-06-01 15:57:10</t>
  </si>
  <si>
    <t>泰勒·斯威夫特携新专辑主打歌拍摄丰田双擎广告</t>
  </si>
  <si>
    <t>http://www.iqiyi.com/v_19rroip2mg.html</t>
  </si>
  <si>
    <t>2015-11-26 23:31:21</t>
  </si>
  <si>
    <t>欧宝汽车广告花絮</t>
  </si>
  <si>
    <t>欧宝汽车广告花絮,本视频时长134秒,也可以在这里观看：www.waqu.com/vshare/index.php?wid=x0c0hij73oz67277</t>
  </si>
  <si>
    <t>http://www.iqiyi.com/w_19rtab85qt.html</t>
  </si>
  <si>
    <t>990</t>
  </si>
  <si>
    <t>2018-01-31 00:02:48</t>
  </si>
  <si>
    <t>宋仲基2018年最新代言，现代livart家具代言广告片新鲜出炉</t>
  </si>
  <si>
    <t>宋仲基等爱豆代言的品牌汇总：http://dttp8.com/newslist/?11_1.html</t>
  </si>
  <si>
    <t>http://www.iqiyi.com/w_19rvy7n2k9.html</t>
  </si>
  <si>
    <t>2013-12-24 16:10:43</t>
  </si>
  <si>
    <t>运动的极限 欧宝电动车广告</t>
  </si>
  <si>
    <t>http://www.iqiyi.com/w_19rr85flzh.html</t>
  </si>
  <si>
    <t>64</t>
  </si>
  <si>
    <t>2017-11-04 09:34:13</t>
  </si>
  <si>
    <t>日产广告 销售的技巧</t>
  </si>
  <si>
    <t>http://www.iqiyi.com/w_19rv0hxtgx.html</t>
  </si>
  <si>
    <t>118</t>
  </si>
  <si>
    <t>2014-10-05 07:18:04</t>
  </si>
  <si>
    <t>[荷兰广告](2014)欧宝(16：9)</t>
  </si>
  <si>
    <t>荷兰广告,[荷兰广告](2014)欧宝(16：9)</t>
  </si>
  <si>
    <t>http://www.iqiyi.com/w_19rskzjlt1.html</t>
  </si>
  <si>
    <t>2017-12-16 07:53:52</t>
  </si>
  <si>
    <t>全新改款丰田普拉多Toyota Prado广告片</t>
  </si>
  <si>
    <t>http://www.iqiyi.com/w_19rv427bi1.html</t>
  </si>
  <si>
    <t>913</t>
  </si>
  <si>
    <t>2016-11-16 09:18:18</t>
  </si>
  <si>
    <t>日本TOYOTA父亲节广告</t>
  </si>
  <si>
    <t xml:space="preserve">日本TOYOTA父亲节广告 </t>
  </si>
  <si>
    <t>http://www.iqiyi.com/w_19rulxw7wh.html</t>
  </si>
  <si>
    <t>2017-12-26 19:07:38</t>
  </si>
  <si>
    <t>omgq682-Nissan LEAF日产充电汽车广告1080p</t>
  </si>
  <si>
    <t>http://www.iqiyi.com/w_19rttugzkd.html</t>
  </si>
  <si>
    <t>2060</t>
  </si>
  <si>
    <t>2016-10-11 16:29:42</t>
  </si>
  <si>
    <t>日产全新逍客广告</t>
  </si>
  <si>
    <t xml:space="preserve">日产全新逍客广告 </t>
  </si>
  <si>
    <t>http://www.iqiyi.com/w_19ruh589kd.html</t>
  </si>
  <si>
    <t>77</t>
  </si>
  <si>
    <t>2017-10-29 16:47:16</t>
  </si>
  <si>
    <t>http://www.iqiyi.com/w_19rtvt9711.html</t>
  </si>
  <si>
    <t>1739</t>
  </si>
  <si>
    <t>2015-11-25 21:49:16</t>
  </si>
  <si>
    <t>2015东风日产新奇骏X-TRAIL广告</t>
  </si>
  <si>
    <t>2015东风日产新奇骏X-TRAIL广告,本视频时长85秒,也可以在这里观看：www.waqu.com/vshare/index.php?wid=e7cbknb29zvscn2a</t>
  </si>
  <si>
    <t>http://www.iqiyi.com/w_19rtae7z9d.html</t>
  </si>
  <si>
    <t>2516</t>
  </si>
  <si>
    <t>2016-10-12 14:25:08</t>
  </si>
  <si>
    <t>日产全新轩逸广告</t>
  </si>
  <si>
    <t xml:space="preserve">日产全新轩逸广告 </t>
  </si>
  <si>
    <t>http://www.iqiyi.com/w_19ruhbmx1d.html</t>
  </si>
  <si>
    <t>1143</t>
  </si>
  <si>
    <t>2016-08-14 04:26:46</t>
  </si>
  <si>
    <t>林丹最新广告大片 东风日产 全新天籁 智</t>
  </si>
  <si>
    <t>林丹最新广告大片 东风日产 全新天籁 智,本视频时长60秒,也可以在这里观看：www.waqu.com/vshare/index.php?wid=u6oc5kajgm3kebhk</t>
  </si>
  <si>
    <t>http://www.iqiyi.com/w_19rsvrw35x.html</t>
  </si>
  <si>
    <t>1186</t>
  </si>
  <si>
    <t>2015-12-02 16:26:19</t>
  </si>
  <si>
    <t>东风日产三厢车轩逸经典广告：顺畅篇</t>
  </si>
  <si>
    <t>http://www.iqiyi.com/w_19rt6avhqt.html</t>
  </si>
  <si>
    <t>5126</t>
  </si>
  <si>
    <t>2016-04-25 11:18:26</t>
  </si>
  <si>
    <t>2016款日产尼桑SUV新车广告片</t>
  </si>
  <si>
    <t>http://www.iqiyi.com/w_19rt4is6u5.html</t>
  </si>
  <si>
    <t>236</t>
  </si>
  <si>
    <t>2017-04-11 17:11:42</t>
  </si>
  <si>
    <t>2017日产西玛创意广告-音响篇</t>
  </si>
  <si>
    <t>http://www.iqiyi.com/w_19rtxu7e6t.html</t>
  </si>
  <si>
    <t>2016-07-25 16:18:03</t>
  </si>
  <si>
    <t>日产汽车广告</t>
  </si>
  <si>
    <t>日产汽车广告,本视频时长60秒,也可以在这里观看：www.waqu.com/vshare/index.php?wid=fqvavd3omivhl4j0</t>
  </si>
  <si>
    <t>http://www.iqiyi.com/w_19rspd7qml.html</t>
  </si>
  <si>
    <t>519</t>
  </si>
  <si>
    <t>2016-01-22 14:41:31</t>
  </si>
  <si>
    <t>日产贵士广告</t>
  </si>
  <si>
    <t>日产贵士广告 日产贵士广告</t>
  </si>
  <si>
    <t>http://www.iqiyi.com/w_19rteaeovh.html</t>
  </si>
  <si>
    <t>2016-05-30 06:13:39</t>
  </si>
  <si>
    <t>霸气总裁起亚广告《动物》</t>
  </si>
  <si>
    <t>http://www.iqiyi.com/w_19rt3puyc9.html</t>
  </si>
  <si>
    <t>104</t>
  </si>
  <si>
    <t>2016-12-13 04:33:40</t>
  </si>
  <si>
    <t>KIA起亚K5汽车高清广告</t>
  </si>
  <si>
    <t xml:space="preserve">KIA起亚K5汽车高清广告 </t>
  </si>
  <si>
    <t>http://www.iqiyi.com/w_19rukrpjw9.html</t>
  </si>
  <si>
    <t>2177</t>
  </si>
  <si>
    <t>2013-08-07 05:45:25</t>
  </si>
  <si>
    <t>起亚K9强势登场 韩国原版震撼广告</t>
  </si>
  <si>
    <t>起亚K9韩国原版震撼广告</t>
  </si>
  <si>
    <t>http://www.iqiyi.com/w_19rraudcip.html</t>
  </si>
  <si>
    <t>75</t>
  </si>
  <si>
    <t>2016-05-29 08:14:20</t>
  </si>
  <si>
    <t>超萌精灵鼠起亚广告《把灵魂叫醒》</t>
  </si>
  <si>
    <t>http://www.iqiyi.com/w_19rt3ihbsx.html</t>
  </si>
  <si>
    <t>414</t>
  </si>
  <si>
    <t>2014-06-13 11:52:55</t>
  </si>
  <si>
    <t>起亚广告--超级名模阿德瑞娜</t>
  </si>
  <si>
    <t>足球</t>
  </si>
  <si>
    <t>http://www.iqiyi.com/w_19rsipytnx.html</t>
  </si>
  <si>
    <t>2017-01-17 07:22:03</t>
  </si>
  <si>
    <t>2017起亚K3广告宣传片</t>
  </si>
  <si>
    <t xml:space="preserve">2017起亚K3广告宣传片 </t>
  </si>
  <si>
    <t>http://www.iqiyi.com/w_19ru7f3p2d.html</t>
  </si>
  <si>
    <t>1330</t>
  </si>
  <si>
    <t>2016-03-13 00:28:14</t>
  </si>
  <si>
    <t>起亚汽车创意广告 仓鼠RAP</t>
  </si>
  <si>
    <t>起亚汽车创意广告 仓鼠RAP,本视频时长53秒,也可以在这里观看：www.waqu.com/vshare/index.php?wid=0hejzfmt67xx5jpz</t>
  </si>
  <si>
    <t>http://www.iqiyi.com/w_19rt0g7n8h.html</t>
  </si>
  <si>
    <t>450</t>
  </si>
  <si>
    <t>2014-07-06 20:22:46</t>
  </si>
  <si>
    <t>起亚（KIA）K3韩版宣传广告还是什么的‘我也听不懂 高</t>
  </si>
  <si>
    <t>http://www.iqiyi.com/w_19rsgfb6j5.html</t>
  </si>
  <si>
    <t>3011</t>
  </si>
  <si>
    <t>2017-08-08 12:27:41</t>
  </si>
  <si>
    <t>东风日产楼兰2017年广告《有没有篇》30秒_高清</t>
  </si>
  <si>
    <t>http://www.iqiyi.com/w_19rvhyi42p.html</t>
  </si>
  <si>
    <t>339</t>
  </si>
  <si>
    <t>2016-01-15 08:24:40</t>
  </si>
  <si>
    <t>起亚秀尔(KIA SOUL)广告（韩版）</t>
  </si>
  <si>
    <t>起亚秀尔(KIA SOUL)广告（韩版）,本视频时长31秒,也可以在这里观看：www.waqu.com/vshare/index.php?wid=gduawo32b0n9odm4</t>
  </si>
  <si>
    <t>http://www.iqiyi.com/w_19rtdttrhp.html</t>
  </si>
  <si>
    <t>567</t>
  </si>
  <si>
    <t>2016-02-24 14:40:54</t>
  </si>
  <si>
    <t>起亚Soul仓鼠系列广告</t>
  </si>
  <si>
    <t>车视觉:...</t>
  </si>
  <si>
    <t>http://www.iqiyi.com/w_19rtc30l3d.html</t>
  </si>
  <si>
    <t>2015-11-08 14:03:32</t>
  </si>
  <si>
    <t>广告现代维拉克斯</t>
  </si>
  <si>
    <t>广告现代维拉克斯,本视频时长30秒,也可以在这里观看：www.waqu.com/vshare/index.php?wid=wavu84aecf41x2fs</t>
  </si>
  <si>
    <t>http://www.iqiyi.com/w_19rt8em3f5.html</t>
  </si>
  <si>
    <t>9496</t>
  </si>
  <si>
    <t>2016-08-21 13:30:33</t>
  </si>
  <si>
    <t>大众甲壳虫汽车创意宣传广告</t>
  </si>
  <si>
    <t>大众甲壳虫汽车创意宣传广告,本视频时长31秒,也可以在这里观看：www.waqu.com/vshare/index.php?wid=mcchppnjkbfeujih</t>
  </si>
  <si>
    <t>http://www.iqiyi.com/w_19rswcnjv9.html</t>
  </si>
  <si>
    <t>1910</t>
  </si>
  <si>
    <t>2016-10-09 16:32:41</t>
  </si>
  <si>
    <t>大众全新帕萨特广告</t>
  </si>
  <si>
    <t xml:space="preserve">大众全新帕萨特广告 </t>
  </si>
  <si>
    <t>http://www.iqiyi.com/w_19ruhlcg05.html</t>
  </si>
  <si>
    <t>8251</t>
  </si>
  <si>
    <t>2012-09-02 19:14:21</t>
  </si>
  <si>
    <t>励志微电影 梦骑士 台湾大众银行广告</t>
  </si>
  <si>
    <t>台湾大众银行 电视广告片 梦骑士篇</t>
  </si>
  <si>
    <t>http://www.iqiyi.com/w_19rr6o4b0h.html</t>
  </si>
  <si>
    <t>1861</t>
  </si>
  <si>
    <t>2017-05-31 15:19:29</t>
  </si>
  <si>
    <t>大众途昂广告</t>
  </si>
  <si>
    <t>上汽大众官网 转载自上汽大众官网</t>
  </si>
  <si>
    <t>http://www.iqiyi.com/w_19ru2968b1.html</t>
  </si>
  <si>
    <t>3091</t>
  </si>
  <si>
    <t>2017-05-12 10:27:48</t>
  </si>
  <si>
    <t>大众POLO广告宣传片</t>
  </si>
  <si>
    <t>http://www.iqiyi.com/w_19ru51ngrl.html</t>
  </si>
  <si>
    <t>6354</t>
  </si>
  <si>
    <t>2017-01-16 06:43:59</t>
  </si>
  <si>
    <t>大众新途观L广告</t>
  </si>
  <si>
    <t xml:space="preserve">大众新途观L广告 </t>
  </si>
  <si>
    <t>http://www.iqiyi.com/w_19ru7kjath.html</t>
  </si>
  <si>
    <t>499</t>
  </si>
  <si>
    <t>2017-10-25 08:38:51</t>
  </si>
  <si>
    <t>【尽享生活】妹纸之选! 全新大众高尔夫7.5最新唯美广告片, 一款能打动妹纸的车</t>
  </si>
  <si>
    <t>http://www.iqiyi.com/w_19ruzah70x.html</t>
  </si>
  <si>
    <t>607</t>
  </si>
  <si>
    <t>2017-08-18 16:47:45</t>
  </si>
  <si>
    <t>异形登录大众广告？快点吃掉我！赶时间啊！</t>
  </si>
  <si>
    <t>你说，这怪兽到底吃不吃人？
Volkswagen Independent Cinema Advert- Alien
｜更多创意精彩内容，欢迎关注微信：打卡doka。</t>
  </si>
  <si>
    <t>http://www.iqiyi.com/w_19rvijr52h.html</t>
  </si>
  <si>
    <t>2018-01-31 09:21:40</t>
  </si>
  <si>
    <t>大众新polo广告</t>
  </si>
  <si>
    <t>稍后补充视频简介</t>
  </si>
  <si>
    <t>http://www.iqiyi.com/w_19rvye9btd.html</t>
  </si>
  <si>
    <t>12003</t>
  </si>
  <si>
    <t>2016-12-10 04:34:55</t>
  </si>
  <si>
    <t>邓超大众途安L汽车高清广告</t>
  </si>
  <si>
    <t xml:space="preserve">邓超大众途安L汽车高清广告 </t>
  </si>
  <si>
    <t>http://www.iqiyi.com/w_19ruk18xhh.html</t>
  </si>
  <si>
    <t>982</t>
  </si>
  <si>
    <t>2016-08-14 06:28:03</t>
  </si>
  <si>
    <t>大众汽车创意广告 如何让人走楼梯不走电梯</t>
  </si>
  <si>
    <t>大众汽车创意广告 如何让人走楼梯不走电梯,本视频时长107秒,也可以在这里观看：www.waqu.com/vshare/index.php?wid=ylz9nu6mqd1p1t0u</t>
  </si>
  <si>
    <t>http://www.iqiyi.com/w_19rsvrzpfx.html</t>
  </si>
  <si>
    <t>2017-04-10 04:29:12</t>
  </si>
  <si>
    <t>2017日产西玛创意广告</t>
  </si>
  <si>
    <t>2017日产西玛创意广告,本视频时长92秒,也可以在这里观看：www.waqu.com/play/n87r6p6ar7lskdzw.phtml?wid=n87r6p6ar7lskdzw</t>
  </si>
  <si>
    <t>http://www.iqiyi.com/w_19rty9cwxl.html</t>
  </si>
  <si>
    <t>282</t>
  </si>
  <si>
    <t>2016-01-10 19:18:39</t>
  </si>
  <si>
    <t>起亚K7（CADENZA，凯尊）广告，黑</t>
  </si>
  <si>
    <t>起亚K7（CADENZA，凯尊）广告，黑,本视频时长20秒,也可以在这里观看：www.waqu.com/vshare/index.php?wid=nqi2ns1iwd58n2px</t>
  </si>
  <si>
    <t>http://www.iqiyi.com/w_19rtdc7dol.html</t>
  </si>
  <si>
    <t>10076</t>
  </si>
  <si>
    <t>2017-03-17 13:17:59</t>
  </si>
  <si>
    <t>7738</t>
  </si>
  <si>
    <t>2014-08-05 12:17:00</t>
  </si>
  <si>
    <t>5353</t>
  </si>
  <si>
    <t>2015-12-06 09:50:48</t>
  </si>
  <si>
    <t>AMG赛车 最新超经典宝马车的广告</t>
  </si>
  <si>
    <t xml:space="preserve">AMG赛车 最新超经典宝马车的广告AMG赛车 </t>
  </si>
  <si>
    <t>http://www.iqiyi.com/w_19rt619oyp.html</t>
  </si>
  <si>
    <t>261</t>
  </si>
  <si>
    <t>2018-01-09 10:39:08</t>
  </si>
  <si>
    <t>宝马脑洞创意广告，看懂的举个手 ＃汽车广告哪家强＃</t>
  </si>
  <si>
    <t>http://www.iqiyi.com/w_19rwlw2xzl.html</t>
  </si>
  <si>
    <t>626</t>
  </si>
  <si>
    <t>2016-10-24 10:23:26</t>
  </si>
  <si>
    <t>创意超赞的宝马广告</t>
  </si>
  <si>
    <t>http://www.iqiyi.com/w_19ruerpa3h.html</t>
  </si>
  <si>
    <t>212</t>
  </si>
  <si>
    <t>2016-08-22 21:32:37</t>
  </si>
  <si>
    <t>高逼格的BMW宝马汽车广告 豪车体验</t>
  </si>
  <si>
    <t>高逼格的BMW宝马汽车广告 豪车体验,本视频时长161秒,也可以在这里观看：www.waqu.com/vshare/index.php?wid=6ty7j75jkrnlcz19</t>
  </si>
  <si>
    <t>http://www.iqiyi.com/w_19rswir4mp.html</t>
  </si>
  <si>
    <t>314</t>
  </si>
  <si>
    <t>2017-11-11 12:36:48</t>
  </si>
  <si>
    <t>「精选广告」全新 BMW F750 GS ＆amp; F850 GS</t>
  </si>
  <si>
    <t>http://www.iqiyi.com/w_19ruxpadnl.html</t>
  </si>
  <si>
    <t>6553</t>
  </si>
  <si>
    <t>2016-09-12 13:05:23</t>
  </si>
  <si>
    <t>奔驰广告-痴情狗狗殉情</t>
  </si>
  <si>
    <t>搞笑视频：好玩吗?</t>
  </si>
  <si>
    <t>http://www.iqiyi.com/w_19rstk1emx.html</t>
  </si>
  <si>
    <t>2018-01-29 01:51:15</t>
  </si>
  <si>
    <t>大众汽车广告</t>
  </si>
  <si>
    <t>大众汽车广告 东方梦影集团出品</t>
  </si>
  <si>
    <t>http://www.iqiyi.com/w_19rwafzant.html</t>
  </si>
  <si>
    <t>2016-11-04 15:28:33</t>
  </si>
  <si>
    <t>百丽新标致广告片(无压缩版</t>
  </si>
  <si>
    <t>http://www.iqiyi.com/w_19rufxn46x.html</t>
  </si>
  <si>
    <t>15704</t>
  </si>
  <si>
    <t>2014-08-26 18:30:12</t>
  </si>
  <si>
    <t>12</t>
  </si>
  <si>
    <t>梅赛德斯 - 奔驰新CLA汽车广告</t>
  </si>
  <si>
    <t>精心打造的视频频道提供最新汽车视频，内容涵盖汽车碰撞视频，汽车评测视频，汽车广告视频，车展视频，美女车模视频，车祸视频，维修视频，漂移视频等。汽车视频，完美地表现汽车的各方面性能特点。</t>
  </si>
  <si>
    <t>http://www.iqiyi.com/w_19rsnkobc1.html</t>
  </si>
  <si>
    <t>2789</t>
  </si>
  <si>
    <t>2017-05-18 10:13:14</t>
  </si>
  <si>
    <t>12439</t>
  </si>
  <si>
    <t>2015-01-02 17:21:13</t>
  </si>
  <si>
    <t>奔驰G63 AMG广告 真男人的车 奔驰G级</t>
  </si>
  <si>
    <t>奔驰G63 AMG广告 真男人的车 奔驰G级 很牛13的广告，很MAN的车</t>
  </si>
  <si>
    <t>http://www.iqiyi.com/w_19rsbaabz1.html</t>
  </si>
  <si>
    <t>5537</t>
  </si>
  <si>
    <t>2016-11-15 03:17:59</t>
  </si>
  <si>
    <t>凯迪拉克XT5美式SUV高清广告</t>
  </si>
  <si>
    <t xml:space="preserve">凯迪拉克XT5美式SUV高清广告 </t>
  </si>
  <si>
    <t>http://www.iqiyi.com/w_19rul9dd3h.html</t>
  </si>
  <si>
    <t>1621</t>
  </si>
  <si>
    <t>2017-09-13 08:43:29</t>
  </si>
  <si>
    <t>凯迪拉克XT5官网广告宣传片tvc</t>
  </si>
  <si>
    <t>http://www.iqiyi.com/w_19rv6loosp.html</t>
  </si>
  <si>
    <t>2017-09-19 17:25:15</t>
  </si>
  <si>
    <t>宝马335Li M广告宣传片，霸气登场气场十足</t>
  </si>
  <si>
    <t>http://www.iqiyi.com/w_19rvjkl6jt.html</t>
  </si>
  <si>
    <t>46752</t>
  </si>
  <si>
    <t>2013-10-21 14:35:03</t>
  </si>
  <si>
    <t>167</t>
  </si>
  <si>
    <t>2017-10-02 11:10:28</t>
  </si>
  <si>
    <t>奔驰AMG C 63 S 创意广告 真是帅的一塌糊涂!</t>
  </si>
  <si>
    <t>http://www.iqiyi.com/w_19rv9umjpd.html</t>
  </si>
  <si>
    <t>140641</t>
  </si>
  <si>
    <t>2014-02-17 11:46:35</t>
  </si>
  <si>
    <t>11</t>
  </si>
  <si>
    <t>梅赛德斯 - 奔驰CLA广告 猫</t>
  </si>
  <si>
    <t>http://www.iqiyi.com/v_19rrgx9qxc.html</t>
  </si>
  <si>
    <t>2016-04-23 16:23:01</t>
  </si>
  <si>
    <t>东风标致2008广告</t>
  </si>
  <si>
    <t>东风标致2008广告 稍后补充视频简介</t>
  </si>
  <si>
    <t>http://www.iqiyi.com/w_19rt4eevlt.html</t>
  </si>
  <si>
    <t>2016-12-15 12:02:37</t>
  </si>
  <si>
    <t>【后浪作品】本田和东风标致汽车广告</t>
  </si>
  <si>
    <t>【后浪作品】本田和东风标致汽车广告,本视频时长61秒,也可以在这里观看：www.waqu.com/vshare/index.php?wid=gcp11fbc79egqpq0</t>
  </si>
  <si>
    <t>http://www.iqiyi.com/w_19rukpuept.html</t>
  </si>
  <si>
    <t>2017-12-24 13:35:42</t>
  </si>
  <si>
    <t>看了标致3008的广告后只恨自己兜里没钱</t>
  </si>
  <si>
    <t>http://www.iqiyi.com/w_19rtwcw8m9.html</t>
  </si>
  <si>
    <t>9137</t>
  </si>
  <si>
    <t>2014-04-23 13:54:49</t>
  </si>
  <si>
    <t>东风标致全新品牌广告片</t>
  </si>
  <si>
    <t>http://www.iqiyi.com/v_19rrhug73s.html</t>
  </si>
  <si>
    <t>555</t>
  </si>
  <si>
    <t>2016-09-24 11:47:29</t>
  </si>
  <si>
    <t>[The Hire宝马汽车广告电影精选][Ticker][乔·卡纳汉导演]</t>
  </si>
  <si>
    <t>原创视频：2006年宝马公司推出的由八位知名导演分别指导拍摄的八部广告电影</t>
  </si>
  <si>
    <t>http://www.iqiyi.com/w_19rsumh0fl.html</t>
  </si>
  <si>
    <t>3775</t>
  </si>
  <si>
    <t>2016-05-18 09:14:03</t>
  </si>
  <si>
    <t>比亚迪唐 广告</t>
  </si>
  <si>
    <t>比亚迪唐最新情怀广告 比亚迪唐最新情怀广告</t>
  </si>
  <si>
    <t>http://www.iqiyi.com/w_19rt255t55.html</t>
  </si>
  <si>
    <t>670</t>
  </si>
  <si>
    <t>2017-03-01 00:19:41</t>
  </si>
  <si>
    <t>比亚迪唐100广告片-60s-英文版</t>
  </si>
  <si>
    <t xml:space="preserve">比亚迪唐100广告片-60s-英文版 </t>
  </si>
  <si>
    <t>http://www.iqiyi.com/w_19rtzct8j9.html</t>
  </si>
  <si>
    <t>2016-07-25 10:51:47</t>
  </si>
  <si>
    <t>“狮”出名门 标致408精彩电视广告</t>
  </si>
  <si>
    <t>汽车视频：“狮”出名门 标致408精彩电视广告 408在设计风格上更加时尚和夸张，车身前脸典型家族大嘴风格让整体显得非常有活力，同时从前保险杠延伸至A柱的线条以及中央标识向后延伸的线条让外观充满了力量感。而向前延伸的前唇则带来更多赛车的韵味，可以说在整车尺寸方面，标致全新408已经毫无悬念的超越了同级别的对手，4.68米的车长和2.71米的轴距都让其他对手望尘莫及，准B级的概念...</t>
  </si>
  <si>
    <t>http://www.iqiyi.com/w_19rspepymx.html</t>
  </si>
  <si>
    <t>2014-11-26 16:53:03</t>
  </si>
  <si>
    <t>3DBOX-标致家具广告片2</t>
  </si>
  <si>
    <t>http://www.iqiyi.com/w_19rs82bldt.html</t>
  </si>
  <si>
    <t>736</t>
  </si>
  <si>
    <t>2016-11-20 03:44:11</t>
  </si>
  <si>
    <t>[内地广告](2016)东风标致4008(16：9)</t>
  </si>
  <si>
    <t>内地广告,[内地广告](2016)东风标致4008(16：9)</t>
  </si>
  <si>
    <t>http://www.iqiyi.com/w_19rulqb4o5.html</t>
  </si>
  <si>
    <t>1220</t>
  </si>
  <si>
    <t>2016-04-09 15:30:21</t>
  </si>
  <si>
    <t>2016款凯迪拉克 CTS-V 电视广告</t>
  </si>
  <si>
    <t>2016款凯迪拉克 CTS-V 电视广告,本视频时长46秒,也可以在这里观看：www.waqu.com/vshare/index.php?wid=7tgvo5ekn3daiyyj</t>
  </si>
  <si>
    <t>http://www.iqiyi.com/w_19rsz3nnvh.html</t>
  </si>
  <si>
    <t>13209</t>
  </si>
  <si>
    <t>2014-12-20 09:26:03</t>
  </si>
  <si>
    <t>[内地广告](2014)东风标致3008(16：9)</t>
  </si>
  <si>
    <t>内地广告,[内地广告](2014)东风标致3008(16：9)</t>
  </si>
  <si>
    <t>http://www.iqiyi.com/w_19rsdurr1d.html</t>
  </si>
  <si>
    <t>16907</t>
  </si>
  <si>
    <t>2013-10-01 05:32:23</t>
  </si>
  <si>
    <t>宝马摩托车广告</t>
  </si>
  <si>
    <t>http://www.iqiyi.com/w_19rrm42w2d.html</t>
  </si>
  <si>
    <t>97</t>
  </si>
  <si>
    <t>2017-03-16 18:29:32</t>
  </si>
  <si>
    <t>从未见过如此漂亮的水滴，标致汽车广告3D海啸特效的制作过程</t>
  </si>
  <si>
    <t>标致汽车的广告制作过程，让人惊叹不已</t>
  </si>
  <si>
    <t>http://www.iqiyi.com/w_19ru06hn3t.html</t>
  </si>
  <si>
    <t>365</t>
  </si>
  <si>
    <t>2017-10-15 15:52:12</t>
  </si>
  <si>
    <t>1014凯迪拉克广告</t>
  </si>
  <si>
    <t>http://www.iqiyi.com/w_19rvbhur21.html</t>
  </si>
  <si>
    <t>3509</t>
  </si>
  <si>
    <t>2017-02-27 09:27:47</t>
  </si>
  <si>
    <t>2017奥斯卡颁奖典礼凯迪拉克广告</t>
  </si>
  <si>
    <t>凯迪拉克全新广告</t>
  </si>
  <si>
    <t>http://www.iqiyi.com/v_19rracbdfk.html</t>
  </si>
  <si>
    <t>1311</t>
  </si>
  <si>
    <t>2016-01-05 13:45:10</t>
  </si>
  <si>
    <t>斯柯达全系广告-张学友真爱MTV-100秒</t>
  </si>
  <si>
    <t xml:space="preserve">斯柯达全系广告-张学友真爱MTV-100秒 </t>
  </si>
  <si>
    <t>http://www.iqiyi.com/w_19rtdhwenh.html</t>
  </si>
  <si>
    <t>405</t>
  </si>
  <si>
    <t>2015-11-13 14:14:22</t>
  </si>
  <si>
    <t>天格地板10秒广告片斩获广告长城奖</t>
  </si>
  <si>
    <t>http://www.iqiyi.com/w_19rt8sso3t.html</t>
  </si>
  <si>
    <t>1072610</t>
  </si>
  <si>
    <t>2013-04-22 16:59:19</t>
  </si>
  <si>
    <t>283</t>
  </si>
  <si>
    <t>2017-07-23 18:16:35</t>
  </si>
  <si>
    <t>【台灣广告】三菱電機2017年，空調家電品牌廣告 eye的感應篇(品牌代言人：林依晨)</t>
  </si>
  <si>
    <t>转自https://www.youtube.com/watch?v=C2cKLjahb9Y發佈者：MitsubishiTW發佈日期：2017年3月31日</t>
  </si>
  <si>
    <t>http://www.iqiyi.com/w_19rtwchuqh.html</t>
  </si>
  <si>
    <t>537</t>
  </si>
  <si>
    <t>2016-05-27 15:09:08</t>
  </si>
  <si>
    <t>Pope 三菱电器Mitsubishi Electric Mr.Slim 空调 广告</t>
  </si>
  <si>
    <t>Pope 三菱电器Mitsubishi Electric Mr.Slim 空调 广告 cr：allaboutpope</t>
  </si>
  <si>
    <t>http://www.iqiyi.com/w_19rt2rtz9d.html</t>
  </si>
  <si>
    <t>366</t>
  </si>
  <si>
    <t>2014-08-04 13:11:03</t>
  </si>
  <si>
    <t>长城C20R南美广告片</t>
  </si>
  <si>
    <t>http://www.iqiyi.com/w_19rsmbkgql.html</t>
  </si>
  <si>
    <t>29089</t>
  </si>
  <si>
    <t>2014-05-19 14:30:49</t>
  </si>
  <si>
    <t>新款标致308SW 全球电视广告</t>
  </si>
  <si>
    <t>http://www.iqiyi.com/v_19rrhrrbsc.html</t>
  </si>
  <si>
    <t>10134</t>
  </si>
  <si>
    <t>2017-05-19 15:56:03</t>
  </si>
  <si>
    <t>比亚迪创新营销短片赏析 广告还能这么做</t>
  </si>
  <si>
    <t>http://www.iqiyi.com/v_19rr7fqyzc.html</t>
  </si>
  <si>
    <t>2724</t>
  </si>
  <si>
    <t>2017-03-05 19:57:31</t>
  </si>
  <si>
    <t>莱昂纳多代言比亚迪新能源汽车广告</t>
  </si>
  <si>
    <t>莱昂纳多代言比亚迪新能源汽车广告
文案走心。</t>
  </si>
  <si>
    <t>http://www.iqiyi.com/w_19rtzpsz0p.html</t>
  </si>
  <si>
    <t>1657</t>
  </si>
  <si>
    <t>2017-03-01 01:36:52</t>
  </si>
  <si>
    <t>比亚迪唐100广告片-60s-英文版,本视频时长60秒,也可以在这里观看：www.waqu.com/play/z2if60mqa5emum8q.phtml?wid=z2if60mqa5emum8q</t>
  </si>
  <si>
    <t>http://www.iqiyi.com/w_19rtzbo5jt.html</t>
  </si>
  <si>
    <t>45750</t>
  </si>
  <si>
    <t>2014-07-07 16:53:44</t>
  </si>
  <si>
    <t>78</t>
  </si>
  <si>
    <t>自恋女人的尴尬 比亚迪F3 2014款广告</t>
  </si>
  <si>
    <t>http://www.iqiyi.com/v_19rrhksd9k.html</t>
  </si>
  <si>
    <t>383</t>
  </si>
  <si>
    <t>2017-12-24 08:38:08</t>
  </si>
  <si>
    <t>比亚迪宋MAX汽车高清广告</t>
  </si>
  <si>
    <t>http://www.iqiyi.com/w_19rwghnuzl.html</t>
  </si>
  <si>
    <t>1166</t>
  </si>
  <si>
    <t>2016-10-06 15:47:26</t>
  </si>
  <si>
    <t>比亚迪元1.5L广告TVC</t>
  </si>
  <si>
    <t xml:space="preserve">比亚迪元1.5L广告TVC </t>
  </si>
  <si>
    <t>http://www.iqiyi.com/w_19rugpv259.html</t>
  </si>
  <si>
    <t>3508</t>
  </si>
  <si>
    <t>2017-08-11 10:54:38</t>
  </si>
  <si>
    <t>294</t>
  </si>
  <si>
    <t>2012-11-07 00:31:23</t>
  </si>
  <si>
    <t>最具创意标致汽车广告</t>
  </si>
  <si>
    <t>http://www.iqiyi.com/w_19rqvvaa29.html</t>
  </si>
  <si>
    <t>834</t>
  </si>
  <si>
    <t>2017-02-18 10:30:11</t>
  </si>
  <si>
    <t>2017 保时捷911 GTS models -  广告宣传片</t>
  </si>
  <si>
    <t xml:space="preserve">2017 保时捷911 GTS models -  广告宣传片 </t>
  </si>
  <si>
    <t>http://www.iqiyi.com/w_19rubd8ct5.html</t>
  </si>
  <si>
    <t>2018-01-12 09:22:16</t>
  </si>
  <si>
    <t>2013款三菱全新欧蓝德广告 鲸鱼篇</t>
  </si>
  <si>
    <t>全新欧蓝德提供5种车身颜色，除了炫彩金，都是比较常见的颜色。如果您想追求个性，炫彩金一定能让您的爱车的回头率大增。</t>
  </si>
  <si>
    <t>http://www.iqiyi.com/w_19rwilgztd.html</t>
  </si>
  <si>
    <t>381</t>
  </si>
  <si>
    <t>2017-09-30 22:22:53</t>
  </si>
  <si>
    <t>比黑更加深沉，更加极致的黑，保时捷911水墨广告</t>
  </si>
  <si>
    <t>保时捷 911 Black Edition4</t>
  </si>
  <si>
    <t>http://www.iqiyi.com/w_19rviumhk1.html</t>
  </si>
  <si>
    <t>2865</t>
  </si>
  <si>
    <t>2014-04-02 13:22:10</t>
  </si>
  <si>
    <t>http://www.iqiyi.com/w_19rqy9desh.html</t>
  </si>
  <si>
    <t>2017-10-20 14:11:57</t>
  </si>
  <si>
    <t>保时捷 卡宴 Porsche Cayenne 宣传广告</t>
  </si>
  <si>
    <t>http://www.iqiyi.com/w_19rvm28zb5.html</t>
  </si>
  <si>
    <t>844</t>
  </si>
  <si>
    <t>2016-07-30 18:23:25</t>
  </si>
  <si>
    <t>[内地广告](2016)东风雷诺科雷嘉(16：9)</t>
  </si>
  <si>
    <t>内地广告,[内地广告](2016)东风雷诺科雷嘉(16：9)</t>
  </si>
  <si>
    <t>http://www.iqiyi.com/w_19rsqek28p.html</t>
  </si>
  <si>
    <t>1374</t>
  </si>
  <si>
    <t>2016-01-13 17:17:04</t>
  </si>
  <si>
    <t>保时捷全新广告大片 网坛美女莎拉波娃性感出镜</t>
  </si>
  <si>
    <t>http://www.iqiyi.com/w_19rte82s1l.html</t>
  </si>
  <si>
    <t>2110</t>
  </si>
  <si>
    <t>2014-03-23 01:03:40</t>
  </si>
  <si>
    <t>http://www.iqiyi.com/w_19rr1jyzux.html</t>
  </si>
  <si>
    <t>12005</t>
  </si>
  <si>
    <t>2015-12-14 17:48:13</t>
  </si>
  <si>
    <t>全新保时捷911广告“竞速”</t>
  </si>
  <si>
    <t>http://www.iqiyi.com/v_19rrkh91w0.html</t>
  </si>
  <si>
    <t>387</t>
  </si>
  <si>
    <t>2016-05-21 17:47:52</t>
  </si>
  <si>
    <t>武汉金长城广告</t>
  </si>
  <si>
    <t>教育视频：滕州市金长城（腾达）职业培训学校广告</t>
  </si>
  <si>
    <t>http://www.iqiyi.com/w_19rt2xfxy9.html</t>
  </si>
  <si>
    <t>2017-12-29 18:51:49</t>
  </si>
  <si>
    <t>保时捷售后服务广告....这个服务用心100分</t>
  </si>
  <si>
    <t>保时捷售后服务广告</t>
  </si>
  <si>
    <t>http://www.iqiyi.com/w_19rurm5hzp.html</t>
  </si>
  <si>
    <t>7466</t>
  </si>
  <si>
    <t>2016-06-06 02:53:21</t>
  </si>
  <si>
    <t>别克威朗完整版电视广告（男生版）</t>
  </si>
  <si>
    <t>别克威朗完整版电视广告（男生版）,本视频时长60秒,也可以在这里观看：www.waqu.com/vshare/index.php?wid=kmidqgpspwyg1xpw</t>
  </si>
  <si>
    <t>http://www.iqiyi.com/w_19rsqro8fp.html</t>
  </si>
  <si>
    <t>2013-08-28 18:59:00</t>
  </si>
  <si>
    <t>国外创意广告：_GPS_ Ads for Renault Scénic (Renau</t>
  </si>
  <si>
    <t>http://www.iqiyi.com/w_19rrb6yx7l.html</t>
  </si>
  <si>
    <t>143</t>
  </si>
  <si>
    <t>2016-01-07 10:41:59</t>
  </si>
  <si>
    <t>居家新选择 雷诺全新风朗精彩广告</t>
  </si>
  <si>
    <t>居家新选择 雷诺全新风朗精彩广告 雷诺风朗最早于2009年正式发布，车型基于雷诺日产的C平台而打造（梅甘娜、日产轩逸等车型也是基于C平台打造）。</t>
  </si>
  <si>
    <t>http://www.iqiyi.com/w_19rtdm08bl.html</t>
  </si>
  <si>
    <t>5047</t>
  </si>
  <si>
    <t>2014-03-05 15:55:55</t>
  </si>
  <si>
    <t>雷诺三星汽车SM5 2014最新广告</t>
  </si>
  <si>
    <t>http://www.iqiyi.com/v_19rrh6be3g.html</t>
  </si>
  <si>
    <t>2014-06-09 14:48:21</t>
  </si>
  <si>
    <t>纯电动车雷诺Kangoo Z.E.广告片【汽车】.mp4</t>
  </si>
  <si>
    <t>纯电动车雷诺Kangoo Z.E.广告片【汽车】</t>
  </si>
  <si>
    <t>http://www.iqiyi.com/w_19rsj5uwa9.html</t>
  </si>
  <si>
    <t>447</t>
  </si>
  <si>
    <t>2017-12-19 17:57:49</t>
  </si>
  <si>
    <t>雷诺汽车广告Renault Twingo：Big Day</t>
  </si>
  <si>
    <t>http://www.iqiyi.com/w_19rvhl6w8p.html</t>
  </si>
  <si>
    <t>2381</t>
  </si>
  <si>
    <t>2015-08-13 10:28:59</t>
  </si>
  <si>
    <t>福特野马Ford Mustang 中国广告</t>
  </si>
  <si>
    <t>http://www.iqiyi.com/w_19rthoiyb9.html</t>
  </si>
  <si>
    <t>213</t>
  </si>
  <si>
    <t>2016-03-28 06:57:28</t>
  </si>
  <si>
    <t>福特广告宣传片</t>
  </si>
  <si>
    <t>福特广告宣传片,本视频时长90秒,也可以在这里观看：www.waqu.com/vshare/index.php?wid=34bwqoc6uvnmm40a</t>
  </si>
  <si>
    <t>http://www.iqiyi.com/w_19rsy1frb1.html</t>
  </si>
  <si>
    <t>2018-01-24 12:30:00</t>
  </si>
  <si>
    <t>新款保时捷Boxster Spyder官方广告</t>
  </si>
  <si>
    <t>http://www.iqiyi.com/w_19rwb94al1.html</t>
  </si>
  <si>
    <t>19141</t>
  </si>
  <si>
    <t>2014-03-15 11:37:12</t>
  </si>
  <si>
    <t>高清法拉利458Spider 官方广告 优雅帅气 炫动</t>
  </si>
  <si>
    <t>http://www.iqiyi.com/w_19rr0u0y9h.html</t>
  </si>
  <si>
    <t>502</t>
  </si>
  <si>
    <t>2017-02-12 11:31:14</t>
  </si>
  <si>
    <t>北汽ＢＪ４０版广告</t>
  </si>
  <si>
    <t xml:space="preserve">北汽ＢＪ４０版广告 </t>
  </si>
  <si>
    <t>http://www.iqiyi.com/w_19ru9z28x1.html</t>
  </si>
  <si>
    <t>110</t>
  </si>
  <si>
    <t>2017-12-24 18:25:50</t>
  </si>
  <si>
    <t>北汽绅宝广告片</t>
  </si>
  <si>
    <t>北汽绅宝广告片 新乡汽车网</t>
  </si>
  <si>
    <t>http://www.iqiyi.com/w_19ruusxjj1.html</t>
  </si>
  <si>
    <t>9103</t>
  </si>
  <si>
    <t>2017-08-03 09:31:46</t>
  </si>
  <si>
    <t>701</t>
  </si>
  <si>
    <t>2017-02-15 01:33:01</t>
  </si>
  <si>
    <t>北汽绅宝X35广告2</t>
  </si>
  <si>
    <t xml:space="preserve">北汽绅宝X35广告2 </t>
  </si>
  <si>
    <t>http://www.iqiyi.com/w_19rub0qn61.html</t>
  </si>
  <si>
    <t>2605</t>
  </si>
  <si>
    <t>2017-08-18 14:34:03</t>
  </si>
  <si>
    <t>烂泥扶不上墙？《战狼2》给北汽广告白做了！</t>
  </si>
  <si>
    <t>《战狼2》自上映以来便长期霸占票房榜首的位置，不到十天便突破30亿，直奔40亿而去。片中除了火爆的打斗场面之外，更是让一辆国产车出够了风头，它就是北汽的BJ40。</t>
  </si>
  <si>
    <t>http://www.iqiyi.com/w_19rvikzc9d.html</t>
  </si>
  <si>
    <t>2016-12-11 09:36:34</t>
  </si>
  <si>
    <t>北汽concept概念车_新款马自达概念车_标清_哈佛概念车广告描述</t>
  </si>
  <si>
    <t xml:space="preserve">北汽concept概念车_新款马自达概念车_标清_哈佛概念车广告描述 </t>
  </si>
  <si>
    <t>http://www.iqiyi.com/w_19ruk4wp01.html</t>
  </si>
  <si>
    <t>2017-09-28 23:19:30</t>
  </si>
  <si>
    <t>http://www.iqiyi.com/w_19rvmph091.html</t>
  </si>
  <si>
    <t>2016-11-01 07:26:22</t>
  </si>
  <si>
    <t>极富艺术气息的最新福特广告</t>
  </si>
  <si>
    <t>极富艺术气息的最新福特广告,本视频时长35秒,也可以在这里观看：www.waqu.com/vshare/index.php?wid=ohhjhj91zlky8l61</t>
  </si>
  <si>
    <t>http://www.iqiyi.com/w_19rueyley9.html</t>
  </si>
  <si>
    <t>563</t>
  </si>
  <si>
    <t>2016-01-12 17:20:55</t>
  </si>
  <si>
    <t>长安福特新蒙迪欧广告视频光芒篇</t>
  </si>
  <si>
    <t>长安福特新蒙迪欧广告视频光芒篇,本视频时长35秒,也可以在这里观看：www.waqu.com/vshare/index.php?wid=rta7m82phqcl4bye</t>
  </si>
  <si>
    <t>http://www.iqiyi.com/w_19rte1ja99.html</t>
  </si>
  <si>
    <t>697</t>
  </si>
  <si>
    <t>2017-10-12 13:38:48</t>
  </si>
  <si>
    <t>福特野马的广告, 感觉很内涵!</t>
  </si>
  <si>
    <t>http://www.iqiyi.com/w_19rvazjowt.html</t>
  </si>
  <si>
    <t>2016-02-17 19:00:40</t>
  </si>
  <si>
    <t>全新福特福睿斯广告视频——修理厂</t>
  </si>
  <si>
    <t>全新福特福睿斯广告视频——修理厂,本视频时长233秒,也可以在这里观看：www.waqu.com/vshare/index.php?wid=vnv21wnqpecsah8v</t>
  </si>
  <si>
    <t>http://www.iqiyi.com/w_19rtbj4j0d.html</t>
  </si>
  <si>
    <t>324</t>
  </si>
  <si>
    <t>2017-10-13 17:34:32</t>
  </si>
  <si>
    <t>福特全新撼路者官方广告宣传片TVC</t>
  </si>
  <si>
    <t>http://www.iqiyi.com/w_19rval85bx.html</t>
  </si>
  <si>
    <t>815</t>
  </si>
  <si>
    <t>2016-11-18 06:56:32</t>
  </si>
  <si>
    <t>[内地广告](2016)福特探险者(16：9)</t>
  </si>
  <si>
    <t>内地广告,[内地广告](2016)福特探险者(16：9)</t>
  </si>
  <si>
    <t>http://www.iqiyi.com/w_19rulzy6wx.html</t>
  </si>
  <si>
    <t>37602</t>
  </si>
  <si>
    <t>2017-03-03 11:58:27</t>
  </si>
  <si>
    <t>Ford创意广告 可以吃的福特翼虎</t>
  </si>
  <si>
    <t>http://www.iqiyi.com/v_19rraa5264.html</t>
  </si>
  <si>
    <t>2481</t>
  </si>
  <si>
    <t>2017-05-05 08:15:58</t>
  </si>
  <si>
    <t>福特野马创意广告: 文能兜风，武能吹风！</t>
  </si>
  <si>
    <t>http://www.iqiyi.com/w_19ru4pozfh.html</t>
  </si>
  <si>
    <t>2017-10-30 09:22:10</t>
  </si>
  <si>
    <t>栏目包装-福特广告制作</t>
  </si>
  <si>
    <t>http://www.iqiyi.com/w_19rvfcjoql.html</t>
  </si>
  <si>
    <t>524</t>
  </si>
  <si>
    <t>2017-08-13 18:48:29</t>
  </si>
  <si>
    <t>【时尚广告】Tom Ford Noir Anthracite Campaign || 娇娇，yamin出镜</t>
  </si>
  <si>
    <t>https://youtu.be/2GTsk_T0eR0 需要加长版~</t>
  </si>
  <si>
    <t>http://www.iqiyi.com/w_19rvlh8f9h.html</t>
  </si>
  <si>
    <t>233</t>
  </si>
  <si>
    <t>2016-02-29 06:55:03</t>
  </si>
  <si>
    <t>福特 BMAX汽车广告</t>
  </si>
  <si>
    <t>福特 BMAX汽车广告,本视频时长30秒,也可以在这里观看：www.waqu.com/vshare/index.php?wid=edm1yyzo4dlds7dy</t>
  </si>
  <si>
    <t>http://www.iqiyi.com/w_19rszfpvil.html</t>
  </si>
  <si>
    <t>8250</t>
  </si>
  <si>
    <t>2016-08-04 16:30:43</t>
  </si>
  <si>
    <t>江铃新世代福特全顺广告片</t>
  </si>
  <si>
    <t>搞笑视频：江铃新世代福特全顺广告片</t>
  </si>
  <si>
    <t>http://www.iqiyi.com/w_19rsq200c5.html</t>
  </si>
  <si>
    <t>2016-09-22 23:49:01</t>
  </si>
  <si>
    <t>法拉利广告炫酷黑</t>
  </si>
  <si>
    <t>http://www.iqiyi.com/w_19rstyeuwt.html</t>
  </si>
  <si>
    <t>2014-10-28 10:26:23</t>
  </si>
  <si>
    <t>李访瑞：别看我车破-法拉利广告</t>
  </si>
  <si>
    <t>None</t>
  </si>
  <si>
    <t>http://www.iqiyi.com/w_19rs9hjy9p.html</t>
  </si>
  <si>
    <t>10862</t>
  </si>
  <si>
    <t>2014-03-10 08:32:06</t>
  </si>
  <si>
    <t>2013款福特野马创意广告</t>
  </si>
  <si>
    <t>http://www.iqiyi.com/w_19rr0fi82t.html</t>
  </si>
  <si>
    <t>817</t>
  </si>
  <si>
    <t>2016-01-25 10:47:46</t>
  </si>
  <si>
    <t>福特蒙迪欧致胜超级夸张广告</t>
  </si>
  <si>
    <t>福特蒙迪欧致胜超级夸张广告,本视频时长48秒,也可以在这里观看：www.waqu.com/vshare/index.php?wid=1xrtchgfek6q4hrs</t>
  </si>
  <si>
    <t>http://www.iqiyi.com/w_19rtaqgacl.html</t>
  </si>
  <si>
    <t>16232</t>
  </si>
  <si>
    <t>2017-08-15 13:58:42</t>
  </si>
  <si>
    <t>《战狼2》给北汽广告白做了! 真是烂泥扶不上墙?</t>
  </si>
  <si>
    <t>http://www.iqiyi.com/w_19rvloqefd.html</t>
  </si>
  <si>
    <t>291</t>
  </si>
  <si>
    <t>2015-10-20 02:16:11</t>
  </si>
  <si>
    <t>雪佛兰广告视频</t>
  </si>
  <si>
    <t>雪佛兰广告视频,本视频时长60秒,也可以在这里观看：www.waqu.com/vshare/index.php?wid=bmzy0iyp8on1vcvn</t>
  </si>
  <si>
    <t>http://www.iqiyi.com/w_19rtkc2ig9.html</t>
  </si>
  <si>
    <t>1172</t>
  </si>
  <si>
    <t>2017-09-26 13:47:22</t>
  </si>
  <si>
    <t>雪佛兰探界者官方广告宣传片TVC</t>
  </si>
  <si>
    <t>http://www.iqiyi.com/w_19rvd0q1yx.html</t>
  </si>
  <si>
    <t>2016-07-01 08:22:09</t>
  </si>
  <si>
    <t>雪佛兰科鲁兹广告</t>
  </si>
  <si>
    <t>雪佛兰科鲁兹广告,本视频时长14秒,也可以在这里观看：www.waqu.com/vshare/index.php?wid=f17kuzx7bnz6l4cg</t>
  </si>
  <si>
    <t>http://www.iqiyi.com/w_19rss784t9.html</t>
  </si>
  <si>
    <t>52287</t>
  </si>
  <si>
    <t>2014-07-23 16:27:00</t>
  </si>
  <si>
    <t>《变形金刚4》雪佛兰科迈罗广告</t>
  </si>
  <si>
    <t>笔仙3 变形金刚4</t>
  </si>
  <si>
    <t>http://www.iqiyi.com/w_19rsgm3v11.html</t>
  </si>
  <si>
    <t>1058</t>
  </si>
  <si>
    <t>2015-12-08 02:51:49</t>
  </si>
  <si>
    <t>Chervolet雪佛兰广告</t>
  </si>
  <si>
    <t>http://www.iqiyi.com/w_19rt66anqp.html</t>
  </si>
  <si>
    <t>1414</t>
  </si>
  <si>
    <t>2016-07-05 00:20:06</t>
  </si>
  <si>
    <t>福特广告,本视频时长30秒,也可以在这里观看：www.waqu.com/vshare/index.php?wid=sljhb48n4i69cqo5</t>
  </si>
  <si>
    <t>http://www.iqiyi.com/w_19rsolsmfx.html</t>
  </si>
  <si>
    <t>8480</t>
  </si>
  <si>
    <t>2015-06-09 12:06:45</t>
  </si>
  <si>
    <t>周渝民沃尔沃广告Cut</t>
  </si>
  <si>
    <t>http://www.iqiyi.com/v_19rroijnng.html</t>
  </si>
  <si>
    <t>1042</t>
  </si>
  <si>
    <t>2016-10-04 14:59:07</t>
  </si>
  <si>
    <t>沃尔沃新款V40广告</t>
  </si>
  <si>
    <t xml:space="preserve">沃尔沃新款V40广告 </t>
  </si>
  <si>
    <t>http://www.iqiyi.com/w_19rugmkszl.html</t>
  </si>
  <si>
    <t>39</t>
  </si>
  <si>
    <t>2016-02-03 22:02:42</t>
  </si>
  <si>
    <t>一汽奥威汽车广告</t>
  </si>
  <si>
    <t>一汽奥威汽车广告,本视频时长63秒,也可以在这里观看：www.waqu.com/vshare/index.php?wid=bppcfoa61axykf9m</t>
  </si>
  <si>
    <t>http://www.iqiyi.com/w_19rtbe9lf1.html</t>
  </si>
  <si>
    <t>958</t>
  </si>
  <si>
    <t>2017-02-13 02:44:45</t>
  </si>
  <si>
    <t>【广告宣传】沃尔沃S90广告</t>
  </si>
  <si>
    <t>Volvo 广告的BGM名字叫《Made of 》 网易云音乐地址：http://music.163.com/＃/song?id=409031229</t>
  </si>
  <si>
    <t>http://www.iqiyi.com/w_19rua6gxyl.html</t>
  </si>
  <si>
    <t>823</t>
  </si>
  <si>
    <t>2016-02-22 16:25:43</t>
  </si>
  <si>
    <t>天津一汽骏派D60产品广告片</t>
  </si>
  <si>
    <t>天津一汽骏派D60产品广告片 天津一汽骏派D60产品广告片</t>
  </si>
  <si>
    <t>http://www.iqiyi.com/w_19rtcib8mx.html</t>
  </si>
  <si>
    <t>203</t>
  </si>
  <si>
    <t>2017-10-29 05:59:08</t>
  </si>
  <si>
    <t>多年前的沃尔沃汽车广告，绝对经典！</t>
  </si>
  <si>
    <t>http://www.iqiyi.com/w_19ruywds6d.html</t>
  </si>
  <si>
    <t>1309</t>
  </si>
  <si>
    <t>2017-02-13 01:56:34</t>
  </si>
  <si>
    <t>【绝美女声】}沃尔沃S90广告欣赏</t>
  </si>
  <si>
    <t>沃尔沃XC90官方广告，优酷转载  沃尔沃的广告给人一种惊艳，这种低调而华丽的风格总能让人沉醉其中。 BGM为女声版Made Of，男声版为S90宣传片BGM，本站已有人上传。 BGM网易云链接：http://music.163.com/＃/m/song?id=34228109＆amp;amp;userid=248540804</t>
  </si>
  <si>
    <t>http://www.iqiyi.com/w_19ru9xjf4t.html</t>
  </si>
  <si>
    <t>95</t>
  </si>
  <si>
    <t>2015-12-27 12:38:38</t>
  </si>
  <si>
    <t>要说汽车防盗 还是福特广告最强</t>
  </si>
  <si>
    <t>要说汽车防盗 还是福特广告最强,本视频时长39秒,也可以在这里观看：www.waqu.com/vshare/index.php?wid=fxcotbyclz5vu3cs</t>
  </si>
  <si>
    <t>http://www.iqiyi.com/w_19rt7tdxp1.html</t>
  </si>
  <si>
    <t>3648</t>
  </si>
  <si>
    <t>2017-09-01 17:22:14</t>
  </si>
  <si>
    <t>Volvo XC60瑞典超走心广告 看完慢慢的感动</t>
  </si>
  <si>
    <t>http://www.iqiyi.com/w_19rv8boop9.html</t>
  </si>
  <si>
    <t>2016-02-17 07:14:16</t>
  </si>
  <si>
    <t>一汽-大众捷达Jetta精彩广告视频</t>
  </si>
  <si>
    <t>一汽-大众捷达Jetta精彩广告视频,本视频时长35秒,也可以在这里观看：www.waqu.com/vshare/index.php?wid=9zqe2qgs1jbyi7k2</t>
  </si>
  <si>
    <t>http://www.iqiyi.com/w_19rtblp6op.html</t>
  </si>
  <si>
    <t>507</t>
  </si>
  <si>
    <t>2015-09-25 11:38:35</t>
  </si>
  <si>
    <t>一汽马自达CX7广告（3）</t>
  </si>
  <si>
    <t>http://www.iqiyi.com/w_19rtmkdik9.html</t>
  </si>
  <si>
    <t>2017-12-25 14:16:52</t>
  </si>
  <si>
    <t>斯柯达台湾广告：ŠKODA x 来自抖肩兄弟的激情...</t>
  </si>
  <si>
    <t>http://www.iqiyi.com/w_19rwgbmnz5.html</t>
  </si>
  <si>
    <t>333</t>
  </si>
  <si>
    <t>2017-02-21 10:02:20</t>
  </si>
  <si>
    <t>天津汽车制造厂（天津一汽）1999-2015年度广告集</t>
  </si>
  <si>
    <t xml:space="preserve">天津汽车制造厂（天津一汽）1999-2015年度广告集 </t>
  </si>
  <si>
    <t>http://www.iqiyi.com/w_19rub9ebdp.html</t>
  </si>
  <si>
    <t>177</t>
  </si>
  <si>
    <t>2016-09-22 09:04:28</t>
  </si>
  <si>
    <t>天津一汽夏利Mini SUV N7精彩广告视频</t>
  </si>
  <si>
    <t xml:space="preserve">天津一汽夏利Mini SUV N7精彩广告视频 </t>
  </si>
  <si>
    <t>http://www.iqiyi.com/w_19rstrp0el.html</t>
  </si>
  <si>
    <t>4672</t>
  </si>
  <si>
    <t>2016-10-02 15:51:27</t>
  </si>
  <si>
    <t>雪佛兰全新迈锐宝XL广告</t>
  </si>
  <si>
    <t>雪佛兰全新迈锐宝XL广告,本视频时长80秒,也可以在这里观看：www.waqu.com/vshare/index.php?wid=2qlzqm73i8fbaml6</t>
  </si>
  <si>
    <t>http://www.iqiyi.com/w_19ruh1dd95.html</t>
  </si>
  <si>
    <t>27525</t>
  </si>
  <si>
    <t>2014-05-30 11:50:39</t>
  </si>
  <si>
    <t>奥迪A8L官方广告 独领大成</t>
  </si>
  <si>
    <t>http://www.iqiyi.com/v_19rri0cui8.html</t>
  </si>
  <si>
    <t>1856</t>
  </si>
  <si>
    <t>2015-05-23 10:20:54</t>
  </si>
  <si>
    <t>一汽-大众新CC 电视广告</t>
  </si>
  <si>
    <t>http://www.iqiyi.com/w_19rrrj4st9.html</t>
  </si>
  <si>
    <t>1492</t>
  </si>
  <si>
    <t>2016-07-06 18:58:38</t>
  </si>
  <si>
    <t>一汽大众jetta捷达汽车轿车宣传素材 汽车广告宣传高清</t>
  </si>
  <si>
    <t>一汽大众jetta捷达汽车轿车宣传素材 汽车广告宣传高清 稍后补充视频简介</t>
  </si>
  <si>
    <t>http://www.iqiyi.com/w_19rsohvemh.html</t>
  </si>
  <si>
    <t>749</t>
  </si>
  <si>
    <t>2014-10-27 11:38:54</t>
  </si>
  <si>
    <t>http://www.iqiyi.com/w_19rs9b71t1.html</t>
  </si>
  <si>
    <t>2016-04-15 15:33:53</t>
  </si>
  <si>
    <t>一汽.大众.宝来汽车广告</t>
  </si>
  <si>
    <t>一汽.大众.宝来汽车广告,本视频时长21秒,也可以在这里观看：www.waqu.com/vshare/index.php?wid=2yegg95dclhegrza</t>
  </si>
  <si>
    <t>http://www.iqiyi.com/w_19rt42g641.html</t>
  </si>
  <si>
    <t>7467</t>
  </si>
  <si>
    <t>2014-03-24 12:32:34</t>
  </si>
  <si>
    <t>LB世界名车 - 兰博基尼 广告宣传片</t>
  </si>
  <si>
    <t>顶级兰博基尼</t>
  </si>
  <si>
    <t>http://www.iqiyi.com/w_19rr2fa4mx.html</t>
  </si>
  <si>
    <t>2015-09-26 02:05:12</t>
  </si>
  <si>
    <t>斯柯达广告Skoda导演Jan Pavlacky</t>
  </si>
  <si>
    <t>http://www.iqiyi.com/w_19rtmiuu6p.html</t>
  </si>
  <si>
    <t>5827</t>
  </si>
  <si>
    <t>2015-08-12 13:12:13</t>
  </si>
  <si>
    <t>广汽本田缤智1.5L精彩广告视频</t>
  </si>
  <si>
    <t>http://www.iqiyi.com/w_19rti1fikt.html</t>
  </si>
  <si>
    <t>2017-11-06 08:50:03</t>
  </si>
  <si>
    <t>斯巴鲁最萌广告，如果狗狗会开车</t>
  </si>
  <si>
    <t>http://www.iqiyi.com/w_19ruwiewdd.html</t>
  </si>
  <si>
    <t>117</t>
  </si>
  <si>
    <t>2016-03-13 22:35:46</t>
  </si>
  <si>
    <t>视频: 狗狗广告系列8，斯巴鲁汽车广告，</t>
  </si>
  <si>
    <t>视频: 狗狗广告系列8，斯巴鲁汽车广告，,本视频时长30秒,也可以在这里观看：www.waqu.com/vshare/index.php?wid=ahbpimwwmedixtwv</t>
  </si>
  <si>
    <t>http://www.iqiyi.com/w_19rt0o81d9.html</t>
  </si>
  <si>
    <t>156</t>
  </si>
  <si>
    <t>2016-02-24 09:04:34</t>
  </si>
  <si>
    <t>斯巴鲁超萌汪星人喵星人广告</t>
  </si>
  <si>
    <t>http://www.iqiyi.com/w_19rtc45sjt.html</t>
  </si>
  <si>
    <t>2017-05-14 17:07:39</t>
  </si>
  <si>
    <t>2012美国超级碗广告—斯巴鲁之小狗开车</t>
  </si>
  <si>
    <t>2012美国超级碗广告—斯巴鲁之小狗开车,本视频时长27秒,也可以在这里观看：www.waqu.com/play/b8jzncqfat7qx51u.phtml?wid=b8jzncqfat7qx51u</t>
  </si>
  <si>
    <t>http://www.iqiyi.com/w_19ru54av4x.html</t>
  </si>
  <si>
    <t>5318</t>
  </si>
  <si>
    <t>2016-05-10 16:32:21</t>
  </si>
  <si>
    <t>[内地广告](2016)斯巴鲁森林人(16：9)</t>
  </si>
  <si>
    <t>内地广告,[内地广告](2016)斯巴鲁森林人(16：9)</t>
  </si>
  <si>
    <t>http://www.iqiyi.com/w_19rt1zcgmd.html</t>
  </si>
  <si>
    <t>5511</t>
  </si>
  <si>
    <t>2017-07-20 14:16:32</t>
  </si>
  <si>
    <t>1162</t>
  </si>
  <si>
    <t>2013-09-06 01:07:47</t>
  </si>
  <si>
    <t>奔跑的德国艺术品-全新奥迪A8广告</t>
  </si>
  <si>
    <t>汽车之家</t>
  </si>
  <si>
    <t>http://www.iqiyi.com/w_19rragsigl.html</t>
  </si>
  <si>
    <t>5040</t>
  </si>
  <si>
    <t>2016-12-15 07:42:14</t>
  </si>
  <si>
    <t>马龙 奥迪【引燃改变】广告</t>
  </si>
  <si>
    <t>源自奥迪官方微博 视频来源 http://weibo.com/p/2304447a6ced16bc7f11352c7c69e989f44c7e 2016.12.13 奥迪官方广告视频   敢拼 敢想 敢为  击碎过往的荣耀  新的征途没有终点  永不停息的进取之心 愿您的下一段旅程更加精彩</t>
  </si>
  <si>
    <t>http://www.iqiyi.com/w_19rukhgdjh.html</t>
  </si>
  <si>
    <t>271</t>
  </si>
  <si>
    <t>2017-12-17 06:04:14</t>
  </si>
  <si>
    <t>超级碗 奥迪A8广告</t>
  </si>
  <si>
    <t>http://www.iqiyi.com/w_19rv5j3fsp.html</t>
  </si>
  <si>
    <t>2016-09-29 11:41:34</t>
  </si>
  <si>
    <t>2014奥迪汽车超级碗广告 超级大头狗</t>
  </si>
  <si>
    <t xml:space="preserve">2014奥迪汽车超级碗广告 超级大头狗 </t>
  </si>
  <si>
    <t>http://www.iqiyi.com/w_19rsuhxdnd.html</t>
  </si>
  <si>
    <t>2016-01-23 16:04:42</t>
  </si>
  <si>
    <t>艺人那笛--2011奥迪TT影视广告</t>
  </si>
  <si>
    <t>艺人那笛--2011奥迪TT影视广告,本视频时长32秒,也可以在这里观看：www.waqu.com/vshare/index.php?wid=gtcilphoz7u618dy</t>
  </si>
  <si>
    <t>http://www.iqiyi.com/w_19rtegl8ut.html</t>
  </si>
  <si>
    <t>248</t>
  </si>
  <si>
    <t>2017-09-08 13:23:32</t>
  </si>
  <si>
    <t>奥迪R8 唯美广告片</t>
  </si>
  <si>
    <t>http://www.iqiyi.com/w_19rv57vvmp.html</t>
  </si>
  <si>
    <t>8132</t>
  </si>
  <si>
    <t>2012-11-05 23:58:50</t>
  </si>
  <si>
    <t>无敌创意奥迪汽车广告</t>
  </si>
  <si>
    <t>http://www.iqiyi.com/w_19rr2wc4mt.html</t>
  </si>
  <si>
    <t>2018-01-27 19:10:07</t>
  </si>
  <si>
    <t>奥迪这波广告我服气</t>
  </si>
  <si>
    <t>http://www.iqiyi.com/w_19rw9fvnzt.html</t>
  </si>
  <si>
    <t>587</t>
  </si>
  <si>
    <t>2014-10-08 21:56:00</t>
  </si>
  <si>
    <t>震撼 兰博 基尼 广告</t>
  </si>
  <si>
    <t>http://www.iqiyi.com/w_19rsl2v6xd.html</t>
  </si>
  <si>
    <t>5369</t>
  </si>
  <si>
    <t>2014-04-09 06:55:14</t>
  </si>
  <si>
    <t>The Way 雪铁龙世嘉广告版</t>
  </si>
  <si>
    <t>此为东风雪铁龙世嘉三厢TVC剧情广告插曲，非常好听！</t>
  </si>
  <si>
    <t>http://www.iqiyi.com/w_19rqzjk9bx.html</t>
  </si>
  <si>
    <t>2018-01-04 19:27:05</t>
  </si>
  <si>
    <t>2013款奥迪A4广告大片欣赏</t>
  </si>
  <si>
    <t>http://www.iqiyi.com/w_19rv5fhz8x.html</t>
  </si>
  <si>
    <t>865</t>
  </si>
  <si>
    <t>2017-12-04 12:48:17</t>
  </si>
  <si>
    <t>1485</t>
  </si>
  <si>
    <t>2016-05-10 09:56:54</t>
  </si>
  <si>
    <t>[内地广告](2016)广汽本田雅阁(16：9)</t>
  </si>
  <si>
    <t>内地广告,[内地广告](2016)广汽本田雅阁(16：9)</t>
  </si>
  <si>
    <t>http://www.iqiyi.com/w_19rt21j5ox.html</t>
  </si>
  <si>
    <t>29111</t>
  </si>
  <si>
    <t>2013-09-30 13:05:42</t>
  </si>
  <si>
    <t>斯巴鲁创意广告 Best Friend</t>
  </si>
  <si>
    <t>Subaru Best Friend Commercial</t>
  </si>
  <si>
    <t>http://www.iqiyi.com/v_19rrh9o8wc.html</t>
  </si>
  <si>
    <t>894</t>
  </si>
  <si>
    <t>2014-12-15 14:27:14</t>
  </si>
  <si>
    <t>[内地广告](2014)马自达CX</t>
  </si>
  <si>
    <t>内地广告,[内地广告](2014)马自达CX-5(16：9)</t>
  </si>
  <si>
    <t>http://www.iqiyi.com/w_19rse17ho5.html</t>
  </si>
  <si>
    <t>443</t>
  </si>
  <si>
    <t>2017-09-07 16:42:25</t>
  </si>
  <si>
    <t>奥迪广告创意Audi Sport Campaign</t>
  </si>
  <si>
    <t>欢迎关注微博：贩最车辆
欢迎关注VX：贩最传媒
贩你所爱，最你所需，谢谢观看~</t>
  </si>
  <si>
    <t>http://www.iqiyi.com/w_19rv51vjtt.html</t>
  </si>
  <si>
    <t>1265267</t>
  </si>
  <si>
    <t>2016-02-07 11:28:51</t>
  </si>
  <si>
    <t>Jeep品牌75周年120s广告完整版</t>
  </si>
  <si>
    <t>Jeep75周年电视广告完整版，情怀呈现！</t>
  </si>
  <si>
    <t>http://www.iqiyi.com/w_19rtb7whch.html</t>
  </si>
  <si>
    <t>408</t>
  </si>
  <si>
    <t>2015-03-22 03:04:22</t>
  </si>
  <si>
    <t>马自达cx-5动画广告</t>
  </si>
  <si>
    <t>http://www.iqiyi.com/w_19rryrx775.html</t>
  </si>
  <si>
    <t>947</t>
  </si>
  <si>
    <t>2016-11-09 02:15:28</t>
  </si>
  <si>
    <t>2016款马自达6阿特兹美版广告</t>
  </si>
  <si>
    <t xml:space="preserve">2016款马自达6阿特兹美版广告 </t>
  </si>
  <si>
    <t>http://www.iqiyi.com/w_19rugawnxp.html</t>
  </si>
  <si>
    <t>1947</t>
  </si>
  <si>
    <t>2014-06-13 10:44:01</t>
  </si>
  <si>
    <t>MAZDA 台湾1998——2014 广告全记录</t>
  </si>
  <si>
    <t>http://www.iqiyi.com/v_19rrhwsats.html</t>
  </si>
  <si>
    <t>36</t>
  </si>
  <si>
    <t>2017-12-24 19:49:09</t>
  </si>
  <si>
    <t>雪铁龙天逸PHC液压稳定系统的广告！好像没系安全带</t>
  </si>
  <si>
    <t>http://www.iqiyi.com/w_19rwg8cs3t.html</t>
  </si>
  <si>
    <t>1039</t>
  </si>
  <si>
    <t>2014-04-02 13:19:56</t>
  </si>
  <si>
    <t>2014超级碗创意广告 克莱斯勒与鲍勃迪伦</t>
  </si>
  <si>
    <t>超常的想象空间，天马行空的设计理念，产品特色与广告特性完美的结合，产生创意化学反应！</t>
  </si>
  <si>
    <t>http://www.iqiyi.com/w_19rqy9dh99.html</t>
  </si>
  <si>
    <t>2016-06-22 22:35:40</t>
  </si>
  <si>
    <t>CHRYSLER克莱斯勒300C汽车广告</t>
  </si>
  <si>
    <t>CHRYSLER克莱斯勒300C汽车广告,本视频时长29秒,也可以在这里观看：www.waqu.com/vshare/index.php?wid=2vbuuf6826iizwfu</t>
  </si>
  <si>
    <t>http://www.iqiyi.com/w_19rsryirvh.html</t>
  </si>
  <si>
    <t>6997</t>
  </si>
  <si>
    <t>2016-11-12 02:03:00</t>
  </si>
  <si>
    <t>http://www.iqiyi.com/w_19rulerdbx.html</t>
  </si>
  <si>
    <t>2286</t>
  </si>
  <si>
    <t>2016-02-20 14:38:41</t>
  </si>
  <si>
    <t>王石-Jeep 大切诺基广告</t>
  </si>
  <si>
    <t xml:space="preserve">王石-Jeep 大切诺基广告 </t>
  </si>
  <si>
    <t>http://www.iqiyi.com/w_19rtceavzx.html</t>
  </si>
  <si>
    <t>5999</t>
  </si>
  <si>
    <t>2015-07-19 09:48:58</t>
  </si>
  <si>
    <t>2015丰田广告AE86 THE WORLD IS ONE日本篇</t>
  </si>
  <si>
    <t>2015丰田广告AE86 THE WORLD IS ONE日本篇 2015丰田广告AE86 THE WORLD IS ONE日本篇</t>
  </si>
  <si>
    <t>http://www.iqiyi.com/w_19rrteali1.html</t>
  </si>
  <si>
    <t>2016-04-19 03:25:37</t>
  </si>
  <si>
    <t>Chrysler 克莱斯勒汽车广告风格篇,本视频时长91秒,也可以在这里观看：www.waqu.com/vshare/index.php?wid=artahw2uqcibigka</t>
  </si>
  <si>
    <t>http://www.iqiyi.com/w_19rt3rasgl.html</t>
  </si>
  <si>
    <t>2314</t>
  </si>
  <si>
    <t>2016-11-02 11:47:01</t>
  </si>
  <si>
    <t>JEEP 自由侠 精美宣传广告</t>
  </si>
  <si>
    <t xml:space="preserve">JEEP 自由侠 精美宣传广告 </t>
  </si>
  <si>
    <t>http://www.iqiyi.com/w_19ruf31zzd.html</t>
  </si>
  <si>
    <t>9080</t>
  </si>
  <si>
    <t>2014-09-25 16:09:22</t>
  </si>
  <si>
    <t>搞笑自动清洁汽车 2000年美国JEEP广告</t>
  </si>
  <si>
    <t>http://www.iqiyi.com/v_19rrnaxh00.html</t>
  </si>
  <si>
    <t>207139</t>
  </si>
  <si>
    <t>2016-10-26 14:26:45</t>
  </si>
  <si>
    <t>妙卡巧克力高清广告失物招领篇</t>
  </si>
  <si>
    <t xml:space="preserve">妙卡巧克力高清广告失物招领篇 </t>
  </si>
  <si>
    <t>http://www.iqiyi.com/w_19ruegvls5.html</t>
  </si>
  <si>
    <t>6582</t>
  </si>
  <si>
    <t>2016-12-27 20:48:56</t>
  </si>
  <si>
    <t>买车家 | Jeep全新指南者到底有没有广告中说的那么叼炸天？</t>
  </si>
  <si>
    <t>HOLLE 大家好 欢迎大家收看新一期的 买车家 | Jeep全新指南者到底有没有广告中说的那么叼炸天？
买车家专注于新车分析和新车对比导购的社会化媒体，解决用户购车和用车难题，无需懂车，帮你选车。成立于2013年，隶属于习惯互动，围绕汽车导购为核心的汽车电商媒体。旗下微信公众号矩阵（新手买车、买车家、新车速报、SUV发烧友、爱上车模、驾旅行等）文章内容覆盖到全部媒体平台，上线一年订阅用户轻松超百万。</t>
  </si>
  <si>
    <t>http://www.iqiyi.com/w_19ru91tmf1.html</t>
  </si>
  <si>
    <t>6065</t>
  </si>
  <si>
    <t>2014-05-30 11:20:10</t>
  </si>
  <si>
    <t>马自达阿特兹预热广告 人车一体</t>
  </si>
  <si>
    <t>http://www.iqiyi.com/v_19rri0dc2s.html</t>
  </si>
  <si>
    <t>2016-07-05 10:43:01</t>
  </si>
  <si>
    <t>JEEP 自由侠广告片MV 绝美大地 Beautiful Lands 双语字幕</t>
  </si>
  <si>
    <t>视频来源：https://www.youtube.com/watch?v=8_oC2UlRfhc 绝美大地 Beautiful Lands 吉普自由侠广告片 歌很好听，风景很美 Official 2015 Jeep Super Bowl Commercial - Beautiful Lands - Jeep Renegade 双语字幕 @aphan79</t>
  </si>
  <si>
    <t>http://www.iqiyi.com/w_19rsolb78d.html</t>
  </si>
  <si>
    <t>421</t>
  </si>
  <si>
    <t>2017-08-10 09:17:52</t>
  </si>
  <si>
    <t>2015年【刘亚仁】Jeep brand 冬季服饰广告</t>
  </si>
  <si>
    <t>YouTube (https://www.youtube.com/channel/UCFZLTbApmlN63ImfqgvoXDQ) 2015年【刘亚仁】Jeep brand 冬季服饰广告 2015年11月18日发布</t>
  </si>
  <si>
    <t>http://www.iqiyi.com/w_19rvetfxz5.html</t>
  </si>
  <si>
    <t>1433</t>
  </si>
  <si>
    <t>2016-12-05 03:02:58</t>
  </si>
  <si>
    <t>[内地广告](2016)Jeep自由侠(16：9)</t>
  </si>
  <si>
    <t>内地广告,[内地广告](2016)Jeep自由侠(16：9)</t>
  </si>
  <si>
    <t>http://www.iqiyi.com/w_19rujuka9h.html</t>
  </si>
  <si>
    <t>2040</t>
  </si>
  <si>
    <t>2015-11-17 09:33:15</t>
  </si>
  <si>
    <t>全新jeep自由光广告歌</t>
  </si>
  <si>
    <t>全新Jeep自由光发布会全程</t>
  </si>
  <si>
    <t>http://www.iqiyi.com/w_19rt9onvcx.html</t>
  </si>
  <si>
    <t>3722</t>
  </si>
  <si>
    <t>2015-02-22 17:12:32</t>
  </si>
  <si>
    <t>Jeep_2015春晚广告</t>
  </si>
  <si>
    <t>Jeep_2015春晚广告,Jeep_2015春晚广告</t>
  </si>
  <si>
    <t>http://www.iqiyi.com/w_19rs0yrnbt.html</t>
  </si>
  <si>
    <t>2017-11-29 09:27:32</t>
  </si>
  <si>
    <t>男神系列 王石大切情怀广告 jeep最棒的广告 文案点燃血液</t>
  </si>
  <si>
    <t>http://www.iqiyi.com/w_19ruq7s7ud.html</t>
  </si>
  <si>
    <t>3669</t>
  </si>
  <si>
    <t>2016-10-16 15:58:07</t>
  </si>
  <si>
    <t>全新JEEP自由光汽车高清广告</t>
  </si>
  <si>
    <t xml:space="preserve">全新JEEP自由光汽车高清广告 </t>
  </si>
  <si>
    <t>http://www.iqiyi.com/w_19ruhsus51.html</t>
  </si>
  <si>
    <t>1616</t>
  </si>
  <si>
    <t>2016-11-02 13:30:55</t>
  </si>
  <si>
    <t>Jeep自由侠 创新音乐电视广告</t>
  </si>
  <si>
    <t xml:space="preserve">Jeep自由侠 创新音乐电视广告 </t>
  </si>
  <si>
    <t>http://www.iqiyi.com/w_19ruf25md1.html</t>
  </si>
  <si>
    <t>267493</t>
  </si>
  <si>
    <t>2014-01-29 18:23:41</t>
  </si>
  <si>
    <t>Jeep 全新大切诺基王石广告视频</t>
  </si>
  <si>
    <t>http://www.iqiyi.com/v_19rrgynav8.html</t>
  </si>
  <si>
    <t>2012-11-07 06:16:02</t>
  </si>
  <si>
    <t>雪铁龙灯泡创意广告</t>
  </si>
  <si>
    <t>http://www.iqiyi.com/w_19rqqt2nbx.html</t>
  </si>
  <si>
    <t>3272</t>
  </si>
  <si>
    <t>2014-08-28 13:33:01</t>
  </si>
  <si>
    <t>东风雪铁龙 新C5 1.6THP 30秒广告-T时代新C5</t>
  </si>
  <si>
    <t>东风雪铁龙 新C5 1.6THP 30秒广告-T时代新C5,东风雪铁龙 新C5 1.6THP 30秒广告-T时代新C5</t>
  </si>
  <si>
    <t>http://www.iqiyi.com/w_19rsn64tn9.html</t>
  </si>
  <si>
    <t>1216</t>
  </si>
  <si>
    <t>2017-01-01 00:00:00</t>
  </si>
  <si>
    <t>汽车 广告</t>
  </si>
  <si>
    <t>http://www.iqiyi.com/v_19rrmqoylg.html</t>
  </si>
  <si>
    <t>6177</t>
  </si>
  <si>
    <t>2015-01-13 09:35:05</t>
  </si>
  <si>
    <t>[内地广告](2015)东风雪铁龙C3</t>
  </si>
  <si>
    <t>内地广告,[内地广告](2015)东风雪铁龙C3-XR(16：9)</t>
  </si>
  <si>
    <t>http://www.iqiyi.com/w_19rsbw44j9.html</t>
  </si>
  <si>
    <t>2016-07-06 14:57:00</t>
  </si>
  <si>
    <t>【Ewan Mcgregor】雪铁龙DS5 Hybrid 4广告</t>
  </si>
  <si>
    <t>Link: https://www.youtube.com/watch?v=t4D_Z7FyeEw 一个看起来很欧比旺的Ewan.</t>
  </si>
  <si>
    <t>http://www.iqiyi.com/w_19rsoiflyd.html</t>
  </si>
  <si>
    <t>1778</t>
  </si>
  <si>
    <t>2015-11-18 15:12:40</t>
  </si>
  <si>
    <t>jeep自由光广告歌曲</t>
  </si>
  <si>
    <t>试驾SUV吉普自由光_标清 稍后补充视频简介</t>
  </si>
  <si>
    <t>http://www.iqiyi.com/w_19rt9u1yv9.html</t>
  </si>
  <si>
    <t>4367</t>
  </si>
  <si>
    <t>2016-01-31 17:45:31</t>
  </si>
  <si>
    <t>150112 EXO 肯德基优惠卡广告</t>
  </si>
  <si>
    <t xml:space="preserve">150112 EXO 肯德基优惠卡广告 </t>
  </si>
  <si>
    <t>http://www.iqiyi.com/w_19rtbdc6mx.html</t>
  </si>
  <si>
    <t>328</t>
  </si>
  <si>
    <t>2018-01-19 07:13:32</t>
  </si>
  <si>
    <t>[凹凸世界手书]＞＞雷/安/卡/佩的发胶广告</t>
  </si>
  <si>
    <t>简介: [凹凸世界手书]＞＞雷/安/卡/佩的发胶广告 脑洞有很多，画质极差（毕竟画的时候就是544*544） 但是做手书真的累。。 发胶大师＞格瑞还没上场呢！ 谢谢能耐心看完的小伙伴们！！！( •̀ ω •́ )y 视频类型: 手书 相关题材: 凹凸世界手书，凹凸发胶</t>
  </si>
  <si>
    <t>http://www.iqiyi.com/w_19rw8oyyxx.html</t>
  </si>
  <si>
    <t>667</t>
  </si>
  <si>
    <t>2016-12-05 09:29:01</t>
  </si>
  <si>
    <t>[内地广告](2016)东风雪铁龙C6(16：9)</t>
  </si>
  <si>
    <t>内地广告,[内地广告](2016)东风雪铁龙C6(16：9)</t>
  </si>
  <si>
    <t>http://www.iqiyi.com/w_19rujsqia9.html</t>
  </si>
  <si>
    <t>13026</t>
  </si>
  <si>
    <t>2017-02-10 00:32:42</t>
  </si>
  <si>
    <t>孙俪jeep汽车品牌新款指南者一颗蛋广告版本。</t>
  </si>
  <si>
    <t xml:space="preserve">孙俪jeep汽车品牌新款指南者一颗蛋广告版本。 </t>
  </si>
  <si>
    <t>http://www.iqiyi.com/w_19rudzfych.html</t>
  </si>
  <si>
    <t>60107</t>
  </si>
  <si>
    <t>2014-02-07 16:49:13</t>
  </si>
  <si>
    <t>2014superbowl_Chrysler Super Bowl XLVIII ad feat. Bob Dylan - Americas Import (2014) (HD)</t>
  </si>
  <si>
    <t>http://www.iqiyi.com/v_19rrgyzz2w.html</t>
  </si>
  <si>
    <t>15382</t>
  </si>
  <si>
    <t>2015-09-12 18:23:52</t>
  </si>
  <si>
    <t>北京现代 央视高清广告片</t>
  </si>
  <si>
    <t>http://www.iqiyi.com/w_19rtguzet1.html</t>
  </si>
  <si>
    <t>2018-01-05 15:20:58</t>
  </si>
  <si>
    <t>现代汽车追逐广告</t>
  </si>
  <si>
    <t>现代汽车2017款伊兰特远程启动广告</t>
  </si>
  <si>
    <t>http://www.iqiyi.com/w_19rtsmos65.html</t>
  </si>
  <si>
    <t>2084</t>
  </si>
  <si>
    <t>2017-11-02 13:34:46</t>
  </si>
  <si>
    <t>百雀羚广告现代美学《东方簪》感受东西方之美</t>
  </si>
  <si>
    <t>这支名为《东方簪》的广告，请到了故宫文化珠宝首席设计顾问——钟华。她将东西方美之间恰到好处的融会贯通。在“失蜡法”和“錾花法”的东方技艺下，糅合现代时尚美学。设计出了这款美到极致的“百雀羚·喜上眉梢簪”。让东方美传承的更加具象。也让年轻人有机会再次感受东方簪的魅力。</t>
  </si>
  <si>
    <t>http://www.iqiyi.com/v_19rrdnfvlk.html</t>
  </si>
  <si>
    <t>135</t>
  </si>
  <si>
    <t>2016-12-08 10:06:09</t>
  </si>
  <si>
    <t>闪迪TF卡广告</t>
  </si>
  <si>
    <t>http://www.iqiyi.com/w_19ruk80h45.html</t>
  </si>
  <si>
    <t>1487</t>
  </si>
  <si>
    <t>2015-08-16 14:08:13</t>
  </si>
  <si>
    <t>北京现代全新胜达精彩广告视频</t>
  </si>
  <si>
    <t>北京现代全新胜达精彩广告视频 全新胜达是北京现代跨越十年之际的革新产品，代表着最新的工艺水平，是北京现代致力于提升品牌力的诚意之作。</t>
  </si>
  <si>
    <t>http://www.iqiyi.com/w_19rtiii9l1.html</t>
  </si>
  <si>
    <t>3705</t>
  </si>
  <si>
    <t>2015-12-15 16:32:05</t>
  </si>
  <si>
    <t>百事可乐最新广告 梅西 卡卡 德罗巴 亨利</t>
  </si>
  <si>
    <t>其它视频：百事可乐最新广告 梅西 卡卡 德罗巴 亨利</t>
  </si>
  <si>
    <t>http://www.iqiyi.com/w_19rt7god5l.html</t>
  </si>
  <si>
    <t>19210</t>
  </si>
  <si>
    <t>2015-04-13 17:35:48</t>
  </si>
  <si>
    <t>《天翼4G卡通篇》电视广告TVC-30s</t>
  </si>
  <si>
    <t>《天翼4G卡通篇》电视广告TVC-30s 《天翼4G卡通篇》电视广告TVC-30s</t>
  </si>
  <si>
    <t>http://www.iqiyi.com/w_19rs5f07x1.html</t>
  </si>
  <si>
    <t>2824</t>
  </si>
  <si>
    <t>2016-11-01 09:13:30</t>
  </si>
  <si>
    <t>http://www.iqiyi.com/w_19ruexqj5l.html</t>
  </si>
  <si>
    <t>1121</t>
  </si>
  <si>
    <t>2016-03-15 15:59:28</t>
  </si>
  <si>
    <t>http://www.iqiyi.com/w_19rt1cg86x.html</t>
  </si>
  <si>
    <t>1238</t>
  </si>
  <si>
    <t>2017-05-15 15:12:39</t>
  </si>
  <si>
    <t>IU＆刘仁娜广告合集【i30现代汽车CF】(4)</t>
  </si>
  <si>
    <t>CR:logo IU＆amp;amp;刘仁娜汽车广告合集 【i30现代汽车CF】 先导片 问候视频</t>
  </si>
  <si>
    <t>http://www.iqiyi.com/w_19ru1fxg5d.html</t>
  </si>
  <si>
    <t>3334</t>
  </si>
  <si>
    <t>2015-09-22 11:21:19</t>
  </si>
  <si>
    <t>土耳其航空公司广告很多人表示它应该获得奥斯卡最佳短片奖</t>
  </si>
  <si>
    <t>http://www.iqiyi.com/w_19rtlq718d.html</t>
  </si>
  <si>
    <t>1217</t>
  </si>
  <si>
    <t>2015-12-13 14:14:03</t>
  </si>
  <si>
    <t>[内地广告](2015)北京现代途胜(16：9)</t>
  </si>
  <si>
    <t>内地广告,[内地广告](2015)北京现代途胜(16：9)</t>
  </si>
  <si>
    <t>http://www.iqiyi.com/w_19rt6kbvrl.html</t>
  </si>
  <si>
    <t>1371</t>
  </si>
  <si>
    <t>2016-11-26 06:51:31</t>
  </si>
  <si>
    <t>交通银行信用卡广告片</t>
  </si>
  <si>
    <t xml:space="preserve">交通银行信用卡广告片 </t>
  </si>
  <si>
    <t>http://www.iqiyi.com/w_19run5vf5d.html</t>
  </si>
  <si>
    <t>231</t>
  </si>
  <si>
    <t>2016-12-11 06:13:56</t>
  </si>
  <si>
    <t>现代全新途胜广告</t>
  </si>
  <si>
    <t>现代全新途胜广告,本视频时长127秒,也可以在这里观看：www.waqu.com/vshare/index.php?wid=z2kf1or5tgf8u951</t>
  </si>
  <si>
    <t>http://www.iqiyi.com/w_19rujwyvrx.html</t>
  </si>
  <si>
    <t>5740</t>
  </si>
  <si>
    <t>2017-10-22 14:26:21</t>
  </si>
  <si>
    <t>妙卡巧克力“First Tastes”，一支幽默十足的广告片</t>
  </si>
  <si>
    <t>http://www.iqiyi.com/w_19rvkvkro9.html</t>
  </si>
  <si>
    <t>2017-11-02 12:24:31</t>
  </si>
  <si>
    <t>「TOPYS」雪铁龙戛纳银奖广告：爸爸</t>
  </si>
  <si>
    <t>【TOPYS】雪铁龙戛纳银奖广告：爸爸_标清.mp4</t>
  </si>
  <si>
    <t>http://www.iqiyi.com/w_19rvl4i2jt.html</t>
  </si>
  <si>
    <t>3185</t>
  </si>
  <si>
    <t>2015-01-18 20:57:34</t>
  </si>
  <si>
    <t>超震撼创意广告：本田之手</t>
  </si>
  <si>
    <t>http://www.iqiyi.com/w_19rsca1039.html</t>
  </si>
  <si>
    <t>331</t>
  </si>
  <si>
    <t>2017-11-08 10:00:57</t>
  </si>
  <si>
    <t>泰国丰田海拉克斯皮卡广告</t>
  </si>
  <si>
    <t>http://www.iqiyi.com/w_19rtv8csfh.html</t>
  </si>
  <si>
    <t>1031</t>
  </si>
  <si>
    <t>2017-10-10 13:07:20</t>
  </si>
  <si>
    <t>781</t>
  </si>
  <si>
    <t>2017-10-16 17:35:12</t>
  </si>
  <si>
    <t>为本田的十代思域精心自作的广告片</t>
  </si>
  <si>
    <t>http://www.iqiyi.com/w_19rvblli4p.html</t>
  </si>
  <si>
    <t>195901</t>
  </si>
  <si>
    <t>2014-02-17 11:46:40</t>
  </si>
  <si>
    <t>2015丰田汉兰达广告</t>
  </si>
  <si>
    <t>http://www.iqiyi.com/v_19rrgx9rjk.html</t>
  </si>
  <si>
    <t>26290</t>
  </si>
  <si>
    <t>2017-03-24 15:07:08</t>
  </si>
  <si>
    <t>小车拉大车 丰田皮卡Hilux这广告有点儿意思</t>
  </si>
  <si>
    <t>http://www.iqiyi.com/v_19rrb6jty4.html</t>
  </si>
  <si>
    <t>2012-11-07 04:47:44</t>
  </si>
  <si>
    <t>http://www.iqiyi.com/w_19rr2w9tg9.html</t>
  </si>
  <si>
    <t>577</t>
  </si>
  <si>
    <t>2015-12-30 14:25:06</t>
  </si>
  <si>
    <t>奇瑞艾瑞泽 ARRIZO 7 广告宣传片</t>
  </si>
  <si>
    <t>奇瑞艾瑞泽 ARRIZO 7 广告宣传片,本视频时长217秒,也可以在这里观看：www.waqu.com/vshare/index.php?wid=x2mfr0nx7zz8ppvd</t>
  </si>
  <si>
    <t>http://www.iqiyi.com/w_19rtd4543h.html</t>
  </si>
  <si>
    <t>172</t>
  </si>
  <si>
    <t>2017-08-27 13:05:26</t>
  </si>
  <si>
    <t>日航信用卡酷炫特效广告《逆转映像》</t>
  </si>
  <si>
    <t>http://www.iqiyi.com/w_19rv785zjl.html</t>
  </si>
  <si>
    <t>628</t>
  </si>
  <si>
    <t>2016-09-10 14:02:32</t>
  </si>
  <si>
    <t>创意本田汽车广告HONDA The Dr</t>
  </si>
  <si>
    <t>创意本田汽车广告HONDA The Dr,本视频时长62秒,也可以在这里观看：www.waqu.com/vshare/index.php?wid=bf6rezp44ltcl47i</t>
  </si>
  <si>
    <t>http://www.iqiyi.com/w_19rssweg4x.html</t>
  </si>
  <si>
    <t>2013-09-06 01:02:26</t>
  </si>
  <si>
    <t>大空间微客 奇瑞开瑞优优精彩广告</t>
  </si>
  <si>
    <t>http://www.iqiyi.com/w_19rr77ujdh.html</t>
  </si>
  <si>
    <t>2017-09-25 13:47:06</t>
  </si>
  <si>
    <t>裕隆通用欧宝可赛corsa C，中国台湾区2002年120秒广告（后段音源缺失）</t>
  </si>
  <si>
    <t>这则是约稿——要不是SkylineGTR提醒我，我快忘了这则在土豆取消直接下载功能前捯下来的广告——实际上，我觉得这则应该是两分钟... ...还是说广告吧——标准的爱情味广告模式；可赛三代目确实装过5速半自动变速箱easytronic；广告曲是袁耀发的《亲爱的你在哪里》。</t>
  </si>
  <si>
    <t>http://www.iqiyi.com/w_19rvcw5jpt.html</t>
  </si>
  <si>
    <t>1903</t>
  </si>
  <si>
    <t>2017-06-17 13:59:28</t>
  </si>
  <si>
    <t>人美气质佳！美国国民女神伊万卡为自己公司拍摄广告</t>
  </si>
  <si>
    <t>http://www.iqiyi.com/w_19rtqt229t.html</t>
  </si>
  <si>
    <t>201</t>
  </si>
  <si>
    <t>2017-09-05 18:18:57</t>
  </si>
  <si>
    <t>【忆当年】2009年奇瑞A1广告</t>
  </si>
  <si>
    <t>YouTube奇瑞A1是一款富有现代化理念的A0级微型轿车，造型工作是由奇瑞公司委托意大利设计公司博能合作完成的，源于欧洲，代表了欧洲最新造型风格的两厢小车，极富力量感及时代气息。</t>
  </si>
  <si>
    <t>http://www.iqiyi.com/w_19rv5eak41.html</t>
  </si>
  <si>
    <t>436</t>
  </si>
  <si>
    <t>2015-12-13 13:56:12</t>
  </si>
  <si>
    <t>奇瑞 瑞虎3 上市预热广告</t>
  </si>
  <si>
    <t>奇瑞 瑞虎3 上市预热广告 稍后补充视频简介</t>
  </si>
  <si>
    <t>http://www.iqiyi.com/w_19rt6k9q3h.html</t>
  </si>
  <si>
    <t>2018-02-02 05:41:43</t>
  </si>
  <si>
    <t>为本田家庭汽车温馨广告Honda Accord</t>
  </si>
  <si>
    <t>http://www.iqiyi.com/w_19rvznehmp.html</t>
  </si>
  <si>
    <t>113</t>
  </si>
  <si>
    <t>2017-09-02 13:49:25</t>
  </si>
  <si>
    <t>[内地广告]（2016）东风雪铁龙C4L（16：9）</t>
  </si>
  <si>
    <t>http://www.iqiyi.com/w_19rv8hfnbh.html</t>
  </si>
  <si>
    <t>2017-03-01 01:28:39</t>
  </si>
  <si>
    <t>艾瑞泽5电视广告-性能篇__奇瑞汽车官网,本视频时长167秒,也可以在这里观看：www.waqu.com/play/qm9oqangbiqeszxx.phtml?wid=qm9oqangbiqeszxx</t>
  </si>
  <si>
    <t>http://www.iqiyi.com/w_19rtzbqapd.html</t>
  </si>
  <si>
    <t>1925</t>
  </si>
  <si>
    <t>2017-01-11 06:43:31</t>
  </si>
  <si>
    <t>东风本田ELYSION艾力绅汽车高清广告</t>
  </si>
  <si>
    <t xml:space="preserve">东风本田ELYSION艾力绅汽车高清广告 </t>
  </si>
  <si>
    <t>http://www.iqiyi.com/w_19ru74xhbt.html</t>
  </si>
  <si>
    <t>2015-08-27 02:39:51</t>
  </si>
  <si>
    <t>NISSAN（日产）汽车最新创意广告“G</t>
  </si>
  <si>
    <t>NISSAN（日产）汽车最新创意广告“G,本视频时长45秒,也可以在这里观看：www.waqu.com/vshare/index.php?wid=11sdq94vyo6hb2kr</t>
  </si>
  <si>
    <t>http://www.iqiyi.com/w_19rtfa2lk5.html</t>
  </si>
  <si>
    <t>5333</t>
  </si>
  <si>
    <t>2015-04-23 05:47:26</t>
  </si>
  <si>
    <t>东风日产天籁车型广告高清视频</t>
  </si>
  <si>
    <t>http://www.iqiyi.com/w_19rs2iqjit.html</t>
  </si>
  <si>
    <t>22082</t>
  </si>
  <si>
    <t>2016-05-05 12:03:47</t>
  </si>
  <si>
    <t>起亚KX5创意广告 Sneakers</t>
  </si>
  <si>
    <t>http://www.iqiyi.com/v_19rrlvvnog.html</t>
  </si>
  <si>
    <t>2016-01-17 14:08:57</t>
  </si>
  <si>
    <t>起亚K7(凯尊，CADENZA)广告（韩</t>
  </si>
  <si>
    <t>起亚K7(凯尊，CADENZA)广告（韩,本视频时长30秒,也可以在这里观看：www.waqu.com/vshare/index.php?wid=qs9p1px1s9q9nokp</t>
  </si>
  <si>
    <t>http://www.iqiyi.com/w_19rtdw3bhh.html</t>
  </si>
  <si>
    <t>7035</t>
  </si>
  <si>
    <t>2016-05-30 14:19:35</t>
  </si>
  <si>
    <t>2016款起亚Soul EV 仓鼠广告强势回归</t>
  </si>
  <si>
    <t>http://www.iqiyi.com/v_19rrlfi11w.html</t>
  </si>
  <si>
    <t>2015-08-16 10:31:35</t>
  </si>
  <si>
    <t>萌出血 网络童星蔡景森出演起亚K3广告</t>
  </si>
  <si>
    <t>萌出血 网络童星蔡景森出演起亚K3广告 网络童星蔡景森无厘头搞怪让人忍俊不禁，这一次他开起了K5的玩笑，不过明显是有预谋的</t>
  </si>
  <si>
    <t>http://www.iqiyi.com/w_19rtij99w9.html</t>
  </si>
  <si>
    <t>183</t>
  </si>
  <si>
    <t>2016-07-27 00:14:18</t>
  </si>
  <si>
    <t xml:space="preserve">起亚汽车宣传广告 </t>
  </si>
  <si>
    <t>起亚汽车宣传广告,本视频时长15秒,也可以在这里观看：www.waqu.com/vshare/index.php?wid=quojm2k8ggd4jyvi</t>
  </si>
  <si>
    <t>http://www.iqiyi.com/w_19rspkhh29.html</t>
  </si>
  <si>
    <t>21531</t>
  </si>
  <si>
    <t>2017-02-06 10:37:44</t>
  </si>
  <si>
    <t>出意外？别怕！起亚Niro超级碗广告</t>
  </si>
  <si>
    <t>http://www.iqiyi.com/v_19rrasxru8.html</t>
  </si>
  <si>
    <t>81153</t>
  </si>
  <si>
    <t>2013-09-25 12:04:16</t>
  </si>
  <si>
    <t>玄彬 起亚汽车NEW K5全新广告 强势回归</t>
  </si>
  <si>
    <t>http://www.iqiyi.com/v_19rrhacix4.html</t>
  </si>
  <si>
    <t>81</t>
  </si>
  <si>
    <t>2016-01-16 20:22:01</t>
  </si>
  <si>
    <t>进口起亚-新佳乐15秒广告</t>
  </si>
  <si>
    <t>进口起亚-新佳乐15秒广告,本视频时长16秒,也可以在这里观看：www.waqu.com/vshare/index.php?wid=lt31zp8m2uvulnfw</t>
  </si>
  <si>
    <t>http://www.iqiyi.com/w_19rtdxyab5.html</t>
  </si>
  <si>
    <t>26308</t>
  </si>
  <si>
    <t>2014-06-09 12:02:07</t>
  </si>
  <si>
    <t>阿德里亚娜利马与足球 起亚汽车世界杯广告</t>
  </si>
  <si>
    <t>http://www.iqiyi.com/v_19rrhz1q0o.html</t>
  </si>
  <si>
    <t>3297</t>
  </si>
  <si>
    <t>2014-06-06 22:09:24</t>
  </si>
  <si>
    <t>Adriana Lima Football vs. Futbol - Kia巴西世界杯广告</t>
  </si>
  <si>
    <t>http://www.iqiyi.com/w_19rsj14dkh.html</t>
  </si>
  <si>
    <t>2015-10-19 20:57:27</t>
  </si>
  <si>
    <t>起亚Soul仓鼠系列广告,本视频时长30秒,也可以在这里观看：www.waqu.com/vshare/index.php?wid=2vt2u95ip4e3jmhk</t>
  </si>
  <si>
    <t>http://www.iqiyi.com/w_19rtkch275.html</t>
  </si>
  <si>
    <t>2016-03-28 15:17:16</t>
  </si>
  <si>
    <t>2015起亚Kia Soul汽车广告</t>
  </si>
  <si>
    <t>2015起亚Kia Soul汽车广告,本视频时长99秒,也可以在这里观看：www.waqu.com/vshare/index.php?wid=8op4dpvq7nyjqsc1</t>
  </si>
  <si>
    <t>http://www.iqiyi.com/w_19rsy0jbbd.html</t>
  </si>
  <si>
    <t>2971</t>
  </si>
  <si>
    <t>2017-09-20 01:53:06</t>
  </si>
  <si>
    <t>功夫熊猫阿宝，大众宝来汽车广告</t>
  </si>
  <si>
    <t>http://www.iqiyi.com/w_19rvbo4axd.html</t>
  </si>
  <si>
    <t>1438</t>
  </si>
  <si>
    <t>2016-04-15 09:21:34</t>
  </si>
  <si>
    <t>大众宝来汽车广告</t>
  </si>
  <si>
    <t>大众宝来汽车广告,本视频时长46秒,也可以在这里观看：www.waqu.com/vshare/index.php?wid=4r0y9a4s3xz1fikg</t>
  </si>
  <si>
    <t>http://www.iqiyi.com/w_19rt43fh0t.html</t>
  </si>
  <si>
    <t>6613</t>
  </si>
  <si>
    <t>2016-01-02 16:34:45</t>
  </si>
  <si>
    <t>[内地广告](2015)上海大众汽车岁末重磅巨惠(16：9)</t>
  </si>
  <si>
    <t>内地广告,[内地广告](2015)上海大众汽车岁末重磅巨惠(16：9)</t>
  </si>
  <si>
    <t>http://www.iqiyi.com/w_19rtcw5dc9.html</t>
  </si>
  <si>
    <t>2017-11-29 10:16:39</t>
  </si>
  <si>
    <t>大众汽车宣传片广告制作的如此震撼！</t>
  </si>
  <si>
    <t>http://www.iqiyi.com/w_19ruq7j59x.html</t>
  </si>
  <si>
    <t>2016-04-18 20:06:08</t>
  </si>
  <si>
    <t>大众进口汽车 蔚揽旅行轿车 品牌广告</t>
  </si>
  <si>
    <t>http://www.iqiyi.com/w_19rt3rtmt9.html</t>
  </si>
  <si>
    <t>2016-08-12 21:12:59</t>
  </si>
  <si>
    <t>大众汽车创意广告 10秒你能装完一辆汽车</t>
  </si>
  <si>
    <t>大众汽车创意广告 10秒你能装完一辆汽车,本视频时长23秒,也可以在这里观看：www.waqu.com/vshare/index.php?wid=b8ykbw32ss0janvj</t>
  </si>
  <si>
    <t>http://www.iqiyi.com/w_19rsv0nogp.html</t>
  </si>
  <si>
    <t>26154</t>
  </si>
  <si>
    <t>2014-10-16 11:05:41</t>
  </si>
  <si>
    <t>1233</t>
  </si>
  <si>
    <t>2016-01-29 08:58:04</t>
  </si>
  <si>
    <t>大众汽车经典广告音乐</t>
  </si>
  <si>
    <t>大众汽车经典广告音乐,本视频时长288秒,也可以在这里观看：www.waqu.com/vshare/index.php?wid=d4vpdo3xc52xq3ou</t>
  </si>
  <si>
    <t>http://www.iqiyi.com/w_19rtaf8auh.html</t>
  </si>
  <si>
    <t>2018-01-02 16:49:30</t>
  </si>
  <si>
    <t>大众高尔夫R创意广告！会玩！</t>
  </si>
  <si>
    <t>http://www.iqiyi.com/w_19rwen8ach.html</t>
  </si>
  <si>
    <t>2375</t>
  </si>
  <si>
    <t>2012-11-07 04:23:38</t>
  </si>
  <si>
    <t>上海大众途观创意广告</t>
  </si>
  <si>
    <t>http://www.iqiyi.com/w_19rqw764b1.html</t>
  </si>
  <si>
    <t>2017-02-13 10:31:03</t>
  </si>
  <si>
    <t>起亚初代K7/凯尊cadenza，韩国区2009-2015年度广告集</t>
  </si>
  <si>
    <t xml:space="preserve">起亚初代K7/凯尊cadenza，韩国区2009-2015年度广告集 </t>
  </si>
  <si>
    <t>http://www.iqiyi.com/w_19rua3xsgl.html</t>
  </si>
  <si>
    <t>3265</t>
  </si>
  <si>
    <t>2014-08-20 00:57:03</t>
  </si>
  <si>
    <t>超震撼的大众第七代高尔夫广告</t>
  </si>
  <si>
    <t>http://www.iqiyi.com/w_19rsmsyg3h.html</t>
  </si>
  <si>
    <t>1381</t>
  </si>
  <si>
    <t>2015-05-19 10:55:07</t>
  </si>
  <si>
    <t>大众高尔夫GTI漂移广告</t>
  </si>
  <si>
    <t>http://www.iqiyi.com/w_19rrr2qg6x.html</t>
  </si>
  <si>
    <t>8126</t>
  </si>
  <si>
    <t>2016-10-24 14:31:30</t>
  </si>
  <si>
    <t>大众凌渡GTS广告</t>
  </si>
  <si>
    <t xml:space="preserve">大众凌渡GTS广告 </t>
  </si>
  <si>
    <t>http://www.iqiyi.com/w_19rueppzv9.html</t>
  </si>
  <si>
    <t>864</t>
  </si>
  <si>
    <t>2017-11-08 20:12:12</t>
  </si>
  <si>
    <t>凯迪拉克这支30秒广告，真是老铁了扎眼</t>
  </si>
  <si>
    <t>http://www.iqiyi.com/w_19rtovprkl.html</t>
  </si>
  <si>
    <t>15325</t>
  </si>
  <si>
    <t>2016-04-02 13:05:20</t>
  </si>
  <si>
    <t>美女脱掉内衣 帅哥未能动心 宝马汽车创意广告</t>
  </si>
  <si>
    <t>原创视频：美女脱掉内衣 帅哥未能动心 宝马汽车创意广告</t>
  </si>
  <si>
    <t>http://www.iqiyi.com/w_19rsxtul6t.html</t>
  </si>
  <si>
    <t>5230</t>
  </si>
  <si>
    <t>2015-11-06 19:14:13</t>
  </si>
  <si>
    <t>凯迪拉克概念车唯美广告宣传片 Elmiraj Concept</t>
  </si>
  <si>
    <t>http://www.iqiyi.com/w_19rt89933h.html</t>
  </si>
  <si>
    <t>2563</t>
  </si>
  <si>
    <t>2017-08-10 06:20:49</t>
  </si>
  <si>
    <t>2017新宝马5系广告，真酷炫</t>
  </si>
  <si>
    <t>http://www.iqiyi.com/w_19rve0ezfx.html</t>
  </si>
  <si>
    <t>2018-01-25 15:16:38</t>
  </si>
  <si>
    <t>【精选广告】全新 BMW F750 GS ＆amp; F850 GS 简介</t>
  </si>
  <si>
    <t>http://www.iqiyi.com/w_19rwbz9129.html</t>
  </si>
  <si>
    <t>2037</t>
  </si>
  <si>
    <t>2016-07-14 05:40:52</t>
  </si>
  <si>
    <t>最佳汽车广告奖宝马MINI Cooper</t>
  </si>
  <si>
    <t>最佳汽车广告奖宝马MINI Cooper,本视频时长63秒,也可以在这里观看：www.waqu.com/vshare/index.php?wid=9odocl35wmdky8uw</t>
  </si>
  <si>
    <t>http://www.iqiyi.com/w_19rsp3oz8h.html</t>
  </si>
  <si>
    <t>1160</t>
  </si>
  <si>
    <t>2016-01-03 14:48:39</t>
  </si>
  <si>
    <t>宝马X5M和X6M广告片</t>
  </si>
  <si>
    <t>宝马X5M和X6M广告片 稍后补充视频简介</t>
  </si>
  <si>
    <t>http://www.iqiyi.com/w_19rtctajbp.html</t>
  </si>
  <si>
    <t>735</t>
  </si>
  <si>
    <t>2012-11-07 04:15:26</t>
  </si>
  <si>
    <t>创意宝马车广告</t>
  </si>
  <si>
    <t>http://www.iqiyi.com/w_19rr2v4gxd.html</t>
  </si>
  <si>
    <t>712</t>
  </si>
  <si>
    <t>2017-05-29 06:55:38</t>
  </si>
  <si>
    <t>李小龙_宝马广告</t>
  </si>
  <si>
    <t>http://weibo.com/tv http://weibo.com/tv</t>
  </si>
  <si>
    <t>http://www.iqiyi.com/w_19ru2iz74t.html</t>
  </si>
  <si>
    <t>71571</t>
  </si>
  <si>
    <t>2013-10-09 14:55:45</t>
  </si>
  <si>
    <t>4259</t>
  </si>
  <si>
    <t>2015-07-16 09:15:47</t>
  </si>
  <si>
    <t>宝马X5广告-改变自己</t>
  </si>
  <si>
    <t>宝马X5广告-改变自己 稍后补充视频简介</t>
  </si>
  <si>
    <t>http://www.iqiyi.com/w_19rrtfadzt.html</t>
  </si>
  <si>
    <t>2509</t>
  </si>
  <si>
    <t>2017-09-22 08:05:52</t>
  </si>
  <si>
    <t>2015奔驰C级广告</t>
  </si>
  <si>
    <t>http://www.iqiyi.com/w_19rvcce1xh.html</t>
  </si>
  <si>
    <t>2787</t>
  </si>
  <si>
    <t>2012-11-07 01:15:38</t>
  </si>
  <si>
    <t>奔驰车的广告，绝对有创意</t>
  </si>
  <si>
    <t>http://www.iqiyi.com/w_19rqpfjwnd.html</t>
  </si>
  <si>
    <t>29936</t>
  </si>
  <si>
    <t>2017-02-06 11:03:45</t>
  </si>
  <si>
    <t>C的世界 奔驰C级轿车超级碗广告</t>
  </si>
  <si>
    <t>http://www.iqiyi.com/v_19rrasy394.html</t>
  </si>
  <si>
    <t>3710</t>
  </si>
  <si>
    <t>2012-12-27 08:21:15</t>
  </si>
  <si>
    <t>丹尼斯吴奔驰B级运动旅行车广告60秒版</t>
  </si>
  <si>
    <t>http://www.iqiyi.com/w_19rqu5qe9d.html</t>
  </si>
  <si>
    <t>168</t>
  </si>
  <si>
    <t>2017-10-30 15:35:16</t>
  </si>
  <si>
    <t>【AutoOrigina】2018款-奔驰 S-Class -广告片</t>
  </si>
  <si>
    <t>http://www.iqiyi.com/w_19ruzuslr5.html</t>
  </si>
  <si>
    <t>2017-12-18 17:01:32</t>
  </si>
  <si>
    <t>成龙代言的三菱帕杰罗的广告，好车，值得拥有</t>
  </si>
  <si>
    <t>http://www.iqiyi.com/w_19rv581ubp.html</t>
  </si>
  <si>
    <t>22670</t>
  </si>
  <si>
    <t>2014-07-15 10:11:17</t>
  </si>
  <si>
    <t>2352</t>
  </si>
  <si>
    <t>2017-09-03 12:40:58</t>
  </si>
  <si>
    <t>【中国广告】凯迪拉克xt55广告音乐片《创乐之城》</t>
  </si>
  <si>
    <t>http://www.cadillac.com.cn/picture/xt5.html凯迪拉克电视广告《创乐之城》http://www.cadillac.com.cn/picture/xt5.html</t>
  </si>
  <si>
    <t>http://www.iqiyi.com/w_19rv96536x.html</t>
  </si>
  <si>
    <t>2012-11-07 01:59:26</t>
  </si>
  <si>
    <t>标致  汽车  创意  广告</t>
  </si>
  <si>
    <t>http://www.iqiyi.com/w_19rr2wg9qx.html</t>
  </si>
  <si>
    <t>748</t>
  </si>
  <si>
    <t>2015-12-31 18:21:00</t>
  </si>
  <si>
    <t>陈坤演绎东风标致308全新广告—【标致308 14款 乐享版 1.6L 自动优尚型 乾坤价9.6万】</t>
  </si>
  <si>
    <t xml:space="preserve">陈坤演绎东风标致308全新广告—【标致308 14款 乐享版 1.6L 自动优尚型 乾坤价9.6万】 </t>
  </si>
  <si>
    <t>http://www.iqiyi.com/w_19rtcr8ae5.html</t>
  </si>
  <si>
    <t>693</t>
  </si>
  <si>
    <t>2014-09-21 10:58:17</t>
  </si>
  <si>
    <t>广告 帅气新标致508汽车广告</t>
  </si>
  <si>
    <t>http://www.iqiyi.com/w_19rsknyvd9.html</t>
  </si>
  <si>
    <t>941</t>
  </si>
  <si>
    <t>2015-12-13 13:35:22</t>
  </si>
  <si>
    <t>超好听的广告歌曲 法国在播标志Peugeot 汽车售后服务广告</t>
  </si>
  <si>
    <t>汽车视频：法国电视台正在播 广告歌曲 I＇M FROM BARCELONA - HEADPHONES.</t>
  </si>
  <si>
    <t>http://www.iqiyi.com/w_19rt6k6mb1.html</t>
  </si>
  <si>
    <t>7720</t>
  </si>
  <si>
    <t>2016-09-05 17:27:08</t>
  </si>
  <si>
    <t>奔驰C级车广告-李冰冰1</t>
  </si>
  <si>
    <t>搞笑视频：奔驰C级车广告-李冰冰</t>
  </si>
  <si>
    <t>http://www.iqiyi.com/w_19rst15dmp.html</t>
  </si>
  <si>
    <t>515</t>
  </si>
  <si>
    <t>2016-04-21 09:35:27</t>
  </si>
  <si>
    <t>[内地广告](2015)东风标致308S(16：9)</t>
  </si>
  <si>
    <t>内地广告,[内地广告](2015)东风标致308S(16：9)</t>
  </si>
  <si>
    <t>http://www.iqiyi.com/w_19rt4mx51h.html</t>
  </si>
  <si>
    <t>214</t>
  </si>
  <si>
    <t>2015-07-24 03:44:57</t>
  </si>
  <si>
    <t>标致5008创意拼图广告</t>
  </si>
  <si>
    <t>[＇＼xe6＼xb1＼xbd＼xe8＼xbd＼xa6＼xe5＼xb9＼xbf＼xe5＼x91＼x8a＇, ＇＼xe6＼xb1＼xbd＼xe8＼xbd＼xa6＼xe5＼xa4＼xa7＼xe5＼x85＼xa8＇]</t>
  </si>
  <si>
    <t>http://www.iqiyi.com/w_19rrtq36qt.html</t>
  </si>
  <si>
    <t>1377</t>
  </si>
  <si>
    <t>2013-08-10 01:11:05</t>
  </si>
  <si>
    <t>隧道内狂奔 标致RCZ用心打造精彩广告</t>
  </si>
  <si>
    <t>RCZ是集现代最新时尚设计理念出炉的一款时尚小型跑车，它虽然保留了狮子家族的脸谱，但流线型的外观线条非常流畅，冲击力很强，令人过目不忘。</t>
  </si>
  <si>
    <t>http://www.iqiyi.com/w_19rrlg3315.html</t>
  </si>
  <si>
    <t>1759</t>
  </si>
  <si>
    <t>2016-12-13 07:10:45</t>
  </si>
  <si>
    <t>三菱欧蓝德汽车高清广告</t>
  </si>
  <si>
    <t xml:space="preserve">三菱欧蓝德汽车高清广告 </t>
  </si>
  <si>
    <t>http://www.iqiyi.com/w_19rukqp3p1.html</t>
  </si>
  <si>
    <t>28050</t>
  </si>
  <si>
    <t>2014-12-25 14:57:10</t>
  </si>
  <si>
    <t>超感人的台湾大众银行广告-母亲的勇气</t>
  </si>
  <si>
    <t>http://www.iqiyi.com/v_19rrnyvwt0.html</t>
  </si>
  <si>
    <t>2016-07-10 14:26:24</t>
  </si>
  <si>
    <t>新一代标致301 狂野疾驰精彩广告</t>
  </si>
  <si>
    <t>新一代标致301 狂野疾驰精彩广告 东风标致301于11月19日在广州正式上市。此次上市的标致301推出舒适版、豪华版以及尊贵版三种配置共5款车型，并搭载1.6L自然吸气发动机，售价区间为8.47万-11.67万元。</t>
  </si>
  <si>
    <t>http://www.iqiyi.com/w_19rso7dojd.html</t>
  </si>
  <si>
    <t>1540</t>
  </si>
  <si>
    <t>2014-07-02 14:29:26</t>
  </si>
  <si>
    <t>2014款标致 搭混动力新车Exalt广告</t>
  </si>
  <si>
    <t>http://www.iqiyi.com/v_19rrhldguc.html</t>
  </si>
  <si>
    <t>238</t>
  </si>
  <si>
    <t>2018-01-02 23:12:27</t>
  </si>
  <si>
    <t>长城WEY绝不是去幼儿园的车! 广告里的安全气囊揭露了真相!</t>
  </si>
  <si>
    <t>http://www.iqiyi.com/w_19rweiblbt.html</t>
  </si>
  <si>
    <t>944</t>
  </si>
  <si>
    <t>2015-09-19 15:07:49</t>
  </si>
  <si>
    <t>长城haval最高逼格广告,</t>
  </si>
  <si>
    <t>Haval 哈弗H8系列微电影之《被错过的第25小时》      长城汽车 Haval 哈弗H8系列微电影之《被错过的第25小时》      长城汽车</t>
  </si>
  <si>
    <t>http://www.iqiyi.com/w_19rtm0ewpt.html</t>
  </si>
  <si>
    <t>7638</t>
  </si>
  <si>
    <t>2016-02-17 16:14:29</t>
  </si>
  <si>
    <t>长城风骏5广告2_质</t>
  </si>
  <si>
    <t>长城风骏5广告2_质 稍后补充视频简介</t>
  </si>
  <si>
    <t>http://www.iqiyi.com/w_19rtbjotgd.html</t>
  </si>
  <si>
    <t>2016-05-14 18:07:34</t>
  </si>
  <si>
    <t>广东金长城广告武汉分公司</t>
  </si>
  <si>
    <t>中国电信广东分公司形象广告2012版 中国电信广东分公司形象广告2012版</t>
  </si>
  <si>
    <t>http://www.iqiyi.com/w_19rt2ess7l.html</t>
  </si>
  <si>
    <t>38457</t>
  </si>
  <si>
    <t>2016-01-13 15:39:12</t>
  </si>
  <si>
    <t>好丽友广告---长城篇</t>
  </si>
  <si>
    <t>好丽友广告---长城篇 稍后补充视频简介</t>
  </si>
  <si>
    <t>http://www.iqiyi.com/w_19rte90ilx.html</t>
  </si>
  <si>
    <t>22266</t>
  </si>
  <si>
    <t>2016-08-04 12:05:53</t>
  </si>
  <si>
    <t>韩星朴宝剑广告惹争议 万里长城被丑化</t>
  </si>
  <si>
    <t>http://www.iqiyi.com/w_19rsq2gxv5.html</t>
  </si>
  <si>
    <t>744</t>
  </si>
  <si>
    <t>2015-08-23 17:03:04</t>
  </si>
  <si>
    <t>小敏 吴心缇 三菱汽车广告</t>
  </si>
  <si>
    <t>汽车视频：小敏</t>
  </si>
  <si>
    <t>http://www.iqiyi.com/w_19rtisj3u1.html</t>
  </si>
  <si>
    <t>2016-09-02 13:53:02</t>
  </si>
  <si>
    <t>比亚迪L3轿跑车广告 视频</t>
  </si>
  <si>
    <t>原创视频：比亚迪L3轿跑车广告 视频</t>
  </si>
  <si>
    <t>http://www.iqiyi.com/w_19rswkxg2h.html</t>
  </si>
  <si>
    <t>2014-01-12 17:37:42</t>
  </si>
  <si>
    <t>2014“火与冰'保时捷广告 超清 标清</t>
  </si>
  <si>
    <t>http://www.iqiyi.com/w_19rreecvz5.html</t>
  </si>
  <si>
    <t>1207</t>
  </si>
  <si>
    <t>2015-11-08 08:18:54</t>
  </si>
  <si>
    <t>广告别克昂科雷</t>
  </si>
  <si>
    <t>广告别克昂科雷,本视频时长32秒,也可以在这里观看：www.waqu.com/vshare/index.php?wid=empq966bd1z9k32x</t>
  </si>
  <si>
    <t>http://www.iqiyi.com/w_19rt8exa59.html</t>
  </si>
  <si>
    <t>2016-04-08 04:19:12</t>
  </si>
  <si>
    <t>2011别克品牌广告之责任篇</t>
  </si>
  <si>
    <t>2011别克品牌广告之责任篇,本视频时长30秒,也可以在这里观看：www.waqu.com/vshare/index.php?wid=ba7agjcb77u5mfht</t>
  </si>
  <si>
    <t>http://www.iqiyi.com/w_19rsyfaao9.html</t>
  </si>
  <si>
    <t>2014-08-04 09:43:05</t>
  </si>
  <si>
    <t>[加拿大广告](2014)2014款别克Verano(16：9)</t>
  </si>
  <si>
    <t>加拿大广告,[加拿大广告](2014)2014款别克Verano(16：9)</t>
  </si>
  <si>
    <t>http://www.iqiyi.com/w_19rsmc9we5.html</t>
  </si>
  <si>
    <t>1696</t>
  </si>
  <si>
    <t>2015-12-20 18:40:49</t>
  </si>
  <si>
    <t>孙悦斌广告作品-别克GL8</t>
  </si>
  <si>
    <t xml:space="preserve">孙悦斌广告作品-别克GL8 </t>
  </si>
  <si>
    <t>http://www.iqiyi.com/w_19rt79ynv1.html</t>
  </si>
  <si>
    <t>2016-01-11 09:44:15</t>
  </si>
  <si>
    <t>别克凯越旅行车广告</t>
  </si>
  <si>
    <t>别克凯越旅行车广告,本视频时长31秒,也可以在这里观看：www.waqu.com/vshare/index.php?wid=b1w2okpy3rkogd1d</t>
  </si>
  <si>
    <t>http://www.iqiyi.com/w_19rtdbxttp.html</t>
  </si>
  <si>
    <t>1998</t>
  </si>
  <si>
    <t>2015-05-15 09:22:30</t>
  </si>
  <si>
    <t>媲美德国车品质 别克林荫大道广告</t>
  </si>
  <si>
    <t>媲美德国车品质 别克林荫大道广告 林荫大道宽大的车体、圆润而向外突出的轮廓、简洁的前后灯组、朴实的前脸、低矮的侧窗以及协调的前后车身比例都是其鲜明的特征。外形上看林荫大道虽然还保留了一些稳重大气的美式风格，但其凹凸有致的外形轮廓，大气并富有现代感的线条设计，使得该车成功摆脱了传统美国车粗线条而且大大咧咧的感觉。</t>
  </si>
  <si>
    <t>http://www.iqiyi.com/w_19rrrg8xt5.html</t>
  </si>
  <si>
    <t>3642</t>
  </si>
  <si>
    <t>2017-04-02 19:01:31</t>
  </si>
  <si>
    <t>别克昂科威全新广告：强者的定义</t>
  </si>
  <si>
    <t>别克昂科威全新广告 究竟什么是真正的强大</t>
  </si>
  <si>
    <t>http://www.iqiyi.com/v_19rrb4jmcg.html</t>
  </si>
  <si>
    <t>2016-01-10 10:01:44</t>
  </si>
  <si>
    <t>配优美背景音乐的别克凯越广告</t>
  </si>
  <si>
    <t>配优美背景音乐的别克凯越广告,本视频时长30秒,也可以在这里观看：www.waqu.com/vshare/index.php?wid=dv61lkzlv35ya12p</t>
  </si>
  <si>
    <t>http://www.iqiyi.com/w_19rtddda7l.html</t>
  </si>
  <si>
    <t>1776</t>
  </si>
  <si>
    <t>2016-01-08 13:39:19</t>
  </si>
  <si>
    <t>[内地广告](2015)别克威朗GS(16：9)</t>
  </si>
  <si>
    <t>内地广告,[内地广告](2015)别克威朗GS(16：9)</t>
  </si>
  <si>
    <t>http://www.iqiyi.com/w_19rtd8gup1.html</t>
  </si>
  <si>
    <t>4632</t>
  </si>
  <si>
    <t>2016-11-10 09:46:04</t>
  </si>
  <si>
    <t>别克全新昂科威TVC广告</t>
  </si>
  <si>
    <t xml:space="preserve">别克全新昂科威TVC广告 </t>
  </si>
  <si>
    <t>http://www.iqiyi.com/w_19rug2wrvp.html</t>
  </si>
  <si>
    <t>276</t>
  </si>
  <si>
    <t>2015-05-03 23:45:09</t>
  </si>
  <si>
    <t>雷诺Twizy双人座电动车商业广告</t>
  </si>
  <si>
    <t>http://www.iqiyi.com/w_19rs3eq7m5.html</t>
  </si>
  <si>
    <t>258</t>
  </si>
  <si>
    <t>2016-11-09 05:23:51</t>
  </si>
  <si>
    <t>比亚迪元官方宣传片广告tvc</t>
  </si>
  <si>
    <t xml:space="preserve">比亚迪元官方宣传片广告tvc </t>
  </si>
  <si>
    <t>http://www.iqiyi.com/w_19rugb8gv5.html</t>
  </si>
  <si>
    <t>2017-01-20 06:57:20</t>
  </si>
  <si>
    <t>2017雷诺终极超跑广告宣传片</t>
  </si>
  <si>
    <t xml:space="preserve">2017雷诺终极超跑广告宣传片 </t>
  </si>
  <si>
    <t>http://www.iqiyi.com/w_19ruckjkj9.html</t>
  </si>
  <si>
    <t>249</t>
  </si>
  <si>
    <t>2016-09-16 13:37:51</t>
  </si>
  <si>
    <t>雷诺夜色系列新款女表广告片</t>
  </si>
  <si>
    <t>雷诺夜色系列新款女表广告片 专为女性设计的夜色系列，是雷诺表最受瞩目的系列之一，自2008年推出市场以来，即大受消费者追捧。通过花朵元素诠释女性特征已成为该系列的经典元素。</t>
  </si>
  <si>
    <t>http://www.iqiyi.com/w_19rsth3bh9.html</t>
  </si>
  <si>
    <t>3962</t>
  </si>
  <si>
    <t>2016-05-21 19:38:03</t>
  </si>
  <si>
    <t>法国雷诺搞笑汽车广告_标清_标清</t>
  </si>
  <si>
    <t>http://www.iqiyi.com/w_19rt2xno65.html</t>
  </si>
  <si>
    <t>17988</t>
  </si>
  <si>
    <t>2014-06-05 10:00:00</t>
  </si>
  <si>
    <t>412</t>
  </si>
  <si>
    <t>2014-04-03 15:36:26</t>
  </si>
  <si>
    <t>2014款 雷诺Clio 创意广告</t>
  </si>
  <si>
    <t>http://www.iqiyi.com/w_19rqyyv3fd.html</t>
  </si>
  <si>
    <t>166</t>
  </si>
  <si>
    <t>2016-02-01 03:06:39</t>
  </si>
  <si>
    <t>经典保时捷-911型汽车广告</t>
  </si>
  <si>
    <t>经典保时捷-911型汽车广告,本视频时长181秒,也可以在这里观看：www.waqu.com/vshare/index.php?wid=q2qztypcd87utrw1</t>
  </si>
  <si>
    <t>http://www.iqiyi.com/w_19rtbbltv9.html</t>
  </si>
  <si>
    <t>2017-10-19 17:16:40</t>
  </si>
  <si>
    <t>2017保时捷张学友个人演唱会广告</t>
  </si>
  <si>
    <t>为艺传媒，2017年3月作品。</t>
  </si>
  <si>
    <t>http://www.iqiyi.com/w_19rvejv1np.html</t>
  </si>
  <si>
    <t>709</t>
  </si>
  <si>
    <t>2012-12-27 12:39:33</t>
  </si>
  <si>
    <t>保时捷广告 不用展示性能 不用展示速度  不用展示科技 已足够吸引你的心</t>
  </si>
  <si>
    <t>http://www.iqiyi.com/w_19rr3dnfe9.html</t>
  </si>
  <si>
    <t>301</t>
  </si>
  <si>
    <t>2016-08-19 21:42:03</t>
  </si>
  <si>
    <t>创意版保时捷宣传广告</t>
  </si>
  <si>
    <t>创意版保时捷宣传广告,本视频时长60秒,也可以在这里观看：www.waqu.com/vshare/index.php?wid=61icl97ryyydw3xw</t>
  </si>
  <si>
    <t>http://www.iqiyi.com/w_19rsvn5bzp.html</t>
  </si>
  <si>
    <t>114</t>
  </si>
  <si>
    <t>2017-12-01 13:41:18</t>
  </si>
  <si>
    <t>干掉保时捷、法拉利的日产GTR跑车 广告也是与众不同!</t>
  </si>
  <si>
    <t>http://www.iqiyi.com/w_19rungvc81.html</t>
  </si>
  <si>
    <t>303</t>
  </si>
  <si>
    <t>2017-06-17 21:22:27</t>
  </si>
  <si>
    <t>2017款全新保时捷911 R 震撼的广告片！</t>
  </si>
  <si>
    <t>http://www.iqiyi.com/w_19rtr1rg71.html</t>
  </si>
  <si>
    <t>3675</t>
  </si>
  <si>
    <t>2017-01-22 11:31:35</t>
  </si>
  <si>
    <t xml:space="preserve"> Renault雷诺汽车搞笑广告3</t>
  </si>
  <si>
    <t>http://www.iqiyi.com/w_19rud3i0gl.html</t>
  </si>
  <si>
    <t>1409</t>
  </si>
  <si>
    <t>2014-08-14 10:12:02</t>
  </si>
  <si>
    <t>广告 德国豪华跑车保時捷广告</t>
  </si>
  <si>
    <t>广告 德国豪华跑车保時捷广告,广告 德国豪华跑车保時捷广告</t>
  </si>
  <si>
    <t>http://www.iqiyi.com/w_19rsmufxnx.html</t>
  </si>
  <si>
    <t>2099</t>
  </si>
  <si>
    <t>2016-05-07 16:22:23</t>
  </si>
  <si>
    <t>[内地广告](2016)北汽昌河Q25(16：9)</t>
  </si>
  <si>
    <t>内地广告,[内地广告](2016)北汽昌河Q25(16：9)</t>
  </si>
  <si>
    <t>http://www.iqiyi.com/w_19rt5ly5rh.html</t>
  </si>
  <si>
    <t>630</t>
  </si>
  <si>
    <t>2016-10-25 16:07:21</t>
  </si>
  <si>
    <t>北汽昌河Q35 SUV汽车高清广告</t>
  </si>
  <si>
    <t xml:space="preserve">北汽昌河Q35 SUV汽车高清广告 </t>
  </si>
  <si>
    <t>http://www.iqiyi.com/w_19rueuom4t.html</t>
  </si>
  <si>
    <t>12142</t>
  </si>
  <si>
    <t>2016-01-02 14:10:08</t>
  </si>
  <si>
    <t>[内地广告](2015)北汽绅宝X25(16：9)</t>
  </si>
  <si>
    <t>内地广告,[内地广告](2015)北汽绅宝X25(16：9)</t>
  </si>
  <si>
    <t>http://www.iqiyi.com/w_19rtcvujn5.html</t>
  </si>
  <si>
    <t>4875</t>
  </si>
  <si>
    <t>2016-01-09 11:50:10</t>
  </si>
  <si>
    <t>TOM FORD口红广告 一定要有的一支唇膏</t>
  </si>
  <si>
    <t>151109 奢品文化 清新脱俗 石原里美演绎Max Mara 2015秋冬大片:介绍各种奢侈品牌一切高大上尽在奢品文化...</t>
  </si>
  <si>
    <t>http://www.iqiyi.com/w_19rtdfwpr9.html</t>
  </si>
  <si>
    <t>10262</t>
  </si>
  <si>
    <t>2017-11-30 21:17:49</t>
  </si>
  <si>
    <t xml:space="preserve">魔性洗脑，经典广告黄渤人人车广告COS,打分了，哈哈哈。＃ </t>
  </si>
  <si>
    <t>【大制作小钢炮美拍】 魔性洗脑，经典广告黄渤人人车广告COS,打分了，哈哈哈。＃我要上热门＃＃逗比＃＃搞笑＃@美拍小助手，求上热门,美拍搞笑频道推荐。</t>
  </si>
  <si>
    <t>http://www.iqiyi.com/w_19runkflz9.html</t>
  </si>
  <si>
    <t>18358</t>
  </si>
  <si>
    <t>2017-04-09 06:18:42</t>
  </si>
  <si>
    <t>华为 P10- 电视广告 Glitter ＆ Gloss(2)</t>
  </si>
  <si>
    <t>youtube  华为 P10- 电视广告 音乐是Glitter ＆amp; Gloss</t>
  </si>
  <si>
    <t>http://www.iqiyi.com/w_19rty1ru0p.html</t>
  </si>
  <si>
    <t>1175</t>
  </si>
  <si>
    <t>2014-01-08 21:56:03</t>
  </si>
  <si>
    <t>创意最新福特汽车4S店宣传片。深圳企业宣传片广告片微</t>
  </si>
  <si>
    <t>全面 详细</t>
  </si>
  <si>
    <t>http://www.iqiyi.com/w_19rreft6n9.html</t>
  </si>
  <si>
    <t>5479</t>
  </si>
  <si>
    <t>2017-12-03 16:00:09</t>
  </si>
  <si>
    <t>闪耀万分 TOM FORD全新眼影盘广告</t>
  </si>
  <si>
    <t>http://www.iqiyi.com/v_19rrektcgg.html</t>
  </si>
  <si>
    <t>337</t>
  </si>
  <si>
    <t>2016-02-04 18:29:26</t>
  </si>
  <si>
    <t>福特新翼博国外广告</t>
  </si>
  <si>
    <t>福特新翼博国外广告,本视频时长30秒,也可以在这里观看：www.waqu.com/vshare/index.php?wid=tkpsji1ozspm1kjy</t>
  </si>
  <si>
    <t>http://www.iqiyi.com/w_19rtb3euy1.html</t>
  </si>
  <si>
    <t>13839</t>
  </si>
  <si>
    <t>2015-01-13 09:11:34</t>
  </si>
  <si>
    <t>[内地广告](2015)福特福睿斯(16：9)</t>
  </si>
  <si>
    <t>内地广告,[内地广告](2015)福特福睿斯(16：9)</t>
  </si>
  <si>
    <t>http://www.iqiyi.com/w_19rsbw0zr1.html</t>
  </si>
  <si>
    <t>2016-01-23 23:52:59</t>
  </si>
  <si>
    <t>福特嘉年华创意广告</t>
  </si>
  <si>
    <t>福特嘉年华创意广告,本视频时长59秒,也可以在这里观看：www.waqu.com/vshare/index.php?wid=m2wz7mjua6kp1aet</t>
  </si>
  <si>
    <t>http://www.iqiyi.com/w_19rtegaywt.html</t>
  </si>
  <si>
    <t>5729</t>
  </si>
  <si>
    <t>2017-09-28 11:46:59</t>
  </si>
  <si>
    <t>鹿晗代言vivo X20的最新广告! 迷妹们, 走起来!</t>
  </si>
  <si>
    <t>http://www.iqiyi.com/w_19rvds4i0t.html</t>
  </si>
  <si>
    <t>302</t>
  </si>
  <si>
    <t>2017-12-03 19:12:59</t>
  </si>
  <si>
    <t>木村拓哉男神在一九九六年那个爆红的口红广告</t>
  </si>
  <si>
    <t>http://www.iqiyi.com/w_19runieimp.html</t>
  </si>
  <si>
    <t>145</t>
  </si>
  <si>
    <t>2017-09-12 17:30:47</t>
  </si>
  <si>
    <t>揭秘：法拉利488 Spider 广告是怎么拍出来的！</t>
  </si>
  <si>
    <t>http://www.iqiyi.com/w_19rv6ejl2x.html</t>
  </si>
  <si>
    <t>2017-03-30 06:31:05</t>
  </si>
  <si>
    <t>法拉利 汽车广告</t>
  </si>
  <si>
    <t>法拉利 汽车广告,本视频时长14秒,也可以在这里观看：www.waqu.com/play/t5oojydiy0czaxvb.phtml?wid=t5oojydiy0czaxvb</t>
  </si>
  <si>
    <t>http://www.iqiyi.com/w_19rtwmj951.html</t>
  </si>
  <si>
    <t>1027</t>
  </si>
  <si>
    <t>2013-10-08 22:30:54</t>
  </si>
  <si>
    <t>法拉利F12 最新官方广告 - CarjamTV HD</t>
  </si>
  <si>
    <t>法拉利F12 Berlinetta是新一代的V12动力车款，车头设计将与FF系出同门，经由在风洞中精雕细琢的车身造型，创造出风阻仅0.299的c/d值，车身尺寸为4618×1942×1273mm，采用以20种复合材质制造的铝合金车体框架，并藉由雷射焊接技术，让车体误差值接近完美，车体大量运用碳纤维材质组件，以完美达到兼顾轻量化与车身强度的要求，也让车重成功压低至仅1525kg的程度，而藉由求中置发动机的配置，也达到了前46：后58完美配重。</t>
  </si>
  <si>
    <t>http://www.iqiyi.com/w_19rqrqb6wd.html</t>
  </si>
  <si>
    <t>837</t>
  </si>
  <si>
    <t>2013-10-08 22:54:33</t>
  </si>
  <si>
    <t>福特野马经典汽车广告-CarjamTV HD</t>
  </si>
  <si>
    <t>1962年，福特汽车公司开始研发了野马的第一辆概念车——野马型车。它是一部发动机中置的两座跑车，为了纪念在二战中富有传奇色彩的北美P57型“野马战斗机，福特汽车将这辆跑车命名为“野马”。它的初次亮相是在1962年10月，赛车手丹。格尼(Dan Gurney)驾着它参加了在纽约举办的美国汽车大奖赛。
福特野马(Mustang)首次表演的舞台安排在了1964年的纽约世界博览会，野马自此正式向全世界展示了它的风范，在刚推出时的价格为：2，368美元。福特的时间表把握得非常之巧，此时正值战后生育高峰期的一代刚刚进入购车的年龄，这一代人对车的要求与其父母大相径庭，他们想张扬自己的个性，野马应运而生。</t>
  </si>
  <si>
    <t>http://www.iqiyi.com/w_19rqrqh57p.html</t>
  </si>
  <si>
    <t>6227</t>
  </si>
  <si>
    <t>2014-03-10 23:35:18</t>
  </si>
  <si>
    <t>法拉利F430广告</t>
  </si>
  <si>
    <t>http://www.iqiyi.com/w_19rr16xm01.html</t>
  </si>
  <si>
    <t>26367</t>
  </si>
  <si>
    <t>2014-01-17 06:39:46</t>
  </si>
  <si>
    <t>梁朝伟主演雪佛兰迈锐宝广告完整版_标清</t>
  </si>
  <si>
    <t>雪弗兰......2537</t>
  </si>
  <si>
    <t>http://www.iqiyi.com/w_19rrf6i8up.html</t>
  </si>
  <si>
    <t>2018-02-05 11:30:56</t>
  </si>
  <si>
    <t>雪弗兰广告 老司机带你激情上路挑战自驾天堂</t>
  </si>
  <si>
    <t>而从招募引发冷门自驾路线讨论，到达人和素人分别出行后直播引发热议，再到蜂首报告的精美游记图片、动情现场文字引发共鸣，定制攻略、集结干货提供实际出行指导，这一连串堪称一气呵成的连锁效应，让最后上线自由行商城的10条冷门自驾路线，激起超过10000年轻冒险家，开着雪佛兰上路！</t>
  </si>
  <si>
    <t>http://www.iqiyi.com/v_19rrfbr5tw.html</t>
  </si>
  <si>
    <t>2050</t>
  </si>
  <si>
    <t>2015-07-20 10:47:55</t>
  </si>
  <si>
    <t>梁朝伟：雪弗兰迈瑞宝广告</t>
  </si>
  <si>
    <t>梁朝伟：雪弗兰迈瑞宝广告 稍后补充视频简介</t>
  </si>
  <si>
    <t>http://www.iqiyi.com/w_19rrtagh45.html</t>
  </si>
  <si>
    <t>1329</t>
  </si>
  <si>
    <t>2016-07-06 17:29:01</t>
  </si>
  <si>
    <t>斯柯达一款广告卖出三款车》昊锐、明锐、晶</t>
  </si>
  <si>
    <t>斯柯达一款广告卖出三款车》昊锐、明锐、晶,本视频时长100秒,也可以在这里观看：www.waqu.com/vshare/index.php?wid=6juqwgbuh7l3v98a</t>
  </si>
  <si>
    <t>http://www.iqiyi.com/w_19rsoho3v1.html</t>
  </si>
  <si>
    <t>67</t>
  </si>
  <si>
    <t>2017-12-22 12:09:49</t>
  </si>
  <si>
    <t>台湾斯柯达汽车广告，抖抖抖抖抖抖~~~！！我瞎了</t>
  </si>
  <si>
    <t>斯柯达。。。。。</t>
  </si>
  <si>
    <t>http://www.iqiyi.com/w_19rwg0ts29.html</t>
  </si>
  <si>
    <t>11085</t>
  </si>
  <si>
    <t>2017-06-22 13:53:39</t>
  </si>
  <si>
    <t>沃尔沃XC60十分走心的广告《瞬间》</t>
  </si>
  <si>
    <t>沃尔沃 XC60十分走心的广告《瞬间》 看完后慢慢的感动 如果广告都拍成这样 小编愿意天天看广告</t>
  </si>
  <si>
    <t>http://www.iqiyi.com/v_19rr7ve0dc.html</t>
  </si>
  <si>
    <t>988</t>
  </si>
  <si>
    <t>2017-02-13 08:11:05</t>
  </si>
  <si>
    <t>2017 沃尔沃 S90 - 广告宣传片</t>
  </si>
  <si>
    <t xml:space="preserve">2017 沃尔沃 S90 - 广告宣传片 </t>
  </si>
  <si>
    <t>http://www.iqiyi.com/w_19rua67s1d.html</t>
  </si>
  <si>
    <t>229</t>
  </si>
  <si>
    <t>2017-09-25 23:21:18</t>
  </si>
  <si>
    <t>雪佛兰 大黄蜂-定制广告片-现像传媒</t>
  </si>
  <si>
    <t>http://www.iqiyi.com/w_19rvcttx7x.html</t>
  </si>
  <si>
    <t>1065</t>
  </si>
  <si>
    <t>2016-11-19 02:21:57</t>
  </si>
  <si>
    <t>沃尔沃全新S90长轴距豪华轿车广告30s</t>
  </si>
  <si>
    <t xml:space="preserve">沃尔沃全新S90长轴距豪华轿车广告30s </t>
  </si>
  <si>
    <t>http://www.iqiyi.com/w_19rulkm1wp.html</t>
  </si>
  <si>
    <t>2273</t>
  </si>
  <si>
    <t>2015-12-20 17:31:02</t>
  </si>
  <si>
    <t>雪佛兰赛欧3广告</t>
  </si>
  <si>
    <t>雪佛兰赛欧3广告 稍后补充视频简介</t>
  </si>
  <si>
    <t>http://www.iqiyi.com/w_19rt79u9wx.html</t>
  </si>
  <si>
    <t>359</t>
  </si>
  <si>
    <t>2016-01-03 11:37:21</t>
  </si>
  <si>
    <t>一汽奔腾广告</t>
  </si>
  <si>
    <t>一汽奔腾B70五星安全篇 精彩广告 在线观看，一汽奔腾B70五星安全篇 精彩广告</t>
  </si>
  <si>
    <t>http://www.iqiyi.com/w_19rtcu15p1.html</t>
  </si>
  <si>
    <t>2017-12-14 13:47:55</t>
  </si>
  <si>
    <t>Volvo XC60-动力篇 广告tvc视频</t>
  </si>
  <si>
    <t>http://www.iqiyi.com/w_19ruvmdb79.html</t>
  </si>
  <si>
    <t>2016-01-15 08:39:35</t>
  </si>
  <si>
    <t>沃尔沃安全广告 一场没有事故的旅行</t>
  </si>
  <si>
    <t>沃尔沃安全广告 一场没有事故的旅行,本视频时长35秒,也可以在这里观看：www.waqu.com/vshare/index.php?wid=9o7hvhecpnc5m7bg</t>
  </si>
  <si>
    <t>http://www.iqiyi.com/w_19rtdtu6wx.html</t>
  </si>
  <si>
    <t>498</t>
  </si>
  <si>
    <t>2016-05-18 07:04:14</t>
  </si>
  <si>
    <t>雪佛兰全新品牌广告片《热爱我的热爱》</t>
  </si>
  <si>
    <t>雪佛兰全新品牌广告片《热爱我的热爱》,本视频时长127秒,也可以在这里观看：www.waqu.com/vshare/index.php?wid=3omg8ovs3unjed3i</t>
  </si>
  <si>
    <t>http://www.iqiyi.com/w_19rt24xwh1.html</t>
  </si>
  <si>
    <t>97745</t>
  </si>
  <si>
    <t>2013-12-26 09:22:51</t>
  </si>
  <si>
    <t>查克·诺里斯飞机上玩一字马 恶搞沃尔沃广告</t>
  </si>
  <si>
    <t>http://www.iqiyi.com/v_19rrhcok3o.html</t>
  </si>
  <si>
    <t>2014</t>
  </si>
  <si>
    <t>2015-03-23 19:30:17</t>
  </si>
  <si>
    <t>http://www.iqiyi.com/w_19rrywiv1x.html</t>
  </si>
  <si>
    <t>3557</t>
  </si>
  <si>
    <t>2017-03-01 10:29:02</t>
  </si>
  <si>
    <t>肌肉小鲜肉彭于晏最新代言的沃尔沃汽车品牌新S90超清广告大片</t>
  </si>
  <si>
    <t xml:space="preserve">肌肉小鲜肉彭于晏最新代言的沃尔沃汽车品牌新S90超清广告大片欣赏！ </t>
  </si>
  <si>
    <t>http://www.iqiyi.com/w_19rtzaogb9.html</t>
  </si>
  <si>
    <t>2016-09-15 05:11:02</t>
  </si>
  <si>
    <t>【中字】沃尔沃卡车广告随便你个熊孩子怎么</t>
  </si>
  <si>
    <t>【中字】沃尔沃卡车广告随便你个熊孩子怎么,本视频时长143秒,也可以在这里观看：www.waqu.com/vshare/index.php?wid=er97dq2ck0jgljf2</t>
  </si>
  <si>
    <t>http://www.iqiyi.com/w_19rstaklyd.html</t>
  </si>
  <si>
    <t>1097</t>
  </si>
  <si>
    <t>2012-10-23 08:50:25</t>
  </si>
  <si>
    <t>林书豪代言沃尔沃广告</t>
  </si>
  <si>
    <t>林书豪（1988年8月23日—），美国职业篮球运动员，司职控球后卫，效力于NBA休斯敦火箭队。祖籍福建省漳浦县，祖辈移居台湾彰化，父母1977年移民美国。林书豪毕业于哈佛大学，带领哈佛大学篮球队取得常春藤联盟分组冠军，进入NCAA64强，后与金州勇士队签约，成为自1953年后首位进入NBA的哈佛大学学生；首位进入NBA的美籍华裔球员。2011年12月，先后被勇士队、休斯顿火箭队裁掉。2011年12月27日，他签约纽约尼克斯队。2012年夏天，林书豪与休斯敦火箭签定了一份三年的合同。</t>
  </si>
  <si>
    <t>http://www.iqiyi.com/w_19rr6n9tu5.html</t>
  </si>
  <si>
    <t>2017-12-30 20:14:39</t>
  </si>
  <si>
    <t>斯柯达广告，把汽车广告的套路都给吐槽了个遍，挺有创意的</t>
  </si>
  <si>
    <t>http://www.iqiyi.com/w_19ruqfyd01.html</t>
  </si>
  <si>
    <t>606</t>
  </si>
  <si>
    <t>2017-11-12 19:58:47</t>
  </si>
  <si>
    <t>张震雪佛兰新一代迈锐宝XL汽车高清广告</t>
  </si>
  <si>
    <t>http://www.iqiyi.com/w_19rvhcu71l.html</t>
  </si>
  <si>
    <t>671</t>
  </si>
  <si>
    <t>2016-06-30 04:53:35</t>
  </si>
  <si>
    <t>2016 劳斯莱斯幻影广告宣传片 Rol</t>
  </si>
  <si>
    <t>2016 劳斯莱斯幻影广告宣传片 Rol,本视频时长117秒,也可以在这里观看：www.waqu.com/vshare/index.php?wid=dyh9zacm3xq8lhqx</t>
  </si>
  <si>
    <t>http://www.iqiyi.com/w_19rssjr2sh.html</t>
  </si>
  <si>
    <t>2014-12-26 02:46:47</t>
  </si>
  <si>
    <t>http://www.iqiyi.com/w_19rsegbj7d.html</t>
  </si>
  <si>
    <t>2016-09-19 11:31:58</t>
  </si>
  <si>
    <t>这段兰博基尼广告，看完让我热血沸腾！</t>
  </si>
  <si>
    <t>这段兰博基尼广告，看完让我热血沸腾！,本视频时长136秒,也可以在这里观看：www.waqu.com/vshare/index.php?wid=wih19rqaxlztax5i</t>
  </si>
  <si>
    <t>http://www.iqiyi.com/w_19rsu25ubd.html</t>
  </si>
  <si>
    <t>2016-10-05 01:12:21</t>
  </si>
  <si>
    <t>沃尔沃XC60广告</t>
  </si>
  <si>
    <t>沃尔沃XC60广告,本视频时长30秒,也可以在这里观看：www.waqu.com/vshare/index.php?wid=a5qv41qplb1lkl23</t>
  </si>
  <si>
    <t>http://www.iqiyi.com/w_19rugl925p.html</t>
  </si>
  <si>
    <t>1254</t>
  </si>
  <si>
    <t>2014-05-24 18:39:46</t>
  </si>
  <si>
    <t>世界名车 - 兰博基尼 广告宣传片_标清</t>
  </si>
  <si>
    <t>http://www.iqiyi.com/w_19rshriw09.html</t>
  </si>
  <si>
    <t>9986</t>
  </si>
  <si>
    <t>2017-01-09 07:03:55</t>
  </si>
  <si>
    <t>2017款福特新蒙迪欧汽车高清广告</t>
  </si>
  <si>
    <t xml:space="preserve">2017款福特新蒙迪欧汽车高清广告 </t>
  </si>
  <si>
    <t>http://www.iqiyi.com/w_19ru6acp81.html</t>
  </si>
  <si>
    <t>112</t>
  </si>
  <si>
    <t>2016-02-25 11:23:59</t>
  </si>
  <si>
    <t>劳斯莱斯魅影广告</t>
  </si>
  <si>
    <t>劳斯莱斯魅影广告,本视频时长168秒,也可以在这里观看：www.waqu.com/vshare/index.php?wid=btcaog9ingd5yzge</t>
  </si>
  <si>
    <t>http://www.iqiyi.com/w_19rtc9cx1h.html</t>
  </si>
  <si>
    <t>10458</t>
  </si>
  <si>
    <t>2016-12-26 01:54:43</t>
  </si>
  <si>
    <t>奥迪R8 2016圣诞节创意广告</t>
  </si>
  <si>
    <t>https://www.youtube.com/watch?v=V-siux-rWQM 2016圣诞节，奥迪在西班牙推出了富有创意的广告，讲述了玩具店里芭比娃娃与奥迪R8的故事。</t>
  </si>
  <si>
    <t>http://www.iqiyi.com/w_19ru9bvx7d.html</t>
  </si>
  <si>
    <t>2016-01-17 08:29:07</t>
  </si>
  <si>
    <t>斯巴鲁 傲虎汽车广告  志翔航拍</t>
  </si>
  <si>
    <t>斯巴鲁 傲虎汽车广告  志翔航拍,本视频时长75秒,也可以在这里观看：www.waqu.com/vshare/index.php?wid=jpd62250bdju54qu</t>
  </si>
  <si>
    <t>http://www.iqiyi.com/w_19rtdximst.html</t>
  </si>
  <si>
    <t>3805</t>
  </si>
  <si>
    <t>2015-01-21 15:33:33</t>
  </si>
  <si>
    <t>[内地广告](2015)斯巴鲁傲虎(16：9)</t>
  </si>
  <si>
    <t>内地广告,[内地广告](2015)斯巴鲁傲虎(16：9)</t>
  </si>
  <si>
    <t>http://www.iqiyi.com/w_19rsc1xjg5.html</t>
  </si>
  <si>
    <t>202</t>
  </si>
  <si>
    <t>2016-08-12 10:44:41</t>
  </si>
  <si>
    <t>斯巴鲁BRZ广告【2】</t>
  </si>
  <si>
    <t>原创视频：斯巴鲁BRZ广告【2】</t>
  </si>
  <si>
    <t>http://www.iqiyi.com/w_19rsv1n7j1.html</t>
  </si>
  <si>
    <t>2012-11-07 02:52:17</t>
  </si>
  <si>
    <t>斯巴鲁汽车广告创意</t>
  </si>
  <si>
    <t>http://www.iqiyi.com/w_19rqwbszmh.html</t>
  </si>
  <si>
    <t>2326</t>
  </si>
  <si>
    <t>2016-05-21 11:32:27</t>
  </si>
  <si>
    <t>奥迪广告背景音乐</t>
  </si>
  <si>
    <t>奥迪全系广告！背景音乐好听！ 奥迪全系广告！奥迪最好的广告！</t>
  </si>
  <si>
    <t>http://www.iqiyi.com/w_19rt2ywpzd.html</t>
  </si>
  <si>
    <t>99</t>
  </si>
  <si>
    <t>2017-10-27 12:46:40</t>
  </si>
  <si>
    <t>奥迪 Q7 制造工艺   Audi SQ7 广告</t>
  </si>
  <si>
    <t>www.Audi auto.com Q7</t>
  </si>
  <si>
    <t>http://www.iqiyi.com/w_19ruzcew5p.html</t>
  </si>
  <si>
    <t>91</t>
  </si>
  <si>
    <t>2017-09-04 13:43:01</t>
  </si>
  <si>
    <t>2018斯巴鲁XV 16秒广告合辑</t>
  </si>
  <si>
    <t>转自Youtube：https://www.youtube.com/user/Subaru/videos斯巴鲁新秋XV 16秒短广告合辑</t>
  </si>
  <si>
    <t>http://www.iqiyi.com/w_19rv8yxtd1.html</t>
  </si>
  <si>
    <t>64797</t>
  </si>
  <si>
    <t>2013-09-22 16:30:03</t>
  </si>
  <si>
    <t>奥迪炫酷LED广告</t>
  </si>
  <si>
    <t>LED_ - New Audi Commercial.</t>
  </si>
  <si>
    <t>http://www.iqiyi.com/v_19rrhbcb28.html</t>
  </si>
  <si>
    <t>121</t>
  </si>
  <si>
    <t>2018-01-16 08:21:21</t>
  </si>
  <si>
    <t>最新奥迪A8广告 Audi A8</t>
  </si>
  <si>
    <t>http://www.iqiyi.com/w_19rw6w65ct.html</t>
  </si>
  <si>
    <t>62639</t>
  </si>
  <si>
    <t>2013-09-22 16:38:25</t>
  </si>
  <si>
    <t>雪间漂移-奥迪广告</t>
  </si>
  <si>
    <t>Elements_ - New Audi Commercial.</t>
  </si>
  <si>
    <t>http://www.iqiyi.com/v_19rrhbcgr4.html</t>
  </si>
  <si>
    <t>2016-01-16 04:21:52</t>
  </si>
  <si>
    <t>奥迪A6广告</t>
  </si>
  <si>
    <t>奥迪A6广告,本视频时长42秒,也可以在这里观看：www.waqu.com/vshare/index.php?wid=e7b4lrmv0nexwz0x</t>
  </si>
  <si>
    <t>http://www.iqiyi.com/w_19rtdqk8wd.html</t>
  </si>
  <si>
    <t>2012-11-07 00:26:40</t>
  </si>
  <si>
    <t>奥迪A8轿车创意广告</t>
  </si>
  <si>
    <t>http://www.iqiyi.com/w_19rqwbu3eh.html</t>
  </si>
  <si>
    <t>3296</t>
  </si>
  <si>
    <t>2012-12-27 14:53:51</t>
  </si>
  <si>
    <t>Audi R8挑衅法拉利 奥迪广告欣赏</t>
  </si>
  <si>
    <t>http://www.iqiyi.com/w_19rr3eaz6l.html</t>
  </si>
  <si>
    <t>2017-12-27 09:13:32</t>
  </si>
  <si>
    <t>奥迪A6 ultra创意广告—加油站老板的独白</t>
  </si>
  <si>
    <t>http://www.iqiyi.com/w_19rvi7y8e1.html</t>
  </si>
  <si>
    <t>668</t>
  </si>
  <si>
    <t>2012-09-24 22:36:45</t>
  </si>
  <si>
    <t>广汽传祺GS5广告</t>
  </si>
  <si>
    <t>汽车评测，使用，日常保养视频</t>
  </si>
  <si>
    <t>http://www.iqiyi.com/w_19rqwo6nod.html</t>
  </si>
  <si>
    <t>1282</t>
  </si>
  <si>
    <t>2016-08-04 14:20:34</t>
  </si>
  <si>
    <t>宇航员的回忆 奥迪R8 2016超级碗广告</t>
  </si>
  <si>
    <t>http://v.autohome.com.cn/v-74479.html＃pvareaid=106416 广告那么精彩 我也是乐意看的</t>
  </si>
  <si>
    <t>http://www.iqiyi.com/w_19rsq2q5ql.html</t>
  </si>
  <si>
    <t>2015-08-09 09:46:08</t>
  </si>
  <si>
    <t>奥迪A3 Limousine广告大片（15s）</t>
  </si>
  <si>
    <t>奥迪A3 Limousine广告大片（15s） Audi A3 Limousine-15s-HD</t>
  </si>
  <si>
    <t>http://www.iqiyi.com/w_19rtha6wyp.html</t>
  </si>
  <si>
    <t>1344</t>
  </si>
  <si>
    <t>2015-03-04 05:31:59</t>
  </si>
  <si>
    <t>广汽本田凌派广告片</t>
  </si>
  <si>
    <t>http://www.iqiyi.com/w_19rs1ons3t.html</t>
  </si>
  <si>
    <t>4003</t>
  </si>
  <si>
    <t>2015-11-26 10:00:02</t>
  </si>
  <si>
    <t>广汽本田歌诗图官方广告视频</t>
  </si>
  <si>
    <t>汽车视频：广汽本田歌诗图官方广告视频</t>
  </si>
  <si>
    <t>http://www.iqiyi.com/w_19rtacohup.html</t>
  </si>
  <si>
    <t>1100</t>
  </si>
  <si>
    <t>2016-07-22 17:50:23</t>
  </si>
  <si>
    <t>马自达温馨汽车广告</t>
  </si>
  <si>
    <t>2008 Mazda Zoom Zoom Brand Music Video</t>
  </si>
  <si>
    <t>http://www.iqiyi.com/v_19rrmgmrl4.html</t>
  </si>
  <si>
    <t>1094</t>
  </si>
  <si>
    <t>2016-12-05 01:43:19</t>
  </si>
  <si>
    <t>https://www.youtube.com/watch?v=fo1V6QWgUGs 中国广汽传祺GS8宣传广告</t>
  </si>
  <si>
    <t>http://www.iqiyi.com/w_19rujud7n9.html</t>
  </si>
  <si>
    <t>1549</t>
  </si>
  <si>
    <t>2014-01-04 17:02:15</t>
  </si>
  <si>
    <t>广汽传祺广告宣传片--鞍山米兰广汽传祺--鞍山汽车网 ?</t>
  </si>
  <si>
    <t>http://www.iqiyi.com/w_19rrdpc1dp.html</t>
  </si>
  <si>
    <t>7469</t>
  </si>
  <si>
    <t>2015-05-08 09:19:41</t>
  </si>
  <si>
    <t>我最喜爱的汽车广告（奥迪A3超清）</t>
  </si>
  <si>
    <t>我最喜爱的汽车广告（奥迪A3超清） 广告音乐是亮点，超爱电音！</t>
  </si>
  <si>
    <t>http://www.iqiyi.com/w_19rs42wvtp.html</t>
  </si>
  <si>
    <t>2012-12-25 21:39:03</t>
  </si>
  <si>
    <t>马自达皮卡创意搞笑广告</t>
  </si>
  <si>
    <t>http://www.iqiyi.com/w_19rqtq8s5t.html</t>
  </si>
  <si>
    <t>1557</t>
  </si>
  <si>
    <t>2014-06-16 10:44:44</t>
  </si>
  <si>
    <t>MAZDA  CX-5  超酷广告片抢先看</t>
  </si>
  <si>
    <t>http://www.iqiyi.com/w_19rsiub7dx.html</t>
  </si>
  <si>
    <t>10381</t>
  </si>
  <si>
    <t>2016-04-22 21:19:09</t>
  </si>
  <si>
    <t xml:space="preserve">马自达3汽车搞笑广告 </t>
  </si>
  <si>
    <t>http://www.iqiyi.com/w_19rt4quful.html</t>
  </si>
  <si>
    <t>1026</t>
  </si>
  <si>
    <t>2014-05-21 07:09:43</t>
  </si>
  <si>
    <t>超感人广告 拉布拉多狗妈妈送子记 MAZDA5马自达广告小</t>
  </si>
  <si>
    <t>马自达Mazda5</t>
  </si>
  <si>
    <t>http://www.iqiyi.com/w_19rsi09ntp.html</t>
  </si>
  <si>
    <t>2016-04-22 21:52:59</t>
  </si>
  <si>
    <t>林志玲广告09 汽车克莱斯勒Voyage</t>
  </si>
  <si>
    <t>林志玲广告09 汽车克莱斯勒Voyage,本视频时长56秒,也可以在这里观看：www.waqu.com/vshare/index.php?wid=a7dwr7r080pxkiwb</t>
  </si>
  <si>
    <t>http://www.iqiyi.com/w_19rt4qxjbt.html</t>
  </si>
  <si>
    <t>389</t>
  </si>
  <si>
    <t>2014-08-31 09:57:02</t>
  </si>
  <si>
    <t>[加拿大广告](2014)克莱斯勒200(16：9)</t>
  </si>
  <si>
    <t>加拿大广告,[加拿大广告](2014)克莱斯勒200(16：9)</t>
  </si>
  <si>
    <t>http://www.iqiyi.com/w_19rsnbtpz1.html</t>
  </si>
  <si>
    <t>2920</t>
  </si>
  <si>
    <t>2014-05-30 17:00:21</t>
  </si>
  <si>
    <t>广汽菲亚特广告片</t>
  </si>
  <si>
    <t>http://www.iqiyi.com/w_19rsijk0u9.html</t>
  </si>
  <si>
    <t>2012-12-27 02:16:04</t>
  </si>
  <si>
    <t>【猴姆独家】为姆哥疯狂！帝王Eminem代言克莱斯勒汽车2011年超级碗总决赛加长版广告曝光！</t>
  </si>
  <si>
    <t>http://www.iqiyi.com/w_19rqq2hxcx.html</t>
  </si>
  <si>
    <t>5099</t>
  </si>
  <si>
    <t>2016-07-16 16:22:58</t>
  </si>
  <si>
    <t>【初投稿】jeep新款指南者广告混剪</t>
  </si>
  <si>
    <t>自制 B站投稿的第一次就给了无比热爱的科技区 半个小时混剪出来的小片 大家看个乐子就好 
 BGM:Beautiful Tonight
 哔哩哔哩乾杯~</t>
  </si>
  <si>
    <t>http://www.iqiyi.com/w_19rsp6vl2p.html</t>
  </si>
  <si>
    <t>12030</t>
  </si>
  <si>
    <t>2014-05-03 14:35:46</t>
  </si>
  <si>
    <t>雪铁龙  变形金刚 广告</t>
  </si>
  <si>
    <t>http://www.iqiyi.com/w_19rqv0v2f5.html</t>
  </si>
  <si>
    <t>54</t>
  </si>
  <si>
    <t>2016-08-05 10:01:15</t>
  </si>
  <si>
    <t>JEEP服饰广告片一则</t>
  </si>
  <si>
    <t>JEEP服饰广告片一则,本视频时长69秒,也可以在这里观看：www.waqu.com/vshare/index.php?wid=txtbof8ueb6moaow</t>
  </si>
  <si>
    <t>http://www.iqiyi.com/w_19rsv9ji4x.html</t>
  </si>
  <si>
    <t>2016-08-05 05:29:13</t>
  </si>
  <si>
    <t>【汉狮分享】Jeep广告：体验安第斯山脉</t>
  </si>
  <si>
    <t>【汉狮分享】Jeep广告：体验安第斯山脉,本视频时长562秒,也可以在这里观看：www.waqu.com/vshare/index.php?wid=nkczwkk9mcoqqsqm</t>
  </si>
  <si>
    <t>http://www.iqiyi.com/w_19rsq0h6v9.html</t>
  </si>
  <si>
    <t>2016-08-07 20:07:37</t>
  </si>
  <si>
    <t>汽车创意广告 Jeep品牌进化历程</t>
  </si>
  <si>
    <t>汽车创意广告 Jeep品牌进化历程,本视频时长99秒,也可以在这里观看：www.waqu.com/vshare/index.php?wid=yfqwozx5t2fbvdwf</t>
  </si>
  <si>
    <t>http://www.iqiyi.com/w_19rsvdiach.html</t>
  </si>
  <si>
    <t>1706</t>
  </si>
  <si>
    <t>2015-12-20 11:11:44</t>
  </si>
  <si>
    <t>吉普牧马人温馨广告</t>
  </si>
  <si>
    <t>汽车视频：Good Jeep commercial</t>
  </si>
  <si>
    <t>http://www.iqiyi.com/w_19rt7aypqp.html</t>
  </si>
  <si>
    <t>1674</t>
  </si>
  <si>
    <t>2014-05-08 12:58:52</t>
  </si>
  <si>
    <t>天瞾视界－汽车类广告样片（jeep牧马人版）</t>
  </si>
  <si>
    <t>天瞾视界作为一家国内专业艺术传媒机构,拥有一流的广告制作团队,我们愿用睿智的目光,臻至的陪伴,与你同行!</t>
  </si>
  <si>
    <t>http://www.iqiyi.com/w_19rquxiybt.html</t>
  </si>
  <si>
    <t>2016-02-20 15:37:54</t>
  </si>
  <si>
    <t>投币-雪铁龙C4电视商业广告</t>
  </si>
  <si>
    <t>投币-雪铁龙C4电视商业广告,本视频时长41秒,也可以在这里观看：www.waqu.com/vshare/index.php?wid=bu8u7phlsah9fiug</t>
  </si>
  <si>
    <t>http://www.iqiyi.com/w_19rtcej6dh.html</t>
  </si>
  <si>
    <t>106308</t>
  </si>
  <si>
    <t>2013-09-26 12:04:00</t>
  </si>
  <si>
    <t>雪铁龙C3 D&amp;G 性感趣味广告</t>
  </si>
  <si>
    <t>雪铁龙 Citroen C3 D&amp;G 性感趣味广告</t>
  </si>
  <si>
    <t>http://www.iqiyi.com/v_19rrhak4xs.html</t>
  </si>
  <si>
    <t>233715</t>
  </si>
  <si>
    <t>2013-10-15 11:07:28</t>
  </si>
  <si>
    <t>65</t>
  </si>
  <si>
    <t>狗狗的爱情 雪铁龙新C3创意广告</t>
  </si>
  <si>
    <t>http://www.iqiyi.com/v_19rrh9bdak.html</t>
  </si>
  <si>
    <t>2015-08-09 07:54:07</t>
  </si>
  <si>
    <t>雪铁龙C4广告移形幻影篇</t>
  </si>
  <si>
    <t>雪铁龙C4广告移形幻影篇,本视频时长105秒,也可以在这里观看：www.waqu.com/vshare/index.php?wid=lecg23r5h01favzo</t>
  </si>
  <si>
    <t>http://www.iqiyi.com/w_19rth9zdjd.html</t>
  </si>
  <si>
    <t>5281</t>
  </si>
  <si>
    <t>2015-03-29 16:26:20</t>
  </si>
  <si>
    <t>雪铁龙品牌广告 创新科技品牌独特设计</t>
  </si>
  <si>
    <t>http://www.iqiyi.com/w_19rrzfoj9x.html</t>
  </si>
  <si>
    <t>209</t>
  </si>
  <si>
    <t>2016-01-12 17:24:44</t>
  </si>
  <si>
    <t>广汽传祺GS4北美车展亮相广告视频</t>
  </si>
  <si>
    <t>广汽传祺GS4北美车展亮相广告视频,本视频时长35秒,也可以在这里观看：www.waqu.com/vshare/index.php?wid=m0lixdk5t7sr36rs</t>
  </si>
  <si>
    <t>http://www.iqiyi.com/w_19rte1iys5.html</t>
  </si>
  <si>
    <t>2017-02-08 17:19:24</t>
  </si>
  <si>
    <t>可爱可亲 璞卡品牌广告 经典视频</t>
  </si>
  <si>
    <t>http://www.iqiyi.com/w_19rudw1u1l.html</t>
  </si>
  <si>
    <t>58587</t>
  </si>
  <si>
    <t>2014-04-09 18:45:33</t>
  </si>
  <si>
    <t>jeep 全新大切诺基王石广告视频</t>
  </si>
  <si>
    <t>汽车 汽车之家 汽车视频 汽车频道 汽车在线观看 最新汽车 汽车活动</t>
  </si>
  <si>
    <t>http://www.iqiyi.com/w_19rqzpe1dt.html</t>
  </si>
  <si>
    <t>1917</t>
  </si>
  <si>
    <t>2015-08-10 13:12:37</t>
  </si>
  <si>
    <t>戛纳广告节获奖作品--吉普车</t>
  </si>
  <si>
    <t>戛纳广告节获奖作品--吉普车,本视频时长40秒,也可以在这里观看</t>
  </si>
  <si>
    <t>http://www.iqiyi.com/w_19rthyp725.html</t>
  </si>
  <si>
    <t>2016-01-10 12:43:35</t>
  </si>
  <si>
    <t>北京现代新伊兰特-悦动广告</t>
  </si>
  <si>
    <t>北京现代新伊兰特-悦动广告,本视频时长30秒,也可以在这里观看：www.waqu.com/vshare/index.php?wid=ktvyzzybuogos6sj</t>
  </si>
  <si>
    <t>http://www.iqiyi.com/w_19rtddrpa5.html</t>
  </si>
  <si>
    <t>840</t>
  </si>
  <si>
    <t>2015-01-23 10:55:07</t>
  </si>
  <si>
    <t>[荷兰广告](2015)雪铁龙DS 3(16：9)</t>
  </si>
  <si>
    <t>荷兰广告,[荷兰广告](2015)雪铁龙DS 3(16：9)</t>
  </si>
  <si>
    <t>http://www.iqiyi.com/w_19rsc6c679.html</t>
  </si>
  <si>
    <t>106</t>
  </si>
  <si>
    <t>2016-10-12 11:20:42</t>
  </si>
  <si>
    <t>现代飞思广告</t>
  </si>
  <si>
    <t>现代飞思广告,本视频时长64秒,也可以在这里观看：www.waqu.com/vshare/index.php?wid=iv6qxakp2kj0n9u5</t>
  </si>
  <si>
    <t>http://www.iqiyi.com/w_19ruhcdq8d.html</t>
  </si>
  <si>
    <t>71</t>
  </si>
  <si>
    <t>2017-08-02 06:27:09</t>
  </si>
  <si>
    <t>【CamilaCabello】卡妹GUESS秋季广告正片</t>
  </si>
  <si>
    <t>youtube转载 一分钟正式广告</t>
  </si>
  <si>
    <t>http://www.iqiyi.com/w_19rvgd6tmh.html</t>
  </si>
  <si>
    <t>3089</t>
  </si>
  <si>
    <t>2017-01-20 06:54:48</t>
  </si>
  <si>
    <t>北京现代途胜汽车高清广告</t>
  </si>
  <si>
    <t xml:space="preserve">北京现代途胜汽车高清广告 </t>
  </si>
  <si>
    <t>http://www.iqiyi.com/w_19ruckjpep.html</t>
  </si>
  <si>
    <t>2016-07-15 02:06:00</t>
  </si>
  <si>
    <t>现代汽车广告</t>
  </si>
  <si>
    <t>现代汽车广告,本视频时长35秒,也可以在这里观看：www.waqu.com/vshare/index.php?wid=wdilkyi1wwbao3jg</t>
  </si>
  <si>
    <t>http://www.iqiyi.com/w_19rspa4wfd.html</t>
  </si>
  <si>
    <t>2016-05-08 13:42:40</t>
  </si>
  <si>
    <t>特斯拉纯电动车创意广告 - “现代飞船”</t>
  </si>
  <si>
    <t>特斯拉纯电动车创意广告 - “现代飞船” 稍后补充视频简介</t>
  </si>
  <si>
    <t>http://www.iqiyi.com/w_19rt1xsvrl.html</t>
  </si>
  <si>
    <t>3009</t>
  </si>
  <si>
    <t>2017-09-15 23:59:08</t>
  </si>
  <si>
    <t>【GAI】中信卡广告歌  为梦打CALL</t>
  </si>
  <si>
    <t>http://v.youku.com/v_show/id_XMzAyMTgzNzUyMA==.html?spm=a2h0k.8191407.0.0＆from=s1.8-1-1.2 中信卡广告歌曲</t>
  </si>
  <si>
    <t>http://www.iqiyi.com/w_19rv745el1.html</t>
  </si>
  <si>
    <t>6742</t>
  </si>
  <si>
    <t>2014-08-29 11:59:12</t>
  </si>
  <si>
    <t>“杰西卡的沙发”绝美广告片-茜拉代言（30秒）</t>
  </si>
  <si>
    <t>“杰西卡的沙发”广告片，华美、时尚又充满艺术气息，让人忍不住拍手称赞。华美的色彩，绚丽的舞姿，动感的音乐，让人忍不住为其尖叫！沙发可以很时尚，沙发可以很绚丽。生活是多姿多彩的，一如“杰西卡的沙发”！</t>
  </si>
  <si>
    <t>http://www.iqiyi.com/w_19rsn5agtx.html</t>
  </si>
  <si>
    <t>2016-08-13 01:33:50</t>
  </si>
  <si>
    <t>奇瑞汽车新品牌形象LOGO发布（广告1）</t>
  </si>
  <si>
    <t>奇瑞汽车新品牌形象LOGO发布（广告1）,本视频时长29秒,也可以在这里观看：www.waqu.com/vshare/index.php?wid=wjrh1n8u7wcd9f0u</t>
  </si>
  <si>
    <t>http://www.iqiyi.com/w_19rsvtp48p.html</t>
  </si>
  <si>
    <t>108</t>
  </si>
  <si>
    <t>2017-12-14 16:02:55</t>
  </si>
  <si>
    <t>没想到丰田的汽车广告还能这么做，真是太有创意了，唯一的AE86！</t>
  </si>
  <si>
    <t>没想到丰田的汽车广告还能这么做，真是太有创意了，唯一的AE86</t>
  </si>
  <si>
    <t>http://www.iqiyi.com/w_19rv4rvyuh.html</t>
  </si>
  <si>
    <t>2016-01-01 20:01:06</t>
  </si>
  <si>
    <t>奇瑞QQ汽车在国外的广告</t>
  </si>
  <si>
    <t>奇瑞QQ汽车在国外的广告,本视频时长264秒,也可以在这里观看：www.waqu.com/vshare/index.php?wid=cspg61sh1pq4vq8n</t>
  </si>
  <si>
    <t>http://www.iqiyi.com/w_19rtcnq1tx.html</t>
  </si>
  <si>
    <t>3349</t>
  </si>
  <si>
    <t>2016-05-10 09:43:19</t>
  </si>
  <si>
    <t>[内地广告](2016)奇瑞艾瑞泽5(16：9)</t>
  </si>
  <si>
    <t>内地广告,[内地广告](2016)奇瑞艾瑞泽5(16：9)</t>
  </si>
  <si>
    <t>http://www.iqiyi.com/w_19rt21fc8t.html</t>
  </si>
  <si>
    <t>2012-11-07 03:17:21</t>
  </si>
  <si>
    <t>除了C3其他汽车都是猪 雪铁龙创意广告</t>
  </si>
  <si>
    <t>http://www.iqiyi.com/w_19rr2uxw09.html</t>
  </si>
  <si>
    <t>2423</t>
  </si>
  <si>
    <t>2013-11-29 15:07:03</t>
  </si>
  <si>
    <t>奇瑞QQ广告 奇瑞QQ汽车在国外的广告</t>
  </si>
  <si>
    <t>http://www.iqiyi.com/w_19rrknevm1.html</t>
  </si>
  <si>
    <t>500</t>
  </si>
  <si>
    <t>2017-04-18 13:49:04</t>
  </si>
  <si>
    <t>本田创意广告，评论：</t>
  </si>
  <si>
    <t>本田创意广告，评论：这哪里是广告，这明明是魔术啊</t>
  </si>
  <si>
    <t>http://www.iqiyi.com/w_19rtyj3i5d.html</t>
  </si>
  <si>
    <t>2015-09-28 17:47:46</t>
  </si>
  <si>
    <t>日产汽车尼桑广告 Comercial Novo Nissan March 2015</t>
  </si>
  <si>
    <t>日产汽车尼桑广告 Comercial Novo Nissan March 2015 [锐影视 www.reefilm.com] 推荐国外优秀视频 武汉锐立中天文化传播有限公司 www.reefilm.com 027-87261233 18627021418 专业影视广告策划拍摄制作公司 锐立中天 锐影视 武汉锐立中天</t>
  </si>
  <si>
    <t>http://www.iqiyi.com/w_19rtmb10e9.html</t>
  </si>
  <si>
    <t>648</t>
  </si>
  <si>
    <t>2017-06-20 17:21:57</t>
  </si>
  <si>
    <t>心之所向 无所不达 高端SUV级皮卡  郑州日产纳瓦拉广告大片</t>
  </si>
  <si>
    <t>http://www.iqiyi.com/w_19rtqr4i9p.html</t>
  </si>
  <si>
    <t>38</t>
  </si>
  <si>
    <t>2016-07-25 16:17:55</t>
  </si>
  <si>
    <t>草野仁日产汽车广告</t>
  </si>
  <si>
    <t>草野仁日产汽车广告,本视频时长15秒,也可以在这里观看：www.waqu.com/vshare/index.php?wid=xkr95pzrmqsie9d3</t>
  </si>
  <si>
    <t>http://www.iqiyi.com/w_19rspd7qyx.html</t>
  </si>
  <si>
    <t>222</t>
  </si>
  <si>
    <t>2016-04-16 09:11:06</t>
  </si>
  <si>
    <t>[NISSAN]日产2010款XTrail(奇骏)日本版广告</t>
  </si>
  <si>
    <t>原创视频：[NISSAN]日产2010款XTrail(奇骏)日本版广告</t>
  </si>
  <si>
    <t>http://www.iqiyi.com/w_19rt4al95p.html</t>
  </si>
  <si>
    <t>6043</t>
  </si>
  <si>
    <t>2012-09-24 22:19:22</t>
  </si>
  <si>
    <t>东风日产新奇骏广告</t>
  </si>
  <si>
    <t>http://www.iqiyi.com/w_19rqtgh7mh.html</t>
  </si>
  <si>
    <t>269</t>
  </si>
  <si>
    <t>2012-12-26 22:10:02</t>
  </si>
  <si>
    <t>翻天腹地的尼桑汽车广告--超级震撼</t>
  </si>
  <si>
    <t>http://www.iqiyi.com/w_19rr3fjh65.html</t>
  </si>
  <si>
    <t>636</t>
  </si>
  <si>
    <t>2017-08-28 17:08:39</t>
  </si>
  <si>
    <t>东风日产劲客高清广告</t>
  </si>
  <si>
    <t>http://www.iqiyi.com/w_19rv844l6h.html</t>
  </si>
  <si>
    <t>2438</t>
  </si>
  <si>
    <t>2016-07-02 15:05:32</t>
  </si>
  <si>
    <t>【MIC男团】东风日产蓝鸟广告《LANNIA CENTURY》高清版</t>
  </si>
  <si>
    <t>优酷http://v.youku.com/v_show/id_XMTM3MDU2MTg4NA==.html?s=356532 东风日产蓝鸟LANNIA广告曲 - 完整版 MIC男团</t>
  </si>
  <si>
    <t>http://www.iqiyi.com/w_19rss3bey1.html</t>
  </si>
  <si>
    <t>2016-03-30 17:11:19</t>
  </si>
  <si>
    <t>三亚创元起亚K4 15秒广告</t>
  </si>
  <si>
    <t xml:space="preserve">三亚创元起亚K4 15秒广告 </t>
  </si>
  <si>
    <t>http://www.iqiyi.com/w_19rsy28569.html</t>
  </si>
  <si>
    <t>21281</t>
  </si>
  <si>
    <t>2015-12-08 11:09:21</t>
  </si>
  <si>
    <t>起亚全新狮跑雷人广告 GTA侠盗任务</t>
  </si>
  <si>
    <t>http://www.iqiyi.com/v_19rrk99gvw.html</t>
  </si>
  <si>
    <t>801</t>
  </si>
  <si>
    <t>2016-01-17 13:18:07</t>
  </si>
  <si>
    <t>东风悦达起亚K3上市精彩广告视频</t>
  </si>
  <si>
    <t>东风悦达起亚K3上市精彩广告视频 K3S是K3的两厢版车型，其前脸设计相比K3有所变化，其中网进气格栅尺寸有所缩小，下格栅则采用了大嘴设计，配合新的圆形雾灯，同样营造出十分有冲击力的前脸视觉效果。</t>
  </si>
  <si>
    <t>http://www.iqiyi.com/w_19rtdwz7j5.html</t>
  </si>
  <si>
    <t>2018-02-02 09:37:48</t>
  </si>
  <si>
    <t>东风悦达起亚K3S广告「60秒」</t>
  </si>
  <si>
    <t>http://www.iqiyi.com/w_19rvzmqdy9.html</t>
  </si>
  <si>
    <t>9275</t>
  </si>
  <si>
    <t>2015-11-27 13:11:12</t>
  </si>
  <si>
    <t>[内地广告](2015)东风悦达起亚K5(16：9)-2</t>
  </si>
  <si>
    <t>内地广告,[内地广告](2015)东风悦达起亚K5(16：9)-2</t>
  </si>
  <si>
    <t>http://www.iqiyi.com/w_19rtaa16rx.html</t>
  </si>
  <si>
    <t>8297</t>
  </si>
  <si>
    <t>2013-09-20 12:43:01</t>
  </si>
  <si>
    <t>大众甲壳虫敞篷车搞笑广告</t>
  </si>
  <si>
    <t>http://www.iqiyi.com/w_19rr9vcql9.html</t>
  </si>
  <si>
    <t>16219</t>
  </si>
  <si>
    <t>2017-02-06 10:27:47</t>
  </si>
  <si>
    <t>起亚Niro超级碗广告 英雄之旅</t>
  </si>
  <si>
    <t>http://www.iqiyi.com/v_19rrasxqi4.html</t>
  </si>
  <si>
    <t>780</t>
  </si>
  <si>
    <t>2017-01-05 10:28:41</t>
  </si>
  <si>
    <t>【孔侑/孔刘】2016起亚（KIA）K7广告两则附花絮及采访</t>
  </si>
  <si>
    <t>via.youtube .</t>
  </si>
  <si>
    <t>http://www.iqiyi.com/w_19ru5niaf9.html</t>
  </si>
  <si>
    <t>1996</t>
  </si>
  <si>
    <t>2013-08-09 04:36:27</t>
  </si>
  <si>
    <t>迷人小身条儿 起亚K2 官方广告</t>
  </si>
  <si>
    <t>迷人小身条儿 起亚K2官方广告</t>
  </si>
  <si>
    <t>http://www.iqiyi.com/w_19rrls12nd.html</t>
  </si>
  <si>
    <t>4467</t>
  </si>
  <si>
    <t>2017-01-09 09:51:17</t>
  </si>
  <si>
    <t>大众凌度大陆版广告</t>
  </si>
  <si>
    <t xml:space="preserve">大众凌度大陆版广告 </t>
  </si>
  <si>
    <t>http://www.iqiyi.com/w_19ru6978st.html</t>
  </si>
  <si>
    <t>127750</t>
  </si>
  <si>
    <t>2013-08-20 15:48:57</t>
  </si>
  <si>
    <t>玄彬 2013 起亚K5汽车  全新广告</t>
  </si>
  <si>
    <t>http://www.iqiyi.com/v_19rrgiibhc.html</t>
  </si>
  <si>
    <t>5553</t>
  </si>
  <si>
    <t>2013-04-15 12:18:15</t>
  </si>
  <si>
    <t>赢在起点 全新款起亚K3精彩广告</t>
  </si>
  <si>
    <t>K3采用直瀑式竖条进气格栅，虎啸式家族脸谱大气、稳健。前大灯采用了HID氙气灯，配合LED日间行车灯，彰显出浓厚的科技感以及时代感；流畅、上扬的镀铬门腰线，传递出精炼、运动的视觉语言</t>
  </si>
  <si>
    <t>http://www.iqiyi.com/w_19rqpz4h9p.html</t>
  </si>
  <si>
    <t>2401</t>
  </si>
  <si>
    <t>2017-04-04 04:27:58</t>
  </si>
  <si>
    <t>大众途昂广告 强者雄心篇</t>
  </si>
  <si>
    <t xml:space="preserve">大众途昂广告 强者雄心篇 </t>
  </si>
  <si>
    <t>http://www.iqiyi.com/w_19rtxmt6i9.html</t>
  </si>
  <si>
    <t>27052</t>
  </si>
  <si>
    <t>2013-09-26 13:25:07</t>
  </si>
  <si>
    <t>上海大众Gran Lavida朗行广告片</t>
  </si>
  <si>
    <t>http://www.iqiyi.com/w_19rr9rup6x.html</t>
  </si>
  <si>
    <t>3172</t>
  </si>
  <si>
    <t>2014-08-19 09:04:03</t>
  </si>
  <si>
    <t>广告 东风悦达起亚狮跑汽车广告</t>
  </si>
  <si>
    <t>广告 东风悦达起亚狮跑汽车广告,广告 东风悦达起亚狮跑汽车广告</t>
  </si>
  <si>
    <t>http://www.iqiyi.com/w_19rsml5bf9.html</t>
  </si>
  <si>
    <t>2017-07-17 18:11:55</t>
  </si>
  <si>
    <t>I Will Come To You-Hanson 大众汽车广告歌曲</t>
  </si>
  <si>
    <t>http://v.youku.com/v_show/id_XNDU1NDczNDg=.html＃paction《I Will Come To You》是美国创作型乐队Hanson在1997年推出首张专辑《Middle Of Nowhere》中的一首歌曲。大众汽车国内首支品牌形象广告片的音乐采用的便是这首歌，经过了十几年，这首歌仍然经久不衰，可见它的魅力。</t>
  </si>
  <si>
    <t>http://www.iqiyi.com/w_19rtpjgl4t.html</t>
  </si>
  <si>
    <t>3093</t>
  </si>
  <si>
    <t>2017-02-13 10:49:43</t>
  </si>
  <si>
    <t>大众汽车创意广告：偷老爸的车子去约会</t>
  </si>
  <si>
    <t>大众汽车品牌广告 儿子偷开老爸车子出去约会，为了里程数不被看穿，特意倒着开车回家。</t>
  </si>
  <si>
    <t>http://www.iqiyi.com/v_19rrarhe5g.html</t>
  </si>
  <si>
    <t>699</t>
  </si>
  <si>
    <t>2016-07-29 11:31:42</t>
  </si>
  <si>
    <t>大众夏朗上市视频广告</t>
  </si>
  <si>
    <t>原创视频：大众进口汽车夏朗上市</t>
  </si>
  <si>
    <t>http://www.iqiyi.com/w_19rsq77o2p.html</t>
  </si>
  <si>
    <t>190</t>
  </si>
  <si>
    <t>2016-10-12 16:18:16</t>
  </si>
  <si>
    <t>大众汽车广告-超市篇-便利店篇</t>
  </si>
  <si>
    <t>大众汽车广告-超市篇-便利店篇,本视频时长65秒,也可以在这里观看：www.waqu.com/vshare/index.php?wid=ovgv3jrclff16pua</t>
  </si>
  <si>
    <t>http://www.iqiyi.com/w_19ruhc4ji5.html</t>
  </si>
  <si>
    <t>11631</t>
  </si>
  <si>
    <t>2015-05-02 21:12:42</t>
  </si>
  <si>
    <t>2014全新大众7代高尔夫 官方广告</t>
  </si>
  <si>
    <t>http://www.iqiyi.com/w_19rs3i4lox.html</t>
  </si>
  <si>
    <t>2017-12-20 07:44:00</t>
  </si>
  <si>
    <t>大众宝来经典广告</t>
  </si>
  <si>
    <t>http://www.iqiyi.com/w_19rvfnanrp.html</t>
  </si>
  <si>
    <t>2612</t>
  </si>
  <si>
    <t>2016-10-11 13:32:03</t>
  </si>
  <si>
    <t>全新bmw宝马x1官方广告宣传片tvc</t>
  </si>
  <si>
    <t xml:space="preserve">全新bmw宝马x1官方广告宣传片tvc </t>
  </si>
  <si>
    <t>http://www.iqiyi.com/w_19ruh5yegl.html</t>
  </si>
  <si>
    <t>50705</t>
  </si>
  <si>
    <t>2016-10-14 16:45:58</t>
  </si>
  <si>
    <t>创意广告 麦当娜出演的宝马广告</t>
  </si>
  <si>
    <t>http://www.iqiyi.com/v_19rr9l8eso.html</t>
  </si>
  <si>
    <t>318</t>
  </si>
  <si>
    <t>2017-09-05 13:29:00</t>
  </si>
  <si>
    <t>【忆当年】2008年大众朗逸广告</t>
  </si>
  <si>
    <t>YouTube朗逸是由上海大众生产一款轿车，2008年6月上市。在延续了A级车市“动感时尚”的设计语言的基础上，LAVIDA朗逸体现了一种全新的设计DNA——“融合”。作为为中国消费者度身打造的一款新车，LAVIDA朗逸既保持了德国设计的优秀品质，又融入了很多体现中国传统文化的审美观念以及站在时代前沿的设计元素。朗逸用充满前瞻性的设计语言为A级车注入了更多的豪华大气感，改写了消费者对于A级车市场的传统印象，从而满足了消费者更为本土化的需求。</t>
  </si>
  <si>
    <t>http://www.iqiyi.com/w_19rv91v485.html</t>
  </si>
  <si>
    <t>64804</t>
  </si>
  <si>
    <t>2015-08-01 11:52:33</t>
  </si>
  <si>
    <t>梅赛德斯-奔驰广告——成功都有两面性</t>
  </si>
  <si>
    <t>http://www.iqiyi.com/v_19rrojzdio.html</t>
  </si>
  <si>
    <t>23453</t>
  </si>
  <si>
    <t>2014-07-01 15:03:42</t>
  </si>
  <si>
    <t>奔驰汽车 2014纽约广告节影视类获奖作品</t>
  </si>
  <si>
    <t>http://www.iqiyi.com/v_19rrhl7uhs.html</t>
  </si>
  <si>
    <t>3143</t>
  </si>
  <si>
    <t>2016-12-10 07:38:32</t>
  </si>
  <si>
    <t>智者大成梅赛德斯-奔驰长轴距E级车高清广告</t>
  </si>
  <si>
    <t xml:space="preserve">智者大成梅赛德斯-奔驰长轴距E级车高清广告 </t>
  </si>
  <si>
    <t>http://www.iqiyi.com/w_19ruk1hz91.html</t>
  </si>
  <si>
    <t>6377</t>
  </si>
  <si>
    <t>2016-11-06 19:01:10</t>
  </si>
  <si>
    <t>奔驰经典广告《The Best or Nothing》</t>
  </si>
  <si>
    <t>用脑洞创造汽车 奔驰这款广告有些牛</t>
  </si>
  <si>
    <t>http://www.iqiyi.com/v_19rr9ejhro.html</t>
  </si>
  <si>
    <t>2015-07-03 16:11:01</t>
  </si>
  <si>
    <t>0的意义：Nissan LEAF电动汽车广告_标清</t>
  </si>
  <si>
    <t>http://www.iqiyi.com/w_19rrw62qyp.html</t>
  </si>
  <si>
    <t>10815</t>
  </si>
  <si>
    <t>2017-06-20 10:31:19</t>
  </si>
  <si>
    <t>奔驰广告直切社会热点之女婿见家长</t>
  </si>
  <si>
    <t>你怎么看这则奔驰广告？</t>
  </si>
  <si>
    <t>http://www.iqiyi.com/v_19rr72p1h4.html</t>
  </si>
  <si>
    <t>308</t>
  </si>
  <si>
    <t>2017-04-07 14:59:26</t>
  </si>
  <si>
    <t>奔驰SL敞篷跑车宣传广告，谁不想拥有这样的座驾？</t>
  </si>
  <si>
    <t>http://www.iqiyi.com/w_19rtxd0665.html</t>
  </si>
  <si>
    <t>70</t>
  </si>
  <si>
    <t>2018-01-04 18:55:05</t>
  </si>
  <si>
    <t>奔驰C63 AMG广告</t>
  </si>
  <si>
    <t>http://www.iqiyi.com/w_19rvkyrl41.html</t>
  </si>
  <si>
    <t>10376</t>
  </si>
  <si>
    <t>2014-05-26 13:18:20</t>
  </si>
  <si>
    <t>意大利倾心打造 奔驰GLK广告大片欣赏</t>
  </si>
  <si>
    <t>http://www.iqiyi.com/v_19rri138yk.html</t>
  </si>
  <si>
    <t>1858</t>
  </si>
  <si>
    <t>2017-06-14 18:34:50</t>
  </si>
  <si>
    <t>放开活，甩开教条 奔驰广告</t>
  </si>
  <si>
    <t>http://www.iqiyi.com/w_19rtpxxky5.html</t>
  </si>
  <si>
    <t>51</t>
  </si>
  <si>
    <t>2016-03-28 11:39:05</t>
  </si>
  <si>
    <t>2012起亚Kia Soul汽车广告</t>
  </si>
  <si>
    <t>2012起亚Kia Soul汽车广告,本视频时长60秒,也可以在这里观看：www.waqu.com/vshare/index.php?wid=b6gmspin9e4agfpb</t>
  </si>
  <si>
    <t>http://www.iqiyi.com/w_19rsy1365x.html</t>
  </si>
  <si>
    <t>2018-02-04 10:53:45</t>
  </si>
  <si>
    <t>全新一代梅赛德斯-奔驰A级轿车首发广告《中文字幕》</t>
  </si>
  <si>
    <t>http://www.iqiyi.com/w_19rvxeql5h.html</t>
  </si>
  <si>
    <t>270</t>
  </si>
  <si>
    <t>2016-07-13 09:41:45</t>
  </si>
  <si>
    <t>最具创意标致汽车广告,本视频时长44秒,也可以在这里观看：www.waqu.com/vshare/index.php?wid=50apr17q7tx3h3nn</t>
  </si>
  <si>
    <t>http://www.iqiyi.com/w_19rsp5e7w5.html</t>
  </si>
  <si>
    <t>36245</t>
  </si>
  <si>
    <t>2013-10-18 14:46:08</t>
  </si>
  <si>
    <t>标致全新周年广告Alchemy</t>
  </si>
  <si>
    <t>标致全新周年广告 Alchemy- the story of Peugeot</t>
  </si>
  <si>
    <t>http://www.iqiyi.com/v_19rrh8hxks.html</t>
  </si>
  <si>
    <t>2014-11-23 15:57:06</t>
  </si>
  <si>
    <t>3DBOX-标致家具广告片</t>
  </si>
  <si>
    <t>http://www.iqiyi.com/w_19rs797ylx.html</t>
  </si>
  <si>
    <t>2017-12-19 08:20:35</t>
  </si>
  <si>
    <t>早上好！汽车广告 奔驰大G宣传片 — 雪地曼舞！</t>
  </si>
  <si>
    <t>http://www.iqiyi.com/w_19rv6uf0yx.html</t>
  </si>
  <si>
    <t>2017-01-22 10:01:13</t>
  </si>
  <si>
    <t>Peugeot标致汽车广告大换车篇</t>
  </si>
  <si>
    <t>http://www.iqiyi.com/w_19rucagjdl.html</t>
  </si>
  <si>
    <t>2017-09-26 22:35:53</t>
  </si>
  <si>
    <t>Digital District制作的标致汽车广告特效花絮</t>
  </si>
  <si>
    <t>http://www.iqiyi.com/w_19rtw100nx.html</t>
  </si>
  <si>
    <t>707</t>
  </si>
  <si>
    <t>2015-11-16 10:10:57</t>
  </si>
  <si>
    <t>Cadillac 凯迪拉克CTS 广告</t>
  </si>
  <si>
    <t>Cadillac 凯迪拉克CTS 广告 稍后补充视频简介</t>
  </si>
  <si>
    <t>http://www.iqiyi.com/w_19rt8w7ngd.html</t>
  </si>
  <si>
    <t>538</t>
  </si>
  <si>
    <t>2013-08-17 11:41:36</t>
  </si>
  <si>
    <t>陈坤出色演绎东风标致308全新广告</t>
  </si>
  <si>
    <t>广告</t>
  </si>
  <si>
    <t>http://www.iqiyi.com/w_19rrb2gk4p.html</t>
  </si>
  <si>
    <t>2017-10-04 04:34:23</t>
  </si>
  <si>
    <t>长城皮卡国外越野广告，让公羊，F150情何以堪</t>
  </si>
  <si>
    <t>长城皮卡国外越野广告，让公羊，F150情何以堪 ＃长城皮卡国外越野广告，让公羊＃</t>
  </si>
  <si>
    <t>http://www.iqiyi.com/w_19rv9nbfx5.html</t>
  </si>
  <si>
    <t>1462</t>
  </si>
  <si>
    <t>2015-12-26 15:20:11</t>
  </si>
  <si>
    <t>G037长城汽车宣传广告片车辆生产线组装</t>
  </si>
  <si>
    <t>G037长城汽车宣传广告片车辆生产线组装 G037长城汽车宣传广告片车辆生产线组装</t>
  </si>
  <si>
    <t>http://www.iqiyi.com/w_19rt7v7oc1.html</t>
  </si>
  <si>
    <t>1618</t>
  </si>
  <si>
    <t>2015-11-24 17:48:52</t>
  </si>
  <si>
    <t>三菱电机 人感Move Eye空调 广告 [HD]</t>
  </si>
  <si>
    <t>汽车视频：三菱电机 人感Move Eye空调 广告 [HD]</t>
  </si>
  <si>
    <t>http://www.iqiyi.com/w_19rta86pup.html</t>
  </si>
  <si>
    <t>2015-11-13 14:11:40</t>
  </si>
  <si>
    <t>天格地板5秒广告片斩获广告长城奖</t>
  </si>
  <si>
    <t>http://www.iqiyi.com/w_19rt8sszr9.html</t>
  </si>
  <si>
    <t>2017-05-13 23:03:17</t>
  </si>
  <si>
    <t>比亚迪S6奢华广告 驭悦都市自由</t>
  </si>
  <si>
    <t>比亚迪S6奢华广告 驭悦都市自由,本视频时长56秒,也可以在这里观看：www.waqu.com/play/xuojwlfyv62rue7k.phtml?wid=xuojwlfyv62rue7k</t>
  </si>
  <si>
    <t>http://www.iqiyi.com/w_19ru574pe5.html</t>
  </si>
  <si>
    <t>2018-01-25 20:33:20</t>
  </si>
  <si>
    <t>方程式赛车全国总冠军吴若鹏-沧州润泽广汽三菱广告宣传片</t>
  </si>
  <si>
    <t>http://www.iqiyi.com/w_19rwclzxwl.html</t>
  </si>
  <si>
    <t>2014-08-07 21:16:13</t>
  </si>
  <si>
    <t>回家的路 感人的广告 （三菱汽车）</t>
  </si>
  <si>
    <t>http://www.iqiyi.com/w_19rsm38p8d.html</t>
  </si>
  <si>
    <t>2157</t>
  </si>
  <si>
    <t>2015-11-06 19:16:01</t>
  </si>
  <si>
    <t>全新一代三菱欧蓝德广告 MITSUBISHI Outlander PHEV Concept-S</t>
  </si>
  <si>
    <t>http://www.iqiyi.com/w_19rt898xll.html</t>
  </si>
  <si>
    <t>2923</t>
  </si>
  <si>
    <t>2016-11-19 05:29:41</t>
  </si>
  <si>
    <t>比亚迪宋新能源汽车高清广告</t>
  </si>
  <si>
    <t xml:space="preserve">比亚迪宋新能源汽车高清广告 </t>
  </si>
  <si>
    <t>http://www.iqiyi.com/w_19rulktosx.html</t>
  </si>
  <si>
    <t>312</t>
  </si>
  <si>
    <t>2016-09-04 13:31:04</t>
  </si>
  <si>
    <t>比亚迪S6广告视频</t>
  </si>
  <si>
    <t>原创视频：比亚迪S6广告视频</t>
  </si>
  <si>
    <t>http://www.iqiyi.com/w_19rswq1vxd.html</t>
  </si>
  <si>
    <t>218</t>
  </si>
  <si>
    <t>2016-01-10 07:12:29</t>
  </si>
  <si>
    <t>东风标致3008创意广告大片——活，该快</t>
  </si>
  <si>
    <t>东风标致3008创意广告大片——活，该快,本视频时长30秒,也可以在这里观看：www.waqu.com/vshare/index.php?wid=nvzn9zrxxcxilw6r</t>
  </si>
  <si>
    <t>http://www.iqiyi.com/w_19rtdeb3mp.html</t>
  </si>
  <si>
    <t>2993</t>
  </si>
  <si>
    <t>2016-11-06 02:10:38</t>
  </si>
  <si>
    <t>别克昂科威励志广告--强者自强</t>
  </si>
  <si>
    <t>别克昂科威励志广告--强者自强,别克昂科威励志广告--强者自强</t>
  </si>
  <si>
    <t>http://www.iqiyi.com/w_19rufhrgx1.html</t>
  </si>
  <si>
    <t>2016-03-26 08:25:56</t>
  </si>
  <si>
    <t>别克V6篇广告</t>
  </si>
  <si>
    <t>别克V6篇广告,本视频时长30秒,也可以在这里观看：www.waqu.com/vshare/index.php?wid=3xgcni7ygtxhoyzr</t>
  </si>
  <si>
    <t>http://www.iqiyi.com/w_19rsx3f6id.html</t>
  </si>
  <si>
    <t>2111</t>
  </si>
  <si>
    <t>2016-10-23 09:36:06</t>
  </si>
  <si>
    <t>2017款别克昂科威汽车广告高清版强者自强篇</t>
  </si>
  <si>
    <t xml:space="preserve">2017款别克昂科威汽车广告高清版强者自强篇 </t>
  </si>
  <si>
    <t>http://www.iqiyi.com/w_19ruigsb9x.html</t>
  </si>
  <si>
    <t>1289</t>
  </si>
  <si>
    <t>2016-11-30 07:58:28</t>
  </si>
  <si>
    <t>2016别克英朗汽车高清广告</t>
  </si>
  <si>
    <t xml:space="preserve">2016别克英朗汽车高清广告 </t>
  </si>
  <si>
    <t>http://www.iqiyi.com/w_19rujb343p.html</t>
  </si>
  <si>
    <t>2016-06-09 10:40:07</t>
  </si>
  <si>
    <t>别克 最新2009 君越 君威 广告资料</t>
  </si>
  <si>
    <t>别克 最新2009 君越 君威 广告资料,本视频时长460秒,也可以在这里观看：www.waqu.com/vshare/index.php?wid=skmxer9a1m0l3grp</t>
  </si>
  <si>
    <t>http://www.iqiyi.com/w_19rsqhubjh.html</t>
  </si>
  <si>
    <t>2016-08-20 01:33:26</t>
  </si>
  <si>
    <t>中国好司机大家一起来 别克君越广告</t>
  </si>
  <si>
    <t>中国好司机大家一起来 别克君越广告,本视频时长45秒,也可以在这里观看：www.waqu.com/vshare/index.php?wid=xe2gbd4apso31q6o</t>
  </si>
  <si>
    <t>http://www.iqiyi.com/w_19rsvm7wcd.html</t>
  </si>
  <si>
    <t>2016-06-09 14:40:44</t>
  </si>
  <si>
    <t>别克新君威1.6T幽默广告</t>
  </si>
  <si>
    <t>别克新君威1.6T幽默广告,本视频时长119秒,也可以在这里观看：www.waqu.com/vshare/index.php?wid=sue2sqqxcxy9ndqb</t>
  </si>
  <si>
    <t>http://www.iqiyi.com/w_19rsqh6fe1.html</t>
  </si>
  <si>
    <t>3455</t>
  </si>
  <si>
    <t>2015-11-27 09:30:46</t>
  </si>
  <si>
    <t>比亚迪全新F3广告片</t>
  </si>
  <si>
    <t>比亚迪全新F3广告片 稍后补充视频简介</t>
  </si>
  <si>
    <t>http://www.iqiyi.com/w_19rtaakrc1.html</t>
  </si>
  <si>
    <t>2017-12-12 15:23:05</t>
  </si>
  <si>
    <t>国外最新400km续航里程新款比亚迪e6广告，您见过么</t>
  </si>
  <si>
    <t>比亚迪最新款e6续航里程长达400km</t>
  </si>
  <si>
    <t>http://www.iqiyi.com/w_19rtsgapi5.html</t>
  </si>
  <si>
    <t>11907</t>
  </si>
  <si>
    <t>2015-02-12 12:18:02</t>
  </si>
  <si>
    <t>全新雷诺Espace 广告拍摄过程纪实</t>
  </si>
  <si>
    <t>http://www.iqiyi.com/v_19rro1qdg0.html</t>
  </si>
  <si>
    <t>285</t>
  </si>
  <si>
    <t>2017-11-10 11:15:44</t>
  </si>
  <si>
    <t>保时捷911的汽车广告，我欣赏水平低看不懂他想表达啥</t>
  </si>
  <si>
    <t>汽车广告</t>
  </si>
  <si>
    <t>http://www.iqiyi.com/w_19rvkzo7ph.html</t>
  </si>
  <si>
    <t>2016-10-21 17:31:54</t>
  </si>
  <si>
    <t>雷诺卡缤Captur官方广告TVC宣传片</t>
  </si>
  <si>
    <t xml:space="preserve">雷诺卡缤Captur官方广告TVC宣传片 </t>
  </si>
  <si>
    <t>http://www.iqiyi.com/w_19ruibbx71.html</t>
  </si>
  <si>
    <t>2014-10-25 08:16:45</t>
  </si>
  <si>
    <t>Porsche Ad. 保时捷经典广告 - Class reunion</t>
  </si>
  <si>
    <t>http://www.iqiyi.com/w_19rs9i0499.html</t>
  </si>
  <si>
    <t>5116</t>
  </si>
  <si>
    <t>2015-05-27 18:19:11</t>
  </si>
  <si>
    <t>别克君越，2014年中国大陆广告《新君子之道》系列</t>
  </si>
  <si>
    <t>别克君越，2014年中国大陆广告《新君子之道》系列 这个系列的广告共计五个部分，主题、灯光、速度、安全、安静，内容还是有点深度和含义的，人家上海通用还为此打造了一系列的公益广告，只是... ...2014年的君越怎么只剩下黑棕银三个颜色了？</t>
  </si>
  <si>
    <t>http://www.iqiyi.com/w_19rrsfzl6l.html</t>
  </si>
  <si>
    <t>770</t>
  </si>
  <si>
    <t>2016-12-15 16:20:50</t>
  </si>
  <si>
    <t>全新一代别克GL8 Avenir广告tv</t>
  </si>
  <si>
    <t>全新一代别克GL8 Avenir广告tv,本视频时长180秒,也可以在这里观看：www.waqu.com/vshare/index.php?wid=ba5pmbhgdfkvisyi</t>
  </si>
  <si>
    <t>http://www.iqiyi.com/w_19ruko5d1t.html</t>
  </si>
  <si>
    <t>2549</t>
  </si>
  <si>
    <t>2016-09-25 00:28:21</t>
  </si>
  <si>
    <t>2017款全新福特福克斯汽车高清广告</t>
  </si>
  <si>
    <t>2017款全新福特福克斯汽车高清广告,本视频时长16秒,也可以在这里观看：www.waqu.com/vshare/index.php?wid=nsxacl57rvaiwm82</t>
  </si>
  <si>
    <t>http://www.iqiyi.com/w_19rsuuoztx.html</t>
  </si>
  <si>
    <t>256</t>
  </si>
  <si>
    <t>2017-12-12 21:46:03</t>
  </si>
  <si>
    <t>福特野马GT500广告，科技感十足 一场视觉盛宴</t>
  </si>
  <si>
    <t>http://www.iqiyi.com/w_19rv30kunl.html</t>
  </si>
  <si>
    <t>1940</t>
  </si>
  <si>
    <t>2016-10-18 16:07:09</t>
  </si>
  <si>
    <t>【普洱普福】2017福特全新翼虎广告</t>
  </si>
  <si>
    <t xml:space="preserve">【普洱普福】2017福特全新翼虎广告 </t>
  </si>
  <si>
    <t>http://www.iqiyi.com/w_19ruhvdzwh.html</t>
  </si>
  <si>
    <t>8859</t>
  </si>
  <si>
    <t>2016-02-24 15:26:09</t>
  </si>
  <si>
    <t>[内地广告](2015)福特福克斯(16：9)</t>
  </si>
  <si>
    <t>内地广告,[内地广告](2015)福特福克斯(16：9)</t>
  </si>
  <si>
    <t>http://www.iqiyi.com/w_19rtcbzyzp.html</t>
  </si>
  <si>
    <t>2017-09-28 04:06:56</t>
  </si>
  <si>
    <t>【TOM FORD官方】新BOYS ＆ GIRLS Lip系列唇膏广告</t>
  </si>
  <si>
    <t>https://youtu.be/2OANiV-yTD8;https://youtu.be/NhqOOWOW-Fk 【描述】注意看下方字幕，又有百合又有基的复杂爱情关系。 【1080P】【原标题】New Girls Lip Collection | BOYS ＆amp; GIRLS | TOM FORD/The Girls Have Arrived | BOYS ＆amp; GIRLS | TOM FORD 【日期】2017/09/27</t>
  </si>
  <si>
    <t>http://www.iqiyi.com/w_19rvdtz2k9.html</t>
  </si>
  <si>
    <t>6734</t>
  </si>
  <si>
    <t>2014-05-19 15:16:14</t>
  </si>
  <si>
    <t>2015全新福特Mustang广告片</t>
  </si>
  <si>
    <t>http://www.iqiyi.com/v_19rrhruwzw.html</t>
  </si>
  <si>
    <t>253</t>
  </si>
  <si>
    <t>2017-09-23 19:17:41</t>
  </si>
  <si>
    <t>那些年的老广告，看过你已经老了。</t>
  </si>
  <si>
    <t>欢迎关注微信公众号：video特效3分钟，更多逗比视频</t>
  </si>
  <si>
    <t>http://www.iqiyi.com/w_19rvd51g9h.html</t>
  </si>
  <si>
    <t>2017-05-06 10:24:05</t>
  </si>
  <si>
    <t>杨洋滴滴打车公益广告舞蹈练习幕后花絮</t>
  </si>
  <si>
    <t>http://www.iqiyi.com/w_19ru4tss2d.html</t>
  </si>
  <si>
    <t>2017-09-28 16:08:34</t>
  </si>
  <si>
    <t>【SNH48陶波尔】长安福特翼搏广告PV</t>
  </si>
  <si>
    <t>长安福特欢迎加入SNH48-陶波尔应援会，群号码：182745671 一起来为可爱甜美的西瓜宝宝应援吧~</t>
  </si>
  <si>
    <t>http://www.iqiyi.com/w_19rvdgb6zh.html</t>
  </si>
  <si>
    <t>3506</t>
  </si>
  <si>
    <t>2016-12-17 05:01:08</t>
  </si>
  <si>
    <t>新潘婷水润滋养电视广告30秒</t>
  </si>
  <si>
    <t xml:space="preserve">新潘婷水润滋养电视广告30秒 </t>
  </si>
  <si>
    <t>http://www.iqiyi.com/w_19ru817e25.html</t>
  </si>
  <si>
    <t>23178</t>
  </si>
  <si>
    <t>2017-02-04 10:30:53</t>
  </si>
  <si>
    <t>福特2017超级碗广告《更进一步》</t>
  </si>
  <si>
    <t>福特汽车（FORD）2017年品牌广告 广告的前半部分，是生活中一些被卡住的尴尬时刻。广告主题是福特汽车品牌词「Go Further」，表现福特汽车比对手更加专注在技术、为人民服务以及独创性。</t>
  </si>
  <si>
    <t>http://www.iqiyi.com/v_19rrajnv14.html</t>
  </si>
  <si>
    <t>2017-10-19 12:44:04</t>
  </si>
  <si>
    <t>维金斯爵士的斯柯达广告花絮</t>
  </si>
  <si>
    <t>http://www.iqiyi.com/w_19rvmod8td.html</t>
  </si>
  <si>
    <t>5322</t>
  </si>
  <si>
    <t>2017-02-19 09:38:48</t>
  </si>
  <si>
    <t>百威啤酒2017新年广告谢谢让你做自己的人</t>
  </si>
  <si>
    <t xml:space="preserve">百威啤酒2017新年广告谢谢让你做自己的人 </t>
  </si>
  <si>
    <t>http://www.iqiyi.com/w_19rubhzxix.html</t>
  </si>
  <si>
    <t>928</t>
  </si>
  <si>
    <t>2016-10-20 14:32:27</t>
  </si>
  <si>
    <t>VOLVO沃尔沃XC90汽车高清广告</t>
  </si>
  <si>
    <t xml:space="preserve">VOLVO沃尔沃XC90汽车高清广告 </t>
  </si>
  <si>
    <t>http://www.iqiyi.com/w_19ruiq7gkh.html</t>
  </si>
  <si>
    <t>2016-03-23 04:36:51</t>
  </si>
  <si>
    <t>安全，我们最在乎的！沃尔沃广告视频赏 o</t>
  </si>
  <si>
    <t>安全，我们最在乎的！沃尔沃广告视频赏 o,本视频时长16秒,也可以在这里观看：www.waqu.com/vshare/index.php?wid=a1v8dpr18ncixy7m</t>
  </si>
  <si>
    <t>http://www.iqiyi.com/w_19rsxm2s41.html</t>
  </si>
  <si>
    <t>2016-12-05 07:16:05</t>
  </si>
  <si>
    <t>别克全新一代君越汽车高清广告不同凡想篇</t>
  </si>
  <si>
    <t xml:space="preserve">别克全新一代君越汽车高清广告不同凡想篇 </t>
  </si>
  <si>
    <t>http://www.iqiyi.com/w_19rujtljjl.html</t>
  </si>
  <si>
    <t>6272</t>
  </si>
  <si>
    <t>2014-08-24 20:58:04</t>
  </si>
  <si>
    <t>全新款斯柯达明锐 宣传广告片</t>
  </si>
  <si>
    <t>http://www.iqiyi.com/w_19rsneentx.html</t>
  </si>
  <si>
    <t>118100</t>
  </si>
  <si>
    <t>2013-12-09 13:56:02</t>
  </si>
  <si>
    <t>尚格·云顿沃尔沃卡车广告幕后花絮</t>
  </si>
  <si>
    <t>http://www.iqiyi.com/v_19rrhdhmjk.html</t>
  </si>
  <si>
    <t>2015-12-12 07:58:41</t>
  </si>
  <si>
    <t>满满的轻奢主义 沃尔沃S90广告大片</t>
  </si>
  <si>
    <t>http://www.iqiyi.com/w_19rt6xpfdt.html</t>
  </si>
  <si>
    <t>1672</t>
  </si>
  <si>
    <t>2013-04-15 12:35:21</t>
  </si>
  <si>
    <t>浪漫海湾蓝 斯柯达MP13明锐TVC篇广告</t>
  </si>
  <si>
    <t>斯柯达MP13明锐自上市以来已累计突破47万台，并继续保持强劲的销售势头。新引入了海湾蓝的车身颜色，此外标配的角灯以及更大面积的后视镜等人性化设计，展示了斯柯达对于车辆安全的精益求精。</t>
  </si>
  <si>
    <t>http://www.iqiyi.com/w_19rr43im0p.html</t>
  </si>
  <si>
    <t>468</t>
  </si>
  <si>
    <t>2014-12-02 16:10:48</t>
  </si>
  <si>
    <t>沃尔沃卡车广告：超强助力，仓鼠都能开得动！_超清</t>
  </si>
  <si>
    <t>http://www.iqiyi.com/w_19rs8el2pl.html</t>
  </si>
  <si>
    <t>2266</t>
  </si>
  <si>
    <t>2015-05-18 19:39:38</t>
  </si>
  <si>
    <t>斯柯达晶锐电视广告</t>
  </si>
  <si>
    <t>http://www.iqiyi.com/w_19rrr4b871.html</t>
  </si>
  <si>
    <t>4352</t>
  </si>
  <si>
    <t>2015-02-07 03:50:03</t>
  </si>
  <si>
    <t>[内地广告](2015)斯柯达速派(16：9)</t>
  </si>
  <si>
    <t>内地广告,[内地广告](2015)斯柯达速派(16：9)</t>
  </si>
  <si>
    <t>http://www.iqiyi.com/w_19rrzz6kmh.html</t>
  </si>
  <si>
    <t>22</t>
  </si>
  <si>
    <t>2017-10-01 08:39:25</t>
  </si>
  <si>
    <t>犬道文化“训犬师联盟”助力大众汽车斯柯达广告拍摄</t>
  </si>
  <si>
    <t>http://www.iqiyi.com/w_19rv8wvoax.html</t>
  </si>
  <si>
    <t>1199</t>
  </si>
  <si>
    <t>2016-11-23 06:55:52</t>
  </si>
  <si>
    <t>雪佛兰科沃兹广告</t>
  </si>
  <si>
    <t xml:space="preserve">雪佛兰科沃兹广告 </t>
  </si>
  <si>
    <t>http://www.iqiyi.com/w_19rum5tyvl.html</t>
  </si>
  <si>
    <t>2017-04-01 00:09:29</t>
  </si>
  <si>
    <t>法拉利GTC4Lusso 超酷广告片片拍</t>
  </si>
  <si>
    <t>法拉利GTC4Lusso 超酷广告片片拍,本视频时长102秒,也可以在这里观看：www.waqu.com/play/b5ssj7eydmaonzcl.phtml?wid=b5ssj7eydmaonzcl</t>
  </si>
  <si>
    <t>http://www.iqiyi.com/w_19rtwqwc7p.html</t>
  </si>
  <si>
    <t>586</t>
  </si>
  <si>
    <t>2016-05-25 00:45:55</t>
  </si>
  <si>
    <t>法拉利汽车广告</t>
  </si>
  <si>
    <t>法拉利汽车广告,本视频时长89秒,也可以在这里观看：www.waqu.com/vshare/index.php?wid=5gzjfer5kewegts7</t>
  </si>
  <si>
    <t>http://www.iqiyi.com/w_19rt2pm6ep.html</t>
  </si>
  <si>
    <t>2017-09-27 08:45:36</t>
  </si>
  <si>
    <t>堪称全能选手 2017款沃尔沃V90广告大片</t>
  </si>
  <si>
    <t>http://www.iqiyi.com/w_19rvdq3v91.html</t>
  </si>
  <si>
    <t>94</t>
  </si>
  <si>
    <t>2016-03-20 04:02:44</t>
  </si>
  <si>
    <t>高度模仿沃尔沃卡车一字马广告（空间一字马</t>
  </si>
  <si>
    <t>高度模仿沃尔沃卡车一字马广告（空间一字马,本视频时长72秒,也可以在这里观看：www.waqu.com/vshare/index.php?wid=7of2njki9sriqwcc</t>
  </si>
  <si>
    <t>http://www.iqiyi.com/w_19rt170l4d.html</t>
  </si>
  <si>
    <t>2017-12-13 16:15:29</t>
  </si>
  <si>
    <t>看完沃尔沃的这段广告，我的下巴掉了一地，太震撼了！</t>
  </si>
  <si>
    <t>汽车界沃尔沃作为瑞典的豪华汽车品牌其安全性是为世人所称道的但论看家本领，沃尔沃的卡车才是最厉害的当年沃尔沃为了拍一段卡车的广告请来了老牌动作巨星尚格云顿出演在片中，尚格云顿分别踩在两辆倒车行进的沃尔沃重型卡车的后视镜上随着两辆卡车慢慢拉开间距，稳稳的做出劈叉的高难度动</t>
  </si>
  <si>
    <t>http://www.iqiyi.com/w_19ruvvxa3h.html</t>
  </si>
  <si>
    <t>2013-11-25 19:40:52</t>
  </si>
  <si>
    <t>好莱坞明星大劈腿-惊悚沃尔沃汽车广告逆天而来</t>
  </si>
  <si>
    <t>好莱坞明星</t>
  </si>
  <si>
    <t>http://www.iqiyi.com/w_19rroket0p.html</t>
  </si>
  <si>
    <t>3692</t>
  </si>
  <si>
    <t>2013-12-16 18:56:49</t>
  </si>
  <si>
    <t>53岁尚格云顿沃尔沃广告逆天表演一字马大</t>
  </si>
  <si>
    <t>http://www.iqiyi.com/w_19rr7wq9ax.html</t>
  </si>
  <si>
    <t>6285</t>
  </si>
  <si>
    <t>2015-07-30 14:25:40</t>
  </si>
  <si>
    <t>最佳模仿硬汉尚格云顿 一字马 沃尔沃卡车广告</t>
  </si>
  <si>
    <t>汽车视频：稍后补充视频简介</t>
  </si>
  <si>
    <t>http://www.iqiyi.com/w_19rrue1en9.html</t>
  </si>
  <si>
    <t>2013-12-25 14:54:49</t>
  </si>
  <si>
    <t>Volvo Trucks  沃尔沃广告搞笑版 标清</t>
  </si>
  <si>
    <t>http://www.iqiyi.com/w_19rr8beke5.html</t>
  </si>
  <si>
    <t>2015-12-23 20:08:49</t>
  </si>
  <si>
    <t>[入魔分享]尚格·云顿 沃尔沃广告</t>
  </si>
  <si>
    <t>[入魔分享]尚格·云顿 沃尔沃广告,本视频时长76秒,也可以在这里观看：www.waqu.com/vshare/index.php?wid=e34on1sdp9gkslha</t>
  </si>
  <si>
    <t>http://www.iqiyi.com/w_19rt83u84p.html</t>
  </si>
  <si>
    <t>2016-03-21 14:44:37</t>
  </si>
  <si>
    <t>VOLVO S40广告</t>
  </si>
  <si>
    <t>VOLVO S40广告,本视频时长30秒,也可以在这里观看：www.waqu.com/vshare/index.php?wid=6q80dey3b50czady</t>
  </si>
  <si>
    <t>http://www.iqiyi.com/w_19rsxh54f5.html</t>
  </si>
  <si>
    <t>2016-06-24 09:36:38</t>
  </si>
  <si>
    <t>真我新格调 沃尔沃新款S60广告</t>
  </si>
  <si>
    <t>真我新格调 沃尔沃新款S60广告 2014款沃尔沃S60外观方面，新款沃尔沃S60的造型完全向家族式靠拢，采用了全新的＆ldquo;X＆rdquo;形前脸设计，使前脸更具攻击性，同时也使整体的造型趋于运动的风格。</t>
  </si>
  <si>
    <t>http://www.iqiyi.com/w_19rsrkjhc5.html</t>
  </si>
  <si>
    <t>87708</t>
  </si>
  <si>
    <t>2013-07-29 13:36:18</t>
  </si>
  <si>
    <t>林书豪沃尔沃汽车广告</t>
  </si>
  <si>
    <t>http://www.iqiyi.com/v_19rrgjb7b4.html</t>
  </si>
  <si>
    <t>2016-04-29 11:14:57</t>
  </si>
  <si>
    <t>苏州振新_中国一汽骏派D60_10秒广告</t>
  </si>
  <si>
    <t xml:space="preserve">苏州振新_中国一汽骏派D60_10秒广告 </t>
  </si>
  <si>
    <t>http://www.iqiyi.com/w_19rt4y5n01.html</t>
  </si>
  <si>
    <t>8161</t>
  </si>
  <si>
    <t>2014-03-10 00:23:28</t>
  </si>
  <si>
    <t>兰博基尼超震撼广告（清晰）</t>
  </si>
  <si>
    <t>http://www.iqiyi.com/w_19rr0g3o9h.html</t>
  </si>
  <si>
    <t>152</t>
  </si>
  <si>
    <t>2017-09-25 23:56:43</t>
  </si>
  <si>
    <t>看完这个高尔夫GTI的广告，又多了一个不买兰博基尼的理由</t>
  </si>
  <si>
    <t>http://www.iqiyi.com/w_19rv4zw0w5.html</t>
  </si>
  <si>
    <t>127</t>
  </si>
  <si>
    <t>2016-04-26 03:21:28</t>
  </si>
  <si>
    <t>一汽吉林森雅S80精彩广告宣传片,本视频时长35秒,也可以在这里观看：www.waqu.com/vshare/index.php?wid=7qaexup3k8you04j</t>
  </si>
  <si>
    <t>http://www.iqiyi.com/w_19rt595gl9.html</t>
  </si>
  <si>
    <t>2017-09-22 04:16:21</t>
  </si>
  <si>
    <t>2015款劳斯莱斯幻影广告，真希望有一辆！</t>
  </si>
  <si>
    <t>http://www.iqiyi.com/w_19rvlmqwt9.html</t>
  </si>
  <si>
    <t>2016-08-24 06:53:42</t>
  </si>
  <si>
    <t>开着劳斯莱斯去接美女 劳斯莱斯魅影 广告</t>
  </si>
  <si>
    <t>开着劳斯莱斯去接美女 劳斯莱斯魅影 广告,本视频时长116秒,也可以在这里观看：www.waqu.com/vshare/index.php?wid=42aqxjy8h61l9767</t>
  </si>
  <si>
    <t>http://www.iqiyi.com/w_19rswesz25.html</t>
  </si>
  <si>
    <t>8330</t>
  </si>
  <si>
    <t>2014-04-18 21:34:32</t>
  </si>
  <si>
    <t>酷车-兰博基尼广告电影之山顶女郎</t>
  </si>
  <si>
    <t>http://www.iqiyi.com/w_19rr51jyw1.html</t>
  </si>
  <si>
    <t>544</t>
  </si>
  <si>
    <t>2016-05-19 13:36:46</t>
  </si>
  <si>
    <t>Subaru斯巴鲁搞笑广告</t>
  </si>
  <si>
    <t>Subaru斯巴鲁重口味搞笑广告 卖萌的 在线观看，Subaru斯巴鲁重口味搞笑广告 卖萌的</t>
  </si>
  <si>
    <t>http://www.iqiyi.com/w_19rt2ahxzh.html</t>
  </si>
  <si>
    <t>2351</t>
  </si>
  <si>
    <t>2016-05-10 10:21:02</t>
  </si>
  <si>
    <t>[内地广告](2016)斯巴鲁森林人(16：9)-2</t>
  </si>
  <si>
    <t>内地广告,[内地广告](2016)斯巴鲁森林人(16：9)-2</t>
  </si>
  <si>
    <t>http://www.iqiyi.com/w_19rt20cve9.html</t>
  </si>
  <si>
    <t>2016-09-08 05:12:45</t>
  </si>
  <si>
    <t>劳斯莱斯Black Badge超酷广告片</t>
  </si>
  <si>
    <t>劳斯莱斯Black Badge超酷广告片,本视频时长94秒,也可以在这里观看：www.waqu.com/vshare/index.php?wid=6gvtypl65fohr2wb</t>
  </si>
  <si>
    <t>http://www.iqiyi.com/w_19rst4b7rp.html</t>
  </si>
  <si>
    <t>2016-05-16 16:42:59</t>
  </si>
  <si>
    <t>2015款斯巴鲁傲虎广告 多功能SUV</t>
  </si>
  <si>
    <t>2015款斯巴鲁傲虎广告 多功能SUV 2015款斯巴鲁傲虎，发动机预计将会延续现款的2.5L（130kw/235Nm）和3.6L（191kw/334Nm）两款，配以CVT或者5AT变速箱。</t>
  </si>
  <si>
    <t>http://www.iqiyi.com/w_19rt2jf0t1.html</t>
  </si>
  <si>
    <t>2014-12-30 10:04:08</t>
  </si>
  <si>
    <t>非常有创意的动画：斯巴鲁汽车广告</t>
  </si>
  <si>
    <t>广告×
动画×
斯巴鲁汽</t>
  </si>
  <si>
    <t>http://www.iqiyi.com/w_19rsf6ub0l.html</t>
  </si>
  <si>
    <t>1259</t>
  </si>
  <si>
    <t>2016-07-25 18:40:51</t>
  </si>
  <si>
    <t>斯巴鲁BRZ霸气广告</t>
  </si>
  <si>
    <t>优酷 斯巴鲁BRZ很有创意的广告</t>
  </si>
  <si>
    <t>http://www.iqiyi.com/w_19rspdq5p5.html</t>
  </si>
  <si>
    <t>2016-01-28 16:48:24</t>
  </si>
  <si>
    <t>一汽丰田卡罗拉 广告动画片-第2集</t>
  </si>
  <si>
    <t>一汽丰田卡罗拉 广告动画片-第2集 一汽丰田卡罗拉动画片-2</t>
  </si>
  <si>
    <t>http://www.iqiyi.com/w_19rtagro1h.html</t>
  </si>
  <si>
    <t>2017-09-24 16:02:14</t>
  </si>
  <si>
    <t>The New Volvo XC40 - 城市广告片</t>
  </si>
  <si>
    <t>转自：https://youtu.be/j7EcLm4Hvck全新 沃尔沃 XC40 让城市生活变得更简单！</t>
  </si>
  <si>
    <t>http://www.iqiyi.com/w_19rvd9m6lp.html</t>
  </si>
  <si>
    <t>1396</t>
  </si>
  <si>
    <t>2015-04-17 00:36:06</t>
  </si>
  <si>
    <t>广汽本田奥德赛车型广告宣传视频</t>
  </si>
  <si>
    <t>http://www.iqiyi.com/w_19rs66qfc1.html</t>
  </si>
  <si>
    <t>264</t>
  </si>
  <si>
    <t>2017-04-03 07:09:34</t>
  </si>
  <si>
    <t>奥迪创新人物 裘继戎__奥迪R8品牌广告片</t>
  </si>
  <si>
    <t>腾讯视频 他是京剧裘派嫡系第四代继承人，出生于梨园世家，自幼承袭父辈、祖辈的艺术理想。他是跨界视觉艺术家，不断挑战边界，自由创想，融合经典与另类，在融合中去冒险、去开创！</t>
  </si>
  <si>
    <t>http://www.iqiyi.com/w_19rtxpib6h.html</t>
  </si>
  <si>
    <t>12442</t>
  </si>
  <si>
    <t>2014-03-29 16:46:14</t>
  </si>
  <si>
    <t>新奥迪A3广告不黑几个品牌就不是奥迪 奔驰宝马是常客</t>
  </si>
  <si>
    <t>新奥迪A3广告，不黑几个品牌就不是奥迪 奔驰宝马是常客</t>
  </si>
  <si>
    <t>http://www.iqiyi.com/w_19rqykhos5.html</t>
  </si>
  <si>
    <t>1349</t>
  </si>
  <si>
    <t>2012-11-07 03:28:12</t>
  </si>
  <si>
    <t>奥迪创意广告</t>
  </si>
  <si>
    <t>http://www.iqiyi.com/w_19rr2uxxox.html</t>
  </si>
  <si>
    <t>2017-12-29 09:36:41</t>
  </si>
  <si>
    <t>看跑车广告片我只认奥迪，这镜头太帅了！</t>
  </si>
  <si>
    <t>看跑车广告片除了奥迪还真没谁了</t>
  </si>
  <si>
    <t>http://www.iqiyi.com/w_19ruqlg6qp.html</t>
  </si>
  <si>
    <t>2012-12-27 17:52:33</t>
  </si>
  <si>
    <t>斯巴鲁迷你音乐小车防刮碰创意广告赏 1</t>
  </si>
  <si>
    <t>http://www.iqiyi.com/w_19rqx7um29.html</t>
  </si>
  <si>
    <t>506</t>
  </si>
  <si>
    <t>2016-09-30 17:01:18</t>
  </si>
  <si>
    <t>奥迪汽车创意广告：决斗</t>
  </si>
  <si>
    <t>奥迪汽车创意广告：决斗,本视频时长92秒,也可以在这里观看：www.waqu.com/vshare/index.php?wid=x7u8d74r25tkiy68</t>
  </si>
  <si>
    <t>http://www.iqiyi.com/w_19rugx4pah.html</t>
  </si>
  <si>
    <t>1281</t>
  </si>
  <si>
    <t>2014-02-09 07:45:16</t>
  </si>
  <si>
    <t>http://www.iqiyi.com/w_19rrblxv1p.html</t>
  </si>
  <si>
    <t>132</t>
  </si>
  <si>
    <t>2014-09-13 12:45:03</t>
  </si>
  <si>
    <t>[加拿大广告](2014)2015款克莱斯勒200(16：9)</t>
  </si>
  <si>
    <t>加拿大广告,[加拿大广告](2014)2015款克莱斯勒200(16：9)</t>
  </si>
  <si>
    <t>http://www.iqiyi.com/w_19rsk4ikfd.html</t>
  </si>
  <si>
    <t>6767</t>
  </si>
  <si>
    <t>2012-12-27 14:07:44</t>
  </si>
  <si>
    <t>奥迪R8恐怖广告</t>
  </si>
  <si>
    <t>http://www.iqiyi.com/w_19rr3dtkcx.html</t>
  </si>
  <si>
    <t>42015</t>
  </si>
  <si>
    <t>2013-12-05 16:07:57</t>
  </si>
  <si>
    <t>雪铁龙可爱广告Citroen C3  The Dog</t>
  </si>
  <si>
    <t>http://www.iqiyi.com/v_19rrhec13s.html</t>
  </si>
  <si>
    <t>10503</t>
  </si>
  <si>
    <t>2015-03-27 10:02:25</t>
  </si>
  <si>
    <t>http://www.iqiyi.com/w_19rrznz3l9.html</t>
  </si>
  <si>
    <t>2017-03-25 08:12:13</t>
  </si>
  <si>
    <t xml:space="preserve">吉普牧马人在墨西哥北下加利福尼亚州沙漠狂飙 鹏斯润滑油广告 </t>
  </si>
  <si>
    <t>吉普牧马人在墨西哥北下加利福尼亚州沙漠狂飙 鹏斯润滑油广告 微博@爷爱怀旧 ＃爷爱怀旧＃</t>
  </si>
  <si>
    <t>http://www.iqiyi.com/w_19ru0mvued.html</t>
  </si>
  <si>
    <t>413</t>
  </si>
  <si>
    <t>2016-08-12 00:55:37</t>
  </si>
  <si>
    <t>Jeep吉普：“回家”超级碗广告2013</t>
  </si>
  <si>
    <t>Jeep吉普：“回家”超级碗广告2013,本视频时长120秒,也可以在这里观看：www.waqu.com/vshare/index.php?wid=6fislozxkq2m3fr1</t>
  </si>
  <si>
    <t>http://www.iqiyi.com/w_19rsv201s5.html</t>
  </si>
  <si>
    <t>842</t>
  </si>
  <si>
    <t>2017-01-11 06:18:05</t>
  </si>
  <si>
    <t>2017 Jeep® 大切诺基汽车广告宣传片</t>
  </si>
  <si>
    <t xml:space="preserve">2017 Jeep® 大切诺基汽车广告宣传片 </t>
  </si>
  <si>
    <t>http://www.iqiyi.com/w_19ru74v9fx.html</t>
  </si>
  <si>
    <t>3589</t>
  </si>
  <si>
    <t>2015-12-04 23:59:57</t>
  </si>
  <si>
    <t>Jeep大切诺基 国外广告Jeep Grand Cherokee - True Luxury</t>
  </si>
  <si>
    <t>Jeep大切诺基国外广告，给爱jeep的人</t>
  </si>
  <si>
    <t>http://www.iqiyi.com/w_19rt6ejmdh.html</t>
  </si>
  <si>
    <t>1937</t>
  </si>
  <si>
    <t>2014-04-16 17:28:47</t>
  </si>
  <si>
    <t>东风雪铁龙C5 黄海广告</t>
  </si>
  <si>
    <t>汽车视频 汽车漂移视频 汽车试驾视频 汽车漂移视频 汽车试驾视频 汽车改装视频 汽车维修视频</t>
  </si>
  <si>
    <t>http://www.iqiyi.com/w_19rqzsaiw1.html</t>
  </si>
  <si>
    <t>2015-02-16 15:15:02</t>
  </si>
  <si>
    <t>少女时代秋冬卡西欧宣传视频 9人广告片</t>
  </si>
  <si>
    <t>http://www.iqiyi.com/w_19rs1a1r09.html</t>
  </si>
  <si>
    <t>5072</t>
  </si>
  <si>
    <t>2015-08-08 10:26:05</t>
  </si>
  <si>
    <t>中国移动4G广告版移动营业厅 手机上网 换卡服务</t>
  </si>
  <si>
    <t>中国移动4G广告版移动营业厅 手机上网 换卡服务 稍后补充视频简介</t>
  </si>
  <si>
    <t>http://www.iqiyi.com/w_19rth40ucl.html</t>
  </si>
  <si>
    <t>2614</t>
  </si>
  <si>
    <t>2016-07-16 02:07:19</t>
  </si>
  <si>
    <t>王力宏北京现代瑞纳汽车新版广告</t>
  </si>
  <si>
    <t>王力宏北京现代瑞纳汽车新版广告,本视频时长16秒,也可以在这里观看：www.waqu.com/vshare/index.php?wid=fzkrv5v9b40z1ri0</t>
  </si>
  <si>
    <t>http://www.iqiyi.com/w_19rsp7n699.html</t>
  </si>
  <si>
    <t>2811</t>
  </si>
  <si>
    <t>2015-05-21 09:19:29</t>
  </si>
  <si>
    <t>艺智宝彩泥卡酷动漫广告</t>
  </si>
  <si>
    <t>艺智宝彩泥卡酷动漫广告 qq动漫 www.qqdm.com</t>
  </si>
  <si>
    <t>http://www.iqiyi.com/w_19rrrzpo4p.html</t>
  </si>
  <si>
    <t>668863</t>
  </si>
  <si>
    <t>2013-09-25 17:00:07</t>
  </si>
  <si>
    <t>比嘉爱未代言三井住友VISA卡广告2</t>
  </si>
  <si>
    <t>http://www.iqiyi.com/v_19rrhaf230.html</t>
  </si>
  <si>
    <t>2017-02-20 16:50:25</t>
  </si>
  <si>
    <t>信用卡广告</t>
  </si>
  <si>
    <t>很好，真的很好的视频</t>
  </si>
  <si>
    <t>http://www.iqiyi.com/w_19rub2ukjd.html</t>
  </si>
  <si>
    <t>1405</t>
  </si>
  <si>
    <t>2017-07-03 18:31:15</t>
  </si>
  <si>
    <t>卡戴珊性感广告酱汁滴豪乳酥胸翘臀演绎浴缸诱惑</t>
  </si>
  <si>
    <t>http://www.iqiyi.com/w_19rto0z28h.html</t>
  </si>
  <si>
    <t>3123</t>
  </si>
  <si>
    <t>2014-06-13 13:58:02</t>
  </si>
  <si>
    <t>卡卡 卡西利亚斯现代2014世界杯广告</t>
  </si>
  <si>
    <t>http://www.iqiyi.com/v_19rrhwr5jw.html</t>
  </si>
  <si>
    <t>1350</t>
  </si>
  <si>
    <t>2014-01-28 15:36:35</t>
  </si>
  <si>
    <t>银行卡广告</t>
  </si>
  <si>
    <t>黄秀贞在2000年拍的广告。</t>
  </si>
  <si>
    <t>http://www.iqiyi.com/w_19rrfiod11.html</t>
  </si>
  <si>
    <t>2016-08-11 09:00:34</t>
  </si>
  <si>
    <t>JEEP最新热血广告宣布王者回归-超清</t>
  </si>
  <si>
    <t>JEEP最新热血广告宣布王者回归-超清,本视频时长119秒,也可以在这里观看：www.waqu.com/vshare/index.php?wid=9c9h4h18uv667qyp</t>
  </si>
  <si>
    <t>http://www.iqiyi.com/w_19rsv4vmb5.html</t>
  </si>
  <si>
    <t>2018-01-03 11:57:10</t>
  </si>
  <si>
    <t>卡诺亚广告片</t>
  </si>
  <si>
    <t>http://www.iqiyi.com/w_19rwfhz3ip.html</t>
  </si>
  <si>
    <t>2017-12-13 20:22:16</t>
  </si>
  <si>
    <t>假广告表演者“神医”刘老太，奥斯卡欠你一个影后！是不是很面熟</t>
  </si>
  <si>
    <t>爱剪辑-老太神医(0)</t>
  </si>
  <si>
    <t>http://www.iqiyi.com/w_19ruqzz1v9.html</t>
  </si>
  <si>
    <t>997</t>
  </si>
  <si>
    <t>2016-07-07 16:21:06</t>
  </si>
  <si>
    <t>北京现代全新胜达15秒广告视频</t>
  </si>
  <si>
    <t>北京现代全新胜达15秒广告视频 全新胜达是北京现代旗下的高端全尺寸豪华SUV，配备2.0TGDI缸内直喷涡轮增压发动机，为整车提供源源不断的磅礴动力和可张可驰的操控性能。</t>
  </si>
  <si>
    <t>http://www.iqiyi.com/w_19rsop1fjd.html</t>
  </si>
  <si>
    <t>2015-09-20 09:37:58</t>
  </si>
  <si>
    <t>T时代新雪铁龙C5上市广告 稳稳的幸福</t>
  </si>
  <si>
    <t>T时代新雪铁龙C5上市广告 稳稳的幸福 雪铁龙c5的外形尺寸在m2级（中高档车型）中排位靠前，接近h级（高档车型）。它的长和宽（分别为4.82米和1.82米）接近雪铁龙xm的尺寸；而1.48米的高度才使它真正鹤立鸡群。</t>
  </si>
  <si>
    <t>http://www.iqiyi.com/w_19rtlymnpd.html</t>
  </si>
  <si>
    <t>34724</t>
  </si>
  <si>
    <t>2014-08-01 11:11:18</t>
  </si>
  <si>
    <t>《雷凌》休·杰克曼舒淇主演 丰田汽车广告</t>
  </si>
  <si>
    <t>http://www.iqiyi.com/v_19rrmtrr9w.html</t>
  </si>
  <si>
    <t>2016-12-12 05:27:13</t>
  </si>
  <si>
    <t>2017丰田皇冠电视广告 日版 Toyota Crown - Cool or Hot</t>
  </si>
  <si>
    <t xml:space="preserve">https://www.youtube.com/watch?v=cXyc7eLfmdk 2017丰田皇冠电视广告 日版 Toyota Crown - Cool or Hot </t>
  </si>
  <si>
    <t>http://www.iqiyi.com/w_19ruk1son9.html</t>
  </si>
  <si>
    <t>1028</t>
  </si>
  <si>
    <t>2016-12-02 03:31:41</t>
  </si>
  <si>
    <t>丰田普锐斯广告 星名美津紀</t>
  </si>
  <si>
    <t>http://www.iqiyi.com/w_19ruj28vtt.html</t>
  </si>
  <si>
    <t>4631</t>
  </si>
  <si>
    <t>2017-01-18 02:32:11</t>
  </si>
  <si>
    <t>撩妹吃豆腐专车 丰田86漂移对决AE86·洗脑神车广告</t>
  </si>
  <si>
    <t>从老款的86漂移躲避激光武器广告开始，到最新的86一镜到底不露车外观和真实动漫随时切换的广告，都在不停换着玩法告诉大家这车到底有多好玩。别说廉价车没什么乐趣，新86的4款车型官方指导价才24.98万--28.78万元，绝对算得上是平民级跑车，但全世界没有一个车手会认为这台“廉价车”没有乐趣！</t>
  </si>
  <si>
    <t>http://www.iqiyi.com/w_19rucjjbcx.html</t>
  </si>
  <si>
    <t>3639</t>
  </si>
  <si>
    <t>2018-01-17 06:07:53</t>
  </si>
  <si>
    <t>1月16日，河南沈丘县，电梯维修时出故障，突然坠落。一名工人师傅被卡在电梯广告牌</t>
  </si>
  <si>
    <t>1月16日，河南沈丘县，电梯维修时出故障，突然坠落。一名工人师傅被卡在电梯广告牌缝隙中，下方垂出一只手。目前已送医。</t>
  </si>
  <si>
    <t>http://www.iqiyi.com/w_19rw7bkkql.html</t>
  </si>
  <si>
    <t>2015-10-10 08:24:34</t>
  </si>
  <si>
    <t>3000张画就为拍一只广告 本田创意广告</t>
  </si>
  <si>
    <t>3000张画就为拍一只广告 本田创意广告,本视频时长121秒,也可以在这里观看：www.waqu.com/vshare/index.php?wid=6je0tiy93ueuobpd</t>
  </si>
  <si>
    <t>http://www.iqiyi.com/w_19rtnansy1.html</t>
  </si>
  <si>
    <t>2016-07-30 12:37:48</t>
  </si>
  <si>
    <t>丰田汽车动画广告_这是双擎_www.hanvei.com</t>
  </si>
  <si>
    <t>汉维传媒最新制作的丰田汽车动画特效广告大片，更多作品案例请访问汉维官网http://www.hanvei.com</t>
  </si>
  <si>
    <t>http://www.iqiyi.com/w_19rsqexddx.html</t>
  </si>
  <si>
    <t>418</t>
  </si>
  <si>
    <t>2013-07-26 04:51:49</t>
  </si>
  <si>
    <t>http://www.iqiyi.com/w_19rrkwin61.html</t>
  </si>
  <si>
    <t>1167</t>
  </si>
  <si>
    <t>2017-10-13 12:31:01</t>
  </si>
  <si>
    <t>＃mikeangelo中国＃＃mike＃Mike新广告——汽车广告——丰田！</t>
  </si>
  <si>
    <t>＃mikeangelo中国＃＃mike＃Mike新广告——汽车广告——丰田！ 我男神Mike的新广告，汽车广告——丰田！ 简直帅爆了，酷炫极了！！！大赞都表达不出我心里的激动啊～[哈哈][哈哈][哈哈]@MikeAngelo中国 @搜狐视频MikeV星团 http://t.cn/</t>
  </si>
  <si>
    <t>http://www.iqiyi.com/w_19rvalizmt.html</t>
  </si>
  <si>
    <t>1115</t>
  </si>
  <si>
    <t>2016-03-12 14:42:17</t>
  </si>
  <si>
    <t>丰田凯美瑞广告宣传片</t>
  </si>
  <si>
    <t>丰田凯美瑞广告宣传片,本视频时长48秒,也可以在这里观看：www.waqu.com/vshare/index.php?wid=0d7jt1goo8hpkak2</t>
  </si>
  <si>
    <t>http://www.iqiyi.com/w_19rt0ihqzh.html</t>
  </si>
  <si>
    <t>3024</t>
  </si>
  <si>
    <t>2014-07-14 16:10:45</t>
  </si>
  <si>
    <t>五羊－本田净原V1广告片</t>
  </si>
  <si>
    <t>净原--五羊-本田高端新能源摩托车，是以广汽集团新能源汽车研发、Honda全球先进制造技术为背景，以国家电动摩托车标准为基准，在五羊-本田燃油摩托车的生产平台上高品质制造的，彻底采用新能源、实现零排放的新型两轮摩托车。</t>
  </si>
  <si>
    <t>http://www.iqiyi.com/w_19rsgu95ad.html</t>
  </si>
  <si>
    <t>2016-08-19 05:58:18</t>
  </si>
  <si>
    <t>现代汽车广告。</t>
  </si>
  <si>
    <t>现代汽车广告。,本视频时长30秒,也可以在这里观看：www.waqu.com/vshare/index.php?wid=z6ppuktah8h2j5je</t>
  </si>
  <si>
    <t>http://www.iqiyi.com/w_19rsvoqj4h.html</t>
  </si>
  <si>
    <t>32</t>
  </si>
  <si>
    <t>2016-05-08 21:33:38</t>
  </si>
  <si>
    <t>本田汽车广告</t>
  </si>
  <si>
    <t>本田汽车广告,本视频时长122秒,也可以在这里观看：www.waqu.com/vshare/index.php?wid=ps6l5i9oa68m2dn2</t>
  </si>
  <si>
    <t>http://www.iqiyi.com/w_19rt1wjq9l.html</t>
  </si>
  <si>
    <t>2339</t>
  </si>
  <si>
    <t>2015-11-09 05:29:39</t>
  </si>
  <si>
    <t>丰田汉兰达广告</t>
  </si>
  <si>
    <t>丰田汉兰达广告,本视频时长30秒,也可以在这里观看：www.waqu.com/vshare/index.php?wid=x9anzjy1kloax26n</t>
  </si>
  <si>
    <t>http://www.iqiyi.com/w_19rt8cmsot.html</t>
  </si>
  <si>
    <t>1692</t>
  </si>
  <si>
    <t>2016-05-25 09:43:48</t>
  </si>
  <si>
    <t>本田摩托 CBR1000RR 广告片</t>
  </si>
  <si>
    <t>本田摩托 CBR1000RR 广告片,本视频时长315秒,也可以在这里观看：www.waqu.com/vshare/index.php?wid=72naw43fyw9x1sik</t>
  </si>
  <si>
    <t>http://www.iqiyi.com/w_19rt2p2lz1.html</t>
  </si>
  <si>
    <t>2017-07-25 08:52:55</t>
  </si>
  <si>
    <t>本田广告又开“脑洞”了！</t>
  </si>
  <si>
    <t>http://www.iqiyi.com/w_19rts62j01.html</t>
  </si>
  <si>
    <t>649</t>
  </si>
  <si>
    <t>2015-10-27 21:28:17</t>
  </si>
  <si>
    <t>北京现代汽车广告15秒_标清.flv</t>
  </si>
  <si>
    <t>北京现代汽车广告15秒_标清.flv,本视频时长18秒,也可以在这里观看：www.waqu.com/vshare/index.php?wid=ggwrxl528t9io3wg</t>
  </si>
  <si>
    <t>http://www.iqiyi.com/w_19rtlcflq9.html</t>
  </si>
  <si>
    <t>2015-07-06 09:03:17</t>
  </si>
  <si>
    <t>经典广告--  丰田最新创意广告 玻璃心</t>
  </si>
  <si>
    <t>http://www.iqiyi.com/w_19rrx035lx.html</t>
  </si>
  <si>
    <t>2017-11-10 09:25:16</t>
  </si>
  <si>
    <t>微软 Hololens 出现在 Honda NSX 广告</t>
  </si>
  <si>
    <t>http://www.iqiyi.com/w_19rtt2t9sl.html</t>
  </si>
  <si>
    <t>2012-11-07 20:55:52</t>
  </si>
  <si>
    <t>尼桑汽车创意广告2</t>
  </si>
  <si>
    <t>http://www.iqiyi.com/w_19rqy0bhr9.html</t>
  </si>
  <si>
    <t>221</t>
  </si>
  <si>
    <t>2016-09-24 14:46:29</t>
  </si>
  <si>
    <t>雍容典雅 舒适享受 日产新天籁品质广告</t>
  </si>
  <si>
    <t>原创视频：雍容典雅 舒适享受 日产新天籁品质广告</t>
  </si>
  <si>
    <t>http://www.iqiyi.com/w_19rsuluhbp.html</t>
  </si>
  <si>
    <t>454</t>
  </si>
  <si>
    <t>2014-10-06 08:54:00</t>
  </si>
  <si>
    <t>NISSAN赞助欧冠广告片</t>
  </si>
  <si>
    <t>NISSAN赞助欧冠广告片,NISSAN赞助欧冠广告片</t>
  </si>
  <si>
    <t>http://www.iqiyi.com/w_19rskxqgmd.html</t>
  </si>
  <si>
    <t>798290</t>
  </si>
  <si>
    <t>2014-01-20 16:31:20</t>
  </si>
  <si>
    <t>1010</t>
  </si>
  <si>
    <t>爱情公寓 吕子乔爆笑代言肾宝广告</t>
  </si>
  <si>
    <t>http://www.iqiyi.com/v_19rrh07jvo.html</t>
  </si>
  <si>
    <t>2017-12-19 17:02:58</t>
  </si>
  <si>
    <t>风神汽车-东风日产 蓝鸟（U13）2001-2004年广告集</t>
  </si>
  <si>
    <t>http://www.iqiyi.com/w_19ruswreu9.html</t>
  </si>
  <si>
    <t>2016-04-28 14:20:45</t>
  </si>
  <si>
    <t>[内地广告](2015)东风日产MAX版骐达(16：9)</t>
  </si>
  <si>
    <t>内地广告,[内地广告](2015)东风日产MAX版骐达(16：9)</t>
  </si>
  <si>
    <t>http://www.iqiyi.com/w_19rt5bfadl.html</t>
  </si>
  <si>
    <t>31641</t>
  </si>
  <si>
    <t>2014-03-03 14:36:14</t>
  </si>
  <si>
    <t>奥斯卡影后Cate Blanchett 代言SK-II LXP 广告</t>
  </si>
  <si>
    <t>http://www.iqiyi.com/v_19rrh5yjk0.html</t>
  </si>
  <si>
    <t>843</t>
  </si>
  <si>
    <t>2017-02-26 04:55:37</t>
  </si>
  <si>
    <t>2017款日产奇骏广告片 配自由伸缩座椅</t>
  </si>
  <si>
    <t xml:space="preserve">2017款日产奇骏广告片 配自由伸缩座椅 </t>
  </si>
  <si>
    <t>http://www.iqiyi.com/w_19rubliltt.html</t>
  </si>
  <si>
    <t>1302</t>
  </si>
  <si>
    <t>[内地广告](2015)东风日产(16：9)</t>
  </si>
  <si>
    <t>内地广告,[内地广告](2015)东风日产(16：9)</t>
  </si>
  <si>
    <t>http://www.iqiyi.com/w_19rs4ox179.html</t>
  </si>
  <si>
    <t>2016-10-24 18:05:07</t>
  </si>
  <si>
    <t>日产全新楼兰四驱版广告</t>
  </si>
  <si>
    <t xml:space="preserve">日产全新楼兰四驱版广告 </t>
  </si>
  <si>
    <t>http://www.iqiyi.com/w_19ruep8azx.html</t>
  </si>
  <si>
    <t>20645</t>
  </si>
  <si>
    <t>2015-02-20 17:51:01</t>
  </si>
  <si>
    <t>http://www.iqiyi.com/w_19rs1bv691.html</t>
  </si>
  <si>
    <t>2017-02-19 10:20:46</t>
  </si>
  <si>
    <t>梅丽莎·麦卡西超级碗拍摄的起亚Niro极睿混动SUV汽车搞笑广告</t>
  </si>
  <si>
    <t xml:space="preserve">梅丽莎·麦卡西超级碗拍摄的起亚Niro极睿混动SUV汽车搞笑广告 </t>
  </si>
  <si>
    <t>http://www.iqiyi.com/w_19rubi523p.html</t>
  </si>
  <si>
    <t>2017-04-14 05:29:04</t>
  </si>
  <si>
    <t>2014超级碗起亚汽车广告 挑战你所知道</t>
  </si>
  <si>
    <t>2014超级碗起亚汽车广告 挑战你所知道,本视频时长109秒,也可以在这里观看：www.waqu.com/play/cn2zf9yincwhmwau.phtml?wid=cn2zf9yincwhmwau</t>
  </si>
  <si>
    <t>http://www.iqiyi.com/w_19rtymx8kt.html</t>
  </si>
  <si>
    <t>2016-02-05 03:51:36</t>
  </si>
  <si>
    <t>东风悦达起亚--创意汽车广告 曾张粤紫作</t>
  </si>
  <si>
    <t>东风悦达起亚--创意汽车广告 曾张粤紫作,本视频时长50秒,也可以在这里观看：www.waqu.com/vshare/index.php?wid=hdg2iucmtewylvem</t>
  </si>
  <si>
    <t>http://www.iqiyi.com/w_19rtb2oiwp.html</t>
  </si>
  <si>
    <t>3658</t>
  </si>
  <si>
    <t>2017-08-16 11:01:42</t>
  </si>
  <si>
    <t>2016-09-19 09:42:04</t>
  </si>
  <si>
    <t>起亚赛拉图2006年韩国广告</t>
  </si>
  <si>
    <t>原创视频：我不说车,看人,面熟不?这不就是那个后来唱“欧巴港南Style”的老朴鸟叔PSY朴载相嘛!</t>
  </si>
  <si>
    <t>http://www.iqiyi.com/w_19rsu1t135.html</t>
  </si>
  <si>
    <t>11843</t>
  </si>
  <si>
    <t>2013-10-23 17:27:54</t>
  </si>
  <si>
    <t>KIA起亚佳乐2013电视广告 设计的灵感篇</t>
  </si>
  <si>
    <t xml:space="preserve">Kia Canada 2013 Commercial Glasses - Designed to Inspire </t>
  </si>
  <si>
    <t>http://www.iqiyi.com/v_19rrh8z1io.html</t>
  </si>
  <si>
    <t>2252</t>
  </si>
  <si>
    <t>2017-11-13 11:42:21</t>
  </si>
  <si>
    <t>4287</t>
  </si>
  <si>
    <t>2015-02-16 17:51:41</t>
  </si>
  <si>
    <t>皇帝座驾！詹姆斯代言起亚最新广告出炉</t>
  </si>
  <si>
    <t>皇帝座驾！詹姆斯代言起亚最新广告出炉,皇帝座驾！詹姆斯代言起亚最新广告出炉</t>
  </si>
  <si>
    <t>http://www.iqiyi.com/w_19rs18920l.html</t>
  </si>
  <si>
    <t>6021</t>
  </si>
  <si>
    <t>2015-12-03 10:02:50</t>
  </si>
  <si>
    <t>大众高尔夫7 宣传广告</t>
  </si>
  <si>
    <t>高尔夫7  宣传广告</t>
  </si>
  <si>
    <t>http://www.iqiyi.com/w_19rt68pk0h.html</t>
  </si>
  <si>
    <t>2017-12-30 12:47:59</t>
  </si>
  <si>
    <t>看看大众高尔夫的宣传片，这种广告播三遍也不觉得烦！</t>
  </si>
  <si>
    <t>http://www.iqiyi.com/w_19rwde37pl.html</t>
  </si>
  <si>
    <t>2015-08-17 18:21:58</t>
  </si>
  <si>
    <t>起亚电动汽车创意广告</t>
  </si>
  <si>
    <t>起亚电动汽车创意广告,本视频时长99秒,也可以在这里观看：www.waqu.com/vshare/index.php?wid=08kh08lc2eilinlv</t>
  </si>
  <si>
    <t>http://www.iqiyi.com/w_19rtiov2a5.html</t>
  </si>
  <si>
    <t>2013-12-11 00:42:35</t>
  </si>
  <si>
    <t>东风悦达起亚新K5广告拍摄花絮之国民帅大叔篇</t>
  </si>
  <si>
    <t>http://www.iqiyi.com/w_19rr7135j5.html</t>
  </si>
  <si>
    <t>74058</t>
  </si>
  <si>
    <t>2014-08-29 10:02:32</t>
  </si>
  <si>
    <t>140</t>
  </si>
  <si>
    <t>7439</t>
  </si>
  <si>
    <t>2017-09-28 17:20:15</t>
  </si>
  <si>
    <t>女神迪丽热巴《护舒宝》广告</t>
  </si>
  <si>
    <t>迪丽热巴《护舒宝》天然纯棉卫生巾广告</t>
  </si>
  <si>
    <t>http://www.iqiyi.com/v_19rr8r8vkw.html</t>
  </si>
  <si>
    <t>2016-04-09 19:47:18</t>
  </si>
  <si>
    <t>『2013超级碗广告』起亚汽车 Fort</t>
  </si>
  <si>
    <t>『2013超级碗广告』起亚汽车 Fort,本视频时长40秒,也可以在这里观看：www.waqu.com/vshare/index.php?wid=bect7bgb1q3jffd3</t>
  </si>
  <si>
    <t>http://www.iqiyi.com/w_19rsz2zuvp.html</t>
  </si>
  <si>
    <t>2016-01-20 02:33:11</t>
  </si>
  <si>
    <t>起亚K7（CADENZA，凯尊）广告，白</t>
  </si>
  <si>
    <t>起亚K7（CADENZA，凯尊）广告，白,本视频时长20秒,也可以在这里观看：www.waqu.com/vshare/index.php?wid=si8649xnw84n0y7c</t>
  </si>
  <si>
    <t>http://www.iqiyi.com/w_19rtesqh79.html</t>
  </si>
  <si>
    <t>2016-01-27 13:16:26</t>
  </si>
  <si>
    <t>东风日产天籁TEANA理发篇广告</t>
  </si>
  <si>
    <t>东风日产天籁TEANA理发篇广告 东风日产天籁TEANA理发篇广告</t>
  </si>
  <si>
    <t>http://www.iqiyi.com/w_19rtaum41d.html</t>
  </si>
  <si>
    <t>338</t>
  </si>
  <si>
    <t>2015-12-28 13:35:36</t>
  </si>
  <si>
    <t>2014款起亚K5与K3齐亮相 韩国唯美广告</t>
  </si>
  <si>
    <t>2014款起亚K5与K3齐亮相 韩国唯美广告 ＆ldquo;精英格调新典范＆rdquo;K5，是东风悦达起亚强势出征国内中高级轿车市场的格调力作。＆ldquo;蕴实力 耀不凡＆rdquo;K3，是东风悦达起亚十周年开山力作，拥有全面超越同级的产品表现。</t>
  </si>
  <si>
    <t>http://www.iqiyi.com/w_19rtczq60h.html</t>
  </si>
  <si>
    <t>906</t>
  </si>
  <si>
    <t>2016-04-05 18:58:46</t>
  </si>
  <si>
    <t>上海大众途安新一代广告片</t>
  </si>
  <si>
    <t>上海大众途安新一代广告片,本视频时长31秒,也可以在这里观看：www.waqu.com/vshare/index.php?wid=b61avdzvy5gnig1n</t>
  </si>
  <si>
    <t>http://www.iqiyi.com/w_19rsyntkut.html</t>
  </si>
  <si>
    <t>223</t>
  </si>
  <si>
    <t>2015-10-02 02:59:45</t>
  </si>
  <si>
    <t>大众汽车 捷达广告（韩版）</t>
  </si>
  <si>
    <t>大众汽车 捷达广告（韩版）,本视频时长35秒,也可以在这里观看：www.waqu.com/vshare/index.php?wid=24e20kbxf4ib0c1w</t>
  </si>
  <si>
    <t>http://www.iqiyi.com/w_19rtn4egnd.html</t>
  </si>
  <si>
    <t>2018-01-31 17:21:40</t>
  </si>
  <si>
    <t>全新大众途观展示，感受一下大众的用心，简直不像广告</t>
  </si>
  <si>
    <t>全新大众途观展示 感受大众的用心</t>
  </si>
  <si>
    <t>http://www.iqiyi.com/w_19rvy3158x.html</t>
  </si>
  <si>
    <t>79</t>
  </si>
  <si>
    <t>2017-10-14 13:11:11</t>
  </si>
  <si>
    <t>一个关于大众汽车的广告 竟然看了5遍 实在搞笑</t>
  </si>
  <si>
    <t>http://www.iqiyi.com/w_19rvb2wcxt.html</t>
  </si>
  <si>
    <t>1088</t>
  </si>
  <si>
    <t>2016-08-12 21:20:22</t>
  </si>
  <si>
    <t>大众Polo汽车创意广告 ！</t>
  </si>
  <si>
    <t>大众Polo汽车创意广告 ！,本视频时长41秒,也可以在这里观看：www.waqu.com/vshare/index.php?wid=o3cj9gz9wvtuvn5p</t>
  </si>
  <si>
    <t>http://www.iqiyi.com/w_19rsv0ojhh.html</t>
  </si>
  <si>
    <t>2017-10-22 22:40:14</t>
  </si>
  <si>
    <t>全新大众甲壳虫广告tvc</t>
  </si>
  <si>
    <t>http://www.iqiyi.com/w_19rtsrx8sh.html</t>
  </si>
  <si>
    <t>245</t>
  </si>
  <si>
    <t>2015-05-28 07:25:17</t>
  </si>
  <si>
    <t>测试大众汽车温情广告 2015母亲节</t>
  </si>
  <si>
    <t>http://www.iqiyi.com/w_19rrs3xnzt.html</t>
  </si>
  <si>
    <t>2017-04-08 03:43:51</t>
  </si>
  <si>
    <t>高大上高逼格！大众e-GOLF广告宣传片</t>
  </si>
  <si>
    <t>高大上高逼格！大众e-GOLF广告宣传片,本视频时长111秒,也可以在这里观看：www.waqu.com/play/b4r6rm1im6q5ug4e.phtml?wid=b4r6rm1im6q5ug4e</t>
  </si>
  <si>
    <t>http://www.iqiyi.com/w_19rtxaqdwt.html</t>
  </si>
  <si>
    <t>2015-09-14 15:28:55</t>
  </si>
  <si>
    <t>大众高尔夫7GTI广告</t>
  </si>
  <si>
    <t>http://www.iqiyi.com/w_19rtgzdb7l.html</t>
  </si>
  <si>
    <t>529</t>
  </si>
  <si>
    <t>2014-06-23 22:13:23</t>
  </si>
  <si>
    <t>台湾大众银行 电视广告片 梦骑士篇_高清</t>
  </si>
  <si>
    <t>世界上最无私的是父母的爱，子欲孝而亲不在！！！</t>
  </si>
  <si>
    <t>http://www.iqiyi.com/w_19rsj86zxd.html</t>
  </si>
  <si>
    <t>62855</t>
  </si>
  <si>
    <t>2014-07-14 10:16:16</t>
  </si>
  <si>
    <t>大众高尔夫GTI庆祝德国队世界杯夺冠 创意广告</t>
  </si>
  <si>
    <t>http://www.iqiyi.com/v_19rrhj5nkc.html</t>
  </si>
  <si>
    <t>500660</t>
  </si>
  <si>
    <t>2013-08-27 12:57:03</t>
  </si>
  <si>
    <t>婚礼 大众捷达广告</t>
  </si>
  <si>
    <t>http://www.iqiyi.com/v_19rrgi7fw4.html</t>
  </si>
  <si>
    <t>4291</t>
  </si>
  <si>
    <t>2014-10-09 17:23:18</t>
  </si>
  <si>
    <t>上海大众2015款途观电视广告_来自上海大众汽车官网</t>
  </si>
  <si>
    <t>http://www.iqiyi.com/w_19rsl0z0f9.html</t>
  </si>
  <si>
    <t>1356</t>
  </si>
  <si>
    <t>2016-03-11 15:45:41</t>
  </si>
  <si>
    <t>上海大众凌渡广告倒放</t>
  </si>
  <si>
    <t>上海大众凌渡广告倒放,本视频时长15秒,也可以在这里观看：www.waqu.com/vshare/index.php?wid=0auss9w3mfwirnww</t>
  </si>
  <si>
    <t>http://www.iqiyi.com/w_19rt0vmlnx.html</t>
  </si>
  <si>
    <t>2017-01-09 03:22:02</t>
  </si>
  <si>
    <t>【三星原班人马】拍了个起亚广告，竟然毫无违和感！【蛇鼠一窝】</t>
  </si>
  <si>
    <t>起亚 【林刚看广告】一个完美广告的策划全过程。可惜是起亚，糟蹋了这个广告。 林刚第/36000篇</t>
  </si>
  <si>
    <t>http://www.iqiyi.com/w_19ru6b3j01.html</t>
  </si>
  <si>
    <t>5831</t>
  </si>
  <si>
    <t>2016-08-10 11:25:03</t>
  </si>
  <si>
    <t>攻击就是最好的防御？宝马创意广告</t>
  </si>
  <si>
    <t>宝马新广告讽刺特斯拉广告</t>
  </si>
  <si>
    <t>http://www.iqiyi.com/v_19rrm1js1k.html</t>
  </si>
  <si>
    <t>3818</t>
  </si>
  <si>
    <t>2016-10-25 10:09:51</t>
  </si>
  <si>
    <t>全新宝马5系广告大片《The Escape》中文字幕</t>
  </si>
  <si>
    <t>时隔12年Clive Owen克里夫.欧文再度驾驶全新BMW 540iM绝地逃生，杀出重围！</t>
  </si>
  <si>
    <t>http://www.iqiyi.com/w_19ruemy2e5.html</t>
  </si>
  <si>
    <t>2016-12-23 09:56:04</t>
  </si>
  <si>
    <t>BMW G310 R 百变大都会 广告大片</t>
  </si>
  <si>
    <t xml:space="preserve">BMW G310 R 百变大都会 广告大片 </t>
  </si>
  <si>
    <t>http://www.iqiyi.com/w_19ru8bdxit.html</t>
  </si>
  <si>
    <t>1058440</t>
  </si>
  <si>
    <t>2013-12-18 12:59:35</t>
  </si>
  <si>
    <t>捷豹广告 高级黑梅赛德斯-奔驰魔术车身控制</t>
  </si>
  <si>
    <t>http://www.iqiyi.com/v_19rrhd3i0w.html</t>
  </si>
  <si>
    <t>7073</t>
  </si>
  <si>
    <t>2018-01-15 09:17:15</t>
  </si>
  <si>
    <t>大司马直播英雄联盟，突然弹出贪玩蓝月广告！马老师气的飙脏话</t>
  </si>
  <si>
    <t>http://www.iqiyi.com/w_19rw7a1rht.html</t>
  </si>
  <si>
    <t>2350</t>
  </si>
  <si>
    <t>2013-10-04 01:16:40</t>
  </si>
  <si>
    <t>范冰冰奔驰slk完整版1分30秒 广告</t>
  </si>
  <si>
    <t>提供范冰冰经典歌曲，范冰冰经典MV，范冰冰综艺</t>
  </si>
  <si>
    <t>http://www.iqiyi.com/w_19rrh9m9ih.html</t>
  </si>
  <si>
    <t>2018-02-03 17:11:10</t>
  </si>
  <si>
    <t>凯迪拉克创意广告：《展望》</t>
  </si>
  <si>
    <t>http://www.iqiyi.com/w_19rvx69abh.html</t>
  </si>
  <si>
    <t>4242</t>
  </si>
  <si>
    <t>2017-01-17 14:56:16</t>
  </si>
  <si>
    <t>标致汽车创意广告：乐趣带来更美好的触动</t>
  </si>
  <si>
    <t>标致汽车创意广告  乐趣带来更美好的触动</t>
  </si>
  <si>
    <t>http://www.iqiyi.com/v_19rrantoyc.html</t>
  </si>
  <si>
    <t>128</t>
  </si>
  <si>
    <t>2016-01-18 03:24:56</t>
  </si>
  <si>
    <t>标致508最新广告</t>
  </si>
  <si>
    <t>标致508最新广告,本视频时长31秒,也可以在这里观看：www.waqu.com/vshare/index.php?wid=k9pic7nkp96n62bo</t>
  </si>
  <si>
    <t>http://www.iqiyi.com/w_19rteozjxx.html</t>
  </si>
  <si>
    <t>5379</t>
  </si>
  <si>
    <t>2014-05-09 14:42:16</t>
  </si>
  <si>
    <t>peugeot标致汽车广告-大换车篇</t>
  </si>
  <si>
    <t>http://www.iqiyi.com/v_19rrhtah3s.html</t>
  </si>
  <si>
    <t>2016-03-02 14:15:53</t>
  </si>
  <si>
    <t>标致汽车售后服务原装配件创意广告：克隆</t>
  </si>
  <si>
    <t>标致汽车售后服务原装配件创意广告：克隆,本视频时长36秒,也可以在这里观看：www.waqu.com/vshare/index.php?wid=25jdtfxp7mjuuhlg</t>
  </si>
  <si>
    <t>http://www.iqiyi.com/w_19rszhn8xl.html</t>
  </si>
  <si>
    <t>160449</t>
  </si>
  <si>
    <t>2016-08-04 09:21:50</t>
  </si>
  <si>
    <t>朴宝剑新广告丑化博弈对手 对方名为万里长城</t>
  </si>
  <si>
    <t>朴宝剑新广告丑化博弈对手 对方名为“万里长城”</t>
  </si>
  <si>
    <t>http://www.iqiyi.com/v_19rrmdogrc.html</t>
  </si>
  <si>
    <t>895</t>
  </si>
  <si>
    <t>2015-08-20 17:05:26</t>
  </si>
  <si>
    <t>长城燃气热水器效果价格多少钱-2015年CCTV1广告片</t>
  </si>
  <si>
    <t>http://www.iqiyi.com/w_19rtibvzp9.html</t>
  </si>
  <si>
    <t>2014-08-04 13:13:03</t>
  </si>
  <si>
    <t>长城C30电视广告</t>
  </si>
  <si>
    <t>http://www.iqiyi.com/w_19rsmblo15.html</t>
  </si>
  <si>
    <t>949</t>
  </si>
  <si>
    <t>2012-12-27 01:45:19</t>
  </si>
  <si>
    <t>长城汽车腾翼C30广告</t>
  </si>
  <si>
    <t>http://www.iqiyi.com/w_19rqx9orid.html</t>
  </si>
  <si>
    <t>2017-12-28 19:55:05</t>
  </si>
  <si>
    <t>http://www.iqiyi.com/w_19rvmm0x1x.html</t>
  </si>
  <si>
    <t>2017-02-11 05:21:03</t>
  </si>
  <si>
    <t>超级碗反川普建长城广告——完整的旅行</t>
  </si>
  <si>
    <t xml:space="preserve">超级碗反川普建长城广告——完整的旅行 </t>
  </si>
  <si>
    <t>http://www.iqiyi.com/w_19rua89jsx.html</t>
  </si>
  <si>
    <t>2018-01-14 06:27:50</t>
  </si>
  <si>
    <t>长城魏派suv真有广告的那么好么，开过才知道这20万值不值！</t>
  </si>
  <si>
    <t>http://www.iqiyi.com/w_19rwjy9fvd.html</t>
  </si>
  <si>
    <t>2016-12-27 00:55:12</t>
  </si>
  <si>
    <t>别克新GL8 Avenir广告</t>
  </si>
  <si>
    <t>别克新GL8 Avenir广告,本视频时长180秒,也可以在这里观看：www.waqu.com/play/ri8xlhcc190n9mnq.phtml?wid=ri8xlhcc190n9mnq</t>
  </si>
  <si>
    <t>http://www.iqiyi.com/w_19ru8wyv8p.html</t>
  </si>
  <si>
    <t>3137</t>
  </si>
  <si>
    <t>2016-06-09 06:31:34</t>
  </si>
  <si>
    <t>别克新君威广告</t>
  </si>
  <si>
    <t>别克新君威广告,本视频时长169秒,也可以在这里观看：www.waqu.com/vshare/index.php?wid=ipazoqwz6r1mgxwm</t>
  </si>
  <si>
    <t>http://www.iqiyi.com/w_19rsqif0v9.html</t>
  </si>
  <si>
    <t>2016-01-19 17:11:30</t>
  </si>
  <si>
    <t>BUICK别克凯越广告</t>
  </si>
  <si>
    <t>BUICK别克凯越广告,本视频时长34秒,也可以在这里观看：www.waqu.com/vshare/index.php?wid=e15i1pw0b8snz4yo</t>
  </si>
  <si>
    <t>http://www.iqiyi.com/w_19rtet6jfh.html</t>
  </si>
  <si>
    <t>6330</t>
  </si>
  <si>
    <t>2013-04-15 12:56:55</t>
  </si>
  <si>
    <t>精致时尚至极 全新别克英朗GT广告</t>
  </si>
  <si>
    <t>有小君越之称的别克英朗GT以高级轿车的产品实力开创中高级车市场的崭新格局，凭借全球先进科技及造车工艺，突破现有对中级车的定义，真正将性能与舒适融为一体</t>
  </si>
  <si>
    <t>http://www.iqiyi.com/w_19rqq5mbcl.html</t>
  </si>
  <si>
    <t>1575</t>
  </si>
  <si>
    <t>2015-06-16 11:34:20</t>
  </si>
  <si>
    <t>http://www.iqiyi.com/w_19rrqaci1h.html</t>
  </si>
  <si>
    <t>2017-05-15 03:01:51</t>
  </si>
  <si>
    <t>别克林荫大道最新广告 左右篇</t>
  </si>
  <si>
    <t>别克林荫大道最新广告 左右篇,本视频时长30秒,也可以在这里观看：www.waqu.com/play/lu6zyy4xxe9aa79n.phtml?wid=lu6zyy4xxe9aa79n</t>
  </si>
  <si>
    <t>http://www.iqiyi.com/w_19ru542q95.html</t>
  </si>
  <si>
    <t>8371</t>
  </si>
  <si>
    <t>2015-04-06 17:24:01</t>
  </si>
  <si>
    <t>全新别克英朗上市电视广告30秒视频</t>
  </si>
  <si>
    <t>http://www.iqiyi.com/w_19rs5ayi7p.html</t>
  </si>
  <si>
    <t>363</t>
  </si>
  <si>
    <t>2016-04-13 21:24:07</t>
  </si>
  <si>
    <t>爱之罚单！雷诺Clio系列汽车基情广告！</t>
  </si>
  <si>
    <t>爱之罚单！雷诺Clio系列汽车基情广告！,本视频时长30秒,也可以在这里观看：www.waqu.com/vshare/index.php?wid=lit4ppn2xi6c7cnm</t>
  </si>
  <si>
    <t>http://www.iqiyi.com/w_19rsyyvbz5.html</t>
  </si>
  <si>
    <t>2014-12-20 14:11:03</t>
  </si>
  <si>
    <t>[韩国广告](2014)雷诺三星QM5 ＆ SM3(16：9)</t>
  </si>
  <si>
    <t>韩国广告,[韩国广告](2014)雷诺三星QM5 ＆ SM3(16：9)</t>
  </si>
  <si>
    <t>http://www.iqiyi.com/w_19rsdulavt.html</t>
  </si>
  <si>
    <t>1005</t>
  </si>
  <si>
    <t>2015-12-11 17:24:35</t>
  </si>
  <si>
    <t>别克昂科拉广告</t>
  </si>
  <si>
    <t>别克昂科拉广告 稍后补充视频简介</t>
  </si>
  <si>
    <t>http://www.iqiyi.com/w_19rt6z51s9.html</t>
  </si>
  <si>
    <t>1521</t>
  </si>
  <si>
    <t>2016-12-24 06:34:46</t>
  </si>
  <si>
    <t>Huawei Mate 9 Porsche Design 华为Mate 9 保时捷设计广告完整版</t>
  </si>
  <si>
    <t xml:space="preserve">Huawei Mate 9 Porsche Design 华为Mate 9 保时捷设计广告完整版 </t>
  </si>
  <si>
    <t>http://www.iqiyi.com/w_19ru8hkxbt.html</t>
  </si>
  <si>
    <t>43420</t>
  </si>
  <si>
    <t>2014-06-19 13:21:21</t>
  </si>
  <si>
    <t>体验保时捷快感 创意广告</t>
  </si>
  <si>
    <t>http://www.iqiyi.com/v_19rrhw8fek.html</t>
  </si>
  <si>
    <t>747</t>
  </si>
  <si>
    <t>2017-09-22 12:35:54</t>
  </si>
  <si>
    <t>保时捷音响系统广告</t>
  </si>
  <si>
    <t>http://www.iqiyi.com/w_19rvc9ffgd.html</t>
  </si>
  <si>
    <t>2016-09-18 21:25:08</t>
  </si>
  <si>
    <t>保时捷Porsche 911 Carrera Black Edition广告</t>
  </si>
  <si>
    <t>http://www.iqiyi.com/w_19rsu36xid.html</t>
  </si>
  <si>
    <t>2017-12-12 15:57:56</t>
  </si>
  <si>
    <t>保时捷911 Targa 4 GTS 宣传广告片</t>
  </si>
  <si>
    <t>保时捷911的宣传广告！</t>
  </si>
  <si>
    <t>http://www.iqiyi.com/w_19rvht20vl.html</t>
  </si>
  <si>
    <t>262</t>
  </si>
  <si>
    <t>2016-10-12 10:57:47</t>
  </si>
  <si>
    <t>通用别克广告歌曲ibelieveicanfly</t>
  </si>
  <si>
    <t>原创视频：锦州天合别克4S店欢迎您到店赏车 咨询电话：</t>
  </si>
  <si>
    <t>http://www.iqiyi.com/w_19ruhc9typ.html</t>
  </si>
  <si>
    <t>696</t>
  </si>
  <si>
    <t>2016-09-13 12:21:59</t>
  </si>
  <si>
    <t>保时捷的911 Carrera GTS 广告片</t>
  </si>
  <si>
    <t>http://www.iqiyi.com/w_19rstq04et.html</t>
  </si>
  <si>
    <t>2017-04-03 03:09:19</t>
  </si>
  <si>
    <t>保时捷GT4跑车宣传广告，靓丽的黄色车身</t>
  </si>
  <si>
    <t>保时捷GT4跑车宣传广告，靓丽的黄色车身,本视频时长70秒,也可以在这里观看：www.waqu.com/play/s4fh8hx90dy75c4o.phtml?wid=s4fh8hx90dy75c4o</t>
  </si>
  <si>
    <t>http://www.iqiyi.com/w_19rtxp8e05.html</t>
  </si>
  <si>
    <t>2155</t>
  </si>
  <si>
    <t>2013-01-10 15:01:37</t>
  </si>
  <si>
    <t>福特新福克斯广告</t>
  </si>
  <si>
    <t>http://www.iqiyi.com/w_19rr3j2fn5.html</t>
  </si>
  <si>
    <t>8874</t>
  </si>
  <si>
    <t>2016-10-30 12:16:19</t>
  </si>
  <si>
    <t>鹿晗KFC人气明星餐高清广告</t>
  </si>
  <si>
    <t xml:space="preserve">鹿晗KFC人气明星餐高清广告 </t>
  </si>
  <si>
    <t>http://www.iqiyi.com/w_19ruffexsd.html</t>
  </si>
  <si>
    <t>1883</t>
  </si>
  <si>
    <t>2014-12-29 11:29:02</t>
  </si>
  <si>
    <t>够创意！福特玩具车竞技场节日广告_高清</t>
  </si>
  <si>
    <t>玩具车×
创意×
汽车×
节日广告×
福特</t>
  </si>
  <si>
    <t>http://www.iqiyi.com/w_19rsfac7fh.html</t>
  </si>
  <si>
    <t>65195</t>
  </si>
  <si>
    <t>2016-12-21 05:17:13</t>
  </si>
  <si>
    <t>恶搞向旺仔牛奶广告翻拍</t>
  </si>
  <si>
    <t>大一新生9月份入学后第一次制作的业余视频，和同学合作拍摄了一个下午完成，兼交作业用。因为摄影教授看完后早饭被笑喷出来了，所以打算上传到b站把这个视频留下来(～￣▽￣)～</t>
  </si>
  <si>
    <t>http://www.iqiyi.com/w_19ru8n9mep.html</t>
  </si>
  <si>
    <t>2018-02-01 19:04:49</t>
  </si>
  <si>
    <t>保护野生动物公益广告 《杀手之家》45秒</t>
  </si>
  <si>
    <t>http://www.iqiyi.com/w_19rvyzi0nl.html</t>
  </si>
  <si>
    <t>2016-09-13 07:14:30</t>
  </si>
  <si>
    <t>新福特翼虎上市广告 长安福特重庆九福4S</t>
  </si>
  <si>
    <t>新福特翼虎上市广告 长安福特重庆九福4S,本视频时长60秒,也可以在这里观看：www.waqu.com/vshare/index.php?wid=g73zn0r8q27vbcbv</t>
  </si>
  <si>
    <t>http://www.iqiyi.com/w_19rsthmdgd.html</t>
  </si>
  <si>
    <t>2016-11-18 05:22:32</t>
  </si>
  <si>
    <t>最新福特F150猛禽 亮点广告展示</t>
  </si>
  <si>
    <t>http://www.iqiyi.com/w_19rulzuich.html</t>
  </si>
  <si>
    <t>2869</t>
  </si>
  <si>
    <t>2016-11-28 09:21:54</t>
  </si>
  <si>
    <t>[内地广告](2016)福特翼虎(16：9)-3</t>
  </si>
  <si>
    <t>内地广告,[内地广告](2016)福特翼虎(16：9)-3</t>
  </si>
  <si>
    <t>http://www.iqiyi.com/w_19rumv9b21.html</t>
  </si>
  <si>
    <t>2016-05-08 10:46:31</t>
  </si>
  <si>
    <t>福特汽车创意广告</t>
  </si>
  <si>
    <t>福特汽车创意广告,本视频时长32秒,也可以在这里观看：www.waqu.com/vshare/index.php?wid=we1sst9wpe60n3j8</t>
  </si>
  <si>
    <t>http://www.iqiyi.com/w_19rt5k8109.html</t>
  </si>
  <si>
    <t>2015-04-07 23:01:36</t>
  </si>
  <si>
    <t>长安福特新蒙迪欧30秒广告视频</t>
  </si>
  <si>
    <t>http://www.iqiyi.com/w_19rs4wlrax.html</t>
  </si>
  <si>
    <t>1567</t>
  </si>
  <si>
    <t>2016-03-09 10:02:49</t>
  </si>
  <si>
    <t>【超清吸睛】上海大众斯柯达昕动_震撼广告片</t>
  </si>
  <si>
    <t>http://www.iqiyi.com/w_19rt0sz3vh.html</t>
  </si>
  <si>
    <t>2017-07-10 18:37:30</t>
  </si>
  <si>
    <t>我去！论手机广告我只服Vivo Xplay6</t>
  </si>
  <si>
    <t>Vivo Xplay6搞笑广告！</t>
  </si>
  <si>
    <t>http://www.iqiyi.com/w_19rtop0261.html</t>
  </si>
  <si>
    <t>7158</t>
  </si>
  <si>
    <t>2017-07-11 17:34:24</t>
  </si>
  <si>
    <t>古惑仔广告完整版，还是不错的，可惜代言的是斯柯达的野帝，谁告诉我有人会花15万买</t>
  </si>
  <si>
    <t>古惑仔广告完整版，还是不错的，可惜代言的是斯柯达的野帝，谁告诉我有人会花15万买个那么丑的低配车吗？＃古惑仔＃斯柯达＃陈小春</t>
  </si>
  <si>
    <t>http://www.iqiyi.com/w_19rtobfvtd.html</t>
  </si>
  <si>
    <t>2017-12-10 11:47:07</t>
  </si>
  <si>
    <t>这哪像法拉利的广告，分明就是速度与激情8</t>
  </si>
  <si>
    <t>http://www.iqiyi.com/w_19rtv7jetl.html</t>
  </si>
  <si>
    <t>2552</t>
  </si>
  <si>
    <t>2016-12-18 00:00:23</t>
  </si>
  <si>
    <t>细节工艺 Tod's for Ferrari系列男鞋广告</t>
  </si>
  <si>
    <t>http://www.iqiyi.com/v_19rra5dv4w.html</t>
  </si>
  <si>
    <t>322</t>
  </si>
  <si>
    <t>2014-01-08 22:31:40</t>
  </si>
  <si>
    <t>2014款法拉利458 Speciale  广告拍摄全过程 高清</t>
  </si>
  <si>
    <t>http://www.iqiyi.com/w_19rreomz15.html</t>
  </si>
  <si>
    <t>5592</t>
  </si>
  <si>
    <t>2017-06-26 10:56:20</t>
  </si>
  <si>
    <t>方说是为了优化这辆FMX的底盘离地间隙…
好吧…就想问问各位老铁：送你辆啥车，你才愿意干这个测试员的活儿？</t>
  </si>
  <si>
    <t>1306</t>
  </si>
  <si>
    <t>2014-01-02 21:07:35</t>
  </si>
  <si>
    <t>http://www.iqiyi.com/w_19rrdvnyeh.html</t>
  </si>
  <si>
    <t>602</t>
  </si>
  <si>
    <t>2016-11-21 09:34:00</t>
  </si>
  <si>
    <t>沃尔沃S90官方宣传片广告tvc</t>
  </si>
  <si>
    <t xml:space="preserve">沃尔沃S90官方宣传片广告tvc </t>
  </si>
  <si>
    <t>http://www.iqiyi.com/w_19rumoctap.html</t>
  </si>
  <si>
    <t>508</t>
  </si>
  <si>
    <t>2015-10-22 21:28:10</t>
  </si>
  <si>
    <t>VOIVOX 沃尔沃润滑油 央视广告</t>
  </si>
  <si>
    <t>首页cctvpinpai.com央视品牌，互联网整合推广专家，专注企业渠道建设、品牌推广，合作：4006011118，企鹅：93353135</t>
  </si>
  <si>
    <t>http://www.iqiyi.com/w_19rtks0gxd.html</t>
  </si>
  <si>
    <t>1130</t>
  </si>
  <si>
    <t>2016-09-02 14:20:56</t>
  </si>
  <si>
    <t>全新沃尔沃V40越野车广告片</t>
  </si>
  <si>
    <t>原创视频：全新沃尔沃V40越野车广告片 全新沃尔沃V40越野车广告片</t>
  </si>
  <si>
    <t>http://www.iqiyi.com/w_19rswkzxzp.html</t>
  </si>
  <si>
    <t>131</t>
  </si>
  <si>
    <t>2016-09-17 14:28:14</t>
  </si>
  <si>
    <t>[壳牌.＆.法拉利.舒马赫珍藏广告.1952~2007.罗马纽约香港里约摩纳哥赛道].circuit_ad_gt(1)</t>
  </si>
  <si>
    <t>搞笑视频：[壳牌.＆.法拉利.舒马赫珍藏广告.1952~2007.罗马纽约香港里约摩纳哥赛道]</t>
  </si>
  <si>
    <t>http://www.iqiyi.com/w_19rstdta11.html</t>
  </si>
  <si>
    <t>783</t>
  </si>
  <si>
    <t>2016-04-14 23:28:18</t>
  </si>
  <si>
    <t>沃尔沃 Sensus 官方广告</t>
  </si>
  <si>
    <t>跟大家分享一下我从沃尔沃官网下载的广告，非常喜欢镜头这种感觉，还有背景音乐。</t>
  </si>
  <si>
    <t>http://www.iqiyi.com/w_19rt4502hx.html</t>
  </si>
  <si>
    <t>4377</t>
  </si>
  <si>
    <t>2014-07-24 16:20:49</t>
  </si>
  <si>
    <t>功夫巨星尚格云顿  一字马逆天沃尔沃广告片</t>
  </si>
  <si>
    <t>西方李小龙尚格云顿的逆天一字马，沃尔沃广告，那些小女生的一字马你们敢吗！</t>
  </si>
  <si>
    <t>http://www.iqiyi.com/w_19rshe9sal.html</t>
  </si>
  <si>
    <t>148255</t>
  </si>
  <si>
    <t>2013-11-28 14:35:26</t>
  </si>
  <si>
    <t>尚格云顿 沃尔沃劈腿广告遭恶搞</t>
  </si>
  <si>
    <t>http://www.iqiyi.com/v_19rrhevwgg.html</t>
  </si>
  <si>
    <t>9115</t>
  </si>
  <si>
    <t>2017-09-06 12:38:08</t>
  </si>
  <si>
    <t>沃尔沃的广告总是这么别出心裁</t>
  </si>
  <si>
    <t>http://www.iqiyi.com/w_19rv59xcg1.html</t>
  </si>
  <si>
    <t>2015-12-12 11:42:33</t>
  </si>
  <si>
    <t>S04-一汽吉林 森雅S80 30秒广告片~</t>
  </si>
  <si>
    <t>S04-一汽吉林 森雅S80 30秒广告片~ 森雅M80是一汽吉林和日本大发合作后的首款产品，后来大发推出中国市场，森雅M80才摇身一变，成为自主车型。</t>
  </si>
  <si>
    <t>http://www.iqiyi.com/w_19rt6n5ewh.html</t>
  </si>
  <si>
    <t>2016-04-23 19:55:52</t>
  </si>
  <si>
    <t>一汽丰田普锐斯Prius 30秒广告片</t>
  </si>
  <si>
    <t>一汽丰田普锐斯Prius 30秒广告片,本视频时长35秒,也可以在这里观看：www.waqu.com/vshare/index.php?wid=4vjwibjfsdzaicud</t>
  </si>
  <si>
    <t>http://www.iqiyi.com/w_19rt4cm7fl.html</t>
  </si>
  <si>
    <t>18281</t>
  </si>
  <si>
    <t>2016-09-29 16:00:56</t>
  </si>
  <si>
    <t>《校花的贴身高手4》一汽丰田双星耀世创意广告</t>
  </si>
  <si>
    <t>《校花的贴身高手4》之一汽丰田双星耀世创意广告</t>
  </si>
  <si>
    <t>http://www.iqiyi.com/v_19rr9fyb80.html</t>
  </si>
  <si>
    <t>1660</t>
  </si>
  <si>
    <t>2016-09-18 16:07:18</t>
  </si>
  <si>
    <t>一汽丰田卡罗拉 广告动画片-第3集</t>
  </si>
  <si>
    <t>一汽丰田卡罗拉 广告动画片-第3集 一汽丰田卡罗拉动画片-3</t>
  </si>
  <si>
    <t>http://www.iqiyi.com/w_19rsu3o9d5.html</t>
  </si>
  <si>
    <t>9605</t>
  </si>
  <si>
    <t>2014-12-14 10:01:04</t>
  </si>
  <si>
    <t>[内地广告](2014)一汽骏派D60(16：9)</t>
  </si>
  <si>
    <t>内地广告,[内地广告](2014)一汽骏派D60(16：9)</t>
  </si>
  <si>
    <t>http://www.iqiyi.com/w_19rsdaryph.html</t>
  </si>
  <si>
    <t>5292</t>
  </si>
  <si>
    <t>2014-02-11 13:36:04</t>
  </si>
  <si>
    <t>迷人声浪 兰博基尼Huracan街头狂甩拍广告</t>
  </si>
  <si>
    <t>汽车改装 漂移 汽车广告 车迷天地 超跑</t>
  </si>
  <si>
    <t>http://www.iqiyi.com/w_19rrc9aa4l.html</t>
  </si>
  <si>
    <t>2017-10-28 16:09:01</t>
  </si>
  <si>
    <t>开着劳斯莱斯去接美女 劳斯莱斯魅影 广告大片</t>
  </si>
  <si>
    <t>http://www.iqiyi.com/w_19rvmcfe1d.html</t>
  </si>
  <si>
    <t>88</t>
  </si>
  <si>
    <t>2016-02-05 19:36:35</t>
  </si>
  <si>
    <t>新思维  一汽奔腾  全系广告片,本视频时长96秒,也可以在这里观看：www.waqu.com/vshare/index.php?wid=4qr9u1om7lbjk4ml</t>
  </si>
  <si>
    <t>http://www.iqiyi.com/w_19rtb0c8ah.html</t>
  </si>
  <si>
    <t>2204</t>
  </si>
  <si>
    <t>2015-06-11 10:29:42</t>
  </si>
  <si>
    <t>2016斯巴鲁森林人广告 Making</t>
  </si>
  <si>
    <t>http://www.iqiyi.com/w_19rrpptfzh.html</t>
  </si>
  <si>
    <t>2016-09-08 19:35:02</t>
  </si>
  <si>
    <t>Subaru BRZ 日本版广告</t>
  </si>
  <si>
    <t>原创视频：Subaru BRZ 日本版广告 Subaru BRZ 日本版广告</t>
  </si>
  <si>
    <t>http://www.iqiyi.com/w_19rssrv5mx.html</t>
  </si>
  <si>
    <t>2202</t>
  </si>
  <si>
    <t>2014-04-08 03:43:17</t>
  </si>
  <si>
    <t>斯巴鲁森林人广告</t>
  </si>
  <si>
    <t>http://www.iqiyi.com/w_19rqytl24l.html</t>
  </si>
  <si>
    <t>2016-05-29 01:31:05</t>
  </si>
  <si>
    <t>2015款劳斯莱斯幻影广告</t>
  </si>
  <si>
    <t>2015款劳斯莱斯幻影广告,本视频时长82秒,也可以在这里观看：www.waqu.com/vshare/index.php?wid=22rxj75483oav75b</t>
  </si>
  <si>
    <t>http://www.iqiyi.com/w_19rt3i5avx.html</t>
  </si>
  <si>
    <t>2013-09-19 12:30:58</t>
  </si>
  <si>
    <t>幽默斯巴鲁Forester森林人狗狗驾车广告 -CarjamTV HD</t>
  </si>
  <si>
    <t>斯巴鲁森林人最早于1997年2月份首次面世。森林人汇集了多功能车和客车的特点，如果引用现代的概念，就是一款“交叉”车型。森林人的底盘借鉴了 1993年的斯巴鲁力狮，移植到森林人的身上，这款经典的底盘被缩小了轴距，提高了离地间隙，但是全时四驱和水平对置发动机没有改变。因此森林人不但拥有在恶劣路况条件下的卓越性能以及多用运动车（SUV）所要求的较高的驾驶位置的同时，它还为车手提供令人愉悦的舒适驾驶。全新一代森林人较现款车型在尺寸上有所增加，并配备了2.0L和2.0T两种动力。</t>
  </si>
  <si>
    <t>http://www.iqiyi.com/w_19rr9x29sx.html</t>
  </si>
  <si>
    <t>2017-01-30 00:32:05</t>
  </si>
  <si>
    <t>奢侈汽车品牌劳斯莱斯拍代言人EdWestwick最新48秒广告</t>
  </si>
  <si>
    <t>劳斯莱斯最新广告片GIF动图版本：http://dttp8.com/pic/?4_4037.html</t>
  </si>
  <si>
    <t>http://www.iqiyi.com/w_19rudmrabp.html</t>
  </si>
  <si>
    <t>2013-09-19 12:32:20</t>
  </si>
  <si>
    <t>幽默斯巴鲁Forester森林人狗狗驾车广告04-CarjamTV HD</t>
  </si>
  <si>
    <t>斯巴鲁森林人最早于1997年2月份首次面世。森林人汇集了多功能车和客车的特点，如果引用现代的概念，就是一款“交叉”车型。森林人的底盘借鉴了 1993年的斯巴鲁力狮，移植到森林人的身上，这款经典的底盘被缩小了轴距，提高了离地间隙，但是全时四驱和水平对置发动机没有改变。因此森林人不但拥有在恶劣路况条件下的卓越性能以及多用运动车（SUV）所要求的较高的驾驶位置的同时，它还为车手提供令人愉悦的舒适驾驶。</t>
  </si>
  <si>
    <t>http://www.iqiyi.com/w_19rr77tgj5.html</t>
  </si>
  <si>
    <t>6373</t>
  </si>
  <si>
    <t>2013-09-01 13:11:35</t>
  </si>
  <si>
    <t>原版澳大利亚斯巴鲁森林人SUV广告-CarjamTV HD 2013</t>
  </si>
  <si>
    <t>斯巴鲁森林人最早于1997年2月份首次面世。森林人汇集了多功能车和客车的特点，如果引用现代的概念，就是一款“交叉”车型。森林人的底盘借鉴了 1993年的斯巴鲁力狮，移植到森林人的身上，这款经典的底盘被缩小了轴距，提高了离地间隙，但是全时四驱和水平对置发动机没有改变。因此森林人不但拥有在恶劣路况条件下的卓越性能以及多用运动车（SUV）所要求的较高的驾驶位置的同时，它还为车手提供令人愉悦的舒适驾驶。http://baike.baidu.com/view/653331.htm</t>
  </si>
  <si>
    <t>http://www.iqiyi.com/w_19rrazp3sp.html</t>
  </si>
  <si>
    <t>2617</t>
  </si>
  <si>
    <t>2017-01-11 04:32:20</t>
  </si>
  <si>
    <t>马龙 郝景芳奥迪A8汽车高清广告</t>
  </si>
  <si>
    <t xml:space="preserve">马龙 郝景芳奥迪A8汽车高清广告 </t>
  </si>
  <si>
    <t>http://www.iqiyi.com/w_19ru74nxml.html</t>
  </si>
  <si>
    <t>68908</t>
  </si>
  <si>
    <t>2013-10-18 17:04:19</t>
  </si>
  <si>
    <t>2013奥迪汽车电视广告 见地未来 完整版</t>
  </si>
  <si>
    <t>http://www.iqiyi.com/v_19rrh8gt9o.html</t>
  </si>
  <si>
    <t>32314</t>
  </si>
  <si>
    <t>2013-09-30 13:04:57</t>
  </si>
  <si>
    <t>超霸气萌狗倒车 Subaru斯巴鲁搞笑广告</t>
  </si>
  <si>
    <t>Subaru Dogs Commercial Jackknife.</t>
  </si>
  <si>
    <t>http://www.iqiyi.com/v_19rrh9ojqk.html</t>
  </si>
  <si>
    <t>199</t>
  </si>
  <si>
    <t>2016-09-19 11:47:11</t>
  </si>
  <si>
    <t>东莞LED大屏广告位宣传 ---广汽本田-凌派广告--华仕传媒</t>
  </si>
  <si>
    <t>东莞LED大屏广告位宣传 ---广汽本田-凌派广告--华仕传媒 东莞LED大屏广告位宣传 ---广汽本田-凌派广告，   华仕传媒--高端户外媒体运营商专注户外媒体：户外LED大牌广告宣传、 车身广告宣传，社区广告宣传、道闸广告宣传、精准投放、实效媒体、广告投放发布专业的媒体供应商。一手自有媒体、稀缺媒体资源，广告宣传品牌推广首选华仕，投放电话：400-888-1769   WWW.HSOM.TV</t>
  </si>
  <si>
    <t>http://www.iqiyi.com/w_19rsu2axhl.html</t>
  </si>
  <si>
    <t>2129</t>
  </si>
  <si>
    <t>2012-09-28 13:49:40</t>
  </si>
  <si>
    <t>斯巴鲁首个狗狗代言的广告“露营”</t>
  </si>
  <si>
    <t>http://www.iqiyi.com/w_19rr6sypbp.html</t>
  </si>
  <si>
    <t>2018-01-09 06:45:00</t>
  </si>
  <si>
    <t>最新奥迪Q7广告，颜值最高的越野系列</t>
  </si>
  <si>
    <t>http://www.iqiyi.com/w_19rwhl8r7h.html</t>
  </si>
  <si>
    <t>327</t>
  </si>
  <si>
    <t>2015-05-01 06:57:56</t>
  </si>
  <si>
    <t>斯巴鲁傲虎商业广告 与热气球完美回合</t>
  </si>
  <si>
    <t>http://www.iqiyi.com/w_19rs2kpiqx.html</t>
  </si>
  <si>
    <t>130</t>
  </si>
  <si>
    <t>2017-12-23 14:55:14</t>
  </si>
  <si>
    <t>看完全新奥迪R8的广告，我只恨钱包是空的</t>
  </si>
  <si>
    <t>全新奥迪Audi R8 Spyder宣传片</t>
  </si>
  <si>
    <t>http://www.iqiyi.com/w_19rvgcud7l.html</t>
  </si>
  <si>
    <t>409</t>
  </si>
  <si>
    <t>2017-11-28 11:00:08</t>
  </si>
  <si>
    <t>2017-12-10 16:23:23</t>
  </si>
  <si>
    <t>奥迪黑宝马的广告，总是那么黑</t>
  </si>
  <si>
    <t>几年前的广告，现在互黑的广告越来越少了。</t>
  </si>
  <si>
    <t>http://www.iqiyi.com/w_19rvm8mly1.html</t>
  </si>
  <si>
    <t>1615821</t>
  </si>
  <si>
    <t>2016-12-09 16:19:47</t>
  </si>
  <si>
    <t>【奥迪双钻】巨神战击队3超救分队 创意广告视频</t>
  </si>
  <si>
    <t xml:space="preserve">【奥迪双钻】巨神战击队3超救分队 创意广告视频 </t>
  </si>
  <si>
    <t>http://www.iqiyi.com/w_19rukcfgn9.html</t>
  </si>
  <si>
    <t>11134</t>
  </si>
  <si>
    <t>2016-08-17 16:04:14</t>
  </si>
  <si>
    <t>1296</t>
  </si>
  <si>
    <t>2016-10-15 10:49:28</t>
  </si>
  <si>
    <t>发怒的女人 2017奥迪S5创意广告片</t>
  </si>
  <si>
    <t xml:space="preserve">发怒的女人 2017奥迪S5创意广告片 </t>
  </si>
  <si>
    <t>http://www.iqiyi.com/w_19rui6duyp.html</t>
  </si>
  <si>
    <t>24715</t>
  </si>
  <si>
    <t>2012-12-27 14:42:12</t>
  </si>
  <si>
    <t>奥迪最牛的广告 奥迪标志的由来</t>
  </si>
  <si>
    <t>http://www.iqiyi.com/w_19rr3ejm8d.html</t>
  </si>
  <si>
    <t>8229</t>
  </si>
  <si>
    <t>2017-07-18 20:01:08</t>
  </si>
  <si>
    <t>把女性当牲口检查牙口？奥迪二手车广告被质疑</t>
  </si>
  <si>
    <t>近日一则奥迪二手车广告引争议。在广告中婆婆在婚礼现场对新娘做出捏鼻、抓耳、扯嘴等一系列检查，网友质疑奥迪涉嫌把女性“牲口化”。目前该广告已在视频网站下线，奥迪方面尚未做出回应。</t>
  </si>
  <si>
    <t>http://www.iqiyi.com/v_19rr7ikfjo.html</t>
  </si>
  <si>
    <t>1911</t>
  </si>
  <si>
    <t>2013-04-15 14:39:56</t>
  </si>
  <si>
    <t>转子的魅力 马自达RX8车主自制广告</t>
  </si>
  <si>
    <t>Mazda RX-8是由日本Mazda汽车公司所制造的跑车。转子发动机绝对是RX-8的最大卖点。马自达RX-8目前已经停售，分手动挡和自动挡2个型号，配合1.3L转子发动机，最高功率170kw，最高车速228km/小时，0-100km加速6.4秒。</t>
  </si>
  <si>
    <t>http://www.iqiyi.com/w_19rr436g2d.html</t>
  </si>
  <si>
    <t>2017-09-24 20:06:28</t>
  </si>
  <si>
    <t>薛之谦黑白默片改编《演员》，为广汽本田锋范打的一手好广告</t>
  </si>
  <si>
    <t>http://www.iqiyi.com/w_19rvf0ova1.html</t>
  </si>
  <si>
    <t>1158</t>
  </si>
  <si>
    <t>2016-11-29 14:42:08</t>
  </si>
  <si>
    <t>[内地广告](2016)广汽本田冠道(16：9)</t>
  </si>
  <si>
    <t>内地广告,[内地广告](2016)广汽本田冠道(16：9)</t>
  </si>
  <si>
    <t>http://www.iqiyi.com/w_19ruj3dsk9.html</t>
  </si>
  <si>
    <t>2015-08-15 09:13:39</t>
  </si>
  <si>
    <t>广汽菲亚特Viaggio广告片-魅力 菲翔 高清</t>
  </si>
  <si>
    <t>广汽菲亚特Viaggio广告片-魅力 菲翔 高清 稍后补充视频简介</t>
  </si>
  <si>
    <t>http://www.iqiyi.com/w_19rths57g9.html</t>
  </si>
  <si>
    <t>1596</t>
  </si>
  <si>
    <t>2015-08-01 14:39:22</t>
  </si>
  <si>
    <t>广汽TOYOTA致炫广告-欧豪</t>
  </si>
  <si>
    <t>广汽TOYOTA致炫广告-欧豪 稍后补充视频简介</t>
  </si>
  <si>
    <t>http://www.iqiyi.com/w_19rrv9mosp.html</t>
  </si>
  <si>
    <t>2016-01-04 14:34:24</t>
  </si>
  <si>
    <t>搞笑自动清洁汽车_2000年美国JEEP广告</t>
  </si>
  <si>
    <t>2015热门创意广告大赏1月档 依云evian矿泉水广告__超萌baby篇:...</t>
  </si>
  <si>
    <t>http://www.iqiyi.com/w_19rtdl6ivd.html</t>
  </si>
  <si>
    <t>12912</t>
  </si>
  <si>
    <t>2016-11-10 16:15:27</t>
  </si>
  <si>
    <t>147</t>
  </si>
  <si>
    <t>2016-02-05 01:23:17</t>
  </si>
  <si>
    <t>远程启动 2017款现代伊兰特超级碗广告</t>
  </si>
  <si>
    <t>远程启动 2017款现代伊兰特超级碗广告,本视频时长29秒,也可以在这里观看：www.waqu.com/vshare/index.php?wid=m51gxad50gfnnaea</t>
  </si>
  <si>
    <t>http://www.iqiyi.com/w_19rtb2lh0h.html</t>
  </si>
  <si>
    <t>9205</t>
  </si>
  <si>
    <t>2014-07-25 11:53:26</t>
  </si>
  <si>
    <t>2016-04-24 00:14:21</t>
  </si>
  <si>
    <t>东风雪铁龙T时代新C5 广告幕后花絮</t>
  </si>
  <si>
    <t>东风雪铁龙T时代新C5 广告幕后花絮,本视频时长60秒,也可以在这里观看：www.waqu.com/vshare/index.php?wid=4mi4vu2qrdqcel10</t>
  </si>
  <si>
    <t>http://www.iqiyi.com/w_19rt4d6lrx.html</t>
  </si>
  <si>
    <t>142</t>
  </si>
  <si>
    <t>2014-01-04 16:28:05</t>
  </si>
  <si>
    <t>http://www.iqiyi.com/w_19rrdp98ol.html</t>
  </si>
  <si>
    <t>313</t>
  </si>
  <si>
    <t>2013-09-06 18:51:02</t>
  </si>
  <si>
    <t>金泫雅 - My Color(COROLLA X HYUNA)[丰田广告]</t>
  </si>
  <si>
    <t>http://www.iqiyi.com/w_19rrb5rchh.html</t>
  </si>
  <si>
    <t>59</t>
  </si>
  <si>
    <t>2016-09-27 18:31:19</t>
  </si>
  <si>
    <t>东风雪铁龙citroen 新c5 1.6thp上市30秒广告-t时代新c5_高清</t>
  </si>
  <si>
    <t xml:space="preserve">东风雪铁龙citroen 新c5 1.6thp上市30秒广告-t时代新c5_高清 </t>
  </si>
  <si>
    <t>http://www.iqiyi.com/w_19rsubv4k5.html</t>
  </si>
  <si>
    <t>1470</t>
  </si>
  <si>
    <t>2013-07-26 05:00:53</t>
  </si>
  <si>
    <t>丰田汽车搞笑广告</t>
  </si>
  <si>
    <t>http://www.iqiyi.com/w_19rrkwmm3l.html</t>
  </si>
  <si>
    <t>2758</t>
  </si>
  <si>
    <t>2016-08-07 14:05:19</t>
  </si>
  <si>
    <t>泰勒.斯威夫特丰田双擎广告携手李云迪，幕后采访惊艳网友</t>
  </si>
  <si>
    <t>原创视频：泰勒.斯威夫特丰田双擎广告携手李云迪，幕后采访惊艳网友</t>
  </si>
  <si>
    <t>http://www.iqiyi.com/w_19rsvdyvlp.html</t>
  </si>
  <si>
    <t>162</t>
  </si>
  <si>
    <t>2015-02-02 18:35:44</t>
  </si>
  <si>
    <t>toyota广告幕后</t>
  </si>
  <si>
    <t>http://www.iqiyi.com/w_19rs0aax35.html</t>
  </si>
  <si>
    <t>300176</t>
  </si>
  <si>
    <t>2015-06-01 15:56:55</t>
  </si>
  <si>
    <t>泰勒·斯威夫特携李云迪拍丰田双擎广告全过程</t>
  </si>
  <si>
    <t>http://www.iqiyi.com/v_19rroios8o.html</t>
  </si>
  <si>
    <t>2654</t>
  </si>
  <si>
    <t>2014-05-06 12:27:42</t>
  </si>
  <si>
    <t>三天点击破百万的 本田汽车创意广告 汽车震撼广告</t>
  </si>
  <si>
    <t>汽车广告视频 日本汽车广告 汽车震撼广告 搞笑汽车广告 辣评汽车广告 2014汽车广告 创意汽车广告</t>
  </si>
  <si>
    <t>http://www.iqiyi.com/w_19rquqfs2t.html</t>
  </si>
  <si>
    <t>2015-07-25 09:26:59</t>
  </si>
  <si>
    <t>丰田卡罗拉创意广告 场面堪比好莱坞</t>
  </si>
  <si>
    <t>丰田卡罗拉创意广告 场面堪比好莱坞,本视频时长67秒,也可以在这里观看：www.waqu.com/vshare/index.php?wid=zt4780p0q9xgsgc9</t>
  </si>
  <si>
    <t>http://www.iqiyi.com/w_19rrtv953p.html</t>
  </si>
  <si>
    <t>2012-11-07 04:56:49</t>
  </si>
  <si>
    <t>彻底改革--丰田Camry官方创意广告</t>
  </si>
  <si>
    <t>http://www.iqiyi.com/w_19rqtxb1md.html</t>
  </si>
  <si>
    <t>2018-02-05 13:49:51</t>
  </si>
  <si>
    <t>丰田放励志广告大招:残奥会冠军的成长之路</t>
  </si>
  <si>
    <t>http://www.iqiyi.com/w_19rw2wi5w5.html</t>
  </si>
  <si>
    <t>1429</t>
  </si>
  <si>
    <t>2016-11-22 03:40:14</t>
  </si>
  <si>
    <t>丰田全新威驰广告</t>
  </si>
  <si>
    <t xml:space="preserve">丰田全新威驰广告 </t>
  </si>
  <si>
    <t>http://www.iqiyi.com/w_19ruml9vwl.html</t>
  </si>
  <si>
    <t>2015-10-12 10:05:03</t>
  </si>
  <si>
    <t>父女各自视角中的彼此 丰田超细腻广告百万人</t>
  </si>
  <si>
    <t>生活视频：父女各自视角中的彼此 丰田超细腻广告百万人喷泪</t>
  </si>
  <si>
    <t>http://www.iqiyi.com/w_19rtnduaft.html</t>
  </si>
  <si>
    <t>86</t>
  </si>
  <si>
    <t>2018-01-05 09:19:35</t>
  </si>
  <si>
    <t>泰国丰田汽车广告：这不像广告 更像电影</t>
  </si>
  <si>
    <t>Toyota广告</t>
  </si>
  <si>
    <t>http://www.iqiyi.com/w_19rvlssex9.html</t>
  </si>
  <si>
    <t>460</t>
  </si>
  <si>
    <t>2016-11-26 05:48:32</t>
  </si>
  <si>
    <t>【Weir】Toyota Hilux REVO 完整版广告 20160804 超清/1080P</t>
  </si>
  <si>
    <t xml:space="preserve">【Weir】Toyota Hilux REVO 完整版广告 20160804 超清/1080P </t>
  </si>
  <si>
    <t>http://www.iqiyi.com/w_19run5st5p.html</t>
  </si>
  <si>
    <t>2012-12-26 22:14:42</t>
  </si>
  <si>
    <t>丰田汽车吴彦祖广告</t>
  </si>
  <si>
    <t>http://www.iqiyi.com/w_19rqvusn59.html</t>
  </si>
  <si>
    <t>2017-12-08 23:13:31</t>
  </si>
  <si>
    <t>丰田Vitz爆笑创意广告 超打脸客户</t>
  </si>
  <si>
    <t>丰田Vitz爆笑创意广告，上演绑架追逐戏码，超打脸客户。</t>
  </si>
  <si>
    <t>http://www.iqiyi.com/w_19ruu540kx.html</t>
  </si>
  <si>
    <t>349</t>
  </si>
  <si>
    <t>2016-03-09 10:20:16</t>
  </si>
  <si>
    <t>金泫雅- 丰田汽车广告</t>
  </si>
  <si>
    <t>金泫雅- 丰田汽车广告,本视频时长126秒,也可以在这里观看：www.waqu.com/vshare/index.php?wid=16vj2hdvr9hxul33</t>
  </si>
  <si>
    <t>http://www.iqiyi.com/w_19rt0t2bx5.html</t>
  </si>
  <si>
    <t>234</t>
  </si>
  <si>
    <t>2017-11-05 10:27:36</t>
  </si>
  <si>
    <t>营口广播电视台广告中心疯狂车友会之东风本田UR-V</t>
  </si>
  <si>
    <t>http://www.iqiyi.com/w_19rvhil5el.html</t>
  </si>
  <si>
    <t>2017-09-13 22:47:21</t>
  </si>
  <si>
    <t>看看国外的丰田RAV4广告！再看看这价格！</t>
  </si>
  <si>
    <t>http://www.iqiyi.com/w_19rv66towd.html</t>
  </si>
  <si>
    <t>10527</t>
  </si>
  <si>
    <t>2014-05-14 17:18:34</t>
  </si>
  <si>
    <t>Toyota 2012 创意感人广告！</t>
  </si>
  <si>
    <t>http://www.iqiyi.com/v_19rrhsj430.html</t>
  </si>
  <si>
    <t>533</t>
  </si>
  <si>
    <t>2016-02-04 14:13:14</t>
  </si>
  <si>
    <t>丰田广告之步步向前篇（2）</t>
  </si>
  <si>
    <t>丰田广告之步步向前篇（2）,本视频时长30秒,也可以在这里观看：www.waqu.com/vshare/index.php?wid=vuic63eqntv531pm</t>
  </si>
  <si>
    <t>http://www.iqiyi.com/w_19rtb2ysmx.html</t>
  </si>
  <si>
    <t>2016-07-25 16:17:51</t>
  </si>
  <si>
    <t>一色纱英代言日产汽车广告</t>
  </si>
  <si>
    <t>一色纱英代言日产汽车广告,本视频时长15秒,也可以在这里观看：www.waqu.com/vshare/index.php?wid=p76uvux13rsxngvs</t>
  </si>
  <si>
    <t>http://www.iqiyi.com/w_19rspd7rdp.html</t>
  </si>
  <si>
    <t>24070</t>
  </si>
  <si>
    <t>2015-12-26 18:47:53</t>
  </si>
  <si>
    <t>[内地广告](2015)东风日产逍客(16：9)-2</t>
  </si>
  <si>
    <t>内地广告,[内地广告](2015)东风日产逍客(16：9)-2</t>
  </si>
  <si>
    <t>http://www.iqiyi.com/w_19rt7uhmep.html</t>
  </si>
  <si>
    <t>2015-12-13 16:49:33</t>
  </si>
  <si>
    <t>东风日产轩逸经典广告：宽适篇</t>
  </si>
  <si>
    <t>http://www.iqiyi.com/w_19rt6jmx2p.html</t>
  </si>
  <si>
    <t>30545</t>
  </si>
  <si>
    <t>2015-07-28 16:24:53</t>
  </si>
  <si>
    <t>[内地广告](2015)东风日产楼兰(16：9)</t>
  </si>
  <si>
    <t>内地广告,[内地广告](2015)东风日产楼兰(16：9)</t>
  </si>
  <si>
    <t>http://www.iqiyi.com/w_19rrubo5wd.html</t>
  </si>
  <si>
    <t>2017-12-25 05:32:13</t>
  </si>
  <si>
    <t>东风日产轩逸海外广告</t>
  </si>
  <si>
    <t>http://www.iqiyi.com/w_19rv5iazx5.html</t>
  </si>
  <si>
    <t>2016-05-15 10:49:00</t>
  </si>
  <si>
    <t>东风日产轩逸广告</t>
  </si>
  <si>
    <t>原创视频：东风日产轩逸广告</t>
  </si>
  <si>
    <t>http://www.iqiyi.com/w_19rt2e0jwd.html</t>
  </si>
  <si>
    <t>120</t>
  </si>
  <si>
    <t>2017-02-10 10:03:34</t>
  </si>
  <si>
    <t>《奇瑞重工》DETANK品牌发布篇 发布广告片 产品广告片</t>
  </si>
  <si>
    <t>上海歌力影视传媒，15601815050</t>
  </si>
  <si>
    <t>http://www.iqiyi.com/w_19ruaaxqd5.html</t>
  </si>
  <si>
    <t>903</t>
  </si>
  <si>
    <t>2015-03-28 13:25:11</t>
  </si>
  <si>
    <t>奇瑞艾瑞泽7 1.5T精彩广告视频安全篇</t>
  </si>
  <si>
    <t>http://www.iqiyi.com/w_19rrz98i59.html</t>
  </si>
  <si>
    <t>2017-09-26 16:12:42</t>
  </si>
  <si>
    <t>日产西玛2017创意广告-送礼篇「老婆生日了」</t>
  </si>
  <si>
    <t>http://www.iqiyi.com/w_19rtwb4tyd.html</t>
  </si>
  <si>
    <t>2015-11-27 14:20:55</t>
  </si>
  <si>
    <t>东风悦达起亚智跑广告片</t>
  </si>
  <si>
    <t>汽车视频：东风悦达起亚智跑广告片</t>
  </si>
  <si>
    <t>http://www.iqiyi.com/w_19rt9z4itd.html</t>
  </si>
  <si>
    <t>2016-11-02 14:32:25</t>
  </si>
  <si>
    <t>奇瑞汽车广告</t>
  </si>
  <si>
    <t>奇瑞汽车广告,本视频时长37秒,也可以在这里观看：www.waqu.com/vshare/index.php?wid=xk40t6sylnan2apb</t>
  </si>
  <si>
    <t>http://www.iqiyi.com/w_19ruf2e0n5.html</t>
  </si>
  <si>
    <t>173</t>
  </si>
  <si>
    <t>2015-09-19 11:17:50</t>
  </si>
  <si>
    <t>吴秀波 起亚新K5广告 30＆＃39;＆</t>
  </si>
  <si>
    <t>吴秀波 起亚新K5广告 30＆＃39;＆,本视频时长30秒,也可以在这里观看：www.waqu.com/vshare/index.php?wid=yvffwsodxpo5452m</t>
  </si>
  <si>
    <t>http://www.iqiyi.com/w_19rtm1ydk9.html</t>
  </si>
  <si>
    <t>2017-09-08 06:03:16</t>
  </si>
  <si>
    <t>陆上焦点——起亚汽车广告</t>
  </si>
  <si>
    <t>Milk and Honey Films旗下导演Nicolo Bravetta为起亚汽车Cee＇d打造的精品广告</t>
  </si>
  <si>
    <t>http://www.iqiyi.com/w_19rv509irt.html</t>
  </si>
  <si>
    <t>370</t>
  </si>
  <si>
    <t>2015-04-14 12:32:40</t>
  </si>
  <si>
    <t>超级碗广告-起亚索兰托创意广告</t>
  </si>
  <si>
    <t>http://www.iqiyi.com/w_19rs5lsf0x.html</t>
  </si>
  <si>
    <t>东风悦达起亚MPV嘉华广告</t>
  </si>
  <si>
    <t>东风悦达起亚MPV嘉华广告,本视频时长31秒,也可以在这里观看：www.waqu.com/vshare/index.php?wid=wmk76lcz8iouhi3q</t>
  </si>
  <si>
    <t>http://www.iqiyi.com/w_19rtdxya0d.html</t>
  </si>
  <si>
    <t>61440</t>
  </si>
  <si>
    <t>2013-01-31 17:32:21</t>
  </si>
  <si>
    <t>991</t>
  </si>
  <si>
    <t>2015-11-26 14:04:28</t>
  </si>
  <si>
    <t>HONDA本田 CB400sf vtec 1代 广告</t>
  </si>
  <si>
    <t>HONDA本田 CB400sf vtec 1代 广告 cb400</t>
  </si>
  <si>
    <t>http://www.iqiyi.com/w_19rtacceyx.html</t>
  </si>
  <si>
    <t>11504</t>
  </si>
  <si>
    <t>2013-12-03 15:27:30</t>
  </si>
  <si>
    <t>起亚 用指甲油玩创意广告</t>
  </si>
  <si>
    <t>http://www.iqiyi.com/v_19rrhe2srg.html</t>
  </si>
  <si>
    <t>2016-07-11 21:32:51</t>
  </si>
  <si>
    <t>宝马汽车广告</t>
  </si>
  <si>
    <t>宝马汽车广告,本视频时长141秒,也可以在这里观看：www.waqu.com/vshare/index.php?wid=5tta57pjuecmdz8k</t>
  </si>
  <si>
    <t>http://www.iqiyi.com/w_19rsoecynd.html</t>
  </si>
  <si>
    <t>2012-12-14 18:30:21</t>
  </si>
  <si>
    <t>宝马5系广告</t>
  </si>
  <si>
    <t>http://www.iqiyi.com/w_19rqxe56kp.html</t>
  </si>
  <si>
    <t>2017-03-01 03:24:52</t>
  </si>
  <si>
    <t>崔岷植拍摄宝马广告花絮2</t>
  </si>
  <si>
    <t>崔岷植拍摄宝马广告花絮</t>
  </si>
  <si>
    <t>http://www.iqiyi.com/w_19rtzc1clx.html</t>
  </si>
  <si>
    <t>2017-05-16 11:04:03</t>
  </si>
  <si>
    <t>80年代的宝马车广告，你绝对没见过</t>
  </si>
  <si>
    <t>http://www.iqiyi.com/w_19ru1eb2vp.html</t>
  </si>
  <si>
    <t>639</t>
  </si>
  <si>
    <t>2017-09-19 10:15:21</t>
  </si>
  <si>
    <t>1019</t>
  </si>
  <si>
    <t>2017-02-11 01:56:06</t>
  </si>
  <si>
    <t>全新宝马5系旅行版广告片</t>
  </si>
  <si>
    <t>http://www.bmw.com/ 国外更新 全新宝马530柴油版xDrive旅行车  燃料消耗在L / 100公里（合并）：5.7 - 5.3 G /公里（合并）的二氧化碳排放量：149 - 139</t>
  </si>
  <si>
    <t>http://www.iqiyi.com/w_19rua7u81t.html</t>
  </si>
  <si>
    <t>207</t>
  </si>
  <si>
    <t>2017-09-28 11:19:02</t>
  </si>
  <si>
    <t>全新宝马 X3 360度VR广告</t>
  </si>
  <si>
    <t>http://www.iqiyi.com/w_19rvdrxv8p.html</t>
  </si>
  <si>
    <t>2016-03-23 19:35:39</t>
  </si>
  <si>
    <t>BMW5系GT广告</t>
  </si>
  <si>
    <t>BMW5系GT广告,本视频时长29秒,也可以在这里观看：www.waqu.com/vshare/index.php?wid=0a7ahn6jeugczdoh</t>
  </si>
  <si>
    <t>http://www.iqiyi.com/w_19rsxj9byt.html</t>
  </si>
  <si>
    <t>2017-12-23 08:44:52</t>
  </si>
  <si>
    <t>标致308GTi广告 小德的最佳感受</t>
  </si>
  <si>
    <t>http://www.iqiyi.com/w_19rv51piut.html</t>
  </si>
  <si>
    <t>2016-02-17 18:32:37</t>
  </si>
  <si>
    <t>秋风扫落叶 东风标致308精彩广告</t>
  </si>
  <si>
    <t>秋风扫落叶 东风标致308精彩广告 308与雪铁龙C4共享了同一个平台，首先推出5门5座掀背式两厢轿车，随后会推出3门版，而像308 CC可折叠敞篷车以及308 SW旅行轿车等则要更晚才能问世。</t>
  </si>
  <si>
    <t>http://www.iqiyi.com/w_19rtbk9rlp.html</t>
  </si>
  <si>
    <t>725</t>
  </si>
  <si>
    <t>2014-05-25 22:41:14</t>
  </si>
  <si>
    <t>2013款BMW Z4 唯美广告</t>
  </si>
  <si>
    <t>http://www.iqiyi.com/w_19rshppnf9.html</t>
  </si>
  <si>
    <t>746</t>
  </si>
  <si>
    <t>2016-01-31 14:46:17</t>
  </si>
  <si>
    <t>吴宇森导演的宝马汽车广告</t>
  </si>
  <si>
    <t>吴宇森导演的宝马汽车广告,本视频时长611秒,也可以在这里观看：www.waqu.com/vshare/index.php?wid=u13binkcvy9obzsb</t>
  </si>
  <si>
    <t>http://www.iqiyi.com/w_19rtajy1cp.html</t>
  </si>
  <si>
    <t>2014-10-26 11:35:06</t>
  </si>
  <si>
    <t>广告 卡罗莱娜库尔科娃拍摄宝马广告</t>
  </si>
  <si>
    <t>http://www.iqiyi.com/w_19rs9ojzhh.html</t>
  </si>
  <si>
    <t>163</t>
  </si>
  <si>
    <t>2017-08-31 13:44:41</t>
  </si>
  <si>
    <t>宝马BMW M3 30周年纪念版原厂广告影片</t>
  </si>
  <si>
    <t>穿越在未知的公路，承载的是M精神 三十年来的不断创新，没有最快，只有更快。</t>
  </si>
  <si>
    <t>http://www.iqiyi.com/w_19rv8vd1v5.html</t>
  </si>
  <si>
    <t>2018-02-02 09:36:50</t>
  </si>
  <si>
    <t>梅赛德斯奔驰鸡头广告</t>
  </si>
  <si>
    <t>梅赛德斯奔驰鸡头广告更多内容，请关注Oritive创意设计 http://www.oritive.com</t>
  </si>
  <si>
    <t>http://www.iqiyi.com/w_19rw01towx.html</t>
  </si>
  <si>
    <t>2017-12-08 18:42:47</t>
  </si>
  <si>
    <t>BMW X家族广告</t>
  </si>
  <si>
    <t>http://www.iqiyi.com/w_19rutyg41t.html</t>
  </si>
  <si>
    <t>2016-01-04 11:12:29</t>
  </si>
  <si>
    <t>2012款宝马3系列电视广告</t>
  </si>
  <si>
    <t>2012款宝马3系列电视广告,本视频时长30秒,也可以在这里观看：www.waqu.com/vshare/index.php?wid=ulhhddildvtqpkjg</t>
  </si>
  <si>
    <t>http://www.iqiyi.com/w_19rtcrmns9.html</t>
  </si>
  <si>
    <t>375</t>
  </si>
  <si>
    <t>2015-12-04 07:50:56</t>
  </si>
  <si>
    <t>【动作片】帅气爸爸-创意标致汽车广告</t>
  </si>
  <si>
    <t>http://www.iqiyi.com/w_19rt6h8yxp.html</t>
  </si>
  <si>
    <t>14817</t>
  </si>
  <si>
    <t>2014-03-13 17:18:50</t>
  </si>
  <si>
    <t>标志Peugeot 208搞笑广告 释放真实的自己</t>
  </si>
  <si>
    <t>Peugeot 208 - TV advertisement __ Peugeot 208 - Film pub TV</t>
  </si>
  <si>
    <t>http://www.iqiyi.com/v_19rrh4pdhw.html</t>
  </si>
  <si>
    <t>2016-10-10 23:31:03</t>
  </si>
  <si>
    <t>驾驭之魂重生 三菱进口蓝瑟翼神广告片（1</t>
  </si>
  <si>
    <t>驾驭之魂重生 三菱进口蓝瑟翼神广告片（1,本视频时长15秒,也可以在这里观看：www.waqu.com/vshare/index.php?wid=gjefc8xkyk9xfzew</t>
  </si>
  <si>
    <t>http://www.iqiyi.com/w_19ruh6m3ft.html</t>
  </si>
  <si>
    <t>458</t>
  </si>
  <si>
    <t>2015-02-05 15:26:03</t>
  </si>
  <si>
    <t>成龙代言系列三菱汽车广告：戈蓝篇明星配名车</t>
  </si>
  <si>
    <t>http://www.iqiyi.com/w_19rrzsvo0l.html</t>
  </si>
  <si>
    <t>403</t>
  </si>
  <si>
    <t>2014-11-12 09:26:59</t>
  </si>
  <si>
    <t>[荷兰广告](2014)标致(16：9)</t>
  </si>
  <si>
    <t>荷兰广告,[荷兰广告](2014)标致(16：9)</t>
  </si>
  <si>
    <t>http://www.iqiyi.com/w_19rs6ut1vx.html</t>
  </si>
  <si>
    <t>2016-11-19 03:56:12</t>
  </si>
  <si>
    <t>【中字】【广告】Kim＆Mario Mitsubishi Attrage:无与伦比</t>
  </si>
  <si>
    <t xml:space="preserve">【中字】【广告】Kim＆Mario Mitsubishi Attrage:无与伦比 </t>
  </si>
  <si>
    <t>http://www.iqiyi.com/w_19rulkrvdp.html</t>
  </si>
  <si>
    <t>2189</t>
  </si>
  <si>
    <t>2015-09-19 15:19:10</t>
  </si>
  <si>
    <t>长城haval高逼格广告</t>
  </si>
  <si>
    <t>韩希路旅行箱高逼格微电影广告 韩希路旅行箱高逼格微电影广告</t>
  </si>
  <si>
    <t>http://www.iqiyi.com/w_19rtm0dtkt.html</t>
  </si>
  <si>
    <t>641</t>
  </si>
  <si>
    <t>2015-08-09 10:43:28</t>
  </si>
  <si>
    <t>乱贴小广告：长城宽带被查处 141119 零距离</t>
  </si>
  <si>
    <t>乱贴小广告：长城宽带被查处  141119  零距离 乱贴小广告：长城宽带被查处  141119  零距离</t>
  </si>
  <si>
    <t>http://www.iqiyi.com/w_19rth96619.html</t>
  </si>
  <si>
    <t>715</t>
  </si>
  <si>
    <t>2016-01-03 13:25:00</t>
  </si>
  <si>
    <t>长城风骏5广告3_用</t>
  </si>
  <si>
    <t>长城风骏5广告3_用 稍后补充视频简介</t>
  </si>
  <si>
    <t>http://www.iqiyi.com/w_19rtcu7rl5.html</t>
  </si>
  <si>
    <t>2017-11-10 12:31:16</t>
  </si>
  <si>
    <t>17款三菱欧蓝德超有想象力的广告展示，好像在开飞机一样</t>
  </si>
  <si>
    <t>http://www.iqiyi.com/w_19rvfs8bgt.html</t>
  </si>
  <si>
    <t>2015-02-03 11:30:27</t>
  </si>
  <si>
    <t>中华三菱汽车广告 台湾</t>
  </si>
  <si>
    <t>http://www.iqiyi.com/w_19rs083dwt.html</t>
  </si>
  <si>
    <t>4050</t>
  </si>
  <si>
    <t>2015-05-08 11:41:17</t>
  </si>
  <si>
    <t>央视新闻频道8点黄金档--比亚迪秦双冠版新广告</t>
  </si>
  <si>
    <t>央视新闻频道8点黄金档的比亚迪秦双冠版新广告登场</t>
  </si>
  <si>
    <t>http://www.iqiyi.com/w_19rs424kih.html</t>
  </si>
  <si>
    <t>47142</t>
  </si>
  <si>
    <t>2015-11-18 09:29:49</t>
  </si>
  <si>
    <t>[内地广告](2015)比亚迪宋(16：9)</t>
  </si>
  <si>
    <t>内地广告,[内地广告](2015)比亚迪宋(16：9)</t>
  </si>
  <si>
    <t>http://www.iqiyi.com/w_19rt9lcwid.html</t>
  </si>
  <si>
    <t>2016-06-08 02:37:27</t>
  </si>
  <si>
    <t>别克威朗60秒电视广告（男生版）</t>
  </si>
  <si>
    <t>别克威朗60秒电视广告（男生版）,本视频时长60秒,也可以在这里观看：www.waqu.com/vshare/index.php?wid=hnm3wkv8udwsx9dm</t>
  </si>
  <si>
    <t>http://www.iqiyi.com/w_19rsqvrxs9.html</t>
  </si>
  <si>
    <t>1939</t>
  </si>
  <si>
    <t>2016-11-21 06:26:17</t>
  </si>
  <si>
    <t>别克全新一代GL8汽车高清广告</t>
  </si>
  <si>
    <t xml:space="preserve">别克全新一代GL8汽车高清广告 </t>
  </si>
  <si>
    <t>http://www.iqiyi.com/w_19rumflg4x.html</t>
  </si>
  <si>
    <t>150</t>
  </si>
  <si>
    <t>2017-12-26 09:10:41</t>
  </si>
  <si>
    <t>【这就为什么我们喜欢汽车】分享 雷克萨斯 本田 保时捷 创意广告</t>
  </si>
  <si>
    <t>www.youtube.com【这就为什么我们喜欢汽车】分享 雷克萨斯 本田 保时捷 创意广告。我会不定期搬运一些好玩有趣的汽车视频，希望各位喜欢。O(∩_∩)O</t>
  </si>
  <si>
    <t>http://www.iqiyi.com/w_19rwh7i0z5.html</t>
  </si>
  <si>
    <t>1804</t>
  </si>
  <si>
    <t>2014-07-09 08:42:38</t>
  </si>
  <si>
    <t>豪华汽车新别克凯越广告完整版</t>
  </si>
  <si>
    <t>豪华汽车  路虎揽胜   保时捷  全新别克君威  北京现代   三菱</t>
  </si>
  <si>
    <t>http://www.iqiyi.com/w_19rsgb4xxh.html</t>
  </si>
  <si>
    <t>2014-01-25 12:09:05</t>
  </si>
  <si>
    <t>保时捷新911 Targa 广告片</t>
  </si>
  <si>
    <t>http://www.iqiyi.com/w_19rrfq3klp.html</t>
  </si>
  <si>
    <t>2017-09-07 22:10:48</t>
  </si>
  <si>
    <t>保时捷倾情出场，联手华为Mate9上演国产最高端境界广告！</t>
  </si>
  <si>
    <t>http://www.iqiyi.com/w_19rv50mn55.html</t>
  </si>
  <si>
    <t>5175</t>
  </si>
  <si>
    <t>2015-05-20 01:29:30</t>
  </si>
  <si>
    <t>保时捷原创广告</t>
  </si>
  <si>
    <t>http://www.iqiyi.com/w_19rrrtzbe9.html</t>
  </si>
  <si>
    <t>1370</t>
  </si>
  <si>
    <t>2015-07-11 19:58:00</t>
  </si>
  <si>
    <t>奔驰AMG GT广告 保时捷911被打脸</t>
  </si>
  <si>
    <t>http://www.iqiyi.com/w_19rrximb6p.html</t>
  </si>
  <si>
    <t>2017-02-28 05:03:54</t>
  </si>
  <si>
    <t>比亚迪唐新能源汽车高清广告</t>
  </si>
  <si>
    <t xml:space="preserve">比亚迪唐新能源汽车高清广告 </t>
  </si>
  <si>
    <t>http://www.iqiyi.com/w_19rtz67jt9.html</t>
  </si>
  <si>
    <t>2017-01-17 05:38:28</t>
  </si>
  <si>
    <t>福特 F-150 - 猛禽广告宣传片</t>
  </si>
  <si>
    <t xml:space="preserve">福特 F-150 - 猛禽广告宣传片 </t>
  </si>
  <si>
    <t>http://www.iqiyi.com/w_19ru7er6fd.html</t>
  </si>
  <si>
    <t>46018</t>
  </si>
  <si>
    <t>2016-12-24 07:01:08</t>
  </si>
  <si>
    <t>关注留守儿童公益广告《也许》-袁浩</t>
  </si>
  <si>
    <t xml:space="preserve">关注留守儿童公益广告《也许》-袁浩 </t>
  </si>
  <si>
    <t>http://www.iqiyi.com/w_19ru8hnxnd.html</t>
  </si>
  <si>
    <t>1155</t>
  </si>
  <si>
    <t>2016-04-25 23:34:28</t>
  </si>
  <si>
    <t>福特猛禽电视广告</t>
  </si>
  <si>
    <t>福特猛禽电视广告,本视频时长418秒,也可以在这里观看：www.waqu.com/vshare/index.php?wid=3vtp40yc6i496nt2</t>
  </si>
  <si>
    <t>http://www.iqiyi.com/w_19rt4g21eh.html</t>
  </si>
  <si>
    <t>2017-11-06 18:44:25</t>
  </si>
  <si>
    <t>Beats耳机最新广告, 这耳机真有这么好吗</t>
  </si>
  <si>
    <t>www.youtube.com 作品类型: 翻奏曲 演奏乐器: Beats 简介补充: Beats</t>
  </si>
  <si>
    <t>http://www.iqiyi.com/w_19ruw7ojrl.html</t>
  </si>
  <si>
    <t>2017-09-26 13:18:20</t>
  </si>
  <si>
    <t>【SNH48】【SNH48-孙芮】福特翼搏广告</t>
  </si>
  <si>
    <t>福特翼搏 大概是芮宝的C位哦</t>
  </si>
  <si>
    <t>http://www.iqiyi.com/w_19rvd0kxx5.html</t>
  </si>
  <si>
    <t>898</t>
  </si>
  <si>
    <t>2015-12-25 16:09:23</t>
  </si>
  <si>
    <t>[内地广告](2015)北汽绅宝X65(16：9)-2</t>
  </si>
  <si>
    <t>内地广告,[内地广告](2015)北汽绅宝X65(16：9)-2</t>
  </si>
  <si>
    <t>http://www.iqiyi.com/w_19rt7nib8x.html</t>
  </si>
  <si>
    <t>4874</t>
  </si>
  <si>
    <t>2015-07-28 18:22:05</t>
  </si>
  <si>
    <t>全新福特福克斯2015广告片</t>
  </si>
  <si>
    <t>http://www.iqiyi.com/w_19rruavzhd.html</t>
  </si>
  <si>
    <t>194</t>
  </si>
  <si>
    <t>2016-08-19 21:07:56</t>
  </si>
  <si>
    <t>福特汽车广告 戛纳创意节2016娱乐类金</t>
  </si>
  <si>
    <t>福特汽车广告 戛纳创意节2016娱乐类金,本视频时长974秒,也可以在这里观看：www.waqu.com/vshare/index.php?wid=f7h8igko00mhm4dp</t>
  </si>
  <si>
    <t>http://www.iqiyi.com/w_19rsvn6ryp.html</t>
  </si>
  <si>
    <t>18711</t>
  </si>
  <si>
    <t>2015-08-23 09:20:32</t>
  </si>
  <si>
    <t>斯柯达野帝广告古惑仔</t>
  </si>
  <si>
    <t>上海大众斯柯达野帝精彩广告片（2）,上海大众斯柯达野帝精彩广告片（2）</t>
  </si>
  <si>
    <t>http://www.iqiyi.com/w_19rtiu5hip.html</t>
  </si>
  <si>
    <t>2017-08-30 11:46:06</t>
  </si>
  <si>
    <t>2015-04-10 13:21:48</t>
  </si>
  <si>
    <t>斯柯达晶锐广告</t>
  </si>
  <si>
    <t>http://www.iqiyi.com/w_19rs5qy1kx.html</t>
  </si>
  <si>
    <t>778</t>
  </si>
  <si>
    <t>2017-11-03 08:45:23</t>
  </si>
  <si>
    <t>雪佛兰探界者RS高清广告</t>
  </si>
  <si>
    <t>http://www.iqiyi.com/w_19ruzme0qx.html</t>
  </si>
  <si>
    <t>10789</t>
  </si>
  <si>
    <t>2016-01-03 16:55:36</t>
  </si>
  <si>
    <t>[内地广告](2015)雪佛兰乐风RV(16：9)-2</t>
  </si>
  <si>
    <t>内地广告,[内地广告](2015)雪佛兰乐风RV(16：9)-2</t>
  </si>
  <si>
    <t>http://www.iqiyi.com/w_19rtctound.html</t>
  </si>
  <si>
    <t>2629</t>
  </si>
  <si>
    <t>2014-05-10 19:44:12</t>
  </si>
  <si>
    <t>雪佛兰经典广告</t>
  </si>
  <si>
    <t>http://www.iqiyi.com/w_19rqvn299t.html</t>
  </si>
  <si>
    <t>756</t>
  </si>
  <si>
    <t>2013-01-16 10:03:27</t>
  </si>
  <si>
    <t>Ford 福特汽车广告_创意</t>
  </si>
  <si>
    <t>http://www.iqiyi.com/w_19rr3gycht.html</t>
  </si>
  <si>
    <t>2015-12-11 20:05:28</t>
  </si>
  <si>
    <t>沃尔沃 广告</t>
  </si>
  <si>
    <t>沃尔沃 广告,本视频时长20秒,也可以在这里观看：www.waqu.com/vshare/index.php?wid=3gmclfdphc46zpwj</t>
  </si>
  <si>
    <t>http://www.iqiyi.com/w_19rt6ya4zt.html</t>
  </si>
  <si>
    <t>2016-12-02 14:28:17</t>
  </si>
  <si>
    <t>2016沃尔沃滑翔伞挑战广告</t>
  </si>
  <si>
    <t>沃尔沃滑翔伞挑战广告2016</t>
  </si>
  <si>
    <t>http://www.iqiyi.com/w_19ruj057c1.html</t>
  </si>
  <si>
    <t>2016-06-22 21:30:30</t>
  </si>
  <si>
    <t>沃尔沃Concept You概念车广告</t>
  </si>
  <si>
    <t>沃尔沃Concept You概念车广告,本视频时长61秒,也可以在这里观看：www.waqu.com/vshare/index.php?wid=7nweaarezkarn3d1</t>
  </si>
  <si>
    <t>http://www.iqiyi.com/w_19rsryg0m9.html</t>
  </si>
  <si>
    <t>2016-09-21 18:34:15</t>
  </si>
  <si>
    <t>SUV未来市场主旋律 保时捷Macan炫酷广告</t>
  </si>
  <si>
    <t>原创视频：SUV未来市场主旋律 保时捷Macan炫酷广告:SUV未来市场主旋律 保时捷Macan炫酷广告</t>
  </si>
  <si>
    <t>http://www.iqiyi.com/w_19rsttk7nx.html</t>
  </si>
  <si>
    <t>7261</t>
  </si>
  <si>
    <t>2015-03-29 18:20:20</t>
  </si>
  <si>
    <t>[内地广告](2015)沃尔沃2015新款XC60(16：9)</t>
  </si>
  <si>
    <t>内地广告,[内地广告](2015)沃尔沃2015新款XC60(16：9)</t>
  </si>
  <si>
    <t>http://www.iqiyi.com/w_19rrzeqz45.html</t>
  </si>
  <si>
    <t>2014-12-18 16:59:56</t>
  </si>
  <si>
    <t>http://www.iqiyi.com/w_19rsdqkg9h.html</t>
  </si>
  <si>
    <t>574</t>
  </si>
  <si>
    <t>2016-12-03 09:40:05</t>
  </si>
  <si>
    <t>沃尔沃卡车创意广告三则</t>
  </si>
  <si>
    <t>黄大咖微视特别剪辑——卡车的历史是一段非常激动人心的发展进程。从十九世纪九十年代末期，再追溯到1928年，沃尔沃公司生产出了他们的第一辆卡车。</t>
  </si>
  <si>
    <t>http://www.iqiyi.com/w_19rujqter1.html</t>
  </si>
  <si>
    <t>2017-09-23 20:54:13</t>
  </si>
  <si>
    <t>Volvo这款车的广告创意实在是太丰富了，可以拿出来炫耀十年了</t>
  </si>
  <si>
    <t>http://www.iqiyi.com/w_19rvd47iu5.html</t>
  </si>
  <si>
    <t>2278</t>
  </si>
  <si>
    <t>2017-06-19 14:31:43</t>
  </si>
  <si>
    <t>http://www.iqiyi.com/w_19rtqm2t1d.html</t>
  </si>
  <si>
    <t>14576</t>
  </si>
  <si>
    <t>2012-03-08 14:56:43</t>
  </si>
  <si>
    <t>视频: 梁朝伟主演雪佛兰迈锐宝广告完整版</t>
  </si>
  <si>
    <t>观池出品</t>
  </si>
  <si>
    <t>http://www.iqiyi.com/w_19rqxext6x.html</t>
  </si>
  <si>
    <t>2017-03-19 12:21:10</t>
  </si>
  <si>
    <t>VOLVO广告片 -- V40带你领略斯德哥尔摩。</t>
  </si>
  <si>
    <t>VOLVO广告片 -- V40带你领略斯德哥尔摩。当然但是这都不重要，第23秒的帅哥不错！/ 更多优质汽车资讯及视频，欢迎关注 微博： @superconducter</t>
  </si>
  <si>
    <t>http://www.iqiyi.com/w_19ru0sx5z1.html</t>
  </si>
  <si>
    <t>2017-03-12 13:11:21</t>
  </si>
  <si>
    <t>末日即将降临 兰博基尼大牛狂飙广告片</t>
  </si>
  <si>
    <t>http://www.iqiyi.com/w_19ru08pa0l.html</t>
  </si>
  <si>
    <t>5415</t>
  </si>
  <si>
    <t>2017-03-14 15:15:23</t>
  </si>
  <si>
    <t>超级震撼的汽车广告 — 兰博基尼</t>
  </si>
  <si>
    <t>http://www.iqiyi.com/w_19ru0cjrvp.html</t>
  </si>
  <si>
    <t>564</t>
  </si>
  <si>
    <t>2016-04-17 00:25:22</t>
  </si>
  <si>
    <t>http://www.iqiyi.com/w_19rt473on9.html</t>
  </si>
  <si>
    <t>66</t>
  </si>
  <si>
    <t>2017-11-26 09:01:54</t>
  </si>
  <si>
    <t>大众拍了个45秒的广告宣传新SUV，一汽气坏了</t>
  </si>
  <si>
    <t>http://www.iqiyi.com/w_19rv1v1g7d.html</t>
  </si>
  <si>
    <t>2017-05-14 12:01:06</t>
  </si>
  <si>
    <t>兰博基尼圣诞节创意广告</t>
  </si>
  <si>
    <t>兰博基尼圣诞节创意广告,本视频时长65秒,也可以在这里观看：www.waqu.com/play/z06qsrgthcearly9.phtml?wid=z06qsrgthcearly9</t>
  </si>
  <si>
    <t>http://www.iqiyi.com/w_19ru55qxz9.html</t>
  </si>
  <si>
    <t>965</t>
  </si>
  <si>
    <t>2014-12-06 17:15:56</t>
  </si>
  <si>
    <t>lb世界名车 - 兰博基尼 广告宣传片</t>
  </si>
  <si>
    <t>http://www.iqiyi.com/w_19rs8cqzqx.html</t>
  </si>
  <si>
    <t>21959</t>
  </si>
  <si>
    <t>2013-09-30 13:04:51</t>
  </si>
  <si>
    <t>斯巴鲁创意温馨广告-寻找上帝</t>
  </si>
  <si>
    <t>Subaru Looking For Gold Commercial.</t>
  </si>
  <si>
    <t>http://www.iqiyi.com/v_19rrh9oj4c.html</t>
  </si>
  <si>
    <t>939</t>
  </si>
  <si>
    <t>2016-04-26 10:41:19</t>
  </si>
  <si>
    <t>劳斯莱斯Wraith广告</t>
  </si>
  <si>
    <t>劳斯莱斯Wraith广告,本视频时长125秒,也可以在这里观看：www.waqu.com/vshare/index.php?wid=9f6uv3y4xm0m47c0</t>
  </si>
  <si>
    <t>http://www.iqiyi.com/w_19rt58onat.html</t>
  </si>
  <si>
    <t>2015-12-18 11:13:42</t>
  </si>
  <si>
    <t>广汽本田理念S1广告推广精彩视频</t>
  </si>
  <si>
    <t>广汽本田理念S1广告推广精彩视频 广汽本田理念S1广告推广视频</t>
  </si>
  <si>
    <t>http://www.iqiyi.com/w_19rt777w5h.html</t>
  </si>
  <si>
    <t>53</t>
  </si>
  <si>
    <t>2016-10-05 17:32:46</t>
  </si>
  <si>
    <t>劳斯莱斯 DAWN，TV广告片，大片</t>
  </si>
  <si>
    <t>劳斯莱斯 DAWN，TV广告片，大片,本视频时长162秒,也可以在这里观看：www.waqu.com/vshare/index.php?wid=52rokfhpk5eky7dz</t>
  </si>
  <si>
    <t>http://www.iqiyi.com/w_19rugsejp5.html</t>
  </si>
  <si>
    <t>25686</t>
  </si>
  <si>
    <t>2014-01-24 17:01:04</t>
  </si>
  <si>
    <t>汪星人车内热吻 斯巴鲁搞笑广告</t>
  </si>
  <si>
    <t>Subaru Dog Tested_ Teenagers</t>
  </si>
  <si>
    <t>http://www.iqiyi.com/v_19rrgzfcy8.html</t>
  </si>
  <si>
    <t>174</t>
  </si>
  <si>
    <t>2014-05-18 21:43:07</t>
  </si>
  <si>
    <t>【独家】2013款斯巴鲁翼豹广告片.mp4</t>
  </si>
  <si>
    <t>【独家】2013款斯巴鲁翼豹广告片</t>
  </si>
  <si>
    <t>http://www.iqiyi.com/w_19rshvscf1.html</t>
  </si>
  <si>
    <t>523</t>
  </si>
  <si>
    <t>2014-09-05 09:54:56</t>
  </si>
  <si>
    <t>斯巴鲁重口味搞笑广告 卖萌的日本相扑武士</t>
  </si>
  <si>
    <t>卖萌的日本相扑武士</t>
  </si>
  <si>
    <t>http://www.iqiyi.com/w_19rso6gbyp.html</t>
  </si>
  <si>
    <t>7219</t>
  </si>
  <si>
    <t>2014-03-21 19:53:07</t>
  </si>
  <si>
    <t>2013新奥迪A6广告大片：机械的极致精美</t>
  </si>
  <si>
    <t>http://www.iqiyi.com/w_19rr1ezssx.html</t>
  </si>
  <si>
    <t>2018-01-05 09:15:30</t>
  </si>
  <si>
    <t>奔驰黑奥迪3部广告短片合集2</t>
  </si>
  <si>
    <t>奔驰黑奥迪 3部广告短片合集</t>
  </si>
  <si>
    <t>http://www.iqiyi.com/w_19rv6b5jh9.html</t>
  </si>
  <si>
    <t>2014-05-18 06:50:20</t>
  </si>
  <si>
    <t>新奥迪A3广告，不黑几个品牌就不是奥迪，奔驰宝马是常</t>
  </si>
  <si>
    <t>试驾</t>
  </si>
  <si>
    <t>http://www.iqiyi.com/w_19rshxv951.html</t>
  </si>
  <si>
    <t>3183</t>
  </si>
  <si>
    <t>2013-07-26 09:46:01</t>
  </si>
  <si>
    <t>奥迪汽车广告片（背景音乐出之Audiomachine）</t>
  </si>
  <si>
    <t>www.yuciforum.com</t>
  </si>
  <si>
    <t>http://www.iqiyi.com/w_19rr49vkox.html</t>
  </si>
  <si>
    <t>5728</t>
  </si>
  <si>
    <t>2014-05-30 11:37:30</t>
  </si>
  <si>
    <t>经典风范 奥迪a7 官方广告</t>
  </si>
  <si>
    <t>http://www.iqiyi.com/v_19rri0d30o.html</t>
  </si>
  <si>
    <t>2017-10-06 20:34:48</t>
  </si>
  <si>
    <t>奥迪广告拍的和大片似得</t>
  </si>
  <si>
    <t>http://www.iqiyi.com/w_19rvag5mb9.html</t>
  </si>
  <si>
    <t>4351</t>
  </si>
  <si>
    <t>2016-01-09 18:57:33</t>
  </si>
  <si>
    <t>奥迪A8创意广告：坐奥迪不坐奔驰</t>
  </si>
  <si>
    <t>奥迪A8创意广告：坐奥迪不坐奔驰,本视频时长61秒,也可以在这里观看：www.waqu.com/vshare/index.php?wid=l85f0kchx6u97h7i</t>
  </si>
  <si>
    <t>http://www.iqiyi.com/w_19rtdeqqlp.html</t>
  </si>
  <si>
    <t>2017-12-29 12:05:36</t>
  </si>
  <si>
    <t>奥迪广告和百威广告</t>
  </si>
  <si>
    <t>http://www.iqiyi.com/w_19rvko360d.html</t>
  </si>
  <si>
    <t>589</t>
  </si>
  <si>
    <t>2012-11-06 23:49:16</t>
  </si>
  <si>
    <t>超棒创意广告奥迪quattro全时四驱</t>
  </si>
  <si>
    <t>http://www.iqiyi.com/w_19rqw76ept.html</t>
  </si>
  <si>
    <t>73848</t>
  </si>
  <si>
    <t>2015-12-08 16:09:44</t>
  </si>
  <si>
    <t>colorama 彩色光互动广告出品 奥迪圣诞节</t>
  </si>
  <si>
    <t>北京彩色光（colorama）互动广告有限公司，成立于2013年12月19日。是一家专业的数字媒体解决方案提供商，主要从事专业数字媒体创意和实现，为客户提供最优质数字解决方案及执行。这个互联网技术迅猛发展的时代，无论是视频、平面、网络还是线下活动等营销表现形式都在不断的发生变化，colorama凭借数字媒体技术与应用方面大胆探索和锐意创新，为客户提供更新的创意展示形式、更震撼的视觉表现效果。</t>
  </si>
  <si>
    <t>http://www.iqiyi.com/w_19rt65doqp.html</t>
  </si>
  <si>
    <t>2017-12-11 14:56:15</t>
  </si>
  <si>
    <t>国外奥迪A7广告—要什么样的汽车能够成为奥迪</t>
  </si>
  <si>
    <t>http://www.iqiyi.com/w_19rvhghzx1.html</t>
  </si>
  <si>
    <t>2016-09-16 11:57:04</t>
  </si>
  <si>
    <t>强劲动力，FSI发动机-奥迪A6L广告</t>
  </si>
  <si>
    <t>原创视频：强劲动力，FSI发动机-奥迪A6L广告</t>
  </si>
  <si>
    <t>http://www.iqiyi.com/w_19rstgsnzp.html</t>
  </si>
  <si>
    <t>925</t>
  </si>
  <si>
    <t>2015-05-19 10:52:58</t>
  </si>
  <si>
    <t>2010款马自达5创意广告-一切是你需要</t>
  </si>
  <si>
    <t>http://www.iqiyi.com/w_19rrr2qj69.html</t>
  </si>
  <si>
    <t>1909</t>
  </si>
  <si>
    <t>2016-05-03 11:26:44</t>
  </si>
  <si>
    <t>广汽本田新飞度精彩广告片视频</t>
  </si>
  <si>
    <t>广汽本田新飞度精彩广告片视频 此次全新进化的第三代飞度，以同级最先进的十大革新科技重塑技术价值标杆，以全方位超越同级别姿态闪亮来袭，再次在两厢车市场掀起引领技术变革的热潮。</t>
  </si>
  <si>
    <t>http://www.iqiyi.com/w_19rt5q9not.html</t>
  </si>
  <si>
    <t>2357</t>
  </si>
  <si>
    <t>2016-06-30 18:06:52</t>
  </si>
  <si>
    <t>奥迪广告-無二影业</t>
  </si>
  <si>
    <t>http://www.iqiyi.com/w_19rss7oi2d.html</t>
  </si>
  <si>
    <t>3035</t>
  </si>
  <si>
    <t>2017-01-11 10:11:44</t>
  </si>
  <si>
    <t>2017 Jeep® 全新指南者广告宣传片</t>
  </si>
  <si>
    <t xml:space="preserve">2017 Jeep® 全新指南者广告宣传片 </t>
  </si>
  <si>
    <t>http://www.iqiyi.com/w_19ru7318cl.html</t>
  </si>
  <si>
    <t>3486</t>
  </si>
  <si>
    <t>2014-05-30 16:57:22</t>
  </si>
  <si>
    <t>广汽菲亚特菲跃汽车广告片</t>
  </si>
  <si>
    <t>http://www.iqiyi.com/w_19rsijjxu5.html</t>
  </si>
  <si>
    <t>2017-01-15 01:27:33</t>
  </si>
  <si>
    <t>《广汽本田锋范×薛之谦潮牌DSP 联合推广》联合广告视频</t>
  </si>
  <si>
    <t xml:space="preserve">《广汽本田锋范×薛之谦潮牌DSP 联合推广》联合广告视频 </t>
  </si>
  <si>
    <t>http://www.iqiyi.com/w_19ru7fpiwx.html</t>
  </si>
  <si>
    <t>355</t>
  </si>
  <si>
    <t>2017-08-08 23:52:58</t>
  </si>
  <si>
    <t>《战狼2》茅台吉普都不是植入广告 吴京：我就是想宣传国货</t>
  </si>
  <si>
    <t>http://www.iqiyi.com/w_19rve5h4t5.html</t>
  </si>
  <si>
    <t>833</t>
  </si>
  <si>
    <t>2015-11-26 12:15:26</t>
  </si>
  <si>
    <t>jeep自由光广告大众</t>
  </si>
  <si>
    <t>试驾JEEP自由光 在线观看，试驾JEEP自由光</t>
  </si>
  <si>
    <t>http://www.iqiyi.com/w_19rtad7i41.html</t>
  </si>
  <si>
    <t>2016-10-19 09:09:55</t>
  </si>
  <si>
    <t>http://www.iqiyi.com/w_19ruiniwf5.html</t>
  </si>
  <si>
    <t>2017-09-07 04:48:20</t>
  </si>
  <si>
    <t>海边驰骋——吉普大切诺基SRT8广告</t>
  </si>
  <si>
    <t>Milk and Honey Films旗下导演Nicolo Bravetta为吉普大切诺基SRT8打造的精品广告</t>
  </si>
  <si>
    <t>http://www.iqiyi.com/w_19rv5fnhmh.html</t>
  </si>
  <si>
    <t>2016-10-01 01:13:13</t>
  </si>
  <si>
    <t>现代索纳塔汽车高清广告</t>
  </si>
  <si>
    <t>现代索纳塔汽车高清广告,本视频时长30秒,也可以在这里观看：www.waqu.com/vshare/index.php?wid=9vst2txuyq1ybtzf</t>
  </si>
  <si>
    <t>http://www.iqiyi.com/w_19rugvgfpx.html</t>
  </si>
  <si>
    <t>2532</t>
  </si>
  <si>
    <t>2013-04-15 14:16:30</t>
  </si>
  <si>
    <t>硬汉也温柔 吉普牧马人温馨广告</t>
  </si>
  <si>
    <t>硬汉也温柔 吉普牧马人温馨广告没想到就连硬的不能再硬的吉普牧马人也能走亲情温馨路线，真是很不可思议。</t>
  </si>
  <si>
    <t>http://www.iqiyi.com/w_19rr43im3t.html</t>
  </si>
  <si>
    <t>89</t>
  </si>
  <si>
    <t>2017-04-01 07:26:03</t>
  </si>
  <si>
    <t>雪地Jeep精彩广告</t>
  </si>
  <si>
    <t>雪地Jeep精彩广告,本视频时长30秒,也可以在这里观看：www.waqu.com/play/tbgtwaxgyc5hx8ce.phtml?wid=tbgtwaxgyc5hx8ce</t>
  </si>
  <si>
    <t>http://www.iqiyi.com/w_19rtxk6ovx.html</t>
  </si>
  <si>
    <t>2018</t>
  </si>
  <si>
    <t>2017-02-24 11:39:10</t>
  </si>
  <si>
    <t>艾伦·德杰尼勒斯2014奥斯卡预热广告</t>
  </si>
  <si>
    <t>《艾伦秀》主持艾伦·德杰尼勒斯第二次主持奥斯卡“第86届”，并发布本届奥斯卡行销广告。</t>
  </si>
  <si>
    <t>http://www.iqiyi.com/v_19rracmznk.html</t>
  </si>
  <si>
    <t>1188</t>
  </si>
  <si>
    <t>2015-08-16 17:43:45</t>
  </si>
  <si>
    <t>谢霆锋-Jeep 自由光广告</t>
  </si>
  <si>
    <t>http://www.iqiyi.com/w_19rtihpx1x.html</t>
  </si>
  <si>
    <t>5782</t>
  </si>
  <si>
    <t>2014-05-21 15:25:37</t>
  </si>
  <si>
    <t>雪铁龙世界杯广告 沉睡的球迷</t>
  </si>
  <si>
    <t>http://www.iqiyi.com/v_19rrhs1t84.html</t>
  </si>
  <si>
    <t>2016-03-27 07:03:49</t>
  </si>
  <si>
    <t>北京现代4S店广告32.10秒</t>
  </si>
  <si>
    <t>北京现代4S店广告32.10秒,本视频时长32秒,也可以在这里观看：www.waqu.com/vshare/index.php?wid=6vkto9yps10kwdcq</t>
  </si>
  <si>
    <t>http://www.iqiyi.com/w_19rsxa0xed.html</t>
  </si>
  <si>
    <t>2017-02-14 03:08:41</t>
  </si>
  <si>
    <t>【上野树里】3分钟的树里美如画 卡西欧广告</t>
  </si>
  <si>
    <t>http://v.yinyuetai.com/video/2512071 第一次投稿献给我树</t>
  </si>
  <si>
    <t>http://www.iqiyi.com/w_19ruavuy3l.html</t>
  </si>
  <si>
    <t>170</t>
  </si>
  <si>
    <t>2016-04-09 13:08:19</t>
  </si>
  <si>
    <t>现代汽车 “飞思” 广告 (HYUNDA</t>
  </si>
  <si>
    <t>现代汽车 “飞思” 广告 (HYUNDA,本视频时长64秒,也可以在这里观看：www.waqu.com/vshare/index.php?wid=axf2m9ybsl148y2c</t>
  </si>
  <si>
    <t>http://www.iqiyi.com/w_19rsz4d40d.html</t>
  </si>
  <si>
    <t>3328</t>
  </si>
  <si>
    <t>2015-05-12 09:48:21</t>
  </si>
  <si>
    <t>现代厨卫电器广告片CCTV1</t>
  </si>
  <si>
    <t>中山现代厨房设备有限公司是现代控股集团有限公司旗下的一家专业从事厨房电器研发、生产、销售的民营企业。公司主要生产高端欧式抽油烟机、燃气灶具、燃气热水器、消毒碗柜等，营销网络覆盖全国主要大中城市。,现代厨卫电器广告片CCTV1</t>
  </si>
  <si>
    <t>http://www.iqiyi.com/w_19rs3pewah.html</t>
  </si>
  <si>
    <t>2015-12-20 08:59:18</t>
  </si>
  <si>
    <t>视频：最欠扁的信用卡广告.mp4</t>
  </si>
  <si>
    <t>湖南教师工作坊研修上传视频，作者：陈代晖</t>
  </si>
  <si>
    <t>http://www.iqiyi.com/w_19rt7bw9ep.html</t>
  </si>
  <si>
    <t>4458</t>
  </si>
  <si>
    <t>2015-03-31 21:17:35</t>
  </si>
  <si>
    <t>吉普自由侠2015超级碗广告</t>
  </si>
  <si>
    <t>http://www.iqiyi.com/w_19rs4r15ax.html</t>
  </si>
  <si>
    <t>2015-08-09 07:55:15</t>
  </si>
  <si>
    <t>007女郎为幻影雪铁龙做广告</t>
  </si>
  <si>
    <t>007女郎为幻影雪铁龙做广告,本视频时长87秒,也可以在这里观看：www.waqu.com/vshare/index.php?wid=m880teqej8alvh29</t>
  </si>
  <si>
    <t>http://www.iqiyi.com/w_19rth9zglx.html</t>
  </si>
  <si>
    <t>2015-12-16 02:35:30</t>
  </si>
  <si>
    <t>阿森纳雪铁龙神奇魔术广告 吉鲁参与大变活</t>
  </si>
  <si>
    <t>阿森纳雪铁龙神奇魔术广告 吉鲁参与大变活,本视频时长177秒,也可以在这里观看：www.waqu.com/vshare/index.php?wid=46pykutpro3tphlu</t>
  </si>
  <si>
    <t>http://www.iqiyi.com/w_19rt7fhdzp.html</t>
  </si>
  <si>
    <t>2017-12-16 14:02:47</t>
  </si>
  <si>
    <t>百家车坛 | 本田汽车创意广告，一片纸就说明企业发展及变化！</t>
  </si>
  <si>
    <t>http://www.iqiyi.com/w_19rvfoc6r5.html</t>
  </si>
  <si>
    <t>119</t>
  </si>
  <si>
    <t>2017-04-11 09:18:20</t>
  </si>
  <si>
    <t>瑛太 Toyota新广告，温情满满呐</t>
  </si>
  <si>
    <t>http://www.iqiyi.com/w_19rty5b445.html</t>
  </si>
  <si>
    <t>274</t>
  </si>
  <si>
    <t>2017-10-07 08:08:13</t>
  </si>
  <si>
    <t>丰田全新荣放RAV4 SUV汽车TVC广告片 - 赵又廷篇</t>
  </si>
  <si>
    <t>http://www.iqiyi.com/w_19rvaf5gk9.html</t>
  </si>
  <si>
    <t>5641</t>
  </si>
  <si>
    <t>2016-03-08 13:57:32</t>
  </si>
  <si>
    <t>平方广告：五羊本田CB190R暴风眼</t>
  </si>
  <si>
    <t>http://www.iqiyi.com/w_19rt01ozgp.html</t>
  </si>
  <si>
    <t>2014-07-15 09:05:02</t>
  </si>
  <si>
    <t>丰田广告，比你想象的更坚强</t>
  </si>
  <si>
    <t>http://www.iqiyi.com/w_19rsgszftt.html</t>
  </si>
  <si>
    <t>1107</t>
  </si>
  <si>
    <t>2012-07-17 17:18:24</t>
  </si>
  <si>
    <t>多啦A梦-丰田广告第二弹-真人版-大雄的bbq [搞笑美女?</t>
  </si>
  <si>
    <t>http://www.iqiyi.com/w_19rr5zko3p.html</t>
  </si>
  <si>
    <t>2017-09-13 17:43:14</t>
  </si>
  <si>
    <t>新垣结衣gakki 丰田 NOAH MPV 2018款 广告CM</t>
  </si>
  <si>
    <t>YouTube新垣结衣gakki 丰田 NOAH MPV 2018款 广告CM</t>
  </si>
  <si>
    <t>http://www.iqiyi.com/w_19rv67qb0t.html</t>
  </si>
  <si>
    <t>2017-02-23 03:33:03</t>
  </si>
  <si>
    <t>日本丰田C-HR街霸2创意广告（中文字幕）</t>
  </si>
  <si>
    <t xml:space="preserve">YouTube搬运作品，原地址：https://www.youtube.com/watch?v=SC7Dwy8kPVQ 原作者：廣告裁判  </t>
  </si>
  <si>
    <t>http://www.iqiyi.com/w_19rubvdky5.html</t>
  </si>
  <si>
    <t>2017-01-12 05:16:14</t>
  </si>
  <si>
    <t>2017 丰田荣放RAV4 -  广告宣传片</t>
  </si>
  <si>
    <t xml:space="preserve">2017 丰田荣放RAV4 -  广告宣传片 </t>
  </si>
  <si>
    <t>http://www.iqiyi.com/w_19ru6p6oal.html</t>
  </si>
  <si>
    <t>203497</t>
  </si>
  <si>
    <t>2016-08-15 15:37:39</t>
  </si>
  <si>
    <t>toyota哆啦A梦系列广告：大雄的BBQ篇</t>
  </si>
  <si>
    <t>toyota哆啦A梦系列广告：大雄的BBQ篇 大雄没有驾照好可怜</t>
  </si>
  <si>
    <t>http://www.iqiyi.com/v_19rrm0h3k4.html</t>
  </si>
  <si>
    <t>1048</t>
  </si>
  <si>
    <t>2015-03-22 14:28:23</t>
  </si>
  <si>
    <t>【TGBUS】TOYOTA广告冒险篇与狩猎篇</t>
  </si>
  <si>
    <t>游戏 游戏大全 游戏王 游戏人生 玩游戏</t>
  </si>
  <si>
    <t>http://www.iqiyi.com/w_19rrypuetl.html</t>
  </si>
  <si>
    <t>2017-12-30 13:21:28</t>
  </si>
  <si>
    <t>超级碗丰田86广告，有看懂的么？</t>
  </si>
  <si>
    <t>http://www.iqiyi.com/w_19rvebfuh5.html</t>
  </si>
  <si>
    <t>1646</t>
  </si>
  <si>
    <t>2017-02-26 10:41:55</t>
  </si>
  <si>
    <t>本田新雅阁汽车高清广告</t>
  </si>
  <si>
    <t>本田新雅阁汽车高清广告,本视频时长16秒,也可以在这里观看：www.waqu.com/play/txcjlu7h49cvze3y.phtml?wid=txcjlu7h49cvze3y</t>
  </si>
  <si>
    <t>http://www.iqiyi.com/w_19rubtxvlt.html</t>
  </si>
  <si>
    <t>451</t>
  </si>
  <si>
    <t>2013-07-29 10:27:19</t>
  </si>
  <si>
    <t>广州本田06款雅阁广告</t>
  </si>
  <si>
    <t>ww</t>
  </si>
  <si>
    <t>http://www.iqiyi.com/w_19rqpypb4d.html</t>
  </si>
  <si>
    <t>2016-10-28 09:55:58</t>
  </si>
  <si>
    <t>本田摩托车广告</t>
  </si>
  <si>
    <t>本田摩托车广告,本视频时长186秒,也可以在这里观看：www.waqu.com/vshare/index.php?wid=nqd42bjt1hnc1as8</t>
  </si>
  <si>
    <t>http://www.iqiyi.com/w_19rueju8r9.html</t>
  </si>
  <si>
    <t>737</t>
  </si>
  <si>
    <t>2016-10-13 16:57:05</t>
  </si>
  <si>
    <t>本田 凌派广告</t>
  </si>
  <si>
    <t xml:space="preserve">本田 凌派广告 </t>
  </si>
  <si>
    <t>http://www.iqiyi.com/w_19rui25h6p.html</t>
  </si>
  <si>
    <t>1323</t>
  </si>
  <si>
    <t>2013-07-26 05:49:07</t>
  </si>
  <si>
    <t>泰国女星Aff Taksaorn Toyota丰田汽车Fortuner广告</t>
  </si>
  <si>
    <t>http://www.iqiyi.com/w_19rrkwlsyl.html</t>
  </si>
  <si>
    <t>2013-12-31 02:16:06</t>
  </si>
  <si>
    <t>日产Qashqai创意广告-城市涂鸦动起来</t>
  </si>
  <si>
    <t>http://www.iqiyi.com/w_19rr8tqcs1.html</t>
  </si>
  <si>
    <t>2017-11-30 17:46:46</t>
  </si>
  <si>
    <t>这就是日本职人的绝技！日产汽车创意广告！</t>
  </si>
  <si>
    <t>http://www.iqiyi.com/w_19rurca4ql.html</t>
  </si>
  <si>
    <t>7252</t>
  </si>
  <si>
    <t>2014-06-11 11:44:37</t>
  </si>
  <si>
    <t>东风日产 NISSAN Qashqai广告片</t>
  </si>
  <si>
    <t>http://www.iqiyi.com/v_19rrhxst74.html</t>
  </si>
  <si>
    <t>2018-01-21 00:08:35</t>
  </si>
  <si>
    <t>日产奇骏汽车做的这个对比试验广告，千千万万的摩托车主有话说</t>
  </si>
  <si>
    <t>http://www.iqiyi.com/w_19rw5cvitt.html</t>
  </si>
  <si>
    <t>2016-07-26 04:15:23</t>
  </si>
  <si>
    <t>中村俊介日产汽车广告</t>
  </si>
  <si>
    <t>中村俊介日产汽车广告,本视频时长15秒,也可以在这里观看：www.waqu.com/vshare/index.php?wid=8v9nvn7207n8sgbk</t>
  </si>
  <si>
    <t>http://www.iqiyi.com/w_19rspd2gct.html</t>
  </si>
  <si>
    <t>2017-09-11 14:40:34</t>
  </si>
  <si>
    <t>2014 NISSAN台湾广告 城市礼貌运动篇</t>
  </si>
  <si>
    <t>https://www.youtube.com/watch?v=jOspb7wkneYNISSAN城市礼貌运动 礼貌 是我们的标准配备</t>
  </si>
  <si>
    <t>http://www.iqiyi.com/w_19rv5tqhjd.html</t>
  </si>
  <si>
    <t>351</t>
  </si>
  <si>
    <t>2016-12-17 04:00:49</t>
  </si>
  <si>
    <t>NISSAN DUALIS 广告 尼桑逍客</t>
  </si>
  <si>
    <t>数码设计杂志2007.9 日产欧洲设计中心成立以来的第一款作品，名字取自伊朗居住在沙漠地带的游牧部族，意为“城市游牧民”。定位介于紧凑型SUV与掀背车之间。但与那些直接在轿车平台上生产的Crossover不同，逍客是日产专门为这个独特细分市场而特别设计的产品。</t>
  </si>
  <si>
    <t>http://www.iqiyi.com/w_19ru8150ux.html</t>
  </si>
  <si>
    <t>1406</t>
  </si>
  <si>
    <t>2016-02-23 16:24:37</t>
  </si>
  <si>
    <t>东风日产启辰R50广告 范逸臣代言 30秒</t>
  </si>
  <si>
    <t>原创视频：东风日产启辰R50广告 范逸臣代言 30秒</t>
  </si>
  <si>
    <t>http://www.iqiyi.com/w_19rtc56upd.html</t>
  </si>
  <si>
    <t>2170</t>
  </si>
  <si>
    <t>2015-03-26 07:23:40</t>
  </si>
  <si>
    <t>奇瑞艾瑞泽7 1.5T精彩广告视频操控篇</t>
  </si>
  <si>
    <t>http://www.iqiyi.com/w_19rrzrhhr5.html</t>
  </si>
  <si>
    <t>1325</t>
  </si>
  <si>
    <t>2015-04-16 04:26:36</t>
  </si>
  <si>
    <t>起亚汽车创意广告- 太空婴儿</t>
  </si>
  <si>
    <t>http://www.iqiyi.com/w_19rs69gurd.html</t>
  </si>
  <si>
    <t>1536</t>
  </si>
  <si>
    <t>2017-03-23 07:20:20</t>
  </si>
  <si>
    <t>【2017】孔刘 KIA 2017 K7 汽车广告</t>
  </si>
  <si>
    <t>YouTube 孔刘 KIA 2017 K7 汽车广告</t>
  </si>
  <si>
    <t>http://www.iqiyi.com/w_19ru0i609l.html</t>
  </si>
  <si>
    <t>2016-04-29 15:06:06</t>
  </si>
  <si>
    <t>[阿拉伯语广告](2016)起亚狮跑(16：9)</t>
  </si>
  <si>
    <t>阿拉伯语广告,[阿拉伯语广告](2016)起亚狮跑(16：9)</t>
  </si>
  <si>
    <t>http://www.iqiyi.com/w_19rt4wl64h.html</t>
  </si>
  <si>
    <t>444</t>
  </si>
  <si>
    <t>2015-03-27 09:46:27</t>
  </si>
  <si>
    <t>奇瑞艾瑞泽7 1.5T精彩广告视频 动力</t>
  </si>
  <si>
    <t>http://www.iqiyi.com/w_19rrznumix.html</t>
  </si>
  <si>
    <t>2016-08-13 06:26:59</t>
  </si>
  <si>
    <t>起亚汽车广告</t>
  </si>
  <si>
    <t>起亚汽车广告,本视频时长59秒,也可以在这里观看：www.waqu.com/vshare/index.php?wid=wc0o72y65fe3zjwm</t>
  </si>
  <si>
    <t>http://www.iqiyi.com/w_19rsvtwdn9.html</t>
  </si>
  <si>
    <t>3149</t>
  </si>
  <si>
    <t>2014-06-20 10:12:40</t>
  </si>
  <si>
    <t>起亚KIA 旗舰 K9 2014韩版广告</t>
  </si>
  <si>
    <t>http://www.iqiyi.com/v_19rrhw9juo.html</t>
  </si>
  <si>
    <t>5392</t>
  </si>
  <si>
    <t>2013-09-05 21:02:36</t>
  </si>
  <si>
    <t>你争我夺-东风悦达起亚K5国外广告</t>
  </si>
  <si>
    <t>http://www.iqiyi.com/w_19rragzk6t.html</t>
  </si>
  <si>
    <t>16617</t>
  </si>
  <si>
    <t>2015-02-06 14:46:30</t>
  </si>
  <si>
    <t>[内地广告](2015)东风悦达起亚K2(16：9)</t>
  </si>
  <si>
    <t>内地广告,[内地广告](2015)东风悦达起亚K2(16：9)</t>
  </si>
  <si>
    <t>http://www.iqiyi.com/w_19rs00c3xd.html</t>
  </si>
  <si>
    <t>116837</t>
  </si>
  <si>
    <t>2014-06-10 22:59:32</t>
  </si>
  <si>
    <t>霸气球场女王 Adriana Lima 代言起亚汽车广告</t>
  </si>
  <si>
    <t>http://www.iqiyi.com/v_19rrhy3p0o.html</t>
  </si>
  <si>
    <t>2015-10-13 14:32:51</t>
  </si>
  <si>
    <t>起亚汽车趣味广告片 停车场惊魂</t>
  </si>
  <si>
    <t>起亚汽车趣味广告片 停车场惊魂,本视频时长107秒,也可以在这里观看：www.waqu.com/vshare/index.php?wid=ahteg8m3s6tzjj1u</t>
  </si>
  <si>
    <t>http://www.iqiyi.com/w_19rtjmw7p5.html</t>
  </si>
  <si>
    <t>759</t>
  </si>
  <si>
    <t>2017-02-25 09:05:24</t>
  </si>
  <si>
    <t>生产了29年，上汽大众老普桑停产纪念广告</t>
  </si>
  <si>
    <t>http://www.iqiyi.com/w_19rubnph35.html</t>
  </si>
  <si>
    <t>10051</t>
  </si>
  <si>
    <t>2017-07-25 11:57:55</t>
  </si>
  <si>
    <t>大众天成宣传广告</t>
  </si>
  <si>
    <t>大众天成宣传广告大众天成宣传广告</t>
  </si>
  <si>
    <t>http://www.iqiyi.com/w_19rtscrr05.html</t>
  </si>
  <si>
    <t>288649</t>
  </si>
  <si>
    <t>2013-11-06 11:03:19</t>
  </si>
  <si>
    <t>大众尚酷改装 侧门打上自家广告</t>
  </si>
  <si>
    <t>http://www.iqiyi.com/v_19rrh7q3mw.html</t>
  </si>
  <si>
    <t>2016-06-06 13:38:56</t>
  </si>
  <si>
    <t>车轮背后真正的杀手 大众汽车公益广告</t>
  </si>
  <si>
    <t>车轮背后真正的杀手 大众汽车公益广告,本视频时长88秒,也可以在这里观看：www.waqu.com/vshare/index.php?wid=oeso79y0vlkcbgg9</t>
  </si>
  <si>
    <t>http://www.iqiyi.com/w_19rsqpygo5.html</t>
  </si>
  <si>
    <t>2015-12-03 03:42:59</t>
  </si>
  <si>
    <t>vw大众汽车飞腾广告phaeton</t>
  </si>
  <si>
    <t>http://www.iqiyi.com/w_19rt69h9xp.html</t>
  </si>
  <si>
    <t>2012-09-02 23:18:31</t>
  </si>
  <si>
    <t>大众汽车广告 泡妞有术</t>
  </si>
  <si>
    <t>http://www.iqiyi.com/w_19rqxp5jel.html</t>
  </si>
  <si>
    <t>26446</t>
  </si>
  <si>
    <t>2016-01-22 13:34:20</t>
  </si>
  <si>
    <t>[内地广告](2016)东风日产逍客1.2T时尚版(16：9)</t>
  </si>
  <si>
    <t>内地广告,[内地广告](2016)东风日产逍客1.2T时尚版(16：9)</t>
  </si>
  <si>
    <t>http://www.iqiyi.com/w_19rtebd1jt.html</t>
  </si>
  <si>
    <t>1949</t>
  </si>
  <si>
    <t>2017-08-14 13:44:24</t>
  </si>
  <si>
    <t>大众全新汽车广告——凌渡</t>
  </si>
  <si>
    <t>http://www.iqiyi.com/w_19rvl9py3t.html</t>
  </si>
  <si>
    <t>2743</t>
  </si>
  <si>
    <t>2016-08-22 17:51:19</t>
  </si>
  <si>
    <t>奔驰smart 科比广告</t>
  </si>
  <si>
    <t>原创视频：奔驰smart 科比广告</t>
  </si>
  <si>
    <t>http://www.iqiyi.com/w_19rsw9n7y1.html</t>
  </si>
  <si>
    <t>2017-04-27 15:29:04</t>
  </si>
  <si>
    <t>宝马BMW M2广告片0最火爆的H5新创意</t>
  </si>
  <si>
    <t>这是全新BMW M2即将上市时，采用最新创意打造的一款全新H5作品。当天传播量即达20,000,000次。创意亮点：炫酷的新车预售宣传，吸引眼球，突出产品亮点，曝光品牌。在策划上，用H5+TVC的技术实现，H5负责交互+静态展现，动态炫酷展现。</t>
  </si>
  <si>
    <t>http://www.iqiyi.com/w_19ru45zd9t.html</t>
  </si>
  <si>
    <t>2017-09-20 08:05:16</t>
  </si>
  <si>
    <t>海外宝马5系广告大片 雄心勃勃以创新致敬经典</t>
  </si>
  <si>
    <t>http://www.iqiyi.com/w_19rvirohv9.html</t>
  </si>
  <si>
    <t>116</t>
  </si>
  <si>
    <t>2018-02-01 12:24:36</t>
  </si>
  <si>
    <t>宝马拍这广告，真是太污了！</t>
  </si>
  <si>
    <t>http://www.iqiyi.com/w_19rvyf3j09.html</t>
  </si>
  <si>
    <t>7998</t>
  </si>
  <si>
    <t>2014-04-16 06:44:06</t>
  </si>
  <si>
    <t>2014款全新宝马5系 全系车型官方广告片</t>
  </si>
  <si>
    <t>BMWX5 X3试驾 X1越野 宝马3广告 宝马5排气 宝马GT改装 2014宝马X6 2014宝马X4 BMW宝马8</t>
  </si>
  <si>
    <t>http://www.iqiyi.com/w_19rqzui981.html</t>
  </si>
  <si>
    <t>2017-05-30 17:40:13</t>
  </si>
  <si>
    <t>BMW M4广告幕后花絮</t>
  </si>
  <si>
    <t>http://www.iqiyi.com/w_19ru2mq96x.html</t>
  </si>
  <si>
    <t>13749</t>
  </si>
  <si>
    <t>2014-04-02 20:40:37</t>
  </si>
  <si>
    <t>标致2008最新汽车广告</t>
  </si>
  <si>
    <t>http://www.iqiyi.com/w_19rqy7798x.html</t>
  </si>
  <si>
    <t>2015-08-20 22:37:37</t>
  </si>
  <si>
    <t>长城电热水器效果价格多少钱-2015年CCTV1广告片</t>
  </si>
  <si>
    <t>http://www.iqiyi.com/w_19rtibrash.html</t>
  </si>
  <si>
    <t>476</t>
  </si>
  <si>
    <t>2017-09-04 16:31:01</t>
  </si>
  <si>
    <t>凯迪拉克电视广告 XT5</t>
  </si>
  <si>
    <t>http://www.iqiyi.com/w_19rv8xny99.html</t>
  </si>
  <si>
    <t>4394</t>
  </si>
  <si>
    <t>2015-01-04 15:43:53</t>
  </si>
  <si>
    <t>宝马i8 超炫广告</t>
  </si>
  <si>
    <t>http://www.iqiyi.com/w_19rsbfusth.html</t>
  </si>
  <si>
    <t>2017-12-10 08:41:17</t>
  </si>
  <si>
    <t>宝马当年费尽心机恶搞奥迪的广告 超有意思！</t>
  </si>
  <si>
    <t>宝马恶搞奥迪</t>
  </si>
  <si>
    <t>http://www.iqiyi.com/w_19rvl8qxn9.html</t>
  </si>
  <si>
    <t>812</t>
  </si>
  <si>
    <t>2014-01-20 22:36:16</t>
  </si>
  <si>
    <t>三菱最感人汽车广告</t>
  </si>
  <si>
    <t>http://www.iqiyi.com/w_19rrey4iz1.html</t>
  </si>
  <si>
    <t>562</t>
  </si>
  <si>
    <t>2016-09-25 11:08:55</t>
  </si>
  <si>
    <t>长城吉普车平面广告</t>
  </si>
  <si>
    <t>原创视频：长城吉普车平面广告 长城吉普车平面广告</t>
  </si>
  <si>
    <t>http://www.iqiyi.com/w_19rsutdu25.html</t>
  </si>
  <si>
    <t>252</t>
  </si>
  <si>
    <t>2013-09-04 21:43:59</t>
  </si>
  <si>
    <t>逆天广告！单车牛男PK标致208 GTI</t>
  </si>
  <si>
    <t>http://www.iqiyi.com/w_19rrapaqap.html</t>
  </si>
  <si>
    <t>6040</t>
  </si>
  <si>
    <t>2016-08-19 14:35:10</t>
  </si>
  <si>
    <t>2012东风标致508旅行版广告</t>
  </si>
  <si>
    <t>原创视频：2012东风标致508旅行版广告</t>
  </si>
  <si>
    <t>http://www.iqiyi.com/w_19rsvngfet.html</t>
  </si>
  <si>
    <t>2016-08-23 09:43:27</t>
  </si>
  <si>
    <t>时过境迁，曾经优秀的标致405广告现在是否依然优秀？</t>
  </si>
  <si>
    <t>这款于1980年拍摄的标致405广告，展现了驾驶标志405穿越大火的宏大场面，其用意为“她可以带你去任何你想去的地方”。在当时来看这是一个毫无争议的优秀广告。但是用现在的标准重新审视这则广告，大量燃烧芦苇冒出的滚滚黑烟似乎有违环保的理念。可见，随着时代的变迁社会的发展，人们审视事物的标准也会有所改变。</t>
  </si>
  <si>
    <t>http://www.iqiyi.com/w_19rswhagzt.html</t>
  </si>
  <si>
    <t>27176</t>
  </si>
  <si>
    <t>2014-03-31 13:27:44</t>
  </si>
  <si>
    <t>Mitsubishi三菱汽车创意广告</t>
  </si>
  <si>
    <t>http://www.iqiyi.com/v_19rrh3r2u0.html</t>
  </si>
  <si>
    <t>2016-09-05 11:11:06</t>
  </si>
  <si>
    <t>别克林荫大道电视广告</t>
  </si>
  <si>
    <t>原创视频：别克林荫大道电视广告</t>
  </si>
  <si>
    <t>http://www.iqiyi.com/w_19rswocn7p.html</t>
  </si>
  <si>
    <t>2461</t>
  </si>
  <si>
    <t>2016-09-07 06:02:30</t>
  </si>
  <si>
    <t>别克全新君越官方广告宣传片TVC</t>
  </si>
  <si>
    <t>别克全新君越官方广告宣传片TVC,本视频时长60秒,也可以在这里观看：www.waqu.com/vshare/index.php?wid=gwlvo5iqeoticliu</t>
  </si>
  <si>
    <t>http://www.iqiyi.com/w_19rssxl9f9.html</t>
  </si>
  <si>
    <t>1483</t>
  </si>
  <si>
    <t>2016-04-06 05:09:13</t>
  </si>
  <si>
    <t>别克威朗30秒电视广告（女生版）</t>
  </si>
  <si>
    <t>别克威朗30秒电视广告（女生版）,本视频时长30秒,也可以在这里观看：www.waqu.com/vshare/index.php?wid=6box01v3591j1cvo</t>
  </si>
  <si>
    <t>http://www.iqiyi.com/w_19rsym922l.html</t>
  </si>
  <si>
    <t>2016-10-21 11:05:09</t>
  </si>
  <si>
    <t xml:space="preserve">别克全新君越官方广告宣传片TVC </t>
  </si>
  <si>
    <t>http://www.iqiyi.com/w_19ruidcii1.html</t>
  </si>
  <si>
    <t>2016-01-11 09:44:25</t>
  </si>
  <si>
    <t>别克品牌广告-君威篇</t>
  </si>
  <si>
    <t>别克品牌广告-君威篇,本视频时长30秒,也可以在这里观看：www.waqu.com/vshare/index.php?wid=c7dagyeouzymv2fp</t>
  </si>
  <si>
    <t>http://www.iqiyi.com/w_19rtdbxvlh.html</t>
  </si>
  <si>
    <t>3279</t>
  </si>
  <si>
    <t>2015-07-10 09:18:01</t>
  </si>
  <si>
    <t>[内地广告](2015)别克威朗(16：9)</t>
  </si>
  <si>
    <t>内地广告,[内地广告](2015)别克威朗(16：9)</t>
  </si>
  <si>
    <t>http://www.iqiyi.com/w_19rrxf8rut.html</t>
  </si>
  <si>
    <t>2015-06-04 16:08:47</t>
  </si>
  <si>
    <t>别克君威gs电台广告</t>
  </si>
  <si>
    <t>http://www.iqiyi.com/w_19rrp1rg55.html</t>
  </si>
  <si>
    <t>105</t>
  </si>
  <si>
    <t>2016-03-17 10:20:32</t>
  </si>
  <si>
    <t>天狮下凡 标致精彩海外搞笑广告</t>
  </si>
  <si>
    <t>天狮下凡 标致精彩海外搞笑广告 1848年，阿尔芒?别儒家族在法国巴黎创建了一家工厂，主要生产拉锯、弹簧和齿轮等。1896年，别儒在蒙贝利亚尔创建了标致汽车公司。1976年该公司与雪铁龙汽车公司组成标致集团，是欧洲第三大汽车公司。</t>
  </si>
  <si>
    <t>http://www.iqiyi.com/w_19rt1gjl2x.html</t>
  </si>
  <si>
    <t>2016-04-22 16:09:39</t>
  </si>
  <si>
    <t>比亚迪思锐官方广告 颠覆视觉</t>
  </si>
  <si>
    <t>比亚迪思锐官方广告  颠覆视觉 比亚迪思锐官方宣传片,从各个角度为您讲解思锐作为国产车里程碑作品的独到之处</t>
  </si>
  <si>
    <t>http://www.iqiyi.com/w_19rt4r91tt.html</t>
  </si>
  <si>
    <t>3517</t>
  </si>
  <si>
    <t>2014-11-02 09:31:08</t>
  </si>
  <si>
    <t>2014最佳汽车 比亚迪F3 2014款广告[高清版]</t>
  </si>
  <si>
    <t>大众标致 雪铁龙现代 本田丰田 哈弗比亚迪 奇瑞斯柯达 长安吉利 铃木马自达 海马东南</t>
  </si>
  <si>
    <t>http://www.iqiyi.com/w_19rs9tcutt.html</t>
  </si>
  <si>
    <t>2018-01-12 01:54:20</t>
  </si>
  <si>
    <t>比亚迪秦高清广告「16：9」30s</t>
  </si>
  <si>
    <t>http://www.iqiyi.com/w_19rwimm2ox.html</t>
  </si>
  <si>
    <t>1397</t>
  </si>
  <si>
    <t>2016-06-17 10:54:02</t>
  </si>
  <si>
    <t>新别克凯越广告完整版</t>
  </si>
  <si>
    <t>新别克凯越广告完整版,本视频时长220秒,也可以在这里观看：www.waqu.com/vshare/index.php?wid=mp6uo7rd7lgkvbkg</t>
  </si>
  <si>
    <t>http://www.iqiyi.com/w_19rsqzuqr5.html</t>
  </si>
  <si>
    <t>2015-02-01 15:26:31</t>
  </si>
  <si>
    <t>http://www.iqiyi.com/w_19rs0377gt.html</t>
  </si>
  <si>
    <t>2016-05-10 21:49:00</t>
  </si>
  <si>
    <t>别克陆尊极品广告</t>
  </si>
  <si>
    <t>别克陆尊极品广告,本视频时长29秒,也可以在这里观看：www.waqu.com/vshare/index.php?wid=o8av0mbppgx9kfql</t>
  </si>
  <si>
    <t>http://www.iqiyi.com/w_19rt1yvutl.html</t>
  </si>
  <si>
    <t>2016-01-20 11:34:07</t>
  </si>
  <si>
    <t>BUICK别克GL8陆尊广告</t>
  </si>
  <si>
    <t>BUICK别克GL8陆尊广告,本视频时长37秒,也可以在这里观看：www.waqu.com/vshare/index.php?wid=tohaj3fpy8ziwj70</t>
  </si>
  <si>
    <t>http://www.iqiyi.com/w_19rter8y7p.html</t>
  </si>
  <si>
    <t>1303806</t>
  </si>
  <si>
    <t>2013-11-13 13:54:28</t>
  </si>
  <si>
    <t>哆啦a梦真人版广告配原版配音 让·雷诺你蛇精病啊</t>
  </si>
  <si>
    <t>http://www.iqiyi.com/v_19rrhh2ou8.html</t>
  </si>
  <si>
    <t>1231</t>
  </si>
  <si>
    <t>2016-11-28 12:09:10</t>
  </si>
  <si>
    <t>2016款别克英朗汽车高清广告懂让彼此更近篇</t>
  </si>
  <si>
    <t xml:space="preserve">2016款别克英朗汽车高清广告懂让彼此更近篇 </t>
  </si>
  <si>
    <t>http://www.iqiyi.com/w_19rumuohpd.html</t>
  </si>
  <si>
    <t>2015-08-23 13:27:28</t>
  </si>
  <si>
    <t>厨电销售-长城厨电2015年CCTV1广告片</t>
  </si>
  <si>
    <t>厨电销售-长城厨电2015年CCTV1广告片-长城厨电2015年CCTV1广告片</t>
  </si>
  <si>
    <t>http://www.iqiyi.com/w_19rtisur2t.html</t>
  </si>
  <si>
    <t>2015-09-11 07:40:48</t>
  </si>
  <si>
    <t>别克大屏广告</t>
  </si>
  <si>
    <t>别克大屏广告,本视频时长15秒,也可以在这里观看：www.waqu.com/vshare/index.php?wid=25ebwasn66v15vr9</t>
  </si>
  <si>
    <t>http://www.iqiyi.com/w_19rtg6u4zl.html</t>
  </si>
  <si>
    <t>629</t>
  </si>
  <si>
    <t>2016-04-17 20:32:43</t>
  </si>
  <si>
    <t>别克威朗的新玩法～偶遇，不是广告</t>
  </si>
  <si>
    <t>别克威朗的新玩法～偶遇，不是广告,本视频时长48秒,也可以在这里观看：www.waqu.com/vshare/index.php?wid=45w536z110ym9uaf</t>
  </si>
  <si>
    <t>http://www.iqiyi.com/w_19rt3upo49.html</t>
  </si>
  <si>
    <t>2017-03-09 12:28:28</t>
  </si>
  <si>
    <t>全新保时捷 991.2电视广告“竞争”。</t>
  </si>
  <si>
    <t>http://www.iqiyi.com/w_19rtzdimo1.html</t>
  </si>
  <si>
    <t>2013-08-25 01:34:43</t>
  </si>
  <si>
    <t>国外创意广告： _Speed Dating_ Ads for Renault</t>
  </si>
  <si>
    <t>国外创意广告</t>
  </si>
  <si>
    <t>http://www.iqiyi.com/w_19rrb4bav5.html</t>
  </si>
  <si>
    <t>2016-01-17 16:43:30</t>
  </si>
  <si>
    <t>[别克昂科拉]汽车广告 能屈能伸[高清]</t>
  </si>
  <si>
    <t>[别克昂科拉]汽车广告 能屈能伸[高清],本视频时长31秒,也可以在这里观看：www.waqu.com/vshare/index.php?wid=c9g7tb3tyzuiidvy</t>
  </si>
  <si>
    <t>http://www.iqiyi.com/w_19rtdwk3yl.html</t>
  </si>
  <si>
    <t>2017-11-04 13:45:17</t>
  </si>
  <si>
    <t>买保时捷的最好办法就是远离烟草,崇尚健康,公益广告</t>
  </si>
  <si>
    <t>http://www.iqiyi.com/w_19rv0f0545.html</t>
  </si>
  <si>
    <t>16261</t>
  </si>
  <si>
    <t>2015-12-12 16:24:28</t>
  </si>
  <si>
    <t>保时捷911全新广告大片 莎拉波娃实力出镜</t>
  </si>
  <si>
    <t>保时捷911推出一支主题名为“竞争”的全新广告大片，莎拉波娃实力出镜！</t>
  </si>
  <si>
    <t>http://www.iqiyi.com/v_19rrki3gsk.html</t>
  </si>
  <si>
    <t>396</t>
  </si>
  <si>
    <t>2016-05-15 22:35:57</t>
  </si>
  <si>
    <t>视觉的奇观 保时捷Panamera“冰与火”创意广告</t>
  </si>
  <si>
    <t>http://www.iqiyi.com/w_19rt2lx2qp.html</t>
  </si>
  <si>
    <t>2027</t>
  </si>
  <si>
    <t>2013-10-01 21:57:01</t>
  </si>
  <si>
    <t>-Porsche Ad· 保时捷经典广告 - Class re</t>
  </si>
  <si>
    <t>http://www.iqiyi.com/w_19rrm2b00x.html</t>
  </si>
  <si>
    <t>2012-12-27 13:32:34</t>
  </si>
  <si>
    <t>保时捷卡雷拉跑车广告</t>
  </si>
  <si>
    <t>http://www.iqiyi.com/w_19rr3dqvax.html</t>
  </si>
  <si>
    <t>2015-12-25 14:52:51</t>
  </si>
  <si>
    <t>福特 野马 最新超炫丽广告</t>
  </si>
  <si>
    <t>福特 野马 最新超炫丽广告,本视频时长60秒,也可以在这里观看：www.waqu.com/vshare/index.php?wid=8hq6huztal1ahbit</t>
  </si>
  <si>
    <t>http://www.iqiyi.com/w_19rt7ogb5h.html</t>
  </si>
  <si>
    <t>4965</t>
  </si>
  <si>
    <t>2013-09-18 08:32:19</t>
  </si>
  <si>
    <t>绝非普通家用 斯柯达明锐RS创意广告</t>
  </si>
  <si>
    <t>http://www.iqiyi.com/w_19rr7893ih.html</t>
  </si>
  <si>
    <t>851</t>
  </si>
  <si>
    <t>2017-09-16 05:44:56</t>
  </si>
  <si>
    <t>张钧甯运动平面广告侧拍，美得不要不要的</t>
  </si>
  <si>
    <t>http://www.iqiyi.com/w_19rtperb3x.html</t>
  </si>
  <si>
    <t>364</t>
  </si>
  <si>
    <t>2016-02-29 13:22:02</t>
  </si>
  <si>
    <t>性能探险家 福特探险者唯美广告_福特汽车 重庆进口首选 九福4S旗舰店</t>
  </si>
  <si>
    <t>性能探险家 福特探险者唯美广告_福特汽车 重庆进口首选 九福4S旗舰店 重庆九福，您的福特之家</t>
  </si>
  <si>
    <t>http://www.iqiyi.com/w_19rszeigr9.html</t>
  </si>
  <si>
    <t>886</t>
  </si>
  <si>
    <t>2016-11-28 04:20:47</t>
  </si>
  <si>
    <t>TOM FORD LIPS AND BOYS系列唇膏广告 2016</t>
  </si>
  <si>
    <t xml:space="preserve">https://youtu.be/4Z2yF_t-ZAA  【UP主评论】背景音乐：Blur - Girls And Boys。犹记得去年的LIPS AND BOYS系列广告 av4377199，画面和音乐都堪称一绝，看了不下100次。今年广告由Mica Arganaraz主要出演 【1080P】【原标题】TOM FORD LIPS AND BOYS: BRING ON THE BOYS 【日期】2016/11/24 </t>
  </si>
  <si>
    <t>http://www.iqiyi.com/w_19rumwdwyd.html</t>
  </si>
  <si>
    <t>2015-08-22 17:08:43</t>
  </si>
  <si>
    <t>大众斯柯达SUV Yeti台版广告》台湾名媛孫芸芸出演</t>
  </si>
  <si>
    <t>汽车视频：大众斯柯达SUV Yeti台版广告》台湾名媛孫芸芸出演</t>
  </si>
  <si>
    <t>http://www.iqiyi.com/w_19rtj7e89p.html</t>
  </si>
  <si>
    <t>2017-08-10 16:57:46</t>
  </si>
  <si>
    <t>植入北汽茅台广告不拿钱，谁能比吴京的《战狼2》牛</t>
  </si>
  <si>
    <t>http://www.iqiyi.com/w_19rveytdll.html</t>
  </si>
  <si>
    <t>368</t>
  </si>
  <si>
    <t>2017-06-30 14:26:31</t>
  </si>
  <si>
    <t>福特福睿斯广告</t>
  </si>
  <si>
    <t>http://www.iqiyi.com/w_19rtrn679x.html</t>
  </si>
  <si>
    <t>2036</t>
  </si>
  <si>
    <t>2015-05-22 10:17:21</t>
  </si>
  <si>
    <t>北汽幻速SUV车型S2精彩广告视频</t>
  </si>
  <si>
    <t>北汽幻速SUV车型S2精彩广告视频 北汽幻速作为一个新的品牌已经正式上市了，其品牌下的S2是一款针对二三线城市的小型SUV车型。新车采用前置后驱的驱动形式，目前拥有基本型、舒适型、豪华型和尊贵型四款车型。</t>
  </si>
  <si>
    <t>http://www.iqiyi.com/w_19rrrw5qjx.html</t>
  </si>
  <si>
    <t>384</t>
  </si>
  <si>
    <t>2016-09-20 11:36:22</t>
  </si>
  <si>
    <t>skoda yeti 斯柯达雪人 广告歌</t>
  </si>
  <si>
    <t>原创视频：skoda yeti 斯柯达雪人 广告歌</t>
  </si>
  <si>
    <t>http://www.iqiyi.com/w_19rsu87eu9.html</t>
  </si>
  <si>
    <t>372</t>
  </si>
  <si>
    <t>2013-10-09 05:10:01</t>
  </si>
  <si>
    <t>超级创意搞笑广告--僵尸Style-福特汽车广告[高清版]</t>
  </si>
  <si>
    <t>最High搞笑广告-僵尸Style-福特汽车广告[高清版]</t>
  </si>
  <si>
    <t>http://www.iqiyi.com/w_19rqswk1il.html</t>
  </si>
  <si>
    <t>8202</t>
  </si>
  <si>
    <t>2016-01-02 18:38:44</t>
  </si>
  <si>
    <t>[内地广告](2015)雪佛兰乐风RV(16：9)</t>
  </si>
  <si>
    <t>内地广告,[内地广告](2015)雪佛兰乐风RV(16：9)</t>
  </si>
  <si>
    <t>http://www.iqiyi.com/w_19rtcv5m9d.html</t>
  </si>
  <si>
    <t>1936</t>
  </si>
  <si>
    <t>2015-10-28 02:07:18</t>
  </si>
  <si>
    <t>上海通用雪佛兰全新迈锐宝广告_标清</t>
  </si>
  <si>
    <t>上海通用雪佛兰全新迈锐宝广告_标清,本视频时长60秒,也可以在这里观看：www.waqu.com/vshare/index.php?wid=a52qu5jj3vqf2m4p</t>
  </si>
  <si>
    <t>http://www.iqiyi.com/w_19rtlbxdrl.html</t>
  </si>
  <si>
    <t>8547</t>
  </si>
  <si>
    <t>2016-11-02 10:57:22</t>
  </si>
  <si>
    <t>雪佛兰科沃兹汽车高清广告</t>
  </si>
  <si>
    <t xml:space="preserve">雪佛兰科沃兹汽车高清广告 </t>
  </si>
  <si>
    <t>http://www.iqiyi.com/w_19ruf2sj4p.html</t>
  </si>
  <si>
    <t>1159</t>
  </si>
  <si>
    <t>2013-01-12 20:00:40</t>
  </si>
  <si>
    <t>http://www.iqiyi.com/w_19rqpqt8tl.html</t>
  </si>
  <si>
    <t>2016-02-02 09:49:03</t>
  </si>
  <si>
    <t>林书豪最新沃尔沃XC60广告（中文字幕）</t>
  </si>
  <si>
    <t>林书豪最新沃尔沃XC60广告（中文字幕） 稍后补充视频简介</t>
  </si>
  <si>
    <t>http://www.iqiyi.com/w_19rtb8q6z1.html</t>
  </si>
  <si>
    <t>2015-11-11 16:02:21</t>
  </si>
  <si>
    <t>沃尔沃xc广告</t>
  </si>
  <si>
    <t>最新款的沃尔沃xc90很棒～q</t>
  </si>
  <si>
    <t>http://www.iqiyi.com/w_19rt98mai9.html</t>
  </si>
  <si>
    <t>410</t>
  </si>
  <si>
    <t>2015-12-18 15:19:44</t>
  </si>
  <si>
    <t>沃尔沃C70的诙谐创意广告</t>
  </si>
  <si>
    <t>沃尔沃C70的诙谐创意广告,本视频时长31秒,也可以在这里观看：www.waqu.com/vshare/index.php?wid=c688ftlayndncocc</t>
  </si>
  <si>
    <t>http://www.iqiyi.com/w_19rt76xpsx.html</t>
  </si>
  <si>
    <t>2017-04-20 00:42:57</t>
  </si>
  <si>
    <t>一汽吉林汽车有限公司 广告公关部部长 康</t>
  </si>
  <si>
    <t>一汽吉林汽车有限公司 广告公关部部长 康,本视频时长449秒,也可以在这里观看：www.waqu.com/play/c3oz2os8jy2o2rly.phtml?wid=c3oz2os8jy2o2rly</t>
  </si>
  <si>
    <t>http://www.iqiyi.com/w_19rtyem5f5.html</t>
  </si>
  <si>
    <t>2860</t>
  </si>
  <si>
    <t>2016-07-06 09:12:07</t>
  </si>
  <si>
    <t>兰博基尼Aventador LP700-4广告大片</t>
  </si>
  <si>
    <t>https://www.youtube.com/watch?v=Xd0Ok-MkqoE .</t>
  </si>
  <si>
    <t>http://www.iqiyi.com/w_19rsoiolxx.html</t>
  </si>
  <si>
    <t>2015-12-29 19:49:17</t>
  </si>
  <si>
    <t>天津一汽骏派D60车型精彩广告视频</t>
  </si>
  <si>
    <t>天津一汽骏派D60车型精彩广告视频,本视频时长35秒,也可以在这里观看：www.waqu.com/vshare/index.php?wid=gkibzvq6chzkxnfk</t>
  </si>
  <si>
    <t>http://www.iqiyi.com/w_19rtd5riyh.html</t>
  </si>
  <si>
    <t>1901</t>
  </si>
  <si>
    <t>2015-05-17 09:39:25</t>
  </si>
  <si>
    <t>沃尔沃卡车广告：超强助力，仓鼠都能开得动</t>
  </si>
  <si>
    <t>http://www.iqiyi.com/w_19rrqzhp9l.html</t>
  </si>
  <si>
    <t>388</t>
  </si>
  <si>
    <t>2015-12-13 18:36:55</t>
  </si>
  <si>
    <t>2013日内瓦车展-全新劳斯莱斯魅影(古斯特COUPE版)官方广告</t>
  </si>
  <si>
    <t>汽车视频：2013日内瓦车展-全新劳斯莱斯魅影(古斯特COUPE版)官方广告</t>
  </si>
  <si>
    <t>http://www.iqiyi.com/w_19rt6ipdi9.html</t>
  </si>
  <si>
    <t>2016-02-29 09:54:23</t>
  </si>
  <si>
    <t>汽车行业宣传片、沃尔沃品牌理念、深圳创意广告片产品片、微电影</t>
  </si>
  <si>
    <t xml:space="preserve">
朝日影视传播＆mdash;＆mdash;高端影视制作机构,具影响力的影视公司之一。强大的制作策划团队,提供广告片、微电影、形象片、宣传片等服务。我们的伙伴：北大汇丰商学院、清华伯克利学院、互联网产业园、...</t>
  </si>
  <si>
    <t>http://www.iqiyi.com/w_19rszey1zx.html</t>
  </si>
  <si>
    <t>46001</t>
  </si>
  <si>
    <t>2013-10-06 12:45:22</t>
  </si>
  <si>
    <t>奥迪Old Luxury 超级碗创意广告-越狱</t>
  </si>
  <si>
    <t>_Audi - Old Luxury - Super Bowl 45 Ad</t>
  </si>
  <si>
    <t>http://www.iqiyi.com/v_19rrh9v6zs.html</t>
  </si>
  <si>
    <t>70061</t>
  </si>
  <si>
    <t>2014-10-09 11:06:06</t>
  </si>
  <si>
    <t>55</t>
  </si>
  <si>
    <t>动漫屋玩具 奥迪双钻 铠甲勇士 产品展示 广告视频</t>
  </si>
  <si>
    <t>铠甲勇士 玩具</t>
  </si>
  <si>
    <t>http://www.iqiyi.com/w_19rsl1fe4h.html</t>
  </si>
  <si>
    <t>235</t>
  </si>
  <si>
    <t>2016-01-19 14:40:49</t>
  </si>
  <si>
    <t>斯巴鲁汽车广告创意,本视频时长49秒,也可以在这里观看：www.waqu.com/vshare/index.php?wid=slbac3vb3cocb484</t>
  </si>
  <si>
    <t>http://www.iqiyi.com/w_19rtetuwj9.html</t>
  </si>
  <si>
    <t>788583</t>
  </si>
  <si>
    <t>2014-01-26 16:59:04</t>
  </si>
  <si>
    <t>真人版进击的巨人来袭 投资千万广告超级带感</t>
  </si>
  <si>
    <t>真人版进击的巨人，斯巴鲁新汽车广告。</t>
  </si>
  <si>
    <t>http://www.iqiyi.com/v_19rrgzk3y0.html</t>
  </si>
  <si>
    <t>223994</t>
  </si>
  <si>
    <t>2013-09-29 14:11:03</t>
  </si>
  <si>
    <t>萌狗狗沙滩自驾游 Subaru斯巴鲁搞笑广告</t>
  </si>
  <si>
    <t>2012 Subaru Super Bowl Commercial</t>
  </si>
  <si>
    <t>http://www.iqiyi.com/v_19rrhaukb4.html</t>
  </si>
  <si>
    <t>2016-01-14 16:07:46</t>
  </si>
  <si>
    <t>长安马自达CX5创意广告 爱的就是你</t>
  </si>
  <si>
    <t>长安马自达CX5创意广告 爱的就是你 马自达CX5创意广告爱的就是你 美女救援大巴脱困受冷漠</t>
  </si>
  <si>
    <t>http://www.iqiyi.com/w_19rtdux5i1.html</t>
  </si>
  <si>
    <t>109</t>
  </si>
  <si>
    <t>2016-09-19 14:54:01</t>
  </si>
  <si>
    <t>摩地卡10秒广告</t>
  </si>
  <si>
    <t>http://www.iqiyi.com/w_19rsu1jnmp.html</t>
  </si>
  <si>
    <t>2016-04-23 15:17:50</t>
  </si>
  <si>
    <t>欧西尼最新手表广告片-卡普辛影视出品</t>
  </si>
  <si>
    <t>原创视频：欧西尼最新手表广告片-卡普辛影视出品,高水准广告制作</t>
  </si>
  <si>
    <t>http://www.iqiyi.com/w_19rt4e6x4t.html</t>
  </si>
  <si>
    <t>2016-08-11 02:56:05</t>
  </si>
  <si>
    <t>现代汽车广告,本视频时长43秒,也可以在这里观看：www.waqu.com/vshare/index.php?wid=o0t4bkdc6hds6bs8</t>
  </si>
  <si>
    <t>http://www.iqiyi.com/w_19rsv4hpgx.html</t>
  </si>
  <si>
    <t>2017-02-15 05:51:50</t>
  </si>
  <si>
    <t>谢霆锋全新JEEP自由光专业级城市SUV高清广告</t>
  </si>
  <si>
    <t xml:space="preserve">谢霆锋全新JEEP自由光专业级城市SUV高清广告 </t>
  </si>
  <si>
    <t>http://www.iqiyi.com/w_19rub0363p.html</t>
  </si>
  <si>
    <t>2015-12-08 21:43:01</t>
  </si>
  <si>
    <t>现代汽车 广告</t>
  </si>
  <si>
    <t>现代汽车 广告,本视频时长60秒,也可以在这里观看：www.waqu.com/vshare/index.php?wid=n0865xm1oe0mp7z3</t>
  </si>
  <si>
    <t>http://www.iqiyi.com/w_19rt64s7yp.html</t>
  </si>
  <si>
    <t>24156</t>
  </si>
  <si>
    <t>2017-01-10 15:26:34</t>
  </si>
  <si>
    <t>唐嫣X罗晋 罗晋妙卡巧克力广告融情新愿，看罗二一本正经的打广告</t>
  </si>
  <si>
    <t>唐嫣X罗晋  罗晋妙卡巧克力广告融情新愿， 看罗二一本正经的打广告</t>
  </si>
  <si>
    <t>http://www.iqiyi.com/w_19ru6xk1y1.html</t>
  </si>
  <si>
    <t>2016-07-15 06:24:39</t>
  </si>
  <si>
    <t>北京现代雅绅特 精彩广告全展示</t>
  </si>
  <si>
    <t>北京现代雅绅特 精彩广告全展示,本视频时长47秒,也可以在这里观看：www.waqu.com/vshare/index.php?wid=eha8e8loczrtwvhi</t>
  </si>
  <si>
    <t>http://www.iqiyi.com/w_19rspabax1.html</t>
  </si>
  <si>
    <t>592</t>
  </si>
  <si>
    <t>2015-03-02 13:13:33</t>
  </si>
  <si>
    <t>借势奥斯卡广告《Make a film with iPad》</t>
  </si>
  <si>
    <t>http://www.iqiyi.com/v_19rro0x9ng.html</t>
  </si>
  <si>
    <t>2015-09-22 11:25:20</t>
  </si>
  <si>
    <t>北京现代新悦动广告 30项配置升级</t>
  </si>
  <si>
    <t>北京现代新悦动广告 30项配置升级 北京现代悦动搭载了经过全新调校的＆alpha;-1.6 CVVT和＆beta;-1.8发动机，虽然在动力参数上没有什么变化，但是匹配重新调校过的5挡手动变速器和4挡自动变速器，</t>
  </si>
  <si>
    <t>http://www.iqiyi.com/w_19rtlq7m5h.html</t>
  </si>
  <si>
    <t>2017-02-08 13:41:34</t>
  </si>
  <si>
    <t>可爱可亲 璞卡品牌广告</t>
  </si>
  <si>
    <t>http://www.iqiyi.com/w_19rudxka0t.html</t>
  </si>
  <si>
    <t>2017-06-25 03:36:33</t>
  </si>
  <si>
    <t>SK-II现代女性自勉广告《有效期》</t>
  </si>
  <si>
    <t>http://www.iqiyi.com/w_19rtr3arj1.html</t>
  </si>
  <si>
    <t>2014-12-19 11:49:05</t>
  </si>
  <si>
    <t>[韩国广告](2014)现代Aslan(16：9)</t>
  </si>
  <si>
    <t>韩国广告,[韩国广告](2014)现代Aslan(16：9)</t>
  </si>
  <si>
    <t>http://www.iqiyi.com/w_19rsdx6wzd.html</t>
  </si>
  <si>
    <t>208</t>
  </si>
  <si>
    <t>2016-04-27 15:56:34</t>
  </si>
  <si>
    <t>高端全能SUV 2013现代全新胜达精彩广告</t>
  </si>
  <si>
    <t>高端全能SUV 2013现代全新胜达精彩广告 2013现代全新胜达高端全尺寸豪华SUV，配备2.0TGDI缸内直喷涡轮增压发动机，2700mm超长轴距、7座豪华灵动空间、全视角全景天窗，随动转向氙气大灯，车道偏离警示系统，智能泊车系统等。</t>
  </si>
  <si>
    <t>http://www.iqiyi.com/w_19rt5dpxu1.html</t>
  </si>
  <si>
    <t>2017-12-20 22:03:41</t>
  </si>
  <si>
    <t>【扎心广告】被遗忘的圣诞卡</t>
  </si>
  <si>
    <t>但是心意，不会过期！
===
每天只发一次文，就在晚上 10:10，用广告说一个故事给你听
➡ http://bit.ly/judgead
我们一起，让广告变得更好
➡ 影片出处：https://youtu.be/bhPBGR17TFg</t>
  </si>
  <si>
    <t>http://www.iqiyi.com/w_19rutmr74p.html</t>
  </si>
  <si>
    <t>2017-10-01 02:59:03</t>
  </si>
  <si>
    <t>当信用卡广告遇上花式切牌.</t>
  </si>
  <si>
    <t>http://www.iqiyi.com/w_19rvky3yl1.html</t>
  </si>
  <si>
    <t>2016-08-14 18:02:04</t>
  </si>
  <si>
    <t>现代汽车创意广告 安全门在车右侧</t>
  </si>
  <si>
    <t>现代汽车创意广告 安全门在车右侧,本视频时长64秒,也可以在这里观看：www.waqu.com/vshare/index.php?wid=avavjqg2spur2yq4</t>
  </si>
  <si>
    <t>http://www.iqiyi.com/w_19rsvqx5l9.html</t>
  </si>
  <si>
    <t>334</t>
  </si>
  <si>
    <t>2018-01-24 11:48:11</t>
  </si>
  <si>
    <t>2016-12-12 05:58:43</t>
  </si>
  <si>
    <t>韩国信用卡广告 崔民勇 徐敏静</t>
  </si>
  <si>
    <t>转载自优酷 民勇敏静的信用卡广告，两人好般配</t>
  </si>
  <si>
    <t>http://www.iqiyi.com/w_19ruk1wtw5.html</t>
  </si>
  <si>
    <t>2017-08-21 01:51:36</t>
  </si>
  <si>
    <t>现代厨卫电器CCTV6央视广告专题片</t>
  </si>
  <si>
    <t>现代厨房设备有限公司是一家集研发、生产和营销为一体的现代化厨卫电器企业，拥有吸油烟机、燃气灶具、消毒柜、热水器、橱柜、水槽六大类数百型号的厨卫产品。</t>
  </si>
  <si>
    <t>http://www.iqiyi.com/w_19rviwnlj1.html</t>
  </si>
  <si>
    <t>2055</t>
  </si>
  <si>
    <t>2014-07-09 11:26:42</t>
  </si>
  <si>
    <t>Hyundai Sonata现代索纳塔汽车广告</t>
  </si>
  <si>
    <t>http://www.iqiyi.com/v_19rrhjso0g.html</t>
  </si>
  <si>
    <t>3152</t>
  </si>
  <si>
    <t>2016-06-28 13:42:49</t>
  </si>
  <si>
    <t>【胡歌】北京现代领动 微电影 广告 TVC预热版</t>
  </si>
  <si>
    <t>优酷 秒拍 ==
 “TA”来了，带着强劲的动力和你一起旅行；“TA”来了，带着贴心的配置为你保驾护航，领动，是一种生活方式，也是一种生活态度-----胡歌 （ps：老大打了标点，我有点不习惯啊）</t>
  </si>
  <si>
    <t>http://www.iqiyi.com/w_19rsse7t85.html</t>
  </si>
  <si>
    <t>2012-11-07 05:52:45</t>
  </si>
  <si>
    <t>有创意的信用卡广告</t>
  </si>
  <si>
    <t>http://www.iqiyi.com/w_19rqvvatsd.html</t>
  </si>
  <si>
    <t>2014-12-24 15:09:07</t>
  </si>
  <si>
    <t>Citroen C3：The dog 雪铁龙可爱广告_标清</t>
  </si>
  <si>
    <t>http://www.iqiyi.com/w_19rseat2wt.html</t>
  </si>
  <si>
    <t>41749</t>
  </si>
  <si>
    <t>2015-12-04 23:57:14</t>
  </si>
  <si>
    <t>Jeep 大切诺基 官方广告</t>
  </si>
  <si>
    <t>Jeep大切诺基 国外官方广告</t>
  </si>
  <si>
    <t>http://www.iqiyi.com/w_19rt6ejt89.html</t>
  </si>
  <si>
    <t>497</t>
  </si>
  <si>
    <t>2016-08-31 03:25:44</t>
  </si>
  <si>
    <t>北川景子丰田大阿尔法VELLFIRE广告</t>
  </si>
  <si>
    <t>北川景子丰田大阿尔法VELLFIRE广告,本视频时长479秒,也可以在这里观看：www.waqu.com/vshare/index.php?wid=te5hnbd1h6n7kidj</t>
  </si>
  <si>
    <t>http://www.iqiyi.com/w_19rsx2adw1.html</t>
  </si>
  <si>
    <t>2335</t>
  </si>
  <si>
    <t>2016-08-23 11:16:55</t>
  </si>
  <si>
    <t>丰田超有创意的广告：，唯一的AE86</t>
  </si>
  <si>
    <t>丰田Gazoo Racing赛车部门的一则广告（原名称是The world is one multi screen AE86 foreve），采用同框画面的形式，通过不同的年代背景，相同的处境经历，用一辆中古的AE86贯穿其中，表达了自己赛车的初心和两位主人公的友情一样，永远不变。</t>
  </si>
  <si>
    <t>http://www.iqiyi.com/w_19rswhk34l.html</t>
  </si>
  <si>
    <t>2017-12-26 14:42:44</t>
  </si>
  <si>
    <t>丰田卡罗拉广告歌曲，非常好听。</t>
  </si>
  <si>
    <t>http://www.iqiyi.com/w_19rtsqc249.html</t>
  </si>
  <si>
    <t>811</t>
  </si>
  <si>
    <t>2016-08-24 05:56:05</t>
  </si>
  <si>
    <t>本田汽车广告,本视频时长121秒,也可以在这里观看：www.waqu.com/vshare/index.php?wid=2tbjzc4zdqceuxou</t>
  </si>
  <si>
    <t>http://www.iqiyi.com/w_19rswepvpx.html</t>
  </si>
  <si>
    <t>2012-11-07 19:30:57</t>
  </si>
  <si>
    <t>创意TOYOTA汽车广告</t>
  </si>
  <si>
    <t>http://www.iqiyi.com/w_19rqvzxsa1.html</t>
  </si>
  <si>
    <t>2013-07-26 04:51:54</t>
  </si>
  <si>
    <t>超牛创意动画 丰田汽车可爱的创意广告动画版 高清</t>
  </si>
  <si>
    <t>http://www.iqiyi.com/w_19rrkwinch.html</t>
  </si>
  <si>
    <t>2016-01-09 07:10:13</t>
  </si>
  <si>
    <t>丰田86广告 TOYOTA GT86</t>
  </si>
  <si>
    <t>丰田86广告 TOYOTA GT86,本视频时长119秒,也可以在这里观看：www.waqu.com/vshare/index.php?wid=3idnp1mxtq5f8fle</t>
  </si>
  <si>
    <t>http://www.iqiyi.com/w_19rtd6id0x.html</t>
  </si>
  <si>
    <t>406444</t>
  </si>
  <si>
    <t>2013-07-26 15:54:14</t>
  </si>
  <si>
    <t>丰田花冠泫雅广告</t>
  </si>
  <si>
    <t>http://www.iqiyi.com/v_19rrgjbo4s.html</t>
  </si>
  <si>
    <t>80</t>
  </si>
  <si>
    <t>2017-03-24 15:10:17</t>
  </si>
  <si>
    <t>丰田威姿广告：麻痹 当甲方就了不起啊！</t>
  </si>
  <si>
    <t>http://www.iqiyi.com/w_19ru0nnwi9.html</t>
  </si>
  <si>
    <t>2791</t>
  </si>
  <si>
    <t>2017-03-06 00:04:57</t>
  </si>
  <si>
    <t>薛之谦代言本田锋范汽车2017年最新广告片</t>
  </si>
  <si>
    <t>薛之谦代言的广告海报版欣赏：http://pinpaiyunji.com/index.php?id=403</t>
  </si>
  <si>
    <t>http://www.iqiyi.com/w_19rtzozgwl.html</t>
  </si>
  <si>
    <t>2017-10-27 14:14:00</t>
  </si>
  <si>
    <t>丰田RAV4 国外趣味广告片</t>
  </si>
  <si>
    <t>http://www.iqiyi.com/w_19rvbv7g9d.html</t>
  </si>
  <si>
    <t>2015-11-09 15:06:24</t>
  </si>
  <si>
    <t>超赞的本田广告 － Paper</t>
  </si>
  <si>
    <t>超赞的本田广告 － Paper,本视频时长123秒,也可以在这里观看：www.waqu.com/vshare/index.php?wid=io9qblut1icmdu4v</t>
  </si>
  <si>
    <t>http://www.iqiyi.com/w_19rt94cq5x.html</t>
  </si>
  <si>
    <t>34350</t>
  </si>
  <si>
    <t>2017-07-19 10:14:04</t>
  </si>
  <si>
    <t>151</t>
  </si>
  <si>
    <t>2015-12-26 20:57:19</t>
  </si>
  <si>
    <t>2014超级碗本田汽车广告 有硬汉更安全</t>
  </si>
  <si>
    <t>2014超级碗本田汽车广告 有硬汉更安全,本视频时长58秒,也可以在这里观看：www.waqu.com/vshare/index.php?wid=9wqe66gzqun65uzu</t>
  </si>
  <si>
    <t>http://www.iqiyi.com/w_19rt7thwq1.html</t>
  </si>
  <si>
    <t>1043</t>
  </si>
  <si>
    <t>2017-02-17 12:53:06</t>
  </si>
  <si>
    <t>本田神创意汽车广告，两分钟了解本田发展史</t>
  </si>
  <si>
    <t>本田在2014年获得大奖的创意广告，里面出现的交通工具都是真的哦。转自网络。</t>
  </si>
  <si>
    <t>http://www.iqiyi.com/w_19ruanlhah.html</t>
  </si>
  <si>
    <t>15960</t>
  </si>
  <si>
    <t>2013-10-21 17:41:37</t>
  </si>
  <si>
    <t>微笑的力量 欧乐B温馨广告</t>
  </si>
  <si>
    <t>微笑帮你找到工作，微笑帮你遇见你一生的小伙伴，微笑帮你邂逅爱情，微笑让你开始新的人生……你或许没有注意到那个Moment，但微笑就是有这么大的力量。不过，咧嘴微笑自然要有一口好牙打基础。Oral-B牙刷就是这么想的。</t>
  </si>
  <si>
    <t>http://www.iqiyi.com/v_19rrh8q7y4.html</t>
  </si>
  <si>
    <t>2016-04-21 03:43:19</t>
  </si>
  <si>
    <t>奇瑞A1广告</t>
  </si>
  <si>
    <t>奇瑞A1广告,本视频时长60秒,也可以在这里观看：www.waqu.com/vshare/index.php?wid=8adexjnv2qxfipw0</t>
  </si>
  <si>
    <t>http://www.iqiyi.com/w_19rt4nn629.html</t>
  </si>
  <si>
    <t>52748</t>
  </si>
  <si>
    <t>2013-07-30 14:49:33</t>
  </si>
  <si>
    <t>2013超级碗 起亚汽车广告完整版太空宝宝</t>
  </si>
  <si>
    <t>超级碗(Super Bowl)是国家美式足球联盟(也成为国家橄榄球联盟)的年度冠军赛。超级碗一般在每年1月最后一个或2月第一个星期天举行，那一天称为超级碗星期天。</t>
  </si>
  <si>
    <t>http://www.iqiyi.com/v_19rrgja4ko.html</t>
  </si>
  <si>
    <t>2017-08-10 15:56:31</t>
  </si>
  <si>
    <t>韩剧《鬼怪》男主角孔刘代言起亚K7广告</t>
  </si>
  <si>
    <t>http://www.iqiyi.com/w_19rvephtd9.html</t>
  </si>
  <si>
    <t>43148</t>
  </si>
  <si>
    <t>2014-06-13 13:03:14</t>
  </si>
  <si>
    <t>Adriana Lima KIA 2014世界杯广告—运动篇</t>
  </si>
  <si>
    <t>http://www.iqiyi.com/v_19rrhwq400.html</t>
  </si>
  <si>
    <t>2017-03-01 02:16:02</t>
  </si>
  <si>
    <t>起亚 K900 超级碗广告 黑客帝国</t>
  </si>
  <si>
    <t>转载起亚k900广告 起亚 K900 超级碗广告 黑客帝国</t>
  </si>
  <si>
    <t>http://www.iqiyi.com/w_19rtzbrluh.html</t>
  </si>
  <si>
    <t>2015-04-16 17:22:07</t>
  </si>
  <si>
    <t>2014起亚汽车广告 仓鼠变形计 很有创意_2</t>
  </si>
  <si>
    <t>《变形计》综艺节目最精彩看点</t>
  </si>
  <si>
    <t>http://www.iqiyi.com/w_19rs66u1t5.html</t>
  </si>
  <si>
    <t>24265</t>
  </si>
  <si>
    <t>2014-05-26 10:23:26</t>
  </si>
  <si>
    <t>大众高尔夫Sportsvan创意广告</t>
  </si>
  <si>
    <t>http://www.iqiyi.com/v_19rri0ytv8.html</t>
  </si>
  <si>
    <t>85320</t>
  </si>
  <si>
    <t>起亚首尔经典广告</t>
  </si>
  <si>
    <t>最实用,经典的汽车广告视频</t>
  </si>
  <si>
    <t>http://www.iqiyi.com/v_19rrnghcho.html</t>
  </si>
  <si>
    <t>4976</t>
  </si>
  <si>
    <t>2013-08-09 04:33:23</t>
  </si>
  <si>
    <t>林丹倾情出演 起亚福瑞迪官方广告</t>
  </si>
  <si>
    <t>http://www.iqiyi.com/w_19rrls1ce1.html</t>
  </si>
  <si>
    <t>3976</t>
  </si>
  <si>
    <t>2013-08-09 04:31:29</t>
  </si>
  <si>
    <t>爱上你的节奏  起亚K2官方广告</t>
  </si>
  <si>
    <t>爱上你的节奏 起亚K2官方广告</t>
  </si>
  <si>
    <t>http://www.iqiyi.com/w_19rrls2xwp.html</t>
  </si>
  <si>
    <t>1023</t>
  </si>
  <si>
    <t>2016-12-17 09:46:56</t>
  </si>
  <si>
    <t>上海大众途观广告</t>
  </si>
  <si>
    <t xml:space="preserve">上海大众途观广告 </t>
  </si>
  <si>
    <t>http://www.iqiyi.com/w_19ru7z83ox.html</t>
  </si>
  <si>
    <t>1568</t>
  </si>
  <si>
    <t>2015-03-19 02:51:47</t>
  </si>
  <si>
    <t>姜文代言 大众汽车帕萨特V6广告</t>
  </si>
  <si>
    <t>http://www.iqiyi.com/w_19rrz0xo9p.html</t>
  </si>
  <si>
    <t>2017-09-19 16:08:17</t>
  </si>
  <si>
    <t>起亚老司机创意广告：在男人眼中，车就是自己的小老婆或女朋友</t>
  </si>
  <si>
    <t>http://www.iqiyi.com/w_19rvbqok2p.html</t>
  </si>
  <si>
    <t>4194</t>
  </si>
  <si>
    <t>2017-02-02 14:37:54</t>
  </si>
  <si>
    <t>2017超级碗广告 起亚秀尔全速追击</t>
  </si>
  <si>
    <t>http://www.iqiyi.com/v_19rrakix4c.html</t>
  </si>
  <si>
    <t>2017-12-12 20:28:34</t>
  </si>
  <si>
    <t>「鹿晗 900亿」鹿晗大众甲壳虫广告花絮</t>
  </si>
  <si>
    <t>http://www.iqiyi.com/w_19rtpeaq35.html</t>
  </si>
  <si>
    <t>2016-10-21 17:07:42</t>
  </si>
  <si>
    <t>大众途锐西藏印记之旅 广告片拍摄</t>
  </si>
  <si>
    <t>《大众途锐西藏印记之旅》广告宣传片</t>
  </si>
  <si>
    <t>http://www.iqiyi.com/w_19ruib8i61.html</t>
  </si>
  <si>
    <t>2427</t>
  </si>
  <si>
    <t>2015-11-26 05:51:31</t>
  </si>
  <si>
    <t>大众汽车创意广告 天使的翅膀[高清].q</t>
  </si>
  <si>
    <t>大众汽车创意广告 天使的翅膀[高清].q,本视频时长60秒,也可以在这里观看：www.waqu.com/vshare/index.php?wid=mfvgxn8nbvys0u66</t>
  </si>
  <si>
    <t>http://www.iqiyi.com/w_19rtadbuq9.html</t>
  </si>
  <si>
    <t>2016-08-21 13:33:34</t>
  </si>
  <si>
    <t>大众创意广告 刹车踏板失灵</t>
  </si>
  <si>
    <t>大众创意广告 刹车踏板失灵,本视频时长54秒,也可以在这里观看：www.waqu.com/vshare/index.php?wid=c0wtyg1xnvrraz1u</t>
  </si>
  <si>
    <t>http://www.iqiyi.com/w_19rswcn6tx.html</t>
  </si>
  <si>
    <t>764</t>
  </si>
  <si>
    <t>2012-09-03 18:20:01</t>
  </si>
  <si>
    <t>大众汽车Think Blue环保公益广告</t>
  </si>
  <si>
    <t>创意广告</t>
  </si>
  <si>
    <t>http://www.iqiyi.com/w_19rr6x36c9.html</t>
  </si>
  <si>
    <t>40081</t>
  </si>
  <si>
    <t>2012-12-26 23:52:28</t>
  </si>
  <si>
    <t>大众搞笑汽车广告</t>
  </si>
  <si>
    <t>http://www.iqiyi.com/w_19rqqskm69.html</t>
  </si>
  <si>
    <t>2015-10-02 03:22:27</t>
  </si>
  <si>
    <t>VW感人_大众汽车广告Amarok</t>
  </si>
  <si>
    <t>http://www.iqiyi.com/w_19rtn4f5r5.html</t>
  </si>
  <si>
    <t>2016-10-09 17:26:40</t>
  </si>
  <si>
    <t>大众汽车创意广告-骏马的笑声</t>
  </si>
  <si>
    <t>大众汽车创意广告-骏马的笑声,本视频时长59秒,也可以在这里观看：www.waqu.com/vshare/index.php?wid=8xoa7xtjmyextutp</t>
  </si>
  <si>
    <t>http://www.iqiyi.com/w_19ruhlgpl1.html</t>
  </si>
  <si>
    <t>2016-08-22 05:12:36</t>
  </si>
  <si>
    <t>大众创意广告 室内的小型汽车</t>
  </si>
  <si>
    <t>大众创意广告 室内的小型汽车,本视频时长30秒,也可以在这里观看：www.waqu.com/vshare/index.php?wid=cxr0zjqt3bq7jvjr</t>
  </si>
  <si>
    <t>http://www.iqiyi.com/w_19rswag7ed.html</t>
  </si>
  <si>
    <t>2016-09-26 10:40:29</t>
  </si>
  <si>
    <t>大众汽车经典广告 安全的港湾</t>
  </si>
  <si>
    <t>大众汽车经典广告 安全的港湾,本视频时长60秒,也可以在这里观看：www.waqu.com/vshare/index.php?wid=s789szbar2mvkret</t>
  </si>
  <si>
    <t>http://www.iqiyi.com/w_19rsur2ov9.html</t>
  </si>
  <si>
    <t>1294</t>
  </si>
  <si>
    <t>2015-01-06 02:21:56</t>
  </si>
  <si>
    <t>型树映像  奇瑞瑞虎3情侣篇  广告片</t>
  </si>
  <si>
    <t>http://www.iqiyi.com/w_19rsbawx15.html</t>
  </si>
  <si>
    <t>2015-03-19 13:50:25</t>
  </si>
  <si>
    <t>梅赛德斯-奔驰E级最新创意广告--sorry_高清</t>
  </si>
  <si>
    <t>http://www.iqiyi.com/w_19rryz9hbp.html</t>
  </si>
  <si>
    <t>69232</t>
  </si>
  <si>
    <t>2014-09-02 10:46:52</t>
  </si>
  <si>
    <t>奔驰新E级 现在坐拥成功 广告</t>
  </si>
  <si>
    <t>http://www.iqiyi.com/v_19rrmm7ra0.html</t>
  </si>
  <si>
    <t>581</t>
  </si>
  <si>
    <t>2016-06-16 11:12:52</t>
  </si>
  <si>
    <t>2010年林志玲代言梅赛德斯-奔驰GLK-Class广告</t>
  </si>
  <si>
    <t>2010年林志玲代言梅赛德斯-奔驰GLK-Class广告 2010年林志玲代言梅赛德斯-奔驰GLK-Class广告</t>
  </si>
  <si>
    <t>http://www.iqiyi.com/w_19rsr1u5b9.html</t>
  </si>
  <si>
    <t>2017-05-13 17:49:38</t>
  </si>
  <si>
    <t>这才叫大片！奔驰SL63 AMG超赞广告</t>
  </si>
  <si>
    <t>这才叫大片！奔驰SL63 AMG超赞广告,本视频时长59秒,也可以在这里观看：www.waqu.com/play/qwbkzemy88p2a3kj.phtml?wid=qwbkzemy88p2a3kj</t>
  </si>
  <si>
    <t>http://www.iqiyi.com/w_19ru4xns7x.html</t>
  </si>
  <si>
    <t>2016-10-21 13:23:53</t>
  </si>
  <si>
    <t>奔驰CLA2017年春夏广告</t>
  </si>
  <si>
    <t xml:space="preserve">奔驰CLA2017年春夏广告 </t>
  </si>
  <si>
    <t>http://www.iqiyi.com/w_19ruico3ul.html</t>
  </si>
  <si>
    <t>2015-11-03 19:43:46</t>
  </si>
  <si>
    <t>黄晓明奔驰C级广告清晰版</t>
  </si>
  <si>
    <t>http://www.iqiyi.com/w_19rt8j53id.html</t>
  </si>
  <si>
    <t>2015-12-16 16:32:27</t>
  </si>
  <si>
    <t>小小黑武士 大众汽车广告：原力</t>
  </si>
  <si>
    <t>原创视频：小小黑武士 大众汽车广告：原力</t>
  </si>
  <si>
    <t>http://www.iqiyi.com/w_19rt7ctaox.html</t>
  </si>
  <si>
    <t>2017-12-17 17:38:32</t>
  </si>
  <si>
    <t>BMW 5 Series 2017超级碗广告</t>
  </si>
  <si>
    <t>http://www.iqiyi.com/w_19rvl9sdfx.html</t>
  </si>
  <si>
    <t>2017-02-11 03:04:55</t>
  </si>
  <si>
    <t>宝马2系敞篷跑车广告</t>
  </si>
  <si>
    <t>http://v.youku.com/v_show/id_XMTgyNjMwMDkwMA==.html 买不起，看看就好</t>
  </si>
  <si>
    <t>http://www.iqiyi.com/w_19rua80vnd.html</t>
  </si>
  <si>
    <t>2018-01-28 11:40:03</t>
  </si>
  <si>
    <t>宝马批准二手车-广告</t>
  </si>
  <si>
    <t>片花 最新预告片 精彩片花 片段集锦</t>
  </si>
  <si>
    <t>http://www.iqiyi.com/w_19rw9vkctp.html</t>
  </si>
  <si>
    <t>1322</t>
  </si>
  <si>
    <t>2015-04-29 11:06:50</t>
  </si>
  <si>
    <t>宝马车AE特效片头，烟雾特效汽车广告</t>
  </si>
  <si>
    <t>http://www.iqiyi.com/w_19rs30n2gd.html</t>
  </si>
  <si>
    <t>2016-07-25 13:59:04</t>
  </si>
  <si>
    <t>宝马创意广告，遥控车就应该这么玩儿！</t>
  </si>
  <si>
    <t>宝马创意广告，遥控车就应该这么玩儿！,本视频时长61秒,也可以在这里观看：www.waqu.com/vshare/index.php?wid=buj7o49neqczexrq</t>
  </si>
  <si>
    <t>http://www.iqiyi.com/w_19rspe3ue1.html</t>
  </si>
  <si>
    <t>2156</t>
  </si>
  <si>
    <t>2016-03-15 17:42:45</t>
  </si>
  <si>
    <t>上海通用凯迪拉克XTS精彩广告视频1</t>
  </si>
  <si>
    <t>上海通用凯迪拉克XTS精彩广告视频1 上海通用凯迪拉克XTS精彩广告视频1上海通用凯迪拉克XTS精彩广告视频1</t>
  </si>
  <si>
    <t>http://www.iqiyi.com/w_19rt1bli79.html</t>
  </si>
  <si>
    <t>2014-08-04 13:13:04</t>
  </si>
  <si>
    <t>长城C50电视广告</t>
  </si>
  <si>
    <t>http://www.iqiyi.com/w_19rsmblnyd.html</t>
  </si>
  <si>
    <t>2016-06-21 09:42:15</t>
  </si>
  <si>
    <t>长城尊龙柴油机润滑油广告5s</t>
  </si>
  <si>
    <t>长城尊龙柴油机润滑油广告5s 2014年，长城尊龙柴油机润滑油宣传片 油压稳 更强劲 5秒</t>
  </si>
  <si>
    <t>http://www.iqiyi.com/w_19rss31yux.html</t>
  </si>
  <si>
    <t>273</t>
  </si>
  <si>
    <t>2016-04-13 10:07:52</t>
  </si>
  <si>
    <t>中国长城越野吉普汽车在澳洲的电视广告</t>
  </si>
  <si>
    <t>中国长城越野吉普汽车在澳洲的电视广告,本视频时长15秒,也可以在这里观看：www.waqu.com/vshare/index.php?wid=3fhosxwgmd100w9v</t>
  </si>
  <si>
    <t>http://www.iqiyi.com/w_19rsyrislx.html</t>
  </si>
  <si>
    <t>2014-10-02 10:05:01</t>
  </si>
  <si>
    <t>[荷兰广告](2014)标致108(16：9)</t>
  </si>
  <si>
    <t>荷兰广告,[荷兰广告](2014)标致108(16：9)</t>
  </si>
  <si>
    <t>http://www.iqiyi.com/w_19rslekv4l.html</t>
  </si>
  <si>
    <t>2014-10-03 18:27:02</t>
  </si>
  <si>
    <t>广告 炫酷标致208演绎电影大片</t>
  </si>
  <si>
    <t>http://www.iqiyi.com/w_19rslbzwbl.html</t>
  </si>
  <si>
    <t>2016-09-08 15:38:03</t>
  </si>
  <si>
    <t>柴电混动先锋 标致3008 HYbrid4精彩广告 动力篇</t>
  </si>
  <si>
    <t>原创视频：柴电混动先锋 标致3008 HYbrid4精彩广告 动力篇 法国的PSA标致雪铁龙预计会在最近的几年之内推出新款的柴油电动混合动力技术。而最先运用这一技术的车型将会是新款的标致 3008 HYbrid4。被命名为HYbrid4的这一技术之前曾经出现在过一系列的概念车上面，而标致3008 HYbrid4将会成为第一款量产车型，同时也是世界上第一款柴油电力的混动车</t>
  </si>
  <si>
    <t>http://www.iqiyi.com/w_19rst29kul.html</t>
  </si>
  <si>
    <t>2015-02-03 11:05:32</t>
  </si>
  <si>
    <t>Peugeot标致汽车广告大换车</t>
  </si>
  <si>
    <t>http://www.iqiyi.com/w_19rs07zzgd.html</t>
  </si>
  <si>
    <t>40666</t>
  </si>
  <si>
    <t>2017-09-01 11:10:31</t>
  </si>
  <si>
    <t>韩国超萌减肥公益广告比胡巴还要萌的脂肪君</t>
  </si>
  <si>
    <t>韩国减肥公益短片，这个脂肪君比胡巴还要萌呢，快来捏捏它！</t>
  </si>
  <si>
    <t>http://www.iqiyi.com/v_19rr8y57t4.html</t>
  </si>
  <si>
    <t>2016-10-28 14:37:50</t>
  </si>
  <si>
    <t>不凡梦想 踏实起步 第三代比亚迪F3广告片赏析（完整版）</t>
  </si>
  <si>
    <t xml:space="preserve">不凡梦想 踏实起步 第三代比亚迪F3广告片赏析（完整版） </t>
  </si>
  <si>
    <t>http://www.iqiyi.com/w_19ruei8dj9.html</t>
  </si>
  <si>
    <t>2016-01-20 11:33:43</t>
  </si>
  <si>
    <t>别克林荫大道最新广告 左右篇(30秒)</t>
  </si>
  <si>
    <t>别克林荫大道最新广告 左右篇(30秒),本视频时长29秒,也可以在这里观看：www.waqu.com/vshare/index.php?wid=lxxfpzidn01o1n11</t>
  </si>
  <si>
    <t>http://www.iqiyi.com/w_19rter7vsl.html</t>
  </si>
  <si>
    <t>14444</t>
  </si>
  <si>
    <t>2014-12-21 14:02:06</t>
  </si>
  <si>
    <t>[内地广告](2014)别克昂科威(16：9)</t>
  </si>
  <si>
    <t>内地广告,[内地广告](2014)别克昂科威(16：9)</t>
  </si>
  <si>
    <t>http://www.iqiyi.com/w_19rsekldg1.html</t>
  </si>
  <si>
    <t>2017-11-05 17:52:02</t>
  </si>
  <si>
    <t>保时捷猎装旅行车广告宣传</t>
  </si>
  <si>
    <t>http://www.iqiyi.com/w_19rvmkaug5.html</t>
  </si>
  <si>
    <t>2018-01-05 19:05:59</t>
  </si>
  <si>
    <t>保时捷的广告就是这么有意境！你要问我什么意境？B格，B格</t>
  </si>
  <si>
    <t>http://www.iqiyi.com/w_19rvdtjfep.html</t>
  </si>
  <si>
    <t>2017-09-27 17:00:32</t>
  </si>
  <si>
    <t>保时捷全新911暖心广告 - 班级聚会@柚子木字幕组(1)</t>
  </si>
  <si>
    <t>http://www.iqiyi.com/w_19rvdm1q1h.html</t>
  </si>
  <si>
    <t>2012-12-27 13:14:36</t>
  </si>
  <si>
    <t>Porsche commercial 保时捷911广告</t>
  </si>
  <si>
    <t>http://www.iqiyi.com/w_19rr3e72m5.html</t>
  </si>
  <si>
    <t>2016-01-18 03:25:56</t>
  </si>
  <si>
    <t>保时捷Panamera广告--60秒向你</t>
  </si>
  <si>
    <t>保时捷Panamera广告--60秒向你,本视频时长60秒,也可以在这里观看：www.waqu.com/vshare/index.php?wid=12zd0psv614t6hfq</t>
  </si>
  <si>
    <t>http://www.iqiyi.com/w_19rteozij1.html</t>
  </si>
  <si>
    <t>2014-05-14 22:28:19</t>
  </si>
  <si>
    <t>http://www.iqiyi.com/w_19rqvbf4pp.html</t>
  </si>
  <si>
    <t>2067</t>
  </si>
  <si>
    <t>2016-06-06 15:12:50</t>
  </si>
  <si>
    <t>国外优秀广告视频</t>
  </si>
  <si>
    <t>国外优秀广告 广告创意 视频广告 创意视频 摄像广告 购买摄影教程请联系 QQ:2303189666 摄影殿堂商城淘宝店地址 http://photoku.taobao.com/</t>
  </si>
  <si>
    <t>http://www.iqiyi.com/w_19rsqq4z9h.html</t>
  </si>
  <si>
    <t>2017-09-30 07:45:53</t>
  </si>
  <si>
    <t>御泥坊成功入驻《楚乔传》，这广告插入毫无违和感</t>
  </si>
  <si>
    <t>http://www.iqiyi.com/w_19rtpbm3nx.html</t>
  </si>
  <si>
    <t>1466</t>
  </si>
  <si>
    <t>2017-01-12 01:43:02</t>
  </si>
  <si>
    <t>【脑残广告】德芙遇上干力架</t>
  </si>
  <si>
    <t>自制脑残广告，翻拍娱乐。</t>
  </si>
  <si>
    <t>http://www.iqiyi.com/w_19ru6px1it.html</t>
  </si>
  <si>
    <t>2016-05-01 13:08:50</t>
  </si>
  <si>
    <t>福特野马经典广告</t>
  </si>
  <si>
    <t>福特野马经典广告,本视频时长91秒,也可以在这里观看：www.waqu.com/vshare/index.php?wid=aqg2cge2bj3zhof2</t>
  </si>
  <si>
    <t>http://www.iqiyi.com/w_19rt5239dp.html</t>
  </si>
  <si>
    <t>2017-02-11 23:01:41</t>
  </si>
  <si>
    <t>福特翼博创意广告片 头灯犀利似菜刀</t>
  </si>
  <si>
    <t>福特翼博创意广告片 头灯犀利似菜刀,本视频时长35秒,也可以在这里观看：www.waqu.com/play/4v6getwk1f1mnfrd.phtml?wid=4v6getwk1f1mnfrd</t>
  </si>
  <si>
    <t>http://www.iqiyi.com/w_19ruadky89.html</t>
  </si>
  <si>
    <t>2016-06-06 16:20:17</t>
  </si>
  <si>
    <t>福特选九福福特汽车 超级碗广告大片 长安</t>
  </si>
  <si>
    <t>福特选九福福特汽车 超级碗广告大片 长安,本视频时长31秒,也可以在这里观看：www.waqu.com/vshare/index.php?wid=3ioywqn152bfctak</t>
  </si>
  <si>
    <t>http://www.iqiyi.com/w_19rsqqdenx.html</t>
  </si>
  <si>
    <t>2016-08-08 05:14:45</t>
  </si>
  <si>
    <t>不只是吸引-福特蒙迪欧国外创意广告</t>
  </si>
  <si>
    <t>不只是吸引-福特蒙迪欧国外创意广告,本视频时长41秒,也可以在这里观看：www.waqu.com/vshare/index.php?wid=h0fflp0txdvhaa51</t>
  </si>
  <si>
    <t>http://www.iqiyi.com/w_19rsvcraqh.html</t>
  </si>
  <si>
    <t>2015-05-19 10:54:10</t>
  </si>
  <si>
    <t>http://www.iqiyi.com/w_19rrr2qdwh.html</t>
  </si>
  <si>
    <t>76454</t>
  </si>
  <si>
    <t>2014-05-14 17:18:04</t>
  </si>
  <si>
    <t>美版福特翼虎商业广告</t>
  </si>
  <si>
    <t>http://www.iqiyi.com/v_19rrhsj314.html</t>
  </si>
  <si>
    <t>2017-09-12 22:32:38</t>
  </si>
  <si>
    <t>大众斯柯达，脑洞创意汽车广告，不看不知道，一看吓一跳！</t>
  </si>
  <si>
    <t>http://www.iqiyi.com/w_19rv6mij5t.html</t>
  </si>
  <si>
    <t>2018-02-01 10:34:24</t>
  </si>
  <si>
    <t>http://www.iqiyi.com/w_19rvzdg7y5.html</t>
  </si>
  <si>
    <t>2015-12-06 14:52:24</t>
  </si>
  <si>
    <t>上海大众斯柯达晶锐坚硬篇广告</t>
  </si>
  <si>
    <t>上海大众斯柯达晶锐坚硬篇广告 上海大众斯柯达晶锐上海大众斯柯达晶锐上海大众斯柯达晶锐上海大众斯柯达晶锐上海大众斯柯达晶锐</t>
  </si>
  <si>
    <t>http://www.iqiyi.com/w_19rt60zkqp.html</t>
  </si>
  <si>
    <t>2015-05-16 04:54:14</t>
  </si>
  <si>
    <t>上海大众斯柯达——野帝广告视频</t>
  </si>
  <si>
    <t>http://www.iqiyi.com/w_19rrrd2c3h.html</t>
  </si>
  <si>
    <t>361</t>
  </si>
  <si>
    <t>2017-09-04 16:37:29</t>
  </si>
  <si>
    <t>法拉利三位车手联袂出演四叶草广告</t>
  </si>
  <si>
    <t>http://www.iqiyi.com/w_19rv8xqdrh.html</t>
  </si>
  <si>
    <t>2017-10-20 13:12:38</t>
  </si>
  <si>
    <t>「视频-法拉利Aperta广告幕后花絮」维特尔出镜，LaFerrari Aper</t>
  </si>
  <si>
    <t>「视频-法拉利Aperta广告幕后花絮」维特尔出镜，LaFerrari Aperta是法拉利为了庆祝70周年特别推出的限量款车型～</t>
  </si>
  <si>
    <t>http://www.iqiyi.com/w_19rvkeq62t.html</t>
  </si>
  <si>
    <t>2016-11-03 12:29:49</t>
  </si>
  <si>
    <t>FFF超级跑车广告片（帕基尼，柯尼塞格，法拉利恩佐漂移）Part 1</t>
  </si>
  <si>
    <t>FFF超级跑车广告片（帕基尼，柯尼塞格，法拉利恩佐漂移）,A站,ACFUN,ACG,弹幕,视频,动画,漫画,游戏,斗鱼,新番,鬼畜,东方,初音,DOTA,MUGEN,LOL,Vocaloid,MAD,AMV,天下漫友是一家</t>
  </si>
  <si>
    <t>http://www.iqiyi.com/w_19rufsd8od.html</t>
  </si>
  <si>
    <t>640</t>
  </si>
  <si>
    <t>2014-07-30 11:33:06</t>
  </si>
  <si>
    <t>紧凑级SUV斯柯达Yeti搞笑广告</t>
  </si>
  <si>
    <t>http://www.iqiyi.com/w_19rsh27b51.html</t>
  </si>
  <si>
    <t>824</t>
  </si>
  <si>
    <t>2015-08-09 06:11:36</t>
  </si>
  <si>
    <t>全心全意 打造完美 沃尔沃XC60广告</t>
  </si>
  <si>
    <t xml:space="preserve">全心全意 </t>
  </si>
  <si>
    <t>http://www.iqiyi.com/w_19rth9rb6p.html</t>
  </si>
  <si>
    <t>16637</t>
  </si>
  <si>
    <t>2014-04-16 18:34:52</t>
  </si>
  <si>
    <t>沃尔沃劈腿广告</t>
  </si>
  <si>
    <t>沃尔沃劈腿广告 快播www.kuaiboa.com</t>
  </si>
  <si>
    <t>http://www.iqiyi.com/w_19rqzr9cad.html</t>
  </si>
  <si>
    <t>2016-10-04 05:37:14</t>
  </si>
  <si>
    <t>沃尔沃S90广告,本视频时长95秒,也可以在这里观看：www.waqu.com/vshare/index.php?wid=medaezmtmenttp95</t>
  </si>
  <si>
    <t>http://www.iqiyi.com/w_19rugnr1at.html</t>
  </si>
  <si>
    <t>2015-12-31 12:17:11</t>
  </si>
  <si>
    <t>天津一汽骏派D60 广告拍摄幕后花絮</t>
  </si>
  <si>
    <t>天津一汽骏派D60 广告拍摄幕后花絮,本视频时长101秒,也可以在这里观看：www.waqu.com/vshare/index.php?wid=83afwavtmkcju3ad</t>
  </si>
  <si>
    <t>http://www.iqiyi.com/w_19rtd1iit1.html</t>
  </si>
  <si>
    <t>2016-04-22 21:16:25</t>
  </si>
  <si>
    <t xml:space="preserve">汽车广告 搞笑 奔驰vs法拉利 </t>
  </si>
  <si>
    <t>http://www.iqiyi.com/w_19rt4quly1.html</t>
  </si>
  <si>
    <t>847</t>
  </si>
  <si>
    <t>2017-09-08 12:46:12</t>
  </si>
  <si>
    <t>福建莆田下花新诺长安福特2017全新翼博上市广告视频</t>
  </si>
  <si>
    <t>买福特  到新诺 地址：福建省莆田市城厢区下花路口新诺福特4S店  坐28路、2路均可到达。期待您的光临！全新翼博火爆预定中，价格实惠，精彩城市生活，只差一辆翼博！</t>
  </si>
  <si>
    <t>http://www.iqiyi.com/w_19rv57mvm1.html</t>
  </si>
  <si>
    <t>2016-01-29 11:59:36</t>
  </si>
  <si>
    <t>沃尔沃S60L上市精彩广告宣传视频</t>
  </si>
  <si>
    <t>沃尔沃S60L上市精彩广告宣传视频 沃尔沃S60L上市精彩广告</t>
  </si>
  <si>
    <t>http://www.iqiyi.com/w_19rtafjvd9.html</t>
  </si>
  <si>
    <t>19090</t>
  </si>
  <si>
    <t>2014-05-16 10:24:03</t>
  </si>
  <si>
    <t>超强势的沃尔沃卡车广告</t>
  </si>
  <si>
    <t>http://www.iqiyi.com/v_19rrhsotcw.html</t>
  </si>
  <si>
    <t>2017-11-09 12:09:33</t>
  </si>
  <si>
    <t>年薪百万的C4D栏目包装师，制作兰博基尼广告案例包装-05</t>
  </si>
  <si>
    <t>http://www.iqiyi.com/w_19rveoutux.html</t>
  </si>
  <si>
    <t>2018-02-03 06:36:11</t>
  </si>
  <si>
    <t>这车真的还需要做广告吗？劳斯莱斯Phantom你就别烧钱了！</t>
  </si>
  <si>
    <t>http://www.iqiyi.com/w_19rvwmwgux.html</t>
  </si>
  <si>
    <t>1103</t>
  </si>
  <si>
    <t>斯巴鲁BRZ性感广告</t>
  </si>
  <si>
    <t>http://www.iqiyi.com/v_19rrnibin4.html</t>
  </si>
  <si>
    <t>2016-04-17 08:12:13</t>
  </si>
  <si>
    <t>有趣的日本广告：2013斯巴鲁广告</t>
  </si>
  <si>
    <t>有趣的日本广告：2013斯巴鲁广告,本视频时长136秒,也可以在这里观看：www.waqu.com/vshare/index.php?wid=2cgdol9j6l8i8i05</t>
  </si>
  <si>
    <t>http://www.iqiyi.com/w_19rt46i84t.html</t>
  </si>
  <si>
    <t>25899</t>
  </si>
  <si>
    <t>2013-09-30 13:04:46</t>
  </si>
  <si>
    <t>斯巴鲁创意搞笑广告-萌狗听音乐篇</t>
  </si>
  <si>
    <t>Subaru Dogs Commercial Radio.</t>
  </si>
  <si>
    <t>http://www.iqiyi.com/v_19rrh9oiok.html</t>
  </si>
  <si>
    <t>2016-05-16 16:00:45</t>
  </si>
  <si>
    <t>斯巴鲁的萌宠广告｜万事屋这里有毒</t>
  </si>
  <si>
    <t>这段汪行人的广告出自斯巴鲁连续赞助了6年的Puppy Bowl（狗狗超级碗）。Puppy Bowl是美国“动物星球”频道模仿美国橄榄球的超级碗比赛制作的电视节目，是全美萌宠次元的顶级赛事。正在驾驶斯巴鲁的是由拉布拉多和金毛组成的巴克利一家。</t>
  </si>
  <si>
    <t>http://www.iqiyi.com/w_19rt2j954l.html</t>
  </si>
  <si>
    <t>70691</t>
  </si>
  <si>
    <t>2014-01-16 15:44:16</t>
  </si>
  <si>
    <t>大提琴之声 2014款马自达6创意广告</t>
  </si>
  <si>
    <t>http://www.iqiyi.com/v_19rrh00sm8.html</t>
  </si>
  <si>
    <t>799</t>
  </si>
  <si>
    <t>2014-01-18 14:16:02</t>
  </si>
  <si>
    <t>http://www.iqiyi.com/w_19rret9rq1.html</t>
  </si>
  <si>
    <t>619</t>
  </si>
  <si>
    <t>2014-05-19 07:50:21</t>
  </si>
  <si>
    <t>惊艳亮相 全新马自达3魂动设计广告</t>
  </si>
  <si>
    <t>马自达Mazda3</t>
  </si>
  <si>
    <t>http://www.iqiyi.com/w_19rshvhe2l.html</t>
  </si>
  <si>
    <t>2016-01-02 19:49:54</t>
  </si>
  <si>
    <t>长安马自达CX5创意广告 爱的就是你,本视频时长66秒,也可以在这里观看：www.waqu.com/vshare/index.php?wid=xogm6p2h3bsf4lav</t>
  </si>
  <si>
    <t>http://www.iqiyi.com/w_19rtcvbmpx.html</t>
  </si>
  <si>
    <t>346</t>
  </si>
  <si>
    <t>2016-01-25 13:31:28</t>
  </si>
  <si>
    <t>广汽本田缤智Vezel 上市15s广告片</t>
  </si>
  <si>
    <t>广汽本田缤智Vezel 上市15s广告片,本视频时长15秒,也可以在这里观看：www.waqu.com/vshare/index.php?wid=05c3rmbhy66r0u8x</t>
  </si>
  <si>
    <t>http://www.iqiyi.com/w_19rtappx7t.html</t>
  </si>
  <si>
    <t>2015-11-25 03:28:42</t>
  </si>
  <si>
    <t>如皋购车网推荐汽车广告-广汽本田全新锋范</t>
  </si>
  <si>
    <t>如皋购车网推荐汽车广告-广汽本田全新锋范,本视频时长60秒,也可以在这里观看：www.waqu.com/vshare/index.php?wid=f8m3ys35iehlybqr</t>
  </si>
  <si>
    <t>http://www.iqiyi.com/w_19rta6hzjd.html</t>
  </si>
  <si>
    <t>9070</t>
  </si>
  <si>
    <t>2014-10-25 13:03:14</t>
  </si>
  <si>
    <t>[内地广告](2014)广汽本田奥德赛(16：9)</t>
  </si>
  <si>
    <t>http://www.iqiyi.com/w_19rs9rwl1d.html</t>
  </si>
  <si>
    <t>2018-02-02 16:56:29</t>
  </si>
  <si>
    <t>陆梅芳奥迪汽车广告 当即将临产的孕妇遇到自动驾驶-国语高清</t>
  </si>
  <si>
    <t>http://www.iqiyi.com/w_19rvw3doel.html</t>
  </si>
  <si>
    <t>1280</t>
  </si>
  <si>
    <t>2016-02-27 09:40:26</t>
  </si>
  <si>
    <t>转 自由侠广告Jeep® Renegade - Mission 3 -</t>
  </si>
  <si>
    <t xml:space="preserve">转 自由侠广告Jeep® Renegade - Mission 3 - </t>
  </si>
  <si>
    <t>http://www.iqiyi.com/w_19rszm02ut.html</t>
  </si>
  <si>
    <t>2016-12-26 16:07:23</t>
  </si>
  <si>
    <t>吉普 抄袭广告</t>
  </si>
  <si>
    <t>http://www.iqiyi.com/w_19ru996gkd.html</t>
  </si>
  <si>
    <t>1667</t>
  </si>
  <si>
    <t>2016-09-21 09:03:04</t>
  </si>
  <si>
    <t>奥迪汽车最新创意广告《霸王龙的忧伤》</t>
  </si>
  <si>
    <t>谁会懂得一只霸王龙的忧伤呢</t>
  </si>
  <si>
    <t>http://www.iqiyi.com/w_19rstw1nnt.html</t>
  </si>
  <si>
    <t>934</t>
  </si>
  <si>
    <t>2016-10-14 11:42:57</t>
  </si>
  <si>
    <t>奥迪r8广告</t>
  </si>
  <si>
    <t xml:space="preserve">奥迪r8广告 </t>
  </si>
  <si>
    <t>http://www.iqiyi.com/w_19ruhzs08l.html</t>
  </si>
  <si>
    <t>2017-12-12 19:33:25</t>
  </si>
  <si>
    <t>这辆奥迪汽车的广告真是做的狠走心啊</t>
  </si>
  <si>
    <t>http://www.iqiyi.com/w_19rvhae1dx.html</t>
  </si>
  <si>
    <t>2012-11-09 10:20:00</t>
  </si>
  <si>
    <t>奥迪汽车广告独特创意</t>
  </si>
  <si>
    <t>http://www.iqiyi.com/w_19rqq30vo9.html</t>
  </si>
  <si>
    <t>1541</t>
  </si>
  <si>
    <t>2016-07-12 21:31:07</t>
  </si>
  <si>
    <t>奥迪汽车 创意广告</t>
  </si>
  <si>
    <t>奥迪汽车 创意广告,本视频时长31秒,也可以在这里观看：www.waqu.com/vshare/index.php?wid=2ztetfpk52tnbqs7</t>
  </si>
  <si>
    <t>http://www.iqiyi.com/w_19rsp5uoqx.html</t>
  </si>
  <si>
    <t>2017-11-07 17:31:01</t>
  </si>
  <si>
    <t>奥迪中国广告惹众怒：女性比作交通工具</t>
  </si>
  <si>
    <t>http://www.iqiyi.com/w_19rtut5btl.html</t>
  </si>
  <si>
    <t>2017-09-24 21:41:38</t>
  </si>
  <si>
    <t>奥迪历史上最有趣的广告短片TOP10—为创意而折服！</t>
  </si>
  <si>
    <t>http://www.iqiyi.com/w_19rvmp81b1.html</t>
  </si>
  <si>
    <t>2016-08-22 14:31:54</t>
  </si>
  <si>
    <t>超可爱的小狗狗-奥迪A4Quattro广告</t>
  </si>
  <si>
    <t>原创视频：超可爱的小狗狗-奥迪A4Quattro广告</t>
  </si>
  <si>
    <t>http://www.iqiyi.com/w_19rsw91wv9.html</t>
  </si>
  <si>
    <t>1248</t>
  </si>
  <si>
    <t>2015-11-08 07:27:45</t>
  </si>
  <si>
    <t>奥迪A3广告</t>
  </si>
  <si>
    <t>奥迪A3广告,本视频时长50秒,也可以在这里观看：www.waqu.com/vshare/index.php?wid=d9sgzha3u6juahqo</t>
  </si>
  <si>
    <t>http://www.iqiyi.com/w_19rt8eudep.html</t>
  </si>
  <si>
    <t>1979</t>
  </si>
  <si>
    <t>2015-12-13 17:06:40</t>
  </si>
  <si>
    <t>奥迪Q3精彩广告 巧妙创意体现速度感</t>
  </si>
  <si>
    <t>奥迪Q3精彩广告 巧妙创意体现速度感 奥迪Q3的全景天窗是全系标配，同样是前半部分可开启通风，并且还带有电动遮阳帘。奥迪Q3搭载一台1.4T发动机，其最大功率为110kW，传动方面，与之匹配的是一台7速双离合变速箱。</t>
  </si>
  <si>
    <t>http://www.iqiyi.com/w_19rt6jpfa1.html</t>
  </si>
  <si>
    <t>2017-12-26 08:55:16</t>
  </si>
  <si>
    <t>给奥迪做个广告我容易吗</t>
  </si>
  <si>
    <t>多谢关注有了您的关注才是我前进最大的动力</t>
  </si>
  <si>
    <t>http://www.iqiyi.com/w_19rvj2x9ip.html</t>
  </si>
  <si>
    <t>1985</t>
  </si>
  <si>
    <t>2016-01-09 09:47:17</t>
  </si>
  <si>
    <t>[内地广告](2015)民生信用卡(16：9)</t>
  </si>
  <si>
    <t>内地广告,[内地广告](2015)民生信用卡(16：9)</t>
  </si>
  <si>
    <t>http://www.iqiyi.com/w_19rtd6sist.html</t>
  </si>
  <si>
    <t>1986</t>
  </si>
  <si>
    <t>2014-02-10 13:25:14</t>
  </si>
  <si>
    <t>北京现代-汽车广告---东莞广告LED屏投放宣传</t>
  </si>
  <si>
    <t>华仕传媒--高端户外媒体运营商，专注户外媒体投放发布， LED屏户外广告投放/发布、
 车身广告投放/发布、 社区媒体广告投放/发布、 道闸广告媒体投放/发布， 一手资源，自有稀缺媒体，
 为您的企业和品牌解决一站式的品牌推广服务，全国免费咨询电话：400-888-1769  www.hsom.tv</t>
  </si>
  <si>
    <t>http://www.iqiyi.com/w_19rrcbpzqx.html</t>
  </si>
  <si>
    <t>2015-12-22 11:13:06</t>
  </si>
  <si>
    <t>现代厨卫丨央视广告投放丨舞彩案例</t>
  </si>
  <si>
    <t>中山现代厨房设备有限公司是现代控股集团有限公司旗下的一家专业从事厨房电器研发、生产、销售的民营企业。公司主要生产高端欧式抽油烟机、燃气灶具、燃气热水器、消毒碗柜等，营销网络覆盖全国主要大中城市。| 舞彩国际传媒iwucai.com央视媒体整合推广专家，专注服务中小企业13年，央视广告投放国内领先服务机构</t>
  </si>
  <si>
    <t>http://www.iqiyi.com/w_19rt7yhn4x.html</t>
  </si>
  <si>
    <t>11323</t>
  </si>
  <si>
    <t>2014-02-26 15:56:51</t>
  </si>
  <si>
    <t>日本信用卡广告 美女头顶碎大石</t>
  </si>
  <si>
    <t>这是日本近日拍摄的一部宣传某品牌信用卡的广告，广告中的美女名叫武田梨奈，别看她年纪轻轻漂漂亮亮，她可是正经的空手道黑带，也是一位动作系女演员，首次亮相大荧幕是2009年的《High Kick Girl》。</t>
  </si>
  <si>
    <t>http://www.iqiyi.com/w_19rrdedkqd.html</t>
  </si>
  <si>
    <t>2302</t>
  </si>
  <si>
    <t>2015-09-29 15:37:37</t>
  </si>
  <si>
    <t>[韩国广告](2015)现代索纳塔(16：9)</t>
  </si>
  <si>
    <t>韩国广告,[韩国广告](2015)现代索纳塔(16：9)</t>
  </si>
  <si>
    <t>http://www.iqiyi.com/w_19rtm8svsl.html</t>
  </si>
  <si>
    <t>21534</t>
  </si>
  <si>
    <t>2017-03-24 09:37:27</t>
  </si>
  <si>
    <t>香港明星黄子华代言银行卡广告</t>
  </si>
  <si>
    <t>黄子华代言星辰银行DBS Eminent Card 演出微短片《找钱包》。剧中黄子华来到警队求助，警察无厘头搞笑就是不归还男神的钱包，因此引发了一连串的笑料。</t>
  </si>
  <si>
    <t>http://www.iqiyi.com/v_19rrb7git4.html</t>
  </si>
  <si>
    <t>3581</t>
  </si>
  <si>
    <t>2015-08-19 18:15:19</t>
  </si>
  <si>
    <t>奥飞动漫-雷速登广告 （卡派动漫）</t>
  </si>
  <si>
    <t>奥飞动漫-雷速登广告 （卡派动漫）,奥飞动漫-雷速登广告 （卡派动漫）</t>
  </si>
  <si>
    <t>http://www.iqiyi.com/w_19rti6c28l.html</t>
  </si>
  <si>
    <t>134</t>
  </si>
  <si>
    <t>2016-08-05 05:26:06</t>
  </si>
  <si>
    <t>JEEP服饰广告片一则_高清</t>
  </si>
  <si>
    <t>JEEP服饰广告片一则_高清,本视频时长69秒,也可以在这里观看：www.waqu.com/vshare/index.php?wid=mlqw5byj8q55koo0</t>
  </si>
  <si>
    <t>http://www.iqiyi.com/w_19rsq0iudp.html</t>
  </si>
  <si>
    <t>73</t>
  </si>
  <si>
    <t>2015-01-20 10:21:04</t>
  </si>
  <si>
    <t>雪铁龙Citroën C1 电视广告- Naturally Urban -</t>
  </si>
  <si>
    <t>雪铁龙Citroën C1 电视广告- Naturally Urban - Don＆＃039;t be afraid to love your city with the naturally urban New Citro＆euml;n C1.</t>
  </si>
  <si>
    <t>http://www.iqiyi.com/w_19rscfi8zt.html</t>
  </si>
  <si>
    <t>2015-12-26 14:15:26</t>
  </si>
  <si>
    <t>Toyota HiLux汽车搞笑广告-1080p</t>
  </si>
  <si>
    <t>http://www.iqiyi.com/w_19rt7v0h8p.html</t>
  </si>
  <si>
    <t>2014-05-21 00:49:28</t>
  </si>
  <si>
    <t>007女郎为幻影雪铁龙做广告！千万极品飞车迷喜爱的！</t>
  </si>
  <si>
    <t>http://www.iqiyi.com/w_19rshzxtl1.html</t>
  </si>
  <si>
    <t>612</t>
  </si>
  <si>
    <t>2016-02-25 11:24:21</t>
  </si>
  <si>
    <t>丰田86广告 TOYOTA GT86 丰田 GT86</t>
  </si>
  <si>
    <t>http://www.iqiyi.com/w_19rtc9e2ct.html</t>
  </si>
  <si>
    <t>272</t>
  </si>
  <si>
    <t>2017-09-24 12:40:47</t>
  </si>
  <si>
    <t>【莫名其妙的违和感】2018全新一代丰田凯美瑞广告：Thrill</t>
  </si>
  <si>
    <t>https://youtu.be/LPYHWn_plh0Take your senses on a joyride in the all-new 2018 Camry. 2018 Toyota Camry: Thrill | Toyotahttp://www.youtube.com/user/ToyotaUSA</t>
  </si>
  <si>
    <t>http://www.iqiyi.com/w_19rvdav6p5.html</t>
  </si>
  <si>
    <t>4183</t>
  </si>
  <si>
    <t>2013-12-22 14:22:12</t>
  </si>
  <si>
    <t>新丰田RAV4广告</t>
  </si>
  <si>
    <t>新丰田 RAV4 广告</t>
  </si>
  <si>
    <t>http://www.iqiyi.com/w_19rr8bkfvh.html</t>
  </si>
  <si>
    <t>433</t>
  </si>
  <si>
    <t>2017-06-09 14:20:03</t>
  </si>
  <si>
    <t>丰田兰德酷路泽广告咱们汽车有力量！</t>
  </si>
  <si>
    <t>http://www.iqiyi.com/w_19ru2y0ntt.html</t>
  </si>
  <si>
    <t>30356</t>
  </si>
  <si>
    <t>2015-10-23 18:52:13</t>
  </si>
  <si>
    <t>泰勒换装与著名设计师吉承丰田双擎广告</t>
  </si>
  <si>
    <t>http://www.iqiyi.com/v_19rrkjjpuc.html</t>
  </si>
  <si>
    <t>18896</t>
  </si>
  <si>
    <t>2016-03-18 10:48:45</t>
  </si>
  <si>
    <t>Katy Perry Toyota Yaris 广告</t>
  </si>
  <si>
    <t>http://www.iqiyi.com/v_19rrktimes.html</t>
  </si>
  <si>
    <t>452</t>
  </si>
  <si>
    <t>2017-09-22 10:55:12</t>
  </si>
  <si>
    <t>2018 Toyota Camry Beautiful Toyota美国版第八代凯美瑞广告</t>
  </si>
  <si>
    <t>http://www.iqiyi.com/w_19rvcb5mlh.html</t>
  </si>
  <si>
    <t>2016-01-15 14:52:08</t>
  </si>
  <si>
    <t>【Mike Angelo】丰田汽车代言广告</t>
  </si>
  <si>
    <t>http://www.iqiyi.com/w_19rtdrn1eh.html</t>
  </si>
  <si>
    <t>2015-08-27 20:26:38</t>
  </si>
  <si>
    <t>丰田汽车广告(4)</t>
  </si>
  <si>
    <t>丰田汽车广告(4),本视频时长40秒,也可以在这里观看：www.waqu.com/vshare/index.php?wid=aky5q6mda2u2mk2w</t>
  </si>
  <si>
    <t>http://www.iqiyi.com/w_19rtexbkql.html</t>
  </si>
  <si>
    <t>2016-01-09 18:53:37</t>
  </si>
  <si>
    <t>2015丰田广告AE86 THE WOR</t>
  </si>
  <si>
    <t>2015丰田广告AE86 THE WOR,本视频时长180秒,也可以在这里观看：www.waqu.com/vshare/index.php?wid=vxur58pwsikc8upb</t>
  </si>
  <si>
    <t>http://www.iqiyi.com/w_19rtdeqw7d.html</t>
  </si>
  <si>
    <t>2017-09-25 09:53:14</t>
  </si>
  <si>
    <t>丰田卡罗拉高清广告</t>
  </si>
  <si>
    <t>http://www.iqiyi.com/w_19rvd7ii7l.html</t>
  </si>
  <si>
    <t>2017-11-19 12:07:14</t>
  </si>
  <si>
    <t>GAI ╳ TOYOTA 2018 款凯美瑞广告 MV《大师》【HD 2K】</t>
  </si>
  <si>
    <t>http://www.iqiyi.com/w_19rv3dkj4l.html</t>
  </si>
  <si>
    <t>2417</t>
  </si>
  <si>
    <t>2015-04-27 02:16:29</t>
  </si>
  <si>
    <t>多一点 大不同 丰田逸致广告完整版</t>
  </si>
  <si>
    <t>http://www.iqiyi.com/w_19rs25qf51.html</t>
  </si>
  <si>
    <t>2012-11-07 01:53:42</t>
  </si>
  <si>
    <t>经典创意现代汽车广告</t>
  </si>
  <si>
    <t>http://www.iqiyi.com/w_19rr2vuml1.html</t>
  </si>
  <si>
    <t>2015-10-23 15:03:00</t>
  </si>
  <si>
    <t>【快车网】本田汽车广告 3D画图</t>
  </si>
  <si>
    <t>快车网汽车资讯 快车网汽车团购 省时省钱省力</t>
  </si>
  <si>
    <t>http://www.iqiyi.com/w_19rtkpr8f5.html</t>
  </si>
  <si>
    <t>1881</t>
  </si>
  <si>
    <t>2014-07-14 16:29:45</t>
  </si>
  <si>
    <t>五羊一本田睿御110广告片（16：9版）</t>
  </si>
  <si>
    <t>睿御110，首次把源自于Honda全球首发空冷110cc eSP清新发动机技术、Honda睿御110，首次把源自于Honda全球首发空冷110cc eSP清新发动机技术、Honda在中国国内摩托车行业首创的i-stop怠速熄火技术、ACG智能启动技术、人性化智能安全配备等汽车级智能技术应用于摩托车上，率先开创踏板摩托智能新时代！</t>
  </si>
  <si>
    <t>http://www.iqiyi.com/w_19rsgu87ol.html</t>
  </si>
  <si>
    <t>614</t>
  </si>
  <si>
    <t>2016-02-21 07:27:32</t>
  </si>
  <si>
    <t>本田摩托 HONDA CB1100 广告</t>
  </si>
  <si>
    <t>本田摩托 HONDA CB1100 广告,本视频时长404秒,也可以在这里观看：www.waqu.com/vshare/index.php?wid=1do79gsabtq1zqoj</t>
  </si>
  <si>
    <t>http://www.iqiyi.com/w_19rtcdirwd.html</t>
  </si>
  <si>
    <t>323</t>
  </si>
  <si>
    <t>2015-09-24 06:45:58</t>
  </si>
  <si>
    <t>本田讴歌广告-Acura-MDX</t>
  </si>
  <si>
    <t>Milk and Honey Films （米克汉尼广告公司）是驻在洛杉矶的广告、微电影、音乐录影带的拍摄公司。我们在全世界7个地方：美国洛杉矶、捷克布拉格、中国北京、南非开普敦、澳大利亚珀斯、阿根廷布宜诺斯艾利斯、智利圣地牙哥，都驻有工作室和精英拍摄团队。我们常年接待来自世界各地的拍摄团队，已经建立了非常丰富的国际选角、器材租赁、拍摄地选择系统，致力于为客户提供便捷、经济、无忧的拍摄经历。
合作请洽candy@milkandhoneyfilms.com</t>
  </si>
  <si>
    <t>http://www.iqiyi.com/w_19rtmeon8d.html</t>
  </si>
  <si>
    <t>2013-07-29 10:14:16</t>
  </si>
  <si>
    <t>本田汽车广告ozzy</t>
  </si>
  <si>
    <t>http://www.iqiyi.com/w_19rrkvq6wh.html</t>
  </si>
  <si>
    <t>12320</t>
  </si>
  <si>
    <t>2014-03-16 12:51:33</t>
  </si>
  <si>
    <t>本田创意广告 Hands</t>
  </si>
  <si>
    <t>http://www.iqiyi.com/w_19rr11ol2x.html</t>
  </si>
  <si>
    <t>13577</t>
  </si>
  <si>
    <t>2016-12-15 06:58:01</t>
  </si>
  <si>
    <t>本田冠道大型豪华SUV汽车高清广告</t>
  </si>
  <si>
    <t xml:space="preserve">本田冠道大型豪华SUV汽车高清广告 </t>
  </si>
  <si>
    <t>http://www.iqiyi.com/w_19rukhduap.html</t>
  </si>
  <si>
    <t>2017-09-07 15:52:14</t>
  </si>
  <si>
    <t>创意广告：日产GT-R车神退役后的故事</t>
  </si>
  <si>
    <t>http://www.iqiyi.com/w_19rv52op1p.html</t>
  </si>
  <si>
    <t>514</t>
  </si>
  <si>
    <t>2015-12-07 18:07:05</t>
  </si>
  <si>
    <t>尼桑汽车广告Difference速度与激情</t>
  </si>
  <si>
    <t>http://www.iqiyi.com/w_19rt67vsxl.html</t>
  </si>
  <si>
    <t>188</t>
  </si>
  <si>
    <t>2016-07-26 04:15:24</t>
  </si>
  <si>
    <t>日产汽车宣传广告</t>
  </si>
  <si>
    <t>日产汽车宣传广告,本视频时长15秒,也可以在这里观看：www.waqu.com/vshare/index.php?wid=57vacwn93ibbcqo2</t>
  </si>
  <si>
    <t>http://www.iqiyi.com/w_19rspd2ged.html</t>
  </si>
  <si>
    <t>2017-02-15 05:46:10</t>
  </si>
  <si>
    <t>艾瑞泽5电视广告片欣赏_奇瑞汽车官网</t>
  </si>
  <si>
    <t xml:space="preserve">艾瑞泽5电视广告片欣赏_奇瑞汽车官网 </t>
  </si>
  <si>
    <t>http://www.iqiyi.com/w_19rub029rp.html</t>
  </si>
  <si>
    <t>2017-06-23 10:25:44</t>
  </si>
  <si>
    <t>本田 本田汽车创意广告-.qsv</t>
  </si>
  <si>
    <t>http://www.iqiyi.com/w_19rtrkhsit.html</t>
  </si>
  <si>
    <t>2014-01-04 14:44:14</t>
  </si>
  <si>
    <t>Nissan炫酷创意广告</t>
  </si>
  <si>
    <t>http://www.iqiyi.com/w_19rrdp3i61.html</t>
  </si>
  <si>
    <t>7986</t>
  </si>
  <si>
    <t>2014-06-13 13:02:21</t>
  </si>
  <si>
    <t>Adriana Lima KIA 2014世界杯广告—酒吧篇</t>
  </si>
  <si>
    <t>世界杯官方赞助商与世界杯官方形象大使的强强合作！这也是Lima 2012年演绎Kia Super Bowl广告后第二次成为Kia汽车美国地区代言人！</t>
  </si>
  <si>
    <t>http://www.iqiyi.com/v_19rrhwq4y8.html</t>
  </si>
  <si>
    <t>288</t>
  </si>
  <si>
    <t>2014-10-09 17:22:06</t>
  </si>
  <si>
    <t>东风悦达起亚K3S广告【60秒】</t>
  </si>
  <si>
    <t>东风悦达起亚K3S广告【60秒】 稍后补充视频简介</t>
  </si>
  <si>
    <t>http://www.iqiyi.com/w_19rsl0y1bh.html</t>
  </si>
  <si>
    <t>2015-11-08 14:22:52</t>
  </si>
  <si>
    <t>广告起亚Rio锐欧</t>
  </si>
  <si>
    <t>广告起亚Rio锐欧,本视频时长30秒,也可以在这里观看：www.waqu.com/vshare/index.php?wid=5t9whbeiw05tbltd</t>
  </si>
  <si>
    <t>http://www.iqiyi.com/w_19rt8di1cl.html</t>
  </si>
  <si>
    <t>10303</t>
  </si>
  <si>
    <t>2015-02-02 10:23:39</t>
  </si>
  <si>
    <t>007詹姆斯邦德出演起亚超级碗广告</t>
  </si>
  <si>
    <t>http://www.iqiyi.com/v_19rro43lhc.html</t>
  </si>
  <si>
    <t>3751</t>
  </si>
  <si>
    <t>2014-08-20 00:33:03</t>
  </si>
  <si>
    <t>最有创意的 大众帕萨特广告</t>
  </si>
  <si>
    <t>http://www.iqiyi.com/w_19rsmsxm5d.html</t>
  </si>
  <si>
    <t>5454</t>
  </si>
  <si>
    <t>2014-05-14 09:48:49</t>
  </si>
  <si>
    <t>男神李敏镐代言东风悦达起亚k3s广告片精彩花絮</t>
  </si>
  <si>
    <t>http://www.iqiyi.com/v_19rrhsgp00.html</t>
  </si>
  <si>
    <t>2016-03-30 15:59:08</t>
  </si>
  <si>
    <t>起亚KIA旗舰K9韩国广告</t>
  </si>
  <si>
    <t>起亚KIA旗舰K9韩国广告,本视频时长30秒,也可以在这里观看：www.waqu.com/vshare/index.php?wid=7901k3kstzeh6vvs</t>
  </si>
  <si>
    <t>http://www.iqiyi.com/w_19rsy20v09.html</t>
  </si>
  <si>
    <t>2016-02-03 21:01:03</t>
  </si>
  <si>
    <t>http://www.iqiyi.com/w_19rtbe7ryp.html</t>
  </si>
  <si>
    <t>2012-12-26 23:53:43</t>
  </si>
  <si>
    <t>大众汽车搞笑广告</t>
  </si>
  <si>
    <t>http://www.iqiyi.com/w_19rr3fxqx1.html</t>
  </si>
  <si>
    <t>78146</t>
  </si>
  <si>
    <t>2014-07-08 18:56:25</t>
  </si>
  <si>
    <t>2016-01-28 10:01:10</t>
  </si>
  <si>
    <t>超级碗最受欢迎广告TOP3 大众汽车广告</t>
  </si>
  <si>
    <t>超级碗最受欢迎广告TOP3 大众汽车广告,本视频时长61秒,也可以在这里观看：www.waqu.com/vshare/index.php?wid=00u2bh6zadmtkhwn</t>
  </si>
  <si>
    <t>http://www.iqiyi.com/w_19rtai4jwh.html</t>
  </si>
  <si>
    <t>779</t>
  </si>
  <si>
    <t>2017-04-01 05:37:39</t>
  </si>
  <si>
    <t>荣梓杉、吴磊《大众捷达》广告</t>
  </si>
  <si>
    <t>素材来源： 大众捷达广告（via.易车视频）</t>
  </si>
  <si>
    <t>http://www.iqiyi.com/w_19rtxjzw51.html</t>
  </si>
  <si>
    <t>348</t>
  </si>
  <si>
    <t>2015-07-24 03:46:12</t>
  </si>
  <si>
    <t>大众高尔夫搞笑广告</t>
  </si>
  <si>
    <t>http://www.iqiyi.com/w_19rrtq3aup.html</t>
  </si>
  <si>
    <t>2017-12-14 14:01:17</t>
  </si>
  <si>
    <t>2017款大众夏朗中国台湾地区广告</t>
  </si>
  <si>
    <t>http://www.iqiyi.com/w_19ruvmhthl.html</t>
  </si>
  <si>
    <t>2016-10-12 16:17:57</t>
  </si>
  <si>
    <t>大众汽车广告：预碰撞安全系统(Front</t>
  </si>
  <si>
    <t>大众汽车广告：预碰撞安全系统(Front,本视频时长41秒,也可以在这里观看：www.waqu.com/vshare/index.php?wid=1891yfuglpud4hmp</t>
  </si>
  <si>
    <t>http://www.iqiyi.com/w_19ruhc4i1t.html</t>
  </si>
  <si>
    <t>2017-12-23 18:50:50</t>
  </si>
  <si>
    <t>早上好！汽车广告2017奔驰大G：越野，在路上！</t>
  </si>
  <si>
    <t>http://www.iqiyi.com/w_19rtu4i2ud.html</t>
  </si>
  <si>
    <t>1582</t>
  </si>
  <si>
    <t>2016-02-17 18:53:48</t>
  </si>
  <si>
    <t>五羊一本田睿御110广告片（宽屏版）</t>
  </si>
  <si>
    <t>五羊一本田睿御110广告片（宽屏版） 睿御110，首次把源自于Honda全球首发空冷110cc eSP清新发动机技术、Honda在中国国内摩托车行业首创的i-stop怠速熄火技术、ACG智能启动技术、人性化智能安全配备等汽车级智能技术应用于摩托车上，率先开创踏板摩托智能新时代！</t>
  </si>
  <si>
    <t>http://www.iqiyi.com/w_19rtbj3szd.html</t>
  </si>
  <si>
    <t>11042</t>
  </si>
  <si>
    <t>2014-05-30 17:25:48</t>
  </si>
  <si>
    <t>ESQUIRE TV-骑士精神  梅赛德斯奔驰广告</t>
  </si>
  <si>
    <t>http://www.iqiyi.com/v_19rri0fwqc.html</t>
  </si>
  <si>
    <t>3904</t>
  </si>
  <si>
    <t>2014-08-09 11:18:00</t>
  </si>
  <si>
    <t>奔驰新E级车电视广告_高清</t>
  </si>
  <si>
    <t>http://www.iqiyi.com/w_19rsm0nbkd.html</t>
  </si>
  <si>
    <t>2016-08-20 01:39:53</t>
  </si>
  <si>
    <t>奔驰AMG C 63 S创意广告 帅的一</t>
  </si>
  <si>
    <t>奔驰AMG C 63 S创意广告 帅的一,本视频时长95秒,也可以在这里观看：www.waqu.com/vshare/index.php?wid=cq1l1z2jh2hdi6cx</t>
  </si>
  <si>
    <t>http://www.iqiyi.com/w_19rsvmbu8l.html</t>
  </si>
  <si>
    <t>392686</t>
  </si>
  <si>
    <t>2013-09-12 13:20:17</t>
  </si>
  <si>
    <t>奔驰新CLA汽车广告 超酷街头滑板漂移</t>
  </si>
  <si>
    <t>http://www.iqiyi.com/v_19rrhbyo80.html</t>
  </si>
  <si>
    <t>772104</t>
  </si>
  <si>
    <t>2013-09-29 17:32:20</t>
  </si>
  <si>
    <t>小正太的秘密旅行-奔驰温馨广告</t>
  </si>
  <si>
    <t>_Mercedes-Benz - The Journey</t>
  </si>
  <si>
    <t>http://www.iqiyi.com/v_19rrhauv6o.html</t>
  </si>
  <si>
    <t>367</t>
  </si>
  <si>
    <t>2016-08-17 14:30:51</t>
  </si>
  <si>
    <t>宝马史上最牛逼广告 BMW M5与火箭车竞速</t>
  </si>
  <si>
    <t>原创视频：宝马史上最牛逼广告 BMW M5与火箭车竞速 只有宝马才能记录你火箭车的牛逼</t>
  </si>
  <si>
    <t>http://www.iqiyi.com/w_19rsvjfi6h.html</t>
  </si>
  <si>
    <t>16805</t>
  </si>
  <si>
    <t>2016-10-14 16:46:00</t>
  </si>
  <si>
    <t>经典宝马广告BMW-hostage</t>
  </si>
  <si>
    <t>http://www.iqiyi.com/v_19rr9l8bs4.html</t>
  </si>
  <si>
    <t>33482</t>
  </si>
  <si>
    <t>2015-03-09 11:20:14</t>
  </si>
  <si>
    <t>916</t>
  </si>
  <si>
    <t>2014-09-04 17:19:01</t>
  </si>
  <si>
    <t>BMW广告</t>
  </si>
  <si>
    <t>http://www.iqiyi.com/w_19rsnxfgcd.html</t>
  </si>
  <si>
    <t>3301</t>
  </si>
  <si>
    <t>2014-08-03 15:34:02</t>
  </si>
  <si>
    <t>广告 逆天宝马汽车广告</t>
  </si>
  <si>
    <t>http://www.iqiyi.com/w_19rsmdiz4x.html</t>
  </si>
  <si>
    <t>20317</t>
  </si>
  <si>
    <t>2013-11-08 11:03:55</t>
  </si>
  <si>
    <t>全新宝马4系列 双门跑车上市电视广告</t>
  </si>
  <si>
    <t>http://www.iqiyi.com/v_19rrhglww4.html</t>
  </si>
  <si>
    <t>2018-01-01 15:52:06</t>
  </si>
  <si>
    <t>凯迪拉克北美全系车型新年广告片</t>
  </si>
  <si>
    <t>http://www.iqiyi.com/w_19rve9u8kp.html</t>
  </si>
  <si>
    <t>2015-11-13 14:19:11</t>
  </si>
  <si>
    <t>天格地板15秒斩获广告长城奖</t>
  </si>
  <si>
    <t>http://www.iqiyi.com/w_19rt8sqs1l.html</t>
  </si>
  <si>
    <t>2017-04-19 14:02:18</t>
  </si>
  <si>
    <t>长城厨电森太侧吸式油烟机长城厨电2017年CCTV1广告片15S火热开播</t>
  </si>
  <si>
    <t>http://www.iqiyi.com/w_19rtygxt9x.html</t>
  </si>
  <si>
    <t>3008</t>
  </si>
  <si>
    <t>2016-09-17 13:24:52</t>
  </si>
  <si>
    <t>凯迪拉克XTS北美广告片《Look Again》</t>
  </si>
  <si>
    <t xml:space="preserve">凯迪拉克XTS北美广告片《Look Again》 </t>
  </si>
  <si>
    <t>http://www.iqiyi.com/w_19rstdq86p.html</t>
  </si>
  <si>
    <t>2016-03-27 15:00:27</t>
  </si>
  <si>
    <t>德克士创意广告 长城奖获得者 创意广告精选0916</t>
  </si>
  <si>
    <t>德克士创意广告 长城奖获得者 创意广告精选0916 稍后补充视频简介</t>
  </si>
  <si>
    <t>http://www.iqiyi.com/w_19rsx9tlap.html</t>
  </si>
  <si>
    <t>96</t>
  </si>
  <si>
    <t>2013-12-31 02:25:02</t>
  </si>
  <si>
    <t>http://www.iqiyi.com/w_19rr8to6q1.html</t>
  </si>
  <si>
    <t>513</t>
  </si>
  <si>
    <t>2014-07-13 21:37:03</t>
  </si>
  <si>
    <t>标致ONYX跑车最新创意广告：炼金术！超跑也是炼出来！</t>
  </si>
  <si>
    <t>广告的世界同样给你不同一般的相似，支持创意，为你加油！！</t>
  </si>
  <si>
    <t>http://www.iqiyi.com/w_19rsg2kd0x.html</t>
  </si>
  <si>
    <t>2014-10-07 16:05:43</t>
  </si>
  <si>
    <t>广告 炫酷标致208演绎电影大片(1)</t>
  </si>
  <si>
    <t>综艺</t>
  </si>
  <si>
    <t>http://www.iqiyi.com/w_19rsl5gvo9.html</t>
  </si>
  <si>
    <t>13773</t>
  </si>
  <si>
    <t>2015-05-25 17:39:48</t>
  </si>
  <si>
    <t>三人行必有我狮，东风标致2008广告片势不可挡</t>
  </si>
  <si>
    <t>东风标致2008汽车广告片</t>
  </si>
  <si>
    <t>http://www.iqiyi.com/w_19rrsdmhup.html</t>
  </si>
  <si>
    <t>254</t>
  </si>
  <si>
    <t>2014-08-06 17:17:45</t>
  </si>
  <si>
    <t>捷远东风标致小区广告验收相册 华语传媒-广告专家！</t>
  </si>
  <si>
    <t>http://www.iqiyi.com/w_19rsmgkrkh.html</t>
  </si>
  <si>
    <t>2014-09-05 03:31:01</t>
  </si>
  <si>
    <t>即将国产 小德跨界参演标致208创意广告</t>
  </si>
  <si>
    <t>http://www.iqiyi.com/w_19rso79qod.html</t>
  </si>
  <si>
    <t>2016-04-06 21:22:37</t>
  </si>
  <si>
    <t>广州影视制作公司 比亚迪思锐汽车广告宣传</t>
  </si>
  <si>
    <t>广州影视制作公司 比亚迪思锐汽车广告宣传,本视频时长547秒,也可以在这里观看：www.waqu.com/vshare/index.php?wid=2cd0o6o9o6wzcdf3</t>
  </si>
  <si>
    <t>http://www.iqiyi.com/w_19rsy9zc95.html</t>
  </si>
  <si>
    <t>5262</t>
  </si>
  <si>
    <t>2014-07-15 10:04:58</t>
  </si>
  <si>
    <t>人生的各种选择 比亚迪G6官方动画创意广告</t>
  </si>
  <si>
    <t>http://www.iqiyi.com/v_19rrhjb6jo.html</t>
  </si>
  <si>
    <t>2014-11-04 15:46:00</t>
  </si>
  <si>
    <t>2014最佳汽车 比亚迪品质检测广告片[高清版]</t>
  </si>
  <si>
    <t>http://www.iqiyi.com/w_19rsaqttqh.html</t>
  </si>
  <si>
    <t>8199</t>
  </si>
  <si>
    <t>2017-02-06 10:27:48</t>
  </si>
  <si>
    <t>凯姆牛顿 米兰达可儿出镜 别克超级碗广告</t>
  </si>
  <si>
    <t>http://www.iqiyi.com/v_19rrasxd5c.html</t>
  </si>
  <si>
    <t>2251</t>
  </si>
  <si>
    <t>2014-07-07 09:32:00</t>
  </si>
  <si>
    <t>豪华汽车别克 最新2009 君越 君威 广告资料篇</t>
  </si>
  <si>
    <t>豪华汽车   科鲁兹  卡罗拉   别克君威  三菱汽车</t>
  </si>
  <si>
    <t>http://www.iqiyi.com/w_19rsgeuh55.html</t>
  </si>
  <si>
    <t>2016-03-06 11:01:14</t>
  </si>
  <si>
    <t>别克君越2010广告宣传片——【乾坤车城别克君越2.4L SIDI领先舒适型仅售18.8万！】</t>
  </si>
  <si>
    <t>别克君越2010广告宣传片——【乾坤车城别克君越2.4L SIDI领先舒适型仅售18.8万！】 别克君越2010广告宣传片</t>
  </si>
  <si>
    <t>http://www.iqiyi.com/w_19rszz8d51.html</t>
  </si>
  <si>
    <t>2016-06-13 06:57:52</t>
  </si>
  <si>
    <t>【汽车广告】别克英朗GT 45Sec</t>
  </si>
  <si>
    <t>【汽车广告】别克英朗GT 45Sec,本视频时长45秒,也可以在这里观看：www.waqu.com/vshare/index.php?wid=lof7rz1wfp7ezcyv</t>
  </si>
  <si>
    <t>http://www.iqiyi.com/w_19rsrc3dqd.html</t>
  </si>
  <si>
    <t>1056</t>
  </si>
  <si>
    <t>2016-11-01 05:38:27</t>
  </si>
  <si>
    <t>2017款别克昂科威汽车高清广告举重篇</t>
  </si>
  <si>
    <t xml:space="preserve">2017款别克昂科威汽车高清广告举重篇 </t>
  </si>
  <si>
    <t>http://www.iqiyi.com/w_19rueyfhi1.html</t>
  </si>
  <si>
    <t>482</t>
  </si>
  <si>
    <t>2016-05-13 21:47:49</t>
  </si>
  <si>
    <t>别克水滴篇广告</t>
  </si>
  <si>
    <t>别克水滴篇广告,本视频时长29秒,也可以在这里观看：www.waqu.com/vshare/index.php?wid=wq9b05ghqy99720t</t>
  </si>
  <si>
    <t>http://www.iqiyi.com/w_19rt1o4y5d.html</t>
  </si>
  <si>
    <t>2015-12-26 14:00:46</t>
  </si>
  <si>
    <t>2012 Buick Verano 搞笑广告 Quiet World.720p</t>
  </si>
  <si>
    <t>http://www.iqiyi.com/w_19rt7uvey9.html</t>
  </si>
  <si>
    <t>2759</t>
  </si>
  <si>
    <t>2013-04-15 14:30:18</t>
  </si>
  <si>
    <t>国外经典创意广告  别克英朗GT</t>
  </si>
  <si>
    <t>美国版本的别克英朗GT广告,玩的是内涵,旅游巴士版.</t>
  </si>
  <si>
    <t>http://www.iqiyi.com/w_19rr436fy1.html</t>
  </si>
  <si>
    <t>20701</t>
  </si>
  <si>
    <t>2013-11-01 15:30:36</t>
  </si>
  <si>
    <t>别克创意广告 年轻就是要挑战</t>
  </si>
  <si>
    <t>http://www.iqiyi.com/v_19rrh78a34.html</t>
  </si>
  <si>
    <t>126</t>
  </si>
  <si>
    <t>2016-09-05 10:36:58</t>
  </si>
  <si>
    <t>别克君越2011广告——【乾坤车城别克君越2.4L SIDI领先舒适型仅售18.8万！】</t>
  </si>
  <si>
    <t>别克君越2011广告——【乾坤车城别克君越2.4L SIDI领先舒适型仅售18.8万！】 君越广告宣传片</t>
  </si>
  <si>
    <t>http://www.iqiyi.com/w_19rswoc31x.html</t>
  </si>
  <si>
    <t>1393043</t>
  </si>
  <si>
    <t>2011-11-21 09:59:39</t>
  </si>
  <si>
    <t>机器猫真人版广告曝光 让-雷诺版哆啦A梦太雷人</t>
  </si>
  <si>
    <t>日本某汽车宣传片首次把人气动画《哆啦a梦》拍成真人版，其中山下智久扮演小夫，水川麻美扮演静香，最大牌的当数扮演哆啦a梦的法国知名演员让·雷诺。该系列广告前半部分是动画版，后半部分是真人版。片中，为了模仿蓝色的机器猫，身材高大的让·雷诺身穿蓝色套装，头戴蓝色小圆帽，屈膝跪在地上，模样非常囧。</t>
  </si>
  <si>
    <t>http://www.iqiyi.com/v_19rrk1z4c8.html</t>
  </si>
  <si>
    <t>887</t>
  </si>
  <si>
    <t>2014-01-03 21:02:56</t>
  </si>
  <si>
    <t>http://www.iqiyi.com/w_19rre1oi6d.html</t>
  </si>
  <si>
    <t>11095</t>
  </si>
  <si>
    <t>2017-06-28 09:21:41</t>
  </si>
  <si>
    <t>保时捷险些成中国街车 吴彦祖拍首个汽车广告</t>
  </si>
  <si>
    <t>http://www.iqiyi.com/v_19rr7t2sww.html</t>
  </si>
  <si>
    <t>2017-12-26 11:19:00</t>
  </si>
  <si>
    <t>保时捷911 Carrera RS 3.8 CG广告</t>
  </si>
  <si>
    <t>http://www.iqiyi.com/w_19rwh64c7t.html</t>
  </si>
  <si>
    <t>1935</t>
  </si>
  <si>
    <t>2016-10-10 15:58:22</t>
  </si>
  <si>
    <t>【玄彬】玄彬广告_2015  UNIQLO KOREA_15s</t>
  </si>
  <si>
    <t xml:space="preserve">【玄彬】玄彬广告_2015  UNIQLO KOREA_15s </t>
  </si>
  <si>
    <t>http://www.iqiyi.com/w_19ruh83pzt.html</t>
  </si>
  <si>
    <t>2501</t>
  </si>
  <si>
    <t>2014-01-25 23:58:03</t>
  </si>
  <si>
    <t>搞笑视频福特汽车搞笑广告</t>
  </si>
  <si>
    <t>http://www.iqiyi.com/w_19rrfofp8p.html</t>
  </si>
  <si>
    <t>637</t>
  </si>
  <si>
    <t>2015-04-06 18:29:43</t>
  </si>
  <si>
    <t>长安福特翼虎 SUV30秒广告视频</t>
  </si>
  <si>
    <t>http://www.iqiyi.com/w_19rs5b43r9.html</t>
  </si>
  <si>
    <t>5283</t>
  </si>
  <si>
    <t>2017-04-19 18:25:14</t>
  </si>
  <si>
    <t>广告片-王老吉三公仔小儿七星茶.mp4</t>
  </si>
  <si>
    <t xml:space="preserve">广告片-王老吉三公仔小儿七星茶.mp4 </t>
  </si>
  <si>
    <t>http://www.iqiyi.com/w_19rtyfc6jp.html</t>
  </si>
  <si>
    <t>4829</t>
  </si>
  <si>
    <t>2015-05-14 15:33:58</t>
  </si>
  <si>
    <t>2015年福特公司广告：遭遇外星人</t>
  </si>
  <si>
    <t>福特公司在巴西拍摄的广告，外星人与麦田圈，结局很搞笑。
觉醒字幕组  微信公众号: awaker-net</t>
  </si>
  <si>
    <t>http://www.iqiyi.com/w_19rrr8t89p.html</t>
  </si>
  <si>
    <t>2016-06-21 04:21:05</t>
  </si>
  <si>
    <t>福特福克斯炫目广告片</t>
  </si>
  <si>
    <t>福特福克斯炫目广告片,本视频时长59秒,也可以在这里观看：www.waqu.com/vshare/index.php?wid=sj3hs0p5wby6q5f1</t>
  </si>
  <si>
    <t>http://www.iqiyi.com/w_19rss2nk01.html</t>
  </si>
  <si>
    <t>371</t>
  </si>
  <si>
    <t>2017-03-01 03:28:30</t>
  </si>
  <si>
    <t>福特猛禽F150广告片</t>
  </si>
  <si>
    <t xml:space="preserve">福特猛禽F150广告片 </t>
  </si>
  <si>
    <t>http://www.iqiyi.com/w_19rtzc0vvd.html</t>
  </si>
  <si>
    <t>4143</t>
  </si>
  <si>
    <t>2017-03-28 11:53:05</t>
  </si>
  <si>
    <t>脑洞大开 斯柯达 Fabia vRS创意广告</t>
  </si>
  <si>
    <t>http://www.iqiyi.com/v_19rrb6crqs.html</t>
  </si>
  <si>
    <t>2015-11-02 03:59:08</t>
  </si>
  <si>
    <t>好有创意！斯柯达汽车广告！</t>
  </si>
  <si>
    <t>好有创意！斯柯达汽车广告！,本视频时长60秒,也可以在这里观看：www.waqu.com/vshare/index.php?wid=jg6j666igojkp9tp</t>
  </si>
  <si>
    <t>http://www.iqiyi.com/w_19rtl6pj9p.html</t>
  </si>
  <si>
    <t>21409</t>
  </si>
  <si>
    <t>2016-04-27 15:44:01</t>
  </si>
  <si>
    <t>大黄蜂（雪佛兰） - 超级碗XLV广告</t>
  </si>
  <si>
    <t>原创视频：大黄蜂（雪佛兰） - 超级碗XLV广告</t>
  </si>
  <si>
    <t>http://www.iqiyi.com/w_19rt5dndit.html</t>
  </si>
  <si>
    <t>2016-01-22 11:56:27</t>
  </si>
  <si>
    <t>上海大众斯柯达野帝15S广告宣传视频</t>
  </si>
  <si>
    <t>上海大众斯柯达野帝15S广告宣传视频 上海大众斯柯达野帝15S广告宣传视频上海大众斯柯达野帝15S广告宣传视频</t>
  </si>
  <si>
    <t>http://www.iqiyi.com/w_19rteb0sbl.html</t>
  </si>
  <si>
    <t>491</t>
  </si>
  <si>
    <t>2015-10-25 01:36:08</t>
  </si>
  <si>
    <t>美女怒砸法拉利458 国外创意轮圈广告片</t>
  </si>
  <si>
    <t>http://www.iqiyi.com/w_19rtku2gc5.html</t>
  </si>
  <si>
    <t>2017-09-20 09:55:51</t>
  </si>
  <si>
    <t>富少开法拉利458竟欺负插广告的女孩，结果却被这样反击，笑哭</t>
  </si>
  <si>
    <t>http://www.iqiyi.com/w_19rvbrjint.html</t>
  </si>
  <si>
    <t>638</t>
  </si>
  <si>
    <t>2017-06-12 14:58:58</t>
  </si>
  <si>
    <t>广告 沃尔沃 xc60 The New Volvo XC60 - Moments</t>
  </si>
  <si>
    <t>https://www.youtube.com/watch?v=pjQt2lEZIXghttps://www.youtube.com/watch?v=pjQt2lEZIXg</t>
  </si>
  <si>
    <t>http://www.iqiyi.com/w_19rtqfd1at.html</t>
  </si>
  <si>
    <t>2017-05-06 19:56:25</t>
  </si>
  <si>
    <t>江淮汽车在国外这么牛逼？这广告都可以赶上兰博基尼了！</t>
  </si>
  <si>
    <t>http://www.iqiyi.com/w_19ru4ha0rl.html</t>
  </si>
  <si>
    <t>1463</t>
  </si>
  <si>
    <t>2018-01-03 21:35:26</t>
  </si>
  <si>
    <t>论广告，我就服兰博基尼！</t>
  </si>
  <si>
    <t>Polymer video ＃7</t>
  </si>
  <si>
    <t>http://www.iqiyi.com/w_19rve6fiyt.html</t>
  </si>
  <si>
    <t>2017-12-01 12:37:13</t>
  </si>
  <si>
    <t>VOLVO汽车广告</t>
  </si>
  <si>
    <t>http://www.iqiyi.com/w_19runi1s9d.html</t>
  </si>
  <si>
    <t>2016-01-18 20:04:21</t>
  </si>
  <si>
    <t>国外斯巴鲁汽车（Subaru）最新广告创</t>
  </si>
  <si>
    <t>国外斯巴鲁汽车（Subaru）最新广告创,本视频时长89秒,也可以在这里观看：www.waqu.com/vshare/index.php?wid=1arx3irdb0scn4a4</t>
  </si>
  <si>
    <t>http://www.iqiyi.com/w_19rtemjb4h.html</t>
  </si>
  <si>
    <t>1002</t>
  </si>
  <si>
    <t>2016-11-18 02:49:17</t>
  </si>
  <si>
    <t>[内地广告](2016)广汽三菱欧蓝德(16：9)</t>
  </si>
  <si>
    <t>内地广告,[内地广告](2016)广汽三菱欧蓝德(16：9)</t>
  </si>
  <si>
    <t>http://www.iqiyi.com/w_19rulzl3yp.html</t>
  </si>
  <si>
    <t>953</t>
  </si>
  <si>
    <t>2015-12-21 13:36:58</t>
  </si>
  <si>
    <t>广汽三菱汽车广告片(李怡朵版)</t>
  </si>
  <si>
    <t>广告视频：李怡朵参加拍摄的广汽三菱广告片已于近期，由制片方制作完成，现上传视频。该片拍摄于2014年7月3日，这是李怡朵的首部汽车题材作品，也是她第二十四部影视及广告片。来自北京的导演组，高度赞扬她的镜头感与专业经验，她灿烂的笑容，也为紧张的拍摄工作带来轻松与愉悦。考虑李怡朵档期冲突，原定于赴威海拍摄外景，因与李怡朵档期时间冲突，而大幅度修改剧本，为她量身定做了演奏钢琴这一场景，朵朵也不负众望，玩得挺开心</t>
  </si>
  <si>
    <t>http://www.iqiyi.com/w_19rt812sy9.html</t>
  </si>
  <si>
    <t>2013-09-17 20:39:19</t>
  </si>
  <si>
    <t>劳斯莱斯幻影传奇英文原版广告 -CarjamTV HD</t>
  </si>
  <si>
    <t>劳斯莱斯幻影（Rolls-Royce Phantom）是劳斯莱斯被宝马收购后推出的第一个产品，通过铝的使用，庞大的车身还不到2.5吨重，再加上6.7升V12发动机与六速自动变速箱的的通力合作，幻影0-100Km/h的加速不到6秒，出于对安全的考虑最高时速被限制在240Km/h。</t>
  </si>
  <si>
    <t>http://www.iqiyi.com/w_19rra4wncl.html</t>
  </si>
  <si>
    <t>2016-12-31 05:00:20</t>
  </si>
  <si>
    <t>【懿】Jeep 自由光广告_高清</t>
  </si>
  <si>
    <t xml:space="preserve">【懿】Jeep 自由光广告_高清 </t>
  </si>
  <si>
    <t>http://www.iqiyi.com/w_19ru9evvth.html</t>
  </si>
  <si>
    <t>2015-09-30 03:28:51</t>
  </si>
  <si>
    <t>Nuova吉普Jeep广告Renegade</t>
  </si>
  <si>
    <t>http://www.iqiyi.com/w_19rtn0y8cd.html</t>
  </si>
  <si>
    <t>927</t>
  </si>
  <si>
    <t>2015-11-13 10:23:48</t>
  </si>
  <si>
    <t>广告《每个人心中都有一个Jeep》</t>
  </si>
  <si>
    <t>http://www.iqiyi.com/w_19rt8t7ccx.html</t>
  </si>
  <si>
    <t>2013-09-29 01:33:54</t>
  </si>
  <si>
    <t>吉普感人广告 JEEP</t>
  </si>
  <si>
    <t>.</t>
  </si>
  <si>
    <t>http://www.iqiyi.com/w_19rqr82ze9.html</t>
  </si>
  <si>
    <t>2800</t>
  </si>
  <si>
    <t>2015-12-08 02:44:46</t>
  </si>
  <si>
    <t>JEEP吉普广告SUV切诺基</t>
  </si>
  <si>
    <t>http://www.iqiyi.com/w_19rt669p2l.html</t>
  </si>
  <si>
    <t>2319</t>
  </si>
  <si>
    <t>2016-02-21 11:30:46</t>
  </si>
  <si>
    <t>Jeep 2015春晚广告</t>
  </si>
  <si>
    <t>Jeep 2015春晚广告 王石，谢霆锋，刘强东为Jeep所拍的春晚广告。</t>
  </si>
  <si>
    <t>http://www.iqiyi.com/w_19rtccv7dh.html</t>
  </si>
  <si>
    <t>299</t>
  </si>
  <si>
    <t>2016-01-28 23:48:01</t>
  </si>
  <si>
    <t>2014Jeep大切诺基官方商业广告</t>
  </si>
  <si>
    <t>2014 Jeep® Grand Cherokee Intuition OFFICIAL COMMERCIAL</t>
  </si>
  <si>
    <t>http://www.iqiyi.com/w_19rtag65bt.html</t>
  </si>
  <si>
    <t>2017-12-05 15:07:04</t>
  </si>
  <si>
    <t>新奥迪A7国外版广告</t>
  </si>
  <si>
    <t>http://www.iqiyi.com/w_19ruoe0cjp.html</t>
  </si>
  <si>
    <t>2212</t>
  </si>
  <si>
    <t>2017-06-28 10:40:02</t>
  </si>
  <si>
    <t>2016-03-11 05:53:49</t>
  </si>
  <si>
    <t xml:space="preserve">奥迪4驱广告 The power of </t>
  </si>
  <si>
    <t>奥迪4驱广告 The power of ,本视频时长29秒,也可以在这里观看：www.waqu.com/vshare/index.php?wid=092gjs0grlx9dke2</t>
  </si>
  <si>
    <t>http://www.iqiyi.com/w_19rt0xj0q1.html</t>
  </si>
  <si>
    <t>2016-07-25 02:48:35</t>
  </si>
  <si>
    <t>AUDI奥迪R8汽车创意广告欣赏 汽车保</t>
  </si>
  <si>
    <t>AUDI奥迪R8汽车创意广告欣赏 汽车保,本视频时长43秒,也可以在这里观看：www.waqu.com/vshare/index.php?wid=aubv54phoeqjpio7</t>
  </si>
  <si>
    <t>http://www.iqiyi.com/w_19rspfa7uh.html</t>
  </si>
  <si>
    <t>5434</t>
  </si>
  <si>
    <t>2014-02-09 05:31:48</t>
  </si>
  <si>
    <t>http://www.iqiyi.com/w_19rrbll489.html</t>
  </si>
  <si>
    <t>2017-09-18 14:37:17</t>
  </si>
  <si>
    <t>奥迪TTS广告大片《天降神迹》</t>
  </si>
  <si>
    <t>http://www.iqiyi.com/w_19rvbyvrj5.html</t>
  </si>
  <si>
    <t>289</t>
  </si>
  <si>
    <t>2016-10-27 18:00:08</t>
  </si>
  <si>
    <t>Audi 奥迪A4广告无惧灰尘伤害篇</t>
  </si>
  <si>
    <t>上海尚略logo设计公司http://www.shinerayad.com/servicework.aspx?id=1 分享发布。</t>
  </si>
  <si>
    <t>http://www.iqiyi.com/w_19ruelzsd9.html</t>
  </si>
  <si>
    <t>754</t>
  </si>
  <si>
    <t>2016-05-06 09:16:58</t>
  </si>
  <si>
    <t>【饭团设计】平安银行信用卡广告</t>
  </si>
  <si>
    <t>【饭团设计】平安银行信用卡广告 大三第一学期王珏老师的广告创意课的小组作业。主演是张轩瑞和美女外援。背景音乐：蠢蠢的死法。</t>
  </si>
  <si>
    <t>http://www.iqiyi.com/w_19rt5g1ulh.html</t>
  </si>
  <si>
    <t>890</t>
  </si>
  <si>
    <t>2015-09-07 10:52:48</t>
  </si>
  <si>
    <t>北京现代瑞纳-瑞奕_广告_加长版 高清</t>
  </si>
  <si>
    <t>北京现代瑞纳-瑞奕_广告_加长版 高清 稍后补充视频简介</t>
  </si>
  <si>
    <t>http://www.iqiyi.com/w_19rtg9gl39.html</t>
  </si>
  <si>
    <t>4322</t>
  </si>
  <si>
    <t>2016-10-18 14:46:43</t>
  </si>
  <si>
    <t>胡歌代言北京现代领动电视广告</t>
  </si>
  <si>
    <t xml:space="preserve">胡歌代言北京现代领动电视广告 </t>
  </si>
  <si>
    <t>http://www.iqiyi.com/w_19ruhuyzid.html</t>
  </si>
  <si>
    <t>625</t>
  </si>
  <si>
    <t>2015-09-22 16:24:51</t>
  </si>
  <si>
    <t>五十铃轻卡广告 1985年</t>
  </si>
  <si>
    <t>http://www.iqiyi.com/w_19rtlq412h.html</t>
  </si>
  <si>
    <t>2018-02-05 15:09:42</t>
  </si>
  <si>
    <t>超可爱猫粮广告，这个猫片可以吸一天，卡哇伊</t>
  </si>
  <si>
    <t>http://www.iqiyi.com/w_19rw338dp9.html</t>
  </si>
  <si>
    <t>2017-04-23 15:44:19</t>
  </si>
  <si>
    <t>少女时代170420卡西欧系列的广告</t>
  </si>
  <si>
    <t>170420 少女时代- CASIO SHEEN 2017 SS</t>
  </si>
  <si>
    <t>http://www.iqiyi.com/w_19ru3dtw35.html</t>
  </si>
  <si>
    <t>1923</t>
  </si>
  <si>
    <t>2016-11-11 03:41:50</t>
  </si>
  <si>
    <t>巴黎法缇卡 绿色乐园 化妆品广告 化妆品</t>
  </si>
  <si>
    <t xml:space="preserve">巴黎法缇卡 绿色乐园 化妆品广告 化妆品 </t>
  </si>
  <si>
    <t>http://www.iqiyi.com/w_19rug8dmal.html</t>
  </si>
  <si>
    <t>2017-09-27 20:27:36</t>
  </si>
  <si>
    <t>当丰田开始玩创意，这样的广告我能看一天</t>
  </si>
  <si>
    <t>http://www.iqiyi.com/w_19rts5tmtt.html</t>
  </si>
  <si>
    <t>2017-12-28 15:11:10</t>
  </si>
  <si>
    <t>奥迪这个广告我给满分！</t>
  </si>
  <si>
    <t>http://www.iqiyi.com/w_19rv4m1pi5.html</t>
  </si>
  <si>
    <t>2014-10-28 22:30:44</t>
  </si>
  <si>
    <t>[相机入魔]toyota广告_标清</t>
  </si>
  <si>
    <t>[相机入魔]toyota0</t>
  </si>
  <si>
    <t>http://www.iqiyi.com/w_19rs9g24qx.html</t>
  </si>
  <si>
    <t>1988</t>
  </si>
  <si>
    <t>2016-11-01 03:51:22</t>
  </si>
  <si>
    <t>北京现代全新途胜tvc广告</t>
  </si>
  <si>
    <t xml:space="preserve">北京现代全新途胜tvc广告 </t>
  </si>
  <si>
    <t>http://www.iqiyi.com/w_19ruey90i5.html</t>
  </si>
  <si>
    <t>835</t>
  </si>
  <si>
    <t>2017-06-08 18:49:27</t>
  </si>
  <si>
    <t>丰田汽车口技广告</t>
  </si>
  <si>
    <t>youku 集体口技再现汽车实况</t>
  </si>
  <si>
    <t>http://www.iqiyi.com/w_19ru2pjxgh.html</t>
  </si>
  <si>
    <t>1508</t>
  </si>
  <si>
    <t>2012-12-27 00:32:24</t>
  </si>
  <si>
    <t>东风汽车广告《东风轻卡》_海峡两岸微电影大赛参赛作品</t>
  </si>
  <si>
    <t>http://www.iqiyi.com/w_19rr3f0ni5.html</t>
  </si>
  <si>
    <t>2017-02-08 09:50:03</t>
  </si>
  <si>
    <t>Weir_20170206 Weir 代言 TOYOTA HILUX REVO 广告三</t>
  </si>
  <si>
    <t xml:space="preserve">Weir_20170206 Weir 代言 TOYOTA HILUX REVO 广告三 </t>
  </si>
  <si>
    <t>http://www.iqiyi.com/w_19rue7wstl.html</t>
  </si>
  <si>
    <t>2016-01-14 19:44:22</t>
  </si>
  <si>
    <t>华美丰田 广告制作发布公司华仕传媒400</t>
  </si>
  <si>
    <t>华美丰田 广告制作发布公司华仕传媒400,本视频时长16秒,也可以在这里观看：www.waqu.com/vshare/index.php?wid=v63vgp74efm1ox8q</t>
  </si>
  <si>
    <t>http://www.iqiyi.com/w_19rtdua8v9.html</t>
  </si>
  <si>
    <t>2016-12-06 03:21:34</t>
  </si>
  <si>
    <t>【泰星Weir】Toyota 汽车广告 超清/1080P</t>
  </si>
  <si>
    <t>Toyota Motor Thailand 【泰星Weir】Toyota 汽车广告合辑</t>
  </si>
  <si>
    <t>http://www.iqiyi.com/w_19rujfgwop.html</t>
  </si>
  <si>
    <t>2016-05-18 07:34:52</t>
  </si>
  <si>
    <t>2016全新普锐斯 猎手 丰田美国 广告</t>
  </si>
  <si>
    <t>2016全新普锐斯 猎手 丰田美国 广告,本视频时长70秒,也可以在这里观看：www.waqu.com/vshare/index.php?wid=12o4c1oq05dld456</t>
  </si>
  <si>
    <t>http://www.iqiyi.com/w_19rt252sd5.html</t>
  </si>
  <si>
    <t>39115</t>
  </si>
  <si>
    <t>2013-12-21 12:00:10</t>
  </si>
  <si>
    <t>日本大叔级男神 堺雅人代言丰田汽车广告</t>
  </si>
  <si>
    <t>http://www.iqiyi.com/v_19rrhc4w10.html</t>
  </si>
  <si>
    <t>141</t>
  </si>
  <si>
    <t>2017-07-21 16:53:08</t>
  </si>
  <si>
    <t>丰田逸致广告（Toyota Verso - Discover the all new Verso）</t>
  </si>
  <si>
    <t>https://www.youtube.com/watch?v=nmNBlZ4Mgag丰田逸致广告</t>
  </si>
  <si>
    <t>http://www.iqiyi.com/w_19rtv36qp1.html</t>
  </si>
  <si>
    <t>2017-07-21 16:01:02</t>
  </si>
  <si>
    <t>丰田塔科马广告（Tacoma to the Summit - Tacoma - Toyota)</t>
  </si>
  <si>
    <t>https://www.youtube.com/watch?v=S9JfK4UtkNw丰田塔科马广告</t>
  </si>
  <si>
    <t>http://www.iqiyi.com/w_19rtv3onw9.html</t>
  </si>
  <si>
    <t>4256</t>
  </si>
  <si>
    <t>2014-08-08 00:41:02</t>
  </si>
  <si>
    <t>三天点击破百万的 本田汽车创意广告_(new)</t>
  </si>
  <si>
    <t>http://www.iqiyi.com/w_19rsm2pbm9.html</t>
  </si>
  <si>
    <t>2017-10-26 23:19:26</t>
  </si>
  <si>
    <t>【CM生肉】夏亚专用Auris和86合集，TOYOTA【广告、花絮、发布会、古川爱李 试乘】</t>
  </si>
  <si>
    <t>http://www.iqiyi.com/w_19ruzeo311.html</t>
  </si>
  <si>
    <t>2304</t>
  </si>
  <si>
    <t>2014-11-07 22:58:17</t>
  </si>
  <si>
    <t>东风本田思铂睿完整广告</t>
  </si>
  <si>
    <t>本田思铂睿 汽车 名车 卧车 本田</t>
  </si>
  <si>
    <t>http://www.iqiyi.com/w_19rsagg8ux.html</t>
  </si>
  <si>
    <t>2017-10-29 15:45:15</t>
  </si>
  <si>
    <t>【自制字幕】卡门颜值巅峰的Dior广告</t>
  </si>
  <si>
    <t>溺死在卡神的眼睛里（●─●） 谢谢关注。 无字幕版av4112518</t>
  </si>
  <si>
    <t>http://www.iqiyi.com/w_19ruz4r95l.html</t>
  </si>
  <si>
    <t>2014-09-05 04:05:02</t>
  </si>
  <si>
    <t>盲区不再有 日产智能后视镜展示广告</t>
  </si>
  <si>
    <t>http://www.iqiyi.com/w_19rso789td.html</t>
  </si>
  <si>
    <t>2016-04-16 22:59:16</t>
  </si>
  <si>
    <t>郑州日产御轩广告</t>
  </si>
  <si>
    <t>郑州日产御轩广告,本视频时长49秒,也可以在这里观看：www.waqu.com/vshare/index.php?wid=53kk2khstwq3fju4</t>
  </si>
  <si>
    <t>http://www.iqiyi.com/w_19rt4882zx.html</t>
  </si>
  <si>
    <t>2017-08-24 09:23:28</t>
  </si>
  <si>
    <t>创意广告：史上最低成本广告，奇瑞风云2要上天</t>
  </si>
  <si>
    <t>http://www.iqiyi.com/w_19rvkc9869.html</t>
  </si>
  <si>
    <t>2017-01-11 09:04:33</t>
  </si>
  <si>
    <t>奇瑞汽车广告负责人</t>
  </si>
  <si>
    <t>http://www.iqiyi.com/w_19ru73gbex.html</t>
  </si>
  <si>
    <t>2012-11-07 02:10:12</t>
  </si>
  <si>
    <t>这个广告创意不错，奇瑞E5</t>
  </si>
  <si>
    <t>http://www.iqiyi.com/w_19rqwbue11.html</t>
  </si>
  <si>
    <t>2017-09-05 18:16:09</t>
  </si>
  <si>
    <t>【忆当年】2000年奇瑞风云广告</t>
  </si>
  <si>
    <t>youtube奇瑞风云系列轿车经过了一系列改进，品质全面提升。采用了福特技术发动机、德国ZF技术自动变速箱、美国Breed安全气囊、德国ITT公司ABS EDS ESBS、德国韦巴斯特天窗、德国西门子VDO仪表盘，集世界技术之大成。</t>
  </si>
  <si>
    <t>http://www.iqiyi.com/w_19rv5ecm51.html</t>
  </si>
  <si>
    <t>2017-12-09 08:41:21</t>
  </si>
  <si>
    <t>2017超级碗汽车广告合辑之起亚</t>
  </si>
  <si>
    <t>2017超级碗汽车广告合辑之起亚“超级玛丽莎”</t>
  </si>
  <si>
    <t>http://www.iqiyi.com/w_19rvkyb1tp.html</t>
  </si>
  <si>
    <t>10623</t>
  </si>
  <si>
    <t>2014-11-12 09:07:06</t>
  </si>
  <si>
    <t>[内地广告](2014)东风悦达起亚K4(16：9)</t>
  </si>
  <si>
    <t>内地广告,[内地广告](2014)东风悦达起亚K4(16：9)</t>
  </si>
  <si>
    <t>http://www.iqiyi.com/w_19rs6uosux.html</t>
  </si>
  <si>
    <t>16570</t>
  </si>
  <si>
    <t>2013-12-05 16:18:23</t>
  </si>
  <si>
    <t>大众创意广告-刺猬篇</t>
  </si>
  <si>
    <t>Volkswagen _Hedgehogs_ by Akama</t>
  </si>
  <si>
    <t>http://www.iqiyi.com/v_19rrhefuyg.html</t>
  </si>
  <si>
    <t>3597</t>
  </si>
  <si>
    <t>2014-02-10 21:22:29</t>
  </si>
  <si>
    <t>-起亚Kia K900 超级碗广告 再现黑客帝国[</t>
  </si>
  <si>
    <t>http://www.iqiyi.com/w_19rrcaow89.html</t>
  </si>
  <si>
    <t>12755</t>
  </si>
  <si>
    <t>2016-04-22 21:14:20</t>
  </si>
  <si>
    <t xml:space="preserve">大众汽车搞笑广告 </t>
  </si>
  <si>
    <t>http://www.iqiyi.com/w_19rt4quu4p.html</t>
  </si>
  <si>
    <t>2015-02-06 18:46:34</t>
  </si>
  <si>
    <t>宝马奔驰卡迪神马的都是浮云，看看2011 kia的广告。惊</t>
  </si>
  <si>
    <t>http://www.iqiyi.com/w_19rrzzu2m1.html</t>
  </si>
  <si>
    <t>1226</t>
  </si>
  <si>
    <t>2016-12-10 02:35:57</t>
  </si>
  <si>
    <t>2017款大众全新一代Tiguan广告片 英版中字 1080p高清HD</t>
  </si>
  <si>
    <t xml:space="preserve">2017款大众全新一代Tiguan广告片 英版中字 1080p高清HD </t>
  </si>
  <si>
    <t>http://www.iqiyi.com/w_19ruk14zpx.html</t>
  </si>
  <si>
    <t>2017-12-29 20:51:13</t>
  </si>
  <si>
    <t>大众汽车扎心广告《没有孩子会梦想得到一辆大众》</t>
  </si>
  <si>
    <t>http://www.iqiyi.com/w_19rwhfc81x.html</t>
  </si>
  <si>
    <t>2013-07-26 02:21:32</t>
  </si>
  <si>
    <t>slash为大众汽车做的广告</t>
  </si>
  <si>
    <t>365lhj.com</t>
  </si>
  <si>
    <t>http://www.iqiyi.com/w_19rrkwcnw9.html</t>
  </si>
  <si>
    <t>2014-01-04 01:31:30</t>
  </si>
  <si>
    <t>http://www.iqiyi.com/w_19rre15qb5.html</t>
  </si>
  <si>
    <t>2018-02-02 17:16:38</t>
  </si>
  <si>
    <t>WWF新广告荣获好评，呼吁大众加入保护动物行列</t>
  </si>
  <si>
    <t>http://www.iqiyi.com/w_19rvw2qv1x.html</t>
  </si>
  <si>
    <t>2013-07-24 16:27:57</t>
  </si>
  <si>
    <t>2013年大众汽车广告</t>
  </si>
  <si>
    <t>http://www.iqiyi.com/w_19rqq0nmzh.html</t>
  </si>
  <si>
    <t>2012-11-07 00:27:43</t>
  </si>
  <si>
    <t>大众汽车创意广告</t>
  </si>
  <si>
    <t>http://www.iqiyi.com/w_19rqvzzq0x.html</t>
  </si>
  <si>
    <t>432</t>
  </si>
  <si>
    <t>2016-09-23 14:57:35</t>
  </si>
  <si>
    <t>德国大众汽车广告</t>
  </si>
  <si>
    <t>http://www.iqiyi.com/w_19rsupqm5t.html</t>
  </si>
  <si>
    <t>2016-02-28 19:31:50</t>
  </si>
  <si>
    <t>大众捷达 汽车广告</t>
  </si>
  <si>
    <t>大众捷达 汽车广告,本视频时长30秒,也可以在这里观看：www.waqu.com/vshare/index.php?wid=6bn3zj4b3a6iapmp</t>
  </si>
  <si>
    <t>http://www.iqiyi.com/w_19rszq7c51.html</t>
  </si>
  <si>
    <t>2017-12-26 18:50:22</t>
  </si>
  <si>
    <t>大众点评推广通宣传广告</t>
  </si>
  <si>
    <t>推广通的介绍</t>
  </si>
  <si>
    <t>http://www.iqiyi.com/w_19rv6uf2it.html</t>
  </si>
  <si>
    <t>2017-12-21 09:27:02</t>
  </si>
  <si>
    <t>奔驰广告看看当年车王舒马赫的霸气</t>
  </si>
  <si>
    <t>喜欢F1的朋友都喜欢尊称舒马赫为‘车王’，确实舒马赫为我们带来了很多精彩表现。当年的舒马赫是多么的霸气，不论怎样，他永远都是那个车王！【更多精彩内容请关注超级电视162台赛车频道】（编辑：皮皮虾）</t>
  </si>
  <si>
    <t>http://www.iqiyi.com/w_19rvkxfp99.html</t>
  </si>
  <si>
    <t>1727</t>
  </si>
  <si>
    <t>2013-08-15 12:53:50</t>
  </si>
  <si>
    <t>起亚KIA汽车广告 - Space Babies</t>
  </si>
  <si>
    <t>http://www.iqiyi.com/w_19rrm8jgyh.html</t>
  </si>
  <si>
    <t>2018-01-02 19:26:55</t>
  </si>
  <si>
    <t>奔驰小哥拍汉堡广告 看胳膊上的肌肉</t>
  </si>
  <si>
    <t>http://www.iqiyi.com/w_19rvhg7jlt.html</t>
  </si>
  <si>
    <t>4108</t>
  </si>
  <si>
    <t>2016-11-20 06:51:03</t>
  </si>
  <si>
    <t>奔驰Smart广告</t>
  </si>
  <si>
    <t xml:space="preserve">奔驰Smart广告 </t>
  </si>
  <si>
    <t>http://www.iqiyi.com/w_19rulqivj1.html</t>
  </si>
  <si>
    <t>6887</t>
  </si>
  <si>
    <t>2017-03-15 11:03:20</t>
  </si>
  <si>
    <t>梅赛德斯奔驰全新品牌广告《成长》</t>
  </si>
  <si>
    <t>柏林广告公司Antoni GmbH创作的影片，是奔驰一次很大规模的“非传统广告”。</t>
  </si>
  <si>
    <t>http://www.iqiyi.com/v_19rragv7ng.html</t>
  </si>
  <si>
    <t>22890</t>
  </si>
  <si>
    <t>2016-10-14 16:45:44</t>
  </si>
  <si>
    <t>宝马BMW经典广告《宝马》 Ambush</t>
  </si>
  <si>
    <t>http://www.iqiyi.com/v_19rr9l85oo.html</t>
  </si>
  <si>
    <t>2018-01-08 08:47:35</t>
  </si>
  <si>
    <t>宝马网络广告《The Hire》Chosen</t>
  </si>
  <si>
    <t>2001年和2002年宝马相继推出了八部电影短片。Fallon Worldwide 执行campaign。Anonymous Content电影公司制作。</t>
  </si>
  <si>
    <t>http://www.iqiyi.com/w_19rve79u31.html</t>
  </si>
  <si>
    <t>8160</t>
  </si>
  <si>
    <t>2016-10-14 16:45:51</t>
  </si>
  <si>
    <t>BMW电影广告系列-Chosen 篇</t>
  </si>
  <si>
    <t>http://www.iqiyi.com/v_19rr9l8b8o.html</t>
  </si>
  <si>
    <t>2017-11-06 16:12:44</t>
  </si>
  <si>
    <t>Jordan之后又宝马！郭艾伦最新汽车广告演绎情怀</t>
  </si>
  <si>
    <t>http://www.iqiyi.com/w_19rtvgtu4p.html</t>
  </si>
  <si>
    <t>1355</t>
  </si>
  <si>
    <t>2016-04-12 14:28:49</t>
  </si>
  <si>
    <t>新款宝马M4广告片 惊险漂移征服航母</t>
  </si>
  <si>
    <t>新款宝马M4广告片 惊险漂移征服航母 宝马M4搭载3.0T直列六缸双涡轮增压发动机，最大功率为317kW，峰值扭矩为550Nm。传动方面，海外版匹配的是7速M DCT变速箱和6速手动变速箱。</t>
  </si>
  <si>
    <t>http://www.iqiyi.com/w_19rsytqvkp.html</t>
  </si>
  <si>
    <t>2361</t>
  </si>
  <si>
    <t>2016-04-03 16:34:50</t>
  </si>
  <si>
    <t>【完整版】BMW X1广告采用AKON的FREEDOM作为背景音乐</t>
  </si>
  <si>
    <t>【完整版】BMW X1广告采用AKON的FREEDOM作为背景音乐 关注新浪微博：@Akon中国歌迷会 随时掌握AKON最新资讯！</t>
  </si>
  <si>
    <t>http://www.iqiyi.com/w_19rsyjrysl.html</t>
  </si>
  <si>
    <t>2016-07-14 01:40:17</t>
  </si>
  <si>
    <t>德国宝马汽车后驱发展史官方广告</t>
  </si>
  <si>
    <t>德国宝马汽车后驱发展史官方广告,本视频时长255秒,也可以在这里观看：www.waqu.com/vshare/index.php?wid=a92xdkl1c72jypnr</t>
  </si>
  <si>
    <t>http://www.iqiyi.com/w_19rsp3k07l.html</t>
  </si>
  <si>
    <t>1004</t>
  </si>
  <si>
    <t>2016-10-21 20:39:32</t>
  </si>
  <si>
    <t>2016全新宝马5系官方广告</t>
  </si>
  <si>
    <t>2016全新宝马5系官方广告,本视频时长175秒,也可以在这里观看：www.waqu.com/vshare/index.php?wid=w9xzp05wrh6xflef</t>
  </si>
  <si>
    <t>http://www.iqiyi.com/w_19ruian1nx.html</t>
  </si>
  <si>
    <t>2017-09-09 16:41:20</t>
  </si>
  <si>
    <t>[omycar团队制作] 宝马x1广告 《敢为天下先》</t>
  </si>
  <si>
    <t>http://www.iqiyi.com/w_19rv5uxwhl.html</t>
  </si>
  <si>
    <t>2015-08-20 14:38:16</t>
  </si>
  <si>
    <t>长城电热水器电话号码多少-2015年CCTV1广告片</t>
  </si>
  <si>
    <t>http://www.iqiyi.com/w_19rticm0cx.html</t>
  </si>
  <si>
    <t>2017-04-19 14:02:38</t>
  </si>
  <si>
    <t>长城厨电侧吸式抽油烟机品牌长城厨电2017年CCTV1广告片15S火热</t>
  </si>
  <si>
    <t>http://www.iqiyi.com/w_19rtygxi29.html</t>
  </si>
  <si>
    <t>2016-04-25 09:16:15</t>
  </si>
  <si>
    <t xml:space="preserve">大众汽车超级碗广告：黑武士力挺大众  </t>
  </si>
  <si>
    <t>http://www.iqiyi.com/w_19rt4iauw1.html</t>
  </si>
  <si>
    <t>340</t>
  </si>
  <si>
    <t>2017-12-31 17:15:53</t>
  </si>
  <si>
    <t>长城WEY汽车安全广告，网友:太猥琐了，遇到平胸的咋办？</t>
  </si>
  <si>
    <t>http://www.iqiyi.com/w_19rwdzuf1h.html</t>
  </si>
  <si>
    <t>1146</t>
  </si>
  <si>
    <t>2017-02-26 01:04:27</t>
  </si>
  <si>
    <t>KLTV1重播中央台晚间新闻广告 长城桑干酒庄 2011年1</t>
  </si>
  <si>
    <t xml:space="preserve">KLTV1重播中央台晚间新闻广告 长城桑干酒庄 2011年12月2日 001801 </t>
  </si>
  <si>
    <t>http://www.iqiyi.com/w_19rubl3sp5.html</t>
  </si>
  <si>
    <t>2015-08-20 22:36:21</t>
  </si>
  <si>
    <t>长城燃气灶效果价格多少钱-2015年CCTV1广告片</t>
  </si>
  <si>
    <t>http://www.iqiyi.com/w_19rtibr7k1.html</t>
  </si>
  <si>
    <t>395</t>
  </si>
  <si>
    <t>2014-08-20 00:27:02</t>
  </si>
  <si>
    <t>广告视频 标致家族血统 Peugeot 308 cc</t>
  </si>
  <si>
    <t>http://www.iqiyi.com/w_19rsmsxtjp.html</t>
  </si>
  <si>
    <t>2016-11-01 16:08:18</t>
  </si>
  <si>
    <t>peugeot安全气囊广告 迅雷下载</t>
  </si>
  <si>
    <t>http://www.iqiyi.com/w_19ruf4yrrx.html</t>
  </si>
  <si>
    <t>2017-12-19 12:27:08</t>
  </si>
  <si>
    <t>比电影还好看的广告！丰田、斯柯达、起亚、标致选编剧很有眼光</t>
  </si>
  <si>
    <t>http://www.iqiyi.com/w_19rut94wlt.html</t>
  </si>
  <si>
    <t>195</t>
  </si>
  <si>
    <t>2015-08-23 12:23:22</t>
  </si>
  <si>
    <t>帅丰厨电-长城厨电广告片</t>
  </si>
  <si>
    <t>帅丰厨电广告片</t>
  </si>
  <si>
    <t>http://www.iqiyi.com/w_19rtitr8v5.html</t>
  </si>
  <si>
    <t>665</t>
  </si>
  <si>
    <t>2014-02-16 21:45:27</t>
  </si>
  <si>
    <t>华泰汽车 标致 奇瑞 长城哈弗 宾利汽车广告像爱情电影</t>
  </si>
  <si>
    <t>http://www.iqiyi.com/w_19rrbxw2ot.html</t>
  </si>
  <si>
    <t>2016-01-09 03:11:57</t>
  </si>
  <si>
    <t>新车比亚迪F6经典广告抢先欣赏</t>
  </si>
  <si>
    <t>新车比亚迪F6经典广告抢先欣赏,本视频时长31秒,也可以在这里观看</t>
  </si>
  <si>
    <t>http://www.iqiyi.com/w_19rtd7lby1.html</t>
  </si>
  <si>
    <t>2016-10-12 20:14:57</t>
  </si>
  <si>
    <t>怎么就那么安静 别克英朗GT创意广告</t>
  </si>
  <si>
    <t>怎么就那么安静 别克英朗GT创意广告,本视频时长35秒,也可以在这里观看：www.waqu.com/vshare/index.php?wid=jmyga21lldt8i19r</t>
  </si>
  <si>
    <t>http://www.iqiyi.com/w_19ruhbiiqh.html</t>
  </si>
  <si>
    <t>2154</t>
  </si>
  <si>
    <t>2013-09-14 12:47:54</t>
  </si>
  <si>
    <t>http://www.iqiyi.com/w_19rr9mm7rp.html</t>
  </si>
  <si>
    <t>2483</t>
  </si>
  <si>
    <t>2013-11-18 01:43:00</t>
  </si>
  <si>
    <t>http://www.iqiyi.com/w_19rqxrztnh.html</t>
  </si>
  <si>
    <t>1229</t>
  </si>
  <si>
    <t>2015-04-16 09:23:32</t>
  </si>
  <si>
    <t>精致时尚至极 全新别克英朗GT广告 有小君越之称的别克英朗GT以高级轿车的产品实力开创中高级车市场的崭新格局，凭借全球先进科技及造车工艺，突破现有对中级车的定义，真正将性能与舒适融为一体</t>
  </si>
  <si>
    <t>http://www.iqiyi.com/w_19rs68vdkd.html</t>
  </si>
  <si>
    <t>605</t>
  </si>
  <si>
    <t>2016-03-10 17:18:32</t>
  </si>
  <si>
    <t>比亚迪G5广告 蓝蓝蓝</t>
  </si>
  <si>
    <t xml:space="preserve">比亚迪G5广告 蓝蓝蓝 </t>
  </si>
  <si>
    <t>http://www.iqiyi.com/w_19rt0yrgyd.html</t>
  </si>
  <si>
    <t>6594</t>
  </si>
  <si>
    <t>2014-12-31 14:37:04</t>
  </si>
  <si>
    <t>[内地广告](2014)别克君越(16：9)</t>
  </si>
  <si>
    <t>内地广告,[内地广告](2014)别克君越(16：9)</t>
  </si>
  <si>
    <t>http://www.iqiyi.com/w_19rsetmn5h.html</t>
  </si>
  <si>
    <t>2017-12-15 10:31:18</t>
  </si>
  <si>
    <t>汽车广告哪家强你以为开保时捷就能撩妹？给你支一招收好~ ​​​</t>
  </si>
  <si>
    <t>http://www.iqiyi.com/w_19rus0y6rl.html</t>
  </si>
  <si>
    <t>2016-10-14 15:30:19</t>
  </si>
  <si>
    <t>视觉的奇观 保时捷Panamera“冰与火”创意广告 adgegw</t>
  </si>
  <si>
    <t xml:space="preserve">视觉的奇观 保时捷Panamera“冰与火”创意广告 adgegw </t>
  </si>
  <si>
    <t>http://www.iqiyi.com/w_19ruhzb5o1.html</t>
  </si>
  <si>
    <t>761</t>
  </si>
  <si>
    <t>2016-12-08 07:17:16</t>
  </si>
  <si>
    <t>君道科技 广告焊字机发光字冷焊机详细讲解操作</t>
  </si>
  <si>
    <t xml:space="preserve">君道科技 广告焊字机发光字冷焊机详细讲解操作 </t>
  </si>
  <si>
    <t>http://www.iqiyi.com/w_19ruk9xsz9.html</t>
  </si>
  <si>
    <t>2017-01-19 03:26:48</t>
  </si>
  <si>
    <t>U.S. M.C美国海军陆战队征兵广告合集</t>
  </si>
  <si>
    <t>http://v.youku.com/v_show/id_XNTk3Mjg0NTky. U.S. M.C美国海军陆战队征兵广告合集</t>
  </si>
  <si>
    <t>http://www.iqiyi.com/w_19rucfs6al.html</t>
  </si>
  <si>
    <t>2059</t>
  </si>
  <si>
    <t>2016-12-28 07:37:22</t>
  </si>
  <si>
    <t>崂山啤酒高清广告</t>
  </si>
  <si>
    <t xml:space="preserve">崂山啤酒高清广告 </t>
  </si>
  <si>
    <t>http://www.iqiyi.com/w_19ru90str1.html</t>
  </si>
  <si>
    <t>2012-12-27 13:08:01</t>
  </si>
  <si>
    <t>保时捷Panamera广告--60秒向你展现保时捷汽车家族全系车及发展史</t>
  </si>
  <si>
    <t>http://www.iqiyi.com/w_19rqvzlhql.html</t>
  </si>
  <si>
    <t>7506</t>
  </si>
  <si>
    <t>2015-06-25 04:06:51</t>
  </si>
  <si>
    <t>长安福特新蒙迪欧 公益广告夏至篇</t>
  </si>
  <si>
    <t>http://www.iqiyi.com/w_19rrqhwwu1.html</t>
  </si>
  <si>
    <t>2016-02-18 06:31:06</t>
  </si>
  <si>
    <t>福特翼虎上市电视广告视频安全篇</t>
  </si>
  <si>
    <t>福特翼虎上市电视广告视频安全篇,本视频时长20秒,也可以在这里观看：www.waqu.com/vshare/index.php?wid=xo6mezr6y4zt7lhd</t>
  </si>
  <si>
    <t>http://www.iqiyi.com/w_19rtbijb3h.html</t>
  </si>
  <si>
    <t>789</t>
  </si>
  <si>
    <t>2017-06-23 09:34:15</t>
  </si>
  <si>
    <t>20170109夏普电视机广告（爱奇艺60</t>
  </si>
  <si>
    <t>20170109夏普电视机广告（爱奇艺60-70）</t>
  </si>
  <si>
    <t>http://www.iqiyi.com/w_19rtrk5vpl.html</t>
  </si>
  <si>
    <t>2475</t>
  </si>
  <si>
    <t>2014-04-20 10:45:46</t>
  </si>
  <si>
    <t>福特福克斯精彩广告</t>
  </si>
  <si>
    <t>长安福特福克斯精彩广告</t>
  </si>
  <si>
    <t>http://www.iqiyi.com/w_19rr57ehch.html</t>
  </si>
  <si>
    <t>2014-12-20 12:06:47</t>
  </si>
  <si>
    <t>汽车广告 2014全新保时捷porsche panamera 电视广告</t>
  </si>
  <si>
    <t>http://www.iqiyi.com/w_19rsdu980x.html</t>
  </si>
  <si>
    <t>2015-04-06 20:35:17</t>
  </si>
  <si>
    <t>长安福特翼虎SUV 60秒广告视频</t>
  </si>
  <si>
    <t>http://www.iqiyi.com/w_19rs5bba31.html</t>
  </si>
  <si>
    <t>2017-11-10 20:59:20</t>
  </si>
  <si>
    <t>171110【SEVENTEEN】非常好笑的elite校服广告</t>
  </si>
  <si>
    <t>cr.【myelitemovie】
 https://www.youtube.com/user/myelitemovie/videos</t>
  </si>
  <si>
    <t>http://www.iqiyi.com/w_19ruxi4nkx.html</t>
  </si>
  <si>
    <t>2012-12-27 12:46:16</t>
  </si>
  <si>
    <t>http://www.iqiyi.com/w_19rr3dn5dd.html</t>
  </si>
  <si>
    <t>1014</t>
  </si>
  <si>
    <t>2013-06-10 02:08:30</t>
  </si>
  <si>
    <t>安心保障篇 长安福特新嘉年华广告</t>
  </si>
  <si>
    <t>新嘉年华有了新设计、换了变速器，中期改款嘉年华可谓诚意十足。采用的是1.5L排量发动机，配置也不错，前后雨刷、前后雾灯甚至侧气囊都是标配。</t>
  </si>
  <si>
    <t>http://www.iqiyi.com/w_19rqssp90x.html</t>
  </si>
  <si>
    <t>867</t>
  </si>
  <si>
    <t>2017-12-28 18:18:37</t>
  </si>
  <si>
    <t>高以翔倾情代言 Dfs免税店广告 真是有型 舔屏</t>
  </si>
  <si>
    <t>http://www.iqiyi.com/w_19rv3x38i5.html</t>
  </si>
  <si>
    <t>2017-10-27 17:34:13</t>
  </si>
  <si>
    <t>重庆九福-福特新翼博广告宣传</t>
  </si>
  <si>
    <t>http://www.iqiyi.com/w_19ruzb52ol.html</t>
  </si>
  <si>
    <t>25403</t>
  </si>
  <si>
    <t>2015-05-12 14:45:55</t>
  </si>
  <si>
    <t>长安福特-新蒙迪欧·2015全新科技品位广告</t>
  </si>
  <si>
    <t>长安福特新蒙迪欧2015全新科技品位广告，科技与活力，引领全新都市品质座驾。看见的是动力，看不见的是高效科技。科技评委·闪耀人生。</t>
  </si>
  <si>
    <t>http://www.iqiyi.com/w_19rs3xz1uh.html</t>
  </si>
  <si>
    <t>2015-10-13 14:31:34</t>
  </si>
  <si>
    <t>福特福克斯SYNC趣味广告 血色的猪脚</t>
  </si>
  <si>
    <t>福特福克斯SYNC趣味广告 血色的猪脚,本视频时长84秒,也可以在这里观看：www.waqu.com/vshare/index.php?wid=wlnzstiot5udcjnl</t>
  </si>
  <si>
    <t>http://www.iqiyi.com/w_19rtjmwf9p.html</t>
  </si>
  <si>
    <t>2015-08-23 05:23:50</t>
  </si>
  <si>
    <t>福特翼虎Kuga美国版广告欣赏</t>
  </si>
  <si>
    <t>福特翼虎Kuga美国版广告欣赏,本视频时长176秒,也可以在这里观看：www.waqu.com/vshare/index.php?wid=h3aezoaae7v1ew39</t>
  </si>
  <si>
    <t>http://www.iqiyi.com/w_19rtium1t1.html</t>
  </si>
  <si>
    <t>14437</t>
  </si>
  <si>
    <t>2013-12-16 12:12:51</t>
  </si>
  <si>
    <t>张靓颖秀炫酷车技 上海大众斯柯达电视广告</t>
  </si>
  <si>
    <t>http://www.iqiyi.com/v_19rrhcu09s.html</t>
  </si>
  <si>
    <t>2017-08-22 06:20:49</t>
  </si>
  <si>
    <t>自从小葵拍了电视广告，小新家搬到了别墅住！</t>
  </si>
  <si>
    <t>http://www.iqiyi.com/w_19rvjrc0nd.html</t>
  </si>
  <si>
    <t>14525</t>
  </si>
  <si>
    <t>2014-06-20 10:19:45</t>
  </si>
  <si>
    <t>雪佛兰 迈锐宝Malibu韩国温馨广告</t>
  </si>
  <si>
    <t>http://www.iqiyi.com/v_19rrhw9oa0.html</t>
  </si>
  <si>
    <t>2235</t>
  </si>
  <si>
    <t>2016-08-20 05:57:43</t>
  </si>
  <si>
    <t>斯柯达这个创意广告 我给满分！</t>
  </si>
  <si>
    <t>斯柯达这个创意广告 我给满分！,本视频时长61秒,也可以在这里观看：www.waqu.com/vshare/index.php?wid=mkm3tcusjheg8kjg</t>
  </si>
  <si>
    <t>http://www.iqiyi.com/w_19rsvmju6d.html</t>
  </si>
  <si>
    <t>2014-07-31 10:31:07</t>
  </si>
  <si>
    <t>雪佛兰科幻超人广告《美国队长2》</t>
  </si>
  <si>
    <t>http://www.iqiyi.com/v_19rrmtkm08.html</t>
  </si>
  <si>
    <t>2017-10-27 19:58:01</t>
  </si>
  <si>
    <t>「机车联盟」2014款法拉利Laferrari电视广告！混合驱动排气声</t>
  </si>
  <si>
    <t>[机车联盟]2014款法拉利Laferrari电视广告！混合驱动排气声</t>
  </si>
  <si>
    <t>http://www.iqiyi.com/w_19rvf8org5.html</t>
  </si>
  <si>
    <t>2016-07-15 08:23:59</t>
  </si>
  <si>
    <t>法拉利汽车广告 车拍</t>
  </si>
  <si>
    <t>法拉利汽车广告 车拍,本视频时长37秒,也可以在这里观看：www.waqu.com/vshare/index.php?wid=fcvfpbt9t507s08g</t>
  </si>
  <si>
    <t>http://www.iqiyi.com/w_19rspagzb1.html</t>
  </si>
  <si>
    <t>4220</t>
  </si>
  <si>
    <t>2013-10-04 15:31:40</t>
  </si>
  <si>
    <t>广告创意_沃尔沃大卡车__陆地上的国王</t>
  </si>
  <si>
    <t>http://www.iqiyi.com/w_19rr9ol0tp.html</t>
  </si>
  <si>
    <t>8809</t>
  </si>
  <si>
    <t>2013-07-24 16:09:07</t>
  </si>
  <si>
    <t>意大利法拉利超跑 - Ferrari 458 Spider 官方广告</t>
  </si>
  <si>
    <t>http://www.iqiyi.com/w_19rr4kxahh.html</t>
  </si>
  <si>
    <t>182</t>
  </si>
  <si>
    <t>2016-09-28 10:04:22</t>
  </si>
  <si>
    <t>法拉利California广告</t>
  </si>
  <si>
    <t>原创视频：法拉利California广告</t>
  </si>
  <si>
    <t>http://www.iqiyi.com/w_19rsukl4v1.html</t>
  </si>
  <si>
    <t>739</t>
  </si>
  <si>
    <t>2015-05-17 00:48:44</t>
  </si>
  <si>
    <t>沃尔沃卡车广告-陆地上的国王</t>
  </si>
  <si>
    <t>http://www.iqiyi.com/w_19rrqzuwb9.html</t>
  </si>
  <si>
    <t>138</t>
  </si>
  <si>
    <t>2014-09-30 17:23:17</t>
  </si>
  <si>
    <t>Volvo 卡车广告，这次又赢了</t>
  </si>
  <si>
    <t>http://www.iqiyi.com/w_19rsl7yd8l.html</t>
  </si>
  <si>
    <t>2016-11-04 06:43:28</t>
  </si>
  <si>
    <t>百家车坛 | 两名德国学生为沃尔沃设计了这个贱贱的广告。创意满分。</t>
  </si>
  <si>
    <t xml:space="preserve">百家车坛 | 两名德国学生为沃尔沃设计了这个贱贱的广告。创意满分。 </t>
  </si>
  <si>
    <t>http://www.iqiyi.com/w_19rufz0efp.html</t>
  </si>
  <si>
    <t>2016-07-20 14:00:20</t>
  </si>
  <si>
    <t>长春一汽车被修理厂挂上墙当作广告引关注</t>
  </si>
  <si>
    <t>http://www.iqiyi.com/w_19rsowcsc5.html</t>
  </si>
  <si>
    <t>2015-05-18 10:03:25</t>
  </si>
  <si>
    <t>http://www.iqiyi.com/w_19rrr6bknl.html</t>
  </si>
  <si>
    <t>2017-12-02 20:22:29</t>
  </si>
  <si>
    <t>【中文字幕】沃尔沃汽车震撼广告大片，拥抱未来</t>
  </si>
  <si>
    <t>曾经“原产国”比品牌自身要重要得多，如今，品牌比原产国更为重要，吉利不必仅仅因为瑞典是沃尔沃品牌的诞生地，就必须将生产保留在瑞典。如果要成为一个赢利的品牌，沃尔沃的生产地就要转移到一个成本更低的地方，比如中国，但是很明显，沃尔沃的品牌团队还是留在了海外，很可惜，沃尔沃似乎偏离了原来“安全＂这个品牌内核，拍摄的各种类型的广告片越来越模仿其竞争对手。</t>
  </si>
  <si>
    <t>http://www.iqiyi.com/w_19runu5d4l.html</t>
  </si>
  <si>
    <t>2017-12-10 20:58:37</t>
  </si>
  <si>
    <t>2017广州国际车展一汽马自达空中飞机来回巡航别样打广告</t>
  </si>
  <si>
    <t>2017广州国际车展一汽马自达与众不同，飞机空中巡航做广告，又开始新的广告方式</t>
  </si>
  <si>
    <t>http://www.iqiyi.com/w_19rv0yzguh.html</t>
  </si>
  <si>
    <t>2014-04-07 18:04:51</t>
  </si>
  <si>
    <t>兰博基尼艾文塔多官方超酷广告片 Lamborghini LP700</t>
  </si>
  <si>
    <t>http://www.iqiyi.com/w_19rqyuscx1.html</t>
  </si>
  <si>
    <t>2016-07-24 08:29:25</t>
  </si>
  <si>
    <t>走进多姿多彩的兰博基尼广告创意工作室</t>
  </si>
  <si>
    <t>走进多姿多彩的兰博基尼广告创意工作室,本视频时长104秒,也可以在这里观看：www.waqu.com/vshare/index.php?wid=o4ha5pj7y7gjje0l</t>
  </si>
  <si>
    <t>http://www.iqiyi.com/w_19rsps0zs9.html</t>
  </si>
  <si>
    <t>2016-05-18 19:41:17</t>
  </si>
  <si>
    <t>劳斯莱斯幻影高清晰官方广告视频</t>
  </si>
  <si>
    <t>劳斯莱斯幻影高清晰官方广告视频,本视频时长33秒,也可以在这里观看：www.waqu.com/vshare/index.php?wid=kdp1w8hdeqvralgq</t>
  </si>
  <si>
    <t>http://www.iqiyi.com/w_19rt238r51.html</t>
  </si>
  <si>
    <t>1641</t>
  </si>
  <si>
    <t>2014-08-04 09:50:01</t>
  </si>
  <si>
    <t>[加拿大广告](2014)2015款马自达CX-5(16：9)</t>
  </si>
  <si>
    <t>加拿大广告,[加拿大广告](2014)2015款马自达CX-5(16：9)</t>
  </si>
  <si>
    <t>http://www.iqiyi.com/w_19rsmcf6o9.html</t>
  </si>
  <si>
    <t>2014-03-24 09:39:59</t>
  </si>
  <si>
    <t>马自达3 2014超级碗李小龙创意广告</t>
  </si>
  <si>
    <t>http://www.iqiyi.com/w_19rr2fzc25.html</t>
  </si>
  <si>
    <t>2012-11-07 02:12:25</t>
  </si>
  <si>
    <t>【每个人必看的广告，这才叫创意】国外的创作的马自达最新广告</t>
  </si>
  <si>
    <t>http://www.iqiyi.com/w_19rqpfj9nh.html</t>
  </si>
  <si>
    <t>51761</t>
  </si>
  <si>
    <t>2014-02-07 17:06:16</t>
  </si>
  <si>
    <t>2014超级碗 Jeep创意广告 - Restless</t>
  </si>
  <si>
    <t>2014superbowl_Jeep Super Bowl XLVIII ad - Restless (2014) (HD)</t>
  </si>
  <si>
    <t>http://www.iqiyi.com/v_19rrgz00bw.html</t>
  </si>
  <si>
    <t>2016-09-11 10:26:25</t>
  </si>
  <si>
    <t>一支广告为你讲述jeep75年历史</t>
  </si>
  <si>
    <t>http://www.iqiyi.com/v_19rrm24mr4.html</t>
  </si>
  <si>
    <t>2015-12-16 16:06:16</t>
  </si>
  <si>
    <t>Jeep Patriot自由客进口硬派SUV2012年轻做自己广告</t>
  </si>
  <si>
    <t>汽车视频：Jeep Patriot自由客进口硬派SUV2012年轻做自己广告</t>
  </si>
  <si>
    <t>http://www.iqiyi.com/w_19rt7cmw6h.html</t>
  </si>
  <si>
    <t>470</t>
  </si>
  <si>
    <t>2016-02-14 15:13:04</t>
  </si>
  <si>
    <t>美女与野兽 吉普大切广告</t>
  </si>
  <si>
    <t>美女与野兽 吉普大切广告,本视频时长44秒,也可以在这里观看：www.waqu.com/vshare/index.php?wid=61dyl8bx69amb54o</t>
  </si>
  <si>
    <t>http://www.iqiyi.com/w_19rtbshz55.html</t>
  </si>
  <si>
    <t>2016-01-20 13:37:35</t>
  </si>
  <si>
    <t>吉普大切诺基 冯小刚CCTV版广告</t>
  </si>
  <si>
    <t>吉普大切诺基 冯小刚CCTV版广告 外观硬朗、排量大一直是人们心目中对美系SUV的印象。Jeep已经悄然做出变化，做工的精细让我们在旗下2014款大切诺基上已经深有所感，即将上市的搭载全新研发的3.0L发动机的大切和牧马人也是专为国人打造。</t>
  </si>
  <si>
    <t>http://www.iqiyi.com/w_19rterpo41.html</t>
  </si>
  <si>
    <t>2015-11-28 02:51:35</t>
  </si>
  <si>
    <t>现代飞思创意宣传广告</t>
  </si>
  <si>
    <t>现代飞思创意宣传广告,本视频时长64秒,也可以在这里观看：www.waqu.com/vshare/index.php?wid=dgm3pfv4kr743pk9</t>
  </si>
  <si>
    <t>http://www.iqiyi.com/w_19rt9x1z8h.html</t>
  </si>
  <si>
    <t>1300</t>
  </si>
  <si>
    <t>2016-08-02 17:01:03</t>
  </si>
  <si>
    <t>Jeep指南者[可以城市绝不程式]广告 邓超出演 最重要的事情 不在通告里</t>
  </si>
  <si>
    <t>搞笑视频：Jeep指南者:可以城市绝不程式! 邓超出演</t>
  </si>
  <si>
    <t>http://www.iqiyi.com/w_19rspwkzrl.html</t>
  </si>
  <si>
    <t>2548</t>
  </si>
  <si>
    <t>2014-11-14 09:15:04</t>
  </si>
  <si>
    <t>周娇---卡酷KTV广告</t>
  </si>
  <si>
    <t>著名演员周娇出演的卡酷KTV广告</t>
  </si>
  <si>
    <t>http://www.iqiyi.com/w_19rs6x2gal.html</t>
  </si>
  <si>
    <t>34143</t>
  </si>
  <si>
    <t>2013-09-22 14:18:51</t>
  </si>
  <si>
    <t>2014款马自达SKYACTIV新技术30秒广告全球首演</t>
  </si>
  <si>
    <t>http://www.iqiyi.com/v_19rrhbesic.html</t>
  </si>
  <si>
    <t>110676</t>
  </si>
  <si>
    <t>2013-08-02 10:52:26</t>
  </si>
  <si>
    <t>抢婚就用奥迪 为你挨揍也值得 奥迪2013广告</t>
  </si>
  <si>
    <t>http://www.iqiyi.com/v_19rrgjcbi4.html</t>
  </si>
  <si>
    <t>2017-09-21 16:05:01</t>
  </si>
  <si>
    <t>奥迪Audi Q5汽车创意广告</t>
  </si>
  <si>
    <t>http://www.iqiyi.com/w_19rvcqj2n1.html</t>
  </si>
  <si>
    <t>772</t>
  </si>
  <si>
    <t>2015-12-14 09:54:57</t>
  </si>
  <si>
    <t>日本无厘头广告《如果网速特别卡》</t>
  </si>
  <si>
    <t>http://www.iqiyi.com/w_19rt6rhr41.html</t>
  </si>
  <si>
    <t>16595</t>
  </si>
  <si>
    <t>2014-06-17 12:26:59</t>
  </si>
  <si>
    <t>斗脚法！新一代索纳塔 现代汽车2014世界杯广告</t>
  </si>
  <si>
    <t>http://www.iqiyi.com/v_19rrhx6k6c.html</t>
  </si>
  <si>
    <t>3006</t>
  </si>
  <si>
    <t>2017-04-11 10:06:17</t>
  </si>
  <si>
    <t>336</t>
  </si>
  <si>
    <t>2017-11-22 12:47:29</t>
  </si>
  <si>
    <t>日本卡哇伊平底锅广告《100个女仆做早餐》</t>
  </si>
  <si>
    <t>这部来自Flavor Stone的平底锅广告就用排排站的制服女郎为我们演示了平底锅不粘锅的特性。当然广告的结局也让人大跌眼镜，早餐没有放到土豪的盘中，而是摊在他的头上。热油滋滋滋的声音，听得让人头皮发麻。</t>
  </si>
  <si>
    <t>http://www.iqiyi.com/v_19rrefethk.html</t>
  </si>
  <si>
    <t>385</t>
  </si>
  <si>
    <t>2017-01-09 01:55:09</t>
  </si>
  <si>
    <t>宋仲基 LINE Pay 信用卡广告</t>
  </si>
  <si>
    <t xml:space="preserve"> https://youtu.be/e3yf1MQCrYs 油管搬运</t>
  </si>
  <si>
    <t>http://www.iqiyi.com/w_19ru6auu71.html</t>
  </si>
  <si>
    <t>1478</t>
  </si>
  <si>
    <t>2016-02-29 15:07:25</t>
  </si>
  <si>
    <t>卡西欧G-SHOCK潮流达人拍摄G-SHOCK手表广告</t>
  </si>
  <si>
    <t xml:space="preserve">卡西欧G-SHOCK潮流达人拍摄G-SHOCK手表广告 </t>
  </si>
  <si>
    <t>http://www.iqiyi.com/w_19rszdpscp.html</t>
  </si>
  <si>
    <t>2016-01-15 09:57:34</t>
  </si>
  <si>
    <t>奥迪A8 创意广告</t>
  </si>
  <si>
    <t>奥迪A8 创意广告,本视频时长61秒,也可以在这里观看：www.waqu.com/vshare/index.php?wid=0v00ydorxn1vva1a</t>
  </si>
  <si>
    <t>http://www.iqiyi.com/w_19rtdu155l.html</t>
  </si>
  <si>
    <t>3218</t>
  </si>
  <si>
    <t>2014-06-05 15:39:15</t>
  </si>
  <si>
    <t>C4D包装之奥迪R8广告</t>
  </si>
  <si>
    <t>107期影视包装与广告专业班小组作品。这是一条奥迪A8的汽车广告，火星学员原创作品。片中模型、材质、灯光、动画及特效都是用C4D制作完成，并添加了Reaflow流体，再AE后期合成。这部学员阶段作品创意十足，视觉效果惊艳，将学生在校所学到的知识点融会贯通。</t>
  </si>
  <si>
    <t>http://www.iqiyi.com/w_19rsi9f3s5.html</t>
  </si>
  <si>
    <t>2016-09-03 16:50:37</t>
  </si>
  <si>
    <t>全新款奥迪S6 2013年超级碗广告</t>
  </si>
  <si>
    <t>全新款奥迪S6 2013年超级碗广告 2013年2月3日进行的＆ldquo;超级碗＆rdquo;预计可吸引1.11亿名以上的观众，今年共47个广告，广告价格再创历史新高，从去年的每30秒350万美元涨到了30秒400万美元，今天就让我们抢先来看一下今年超级碗上演的汽车秀。</t>
  </si>
  <si>
    <t>http://www.iqiyi.com/w_19rswrvl2x.html</t>
  </si>
  <si>
    <t>330</t>
  </si>
  <si>
    <t>2017-09-06 00:34:49</t>
  </si>
  <si>
    <t>漂亮女友砸了一切，唯独对这辆车下不了手！奥迪RS5广告绝了</t>
  </si>
  <si>
    <t>http://www.iqiyi.com/w_19rv5c9vbh.html</t>
  </si>
  <si>
    <t>36650</t>
  </si>
  <si>
    <t>2014-05-20 11:03:09</t>
  </si>
  <si>
    <t>现代汽车2014世界杯广告：上车！</t>
  </si>
  <si>
    <t>http://www.iqiyi.com/v_19rrhrykak.html</t>
  </si>
  <si>
    <t>2069</t>
  </si>
  <si>
    <t>2016-05-22 15:36:05</t>
  </si>
  <si>
    <t>奥迪A8创意广告之遇见未来的自己</t>
  </si>
  <si>
    <t>奥迪A8创意广告之遇见未来的自己 A8 _The Meeting_</t>
  </si>
  <si>
    <t>http://www.iqiyi.com/w_19rt35xn9d.html</t>
  </si>
  <si>
    <t>2015-09-09 17:28:55</t>
  </si>
  <si>
    <t>摆脱剧本人生 奥迪Q3创意广告</t>
  </si>
  <si>
    <t>摆脱剧本人生 奥迪Q3创意广告,本视频时长60秒,也可以在这里观看：www.waqu.com/vshare/index.php?wid=uac5j10gp5u59bvk</t>
  </si>
  <si>
    <t>http://www.iqiyi.com/w_19rtg0wv0l.html</t>
  </si>
  <si>
    <t>1532</t>
  </si>
  <si>
    <t>2016-06-19 00:35:17</t>
  </si>
  <si>
    <t>现代2016款途胜（ix35）新广告</t>
  </si>
  <si>
    <t>现代2016款途胜（ix35）新广告,本视频时长82秒,也可以在这里观看：www.waqu.com/vshare/index.php?wid=eiucz0g6xk48llnz</t>
  </si>
  <si>
    <t>http://www.iqiyi.com/w_19rsr4dli5.html</t>
  </si>
  <si>
    <t>215282</t>
  </si>
  <si>
    <t>2013-07-03 13:34:57</t>
  </si>
  <si>
    <t>很有意思的奥迪Q5广告</t>
  </si>
  <si>
    <t xml:space="preserve">很有意思的奥迪Q5广告
</t>
  </si>
  <si>
    <t>http://www.iqiyi.com/v_19rrfwh9zk.html</t>
  </si>
  <si>
    <t>1889</t>
  </si>
  <si>
    <t>2013-09-04 12:02:48</t>
  </si>
  <si>
    <t>2011奥迪汽车超级碗广告 越狱篇</t>
  </si>
  <si>
    <t>http://www.iqiyi.com/w_19rrasod05.html</t>
  </si>
  <si>
    <t>2017-12-01 17:34:56</t>
  </si>
  <si>
    <t>荣获“超级碗最佳广告”, 现代汽车超级碗广告集锦</t>
  </si>
  <si>
    <t>http://www.iqiyi.com/w_19ruo54jkx.html</t>
  </si>
  <si>
    <t>3882</t>
  </si>
  <si>
    <t>2014-01-14 09:40:11</t>
  </si>
  <si>
    <t>现代汽车微电影全国热映 广告的是企业文化 不仅仅是车</t>
  </si>
  <si>
    <t>http://www.iqiyi.com/w_19rrf43z6l.html</t>
  </si>
  <si>
    <t>2016-10-13 01:02:58</t>
  </si>
  <si>
    <t>现代汽车飞思广告 英文版</t>
  </si>
  <si>
    <t>现代汽车飞思广告 英文版,本视频时长43秒,也可以在这里观看：www.waqu.com/vshare/index.php?wid=8z80utsafzdjmnhq</t>
  </si>
  <si>
    <t>http://www.iqiyi.com/w_19ruhaleoh.html</t>
  </si>
  <si>
    <t>2016-12-11 12:35:47</t>
  </si>
  <si>
    <t>现代广告片 The Chase</t>
  </si>
  <si>
    <t>The Chase – Hyundai Super Bowl Commercial The 2017 Hyundai Elantra</t>
  </si>
  <si>
    <t>http://www.iqiyi.com/w_19ruk4e1ht.html</t>
  </si>
  <si>
    <t>156284</t>
  </si>
  <si>
    <t>2013-07-22 07:13:41</t>
  </si>
  <si>
    <t>元彬代言 现代索纳塔 Hybrid广告</t>
  </si>
  <si>
    <t>http://www.iqiyi.com/v_19rrgj715k.html</t>
  </si>
  <si>
    <t>2016-08-11 06:57:24</t>
  </si>
  <si>
    <t>智能舒适 2013现代全新胜达温馨广告</t>
  </si>
  <si>
    <t>智能舒适 2013现代全新胜达温馨广告,本视频时长35秒,也可以在这里观看：www.waqu.com/vshare/index.php?wid=fcthwctq8jhciv81</t>
  </si>
  <si>
    <t>http://www.iqiyi.com/w_19rsv4noh5.html</t>
  </si>
  <si>
    <t>2012-11-07 03:21:56</t>
  </si>
  <si>
    <t>现代飞思(Veloster)荷兰创意广告</t>
  </si>
  <si>
    <t>http://www.iqiyi.com/w_19rqr3w361.html</t>
  </si>
  <si>
    <t>5050</t>
  </si>
  <si>
    <t>2014-12-02 16:07:48</t>
  </si>
  <si>
    <t>现代阳光太阳能2014年电视广告定稿版</t>
  </si>
  <si>
    <t>http://www.iqiyi.com/w_19rs8emlzl.html</t>
  </si>
  <si>
    <t>71731</t>
  </si>
  <si>
    <t>2015-06-01 15:56:52</t>
  </si>
  <si>
    <t>2631</t>
  </si>
  <si>
    <t>泰勒丰田双擎广告携李云迪 幕后采访惊艳网友</t>
  </si>
  <si>
    <t>http://www.iqiyi.com/v_19rroios90.html</t>
  </si>
  <si>
    <t>2017-09-26 08:33:48</t>
  </si>
  <si>
    <t>2018 Toyota Camry Rebelde Toyota美国版第八代凯美瑞广告</t>
  </si>
  <si>
    <t>http://www.iqiyi.com/w_19rvcsp1ot.html</t>
  </si>
  <si>
    <t>2017-12-30 15:15:00</t>
  </si>
  <si>
    <t>丰田霸道山路拖百吨大货车 差点就信了 给了你多少广告费？速看！</t>
  </si>
  <si>
    <t>丰田,大货车,生活,丰田霸道山路拖百吨大货车 差点就信了 丰田给了你多少广告费？</t>
  </si>
  <si>
    <t>http://www.iqiyi.com/w_19ruq6ge1t.html</t>
  </si>
  <si>
    <t>2015-09-17 18:43:42</t>
  </si>
  <si>
    <t>央视广告丰田集成灶</t>
  </si>
  <si>
    <t>首页cctvpinpai.com央视品牌，互联网整合推广专家，专注企业渠道建设、品牌推广</t>
  </si>
  <si>
    <t>http://www.iqiyi.com/w_19rtlwf9sl.html</t>
  </si>
  <si>
    <t>2016-07-13 10:28:51</t>
  </si>
  <si>
    <t>全新第4代丰田普锐斯日本版广告</t>
  </si>
  <si>
    <t>Toyota Japan channel 全新第4代丰田普锐斯日本版广告，日版大部分配置的选择权由消费者决定，所以各个版本标准配置很低，消费者可根据自身情况选择原装增配套件，丰田也预留了位置，让消费者买车后自行升级。</t>
  </si>
  <si>
    <t>http://www.iqiyi.com/w_19rsp5jwmp.html</t>
  </si>
  <si>
    <t>2016-04-15 13:10:37</t>
  </si>
  <si>
    <t>北京现代新ix35广告宣传片--鞍山鑫路</t>
  </si>
  <si>
    <t>北京现代新ix35广告宣传片--鞍山鑫路,本视频时长30秒,也可以在这里观看：www.waqu.com/vshare/index.php?wid=2r742wlilcjmvhwy</t>
  </si>
  <si>
    <t>http://www.iqiyi.com/w_19rt42xztd.html</t>
  </si>
  <si>
    <t>16002</t>
  </si>
  <si>
    <t>2015-07-13 12:33:33</t>
  </si>
  <si>
    <t>全新一代现代i20 &amp; i20 Coupe 官方创意广告</t>
  </si>
  <si>
    <t>http://www.iqiyi.com/v_19rron7sx4.html</t>
  </si>
  <si>
    <t>2015-12-29 14:10:05</t>
  </si>
  <si>
    <t>2014款丰田卡罗拉广告</t>
  </si>
  <si>
    <t>2014款丰田卡罗拉广告,本视频时长60秒,也可以在这里观看：www.waqu.com/vshare/index.php?wid=cyc22x0k3m0qv4j6</t>
  </si>
  <si>
    <t>http://www.iqiyi.com/w_19rtcxivr1.html</t>
  </si>
  <si>
    <t>422</t>
  </si>
  <si>
    <t>2016-09-11 13:47:23</t>
  </si>
  <si>
    <t>【热泪盈眶】父亲节 Toyota日本广告</t>
  </si>
  <si>
    <t>toyota在日本父親節（6月第3個星期日）前夕推出了一部廣告，分別從父親與女兒的視角呈現出親子的感情，從父親眼中，車後座的女兒是個可愛、愛玩耍的小女孩，隨著年紀增長，女孩開始鬧彆扭自己搭車，父親車子後方不再有女兒身影，直到女兒出嫁。另段畫面則是則呈女兒視角，她的眼中，自己無論做了什麼，父親臉上永遠掛著笑容，眼神中更是透露著關愛。
＜br/＞廣告放上YouTube短短4天就破80萬網友點閱，不少網友說這廣</t>
  </si>
  <si>
    <t>http://www.iqiyi.com/w_19rsst9svh.html</t>
  </si>
  <si>
    <t>1401</t>
  </si>
  <si>
    <t>2016-01-28 16:27:18</t>
  </si>
  <si>
    <t>本田汽车广告 Honda Hands</t>
  </si>
  <si>
    <t>型男养成记 明星撞衫闹不停 鹿晗姚晨穿同款来比美:...</t>
  </si>
  <si>
    <t>http://www.iqiyi.com/w_19rtagt489.html</t>
  </si>
  <si>
    <t>2017-08-22 12:01:17</t>
  </si>
  <si>
    <t>佐藤健代言TOYOTA赛车队，今次他就亲自去法国「利曼24小时耐力赛」现场，看TOYOTA队出战，赛车场热闹到像嘉年华，开始后TOYOTA车队努力奋战，不料之后引擎起火被逼退出！到底这个有什麼意义？</t>
  </si>
  <si>
    <t>16682</t>
  </si>
  <si>
    <t>2015-01-21 09:54:06</t>
  </si>
  <si>
    <t>[内地广告](2015)东风本田思铂睿(16：9)</t>
  </si>
  <si>
    <t>内地广告,[内地广告](2015)东风本田思铂睿(16：9)</t>
  </si>
  <si>
    <t>http://www.iqiyi.com/w_19rsc39en9.html</t>
  </si>
  <si>
    <t>2017-12-25 16:50:34</t>
  </si>
  <si>
    <t>全新2018款雅阁15秒广告，太帅了吧！本田又要出神车了</t>
  </si>
  <si>
    <t>http://www.iqiyi.com/w_19rwgec865.html</t>
  </si>
  <si>
    <t>8179</t>
  </si>
  <si>
    <t>2015-03-27 18:45:02</t>
  </si>
  <si>
    <t>广汽本田缤智广告视频-20150326凤凰视频-凤凰视频-最具媒体品质的综合视频门户-凤凰网</t>
  </si>
  <si>
    <t>http://www.iqiyi.com/w_19rrzbx0rp.html</t>
  </si>
  <si>
    <t>4656</t>
  </si>
  <si>
    <t>2017-04-12 18:10:13</t>
  </si>
  <si>
    <t>27344</t>
  </si>
  <si>
    <t>2014-12-11 11:40:02</t>
  </si>
  <si>
    <t>[内地广告](2014)东风日产天籁(16：9)</t>
  </si>
  <si>
    <t>内地广告,[内地广告](2014)东风日产天籁(16：9)</t>
  </si>
  <si>
    <t>http://www.iqiyi.com/w_19rsdiwou9.html</t>
  </si>
  <si>
    <t>2016-05-08 16:40:12</t>
  </si>
  <si>
    <t>尼桑 欧冠 广告</t>
  </si>
  <si>
    <t>巨星云集！耐克最新欧冠广告片MY TIME IS 在线观看，巨星云集！耐克最新欧冠广告片MY TIME IS</t>
  </si>
  <si>
    <t>http://www.iqiyi.com/w_19rt1x48a1.html</t>
  </si>
  <si>
    <t>2016-10-22 03:21:20</t>
  </si>
  <si>
    <t>奇瑞A3广告片ESP篇</t>
  </si>
  <si>
    <t>奇瑞A3广告片ESP篇,本视频时长16秒,也可以在这里观看：www.waqu.com/vshare/index.php?wid=ud6aiqyp4bewmhx0</t>
  </si>
  <si>
    <t>http://www.iqiyi.com/w_19ruib6fz9.html</t>
  </si>
  <si>
    <t>9785</t>
  </si>
  <si>
    <t>2016-05-16 17:31:48</t>
  </si>
  <si>
    <t>本田创意广告 Honda Hand</t>
  </si>
  <si>
    <t>http://www.iqiyi.com/v_19rrltmg48.html</t>
  </si>
  <si>
    <t>6325</t>
  </si>
  <si>
    <t>2016-05-12 15:32:49</t>
  </si>
  <si>
    <t>[内地广告](2016)东风日产楼兰HEV尊贵版(16：9)</t>
  </si>
  <si>
    <t>内地广告,[内地广告](2016)东风日产楼兰HEV尊贵版(16：9)</t>
  </si>
  <si>
    <t>http://www.iqiyi.com/w_19rt1jgip1.html</t>
  </si>
  <si>
    <t>2017-09-05 13:15:14</t>
  </si>
  <si>
    <t>【中国广告】2005年奇瑞瑞虎</t>
  </si>
  <si>
    <t>YouTube2005年奇瑞瑞虎</t>
  </si>
  <si>
    <t>http://www.iqiyi.com/w_19rv931c0l.html</t>
  </si>
  <si>
    <t>2015-11-26 05:47:07</t>
  </si>
  <si>
    <t>大众汽车创意广告-致命错误_标清</t>
  </si>
  <si>
    <t>大众汽车创意广告-致命错误_标清,本视频时长62秒,也可以在这里观看：www.waqu.com/vshare/index.php?wid=2o9iu26ugqekwuss</t>
  </si>
  <si>
    <t>http://www.iqiyi.com/w_19rtadc22p.html</t>
  </si>
  <si>
    <t>2017-12-29 16:53:01</t>
  </si>
  <si>
    <t>大众汽车广告，这创意真绝了</t>
  </si>
  <si>
    <t>http://www.iqiyi.com/w_19rvchn51p.html</t>
  </si>
  <si>
    <t>2016-04-02 16:02:42</t>
  </si>
  <si>
    <t>超级碗广告-起亚索兰托创意广告,本视频时长30秒,也可以在这里观看：www.waqu.com/vshare/index.php?wid=a458hxbmlthewr0f</t>
  </si>
  <si>
    <t>http://www.iqiyi.com/w_19rsxt7t0p.html</t>
  </si>
  <si>
    <t>1389</t>
  </si>
  <si>
    <t>2014-09-05 02:28:02</t>
  </si>
  <si>
    <t>一起去派对！大众售后服务卡通广告</t>
  </si>
  <si>
    <t>http://www.iqiyi.com/w_19rso77tt1.html</t>
  </si>
  <si>
    <t>4940</t>
  </si>
  <si>
    <t>2016-12-19 10:54:24</t>
  </si>
  <si>
    <t>volkswagen大众汽车广告：小孩子神奇的力量</t>
  </si>
  <si>
    <t>一个小男孩打扮成电影《星际大战》中天行者的样子，但发现并不具有超人的力量。他伸出双手，就像电影演的那样，对准了跑步机、宠物狗、洗衣机、玩偶、三明治，希望通过意念移动它们。结果什么也没有发生，这让他失望极了。交给爸爸吧，让小男孩高兴高兴。在小男孩对大众帕萨特汽车施以意念法术时，在厨房观察的爸爸通过钥匙将车启动。小男孩转过头，惊呆了。</t>
  </si>
  <si>
    <t>http://www.iqiyi.com/v_19rr9u6et4.html</t>
  </si>
  <si>
    <t>2016-09-16 18:03:37</t>
  </si>
  <si>
    <t>俞灏明 奇瑞QQ广告版本</t>
  </si>
  <si>
    <t>搞笑视频：俞灏明为奇瑞QQ拍摄的新一辑广告</t>
  </si>
  <si>
    <t>http://www.iqiyi.com/w_19rstfewcp.html</t>
  </si>
  <si>
    <t>1095</t>
  </si>
  <si>
    <t>2013-05-24 02:00:50</t>
  </si>
  <si>
    <t>韩系新旗舰 起亚高端车K9精彩广告</t>
  </si>
  <si>
    <t>作为起亚旗下的旗舰车型，外观依然遵循家族式设计，在配置上，将配备盲点监测、车道偏移提示、全景摄像头、智能巡航、后排娱乐系统等丰富功能。</t>
  </si>
  <si>
    <t>http://www.iqiyi.com/w_19rqxi833p.html</t>
  </si>
  <si>
    <t>2016-07-24 13:10:06</t>
  </si>
  <si>
    <t>巴西超模Adriana Lima 起亚2014年世界杯广告</t>
  </si>
  <si>
    <t>YouTube 很有创意的广告~</t>
  </si>
  <si>
    <t>http://www.iqiyi.com/w_19rsprgkah.html</t>
  </si>
  <si>
    <t>2014-06-02 15:10:19</t>
  </si>
  <si>
    <t>http://www.iqiyi.com/w_19rsi4e4b5.html</t>
  </si>
  <si>
    <t>2016-02-04 01:54:34</t>
  </si>
  <si>
    <t>起亚2014世界杯广告 巴西名模阿德里亚娜·利马</t>
  </si>
  <si>
    <t>http://www.iqiyi.com/w_19rtbeetzx.html</t>
  </si>
  <si>
    <t>2016-01-16 18:09:01</t>
  </si>
  <si>
    <t>奇瑞艾瑞泽7 1.5T精彩广告视频操控篇,本视频时长35秒,也可以在这里观看：www.waqu.com/vshare/index.php?wid=t7fuvg06ip8vyuxr</t>
  </si>
  <si>
    <t>http://www.iqiyi.com/w_19rtdyvl9x.html</t>
  </si>
  <si>
    <t>5735</t>
  </si>
  <si>
    <t>2015-02-04 19:57:55</t>
  </si>
  <si>
    <t>2015超级碗广告 起亚汽车皮尔斯布鲁斯南篇</t>
  </si>
  <si>
    <t>http://www.iqiyi.com/w_19rrzui229.html</t>
  </si>
  <si>
    <t>2014-03-20 23:04:46</t>
  </si>
  <si>
    <t>http://www.iqiyi.com/w_19rr1hwjgt.html</t>
  </si>
  <si>
    <t>2012-11-06 23:00:14</t>
  </si>
  <si>
    <t>起亚：用指甲油玩创意广告</t>
  </si>
  <si>
    <t>http://www.iqiyi.com/w_19rr2vr8b9.html</t>
  </si>
  <si>
    <t>2017-09-22 02:41:20</t>
  </si>
  <si>
    <t>【Nucksal】【赵宇灿】170913 KIA SUV汽车广告 M-V - Y</t>
  </si>
  <si>
    <t>https://www.youtube.com/watch?v=z2McQyr5YVU 母子组一起拍广告啦~~~ 宇灿长发真是可爱死了  MP3链接：http://pan.baidu.com/s/1slySpQl 密码：w9r3  대세 SUV 스토닉과  대세 랩퍼 넉살의 힙합 프로젝트</t>
  </si>
  <si>
    <t>http://www.iqiyi.com/w_19rvcmsjrl.html</t>
  </si>
  <si>
    <t>2017-12-22 16:26:56</t>
  </si>
  <si>
    <t>大众金龟车广告</t>
  </si>
  <si>
    <t>http://www.iqiyi.com/w_19rwfy7nlp.html</t>
  </si>
  <si>
    <t>343</t>
  </si>
  <si>
    <t>2016-08-21 13:30:30</t>
  </si>
  <si>
    <t>大众汽车经典广告</t>
  </si>
  <si>
    <t>大众汽车经典广告,本视频时长45秒,也可以在这里观看：www.waqu.com/vshare/index.php?wid=64tuf6rkau33por7</t>
  </si>
  <si>
    <t>http://www.iqiyi.com/w_19rswcnkhh.html</t>
  </si>
  <si>
    <t>6777</t>
  </si>
  <si>
    <t>2014-05-30 14:13:22</t>
  </si>
  <si>
    <t>视频台湾大众银行创意电视广告 母亲的勇气篇 TC Bank</t>
  </si>
  <si>
    <t>http://www.iqiyi.com/w_19rsij93cd.html</t>
  </si>
  <si>
    <t>2016-08-20 00:12:59</t>
  </si>
  <si>
    <t xml:space="preserve">大众创意广告 Golf Variant </t>
  </si>
  <si>
    <t>大众创意广告 Golf Variant ,本视频时长61秒,也可以在这里观看：www.waqu.com/vshare/index.php?wid=are24dc8yz8xoanb</t>
  </si>
  <si>
    <t>http://www.iqiyi.com/w_19rsvm6ozx.html</t>
  </si>
  <si>
    <t>1581</t>
  </si>
  <si>
    <t>2017-10-17 13:04:50</t>
  </si>
  <si>
    <t>2016-10-10 07:35:41</t>
  </si>
  <si>
    <t>上海大众广告片大集合</t>
  </si>
  <si>
    <t>上海大众广告片大集合,本视频时长250秒,也可以在这里观看：www.waqu.com/vshare/index.php?wid=vsgxjca76bg0mhj8</t>
  </si>
  <si>
    <t>http://www.iqiyi.com/w_19ruhk9c9x.html</t>
  </si>
  <si>
    <t>1875</t>
  </si>
  <si>
    <t>2013-07-26 02:11:40</t>
  </si>
  <si>
    <t>【汽车广告】上海大众新途安 46Sec</t>
  </si>
  <si>
    <t>http://www.iqiyi.com/w_19rrkweohd.html</t>
  </si>
  <si>
    <t>2016-07-08 09:38:33</t>
  </si>
  <si>
    <t>大众汽车创意广告,本视频时长83秒,也可以在这里观看：www.waqu.com/vshare/index.php?wid=2adoykm37lwei3qd</t>
  </si>
  <si>
    <t>http://www.iqiyi.com/w_19rsoo13wx.html</t>
  </si>
  <si>
    <t>2017-12-18 16:18:11</t>
  </si>
  <si>
    <t>进口大众CC 精美广告片</t>
  </si>
  <si>
    <t>http://www.iqiyi.com/w_19rv79pdmd.html</t>
  </si>
  <si>
    <t>2017-12-21 13:40:29</t>
  </si>
  <si>
    <t>奔驰广告李冰冰、任泉-时光</t>
  </si>
  <si>
    <t>http://www.iqiyi.com/w_19rv3opn7d.html</t>
  </si>
  <si>
    <t>585763</t>
  </si>
  <si>
    <t>2013-08-27 12:56:47</t>
  </si>
  <si>
    <t>平时哥不笑 看这个我乐了 大众广告</t>
  </si>
  <si>
    <t>http://www.iqiyi.com/v_19rrgi7fr8.html</t>
  </si>
  <si>
    <t>2353</t>
  </si>
  <si>
    <t>2013-02-03 09:54:51</t>
  </si>
  <si>
    <t>奔驰的共济会广告</t>
  </si>
  <si>
    <t>http://www.iqiyi.com/w_19rr38ny55.html</t>
  </si>
  <si>
    <t>2014-06-01 19:35:04</t>
  </si>
  <si>
    <t>奔驰创意广告：「富二代马利奥之死」</t>
  </si>
  <si>
    <t>http://www.iqiyi.com/w_19rsi5olkl.html</t>
  </si>
  <si>
    <t>3499</t>
  </si>
  <si>
    <t>2016-09-14 18:25:48</t>
  </si>
  <si>
    <t>奔驰创意广告：跟死神说sorry</t>
  </si>
  <si>
    <t>http://www.iqiyi.com/v_19rr9keub4.html</t>
  </si>
  <si>
    <t>13680</t>
  </si>
  <si>
    <t>2016-08-10 14:16:47</t>
  </si>
  <si>
    <t>宝马混动330e广告 无需等待,特斯拉Model 3躺枪</t>
  </si>
  <si>
    <t>宝马近日放出了为旗下BMW 330e混动汽车制作的新广告。BMW 330e于去年9月发布，搭载了一套插电式混动系统，在纯电动模式下，这款车的最大续航里程为40km，最高车速可以达到120km/h。而这则新广告没有突出BMW 330e性能有多厉害，而是全程让特斯拉Model 3比较受伤。</t>
  </si>
  <si>
    <t>http://www.iqiyi.com/v_19rrm1oh78.html</t>
  </si>
  <si>
    <t>2017-08-02 15:40:12</t>
  </si>
  <si>
    <t>费德勒模仿秀！笑哭了的梅赛德斯奔驰广告！</t>
  </si>
  <si>
    <t>http://www.iqiyi.com/w_19rvh1b4hp.html</t>
  </si>
  <si>
    <t>9885</t>
  </si>
  <si>
    <t>2016-09-28 18:23:28</t>
  </si>
  <si>
    <t>27478</t>
  </si>
  <si>
    <t>2016-10-14 16:46:11</t>
  </si>
  <si>
    <t>BMW电影广告系列-Ticker篇</t>
  </si>
  <si>
    <t>http://www.iqiyi.com/v_19rr9l8jr0.html</t>
  </si>
  <si>
    <t>2016-03-25 13:54:46</t>
  </si>
  <si>
    <t>摩托车 BMW K1200S 动感广告—布达佩斯狂飙</t>
  </si>
  <si>
    <t>摩托车</t>
  </si>
  <si>
    <t>http://www.iqiyi.com/w_19rsx5d1o1.html</t>
  </si>
  <si>
    <t>2017-10-27 19:29:48</t>
  </si>
  <si>
    <t>奔驰Smart广告，最后简直太尴尬了</t>
  </si>
  <si>
    <t>http://www.iqiyi.com/w_19rtwkovgt.html</t>
  </si>
  <si>
    <t>870</t>
  </si>
  <si>
    <t>2012-09-22 09:24:54</t>
  </si>
  <si>
    <t>上海大众桑塔纳广告</t>
  </si>
  <si>
    <t>http://www.iqiyi.com/w_19rqu1hk45.html</t>
  </si>
  <si>
    <t>2013-09-24 20:42:50</t>
  </si>
  <si>
    <t>奔驰SLS AMG跑车广告—费德勒-创意广告</t>
  </si>
  <si>
    <t>http://www.iqiyi.com/w_19rr7fyhix.html</t>
  </si>
  <si>
    <t>7014</t>
  </si>
  <si>
    <t>2016-01-03 15:08:30</t>
  </si>
  <si>
    <t>[内地广告](2015)梅赛德斯-奔驰GLE运动SUV(16：9)</t>
  </si>
  <si>
    <t>内地广告,[内地广告](2015)梅赛德斯-奔驰GLE运动SUV(16：9)</t>
  </si>
  <si>
    <t>http://www.iqiyi.com/w_19rtctchyl.html</t>
  </si>
  <si>
    <t>2016-03-26 09:23:52</t>
  </si>
  <si>
    <t>2014 凯迪拉克 ATS 广告</t>
  </si>
  <si>
    <t>2014 凯迪拉克 ATS 广告,本视频时长61秒,也可以在这里观看：www.waqu.com/vshare/index.php?wid=5l2eebord96550m8</t>
  </si>
  <si>
    <t>http://www.iqiyi.com/w_19rsx3m145.html</t>
  </si>
  <si>
    <t>2015-09-26 14:58:45</t>
  </si>
  <si>
    <t>梅赛德斯-奔驰全新S级轿车广告</t>
  </si>
  <si>
    <t>梅赛德斯-奔驰全新S级轿车广告,本视频时长261秒,也可以在这里观看：www.waqu.com/vshare/index.php?wid=w4hy1k1s4aufiduw</t>
  </si>
  <si>
    <t>http://www.iqiyi.com/w_19rtm6il4d.html</t>
  </si>
  <si>
    <t>2017-09-19 13:51:10</t>
  </si>
  <si>
    <t>央视凯迪拉克XT5 SUV广告</t>
  </si>
  <si>
    <t>http://www.iqiyi.com/w_19rvc2pyrh.html</t>
  </si>
  <si>
    <t>2016-08-14 18:01:50</t>
  </si>
  <si>
    <t>宝马Z4做的最好的一次广告！</t>
  </si>
  <si>
    <t>宝马Z4做的最好的一次广告！,本视频时长31秒,也可以在这里观看：www.waqu.com/vshare/index.php?wid=daxbtl3c4fv472gc</t>
  </si>
  <si>
    <t>http://www.iqiyi.com/w_19rsvqx5z5.html</t>
  </si>
  <si>
    <t>15290</t>
  </si>
  <si>
    <t>2013-09-03 12:59:23</t>
  </si>
  <si>
    <t>代号F15—全新2014款宝马X5官方广告片 高清</t>
  </si>
  <si>
    <t>代号F15—全新2014款宝马X5官方广告片 高清.flv</t>
  </si>
  <si>
    <t>http://www.iqiyi.com/w_19rrawiwcd.html</t>
  </si>
  <si>
    <t>1460</t>
  </si>
  <si>
    <t>2017-12-20 13:49:54</t>
  </si>
  <si>
    <t>壕！当年宝马5系的创意广告，现在看来还是很炫啊！</t>
  </si>
  <si>
    <t>http://www.iqiyi.com/w_19rv6chi8x.html</t>
  </si>
  <si>
    <t>2213147</t>
  </si>
  <si>
    <t>2013-03-01 12:07:35</t>
  </si>
  <si>
    <t>爆笑国外创意广告 宝马美女惊人举动</t>
  </si>
  <si>
    <t>爆笑国外创意广告，有豪车就有美女。</t>
  </si>
  <si>
    <t>http://www.iqiyi.com/v_19rrjwb8eo.html</t>
  </si>
  <si>
    <t>4014</t>
  </si>
  <si>
    <t>2017-03-03 13:35:13</t>
  </si>
  <si>
    <t>天地表演 华晨宝马1系三厢版广告片</t>
  </si>
  <si>
    <t>http://www.iqiyi.com/v_19rraa9e78.html</t>
  </si>
  <si>
    <t>565</t>
  </si>
  <si>
    <t>2016-08-20 05:19:05</t>
  </si>
  <si>
    <t>凯迪拉克CT6创意广告</t>
  </si>
  <si>
    <t>凯迪拉克CT6创意广告,本视频时长219秒,也可以在这里观看：www.waqu.com/vshare/index.php?wid=20wiob5ajkbp7abo</t>
  </si>
  <si>
    <t>http://www.iqiyi.com/w_19rsvmfi75.html</t>
  </si>
  <si>
    <t>2018-01-21 16:19:40</t>
  </si>
  <si>
    <t>《我的游戏我做主》—费德勒倾情出演奔驰品牌广告</t>
  </si>
  <si>
    <t>http://www.iqiyi.com/w_19rw59nuol.html</t>
  </si>
  <si>
    <t>742</t>
  </si>
  <si>
    <t>2016-08-08 01:07:30</t>
  </si>
  <si>
    <t>国外广告欣赏奔驰</t>
  </si>
  <si>
    <t>v66532043</t>
  </si>
  <si>
    <t>http://www.iqiyi.com/w_19rsvcn629.html</t>
  </si>
  <si>
    <t>36072</t>
  </si>
  <si>
    <t>2016-03-23 11:52:18</t>
  </si>
  <si>
    <t>奔驰新E级的电视广告“旅途”</t>
  </si>
  <si>
    <t>http://www.iqiyi.com/v_19rrl235kc.html</t>
  </si>
  <si>
    <t>1410</t>
  </si>
  <si>
    <t>2016-08-05 14:28:18</t>
  </si>
  <si>
    <t>韩星朴宝剑广告涉嫌辱华  丑化“万里长城”引众怒</t>
  </si>
  <si>
    <t>http://www.iqiyi.com/w_19rsv8y3dx.html</t>
  </si>
  <si>
    <t>2014-10-08 20:39:49</t>
  </si>
  <si>
    <t>01 55 广告 炫酷标致208演绎电影大片 播放：</t>
  </si>
  <si>
    <t>恶搞搞笑</t>
  </si>
  <si>
    <t>http://www.iqiyi.com/w_19rsl2u2ud.html</t>
  </si>
  <si>
    <t>2014-03-24 19:40:45</t>
  </si>
  <si>
    <t>爆笑恶搞</t>
  </si>
  <si>
    <t>http://www.iqiyi.com/w_19rr2f5col.html</t>
  </si>
  <si>
    <t>2014-10-19 11:16:51</t>
  </si>
  <si>
    <t>广告 巴黎车展2014年 参观标致展台</t>
  </si>
  <si>
    <t>http://www.iqiyi.com/w_19rs96woh5.html</t>
  </si>
  <si>
    <t>2014-10-20 18:49:50</t>
  </si>
  <si>
    <t>http://www.iqiyi.com/w_19rs93iych.html</t>
  </si>
  <si>
    <t>2016-03-14 16:26:58</t>
  </si>
  <si>
    <t>比亚迪S6智能手表钥匙广告～感应解锁，智</t>
  </si>
  <si>
    <t>比亚迪S6智能手表钥匙广告～感应解锁，智,本视频时长47秒,也可以在这里观看：www.waqu.com/vshare/index.php?wid=0l1vsayq12zjgja4</t>
  </si>
  <si>
    <t>http://www.iqiyi.com/w_19rt0llxwt.html</t>
  </si>
  <si>
    <t>841</t>
  </si>
  <si>
    <t>2015-05-30 09:12:20</t>
  </si>
  <si>
    <t>可遥控驾驶的比亚迪速锐最新唯美超清广告片 高清</t>
  </si>
  <si>
    <t>可遥控驾驶的比亚迪速锐最新唯美超清广告片 高清 稍后补充视频简介</t>
  </si>
  <si>
    <t>http://www.iqiyi.com/w_19rrs5uvr5.html</t>
  </si>
  <si>
    <t>2014-03-22 09:55:14</t>
  </si>
  <si>
    <t>比亚迪品质检测广告</t>
  </si>
  <si>
    <t>比亚迪品质检测</t>
  </si>
  <si>
    <t>http://www.iqiyi.com/w_19rr1mckc1.html</t>
  </si>
  <si>
    <t>2748</t>
  </si>
  <si>
    <t>2016-07-15 04:02:51</t>
  </si>
  <si>
    <t>全新奔驰E级车广告宣传片</t>
  </si>
  <si>
    <t>全新奔驰E级车广告宣传片,本视频时长123秒,也可以在这里观看：www.waqu.com/vshare/index.php?wid=6z9fbof59vlwzab4</t>
  </si>
  <si>
    <t>http://www.iqiyi.com/w_19rspa7lwd.html</t>
  </si>
  <si>
    <t>2016-06-24 17:08:55</t>
  </si>
  <si>
    <t>别克君越炫酷广告——【乾坤车城别克君越2.4L SIDI领先舒适型仅售18.8万！】</t>
  </si>
  <si>
    <t>别克君越炫酷广告——【乾坤车城别克君越2.4L SIDI领先舒适型仅售18.8万！】 上海通用2006年别克君越宣传广告</t>
  </si>
  <si>
    <t>http://www.iqiyi.com/w_19rsrjfuip.html</t>
  </si>
  <si>
    <t>2017-09-26 09:37:45</t>
  </si>
  <si>
    <t>张召忠：三菱生产了新能源汽车，首相打广告！</t>
  </si>
  <si>
    <t>http://www.iqiyi.com/w_19rvcrp979.html</t>
  </si>
  <si>
    <t>6293</t>
  </si>
  <si>
    <t>2017-03-03 23:03:13</t>
  </si>
  <si>
    <t>小李子莱昂纳多·迪卡普里奥2017年最新代言比亚迪BYD唐汽车广告</t>
  </si>
  <si>
    <t>莱昂纳多·迪卡普里奥代言比亚迪汽车广告海报：http://pinpaiyunji.com/index.php?id=409</t>
  </si>
  <si>
    <t>http://www.iqiyi.com/w_19rtz2pqvt.html</t>
  </si>
  <si>
    <t>98</t>
  </si>
  <si>
    <t>2016-10-10 23:31:24</t>
  </si>
  <si>
    <t>驾驭之魂重生 三菱进口蓝瑟翼神广告片（3</t>
  </si>
  <si>
    <t>驾驭之魂重生 三菱进口蓝瑟翼神广告片（3,本视频时长30秒,也可以在这里观看：www.waqu.com/vshare/index.php?wid=k6pqadubnl3sgbvg</t>
  </si>
  <si>
    <t>http://www.iqiyi.com/w_19ruh6m58t.html</t>
  </si>
  <si>
    <t>6529</t>
  </si>
  <si>
    <t>2012-09-28 11:26:13</t>
  </si>
  <si>
    <t>别克新君越最新电视广告，无电视台Logo清晰洁净版</t>
  </si>
  <si>
    <t>http://www.iqiyi.com/w_19rqph0g7t.html</t>
  </si>
  <si>
    <t>1415</t>
  </si>
  <si>
    <t>2016-05-27 14:47:43</t>
  </si>
  <si>
    <t>exo广告mv冰红茶</t>
  </si>
  <si>
    <t xml:space="preserve">151011上海美罗城exo康师傅冰红茶广告 </t>
  </si>
  <si>
    <t>http://www.iqiyi.com/w_19rt2t16ah.html</t>
  </si>
  <si>
    <t>175643</t>
  </si>
  <si>
    <t>2017-06-24 14:29:20</t>
  </si>
  <si>
    <t>亚当熊gta5 福特探险者洛圣都中的真实广告牌</t>
  </si>
  <si>
    <t xml:space="preserve"> 微信公众号：yadangxiong   
 订阅获取相关MOD下载链接
 微博： @亚当熊AdamBear</t>
  </si>
  <si>
    <t>http://www.iqiyi.com/v_19rr7v1q4c.html</t>
  </si>
  <si>
    <t>7131</t>
  </si>
  <si>
    <t>2014-03-10 08:35:25</t>
  </si>
  <si>
    <t>2012款福特福克斯创意广告</t>
  </si>
  <si>
    <t>http://www.iqiyi.com/w_19rr0fg6xp.html</t>
  </si>
  <si>
    <t>2017-10-13 12:46:09</t>
  </si>
  <si>
    <t>福特超有创意广告，展示全新F150的各种亮点</t>
  </si>
  <si>
    <t>全新福特F150的亮点介绍都在这里了</t>
  </si>
  <si>
    <t>http://www.iqiyi.com/w_19rvalp9ml.html</t>
  </si>
  <si>
    <t>24966</t>
  </si>
  <si>
    <t>2014-11-26 18:25:29</t>
  </si>
  <si>
    <t>2015斯柯达法比亚 R5 广告拍摄</t>
  </si>
  <si>
    <t>http://www.iqiyi.com/v_19rrn98b2k.html</t>
  </si>
  <si>
    <t>4926</t>
  </si>
  <si>
    <t>2017-05-05 11:09:30</t>
  </si>
  <si>
    <t>今天，雪佛兰发布了时长4分18秒的最新迈锐宝系列广告短片。短片故事发生在风景迷人的洛杉矶，
制作方以一镜到底的手法呈现出一位魔术师带给周围人的乐趣和惊喜。</t>
  </si>
  <si>
    <t>2016-06-09 17:35:23</t>
  </si>
  <si>
    <t>壳牌法拉利版乐高车模换购活动广告</t>
  </si>
  <si>
    <t xml:space="preserve">壳牌法拉利版乐高车模换购活动广告 </t>
  </si>
  <si>
    <t>http://www.iqiyi.com/w_19rsqhmdux.html</t>
  </si>
  <si>
    <t>2014-12-16 18:12:36</t>
  </si>
  <si>
    <t>一段画面与音效搭配得相得益彰的精彩兰博基尼广告</t>
  </si>
  <si>
    <t>http://www.iqiyi.com/w_19rse7rcph.html</t>
  </si>
  <si>
    <t>2017-09-18 07:54:48</t>
  </si>
  <si>
    <t>【车企广告】带你重温一汽丰田品牌日发布会</t>
  </si>
  <si>
    <t>http://www.iqiyi.com/w_19rvc1nvs5.html</t>
  </si>
  <si>
    <t>2016-05-17 08:03:26</t>
  </si>
  <si>
    <t>沃尔沃卡车巨赞广告</t>
  </si>
  <si>
    <t>沃尔沃卡车巨赞广告,本视频时长88秒,也可以在这里观看：www.waqu.com/vshare/index.php?wid=2f43pu5k5aenbjkz</t>
  </si>
  <si>
    <t>http://www.iqiyi.com/w_19rt2icif9.html</t>
  </si>
  <si>
    <t>435</t>
  </si>
  <si>
    <t>2014-03-17 22:25:56</t>
  </si>
  <si>
    <t>安全乐章 斯巴鲁碰撞预警系统创意广告_(new)</t>
  </si>
  <si>
    <t>http://www.iqiyi.com/w_19rr1r3zdd.html</t>
  </si>
  <si>
    <t>2015-05-14 15:13:35</t>
  </si>
  <si>
    <t>广州影视制作公司 广汽集团汽车广告 新视文化</t>
  </si>
  <si>
    <t>http://www.iqiyi.com/w_19rrr8om5t.html</t>
  </si>
  <si>
    <t>2016-12-11 16:00:54</t>
  </si>
  <si>
    <t>劳斯莱斯最新汽车广告</t>
  </si>
  <si>
    <t>劳斯莱斯最新汽车广告,本视频时长25秒,也可以在这里观看：www.waqu.com/vshare/index.php?wid=u5i1zx3aeyivylmj</t>
  </si>
  <si>
    <t>http://www.iqiyi.com/w_19ruk3t0n5.html</t>
  </si>
  <si>
    <t>1313</t>
  </si>
  <si>
    <t>2014-04-13 00:41:31</t>
  </si>
  <si>
    <t>斯巴鲁BRZ Nismo赛车广告MV</t>
  </si>
  <si>
    <t>http://www.iqiyi.com/w_19rqzcqpj9.html</t>
  </si>
  <si>
    <t>24112</t>
  </si>
  <si>
    <t>2014-11-05 11:07:10</t>
  </si>
  <si>
    <t>[内地广告](2014)广汽本田缤智(16：9)</t>
  </si>
  <si>
    <t>内地广告,[内地广告](2014)广汽本田缤智(16：9)</t>
  </si>
  <si>
    <t>http://www.iqiyi.com/w_19rsanyw5p.html</t>
  </si>
  <si>
    <t>12779</t>
  </si>
  <si>
    <t>2014-03-14 21:07:24</t>
  </si>
  <si>
    <t>现代飞船</t>
  </si>
  <si>
    <t>http://www.iqiyi.com/w_19rr0w9ulp.html</t>
  </si>
  <si>
    <t>2016-04-13 15:50:59</t>
  </si>
  <si>
    <t>广告吉普自由人</t>
  </si>
  <si>
    <t>广告吉普自由人,本视频时长60秒,也可以在这里观看：www.waqu.com/vshare/index.php?wid=3viyc9edxboy47sx</t>
  </si>
  <si>
    <t>http://www.iqiyi.com/w_19rsyz3ocd.html</t>
  </si>
  <si>
    <t>819</t>
  </si>
  <si>
    <t>2016-05-10 14:17:35</t>
  </si>
  <si>
    <t>奥迪A4 allroad 广告</t>
  </si>
  <si>
    <t xml:space="preserve">谍战巨献——2010款 奥迪 A4 Allroad Quattro 谍战广告片！！ </t>
  </si>
  <si>
    <t>http://www.iqiyi.com/w_19rt200gwd.html</t>
  </si>
  <si>
    <t>185</t>
  </si>
  <si>
    <t>2016-04-12 13:36:46</t>
  </si>
  <si>
    <t>现代汽车2015年广告赏析</t>
  </si>
  <si>
    <t>现代汽车2015年广告赏析,本视频时长30秒,也可以在这里观看：www.waqu.com/vshare/index.php?wid=23xc28z3fcyspx1l</t>
  </si>
  <si>
    <t>http://www.iqiyi.com/w_19rsyti5ld.html</t>
  </si>
  <si>
    <t>38305</t>
  </si>
  <si>
    <t>2015-02-07 03:49:33</t>
  </si>
  <si>
    <t>[内地广告](2015)北京现代胜达(16：9)</t>
  </si>
  <si>
    <t>内地广告,[内地广告](2015)北京现代胜达(16：9)</t>
  </si>
  <si>
    <t>http://www.iqiyi.com/w_19rrzz6i9d.html</t>
  </si>
  <si>
    <t>658</t>
  </si>
  <si>
    <t>2016-10-20 17:26:28</t>
  </si>
  <si>
    <t>广告：全新奥迪S5 Audi S5 Sportback</t>
  </si>
  <si>
    <t xml:space="preserve">广告：全新奥迪S5 Audi S5 Sportback </t>
  </si>
  <si>
    <t>http://www.iqiyi.com/w_19ruipn2fh.html</t>
  </si>
  <si>
    <t>2015-12-15 18:11:33</t>
  </si>
  <si>
    <t>奥迪A3创意广告《新手上路篇》</t>
  </si>
  <si>
    <t>http://www.iqiyi.com/w_19rt7fqnh1.html</t>
  </si>
  <si>
    <t>2017-12-27 16:11:43</t>
  </si>
  <si>
    <t>奔驰黑奥迪广告短片合集01</t>
  </si>
  <si>
    <t>奔驰黑奥迪 3部广告短片合集01</t>
  </si>
  <si>
    <t>http://www.iqiyi.com/w_19rvcem7wt.html</t>
  </si>
  <si>
    <t>518</t>
  </si>
  <si>
    <t>2017-07-22 11:30:13</t>
  </si>
  <si>
    <t>奥迪为物化女性广告道歉并撤回</t>
  </si>
  <si>
    <t>http://www.iqiyi.com/w_19rtvzaaax.html</t>
  </si>
  <si>
    <t>1181</t>
  </si>
  <si>
    <t>2016-10-01 09:14:15</t>
  </si>
  <si>
    <t>农行信用卡“乐享周六”广告宣传片</t>
  </si>
  <si>
    <t>游戏视频：农行信用卡“乐享周六”广告宣传片</t>
  </si>
  <si>
    <t>http://www.iqiyi.com/w_19rugut8x9.html</t>
  </si>
  <si>
    <t>2018-01-07 11:21:33</t>
  </si>
  <si>
    <t>奥迪励志广告片：女孩子的赛车梦一样很精彩</t>
  </si>
  <si>
    <t>奥迪励志广告片，进步应该被每一个共享，女孩子也可以有赛车梦想，女孩子的赛车梦想也可以很精彩。（编辑：萌萌哒）</t>
  </si>
  <si>
    <t>http://www.iqiyi.com/w_19rvlbbdfx.html</t>
  </si>
  <si>
    <t>136</t>
  </si>
  <si>
    <t>2016-09-20 13:22:06</t>
  </si>
  <si>
    <t>[内地广告](2015)北京现代第九代索纳塔(16：9)</t>
  </si>
  <si>
    <t>内地广告,[内地广告](2015)北京现代第九代索纳塔(16：9)</t>
  </si>
  <si>
    <t>http://www.iqiyi.com/w_19rsu8f90l.html</t>
  </si>
  <si>
    <t>2016-04-11 19:36:01</t>
  </si>
  <si>
    <t>现代汽车广告——ACCENT幸福婚礼篇</t>
  </si>
  <si>
    <t>现代汽车广告——ACCENT幸福婚礼篇,本视频时长30秒,也可以在这里观看：www.waqu.com/vshare/index.php?wid=4uvaeu2nlzgnqk8o</t>
  </si>
  <si>
    <t>http://www.iqiyi.com/w_19rsz73hx5.html</t>
  </si>
  <si>
    <t>2013-05-18 02:13:18</t>
  </si>
  <si>
    <t>世界由我掌控 2013款现代ix35精彩广告</t>
  </si>
  <si>
    <t>ix35是一款非常漂亮，舒适的城市SUV，并且有着非常不错的节油性能.动力方面则配备的是 Theta II，发动机包括2.0L和2.4L。其中2.0L功率高达120千瓦；最大扭矩为194N/m，2.4L最大功率128千瓦；最大扭矩为226 N/m。</t>
  </si>
  <si>
    <t>http://www.iqiyi.com/w_19rqsm0txd.html</t>
  </si>
  <si>
    <t>745</t>
  </si>
  <si>
    <t>2016-09-07 13:29:00</t>
  </si>
  <si>
    <t>全新奥迪A5广告</t>
  </si>
  <si>
    <t>原创视频：全新奥迪A5广告</t>
  </si>
  <si>
    <t>http://www.iqiyi.com/w_19rst67yl5.html</t>
  </si>
  <si>
    <t>608053</t>
  </si>
  <si>
    <t>2013-09-25 16:39:11</t>
  </si>
  <si>
    <t>吉瀬美智子代言三井住友VISA卡广告1</t>
  </si>
  <si>
    <t>http://www.iqiyi.com/v_19rrhaf8v0.html</t>
  </si>
  <si>
    <t>4314</t>
  </si>
  <si>
    <t>2016-06-14 09:27:47</t>
  </si>
  <si>
    <t>丑女大变身 新款现代朗动精彩广告</t>
  </si>
  <si>
    <t>丑女大变身 新款现代朗动精彩广告 新款Avante车型（国内为现代朗动）,新车采用了投射大灯设计，并配备了LED日间行车灯，雾灯造型更加时尚。新车前后保险杠三围为4550/1775/1435mm，轴距为2700mm。</t>
  </si>
  <si>
    <t>http://www.iqiyi.com/w_19rsrj316l.html</t>
  </si>
  <si>
    <t>293</t>
  </si>
  <si>
    <t>2013-04-15 05:00:27</t>
  </si>
  <si>
    <t>动力卓越 2013款现代酷派精彩广告</t>
  </si>
  <si>
    <t>Genesis酷派是真正的跑车，但是它更豪华、配置更齐全。公路行驶，通过干湿混合的路面时，车辆既可以凭借额外的动力轻松漂移，Genesis的表现更出色。</t>
  </si>
  <si>
    <t>http://www.iqiyi.com/w_19rqr21sa1.html</t>
  </si>
  <si>
    <t>1113</t>
  </si>
  <si>
    <t>2015-11-28 10:30:52</t>
  </si>
  <si>
    <t>【现代广告】New Balance Excellent Maker 猫力</t>
  </si>
  <si>
    <t>【现代广告】New Balance Excellent Maker 猫力 稍后补充视频简介</t>
  </si>
  <si>
    <t>http://www.iqiyi.com/w_19rt9xl6v1.html</t>
  </si>
  <si>
    <t>2016-07-31 12:03:44</t>
  </si>
  <si>
    <t>Hyundai-ideology韩国现代集团品牌广告 - 思想 - Tom Hardy</t>
  </si>
  <si>
    <t>www.youtube.com Hyundai-ideology韩国现代集团品牌 - 思想-Tom Hardy</t>
  </si>
  <si>
    <t>http://www.iqiyi.com/w_19rsqc8sxt.html</t>
  </si>
  <si>
    <t>2016-09-22 15:04:25</t>
  </si>
  <si>
    <t>奥迪汽车创意广告 霸王龙自动驾驶</t>
  </si>
  <si>
    <t>奥迪汽车创意广告 霸王龙自动驾驶,本视频时长88秒,也可以在这里观看：www.waqu.com/vshare/index.php?wid=cdoplq4tlcgsfqpk</t>
  </si>
  <si>
    <t>http://www.iqiyi.com/w_19rstzcmit.html</t>
  </si>
  <si>
    <t>1869</t>
  </si>
  <si>
    <t>2016-02-19 11:38:13</t>
  </si>
  <si>
    <t>2015款Jeep自由侠 创新音乐电视广告</t>
  </si>
  <si>
    <t>2015款Jeep自由侠 创新音乐电视广告 据悉，全新进口Jeep自由侠将搭载1.4L涡轮增压汽油发动机，最大功率为117.7kW（160马力），与之匹配的是ZF 9AT变速箱。</t>
  </si>
  <si>
    <t>http://www.iqiyi.com/w_19rtbp8n4d.html</t>
  </si>
  <si>
    <t>2016-05-25 01:31:33</t>
  </si>
  <si>
    <t>破土而出的传奇 丰田兰德酷路泽广告</t>
  </si>
  <si>
    <t>破土而出的传奇 丰田兰德酷路泽广告,本视频时长94秒,也可以在这里观看：www.waqu.com/vshare/index.php?wid=pa6j2i9b3ts51zmg</t>
  </si>
  <si>
    <t>http://www.iqiyi.com/w_19rt2pox8x.html</t>
  </si>
  <si>
    <t>488</t>
  </si>
  <si>
    <t>2017-11-17 15:13:38</t>
  </si>
  <si>
    <t>416</t>
  </si>
  <si>
    <t>2014-09-08 09:38:05</t>
  </si>
  <si>
    <t>[美国广告](2014)2014款丰田汉兰达(16：9)</t>
  </si>
  <si>
    <t>美国广告,[美国广告](2014)2014款丰田汉兰达(16：9)</t>
  </si>
  <si>
    <t>http://www.iqiyi.com/w_19rsnqql55.html</t>
  </si>
  <si>
    <t>2017-11-13 12:45:29</t>
  </si>
  <si>
    <t>TOYOTA x TAMIYA 合作拍摄Hilux广告</t>
  </si>
  <si>
    <t>http://www.iqiyi.com/w_19ruy6660d.html</t>
  </si>
  <si>
    <t>1076</t>
  </si>
  <si>
    <t>2017-08-18 13:55:42</t>
  </si>
  <si>
    <t>2017-07-05 12:08:04</t>
  </si>
  <si>
    <t>【Youtube转载】假面骑士 街机卡第六弹CM广告！！！</t>
  </si>
  <si>
    <t>https://www.youtube.com/watch?v=It4Zg1r_eLcガンバライジング　ガシャットヘンシン６弾　稼働告知CM</t>
  </si>
  <si>
    <t>http://www.iqiyi.com/w_19rtnuc8j9.html</t>
  </si>
  <si>
    <t>2018-01-03 20:36:32</t>
  </si>
  <si>
    <t>丰田感人广告 《妈妈的战车》</t>
  </si>
  <si>
    <t>http://www.iqiyi.com/w_19rvd21tbp.html</t>
  </si>
  <si>
    <t>13407</t>
  </si>
  <si>
    <t>2014-08-07 09:18:58</t>
  </si>
  <si>
    <t>World Order丰田洗脑广告短片Wakudoki</t>
  </si>
  <si>
    <t>http://www.iqiyi.com/v_19rrmk7v14.html</t>
  </si>
  <si>
    <t>2017-07-21 18:56:59</t>
  </si>
  <si>
    <t>丰田亚洲龙2013广告(Toyota Avalon 2013 TV CM Ad WorldCMTube)</t>
  </si>
  <si>
    <t>https://www.youtube.com/watch?v=essduL7rrmA丰田亚洲龙广告</t>
  </si>
  <si>
    <t>http://www.iqiyi.com/w_19rtvv3ptt.html</t>
  </si>
  <si>
    <t>2015-06-15 08:57:43</t>
  </si>
  <si>
    <t>toyota 父亲节广告</t>
  </si>
  <si>
    <t>toyota 父亲节广告。。</t>
  </si>
  <si>
    <t>http://www.iqiyi.com/w_19rrq4ol9l.html</t>
  </si>
  <si>
    <t>2015-02-10 22:42:47</t>
  </si>
  <si>
    <t>TOYOTA汽车广告——纪欣妤</t>
  </si>
  <si>
    <t>http://www.iqiyi.com/w_19rs0t24h9.html</t>
  </si>
  <si>
    <t>2017-02-12 02:33:26</t>
  </si>
  <si>
    <t>丰田Prius Prime广告大片</t>
  </si>
  <si>
    <t xml:space="preserve">https://www.youtube.com/watch?v=zMiwLTL5iAA 2017 Toyota Prius Prime </t>
  </si>
  <si>
    <t>http://www.iqiyi.com/w_19ruacwuxh.html</t>
  </si>
  <si>
    <t>2015-12-05 22:12:52</t>
  </si>
  <si>
    <t>丰田汽车品牌创意广告</t>
  </si>
  <si>
    <t>丰田汽车品牌创意广告,本视频时长115秒,也可以在这里观看：www.waqu.com/vshare/index.php?wid=7dn3etwq38k8x9sj</t>
  </si>
  <si>
    <t>http://www.iqiyi.com/w_19rt61xhft.html</t>
  </si>
  <si>
    <t>2014-05-05 23:09:40</t>
  </si>
  <si>
    <t>丰田汽车《战国穿越》广告第一部 木村拓哉主演</t>
  </si>
  <si>
    <t>丰田汽车广告 丰田战国穿越 汽车广告 日本汽车广告 汽车震撼广告 搞笑汽车广告 辣评汽车广告 2014汽车广告 木村拓哉广告</t>
  </si>
  <si>
    <t>http://www.iqiyi.com/w_19rquscuz9.html</t>
  </si>
  <si>
    <t>6045</t>
  </si>
  <si>
    <t>2015-01-19 13:47:45</t>
  </si>
  <si>
    <t>姚贝娜主演丰田爱情治愈广告短片《白色惊喜》</t>
  </si>
  <si>
    <t>http://www.iqiyi.com/v_19rrnvvj0s.html</t>
  </si>
  <si>
    <t>2017-12-28 12:50:26</t>
  </si>
  <si>
    <t>一颗螺丝的故事 Honda创意广告《Hands》</t>
  </si>
  <si>
    <t>http://www.iqiyi.com/w_19rvd1zuvx.html</t>
  </si>
  <si>
    <t>4344</t>
  </si>
  <si>
    <t>2016-11-17 03:07:14</t>
  </si>
  <si>
    <t>本田十代思域蓝色 国外广告</t>
  </si>
  <si>
    <t xml:space="preserve">本田十代思域蓝色 国外广告 </t>
  </si>
  <si>
    <t>http://www.iqiyi.com/w_19rulvoec1.html</t>
  </si>
  <si>
    <t>2016-12-14 14:21:12</t>
  </si>
  <si>
    <t>本田EVS电动车广告</t>
  </si>
  <si>
    <t>http://www.iqiyi.com/w_19rukk063p.html</t>
  </si>
  <si>
    <t>2017-05-05 22:16:00</t>
  </si>
  <si>
    <t>日产楼兰2017款 焕新上市广告</t>
  </si>
  <si>
    <t>http://www.iqiyi.com/w_19ru4vfy29.html</t>
  </si>
  <si>
    <t>20229</t>
  </si>
  <si>
    <t>2013-10-15 11:35:11</t>
  </si>
  <si>
    <t>CGI VFX Spot HD_ Wouldn_t It Be Cool for Nissan</t>
  </si>
  <si>
    <t>http://www.iqiyi.com/v_19rrh9chio.html</t>
  </si>
  <si>
    <t>2017-12-31 20:58:31</t>
  </si>
  <si>
    <t>本田最好的广告就是它</t>
  </si>
  <si>
    <t>本田拍得最好的广告</t>
  </si>
  <si>
    <t>http://www.iqiyi.com/w_19rvhyefrd.html</t>
  </si>
  <si>
    <t>2017-09-05 18:12:05</t>
  </si>
  <si>
    <t>【忆当年】2008年丰田卡罗拉广告</t>
  </si>
  <si>
    <t>YouTubeToyota Corolla Altis 2008 China TV commercial</t>
  </si>
  <si>
    <t>http://www.iqiyi.com/w_19rv5ec3j9.html</t>
  </si>
  <si>
    <t>2012-12-26 11:26:36</t>
  </si>
  <si>
    <t>令人感动的新NISSAN GTR R35广告 爱车人士值得一看</t>
  </si>
  <si>
    <t>http://www.iqiyi.com/w_19rqu5ndeh.html</t>
  </si>
  <si>
    <t>2012-11-07 05:15:10</t>
  </si>
  <si>
    <t>日产纯电动车聆风创意广告</t>
  </si>
  <si>
    <t>http://www.iqiyi.com/w_19rqpvodnh.html</t>
  </si>
  <si>
    <t>103</t>
  </si>
  <si>
    <t>2015-07-04 12:31:02</t>
  </si>
  <si>
    <t>公牛追逐 2015日产尼桑电视商业广告</t>
  </si>
  <si>
    <t>http://www.iqiyi.com/w_19rrw3z2bx.html</t>
  </si>
  <si>
    <t>2016-07-26 04:15:28</t>
  </si>
  <si>
    <t>日产汽车宣传广告,本视频时长30秒,也可以在这里观看：www.waqu.com/vshare/index.php?wid=uf8i39bjsjqa8lfu</t>
  </si>
  <si>
    <t>http://www.iqiyi.com/w_19rspd2jfh.html</t>
  </si>
  <si>
    <t>27332</t>
  </si>
  <si>
    <t>2015-12-14 11:44:21</t>
  </si>
  <si>
    <t>[内地广告](2015)东风日产楼兰(16：9)-3</t>
  </si>
  <si>
    <t xml:space="preserve">内地广告,[内地广告](2015)东风日产楼兰(16：9)-3
                     </t>
  </si>
  <si>
    <t>http://www.iqiyi.com/w_19rt6rvv4l.html</t>
  </si>
  <si>
    <t>2016-08-16 17:21:23</t>
  </si>
  <si>
    <t>“Kia 起亚汽车”土拨鼠系列广告特效制作花絮</t>
  </si>
  <si>
    <t>“Kia 起亚汽车”土拨鼠系列广告制作花絮，超级特效，动作逼真</t>
  </si>
  <si>
    <t>http://www.iqiyi.com/w_19rsvv46eh.html</t>
  </si>
  <si>
    <t>1720</t>
  </si>
  <si>
    <t>2014-03-24 09:34:23</t>
  </si>
  <si>
    <t>日产Nissan 创意广告 酒吧奇遇记</t>
  </si>
  <si>
    <t>http://www.iqiyi.com/w_19rr2fwygh.html</t>
  </si>
  <si>
    <t>2016-09-24 16:10:52</t>
  </si>
  <si>
    <t>2010东风日产汽车最新广告mdash;mdash;主题曲whole world around</t>
  </si>
  <si>
    <t>原创视频：2010东风日产汽车最新广告mdash;mdash;主题曲whole world around</t>
  </si>
  <si>
    <t>http://www.iqiyi.com/w_19rsum9l45.html</t>
  </si>
  <si>
    <t>2018-01-14 13:56:11</t>
  </si>
  <si>
    <t>【One Direction】【720p】Honda Civic Commercial 本田广告拍摄幕后花絮</t>
  </si>
  <si>
    <t>youtube 720p自压【为了NH和HS的补档系列
 生肉</t>
  </si>
  <si>
    <t>http://www.iqiyi.com/w_19rwjjg4gh.html</t>
  </si>
  <si>
    <t>2016-03-11 01:35:47</t>
  </si>
  <si>
    <t>http://www.iqiyi.com/w_19rt0x8kvd.html</t>
  </si>
  <si>
    <t>2015-06-27 20:14:00</t>
  </si>
  <si>
    <t>东风悦达起亚K3S广告【15秒】</t>
  </si>
  <si>
    <t>起亚K3S相比三厢车型，新车在前脸设计上有较大区别，内饰设计则变化不大，动力上搭载1.6L发动机。外观上，起亚K3S车型延续了美版Forte两厢版的设计风格。</t>
  </si>
  <si>
    <t>http://www.iqiyi.com/w_19rrvgu9td.html</t>
  </si>
  <si>
    <t>2017-10-31 19:53:41</t>
  </si>
  <si>
    <t>看某S如何解说起亚在超级碗的这则广告</t>
  </si>
  <si>
    <t>http://www.iqiyi.com/w_19rvfynvsx.html</t>
  </si>
  <si>
    <t>2013-01-09 14:29:20</t>
  </si>
  <si>
    <t>http://www.iqiyi.com/w_19rr3iq6rh.html</t>
  </si>
  <si>
    <t>2016-03-26 14:41:57</t>
  </si>
  <si>
    <t>“超炫”防尘盖布-起亚汽车广告视频欣赏</t>
  </si>
  <si>
    <t>“超炫”防尘盖布-起亚汽车广告视频欣赏,本视频时长30秒,也可以在这里观看：www.waqu.com/vshare/index.php?wid=4k92oejzafh4olta</t>
  </si>
  <si>
    <t>http://www.iqiyi.com/w_19rsxc2st9.html</t>
  </si>
  <si>
    <t>473</t>
  </si>
  <si>
    <t>2016-02-23 22:12:27</t>
  </si>
  <si>
    <t>东风悦达起亚K3上市精彩广告视频,本视频时长35秒,也可以在这里观看：www.waqu.com/vshare/index.php?wid=srs62wadu01okh7c</t>
  </si>
  <si>
    <t>http://www.iqiyi.com/w_19rtc4qmul.html</t>
  </si>
  <si>
    <t>2016-04-19 14:11:24</t>
  </si>
  <si>
    <t>起亚K5 诱惑知性OL》韩国美女广告</t>
  </si>
  <si>
    <t xml:space="preserve">起亚K5 诱惑知性OL》韩国美女广告 </t>
  </si>
  <si>
    <t>http://www.iqiyi.com/w_19rt3z9cj5.html</t>
  </si>
  <si>
    <t>2015-07-01 21:18:03</t>
  </si>
  <si>
    <t>东风悦达起亚K3S广告【60秒】_高清(1)</t>
  </si>
  <si>
    <t>汽车展示，希望喜欢！</t>
  </si>
  <si>
    <t>http://www.iqiyi.com/w_19rrwdntjp.html</t>
  </si>
  <si>
    <t>2017-04-09 02:51:57</t>
  </si>
  <si>
    <t>2014超级碗起亚K900汽车广告 《我</t>
  </si>
  <si>
    <t>2014超级碗起亚K900汽车广告 《我,本视频时长92秒,也可以在这里观看：www.waqu.com/play/5e5o9802tx5u6qqx.phtml?wid=5e5o9802tx5u6qqx</t>
  </si>
  <si>
    <t>http://www.iqiyi.com/w_19rty1jdxx.html</t>
  </si>
  <si>
    <t>1717</t>
  </si>
  <si>
    <t>2015-09-28 14:44:50</t>
  </si>
  <si>
    <t>[韩国广告](2015)起亚K5(16：9)</t>
  </si>
  <si>
    <t>韩国广告,[韩国广告](2015)起亚K5(16：9)</t>
  </si>
  <si>
    <t>http://www.iqiyi.com/w_19rtmbp5u1.html</t>
  </si>
  <si>
    <t>2015-12-25 10:36:58</t>
  </si>
  <si>
    <t>李秉宪2011款《起亚凯尊》汽车广告 韩</t>
  </si>
  <si>
    <t>李秉宪2011款《起亚凯尊》汽车广告 韩,本视频时长195秒,也可以在这里观看：www.waqu.com/vshare/index.php?wid=0v51ja1yeslfuixd</t>
  </si>
  <si>
    <t>http://www.iqiyi.com/w_19rt7okoo9.html</t>
  </si>
  <si>
    <t>1524</t>
  </si>
  <si>
    <t>2013-08-09 14:17:54</t>
  </si>
  <si>
    <t>起亚汽车广告之Bringing Down the House</t>
  </si>
  <si>
    <t>http://www.iqiyi.com/w_19rrlhnrtp.html</t>
  </si>
  <si>
    <t>2016-05-09 08:13:28</t>
  </si>
  <si>
    <t>你让我们变的更好 起亚汽车趣味广告片</t>
  </si>
  <si>
    <t>你让我们变的更好 起亚汽车趣味广告片,本视频时长70秒,也可以在这里观看：www.waqu.com/vshare/index.php?wid=q8nd1lh6m9ws406u</t>
  </si>
  <si>
    <t>http://www.iqiyi.com/w_19rt1ux4zd.html</t>
  </si>
  <si>
    <t>2015-12-02 11:08:16</t>
  </si>
  <si>
    <t>《奇瑞重工》DETANK品牌/TVC广告片/企业宣传片/城市宣传片</t>
  </si>
  <si>
    <t>http://www.iqiyi.com/w_19rt6b5701.html</t>
  </si>
  <si>
    <t>122</t>
  </si>
  <si>
    <t>2016-07-16 01:55:22</t>
  </si>
  <si>
    <t>起亚汽车广告,本视频时长30秒,也可以在这里观看：www.waqu.com/vshare/index.php?wid=bsv1t071e1nkkgww</t>
  </si>
  <si>
    <t>http://www.iqiyi.com/w_19rsp8sh9t.html</t>
  </si>
  <si>
    <t>538224</t>
  </si>
  <si>
    <t>2014-03-21 18:13:43</t>
  </si>
  <si>
    <t>李代沫吸毒被抓 东风日产暂停其代言广告</t>
  </si>
  <si>
    <t>http://www.iqiyi.com/v_19rrh48978.html</t>
  </si>
  <si>
    <t>1598</t>
  </si>
  <si>
    <t>2015-12-06 09:29:37</t>
  </si>
  <si>
    <t>奇瑞新风云2广告 时尚造型惹人爱</t>
  </si>
  <si>
    <t>奇瑞新风云2广告 时尚造型惹人爱 奇瑞新风云2时尚造型惹人爱 男友选错焦点后果很严重</t>
  </si>
  <si>
    <t>http://www.iqiyi.com/w_19rt616av5.html</t>
  </si>
  <si>
    <t>2016-07-14 20:04:35</t>
  </si>
  <si>
    <t>大众汽车一镜到底创意广告《3秒里的世界》</t>
  </si>
  <si>
    <t>大众汽车一镜到底创意广告《3秒里的世界》,本视频时长10秒,也可以在这里观看：www.waqu.com/vshare/index.php?wid=jla968uf4z6ogppo</t>
  </si>
  <si>
    <t>http://www.iqiyi.com/w_19rspax065.html</t>
  </si>
  <si>
    <t>2016-12-02 03:05:24</t>
  </si>
  <si>
    <t>大众全新途观搞笑广告 Volkswagen Tiguan Advert 2016</t>
  </si>
  <si>
    <t>https://www.youtube.com/watch?v=YLzC_b1Q5BE</t>
  </si>
  <si>
    <t>http://www.iqiyi.com/w_19ruj24qs9.html</t>
  </si>
  <si>
    <t>60242</t>
  </si>
  <si>
    <t>2014-01-24 16:31:20</t>
  </si>
  <si>
    <t>2014超级碗大众广告-German Engineers</t>
  </si>
  <si>
    <t>Volkswagen 2014 Game Day Teaser - German Engineers</t>
  </si>
  <si>
    <t>http://www.iqiyi.com/v_19rrgzf9mk.html</t>
  </si>
  <si>
    <t>200</t>
  </si>
  <si>
    <t>2016-10-09 16:09:51</t>
  </si>
  <si>
    <t>大众POLO广告</t>
  </si>
  <si>
    <t xml:space="preserve">大众POLO广告 </t>
  </si>
  <si>
    <t>http://www.iqiyi.com/w_19ruhl9y2l.html</t>
  </si>
  <si>
    <t>3370</t>
  </si>
  <si>
    <t>2016-11-22 09:58:24</t>
  </si>
  <si>
    <t>随心出发 一汽-大众C-TREK蔚领广告片</t>
  </si>
  <si>
    <t xml:space="preserve">随心出发 一汽-大众C-TREK蔚领广告片 </t>
  </si>
  <si>
    <t>http://www.iqiyi.com/w_19rum99rnp.html</t>
  </si>
  <si>
    <t>2014-07-16 15:28:09</t>
  </si>
  <si>
    <t>2016-10-11 12:18:38</t>
  </si>
  <si>
    <t>五颜六色　如何选择　大众甲克虫广告</t>
  </si>
  <si>
    <t>五颜六色　如何选择　大众甲克虫广告,本视频时长30秒,也可以在这里观看：www.waqu.com/vshare/index.php?wid=qracwojz9cg7rr7h</t>
  </si>
  <si>
    <t>http://www.iqiyi.com/w_19ruh5me39.html</t>
  </si>
  <si>
    <t>2016-09-27 17:40:43</t>
  </si>
  <si>
    <t>星舰迷航系列：大众新能源车趣味广告</t>
  </si>
  <si>
    <t xml:space="preserve">星舰迷航系列：大众新能源车趣味广告 </t>
  </si>
  <si>
    <t>http://www.iqiyi.com/w_19rsubtnsx.html</t>
  </si>
  <si>
    <t>556</t>
  </si>
  <si>
    <t>2013-07-26 02:11:44</t>
  </si>
  <si>
    <t>00517史上最美大众汽车CC广告完整版</t>
  </si>
  <si>
    <t>http://www.iqiyi.com/w_19rrkweoch.html</t>
  </si>
  <si>
    <t>2017-08-29 07:15:39</t>
  </si>
  <si>
    <t>第一次拍广告的小菲菲，大众新迈腾</t>
  </si>
  <si>
    <t>http://www.iqiyi.com/w_19rv89hxod.html</t>
  </si>
  <si>
    <t>12455</t>
  </si>
  <si>
    <t>2014-01-14 18:22:04</t>
  </si>
  <si>
    <t>Nissan Rogue创意广告Winter Warrior</t>
  </si>
  <si>
    <t>2014 Nissan Rogue _ Winter Warrior (Extended Version)</t>
  </si>
  <si>
    <t>http://www.iqiyi.com/v_19rrgzr540.html</t>
  </si>
  <si>
    <t>2016-02-26 10:21:57</t>
  </si>
  <si>
    <t>起亚Quoris广告</t>
  </si>
  <si>
    <t>起亚Quoris广告,本视频时长177秒,也可以在这里观看：www.waqu.com/vshare/index.php?wid=2cwsfv3hks6ps01l</t>
  </si>
  <si>
    <t>http://www.iqiyi.com/w_19rszoz6np.html</t>
  </si>
  <si>
    <t>40657</t>
  </si>
  <si>
    <t>2014-05-28 11:43:06</t>
  </si>
  <si>
    <t>奔驰创意广告“淡定鸡”惨遭捷豹恶搞</t>
  </si>
  <si>
    <t>http://www.iqiyi.com/v_19rri01ck4.html</t>
  </si>
  <si>
    <t>2018-02-05 11:31:46</t>
  </si>
  <si>
    <t>支付宝广告年度最不走心男友</t>
  </si>
  <si>
    <t>没想到2018年初，年度最不走心男朋友就上线了忘纪念日多喝热水这就不用多说了，居然过生日时候……敢不敢走点心？</t>
  </si>
  <si>
    <t>http://www.iqiyi.com/v_19rrfbr360.html</t>
  </si>
  <si>
    <t>1425</t>
  </si>
  <si>
    <t>2016-07-24 10:37:32</t>
  </si>
  <si>
    <t>宝马X1国内上市广告片</t>
  </si>
  <si>
    <t>汽车视频：宝马X1国内上市广告片</t>
  </si>
  <si>
    <t>http://www.iqiyi.com/w_19rspr1dtt.html</t>
  </si>
  <si>
    <t>2015-04-12 08:48:01</t>
  </si>
  <si>
    <t>大众高尔夫创意广告</t>
  </si>
  <si>
    <t>http://www.iqiyi.com/w_19rs5uqs0l.html</t>
  </si>
  <si>
    <t>2365</t>
  </si>
  <si>
    <t>2014-05-21 18:28:21</t>
  </si>
  <si>
    <t>BMW全新广告 Feeling Remains</t>
  </si>
  <si>
    <t>http://www.iqiyi.com/w_19rshz5zi9.html</t>
  </si>
  <si>
    <t>2018-01-01 16:20:23</t>
  </si>
  <si>
    <t>宝马创意广告：致敬创造风口的人</t>
  </si>
  <si>
    <t>http://www.iqiyi.com/w_19rwezp2dt.html</t>
  </si>
  <si>
    <t>189</t>
  </si>
  <si>
    <t>2017-04-06 07:21:04</t>
  </si>
  <si>
    <t>宝马335Li M广告宣传片，霸气登场气</t>
  </si>
  <si>
    <t>宝马335Li M广告宣传片，霸气登场气,本视频时长93秒,也可以在这里观看：www.waqu.com/play/xn80gdklt6xoarc6.phtml?wid=xn80gdklt6xoarc6</t>
  </si>
  <si>
    <t>http://www.iqiyi.com/w_19rtx794rl.html</t>
  </si>
  <si>
    <t>2016-03-01 19:49:48</t>
  </si>
  <si>
    <t>凯迪拉克ATS-L广告 L任务迈阿密篇</t>
  </si>
  <si>
    <t>凯迪拉克ATS-L广告 L任务迈阿密篇,本视频时长84秒,也可以在这里观看：www.waqu.com/vshare/index.php?wid=f47kfbfv3zd8b1nk</t>
  </si>
  <si>
    <t>http://www.iqiyi.com/w_19rszj6wi5.html</t>
  </si>
  <si>
    <t>2016-09-20 10:49:34</t>
  </si>
  <si>
    <t>凯迪拉克SLS赛威广告片</t>
  </si>
  <si>
    <t>原创视频：凯迪拉克SLS赛威广告片</t>
  </si>
  <si>
    <t>http://www.iqiyi.com/w_19rsu96sz9.html</t>
  </si>
  <si>
    <t>2014-05-05 14:57:06</t>
  </si>
  <si>
    <t xml:space="preserve"> 全新宝马M4跑车广告 </t>
  </si>
  <si>
    <t>http://www.iqiyi.com/w_19rquuecrp.html</t>
  </si>
  <si>
    <t>477</t>
  </si>
  <si>
    <t>2016-01-30 21:51:48</t>
  </si>
  <si>
    <t>BMW汽车广告</t>
  </si>
  <si>
    <t>BMW汽车广告,本视频时长413秒,也可以在这里观看：www.waqu.com/vshare/index.php?wid=8swxzgd5d13cj1vi</t>
  </si>
  <si>
    <t>http://www.iqiyi.com/w_19rtal4gll.html</t>
  </si>
  <si>
    <t>1339</t>
  </si>
  <si>
    <t>2015-01-12 20:53:01</t>
  </si>
  <si>
    <t>BMW宝马跑车广告神偷篇</t>
  </si>
  <si>
    <t>BMW宝马跑车广告神偷篇.1080p</t>
  </si>
  <si>
    <t>http://www.iqiyi.com/w_19rsbw6u9t.html</t>
  </si>
  <si>
    <t>2017-12-25 13:47:10</t>
  </si>
  <si>
    <t>以全新格调面世-BMW Concept Z4 广告</t>
  </si>
  <si>
    <t>http://www.iqiyi.com/w_19rwgcnrrp.html</t>
  </si>
  <si>
    <t>1713</t>
  </si>
  <si>
    <t>2018-01-22 14:23:06</t>
  </si>
  <si>
    <t>2018年最走心温情的广告，看哭了，马思纯台词功底太厉害了</t>
  </si>
  <si>
    <t>这是今年小天看过最走心的广告</t>
  </si>
  <si>
    <t>http://www.iqiyi.com/w_19rw5un3v1.html</t>
  </si>
  <si>
    <t>2016-08-09 07:43:19</t>
  </si>
  <si>
    <t>宝马汽车宣传广告 最新车型炫酷登场</t>
  </si>
  <si>
    <t>宝马汽车宣传广告 最新车型炫酷登场,本视频时长84秒,也可以在这里观看：www.waqu.com/vshare/index.php?wid=k10q7ajepv06m3hg</t>
  </si>
  <si>
    <t>http://www.iqiyi.com/w_19rsvaj33p.html</t>
  </si>
  <si>
    <t>2017-05-15 08:15:44</t>
  </si>
  <si>
    <t>长城C30电视广告,本视频时长31秒,也可以在这里观看：www.waqu.com/play/75sbzcayem7cdp01.phtml?wid=75sbzcayem7cdp01</t>
  </si>
  <si>
    <t>http://www.iqiyi.com/w_19ru531lop.html</t>
  </si>
  <si>
    <t>2015-08-23 10:11:47</t>
  </si>
  <si>
    <t>长城消毒柜广告片</t>
  </si>
  <si>
    <t>http://www.iqiyi.com/w_19rtiuhm49.html</t>
  </si>
  <si>
    <t>2017-09-28 10:27:41</t>
  </si>
  <si>
    <t>全新一代宝马M5领衔主演极品飞车，Payback炫酷广告片</t>
  </si>
  <si>
    <t>http://www.iqiyi.com/w_19rvdsvt25.html</t>
  </si>
  <si>
    <t>10168</t>
  </si>
  <si>
    <t>2016-10-28 09:37:46</t>
  </si>
  <si>
    <t>2017年款宝马全新5系广告</t>
  </si>
  <si>
    <t>宝马全新5系有望于2017年北美车展全球首发。 宝马全新5系的整体外观轮廓与现款车型有着很高的相似度。细节方面,新车的头灯组造型进行了调整。</t>
  </si>
  <si>
    <t>http://www.iqiyi.com/v_19rr97tvrg.html</t>
  </si>
  <si>
    <t>2017-12-26 09:04:02</t>
  </si>
  <si>
    <t>罗斯伯格范冰冰奔驰广告片 摩纳哥之夜的邂逅</t>
  </si>
  <si>
    <t>罗斯伯格是在社交网络上宣布退役决定的，就在前几天，他刚刚力压队友汉密尔顿，拿到了首座F1世界冠军。可就在国际汽联举办颁奖晚会前，罗斯伯格却突然宣布退役。【更多精彩内容请关注超级电视162台赛车频道】（编辑：皮皮虾）</t>
  </si>
  <si>
    <t>http://www.iqiyi.com/w_19rvdzxm5x.html</t>
  </si>
  <si>
    <t>688</t>
  </si>
  <si>
    <t>2016-08-07 13:01:50</t>
  </si>
  <si>
    <t>长城哈弗CUV广告片</t>
  </si>
  <si>
    <t>搞笑视频：长城哈弗CUV广告片</t>
  </si>
  <si>
    <t>http://www.iqiyi.com/w_19rsvexijh.html</t>
  </si>
  <si>
    <t>2016-01-11 08:38:07</t>
  </si>
  <si>
    <t>【芬朗汽车广告】标致208混合动力版FE</t>
  </si>
  <si>
    <t>【芬朗汽车广告】标致208混合动力版FE,本视频时长26秒,也可以在这里观看：www.waqu.com/vshare/index.php?wid=g5ww1d2z3lwhosxs</t>
  </si>
  <si>
    <t>http://www.iqiyi.com/w_19rtdbrgap.html</t>
  </si>
  <si>
    <t>287</t>
  </si>
  <si>
    <t>2016-07-14 18:05:22</t>
  </si>
  <si>
    <t>闪亮登场！新款宝马广告宣传片</t>
  </si>
  <si>
    <t>闪亮登场！新款宝马广告宣传片,本视频时长128秒,也可以在这里观看：www.waqu.com/vshare/index.php?wid=3rmnej44e7vu9h8i</t>
  </si>
  <si>
    <t>http://www.iqiyi.com/w_19rsp1u3xh.html</t>
  </si>
  <si>
    <t>480</t>
  </si>
  <si>
    <t>2014-12-31 11:27:04</t>
  </si>
  <si>
    <t>[英国广告](2014)标致208 GTi 30周年版(16：9)</t>
  </si>
  <si>
    <t>英国广告,[英国广告](2014)标致208 GTi 30周年版(16：9)</t>
  </si>
  <si>
    <t>http://www.iqiyi.com/w_19rseu9ao5.html</t>
  </si>
  <si>
    <t>2016-09-24 01:51:54</t>
  </si>
  <si>
    <t>比亚迪G5广告TVC</t>
  </si>
  <si>
    <t>比亚迪G5广告TVC,本视频时长269秒,也可以在这里观看：www.waqu.com/vshare/index.php?wid=1i0k3fm7vibp1v1h</t>
  </si>
  <si>
    <t>http://www.iqiyi.com/w_19rsuntigt.html</t>
  </si>
  <si>
    <t>2017-07-25 23:17:56</t>
  </si>
  <si>
    <t>特异功能！比亚迪花20万整出条200万的广告，上百台唐大搞“火锅盛宴”，服了</t>
  </si>
  <si>
    <t>http://www.iqiyi.com/w_19rtt33nx9.html</t>
  </si>
  <si>
    <t>8359</t>
  </si>
  <si>
    <t>2014-03-24 10:14:25</t>
  </si>
  <si>
    <t>比亚迪品质检测广告片</t>
  </si>
  <si>
    <t>http://www.iqiyi.com/w_19rr2g4y1d.html</t>
  </si>
  <si>
    <t>417</t>
  </si>
  <si>
    <t>2016-06-17 10:52:00</t>
  </si>
  <si>
    <t>别克林荫大道最新形象广告</t>
  </si>
  <si>
    <t>别克林荫大道最新形象广告,本视频时长46秒,也可以在这里观看：www.waqu.com/vshare/index.php?wid=g5lrbzardecxir77</t>
  </si>
  <si>
    <t>http://www.iqiyi.com/w_19rsqzv6f5.html</t>
  </si>
  <si>
    <t>2016-06-23 02:59:34</t>
  </si>
  <si>
    <t>上海通用别克推球篇广告</t>
  </si>
  <si>
    <t>上海通用别克推球篇广告,本视频时长32秒,也可以在这里观看：www.waqu.com/vshare/index.php?wid=vj7fx1vtm1coch27</t>
  </si>
  <si>
    <t>http://www.iqiyi.com/w_19rsryto2h.html</t>
  </si>
  <si>
    <t>2013-08-15 10:38:02</t>
  </si>
  <si>
    <t>[别克昂科拉]汽车广告 能屈能伸</t>
  </si>
  <si>
    <t>http://www.iqiyi.com/w_19rr465sxd.html</t>
  </si>
  <si>
    <t>2017-03-04 02:11:05</t>
  </si>
  <si>
    <t>2017三菱劲炫、欧蓝德插电混动 日本广告</t>
  </si>
  <si>
    <t xml:space="preserve">2017 Mitsubishi CM  Japan  </t>
  </si>
  <si>
    <t>http://www.iqiyi.com/w_19rtz1wmzp.html</t>
  </si>
  <si>
    <t>6342</t>
  </si>
  <si>
    <t>2014-03-12 21:32:09</t>
  </si>
  <si>
    <t>微尘：回家的路 感人的广告 （三菱汽车）</t>
  </si>
  <si>
    <t>http://www.iqiyi.com/w_19rr1bml9x.html</t>
  </si>
  <si>
    <t>5164</t>
  </si>
  <si>
    <t>2014-03-22 18:47:10</t>
  </si>
  <si>
    <t>汽车广告 2014全新保时捷Porsche Panamera 电视广告</t>
  </si>
  <si>
    <t>2014全新保时捷Porsche Panamera 电视广告</t>
  </si>
  <si>
    <t>http://www.iqiyi.com/w_19rr1kgx15.html</t>
  </si>
  <si>
    <t>2015-05-01 22:24:55</t>
  </si>
  <si>
    <t>三菱格蓝迪buy your own广告完整版</t>
  </si>
  <si>
    <t>http://www.iqiyi.com/w_19rs2sayyd.html</t>
  </si>
  <si>
    <t>2016-05-23 20:28:36</t>
  </si>
  <si>
    <t>三菱汽车创意广告 机智的小章鱼,本视频时长61秒,也可以在这里观看：www.waqu.com/vshare/index.php?wid=4pb53oxsvqw6gxtk</t>
  </si>
  <si>
    <t>http://www.iqiyi.com/w_19rt32xlhd.html</t>
  </si>
  <si>
    <t>123</t>
  </si>
  <si>
    <t>2015-12-10 12:31:11</t>
  </si>
  <si>
    <t>【汽车】别克创意广告 年轻就是要挑战</t>
  </si>
  <si>
    <t>【汽车】别克创意广告 年轻就是要挑战,本视频时长51秒,也可以在这里观看：www.waqu.com/vshare/index.php?wid=a1xzpbpkc3l2xztn</t>
  </si>
  <si>
    <t>http://www.iqiyi.com/w_19rt6tekzl.html</t>
  </si>
  <si>
    <t>2016-08-05 10:03:22</t>
  </si>
  <si>
    <t>更轻更快 保时捷991 GT3摩纳哥广告</t>
  </si>
  <si>
    <t>更轻更快 保时捷991 GT3摩纳哥广告,本视频时长266秒,也可以在这里观看：www.waqu.com/vshare/index.php?wid=l3mztk0syxrkfzqg</t>
  </si>
  <si>
    <t>http://www.iqiyi.com/w_19rsv9jdcx.html</t>
  </si>
  <si>
    <t>1829</t>
  </si>
  <si>
    <t>2013-09-17 20:33:14</t>
  </si>
  <si>
    <t>新保时捷918 RSR 官方发行英文广告-CarjamTV HD</t>
  </si>
  <si>
    <t>保时捷正式发布了一款全新混动超跑918 RSR。保时捷918 RSR是一款赛车，它结合了911 GT3混动车型的动力系统以及918 Spyder的外形设计，在KERS系统的作用下，最大功率输出达到767马力。918 RSR外观设计则延续了传奇车型917的设计元素, 同918概念车一样，918 RSR由碳纤维增强塑料制造而成，并采用一种名为液金属铬蓝色的喷漆。918 RSR的内饰突出赛车风格，采用棕色桶形皮革座椅以及运动风格的多功能方向盘。副驾驶位置则为KERS系统的一个装置。</t>
  </si>
  <si>
    <t>http://www.iqiyi.com/w_19rra4wj8t.html</t>
  </si>
  <si>
    <t>2018-01-08 18:39:55</t>
  </si>
  <si>
    <t>那个开保时捷撞车的俄罗斯模特最新的广告拍摄现场最速报道</t>
  </si>
  <si>
    <t>http://www.iqiyi.com/w_19rv5pwfah.html</t>
  </si>
  <si>
    <t>2017-03-04 23:36:43</t>
  </si>
  <si>
    <t>汽车广告我舅服保时捷</t>
  </si>
  <si>
    <t>http://www.iqiyi.com/w_19rtyyz6hl.html</t>
  </si>
  <si>
    <t>2484</t>
  </si>
  <si>
    <t>2016-10-21 14:12:04</t>
  </si>
  <si>
    <t>三菱汽车广告：男人的样子</t>
  </si>
  <si>
    <t>三菱new outlander广告：男人的样子篇</t>
  </si>
  <si>
    <t>http://www.iqiyi.com/v_19rr99je6s.html</t>
  </si>
  <si>
    <t>2776</t>
  </si>
  <si>
    <t>2016-09-06 10:42:09</t>
  </si>
  <si>
    <t>老罗英语-史上最酷的英语培训学校广告片（2010年迷笛音乐节播放）</t>
  </si>
  <si>
    <t>http://www.iqiyi.com/w_19rst0amdx.html</t>
  </si>
  <si>
    <t>2017-09-17 15:47:27</t>
  </si>
  <si>
    <t>TOM FORD Boys ＆ Girls系列口红广告</t>
  </si>
  <si>
    <t>https://www.youtube.com/watch?v=afMgYAUa8YY＆index=8＆list=WL 转自Tom Ford 官方油管，若侵立删</t>
  </si>
  <si>
    <t>http://www.iqiyi.com/w_19rv6vsyd5.html</t>
  </si>
  <si>
    <t>2015-11-08 15:10:01</t>
  </si>
  <si>
    <t>齐心协力 精彩如歌剧 福特福克斯广告</t>
  </si>
  <si>
    <t>齐心协力 精彩如歌剧 福特福克斯广告,本视频时长62秒,也可以在这里观看：www.waqu.com/vshare/index.php?wid=9kg2cmrs2w29lzmm</t>
  </si>
  <si>
    <t>http://www.iqiyi.com/w_19rt8dnb2h.html</t>
  </si>
  <si>
    <t>2017-12-01 10:45:36</t>
  </si>
  <si>
    <t>2018款福特撼路者的广告也太没下限了，AT胎都不换就敢去山里穿越</t>
  </si>
  <si>
    <t>http://www.iqiyi.com/w_19runo55cx.html</t>
  </si>
  <si>
    <t>2017-09-17 12:32:12</t>
  </si>
  <si>
    <t>福特蒙迪欧Mondeo Metrostar台湾广告集（2001-2005）</t>
  </si>
  <si>
    <t>Metrostar即第二代蒙迪欧在台湾的版本2001年，福特六和在欧规Mondeo MkIII的基础上，自行修改外观和内饰部分推出台规Mondeo，并冠以Metrostar的副名上市。上市之初便击败Cefiro 2.0夺得2.0级别房车的销售冠军。次年推出2.5 V6车型。2003年，全车系进行小改款，增加A 副名。不过，在Metrostar的产品寿命后期，销量已不如从前，Metrostar便由盛转衰....</t>
  </si>
  <si>
    <t>http://www.iqiyi.com/w_19rv6w3ze1.html</t>
  </si>
  <si>
    <t>2017-04-06 07:58:37</t>
  </si>
  <si>
    <t>[重庆九福]福特创意广告</t>
  </si>
  <si>
    <t>[重庆九福]福特创意广告,本视频时长28秒,也可以在这里观看：www.waqu.com/play/wr63crcfgfbq1hjh.phtml?wid=wr63crcfgfbq1hjh</t>
  </si>
  <si>
    <t>http://www.iqiyi.com/w_19rtx7c6wl.html</t>
  </si>
  <si>
    <t>7435</t>
  </si>
  <si>
    <t>2016-01-02 13:57:22</t>
  </si>
  <si>
    <t>[内地广告](2015)福特撼路者(16：9)-2</t>
  </si>
  <si>
    <t>内地广告,[内地广告](2015)福特撼路者(16：9)-2</t>
  </si>
  <si>
    <t>http://www.iqiyi.com/w_19rtcvvipp.html</t>
  </si>
  <si>
    <t>2017-11-29 14:39:23</t>
  </si>
  <si>
    <t>万众期待 TOM FORD 2017圣诞系列广告</t>
  </si>
  <si>
    <t>http://www.iqiyi.com/v_19rrel74qo.html</t>
  </si>
  <si>
    <t>2012-11-05 22:42:59</t>
  </si>
  <si>
    <t>酷翻了！美国街舞天团JabbaWockeeZ最新舞步演绎福特引擎V8 PK V6超炫创意广告！</t>
  </si>
  <si>
    <t>http://www.iqiyi.com/w_19rqtkbokp.html</t>
  </si>
  <si>
    <t>2016-06-18 15:01:36</t>
  </si>
  <si>
    <t>北汽银翔常州盐城企业宣传片常州盐城三维广告常州盐城影视_高清</t>
  </si>
  <si>
    <t>北汽银翔常州盐城企业宣传片常州盐城三维广告常州盐城影视_高清 稍后补充视频简介</t>
  </si>
  <si>
    <t>http://www.iqiyi.com/w_19rsr5y5i1.html</t>
  </si>
  <si>
    <t>985</t>
  </si>
  <si>
    <t>2016-08-06 11:23:16</t>
  </si>
  <si>
    <t>雪佛兰广告歌曲2015</t>
  </si>
  <si>
    <t>http://www.iqiyi.com/w_19rsv7dqvl.html</t>
  </si>
  <si>
    <t>3320</t>
  </si>
  <si>
    <t>2015-12-01 05:27:13</t>
  </si>
  <si>
    <t>2016款雪佛兰迈锐宝广告</t>
  </si>
  <si>
    <t>2016款雪佛兰迈锐宝广告,本视频时长60秒,也可以在这里观看：www.waqu.com/vshare/index.php?wid=dyfqwyowegd48a0e</t>
  </si>
  <si>
    <t>http://www.iqiyi.com/w_19rta0hz41.html</t>
  </si>
  <si>
    <t>1278</t>
  </si>
  <si>
    <t>2013-09-22 20:18:01</t>
  </si>
  <si>
    <t>保时捷928幽默英文原版电视广告- CarjamTV HD</t>
  </si>
  <si>
    <t>据保时捷高层消息人士向Autocar杂志透露，保时捷正在计划推出一款前置发动机的保时捷GT双门轿跑车，作为其第二代Panamera家族的一员。这款新车型将会在换代Panamera四门车型发布后推出，预计会于2014到2015年间问世。&lt;br /&gt;http://auto.qq.com/a/20110929/000077.htm</t>
  </si>
  <si>
    <t>http://www.iqiyi.com/w_19rr95lh55.html</t>
  </si>
  <si>
    <t>2014-12-26 13:08:03</t>
  </si>
  <si>
    <t>法拉利spider路测广告_高清</t>
  </si>
  <si>
    <t>http://www.iqiyi.com/w_19rsee2gyt.html</t>
  </si>
  <si>
    <t>2017-09-20 13:07:52</t>
  </si>
  <si>
    <t>帝师：法拉利赛车贴一个广告100万！</t>
  </si>
  <si>
    <t>http://www.iqiyi.com/w_19rvbus38t.html</t>
  </si>
  <si>
    <t>1812</t>
  </si>
  <si>
    <t>2015-03-21 14:49:46</t>
  </si>
  <si>
    <t>罕见！法拉利488 GTB广告幕后拍摄花絮</t>
  </si>
  <si>
    <t>http://www.iqiyi.com/w_19rryt0y5t.html</t>
  </si>
  <si>
    <t>952</t>
  </si>
  <si>
    <t>2014-01-23 11:54:11</t>
  </si>
  <si>
    <t>[汽车汇]法拉利迪拜游乐场广告</t>
  </si>
  <si>
    <t>汽车汇法拉利跑车</t>
  </si>
  <si>
    <t>http://www.iqiyi.com/w_19rrfngvl1.html</t>
  </si>
  <si>
    <t>1842</t>
  </si>
  <si>
    <t>2017-02-05 19:43:29</t>
  </si>
  <si>
    <t>兰博基尼品牌广告《永不妥协》</t>
  </si>
  <si>
    <t>兰博基尼推出的富有争议的品牌广告 一位爸爸得到许愿的机会,而他并没有希望自己的孩子战胜病魔.</t>
  </si>
  <si>
    <t>http://www.iqiyi.com/v_19rrasrndw.html</t>
  </si>
  <si>
    <t>2017-12-27 07:47:02</t>
  </si>
  <si>
    <t>兰博基尼的一条广告, 却堪比视觉盛宴, 这画面比电影镜头差吗？</t>
  </si>
  <si>
    <t>http://www.iqiyi.com/w_19ruqlhsmt.html</t>
  </si>
  <si>
    <t>1024</t>
  </si>
  <si>
    <t>2016-10-27 18:54:56</t>
  </si>
  <si>
    <t>斯柯达YETI2017款汽车高清广告超凡价值只为兄弟篇</t>
  </si>
  <si>
    <t xml:space="preserve">斯柯达YETI2017款汽车高清广告超凡价值只为兄弟篇 </t>
  </si>
  <si>
    <t>http://www.iqiyi.com/w_19ruem5ghh.html</t>
  </si>
  <si>
    <t>2016-06-14 11:05:15</t>
  </si>
  <si>
    <t>伊布拉希莫维奇为沃尔沃XC70拍摄的广告：瑞典制造</t>
  </si>
  <si>
    <t xml:space="preserve">伊布拉希莫维奇为沃尔沃XC70拍摄的广告：瑞典制造 </t>
  </si>
  <si>
    <t>http://www.iqiyi.com/w_19rsri48bt.html</t>
  </si>
  <si>
    <t>2013-09-03 11:57:55</t>
  </si>
  <si>
    <t>2012美国超级碗广告-斯巴鲁之小狗开车</t>
  </si>
  <si>
    <t>http://www.iqiyi.com/w_19rraxak25.html</t>
  </si>
  <si>
    <t>1426</t>
  </si>
  <si>
    <t>2015-04-16 07:04:14</t>
  </si>
  <si>
    <t>广汽本田缤智车型广告促销视频</t>
  </si>
  <si>
    <t>http://www.iqiyi.com/w_19rs69ps4h.html</t>
  </si>
  <si>
    <t>2016-12-02 16:16:52</t>
  </si>
  <si>
    <t>http://www.iqiyi.com/w_19ruiz7ygh.html</t>
  </si>
  <si>
    <t>2004</t>
  </si>
  <si>
    <t>2014-12-25 12:08:09</t>
  </si>
  <si>
    <t>NVCC 影视制作公司 汽车广告片 广汽集团_标清</t>
  </si>
  <si>
    <t>http://www.iqiyi.com/w_19rseh6mhx.html</t>
  </si>
  <si>
    <t>2015-08-08 13:47:02</t>
  </si>
  <si>
    <t>[720P]Lexus Hybrid 现代汽车创意广告拼图篇</t>
  </si>
  <si>
    <t>http://www.iqiyi.com/w_19rth2emxx.html</t>
  </si>
  <si>
    <t>2016-01-28 23:51:44</t>
  </si>
  <si>
    <t>2014Jeep大切诺基官方商业广告－30s版本</t>
  </si>
  <si>
    <t>2014 Jeep® Grand Cherokee Whatever Days OFFICIAL COMMERCIAL _ 30 Second Version</t>
  </si>
  <si>
    <t>http://www.iqiyi.com/w_19rtag5xmt.html</t>
  </si>
  <si>
    <t>2017-09-16 00:05:00</t>
  </si>
  <si>
    <t>奥迪 allroad 电视广告片</t>
  </si>
  <si>
    <t>http://www.iqiyi.com/w_19rv5fgt2x.html</t>
  </si>
  <si>
    <t>290</t>
  </si>
  <si>
    <t>2016-06-23 09:40:11</t>
  </si>
  <si>
    <t>医院走廊粘贴小广告：高价收药、医保卡套现</t>
  </si>
  <si>
    <t>在长沙一些医院的走廊、卫生间，不少市民经常能看到张贴的类似“高价回收药品”和“医保卡兑换现金”的小广告。经视大调查记者对此展开追查，却发现小广告背后暗藏黑色利益链，竟然还和某家知名的连锁药店有关。</t>
  </si>
  <si>
    <t>http://www.iqiyi.com/v_19rrljztwk.html</t>
  </si>
  <si>
    <t>1498</t>
  </si>
  <si>
    <t>2013-04-15 13:13:13</t>
  </si>
  <si>
    <t>小狗也吃醋 吉普指南者趣味广告</t>
  </si>
  <si>
    <t>指南者是Jeep家族中的成员之一，Jeep品牌新车的中文名称进一步诠释了Jeep品牌的内涵和特质，遵循车如其名的原则，Jeep指南者体现的是一种气度天成、大气磅礴的王者之风.</t>
  </si>
  <si>
    <t>http://www.iqiyi.com/w_19rr43njm9.html</t>
  </si>
  <si>
    <t>342</t>
  </si>
  <si>
    <t>2016-04-12 04:14:18</t>
  </si>
  <si>
    <t>奥迪A5电视广告</t>
  </si>
  <si>
    <t>奥迪A5电视广告,本视频时长60秒,也可以在这里观看：www.waqu.com/vshare/index.php?wid=4epg51dyou9mlai5</t>
  </si>
  <si>
    <t>http://www.iqiyi.com/w_19rsyvcbnl.html</t>
  </si>
  <si>
    <t>18800</t>
  </si>
  <si>
    <t>2014-04-12 02:48:50</t>
  </si>
  <si>
    <t>奥迪最好的广告 配乐简直完美 高清</t>
  </si>
  <si>
    <t>http://www.iqiyi.com/w_19rqz6yd69.html</t>
  </si>
  <si>
    <t>178898</t>
  </si>
  <si>
    <t>2015-04-13 10:20:42</t>
  </si>
  <si>
    <t>特步儿童央视少儿频道、江苏优漫、北京卡酷广告片</t>
  </si>
  <si>
    <t>特步儿童央视少儿频道、江苏优漫、北京卡酷广告片 特步儿童2013年与央视少儿频道签约，结成战略合作伙伴，特步儿童2014年1月1日起强势登陆央视少儿频道、江苏优漫、北京卡酷.</t>
  </si>
  <si>
    <t>http://www.iqiyi.com/w_19rs5h25a1.html</t>
  </si>
  <si>
    <t>2013-04-14 15:15:35</t>
  </si>
  <si>
    <t>2013年2月3日进行的“超级碗”预计可吸引1.11亿名以上的观众，今年共47个广告，广告价格再创历史新高，从去年的每30秒350万美元涨到了30秒400万美元，今天就让我们抢先来看一下今年超级碗上演的汽车秀。</t>
  </si>
  <si>
    <t>http://www.iqiyi.com/w_19rqtou3v5.html</t>
  </si>
  <si>
    <t>2017-07-13 09:45:17</t>
  </si>
  <si>
    <t>Jeeper.TV出品海外Jeep最新广告</t>
  </si>
  <si>
    <t>http://www.iqiyi.com/w_19rtp7t99h.html</t>
  </si>
  <si>
    <t>2017-10-30 19:55:56</t>
  </si>
  <si>
    <t>看了奥迪的广告才知道A8有多高科技！</t>
  </si>
  <si>
    <t>http://www.iqiyi.com/w_19rvek2ytt.html</t>
  </si>
  <si>
    <t>2018-01-04 14:35:03</t>
  </si>
  <si>
    <t>中国银行惠民金融·社保金融IC卡广告</t>
  </si>
  <si>
    <t>http://www.iqiyi.com/w_19rwkc7s7x.html</t>
  </si>
  <si>
    <t>2017-01-07 01:39:54</t>
  </si>
  <si>
    <t>李宇春阿拉比卡咖啡广告</t>
  </si>
  <si>
    <t xml:space="preserve">李宇春阿拉比卡咖啡广告 </t>
  </si>
  <si>
    <t>http://www.iqiyi.com/w_19ru6k6e3h.html</t>
  </si>
  <si>
    <t>2017-12-05 16:15:56</t>
  </si>
  <si>
    <t>（中英）2017圣诞奥迪创意广告：最后一个车位</t>
  </si>
  <si>
    <t>http://www.iqiyi.com/w_19ruodcue5.html</t>
  </si>
  <si>
    <t>2016-04-10 02:27:48</t>
  </si>
  <si>
    <t>奥迪汽车广告</t>
  </si>
  <si>
    <t>奥迪汽车广告,本视频时长60秒,也可以在这里观看：www.waqu.com/vshare/index.php?wid=6v3ejrpw4eovgthc</t>
  </si>
  <si>
    <t>http://www.iqiyi.com/w_19rsz2jajx.html</t>
  </si>
  <si>
    <t>2017-02-16 10:12:47</t>
  </si>
  <si>
    <t>2017 现代 i30 电视广告</t>
  </si>
  <si>
    <t>2017 现代 i30 电视广告,本视频时长45秒,也可以在这里观看：www.waqu.com/play/qe62pbai963fkbrh.phtml?wid=qe62pbai963fkbrh</t>
  </si>
  <si>
    <t>http://www.iqiyi.com/w_19ruajfox1.html</t>
  </si>
  <si>
    <t>494</t>
  </si>
  <si>
    <t>2016-12-27 00:57:47</t>
  </si>
  <si>
    <t>奥迪英杰汇进取先锋马龙奥运广告</t>
  </si>
  <si>
    <t>网站转载 里约奥运奥迪进取先锋将筹码压到马龙身上，最终马龙获得冠军</t>
  </si>
  <si>
    <t>http://www.iqiyi.com/w_19ru8wyofl.html</t>
  </si>
  <si>
    <t>2016-04-26 09:29:51</t>
  </si>
  <si>
    <t>劲显从容 卡迪拉克SLS赛威广告</t>
  </si>
  <si>
    <t>劲显从容 卡迪拉克SLS赛威广告,本视频时长30秒,也可以在这里观看：www.waqu.com/vshare/index.php?wid=680gqjve8jfl3ffr</t>
  </si>
  <si>
    <t>http://www.iqiyi.com/w_19rt58ib45.html</t>
  </si>
  <si>
    <t>29019</t>
  </si>
  <si>
    <t>2016-02-27 10:13:25</t>
  </si>
  <si>
    <t>随话移动广告卡</t>
  </si>
  <si>
    <t>葛优中国移动奥运充值卡广告 在线观看，葛优中国移动奥运充值卡广告</t>
  </si>
  <si>
    <t>http://www.iqiyi.com/w_19rszm4oal.html</t>
  </si>
  <si>
    <t>2015-06-04 14:35:05</t>
  </si>
  <si>
    <t>『广告赏析』Jeep® 牧马人越野 -</t>
  </si>
  <si>
    <t>http://www.iqiyi.com/w_19rrp1cc6t.html</t>
  </si>
  <si>
    <t>440</t>
  </si>
  <si>
    <t>2015-06-16 21:59:30</t>
  </si>
  <si>
    <t>父女各自视角中的彼此 丰田超细腻广告百万人喷泪</t>
  </si>
  <si>
    <t>http://www.iqiyi.com/w_19rrq9g4sh.html</t>
  </si>
  <si>
    <t>2254</t>
  </si>
  <si>
    <t>2016-09-27 11:36:05</t>
  </si>
  <si>
    <t>【CM】平嶋夏海丰田霸道广告1</t>
  </si>
  <si>
    <t>平嶋夏海丰田霸道广告1</t>
  </si>
  <si>
    <t>http://www.iqiyi.com/w_19rsud27np.html</t>
  </si>
  <si>
    <t>685</t>
  </si>
  <si>
    <t>2015-12-15 13:11:41</t>
  </si>
  <si>
    <t>丰田FT86日本感人广告</t>
  </si>
  <si>
    <t>丰田FT86日本感人广告,本视频时长136秒,也可以在这里观看：www.waqu.com/vshare/index.php?wid=tvwrtnwfctq74qzy</t>
  </si>
  <si>
    <t>http://www.iqiyi.com/w_19rt7h0a65.html</t>
  </si>
  <si>
    <t>2017-12-20 17:45:30</t>
  </si>
  <si>
    <t>jeep发布新车广告挑衅其他豪车品牌，大众宝马奔驰强势回怼</t>
  </si>
  <si>
    <t>http://www.iqiyi.com/w_19ruquwub1.html</t>
  </si>
  <si>
    <t>2014-05-30 00:27:49</t>
  </si>
  <si>
    <t>跨越时空 全新丰田RAV4精彩广告</t>
  </si>
  <si>
    <t>http://www.iqiyi.com/w_19rsikhsr5.html</t>
  </si>
  <si>
    <t>424</t>
  </si>
  <si>
    <t>2016-01-19 13:36:42</t>
  </si>
  <si>
    <t>本田全新CRV搞笑创意广告 装病骗老板</t>
  </si>
  <si>
    <t>本田全新CRV搞笑创意广告 装病骗老板 在外观方面，全新CR-V前脸的三层式镀鉻格栅刚毅大气，层次感明显，俊朗锋锐的腰线笔直的穿过整个车身，彰显其唯美个性，演绎城市跃动感。</t>
  </si>
  <si>
    <t>http://www.iqiyi.com/w_19rtekuh6h.html</t>
  </si>
  <si>
    <t>1196</t>
  </si>
  <si>
    <t>2016-02-24 18:30:07</t>
  </si>
  <si>
    <t>销量冠军的宣传 东风本田新CRV广告</t>
  </si>
  <si>
    <t>销量冠军的宣传 东风本田新CRV广告 CR-V以其时尚的造型，舒适宽敞、视野开拓、驾乘空间，智能高效的I-VTEC发动机技术，实时四轮驱动，高安全性，高动力性、低排放、低油耗，成为SUV类车的佼佼者。新CRV全面提升了外观设计，前脸设计焕然一新，新镀铬格栅展现出刚毅气质，全新四灯式晶钻前大灯，加大16英寸铝合金轮毂宽胎，使整车显得精悍有力。新CRV在2.0L的基础上增加了2.4L排...</t>
  </si>
  <si>
    <t>http://www.iqiyi.com/w_19rtcbgi1x.html</t>
  </si>
  <si>
    <t>11583</t>
  </si>
  <si>
    <t>2017-04-10 11:36:32</t>
  </si>
  <si>
    <t>女子本弱为母则刚泰国感人广告</t>
  </si>
  <si>
    <t>当我决定把孩子生下来，我就是这个小生命的依靠，可能会失去很多，但是我无怨无悔，因为我是一个“母亲”。为所有当了妈妈的女性点赞，你们是最棒的!</t>
  </si>
  <si>
    <t>http://www.iqiyi.com/v_19rrbbnjs0.html</t>
  </si>
  <si>
    <t>3433</t>
  </si>
  <si>
    <t>2015-12-05 11:27:39</t>
  </si>
  <si>
    <t>东风本田哥瑞产品广告片</t>
  </si>
  <si>
    <t>东风本田哥瑞产品广告片,本视频时长181秒,也可以在这里观看：www.waqu.com/vshare/index.php?wid=unpegbn4o73p9shx</t>
  </si>
  <si>
    <t>http://www.iqiyi.com/w_19rt6e4u3l.html</t>
  </si>
  <si>
    <t>1688</t>
  </si>
  <si>
    <t>2016-12-11 10:41:51</t>
  </si>
  <si>
    <t>东风本田竞瑞超级掀背车高清广告</t>
  </si>
  <si>
    <t xml:space="preserve">东风本田竞瑞超级掀背车高清广告 </t>
  </si>
  <si>
    <t>http://www.iqiyi.com/w_19ruk59unl.html</t>
  </si>
  <si>
    <t>2615</t>
  </si>
  <si>
    <t>2015-05-07 09:40:31</t>
  </si>
  <si>
    <t>东风日产天籁（J32）广告集， 中国大陆区2008-2011年度</t>
  </si>
  <si>
    <t>东风日产天籁（J32）广告集， 中国大陆区2008-2011年度 很明显，J32在2008年北京车展的全球首发，就说明日产对中国很上心。从J32天籁起，XE/XL的标准版和XV豪华版（即所谓＆ldquo;天籁公爵＆rdquo;）开始有些区别了＆mdash;＆mdash;除了更豪华以外，XV在前后保险杠区比标准版要长一些。另外，中国版的广告总长比日本版还要长＆mdash;＆mdash;日版只有2008年的土岐麻子式《Waltz for Debby》；东风日产在2...</t>
  </si>
  <si>
    <t>http://www.iqiyi.com/w_19rs3c343h.html</t>
  </si>
  <si>
    <t>428</t>
  </si>
  <si>
    <t>2013-09-09 11:36:04</t>
  </si>
  <si>
    <t>超级北极萌熊幽默演绎尼桑聆风Leaf 广告-CarjamTV HD</t>
  </si>
  <si>
    <t>日本向来就擅长造经济环保的汽车，日产聆风（国外官方名叫Leaf）自2009年推出后，便在日本、欧美地区获得不错的销量，现在全球已经售出5万辆聆风，在电动小车级别来说是一个惊人的数字。日产尝到甜头了，继续保持先锋者的身份，于近日推出了2014款新聆风并发布了官图。&lt;br /&gt;在外观上，新款聆风与老款相比似乎变化不大，从前脸来看，前进气格栅和保险杠稍微做了些调整，这些细微的改动能使风阻系数从老款的0.29降到0.28。</t>
  </si>
  <si>
    <t>http://www.iqiyi.com/w_19rrlpquzd.html</t>
  </si>
  <si>
    <t>2016-06-30 01:29:57</t>
  </si>
  <si>
    <t>东风日产新轩逸最新精彩广告视频</t>
  </si>
  <si>
    <t>东风日产新轩逸最新精彩广告视频,本视频时长37秒,也可以在这里观看：www.waqu.com/vshare/index.php?wid=9mnotrcbkslyveht</t>
  </si>
  <si>
    <t>http://www.iqiyi.com/w_19rssjkybp.html</t>
  </si>
  <si>
    <t>8706</t>
  </si>
  <si>
    <t>2013-10-06 14:20:57</t>
  </si>
  <si>
    <t>Nissan 印度广告Play Hard</t>
  </si>
  <si>
    <t>Nissan Micra Play Hard New Commercial India 2013- Song Versi.</t>
  </si>
  <si>
    <t>http://www.iqiyi.com/v_19rrh9wa14.html</t>
  </si>
  <si>
    <t>17054</t>
  </si>
  <si>
    <t>2014-11-12 11:11:07</t>
  </si>
  <si>
    <t>[内地广告](2014)东风日产新势代奇骏 2015款逍客(16：9)</t>
  </si>
  <si>
    <t>内地广告,[内地广告](2014)东风日产新势代奇骏 2015款逍客(16：9)</t>
  </si>
  <si>
    <t>http://www.iqiyi.com/w_19rs6uzxil.html</t>
  </si>
  <si>
    <t>713</t>
  </si>
  <si>
    <t>2012-12-27 02:09:39</t>
  </si>
  <si>
    <t>http://www.iqiyi.com/w_19rqtk1s4h.html</t>
  </si>
  <si>
    <t>2016-08-21 21:37:13</t>
  </si>
  <si>
    <t>大众创意广告 当披萨换成方向盘</t>
  </si>
  <si>
    <t>大众创意广告 当披萨换成方向盘,本视频时长27秒,也可以在这里观看：www.waqu.com/vshare/index.php?wid=g7pbbqwv2of19r4m</t>
  </si>
  <si>
    <t>http://www.iqiyi.com/w_19rswb7w4l.html</t>
  </si>
  <si>
    <t>2016-09-02 15:59:55</t>
  </si>
  <si>
    <t>林俊杰倾情代言 大众凌渡Gts汽车广告</t>
  </si>
  <si>
    <t>林俊杰倾情代言 大众凌渡Gts汽车广告,本视频时长60秒,也可以在这里观看：www.waqu.com/vshare/index.php?wid=bokj356hbtq9l0ef</t>
  </si>
  <si>
    <t>http://www.iqiyi.com/w_19rswldbwd.html</t>
  </si>
  <si>
    <t>2016-02-17 23:36:52</t>
  </si>
  <si>
    <t>大众汽车创意广告,本视频时长45秒,也可以在这里观看：www.waqu.com/vshare/index.php?wid=iotd9riwftdccejt</t>
  </si>
  <si>
    <t>http://www.iqiyi.com/w_19rtbjidm5.html</t>
  </si>
  <si>
    <t>2017-12-31 22:15:17</t>
  </si>
  <si>
    <t>大众甲壳虫2017特别版广告短片，有种被撩的错觉！</t>
  </si>
  <si>
    <t>http://www.iqiyi.com/w_19rusf59ox.html</t>
  </si>
  <si>
    <t>9478</t>
  </si>
  <si>
    <t>2016-04-22 21:15:19</t>
  </si>
  <si>
    <t xml:space="preserve">搞笑广告！泡妞有术  大众汽车广告 </t>
  </si>
  <si>
    <t>http://www.iqiyi.com/w_19rt4quv01.html</t>
  </si>
  <si>
    <t>70972</t>
  </si>
  <si>
    <t>2013-10-09 12:58:10</t>
  </si>
  <si>
    <t>大众甲壳虫超级碗广告—甲壳虫极速漂移</t>
  </si>
  <si>
    <t>Volkswagen - Black Beetle - Super Bowl Ad</t>
  </si>
  <si>
    <t>http://www.iqiyi.com/v_19rrha4rl8.html</t>
  </si>
  <si>
    <t>2016-01-16 15:02:08</t>
  </si>
  <si>
    <t>奇瑞艾瑞泽7 1.5T精彩广告视频 动力,本视频时长35秒,也可以在这里观看：www.waqu.com/vshare/index.php?wid=knvtuhupim3l7ac7</t>
  </si>
  <si>
    <t>http://www.iqiyi.com/w_19rtdzkafp.html</t>
  </si>
  <si>
    <t>2017-10-31 11:01:02</t>
  </si>
  <si>
    <t>漂移的瞬间 大众Polo汽车广告</t>
  </si>
  <si>
    <t>WRC大众汽车</t>
  </si>
  <si>
    <t>http://www.iqiyi.com/w_19rv6y5set.html</t>
  </si>
  <si>
    <t>377</t>
  </si>
  <si>
    <t>【原创】德国大众甲壳虫汽车广告</t>
  </si>
  <si>
    <t>http://www.iqiyi.com/w_19rrkweqol.html</t>
  </si>
  <si>
    <t>2017-10-31 19:00:40</t>
  </si>
  <si>
    <t>桑塔纳29年真情陪伴，与你一起走过的日子，大众广告</t>
  </si>
  <si>
    <t>http://www.iqiyi.com/w_19rveuj9gd.html</t>
  </si>
  <si>
    <t>13013</t>
  </si>
  <si>
    <t>2016-09-01 14:17:39</t>
  </si>
  <si>
    <t>嗨你看那是什么？大众创意广告</t>
  </si>
  <si>
    <t>嗨你看那是什么？大众创意广告 由平凡的简单反应诞生的广告创意</t>
  </si>
  <si>
    <t>http://www.iqiyi.com/v_19rrm5lq7o.html</t>
  </si>
  <si>
    <t>2016-08-20 21:31:39</t>
  </si>
  <si>
    <t>大众汽车一镜到底创意广告 《3秒里的世界</t>
  </si>
  <si>
    <t>大众汽车一镜到底创意广告 《3秒里的世界,本视频时长125秒,也可以在这里观看：www.waqu.com/vshare/index.php?wid=hlk7amu99r0kq3p0</t>
  </si>
  <si>
    <t>http://www.iqiyi.com/w_19rswdpbql.html</t>
  </si>
  <si>
    <t>2848</t>
  </si>
  <si>
    <t>2015-02-27 18:07:42</t>
  </si>
  <si>
    <t>大众汽车-汉狮影视广告公司</t>
  </si>
  <si>
    <t>2014年3月，汉狮完成了中外合资汽车品牌——北京现代汽车全新瑞纳、瑞奕电视广告片。
本片导演是韩国著名广告导演Park Sung Chul，曾长期服务韩国现代汽车等国际汽车品牌。由于片中产品当时还未上市，这两款全新的瑞纳、瑞奕汽车是从北京搭乘巨型游轮，全程保密运送，直至海南三亚拍摄现场。拍摄时，汉狮调用了行内尖端车拍利器Russian arm the edge摇臂拍摄车，通过这款中国限量跟拍设备，高效、高画质地捕捉公路奔驰、两车追逐等激烈影像，完美呈现了北京现代汽车的速度和力量美感。
最后，辗转足达12处的热门场地拍摄，取景地包括三亚七星级酒店和海南各个豪华地段，汉狮团队终于圆满完成北京现代汽车电视广告的拍摄。
本次TVC将打造北京现代汽车国际化、时尚化的品牌形象，并结合其作为2014年巴西世界杯官方合作伙伴的市场推广活动，助力品牌占领更多细分市场，进一步稳固北京现代汽车在AO级市场第一阵营的领先地位。</t>
  </si>
  <si>
    <t>http://www.iqiyi.com/w_19rs1qtq45.html</t>
  </si>
  <si>
    <t>878</t>
  </si>
  <si>
    <t>2016-01-23 13:41:45</t>
  </si>
  <si>
    <t>大众速腾GLI国外广告</t>
  </si>
  <si>
    <t>大众速腾GLI国外广告 稍后补充视频简介</t>
  </si>
  <si>
    <t>http://www.iqiyi.com/w_19rteh6u41.html</t>
  </si>
  <si>
    <t>2013-04-14 22:21:18</t>
  </si>
  <si>
    <t>人人都满意 起亚新佳乐电视广告</t>
  </si>
  <si>
    <t>起亚新佳乐以 “为现代时尚家庭生活而设计”的理念为指导，融入SUV的外观、MPV的空间以及轿车操控、舒适的风格。 新佳乐更多样化地满足多种需求，开创了全新的CUV（Crossover Utility Vehicle）“都市多功能车”概念</t>
  </si>
  <si>
    <t>http://www.iqiyi.com/w_19rr43mfut.html</t>
  </si>
  <si>
    <t>1007</t>
  </si>
  <si>
    <t>2013-08-09 04:32:28</t>
  </si>
  <si>
    <t>都市智先锋  起亚智跑官方广告</t>
  </si>
  <si>
    <t>都市智先锋 起亚智跑官方广告</t>
  </si>
  <si>
    <t>http://www.iqiyi.com/w_19rrls1ajh.html</t>
  </si>
  <si>
    <t>2016-03-17 10:26:38</t>
  </si>
  <si>
    <t>起亚汽车广告  朗格影像 Lange v</t>
  </si>
  <si>
    <t>起亚汽车广告  朗格影像 Lange v,本视频时长30秒,也可以在这里观看：www.waqu.com/vshare/index.php?wid=77aib7ldmq22e1ay</t>
  </si>
  <si>
    <t>http://www.iqiyi.com/w_19rt1gkbxl.html</t>
  </si>
  <si>
    <t>2017-09-30 09:01:57</t>
  </si>
  <si>
    <t>起亚创意汽车广告，让整个人都欢乐了起来</t>
  </si>
  <si>
    <t>起亚创意广告</t>
  </si>
  <si>
    <t>http://www.iqiyi.com/w_19rvf7vc3x.html</t>
  </si>
  <si>
    <t>2016-01-15 15:19:27</t>
  </si>
  <si>
    <t>起亚OPIRUS欧菲莱斯精彩广告公益篇</t>
  </si>
  <si>
    <t>起亚OPIRUS欧菲莱斯精彩广告公益篇,本视频时长30秒,也可以在这里观看：www.waqu.com/vshare/index.php?wid=jp7bkp7ajjjopmq5</t>
  </si>
  <si>
    <t>http://www.iqiyi.com/w_19rtdropl9.html</t>
  </si>
  <si>
    <t>2015-11-08 14:24:02</t>
  </si>
  <si>
    <t>2010起亚Venga广告宣传片</t>
  </si>
  <si>
    <t>2010起亚Venga广告宣传片,本视频时长59秒,也可以在这里观看：www.waqu.com/vshare/index.php?wid=91q7va18dki3aw7x</t>
  </si>
  <si>
    <t>http://www.iqiyi.com/w_19rt8dhtv9.html</t>
  </si>
  <si>
    <t>2014-01-19 01:05:04</t>
  </si>
  <si>
    <t>起亚-2012超级碗广告-A Dream Car for Real Life</t>
  </si>
  <si>
    <t>http://www.iqiyi.com/w_19rrerr0sd.html</t>
  </si>
  <si>
    <t>2017-12-19 19:47:57</t>
  </si>
  <si>
    <t>为啥国内拍不出这么搞笑的广告！宝马、起亚、丰田一个赛一个</t>
  </si>
  <si>
    <t>http://www.iqiyi.com/w_19rusurzgp.html</t>
  </si>
  <si>
    <t>2015-06-27 20:47:14</t>
  </si>
  <si>
    <t>李敏镐东风悦达起亚K3S广告</t>
  </si>
  <si>
    <t>http://www.iqiyi.com/w_19rrvgwk2h.html</t>
  </si>
  <si>
    <t>2017-12-05 11:19:47</t>
  </si>
  <si>
    <t>奔驰创意广告（中英）：狮子王之怒，谁能平息！</t>
  </si>
  <si>
    <t>http://www.iqiyi.com/w_19ruog4iq9.html</t>
  </si>
  <si>
    <t>536</t>
  </si>
  <si>
    <t>2012-12-14 16:03:47</t>
  </si>
  <si>
    <t>圣诞节大片 奔驰AMG创意广告</t>
  </si>
  <si>
    <t>http://www.iqiyi.com/w_19rr2rp08x.html</t>
  </si>
  <si>
    <t>1866365</t>
  </si>
  <si>
    <t>2013-02-21 17:25:31</t>
  </si>
  <si>
    <t>超级碗奔驰广告 世界最性感的女人</t>
  </si>
  <si>
    <t>1秒70万人民币的广告费真不是盖的。</t>
  </si>
  <si>
    <t>http://www.iqiyi.com/v_19rrjvyeps.html</t>
  </si>
  <si>
    <t>2015-11-25 16:40:30</t>
  </si>
  <si>
    <t>新一代奔驰B级运动旅行车电视广告-爱更多</t>
  </si>
  <si>
    <t>http://www.iqiyi.com/w_19rta4og9h.html</t>
  </si>
  <si>
    <t>2018-01-25 16:35:54</t>
  </si>
  <si>
    <t>国外最新奔驰广告，一睹风采！</t>
  </si>
  <si>
    <t>http://www.iqiyi.com/w_19rwbyqqkh.html</t>
  </si>
  <si>
    <t>2017-12-23 06:51:25</t>
  </si>
  <si>
    <t>梅赛德斯-奔驰宣传广告，看着就超级燃！</t>
  </si>
  <si>
    <t>http://www.iqiyi.com/w_19rurayn9p.html</t>
  </si>
  <si>
    <t>2017-12-19 10:40:07</t>
  </si>
  <si>
    <t>科技最前线：奔驰用一只鸡做广告，捷豹的回击亮了</t>
  </si>
  <si>
    <t>http://www.iqiyi.com/w_19rvib7sht.html</t>
  </si>
  <si>
    <t>2017-09-01 17:16:35</t>
  </si>
  <si>
    <t>《赛车总动员3》三大主角亮相 酷炫造型抄袭奔驰广告！</t>
  </si>
  <si>
    <t>http://www.iqiyi.com/w_19rv8cvgh5.html</t>
  </si>
  <si>
    <t>2237</t>
  </si>
  <si>
    <t>2017-01-18 16:11:30</t>
  </si>
  <si>
    <t>守在车库前的小孩 奔驰创意广告</t>
  </si>
  <si>
    <t>奔驰Mercedes me智慧停车引导创意广告 魔法样的停车科技</t>
  </si>
  <si>
    <t>http://www.iqiyi.com/v_19rrao72dk.html</t>
  </si>
  <si>
    <t>2394</t>
  </si>
  <si>
    <t>2013-07-23 16:28:39</t>
  </si>
  <si>
    <t>宝马BMW车系经典广告 The Hire -- Ambush 中文字幕版</t>
  </si>
  <si>
    <t>http://www.iqiyi.com/w_19rqx5wwy5.html</t>
  </si>
  <si>
    <t>1750</t>
  </si>
  <si>
    <t>2016-11-22 02:28:58</t>
  </si>
  <si>
    <t>新宝马X6广告 2分55秒</t>
  </si>
  <si>
    <t xml:space="preserve">新宝马X6广告 2分55秒 </t>
  </si>
  <si>
    <t>http://www.iqiyi.com/w_19ruml7bzh.html</t>
  </si>
  <si>
    <t>2017-10-27 17:30:48</t>
  </si>
  <si>
    <t>构思超牛，看外国人是怎么给宝马车做广告的</t>
  </si>
  <si>
    <t>http://www.iqiyi.com/w_19rv9w19zx.html</t>
  </si>
  <si>
    <t>2016-02-24 18:06:39</t>
  </si>
  <si>
    <t>宝马3系广告——【乾坤车城 宝马320Li时尚型 仅售29.57万】</t>
  </si>
  <si>
    <t xml:space="preserve">宝马3系广告——【乾坤车城 宝马320Li时尚型 仅售29.57万】 </t>
  </si>
  <si>
    <t>http://www.iqiyi.com/w_19rtcbd5cd.html</t>
  </si>
  <si>
    <t>1067</t>
  </si>
  <si>
    <t>2016-10-27 17:05:39</t>
  </si>
  <si>
    <t>全新宝马5系广告大片《逃离》中文字幕</t>
  </si>
  <si>
    <t xml:space="preserve">全新宝马5系广告大片《逃离》中文字幕 </t>
  </si>
  <si>
    <t>http://www.iqiyi.com/w_19ruelrsah.html</t>
  </si>
  <si>
    <t>3567</t>
  </si>
  <si>
    <t>2016-04-05 05:48:16</t>
  </si>
  <si>
    <t>新BMW 3系和新BMW 3系Li 广告</t>
  </si>
  <si>
    <t>新BMW 3系和新BMW 3系Li 广告,本视频时长29秒,也可以在这里观看：www.waqu.com/vshare/index.php?wid=6odfbvcvvtcr6spw</t>
  </si>
  <si>
    <t>http://www.iqiyi.com/w_19rsyp9wet.html</t>
  </si>
  <si>
    <t>2012-11-07 02:47:47</t>
  </si>
  <si>
    <t>宝马MINI车广告，创意很好</t>
  </si>
  <si>
    <t>http://www.iqiyi.com/w_19rr2uvb25.html</t>
  </si>
  <si>
    <t>332</t>
  </si>
  <si>
    <t>2016-12-06 05:01:28</t>
  </si>
  <si>
    <t>宝马M3广告</t>
  </si>
  <si>
    <t xml:space="preserve">宝马M3广告 </t>
  </si>
  <si>
    <t>http://www.iqiyi.com/w_19rujfno0d.html</t>
  </si>
  <si>
    <t>2016-07-13 05:47:50</t>
  </si>
  <si>
    <t>绝对大师之作－宝马汽车广告－TVC－BM</t>
  </si>
  <si>
    <t>绝对大师之作－宝马汽车广告－TVC－BM,本视频时长33秒,也可以在这里观看：www.waqu.com/vshare/index.php?wid=4nnhbgbn0irgwhg7</t>
  </si>
  <si>
    <t>http://www.iqiyi.com/w_19rsp67kd5.html</t>
  </si>
  <si>
    <t>7569</t>
  </si>
  <si>
    <t>2013-08-28 16:47:52</t>
  </si>
  <si>
    <t>2013 BMW R 1200 GS官方广告片</t>
  </si>
  <si>
    <t>http://www.iqiyi.com/w_19rrb7dvvp.html</t>
  </si>
  <si>
    <t>2016-08-19 10:27:00</t>
  </si>
  <si>
    <t>长城汽车碰撞广告视频</t>
  </si>
  <si>
    <t>长城汽车碰撞广告视频,本视频时长14秒,也可以在这里观看：www.waqu.com/vshare/index.php?wid=cjhqun6cqfzbxk89</t>
  </si>
  <si>
    <t>http://www.iqiyi.com/w_19rsvo1c79.html</t>
  </si>
  <si>
    <t>2016-03-09 09:48:30</t>
  </si>
  <si>
    <t>古岭神酒新广告片5秒(长城鼓动篇)</t>
  </si>
  <si>
    <t>原创视频：古岭神酒新广告片5秒(长城鼓动篇),,北京东方船拍摄。2008、12</t>
  </si>
  <si>
    <t>http://www.iqiyi.com/w_19rt0sx45l.html</t>
  </si>
  <si>
    <t>2017-09-24 07:59:09</t>
  </si>
  <si>
    <t>凯迪拉克汽车广告，看着还以为在看电影</t>
  </si>
  <si>
    <t>https://aerial.timelab.pro - аэросъемка высокого качества в RAW формате Кадры снятые с воздуха студией Timelab.pro для имиджевого ролика о новом Cadillac CTS. Съемка с беспилотника была проведена в высококачественном формате RAW.</t>
  </si>
  <si>
    <t>http://www.iqiyi.com/w_19rtsp5pcx.html</t>
  </si>
  <si>
    <t>651</t>
  </si>
  <si>
    <t>2015-08-23 13:15:01</t>
  </si>
  <si>
    <t>华尔顿厨电-长城厨电2015年CCTV1广告片</t>
  </si>
  <si>
    <t>华尔顿厨电-长城厨电2015年CCTV1广告片-长城厨电2015年CCTV1广告片</t>
  </si>
  <si>
    <t>http://www.iqiyi.com/w_19rtisr03t.html</t>
  </si>
  <si>
    <t>2016-03-20 19:24:01</t>
  </si>
  <si>
    <t>比亚迪品质检测广告片,本视频时长395秒,也可以在这里观看：www.waqu.com/vshare/index.php?wid=aefgepsmka9ky6vx</t>
  </si>
  <si>
    <t>http://www.iqiyi.com/w_19rt15h5pl.html</t>
  </si>
  <si>
    <t>2014-11-30 21:32:47</t>
  </si>
  <si>
    <t>http://www.iqiyi.com/w_19rs7pcjjp.html</t>
  </si>
  <si>
    <t>2016-03-20 12:28:56</t>
  </si>
  <si>
    <t>http://www.iqiyi.com/w_19rt16onvt.html</t>
  </si>
  <si>
    <t>2016-01-19 23:55:56</t>
  </si>
  <si>
    <t>上海通用别克08新凯越焕然上市广告(时长</t>
  </si>
  <si>
    <t>上海通用别克08新凯越焕然上市广告(时长,本视频时长30秒,也可以在这里观看：www.waqu.com/vshare/index.php?wid=mp6dt2gr8jj61vvk</t>
  </si>
  <si>
    <t>http://www.iqiyi.com/w_19rtesjmvx.html</t>
  </si>
  <si>
    <t>12441</t>
  </si>
  <si>
    <t>2013-10-12 15:15:03</t>
  </si>
  <si>
    <t>别克展望 Invicta 手表广告</t>
  </si>
  <si>
    <t>http://www.iqiyi.com/v_19rrh98fdk.html</t>
  </si>
  <si>
    <t>149104</t>
  </si>
  <si>
    <t>2015-04-11 11:47:46</t>
  </si>
  <si>
    <t>诱惑红唇 Tom Ford Lip Boy系列口红广告</t>
  </si>
  <si>
    <t>http://www.iqiyi.com/w_19rs5mwd7d.html</t>
  </si>
  <si>
    <t>2013-02-07 12:11:27</t>
  </si>
  <si>
    <t>【牛男独家】全新福特Fusion商业广告 卧底洗车</t>
  </si>
  <si>
    <t>http://www.iqiyi.com/w_19rr39b0oh.html</t>
  </si>
  <si>
    <t>2017-12-19 16:53:10</t>
  </si>
  <si>
    <t>福特六和Ixion MAV台湾广告集</t>
  </si>
  <si>
    <t>http://www.iqiyi.com/w_19rut7tz99.html</t>
  </si>
  <si>
    <t>645</t>
  </si>
  <si>
    <t>2016-04-25 23:32:07</t>
  </si>
  <si>
    <t>福特庆祝新年动画广告</t>
  </si>
  <si>
    <t>福特庆祝新年动画广告,本视频时长55秒,也可以在这里观看：www.waqu.com/vshare/index.php?wid=43udaugh3pjkvw80</t>
  </si>
  <si>
    <t>http://www.iqiyi.com/w_19rt4g29nx.html</t>
  </si>
  <si>
    <t>2017-04-28 06:11:56</t>
  </si>
  <si>
    <t>雪佛兰探界者上市广告-沙尘暴篇</t>
  </si>
  <si>
    <t>雪佛兰探界者上市广告-沙尘暴篇,本视频时长35秒,也可以在这里观看：www.waqu.com/play/e5x9nlbp9orgftdq.phtml?wid=e5x9nlbp9orgftdq</t>
  </si>
  <si>
    <t>http://www.iqiyi.com/w_19ru44xugd.html</t>
  </si>
  <si>
    <t>733</t>
  </si>
  <si>
    <t>2015-12-12 17:08:28</t>
  </si>
  <si>
    <t>[内地广告](2015)福特探险者(16：9)</t>
  </si>
  <si>
    <t>内地广告,[内地广告](2015)福特探险者(16：9)</t>
  </si>
  <si>
    <t>http://www.iqiyi.com/w_19rt6my8t1.html</t>
  </si>
  <si>
    <t>2016-08-10 11:26:25</t>
  </si>
  <si>
    <t>雪佛兰新赛欧-Sail3 电视广告TVC</t>
  </si>
  <si>
    <t>雪佛兰新赛欧-Sail3 电视广告TVC,本视频时长59秒,也可以在这里观看：www.waqu.com/vshare/index.php?wid=y6ifjswrjcosc5gn</t>
  </si>
  <si>
    <t>http://www.iqiyi.com/w_19rsuwf9o1.html</t>
  </si>
  <si>
    <t>2015-11-18 17:55:30</t>
  </si>
  <si>
    <t>2014款雪佛兰迈锐宝汽车广告高清版30S</t>
  </si>
  <si>
    <t>http://www.iqiyi.com/w_19rt9tcb1l.html</t>
  </si>
  <si>
    <t>2017-12-09 20:05:06</t>
  </si>
  <si>
    <t>雪佛兰品牌成立一百年，给自己做了个广告</t>
  </si>
  <si>
    <t>http://www.iqiyi.com/w_19rvi8f02d.html</t>
  </si>
  <si>
    <t>2016-01-10 15:02:45</t>
  </si>
  <si>
    <t>国家体操队出演！别克新凯越广告</t>
  </si>
  <si>
    <t>国家体操队出演！别克新凯越广告,本视频时长30秒,也可以在这里观看：www.waqu.com/vshare/index.php?wid=pv7xoven0gth68mp</t>
  </si>
  <si>
    <t>http://www.iqiyi.com/w_19rtdcvepp.html</t>
  </si>
  <si>
    <t>2019</t>
  </si>
  <si>
    <t>2016-05-18 13:02:44</t>
  </si>
  <si>
    <t>雪佛兰科迈罗国产大片式广告视频</t>
  </si>
  <si>
    <t>雪佛兰科迈罗国产大片式广告视频,本视频时长246秒,也可以在这里观看：www.waqu.com/vshare/index.php?wid=ayak8bq7k7ysxs54</t>
  </si>
  <si>
    <t>http://www.iqiyi.com/w_19rt24nwhp.html</t>
  </si>
  <si>
    <t>2012-11-07 05:25:14</t>
  </si>
  <si>
    <t>斯柯达创意广告</t>
  </si>
  <si>
    <t>http://www.iqiyi.com/w_19rqt55cmp.html</t>
  </si>
  <si>
    <t>2016-08-20 13:55:26</t>
  </si>
  <si>
    <t>沃尔沃创意广告 一字马因为你都被玩坏了</t>
  </si>
  <si>
    <t>沃尔沃创意广告 一字马因为你都被玩坏了,本视频时长76秒,也可以在这里观看：www.waqu.com/vshare/index.php?wid=b0ony8vg9ggjiemr</t>
  </si>
  <si>
    <t>http://www.iqiyi.com/w_19rsvl7q2h.html</t>
  </si>
  <si>
    <t>280</t>
  </si>
  <si>
    <t>2017-02-04 23:59:46</t>
  </si>
  <si>
    <t>令人傻脸的兰博基尼广告，竟然在墓地飙车！</t>
  </si>
  <si>
    <t>http://www.iqiyi.com/w_19rud9efc9.html</t>
  </si>
  <si>
    <t>7071</t>
  </si>
  <si>
    <t>2014-05-05 23:07:32</t>
  </si>
  <si>
    <t>超级变态汽车广告兰博基尼 汽车震撼广告</t>
  </si>
  <si>
    <t>汽车广告 日本汽车广告 汽车震撼广告 搞笑汽车广告 辣评汽车广告 2014汽车广告 兰博基尼广告</t>
  </si>
  <si>
    <t>http://www.iqiyi.com/w_19rquscze1.html</t>
  </si>
  <si>
    <t>2016-09-09 11:49:22</t>
  </si>
  <si>
    <t>【猩猩点灯】尚格·云顿沃尔沃玩命广告，小萝莉模仿的就是这个！</t>
  </si>
  <si>
    <t xml:space="preserve">【猩猩点灯】尚格·云顿沃尔沃玩命广告，小萝莉模仿的就是这个！ Volvo Trucks Jean-Claude Van Damme
Watch Jean-Claude Van Damme carry out his famous split between two reversing trucks. Never done before, JCVD says it＆＃039;s the most epic of splits -- what do you think? Please share ＆ comment! </t>
  </si>
  <si>
    <t>http://www.iqiyi.com/w_19rsspxrx1.html</t>
  </si>
  <si>
    <t>2018-01-01 06:01:32</t>
  </si>
  <si>
    <t>看到肾上腺素炸裂！兰博基尼首款SUV官方广告流出</t>
  </si>
  <si>
    <t>http://www.iqiyi.com/w_19rup4de8h.html</t>
  </si>
  <si>
    <t>2017-02-21 10:39:27</t>
  </si>
  <si>
    <t>沃尔沃一只超牛的广告 只为那一刻</t>
  </si>
  <si>
    <t>沃尔沃一只超牛的广告 只为那一刻,本视频时长109秒,也可以在这里观看：www.waqu.com/play/nn8a2ac192vz3mlq.phtml?wid=nn8a2ac192vz3mlq</t>
  </si>
  <si>
    <t>http://www.iqiyi.com/w_19rub9iii5.html</t>
  </si>
  <si>
    <t>2017-12-29 12:26:21</t>
  </si>
  <si>
    <t>奥迪S8最新广告 上演美国警匪大片</t>
  </si>
  <si>
    <t>http://www.iqiyi.com/w_19ruqyh8ex.html</t>
  </si>
  <si>
    <t>2012-12-27 15:20:09</t>
  </si>
  <si>
    <t>奥迪A6广告成功篇</t>
  </si>
  <si>
    <t>http://www.iqiyi.com/w_19rqwl19ed.html</t>
  </si>
  <si>
    <t>2013-01-22 13:55:17</t>
  </si>
  <si>
    <t>（高清）出色的吉普广告-与众不同的感觉</t>
  </si>
  <si>
    <t>http://www.iqiyi.com/w_19rr353sq9.html</t>
  </si>
  <si>
    <t>2016-03-20 03:12:26</t>
  </si>
  <si>
    <t>李敏镐丰田汽车广告4</t>
  </si>
  <si>
    <t>李敏镐丰田汽车广告4,本视频时长219秒,也可以在这里观看：www.waqu.com/vshare/index.php?wid=29epl5k2fy73h16p</t>
  </si>
  <si>
    <t>http://www.iqiyi.com/w_19rt185xqh.html</t>
  </si>
  <si>
    <t>70092</t>
  </si>
  <si>
    <t>2015-06-01 15:57:13</t>
  </si>
  <si>
    <t>李云迪携泰勒·斯威夫特拍丰田双擎广告 好听</t>
  </si>
  <si>
    <t>http://www.iqiyi.com/v_19rroip3f4.html</t>
  </si>
  <si>
    <t>2017-12-05 16:05:46</t>
  </si>
  <si>
    <t>本田奥德赛创意广告 轻松搞定＂小怪兽＂</t>
  </si>
  <si>
    <t>http://www.iqiyi.com/w_19runll289.html</t>
  </si>
  <si>
    <t>2017-11-03 08:05:09</t>
  </si>
  <si>
    <t>奥迪创意广告 沉稳应对小丑公路嬉戏</t>
  </si>
  <si>
    <t>奥迪技术创意广告宣传片，沉稳应对小丑公路嬉戏打闹。</t>
  </si>
  <si>
    <t>http://www.iqiyi.com/w_19ruzn8h95.html</t>
  </si>
  <si>
    <t>2017-06-19 13:58:38</t>
  </si>
  <si>
    <t>[内地广告](2016)东风日产西玛(16：9)640-360.mp4</t>
  </si>
  <si>
    <t>http://www.iqiyi.com/w_19rtqly1qh.html</t>
  </si>
  <si>
    <t>1070</t>
  </si>
  <si>
    <t>2014-02-16 21:08:11</t>
  </si>
  <si>
    <t>东风日产 英菲尼迪M35hL宾利广告汽车广告像爱情电影</t>
  </si>
  <si>
    <t>http://www.iqiyi.com/w_19rrbxt9i9.html</t>
  </si>
  <si>
    <t>515203</t>
  </si>
  <si>
    <t>2013-08-27 12:57:13</t>
  </si>
  <si>
    <t>哥不是强盗，车太快冻脸 大众广告</t>
  </si>
  <si>
    <t>http://www.iqiyi.com/v_19rrgi7fco.html</t>
  </si>
  <si>
    <t>2015-11-08 06:36:08</t>
  </si>
  <si>
    <t>生活太郁闷 开途安去旅行吧 大众途安广告</t>
  </si>
  <si>
    <t>生活太郁闷 开途安去旅行吧 大众途安广告,本视频时长30秒,也可以在这里观看：www.waqu.com/vshare/index.php?wid=rts05w1tdx6m5jbm</t>
  </si>
  <si>
    <t>http://www.iqiyi.com/w_19rt8esjv1.html</t>
  </si>
  <si>
    <t>2016-11-27 14:58:13</t>
  </si>
  <si>
    <t>李光洁参演公益广告 呼吁大众拒绝鱼翅</t>
  </si>
  <si>
    <t>http://www.iqiyi.com/w_19rumxafa9.html</t>
  </si>
  <si>
    <t>474</t>
  </si>
  <si>
    <t>2016-01-27 03:39:21</t>
  </si>
  <si>
    <t>东风日产启辰T70上市版精彩广告视频</t>
  </si>
  <si>
    <t>东风日产启辰T70上市版精彩广告视频,本视频时长35秒,也可以在这里观看：www.waqu.com/vshare/index.php?wid=myuatc7f1m06fhse</t>
  </si>
  <si>
    <t>http://www.iqiyi.com/w_19rtavx4n1.html</t>
  </si>
  <si>
    <t>57</t>
  </si>
  <si>
    <t>2017-12-11 14:10:59</t>
  </si>
  <si>
    <t>侠盗飞车：国外牛人制作GTA5版大众广告，创意十足</t>
  </si>
  <si>
    <t>http://www.iqiyi.com/w_19rvl334q9.html</t>
  </si>
  <si>
    <t>2017-03-04 10:51:27</t>
  </si>
  <si>
    <t>起亚汽车创意广告 蜗車优品 w-car.</t>
  </si>
  <si>
    <t>起亚汽车创意广告 蜗車优品 w-car.,本视频时长53秒,也可以在这里观看：www.waqu.com/play/t3r8i0skqdv6hnzh.phtml?wid=t3r8i0skqdv6hnzh</t>
  </si>
  <si>
    <t>http://www.iqiyi.com/w_19rtz0mtq5.html</t>
  </si>
  <si>
    <t>8265</t>
  </si>
  <si>
    <t>2014-05-30 10:22:48</t>
  </si>
  <si>
    <t>韩星苏志燮大众汽车广告问候</t>
  </si>
  <si>
    <t>http://www.iqiyi.com/v_19rri09u3w.html</t>
  </si>
  <si>
    <t>228689</t>
  </si>
  <si>
    <t>2013-09-25 12:04:59</t>
  </si>
  <si>
    <t>玄彬 起亚汽车 NEW K5 全新广告 强势回归 30S</t>
  </si>
  <si>
    <t>http://www.iqiyi.com/v_19rrhaclt0.html</t>
  </si>
  <si>
    <t>3001</t>
  </si>
  <si>
    <t>2017-02-03 15:46:35</t>
  </si>
  <si>
    <t>2017超级碗广告 起亚极睿的英雄之旅</t>
  </si>
  <si>
    <t>2017超级碗广告</t>
  </si>
  <si>
    <t>http://www.iqiyi.com/v_19rrajhcgc.html</t>
  </si>
  <si>
    <t>2244</t>
  </si>
  <si>
    <t>2014-03-06 18:04:48</t>
  </si>
  <si>
    <t>http://www.iqiyi.com/w_19rr0rt6xt.html</t>
  </si>
  <si>
    <t>2015-12-23 11:47:42</t>
  </si>
  <si>
    <t>捷豹针对奔驰“鸡头稳定系统”推出的全新广告</t>
  </si>
  <si>
    <t>捷豹针对奔驰“鸡头稳定系统”推出的全新广告 与联合维纳合作，让广告更具影响力和更负责任 hi@wabfly.com</t>
  </si>
  <si>
    <t>http://www.iqiyi.com/w_19rt85sdb1.html</t>
  </si>
  <si>
    <t>18723</t>
  </si>
  <si>
    <t>2017-02-06 11:03:52</t>
  </si>
  <si>
    <t>彼得方达主演 2017奔驰汽车超级碗广告片</t>
  </si>
  <si>
    <t>http://www.iqiyi.com/v_19rrasy03s.html</t>
  </si>
  <si>
    <t>2015-04-04 18:43:25</t>
  </si>
  <si>
    <t>2014李娜奔驰广告拍摄独家花絮</t>
  </si>
  <si>
    <t>2014李娜奔驰广告拍摄独家花絮，动感十足</t>
  </si>
  <si>
    <t>http://www.iqiyi.com/w_19rs4ebh45.html</t>
  </si>
  <si>
    <t>2330</t>
  </si>
  <si>
    <t>2016-12-13 11:15:41</t>
  </si>
  <si>
    <t>奔驰创意广告：有些东西你就是不能错过</t>
  </si>
  <si>
    <t>不管你要去哪，当天气恶劣的时候，你需要一辆车来搞定糟糕的路况。当下雪，结冰或下雨的时候，梅赛德斯奔驰4MATIC四驱系统帮你应对。因为，就像我们的广告中那样，有些东西你就是不能错过</t>
  </si>
  <si>
    <t>http://www.iqiyi.com/v_19rra5wpb0.html</t>
  </si>
  <si>
    <t>2017-04-08 04:31:04</t>
  </si>
  <si>
    <t>高端大气上档次的梅赛德斯奔驰汽车广告，看</t>
  </si>
  <si>
    <t>高端大气上档次的梅赛德斯奔驰汽车广告，看,本视频时长106秒,也可以在这里观看：www.waqu.com/play/x50cfj8ey9k8dd6m.phtml?wid=x50cfj8ey9k8dd6m</t>
  </si>
  <si>
    <t>http://www.iqiyi.com/w_19rtxashj9.html</t>
  </si>
  <si>
    <t>1203</t>
  </si>
  <si>
    <t>2017-02-09 02:49:04</t>
  </si>
  <si>
    <t>梅赛德斯奔驰创意广告：跳舞鸡</t>
  </si>
  <si>
    <t>YOUKU 嗯就祝你们鸡年大吉...吧</t>
  </si>
  <si>
    <t>http://www.iqiyi.com/w_19rudur4hh.html</t>
  </si>
  <si>
    <t>4474</t>
  </si>
  <si>
    <t>2014-06-06 11:07:23</t>
  </si>
  <si>
    <t>2015款奔驰C级创意广告</t>
  </si>
  <si>
    <t>http://www.iqiyi.com/w_19rsj2isn1.html</t>
  </si>
  <si>
    <t>315</t>
  </si>
  <si>
    <t>2016-01-26 17:21:00</t>
  </si>
  <si>
    <t>奔驰SLS AMG隧道特技广告——</t>
  </si>
  <si>
    <t>奔驰SLS AMG隧道特技广告——完整版,本视频时长158秒,也可以在这里观看：www.waqu.com/vshare/index.php?wid=diadrl767hqnbq9c</t>
  </si>
  <si>
    <t>http://www.iqiyi.com/w_19rtaw6n51.html</t>
  </si>
  <si>
    <t>3281</t>
  </si>
  <si>
    <t>2014-11-12 10:05:02</t>
  </si>
  <si>
    <t>[内地广告](2014)BMW 3系(16：9)</t>
  </si>
  <si>
    <t>内地广告,[内地广告](2014)BMW 3系(16：9)</t>
  </si>
  <si>
    <t>http://www.iqiyi.com/w_19rs6utjch.html</t>
  </si>
  <si>
    <t>2017-10-18 17:49:02</t>
  </si>
  <si>
    <t>全新宝马X1广告 海外版 38s</t>
  </si>
  <si>
    <t>http://www.iqiyi.com/w_19rvfxjz29.html</t>
  </si>
  <si>
    <t>1743</t>
  </si>
  <si>
    <t>2017-02-23 04:12:20</t>
  </si>
  <si>
    <t>【BMW摩托车广告】Make Life a Ride</t>
  </si>
  <si>
    <t>转自YouTube 转自YouTube Make Life a Ride~ 去骑行吧，不要让人生这么无聊的度过。危险是有，但是活的太安全了又有什么意思呢？</t>
  </si>
  <si>
    <t>http://www.iqiyi.com/w_19rubvgfc5.html</t>
  </si>
  <si>
    <t>2016-10-01 14:18:24</t>
  </si>
  <si>
    <t>极具创意的汽车广告-奔驰宝马和丰田</t>
  </si>
  <si>
    <t>原创视频：极具创意的汽车广告-奔驰宝马和丰田</t>
  </si>
  <si>
    <t>http://www.iqiyi.com/w_19ruh4gkj9.html</t>
  </si>
  <si>
    <t>2015-08-20 15:16:30</t>
  </si>
  <si>
    <t>欧派厨电-长城厨电2015年广告片</t>
  </si>
  <si>
    <t>http://www.iqiyi.com/w_19rticrnxt.html</t>
  </si>
  <si>
    <t>106989</t>
  </si>
  <si>
    <t>2014-07-16 11:50:14</t>
  </si>
  <si>
    <t>宝马i8广告的幕后故事</t>
  </si>
  <si>
    <t>http://www.iqiyi.com/v_19rrhjh80c.html</t>
  </si>
  <si>
    <t>2018-01-30 11:21:35</t>
  </si>
  <si>
    <t>大司马直播英雄联盟，突然弹出贪玩蓝月广告！马老师气的彪脏话</t>
  </si>
  <si>
    <t>http://www.iqiyi.com/w_19rwb46r81.html</t>
  </si>
  <si>
    <t>449</t>
  </si>
  <si>
    <t>2016-07-27 06:51:39</t>
  </si>
  <si>
    <t>2013 BMW宝马Z4 官方广告宣传片</t>
  </si>
  <si>
    <t>2013 BMW宝马Z4 官方广告宣传片,本视频时长97秒,也可以在这里观看：www.waqu.com/vshare/index.php?wid=ywbl1fa08hjole4g</t>
  </si>
  <si>
    <t>http://www.iqiyi.com/w_19rspjo85t.html</t>
  </si>
  <si>
    <t>2015-08-20 15:06:01</t>
  </si>
  <si>
    <t>金牌厨电-长城厨电2015年CCTV1广告片</t>
  </si>
  <si>
    <t>http://www.iqiyi.com/w_19rticndet.html</t>
  </si>
  <si>
    <t>2012-11-20 04:42:06</t>
  </si>
  <si>
    <t>杂志中的安全气囊｜Peugeot标致互动平面广告</t>
  </si>
  <si>
    <t>http://www.iqiyi.com/w_19rqwic6rd.html</t>
  </si>
  <si>
    <t>2017-12-31 14:04:05</t>
  </si>
  <si>
    <t>【底线？】长城WEY安全气囊广告疑似涉嫌♀暗示？</t>
  </si>
  <si>
    <t>http://t.cn/RHoFAHu近日，长城汽车旗下高端品牌WEY在电视上的一则广告，引起网友的热议。WEY vv7在宣传安全性时，除了行车安全辅助功能外，在安全气囊中“别有用心”的将其比喻为女人的胸部……你觉得这是涉嫌♀暗示吗？</t>
  </si>
  <si>
    <t>http://www.iqiyi.com/w_19rwed1b25.html</t>
  </si>
  <si>
    <t>2015-08-23 13:58:05</t>
  </si>
  <si>
    <t>厨电官网-长城厨电2015年CCTV1广告片</t>
  </si>
  <si>
    <t>厨电官网-长城厨电2015年CCTV1广告片-长城厨电2015年CCTV1广告片</t>
  </si>
  <si>
    <t>http://www.iqiyi.com/w_19rtiszn05.html</t>
  </si>
  <si>
    <t>282435</t>
  </si>
  <si>
    <t>2016-08-10 15:33:53</t>
  </si>
  <si>
    <t>320</t>
  </si>
  <si>
    <t>SNH48 鞠婧祎 宋仲基应用宝广告花絮</t>
  </si>
  <si>
    <t>宋仲基携手拍摄腾讯应用宝广告片。在广告片中，鞠婧祎与宋仲基亲密互动，惹粉丝大羡。</t>
  </si>
  <si>
    <t>http://www.iqiyi.com/v_19rrm1nn10.html</t>
  </si>
  <si>
    <t>2016-07-25 15:52:23</t>
  </si>
  <si>
    <t>宝马 广告</t>
  </si>
  <si>
    <t>http://www.iqiyi.com/w_19rspee41h.html</t>
  </si>
  <si>
    <t>999</t>
  </si>
  <si>
    <t>2014-08-14 18:33:40</t>
  </si>
  <si>
    <t>比亚迪F3速锐官方广告</t>
  </si>
  <si>
    <t>http://www.iqiyi.com/w_19rsmu1c41.html</t>
  </si>
  <si>
    <t>2012-12-25 14:34:46</t>
  </si>
  <si>
    <t>http://www.iqiyi.com/w_19rqs1lnbh.html</t>
  </si>
  <si>
    <t>2014-12-21 06:47:45</t>
  </si>
  <si>
    <t>http://www.iqiyi.com/w_19rselpevt.html</t>
  </si>
  <si>
    <t>2016-05-14 03:14:30</t>
  </si>
  <si>
    <t>上海通用别克推球篇广告,本视频时长32秒,也可以在这里观看：www.waqu.com/vshare/index.php?wid=uaizcrjqp0zbzodk</t>
  </si>
  <si>
    <t>http://www.iqiyi.com/w_19rt2hk3yh.html</t>
  </si>
  <si>
    <t>2016-11-27 06:39:25</t>
  </si>
  <si>
    <t>[内地广告](2016)2017款别克昂科威(16：9)-2</t>
  </si>
  <si>
    <t>内地广告,[内地广告](2016)2017款别克昂科威(16：9)-2</t>
  </si>
  <si>
    <t>http://www.iqiyi.com/w_19rumqjqtd.html</t>
  </si>
  <si>
    <t>2014-06-20 23:14:23</t>
  </si>
  <si>
    <t>http://www.iqiyi.com/w_19rsjo8msx.html</t>
  </si>
  <si>
    <t>2016-09-14 04:11:12</t>
  </si>
  <si>
    <t>时间就是生命 保时捷趣味广告</t>
  </si>
  <si>
    <t>时间就是生命 保时捷趣味广告,本视频时长35秒,也可以在这里观看：www.waqu.com/vshare/index.php?wid=7v5cko2zbq16zh7y</t>
  </si>
  <si>
    <t>http://www.iqiyi.com/w_19rstolqqt.html</t>
  </si>
  <si>
    <t>2015-04-18 15:00:53</t>
  </si>
  <si>
    <t>福特电视广告</t>
  </si>
  <si>
    <t>http://www.iqiyi.com/w_19rs6077ip.html</t>
  </si>
  <si>
    <t>7029</t>
  </si>
  <si>
    <t>2014-06-30 10:37:41</t>
  </si>
  <si>
    <t>NBC2015款福特Mustang 跑车广告片</t>
  </si>
  <si>
    <t>http://www.iqiyi.com/v_19rrhkycx8.html</t>
  </si>
  <si>
    <t>2016-01-23 09:39:59</t>
  </si>
  <si>
    <t>雪佛兰 SUV》 创酷TARX 韩国广告</t>
  </si>
  <si>
    <t xml:space="preserve">雪佛兰 SUV》 创酷TARX 韩国广告 </t>
  </si>
  <si>
    <t>http://www.iqiyi.com/w_19rteisq6d.html</t>
  </si>
  <si>
    <t>2016-11-15 02:18:51</t>
  </si>
  <si>
    <t>案例8-6     汽车品牌斯柯达AR技术户外广告牌</t>
  </si>
  <si>
    <t xml:space="preserve">案例8-6     汽车品牌斯柯达AR技术户外广告牌 </t>
  </si>
  <si>
    <t>http://www.iqiyi.com/w_19rulag211.html</t>
  </si>
  <si>
    <t>2017-08-02 16:39:30</t>
  </si>
  <si>
    <t>兰博基尼超级变态的广告</t>
  </si>
  <si>
    <t>http://www.iqiyi.com/w_19rvh0p3cp.html</t>
  </si>
  <si>
    <t>1716</t>
  </si>
  <si>
    <t>2013-09-11 19:01:30</t>
  </si>
  <si>
    <t>兰博基尼Reventon第一部电视广告-CarjamTV HD</t>
  </si>
  <si>
    <t>兰博基尼Reventon是一款中置引擎、四轮驱动的超级跑车，由意大利跑车制造商兰博基尼（Lamborghini）生产，产量仅为21辆（1辆存放于博物馆）。Reventon之名来源于Don Rodriguez家族所拥有的一头斗牛，它在1943年的一场斗牛比赛中将一名很有名的斗牛士杀死。锐利的车头结合了两大进气口设计前保杆，笔直的线条勾勒出以许多个锐角，让Reventon整个车身充满速度感。Reventon采用6.5 L的V12自然吸气发动机，动力650马力，0-100km/h加速时间仅为3.4秒，最高速度可达340km/h。http://baike.baidu.com/link?url=zGRLLKoS3ht-4i8NRkQr5DrBulKSX1rgbzlf6mewXF_vpUY5wSpOLNVKTWC4LAtY06iQ4OhIbA3REp-uLDX3Ra</t>
  </si>
  <si>
    <t>http://www.iqiyi.com/w_19rrlj5rqh.html</t>
  </si>
  <si>
    <t>326</t>
  </si>
  <si>
    <t>2015-08-11 05:08:04</t>
  </si>
  <si>
    <t>聚才传奇《兰博基尼》三维特效广告片</t>
  </si>
  <si>
    <t>聚才传奇《兰博基尼》三维特效广告片,本视频时长108秒,也可以在这里观看：www.waqu.com/vshare/index.php?wid=708i0ixdhwwrzj9v</t>
  </si>
  <si>
    <t>http://www.iqiyi.com/w_19rthw91xd.html</t>
  </si>
  <si>
    <t>2016-01-31 20:37:03</t>
  </si>
  <si>
    <t>汽车广告集锦—法拉利</t>
  </si>
  <si>
    <t>汽车广告集锦—法拉利,本视频时长123秒,也可以在这里观看：www.waqu.com/vshare/index.php?wid=57ywpusuht5211z9</t>
  </si>
  <si>
    <t>http://www.iqiyi.com/w_19rtbcdmjx.html</t>
  </si>
  <si>
    <t>154972</t>
  </si>
  <si>
    <t>2014-02-19 14:24:58</t>
  </si>
  <si>
    <t>伊布沃尔沃汽车广告 大秀性感刺青健美身材</t>
  </si>
  <si>
    <t>http://www.iqiyi.com/v_19rrgxi2d4.html</t>
  </si>
  <si>
    <t>2012-11-07 06:30:20</t>
  </si>
  <si>
    <t>沃尔沃C30的创意广告片</t>
  </si>
  <si>
    <t>http://www.iqiyi.com/w_19rr2viuf5.html</t>
  </si>
  <si>
    <t>268</t>
  </si>
  <si>
    <t>2016-04-02 07:50:28</t>
  </si>
  <si>
    <t>沃尔沃XC60公益广告 平安回家吃饭</t>
  </si>
  <si>
    <t>沃尔沃XC60公益广告 平安回家吃饭,本视频时长35秒,也可以在这里观看：www.waqu.com/vshare/index.php?wid=6ufj8jd5q6a1nm8b</t>
  </si>
  <si>
    <t>http://www.iqiyi.com/w_19rsxuanox.html</t>
  </si>
  <si>
    <t>2016-11-12 05:56:30</t>
  </si>
  <si>
    <t>劳斯莱斯-幻影 Coupe 广告</t>
  </si>
  <si>
    <t>劳斯莱斯-幻影 Coupe 广告,本视频时长147秒,也可以在这里观看：www.waqu.com/vshare/index.php?wid=74syg9gedmexb8a9</t>
  </si>
  <si>
    <t>http://www.iqiyi.com/w_19ruldxrnp.html</t>
  </si>
  <si>
    <t>2012-11-07 19:40:02</t>
  </si>
  <si>
    <t>http://www.iqiyi.com/w_19rqvvb3x5.html</t>
  </si>
  <si>
    <t>989</t>
  </si>
  <si>
    <t>2013-09-07 01:08:03</t>
  </si>
  <si>
    <t>附上日本漫画色彩的斯巴鲁翼豹 WRX STI广告-CarjamTV</t>
  </si>
  <si>
    <t>斯巴鲁impreza翼豹以其卓越的性能在历届wrc世界拉力锦标赛中获得优异的成绩。量产车的设计研发与生产，也应用到了比赛中的成功经验，斯巴鲁翼豹wrx继承了纯正的赛车血统，06款第九代翼豹更是换装了2.5t发动机，并原车配备二次进气系统，给驾乘者带来更多的动力享受。&lt;br /&gt;&lt;br /&gt;最大优点:整体做工较为精细；动力性能良好；操控性能表现比较理想；配置比较丰富；安全系数较高。&lt;br /&gt;外观:翼豹WRX STI外观设计时尚，又不失霸气，整体线条棱角分明。&lt;br /&gt;内饰:翼豹WRX STI内饰整体做工都比较精细，只是中控部分用料一般，塑料感较强；前排座椅包裹性较好，乘坐较为舒适，后排座椅一般。&lt;br /&gt;空间:翼豹WRX STI内部空间还算充裕；后备箱平整，空间也还不错，比较实用。&lt;br /&gt;操控:翼豹WRX STI操控性能较好，档位清晰；油门反应灵敏；悬挂软硬适中，与老款相比有所提高，网友称“WRX STI有弯道霸主的美称，买来玩漂移和山道都不错”。&lt;br /&gt;动力:翼豹WRX STI动力表现还不错，起步加速时间较短，有网友称“动力充足，十分适合山路行驶”。&lt;br /&gt;油耗:翼豹WRX STI与同级别车型相比油耗表现还算可以，平均综合油耗在13.5L/100KM左右。&lt;br /&gt;http://baike.baidu.com/view/651633.htm</t>
  </si>
  <si>
    <t>http://www.iqiyi.com/w_19rrb3gkyh.html</t>
  </si>
  <si>
    <t>2016-05-25 13:44:43</t>
  </si>
  <si>
    <t>汽车广告集锦—劳斯莱斯</t>
  </si>
  <si>
    <t>汽车广告集锦—劳斯莱斯,本视频时长147秒,也可以在这里观看：www.waqu.com/vshare/index.php?wid=e4niif0o52veh21w</t>
  </si>
  <si>
    <t>http://www.iqiyi.com/w_19rt2oglq9.html</t>
  </si>
  <si>
    <t>2012-12-25 23:28:30</t>
  </si>
  <si>
    <t>超大气！！！兰博基尼广告 《穿越末日》</t>
  </si>
  <si>
    <t>http://www.iqiyi.com/w_19rqsruhx5.html</t>
  </si>
  <si>
    <t>2017-08-15 00:18:52</t>
  </si>
  <si>
    <t>【搬运自niconico】n站播放量破70万。日本斯巴鲁咖啡厅广告鬼畜。</t>
  </si>
  <si>
    <t>转自http://www.nicovideo.jp/watch/sm13830214 转自niconico动画网。原作up：MizkoKT さん，sm号：sm13830214。n站播放量突破70万的鬼畜。。</t>
  </si>
  <si>
    <t>http://www.iqiyi.com/w_19rvm6cqq1.html</t>
  </si>
  <si>
    <t>1008</t>
  </si>
  <si>
    <t>2016-06-14 14:07:06</t>
  </si>
  <si>
    <t>都市先锋 吉普指南者时尚精美广告</t>
  </si>
  <si>
    <t>都市先锋 吉普指南者时尚精美广告 指南者是Jeep家族中的成员之一，Jeep品牌新车的中文名称进一步诠释了Jeep品牌的内涵和特质，遵循＆ldquo;车如其名＆rdquo;的原则，Jeep指南者体现的是一种＆ldquo;气度天成、大气磅礴＆rdquo;的王者之风.</t>
  </si>
  <si>
    <t>http://www.iqiyi.com/w_19rsrhfvq1.html</t>
  </si>
  <si>
    <t>3465</t>
  </si>
  <si>
    <t>2013-09-22 23:55:03</t>
  </si>
  <si>
    <t>尤文为JEEP拍摄的广告</t>
  </si>
  <si>
    <t>http://www.iqiyi.com/w_19rr9e51sx.html</t>
  </si>
  <si>
    <t>2017-07-03 05:10:11</t>
  </si>
  <si>
    <t>丰田氢能源汽车广告，如此的小清新！</t>
  </si>
  <si>
    <t>http://www.iqiyi.com/w_19rto31y29.html</t>
  </si>
  <si>
    <t>2013-07-29 10:20:14</t>
  </si>
  <si>
    <t>HONDA本田美版CRV广告之二</t>
  </si>
  <si>
    <t>http://www.iqiyi.com/w_19rrkvq0ld.html</t>
  </si>
  <si>
    <t>2016-10-10 10:01:54</t>
  </si>
  <si>
    <t>东风本田竞瑞广告</t>
  </si>
  <si>
    <t xml:space="preserve">东风本田竞瑞广告 </t>
  </si>
  <si>
    <t>http://www.iqiyi.com/w_19ruh9gyhx.html</t>
  </si>
  <si>
    <t>4284</t>
  </si>
  <si>
    <t>2017-08-18 11:06:14</t>
  </si>
  <si>
    <t>全新本田领航员 广告展示</t>
  </si>
  <si>
    <t>http://www.iqiyi.com/v_19rr835dt0.html</t>
  </si>
  <si>
    <t>80978</t>
  </si>
  <si>
    <t>2013-09-17 17:38:52</t>
  </si>
  <si>
    <t>丰田创意广告Toyota Tacoma VS Reaper.</t>
  </si>
  <si>
    <t>Toyota Tacoma VS Reaper.</t>
  </si>
  <si>
    <t>http://www.iqiyi.com/v_19rrhaza08.html</t>
  </si>
  <si>
    <t>2017-12-16 18:19:35</t>
  </si>
  <si>
    <t>奥迪A4超级创意广告-魔方篇</t>
  </si>
  <si>
    <t>http://www.iqiyi.com/w_19rtsft7mt.html</t>
  </si>
  <si>
    <t>2014-08-08 14:33:02</t>
  </si>
  <si>
    <t>[加拿大广告](2014)日产Micra(16：9)-3</t>
  </si>
  <si>
    <t>加拿大广告,[加拿大广告](2014)日产Micra(16：9)-3</t>
  </si>
  <si>
    <t>http://www.iqiyi.com/w_19rsm1gwn9.html</t>
  </si>
  <si>
    <t>2016-04-19 14:58:53</t>
  </si>
  <si>
    <t>杨子衿、海青、黄海波为奇瑞汽车拍摄广告第</t>
  </si>
  <si>
    <t>杨子衿、海青、黄海波为奇瑞汽车拍摄广告第,本视频时长30秒,也可以在这里观看：www.waqu.com/vshare/index.php?wid=7uaboe1o2l507m7w</t>
  </si>
  <si>
    <t>http://www.iqiyi.com/w_19rt3yaxrl.html</t>
  </si>
  <si>
    <t>2015-10-23 14:02:14</t>
  </si>
  <si>
    <t>大众新帕萨特创意广告</t>
  </si>
  <si>
    <t>大众新帕萨特创意广告,本视频时长45秒,也可以在这里观看：www.waqu.com/vshare/index.php?wid=oy45o3qfe070gvht</t>
  </si>
  <si>
    <t>http://www.iqiyi.com/w_19rtkpi709.html</t>
  </si>
  <si>
    <t>7825</t>
  </si>
  <si>
    <t>2014-03-03 08:31:39</t>
  </si>
  <si>
    <t>大众汽车创意广告 天使的翅膀</t>
  </si>
  <si>
    <t>http://www.iqiyi.com/w_19rrd9kve5.html</t>
  </si>
  <si>
    <t>8525</t>
  </si>
  <si>
    <t>2015-07-11 09:14:35</t>
  </si>
  <si>
    <t>[内地广告](2015)上海大众桑塔纳·浩纳(16：9)</t>
  </si>
  <si>
    <t>内地广告,[内地广告](2015)上海大众桑塔纳·浩纳(16：9)</t>
  </si>
  <si>
    <t>http://www.iqiyi.com/w_19rrxbhl0x.html</t>
  </si>
  <si>
    <t>2014-06-23 00:48:02</t>
  </si>
  <si>
    <t>法国大众银行广告2012_高清</t>
  </si>
  <si>
    <t>人生的回顾，感动的瞬间！！</t>
  </si>
  <si>
    <t>http://www.iqiyi.com/w_19rsj9mfut.html</t>
  </si>
  <si>
    <t>514537</t>
  </si>
  <si>
    <t>2014-02-11 17:43:12</t>
  </si>
  <si>
    <t>超级碗广告之起亚真相 大叔你这歌喉尔等臣服</t>
  </si>
  <si>
    <t>超级碗广告之起亚真相，大叔的歌喉实在是让尔等臣服。</t>
  </si>
  <si>
    <t>http://www.iqiyi.com/v_19rrgy22yk.html</t>
  </si>
  <si>
    <t>22644</t>
  </si>
  <si>
    <t>2013-11-19 16:34:48</t>
  </si>
  <si>
    <t>柜子里的人-大众汽车惊悚广告</t>
  </si>
  <si>
    <t>Closet Volkswagen AlmapBBDO.</t>
  </si>
  <si>
    <t>http://www.iqiyi.com/v_19rrhgf31o.html</t>
  </si>
  <si>
    <t>306</t>
  </si>
  <si>
    <t>2017-12-16 11:39:00</t>
  </si>
  <si>
    <t>墙都不服，就服大众汽车这个广告</t>
  </si>
  <si>
    <t>墙都不服，就服大众这个广告</t>
  </si>
  <si>
    <t>http://www.iqiyi.com/w_19rv1zzgad.html</t>
  </si>
  <si>
    <t>2015-08-13 02:43:43</t>
  </si>
  <si>
    <t>起亚汽车K7广告，Design is T</t>
  </si>
  <si>
    <t>起亚汽车K7广告，Design is T,本视频时长60秒,也可以在这里观</t>
  </si>
  <si>
    <t>http://www.iqiyi.com/w_19rthowhyd.html</t>
  </si>
  <si>
    <t>448</t>
  </si>
  <si>
    <t>2016-07-28 17:58:01</t>
  </si>
  <si>
    <t>大众2012 Beetle新甲壳虫广告拍手篇</t>
  </si>
  <si>
    <t>汽车视频：大众2012 Beetle新甲壳虫广告拍手篇</t>
  </si>
  <si>
    <t>http://www.iqiyi.com/w_19rsq9aeod.html</t>
  </si>
  <si>
    <t>2016-11-06 11:53:10</t>
  </si>
  <si>
    <t>起亚汽车广告 萌宝的太空之旅</t>
  </si>
  <si>
    <t>起亚汽车广告 萌宝的太空之旅,本视频时长79秒,也可以在这里观看：www.waqu.com/vshare/index.php?wid=7xwzo619y72xhujb</t>
  </si>
  <si>
    <t>http://www.iqiyi.com/w_19rufqka15.html</t>
  </si>
  <si>
    <t>2013-08-26 17:31:00</t>
  </si>
  <si>
    <t>忍住了别笑-肥男变帅锅-2014 Kia Soul Hamster车广告</t>
  </si>
  <si>
    <t>http://www.iqiyi.com/w_19rrapus91.html</t>
  </si>
  <si>
    <t>2695</t>
  </si>
  <si>
    <t>2015-04-15 17:24:25</t>
  </si>
  <si>
    <t>2014起亚汽车广告 仓鼠变形计 很有创意</t>
  </si>
  <si>
    <t>http://www.iqiyi.com/w_19rs6akwh1.html</t>
  </si>
  <si>
    <t>2017-12-18 06:22:49</t>
  </si>
  <si>
    <t>高逼格的奔驰汽车广告，情侣虐狗啊受不了</t>
  </si>
  <si>
    <t>http://www.iqiyi.com/w_19rv4cnmmh.html</t>
  </si>
  <si>
    <t>2016-03-28 15:18:15</t>
  </si>
  <si>
    <t>起亚霸锐09年广告 经典依旧延续</t>
  </si>
  <si>
    <t>起亚霸锐09年广告 经典依旧延续,本视频时长65秒,也可以在这里观看：www.waqu.com/vshare/index.php?wid=733aehny06j5kw0f</t>
  </si>
  <si>
    <t>http://www.iqiyi.com/w_19rsy0kj51.html</t>
  </si>
  <si>
    <t>32363</t>
  </si>
  <si>
    <t>2016-02-25 18:31:16</t>
  </si>
  <si>
    <t>2016梅赛德斯奔驰原创广告欣赏</t>
  </si>
  <si>
    <t>http://www.iqiyi.com/v_19rrkxv9wc.html</t>
  </si>
  <si>
    <t>1780</t>
  </si>
  <si>
    <t>2016-07-18 14:08:04</t>
  </si>
  <si>
    <t>[内地广告](2015)上海大众New Polo(16：9)</t>
  </si>
  <si>
    <t>内地广告,[内地广告](2015)上海大众New Polo(16：9)</t>
  </si>
  <si>
    <t>http://www.iqiyi.com/w_19rsosf29d.html</t>
  </si>
  <si>
    <t>8557</t>
  </si>
  <si>
    <t>2014-04-21 10:40:02</t>
  </si>
  <si>
    <t>BMW-创意Ar广告</t>
  </si>
  <si>
    <t>http://www.iqiyi.com/v_19rrhvejjw.html</t>
  </si>
  <si>
    <t>2016-06-19 10:04:24</t>
  </si>
  <si>
    <t>奔驰的房车广告 看看都不想贷款买房了 还是买车吧</t>
  </si>
  <si>
    <t>http://www.iqiyi.com/w_19rsrxz4f5.html</t>
  </si>
  <si>
    <t>75676</t>
  </si>
  <si>
    <t>2013-12-18 16:01:32</t>
  </si>
  <si>
    <t>捷豹恶搞奔驰广告-鸡被豹吃了</t>
  </si>
  <si>
    <t>Jaguar vs. Chicken _ Jaguar USA</t>
  </si>
  <si>
    <t>http://www.iqiyi.com/v_19rrhd6l2g.html</t>
  </si>
  <si>
    <t>2015-08-23 12:29:42</t>
  </si>
  <si>
    <t>厨电批发-长城厨电广告片</t>
  </si>
  <si>
    <t>http://www.iqiyi.com/w_19rtitvtrt.html</t>
  </si>
  <si>
    <t>773</t>
  </si>
  <si>
    <t>2016-12-29 06:06:58</t>
  </si>
  <si>
    <t>凯迪拉克CT6北美新年广告片</t>
  </si>
  <si>
    <t xml:space="preserve">凯迪拉克CT6北美新年广告片 </t>
  </si>
  <si>
    <t>http://www.iqiyi.com/w_19ru9plfgh.html</t>
  </si>
  <si>
    <t>2016-05-23 18:54:22</t>
  </si>
  <si>
    <t xml:space="preserve">Cadillac 凯迪拉克CTS 广告 </t>
  </si>
  <si>
    <t>http://www.iqiyi.com/w_19rt32q1fx.html</t>
  </si>
  <si>
    <t>2014-04-21 16:50:48</t>
  </si>
  <si>
    <t>凯迪拉克XTS广告 这车不错哦</t>
  </si>
  <si>
    <t>凯迪拉克XTS广告 这车不错哦     淄博律师咨询	http://www.9ask.cn/zibo/</t>
  </si>
  <si>
    <t>http://www.iqiyi.com/w_19rr4svaod.html</t>
  </si>
  <si>
    <t>210</t>
  </si>
  <si>
    <t>2015-08-23 13:56:58</t>
  </si>
  <si>
    <t>万和厨电-长城厨电2015年CCTV1广告片</t>
  </si>
  <si>
    <t>万和厨电-长城厨电2015年CCTV1广告片-长城厨电2015年CCTV1广告片</t>
  </si>
  <si>
    <t>http://www.iqiyi.com/w_19rtiszvpx.html</t>
  </si>
  <si>
    <t>35145</t>
  </si>
  <si>
    <t>2013-12-10 14:07:10</t>
  </si>
  <si>
    <t>你在 风范就在 凯迪拉克ATS全新上市广告</t>
  </si>
  <si>
    <t>http://www.iqiyi.com/v_19rrhdjyr0.html</t>
  </si>
  <si>
    <t>2017-06-14 10:21:53</t>
  </si>
  <si>
    <t>凯迪拉克新旗舰ESCALA广告</t>
  </si>
  <si>
    <t>http://www.iqiyi.com/w_19rtq00efx.html</t>
  </si>
  <si>
    <t>2016-05-10 21:49:02</t>
  </si>
  <si>
    <t>别克最新形象广告</t>
  </si>
  <si>
    <t>别克最新形象广告,本视频时长44秒,也可以在这里观看：www.waqu.com/vshare/index.php?wid=jkp99ujofva9gi5s</t>
  </si>
  <si>
    <t>http://www.iqiyi.com/w_19rt1yvugx.html</t>
  </si>
  <si>
    <t>2016-12-27 07:24:57</t>
  </si>
  <si>
    <t>别克新君越30H混合动力广告 不同凡想</t>
  </si>
  <si>
    <t xml:space="preserve">别克新君越30H混合动力广告 不同凡想 </t>
  </si>
  <si>
    <t>http://www.iqiyi.com/w_19ru8wkr5h.html</t>
  </si>
  <si>
    <t>2012-12-27 12:21:42</t>
  </si>
  <si>
    <t>广告保时捷卡宴GTS</t>
  </si>
  <si>
    <t>http://www.iqiyi.com/w_19rqr3jl7x.html</t>
  </si>
  <si>
    <t>2013-10-01 23:12:22</t>
  </si>
  <si>
    <t>全新保时捷PanameraS E混动版 广告</t>
  </si>
  <si>
    <t>http://www.iqiyi.com/w_19rqtc1olx.html</t>
  </si>
  <si>
    <t>4430</t>
  </si>
  <si>
    <t>2016-07-28 17:46:37</t>
  </si>
  <si>
    <t>【火车模型广告】RIVAROSSI HO比例 亨舍尔-维格曼高速列车-蒸汽机车61 002 der DRG</t>
  </si>
  <si>
    <t>https://www.youtube.com/watch?v=LGQ27X3Zj8w i</t>
  </si>
  <si>
    <t>http://www.iqiyi.com/w_19rsq9cm3x.html</t>
  </si>
  <si>
    <t>2016-08-18 14:24:06</t>
  </si>
  <si>
    <t>雪弗兰乐驰新30秒广告</t>
  </si>
  <si>
    <t>原创视频：雪弗兰乐驰为亿乐第一车计划候选车型。</t>
  </si>
  <si>
    <t>http://www.iqiyi.com/w_19rsvfq83t.html</t>
  </si>
  <si>
    <t>2013-08-01 07:54:31</t>
  </si>
  <si>
    <t>雪佛兰AVEO 的变形金刚广告</t>
  </si>
  <si>
    <t>http://www.iqiyi.com/w_19rrl1x7cl.html</t>
  </si>
  <si>
    <t>1539</t>
  </si>
  <si>
    <t>2017-09-16 10:02:29</t>
  </si>
  <si>
    <t>彭于晏-蓝月亮至尊洗衣液广告片</t>
  </si>
  <si>
    <t>http://www.iqiyi.com/w_19rv72t03l.html</t>
  </si>
  <si>
    <t>1476</t>
  </si>
  <si>
    <t>2015-05-15 20:07:26</t>
  </si>
  <si>
    <t>http://www.iqiyi.com/w_19rrren4qd.html</t>
  </si>
  <si>
    <t>2015-02-03 11:07:05</t>
  </si>
  <si>
    <t>Skoda 斯柯达汽车广告 纸人篇</t>
  </si>
  <si>
    <t>http://www.iqiyi.com/w_19rs0802h5.html</t>
  </si>
  <si>
    <t>2016-06-28 21:33:49</t>
  </si>
  <si>
    <t>斯柯达电视广告</t>
  </si>
  <si>
    <t>斯柯达电视广告,本视频时长31秒,也可以在这里观看：www.waqu.com/vshare/index.php?wid=a82dvj5stmdrsy4l</t>
  </si>
  <si>
    <t>http://www.iqiyi.com/w_19rssmqjk1.html</t>
  </si>
  <si>
    <t>2018-01-18 19:05:06</t>
  </si>
  <si>
    <t>催泪又暖心的韩国广告</t>
  </si>
  <si>
    <t>http://www.iqiyi.com/w_19rw82tu7l.html</t>
  </si>
  <si>
    <t>2013-08-31 22:27:21</t>
  </si>
  <si>
    <t>压扁法拉利搞笑广告-CarjamTV HD 2013</t>
  </si>
  <si>
    <t>法拉利跑车低底盘的苦恼&lt;br /&gt;http://baike.baidu.com/link?url=83HWuvLJHE4yuqjUqhc36td6NINnieARTp4g5XpKwt26h1u61wfpYtD3-NE8mOh0</t>
  </si>
  <si>
    <t>http://www.iqiyi.com/w_19rrb147dl.html</t>
  </si>
  <si>
    <t>2012-12-27 15:09:16</t>
  </si>
  <si>
    <t>奥迪A4广告</t>
  </si>
  <si>
    <t>http://www.iqiyi.com/w_19rr3fealh.html</t>
  </si>
  <si>
    <t>2013-08-17 17:13:45</t>
  </si>
  <si>
    <t>奥迪汽车广告及制作幕后</t>
  </si>
  <si>
    <t>创意广告 精彩人生</t>
  </si>
  <si>
    <t>http://www.iqiyi.com/w_19rrb2p57h.html</t>
  </si>
  <si>
    <t>510431</t>
  </si>
  <si>
    <t>2013-08-27 12:55:00</t>
  </si>
  <si>
    <t>做你自己 奥迪Q5电视广告</t>
  </si>
  <si>
    <t>http://www.iqiyi.com/v_19rrgi7fu0.html</t>
  </si>
  <si>
    <t>2017-12-23 07:47:28</t>
  </si>
  <si>
    <t>2012款奥迪A6L央视精彩广告</t>
  </si>
  <si>
    <t>http://www.iqiyi.com/w_19rv6obub5.html</t>
  </si>
  <si>
    <t>2016-07-13 17:56:27</t>
  </si>
  <si>
    <t>【日清泡面广告】现代日本武士（大片即视感）【字幕】</t>
  </si>
  <si>
    <t>youtube 自制字幕 这特效，这剧情，这内涵，这节奏！！</t>
  </si>
  <si>
    <t>http://www.iqiyi.com/w_19rsp49tcl.html</t>
  </si>
  <si>
    <t>2015-09-20 11:49:42</t>
  </si>
  <si>
    <t>Eric现代汽车广告</t>
  </si>
  <si>
    <t>Eric现代汽车广告,本视频时长30秒,也可以在这里观看：www.waqu.com/vshare/index.php?wid=fjbelx0ovpphjcw5</t>
  </si>
  <si>
    <t>http://www.iqiyi.com/w_19rtlxuffd.html</t>
  </si>
  <si>
    <t>511</t>
  </si>
  <si>
    <t>2015-12-29 10:30:02</t>
  </si>
  <si>
    <t>现代汽车创意广告/病毒视频 - 空车车队</t>
  </si>
  <si>
    <t>现代汽车创意广告/病毒视频 - 空车车队,本视频时长180秒,也可以在这里观看：www.waqu.com/vshare/index.php?wid=gq92nv0s8kdp7ylh</t>
  </si>
  <si>
    <t>http://www.iqiyi.com/w_19rtcy2kdl.html</t>
  </si>
  <si>
    <t>2016-08-01 14:36:50</t>
  </si>
  <si>
    <t>【周杰伦】颜值巅峰：卡巴斯基2012广告花絮</t>
  </si>
  <si>
    <t>正片广告在片尾</t>
  </si>
  <si>
    <t>http://www.iqiyi.com/w_19rsq01kwp.html</t>
  </si>
  <si>
    <t>2017-06-12 15:08:35</t>
  </si>
  <si>
    <t>【广告片】法国轻奢抗衰产品——贝缇卡</t>
  </si>
  <si>
    <t>http://www.iqiyi.com/w_19rtqfg0x5.html</t>
  </si>
  <si>
    <t>2016-02-20 06:59:02</t>
  </si>
  <si>
    <t>HONDA多米诺经典广告</t>
  </si>
  <si>
    <t>HONDA多米诺经典广告,本视频时长121秒,也可以在这里观看：www.waqu.com/vshare/index.php?wid=b7apfmif7zckz6zx</t>
  </si>
  <si>
    <t>http://www.iqiyi.com/w_19rtcgn3pd.html</t>
  </si>
  <si>
    <t>8837</t>
  </si>
  <si>
    <t>2017-03-20 13:03:59</t>
  </si>
  <si>
    <t>丰田Vitz高级黑广告：汽车广告拍摄幕后</t>
  </si>
  <si>
    <t>甲方需求变变变 看丰田如何制作好一支CG广告</t>
  </si>
  <si>
    <t>http://www.iqiyi.com/v_19rraepvgg.html</t>
  </si>
  <si>
    <t>2017-02-20 10:53:31</t>
  </si>
  <si>
    <t>侠盗飞车：国外牛人制作GTA5版大众广告</t>
  </si>
  <si>
    <t>侠盗飞车：国外牛人制作GTA5版大众广告,本视频时长44秒,也可以在这里观看：www.waqu.com/play/5n6llaajh2h2335j.phtml?wid=5n6llaajh2h2335j</t>
  </si>
  <si>
    <t>http://www.iqiyi.com/w_19rub3zyyd.html</t>
  </si>
  <si>
    <t>2016-07-16 17:03:03</t>
  </si>
  <si>
    <t>大众汽车一镜到底创意广告3秒里的世界</t>
  </si>
  <si>
    <t>大众汽车一镜到底创意广告3秒里的世界,本视频时长125秒,也可以在这里观看：www.waqu.com/vshare/index.php?wid=qlwyj9p76n3hxd9z</t>
  </si>
  <si>
    <t>http://www.iqiyi.com/w_19rsp6wy51.html</t>
  </si>
  <si>
    <t>4215</t>
  </si>
  <si>
    <t>2014-07-08 14:22:57</t>
  </si>
  <si>
    <t>穆勒VS内马尔 大众汽车广告精彩花絮</t>
  </si>
  <si>
    <t>http://www.iqiyi.com/v_19rrhjqf7o.html</t>
  </si>
  <si>
    <t>11122</t>
  </si>
  <si>
    <t>2014-11-12 15:50:06</t>
  </si>
  <si>
    <t>[内地广告](2014)郑州日产NV200(16：9)</t>
  </si>
  <si>
    <t>内地广告,[内地广告](2014)郑州日产NV200(16：9)</t>
  </si>
  <si>
    <t>http://www.iqiyi.com/w_19rs6ufgbt.html</t>
  </si>
  <si>
    <t>2016-06-14 02:12:41</t>
  </si>
  <si>
    <t>大众汽修广告片</t>
  </si>
  <si>
    <t>v62585975</t>
  </si>
  <si>
    <t>http://www.iqiyi.com/w_19rsr9oiad.html</t>
  </si>
  <si>
    <t>2016-01-15 08:23:54</t>
  </si>
  <si>
    <t>广告起亚Rio锐欧,本视频时长30秒,也可以在这里观看：www.waqu.com/vshare/index.php?wid=c13fwtwx37f7jn7v</t>
  </si>
  <si>
    <t>http://www.iqiyi.com/w_19rtdttq11.html</t>
  </si>
  <si>
    <t>1622</t>
  </si>
  <si>
    <t>2013-08-09 04:34:28</t>
  </si>
  <si>
    <t>科幻时代降临 起亚智跑官方广告</t>
  </si>
  <si>
    <t>科幻时代 起亚智跑官方广告</t>
  </si>
  <si>
    <t>http://www.iqiyi.com/w_19rrls1bz9.html</t>
  </si>
  <si>
    <t>2014-05-20 10:21:19</t>
  </si>
  <si>
    <t>李敏镐代言东风悦达起亚K3S广告片精彩花絮</t>
  </si>
  <si>
    <t>http://www.iqiyi.com/w_19rsi1zmph.html</t>
  </si>
  <si>
    <t>2016-01-14 13:39:31</t>
  </si>
  <si>
    <t>东风悦达起亚CARNIVAL嘉华 广告</t>
  </si>
  <si>
    <t>东风悦达起亚CARNIVAL嘉华 广告,本视频时长30秒,也可以在这里观看：www.waqu.com/vshare/index.php?wid=9bum9r6n2iab9a0a</t>
  </si>
  <si>
    <t>http://www.iqiyi.com/w_19rte5j0i9.html</t>
  </si>
  <si>
    <t>787</t>
  </si>
  <si>
    <t>2016-05-02 10:36:40</t>
  </si>
  <si>
    <t>搞笑广告！葬礼【大众汽车广告】</t>
  </si>
  <si>
    <t>搞笑广告！葬礼【大众汽车广告】,本视频时长35秒,也可以在这里观看：www.waqu.com/vshare/index.php?wid=4cua95si8ob3drh0</t>
  </si>
  <si>
    <t>http://www.iqiyi.com/w_19rt5tesrl.html</t>
  </si>
  <si>
    <t>2016-09-26 10:39:25</t>
  </si>
  <si>
    <t>大众汽车经典广告 小小黑武士</t>
  </si>
  <si>
    <t>大众汽车经典广告 小小黑武士,本视频时长30秒,也可以在这里观看：www.waqu.com/vshare/index.php?wid=5jl2j3d6s3wwqm60</t>
  </si>
  <si>
    <t>http://www.iqiyi.com/w_19rsur2jmd.html</t>
  </si>
  <si>
    <t>2016-06-30 13:33:21</t>
  </si>
  <si>
    <t>大众汽车温情广告 2015母亲节感谢有你</t>
  </si>
  <si>
    <t>大众汽车温情广告 2015母亲节感谢有你,本视频时长64秒,也可以在这里观看：www.waqu.com/vshare/index.php?wid=7k0la9zi0swuq1ny</t>
  </si>
  <si>
    <t>http://www.iqiyi.com/w_19rssi7yxx.html</t>
  </si>
  <si>
    <t>1753</t>
  </si>
  <si>
    <t>2014-03-30 13:23:02</t>
  </si>
  <si>
    <t>http://www.iqiyi.com/w_19rqyhlbol.html</t>
  </si>
  <si>
    <t>2016-01-27 16:44:34</t>
  </si>
  <si>
    <t>动画广告——Rio之起亚广告</t>
  </si>
  <si>
    <t>动画广告——Rio之起亚广告,本视频时长121秒,也可以在这里观看：www.waqu.com/vshare/index.php?wid=cwal5tmt3er85jhz</t>
  </si>
  <si>
    <t>http://www.iqiyi.com/w_19rtaj2t8d.html</t>
  </si>
  <si>
    <t>593</t>
  </si>
  <si>
    <t>2013-10-03 09:47:40</t>
  </si>
  <si>
    <t>汽车之家——奔驰的牛逼广告 高清</t>
  </si>
  <si>
    <t>http://www.iqiyi.com/w_19rrh98g9p.html</t>
  </si>
  <si>
    <t>2017-05-23 02:04:27</t>
  </si>
  <si>
    <t>吴亦凡Smart奔驰BRABUS tailor made红色专属定制广告</t>
  </si>
  <si>
    <t xml:space="preserve">吴亦凡Smart奔驰BRABUS tailor made红色专属定制广告 </t>
  </si>
  <si>
    <t>http://www.iqiyi.com/w_19ru1z3h9h.html</t>
  </si>
  <si>
    <t>2181</t>
  </si>
  <si>
    <t>2012-12-27 05:32:50</t>
  </si>
  <si>
    <t>2012款奔驰ML350中央电视台广告！</t>
  </si>
  <si>
    <t>http://www.iqiyi.com/w_19rr3f5fzd.html</t>
  </si>
  <si>
    <t>2014-03-28 20:39:13</t>
  </si>
  <si>
    <t>男神李敏镐代言东风悦达起亚K3S广告</t>
  </si>
  <si>
    <t>最新新闻</t>
  </si>
  <si>
    <t>http://www.iqiyi.com/w_19rqybw9nl.html</t>
  </si>
  <si>
    <t>171</t>
  </si>
  <si>
    <t>2016-10-22 15:09:54</t>
  </si>
  <si>
    <t>2017奔驰Mercedes-Benz  E级电视广告 – ＇The Future”</t>
  </si>
  <si>
    <t xml:space="preserve">2017奔驰Mercedes-Benz  E级电视广告 – ＇The Future” </t>
  </si>
  <si>
    <t>http://www.iqiyi.com/w_19ruiibeyd.html</t>
  </si>
  <si>
    <t>2015-11-26 05:50:20</t>
  </si>
  <si>
    <t>奔驰汽车创意广告-只为蹭车</t>
  </si>
  <si>
    <t>奔驰汽车创意广告-只为蹭车,本视频时长106秒,也可以在这里观看：www.waqu.com/vshare/index.php?wid=d1g3ju5ca3x6sb95</t>
  </si>
  <si>
    <t>http://www.iqiyi.com/w_19rtadbt2t.html</t>
  </si>
  <si>
    <t>1678</t>
  </si>
  <si>
    <t>2016-03-14 11:49:22</t>
  </si>
  <si>
    <t>奔驰广告130年</t>
  </si>
  <si>
    <t>奔驰宝马</t>
  </si>
  <si>
    <t>http://www.iqiyi.com/w_19rt0lv6vx.html</t>
  </si>
  <si>
    <t>2017-12-30 14:47:12</t>
  </si>
  <si>
    <t>奔驰B200经典广告片 高端 唯美</t>
  </si>
  <si>
    <t>http://www.iqiyi.com/w_19rv5438e1.html</t>
  </si>
  <si>
    <t>228</t>
  </si>
  <si>
    <t>2017-02-17 15:46:36</t>
  </si>
  <si>
    <t>超级碗奔驰广告Mercedes-AMG GT Roadste</t>
  </si>
  <si>
    <t>YouTube https://www.youtube.com/watch?v=BvHFM8c7cPM</t>
  </si>
  <si>
    <t>http://www.iqiyi.com/w_19ruan51jh.html</t>
  </si>
  <si>
    <t>493</t>
  </si>
  <si>
    <t>2018-01-26 11:38:56</t>
  </si>
  <si>
    <t>张震、黄轩、马伊琍何穗出镜卡地亚珠宝广告</t>
  </si>
  <si>
    <t>卡地亚全新 RÉSONANCES DE CARTIER 高级珠宝系列在上海展出期间，卡地亚携手导演夏永康拍摄了一支短片，张震、黄轩、马伊琍和何穗出镜。</t>
  </si>
  <si>
    <t>http://www.iqiyi.com/v_19rrfs9zz4.html</t>
  </si>
  <si>
    <t>2015-12-16 18:55:51</t>
  </si>
  <si>
    <t>奔驰创意广告 没有车只有鸡 展示车身稳定</t>
  </si>
  <si>
    <t>奔驰创意广告 没有车只有鸡 展示车身稳定,本视频时长45秒,也可以在这里观看：www.waqu.com/vshare/index.php?wid=myjvy800ce2w3mvn</t>
  </si>
  <si>
    <t>http://www.iqiyi.com/w_19rt7m0lc5.html</t>
  </si>
  <si>
    <t>2018-01-08 13:31:02</t>
  </si>
  <si>
    <t>梅赛德斯奔驰广告-Terminal Production</t>
  </si>
  <si>
    <t>http://www.iqiyi.com/w_19rv1yrup9.html</t>
  </si>
  <si>
    <t>4525</t>
  </si>
  <si>
    <t>2015-05-02 23:08:39</t>
  </si>
  <si>
    <t>梅赛德斯-奔驰G级越野车震撼漂移秀【广告】</t>
  </si>
  <si>
    <t>http://www.iqiyi.com/w_19rs3iam2l.html</t>
  </si>
  <si>
    <t>2018-01-24 21:43:54</t>
  </si>
  <si>
    <t>奔驰走心广告 找到你心中的向往</t>
  </si>
  <si>
    <t>http://www.iqiyi.com/w_19rwc11yt5.html</t>
  </si>
  <si>
    <t>1219</t>
  </si>
  <si>
    <t>2015-02-13 19:19:33</t>
  </si>
  <si>
    <t>丧尸买奔驰车 新广告吓爆你</t>
  </si>
  <si>
    <t>http://www.iqiyi.com/w_19rs0la9b5.html</t>
  </si>
  <si>
    <t>2015-07-30 09:47:23</t>
  </si>
  <si>
    <t>2015款奔驰C-Class 官方广告-Options</t>
  </si>
  <si>
    <t>2015款奔驰C-Class 官方广告-Options 稍后补充视频简介</t>
  </si>
  <si>
    <t>http://www.iqiyi.com/w_19rruffspd.html</t>
  </si>
  <si>
    <t>2017-11-20 17:37:29</t>
  </si>
  <si>
    <t>超冲击视觉的创意广告之宝马MINI</t>
  </si>
  <si>
    <t>http://www.iqiyi.com/w_19rv4dxcop.html</t>
  </si>
  <si>
    <t>2017-07-21 11:57:33</t>
  </si>
  <si>
    <t>李小龙宝马广告模仿版</t>
  </si>
  <si>
    <t>http://v.youku.com/v_show/id_XNTQ4ODYzNTY=.html＃paction http://v.youku.com/v_show/id_XNTQ4ODYzNTY=.html＃paction</t>
  </si>
  <si>
    <t>http://www.iqiyi.com/w_19rtuy56bd.html</t>
  </si>
  <si>
    <t>2016-07-27 11:25:02</t>
  </si>
  <si>
    <t>Chris Pine克里斯派恩BMW广告配音</t>
  </si>
  <si>
    <t xml:space="preserve"> Chirs Pine配音的BMW广告合辑，尽自己能力把能找到的广告一个个听下来了XD听到后来自己都有点方了23333[这个是不是啊？好像是啊？好像不是啊？待我听听电影里的派派的声音...应该是吧！我不会认错吧？！]＆amp;amp;lt;=这样的感觉。若有错误还请见谅啊啊啊啊</t>
  </si>
  <si>
    <t>http://www.iqiyi.com/w_19rspj4leh.html</t>
  </si>
  <si>
    <t>30556</t>
  </si>
  <si>
    <t>2016-08-04 08:48:01</t>
  </si>
  <si>
    <t>韩星朴宝剑拍辱华广告？ 万里长城被丑化</t>
  </si>
  <si>
    <t>http://www.iqiyi.com/w_19rsq32qbp.html</t>
  </si>
  <si>
    <t>2016-01-30 21:57:16</t>
  </si>
  <si>
    <t>宝马超级精彩汽车广告</t>
  </si>
  <si>
    <t>宝马超级精彩汽车广告,本视频时长586秒,也可以在这里观看：www.waqu.com/vshare/index.php?wid=dw0k88ltd2omybte</t>
  </si>
  <si>
    <t>http://www.iqiyi.com/w_19rtal42xp.html</t>
  </si>
  <si>
    <t>1520</t>
  </si>
  <si>
    <t>2013-03-17 20:26:17</t>
  </si>
  <si>
    <t>凯迪拉克全新XTS布拉德.皮特广告 高清</t>
  </si>
  <si>
    <t>http://www.iqiyi.com/w_19rr3x3uy1.html</t>
  </si>
  <si>
    <t>2013-12-20 14:49:01</t>
  </si>
  <si>
    <t>三菱跑车广告</t>
  </si>
  <si>
    <t>http://www.iqiyi.com/w_19rr8eu0jl.html</t>
  </si>
  <si>
    <t>2016-01-17 21:31:38</t>
  </si>
  <si>
    <t>国外经典创意广告 别克英朗GT</t>
  </si>
  <si>
    <t>国外经典创意广告 别克英朗GT,本视频时长35秒,也可以在这里观看：www.waqu.com/vshare/index.php?wid=mgtowyli0ubucl44</t>
  </si>
  <si>
    <t>http://www.iqiyi.com/w_19rtdvuwix.html</t>
  </si>
  <si>
    <t>2012-11-07 19:45:57</t>
  </si>
  <si>
    <t>buick创意广告欣赏</t>
  </si>
  <si>
    <t>http://www.iqiyi.com/w_19rr2vvc1t.html</t>
  </si>
  <si>
    <t>2016-06-10 06:52:26</t>
  </si>
  <si>
    <t>别克t动力动画广告</t>
  </si>
  <si>
    <t>别克t动力动画广告,本视频时长83秒,也可以在这里观看：www.waqu.com/vshare/index.php?wid=somkickskcsqunie</t>
  </si>
  <si>
    <t>http://www.iqiyi.com/w_19rsqg4861.html</t>
  </si>
  <si>
    <t>2017-08-30 09:01:42</t>
  </si>
  <si>
    <t>【香港广告】八十年代三菱菲林廣告 梁朝伟篇＆amp;刘嘉玲篇</t>
  </si>
  <si>
    <t>八十年代三菱菲林廣告 梁朝伟篇＆amp;amp;刘嘉玲篇</t>
  </si>
  <si>
    <t>http://www.iqiyi.com/w_19rv81ejk9.html</t>
  </si>
  <si>
    <t>2016-09-03 14:50:39</t>
  </si>
  <si>
    <t>保时捷panamera汽车镀膜/汽车镀晶撸车广告</t>
  </si>
  <si>
    <t>http://www.iqiyi.com/w_19rswsudqh.html</t>
  </si>
  <si>
    <t>2018-01-11 17:49:52</t>
  </si>
  <si>
    <t>谭谈交通 谭警官为饮料打广告 2018年1月4日</t>
  </si>
  <si>
    <t>http://www.iqiyi.com/w_19rwitw3kl.html</t>
  </si>
  <si>
    <t>14585</t>
  </si>
  <si>
    <t>2013-10-08 22:57:44</t>
  </si>
  <si>
    <t>福特野马BOSS经典电视广告 - CarjamTV HD</t>
  </si>
  <si>
    <t>新款野马以全新的完全现代化的车身结构和汽车底盘系统为基础，采用了先进的麦弗逊式支柱悬架和三连杆式驱动桥，带横向定位杆，总体平顺性达到了前所未有的高水平。制动和操纵性能堪称世界一流。就像一匹驰骋在广袤的草原上的骏马一样，野马汽车始终散发着动力与速度的无穷魅力。2005款福特野马正是从受到极度好评的2003款概念车那里继承了简洁、时尚的设计传统。
作为野马标志特征的长发动机罩和短车尾式的设计已有40年的历史，自六十年代以来野马设计特点还包括两侧的C型进风槽，三元件尾灯以及位于格栅中央的奔马徽标。野马鲨鱼头状的前端造型有一种咄咄逼人的气势，使汽车具有一种自1967款福特野马以来所没有见过的姿态，而梯形外壳内宝石状的圆形前照灯则是野马新造型设计鲜明特色的一部分。2005款福特野马的外观设计让车即使在静止的时候，也仍然极富动感，强劲十足。轴距比2004款增加了15厘米，不断增大的车厢宽度，为司机和乘客提供了更宽敞的空间。</t>
  </si>
  <si>
    <t>http://www.iqiyi.com/w_19rqpn5jeh.html</t>
  </si>
  <si>
    <t>267411</t>
  </si>
  <si>
    <t>2013-06-29 15:35:20</t>
  </si>
  <si>
    <t>JabbaWockeeZ最新舞步演绎福特引擎V8创意广告</t>
  </si>
  <si>
    <t>JabbaWockeeZ最新舞步演绎福特引擎V8创意广告。</t>
  </si>
  <si>
    <t>http://www.iqiyi.com/v_19rrgb21fw.html</t>
  </si>
  <si>
    <t>2015-11-08 08:20:11</t>
  </si>
  <si>
    <t>全部升天 有你足够  福特蒙迪欧广告</t>
  </si>
  <si>
    <t>全部升天 有你足够  福特蒙迪欧广告,本视频时长75秒,也可以在这里观看：www.waqu.com/vshare/index.php?wid=im0kbd1ak6scaf6y</t>
  </si>
  <si>
    <t>http://www.iqiyi.com/w_19rt8excm9.html</t>
  </si>
  <si>
    <t>1531</t>
  </si>
  <si>
    <t>2016-05-12 00:59:41</t>
  </si>
  <si>
    <t>福特家庭品牌广告</t>
  </si>
  <si>
    <t>福特家庭品牌广告,本视频时长491秒,也可以在这里观看：www.waqu.com/vshare/index.php?wid=9bbceqml12ao5zga</t>
  </si>
  <si>
    <t>http://www.iqiyi.com/w_19rt1lbz61.html</t>
  </si>
  <si>
    <t>2015-02-03 11:29:32</t>
  </si>
  <si>
    <t>雪佛兰汽车广告玩跑酷秀</t>
  </si>
  <si>
    <t>http://www.iqiyi.com/w_19rs082825.html</t>
  </si>
  <si>
    <t>585</t>
  </si>
  <si>
    <t>2017-05-03 02:28:32</t>
  </si>
  <si>
    <t>雪佛兰探界者上市广告-北极熊篇</t>
  </si>
  <si>
    <t>雪佛兰探界者上市广告-北极熊篇,本视频时长35秒,也可以在这里观看：www.waqu.com/play/8fg43n7ac1yb2700.phtml?wid=8fg43n7ac1yb2700</t>
  </si>
  <si>
    <t>http://www.iqiyi.com/w_19ru42m5vd.html</t>
  </si>
  <si>
    <t>2014-11-17 23:57:49</t>
  </si>
  <si>
    <t>雪佛兰科鲁兹创意广告</t>
  </si>
  <si>
    <t>http://www.iqiyi.com/w_19rs6nhwj5.html</t>
  </si>
  <si>
    <t>2017-05-27 03:21:18</t>
  </si>
  <si>
    <t>【Lamborghini/兰博基尼】Aventador LP700-4广告</t>
  </si>
  <si>
    <t>转载自爱给网 P1是自编辑 P2是原广告视频，有点2012的FEEL</t>
  </si>
  <si>
    <t>http://www.iqiyi.com/w_19ru1m0z09.html</t>
  </si>
  <si>
    <t>2016-04-14 07:55:40</t>
  </si>
  <si>
    <t>桑坦德F1广告 法拉利F1空运巴塞罗那</t>
  </si>
  <si>
    <t>桑坦德F1广告 法拉利F1空运巴塞罗那,本视频时长106秒,也可以在这里观看：www.waqu.com/vshare/index.php?wid=42gf1gltc3ssx0yj</t>
  </si>
  <si>
    <t>http://www.iqiyi.com/w_19rsyxbax1.html</t>
  </si>
  <si>
    <t>1285</t>
  </si>
  <si>
    <t>2015-04-02 11:57:08</t>
  </si>
  <si>
    <t>沃尔沃S60L公益广告 关爱老人孩子</t>
  </si>
  <si>
    <t>http://www.iqiyi.com/w_19rs4cdzm9.html</t>
  </si>
  <si>
    <t>2016-04-05 19:44:05</t>
  </si>
  <si>
    <t>沃尔沃卡车广告：超强助力，仓鼠都能开得动,本视频时长120秒,也可以在这里观看：www.waqu.com/vshare/index.php?wid=1qwdavkhu1ojzs3k</t>
  </si>
  <si>
    <t>http://www.iqiyi.com/w_19rsymkyjp.html</t>
  </si>
  <si>
    <t>2016-10-07 01:36:30</t>
  </si>
  <si>
    <t>沃尔沃Concept 26 概念车广告</t>
  </si>
  <si>
    <t>沃尔沃Concept 26 概念车广告,本视频时长221秒,也可以在这里观看：www.waqu.com/vshare/index.php?wid=attbk5d2cynm24wo</t>
  </si>
  <si>
    <t>http://www.iqiyi.com/w_19ruhjpk2t.html</t>
  </si>
  <si>
    <t>2015-09-20 07:01:34</t>
  </si>
  <si>
    <t>奥迪A4L公园停车广告</t>
  </si>
  <si>
    <t>奥迪A4L公园停车广告,本视频时长34秒,也可以在这里观看：www.waqu.com/vshare/index.php?wid=we4l0v93k73v2uod</t>
  </si>
  <si>
    <t>http://www.iqiyi.com/w_19rtly9w01.html</t>
  </si>
  <si>
    <t>30856</t>
  </si>
  <si>
    <t>2014-03-03 16:26:58</t>
  </si>
  <si>
    <t>奥迪2014冬奥会广告</t>
  </si>
  <si>
    <t>作为2014冬奥会的赞助商，奥迪借冬奥会之机推出了一支全新TVC。一改高大上的“官车”形象，往日里一直四平八稳的奥迪这次终于开始纵情驰骋，在冰天雪地中挑战极端路况，以展现quattro全时四轮驱动功能优势。动感激情的广告调性，与拼搏、顽强的冬奥会精神相得益彰，另外也契合了奥迪“冰雪体验季”的主题。</t>
  </si>
  <si>
    <t>http://www.iqiyi.com/v_19rrh633m8.html</t>
  </si>
  <si>
    <t>2017-06-28 11:47:55</t>
  </si>
  <si>
    <t>顺德产品视频拍摄卡士537A烤箱广告【三目摄影作品】</t>
  </si>
  <si>
    <t>http://www.iqiyi.com/w_19rtrw1p6t.html</t>
  </si>
  <si>
    <t>6853</t>
  </si>
  <si>
    <t>2014-08-11 12:11:02</t>
  </si>
  <si>
    <t>[内地广告](2014)广发信用卡(16：9)</t>
  </si>
  <si>
    <t>内地广告,[内地广告](2014)广发信用卡(16：9)</t>
  </si>
  <si>
    <t>http://www.iqiyi.com/w_19rsm6gv5x.html</t>
  </si>
  <si>
    <t>2016-03-18 09:25:41</t>
  </si>
  <si>
    <t>广告是这样拍成的 北京现代伊兰特</t>
  </si>
  <si>
    <t>广告是这样拍成的 北京现代伊兰特,本视频时长255秒,也可以在这里观看：www.waqu.com/vshare/index.php?wid=5co16jezt2v222t1</t>
  </si>
  <si>
    <t>http://www.iqiyi.com/w_19rt13ip41.html</t>
  </si>
  <si>
    <t>1227</t>
  </si>
  <si>
    <t>2015-04-07 15:12:01</t>
  </si>
  <si>
    <t>奥迪汽车广告——无人机</t>
  </si>
  <si>
    <t>http://www.iqiyi.com/w_19rs57sihh.html</t>
  </si>
  <si>
    <t>2016-04-10 19:07:25</t>
  </si>
  <si>
    <t>【现代汽车广告MV】Poppin Joh</t>
  </si>
  <si>
    <t>【现代汽车广告MV】Poppin Joh,本视频时长230秒,也可以在这里观看：www.waqu.com/vshare/index.php?wid=1wrhrbbbvyqcseme</t>
  </si>
  <si>
    <t>http://www.iqiyi.com/w_19rsz9v13h.html</t>
  </si>
  <si>
    <t>2017-07-26 20:55:26</t>
  </si>
  <si>
    <t>产品广告——奥迪汽车宣传片案例拆解上集</t>
  </si>
  <si>
    <t>C4D教程-专注C4D教程，分享转发C4D教程视频，提供C4D教程学习。</t>
  </si>
  <si>
    <t>http://www.iqiyi.com/w_19rtsueas5.html</t>
  </si>
  <si>
    <t>2017-05-26 01:54:30</t>
  </si>
  <si>
    <t>德国/汽车广告-奥迪Q7精美宣传片</t>
  </si>
  <si>
    <t>视频来源：优酷网站 2012年奥迪Q7广告视频！</t>
  </si>
  <si>
    <t>http://www.iqiyi.com/w_19ru1q4wyh.html</t>
  </si>
  <si>
    <t>391</t>
  </si>
  <si>
    <t>2017-12-05 13:49:53</t>
  </si>
  <si>
    <t>佰草集 现代女性广告《平衡，「源」来如此 》</t>
  </si>
  <si>
    <t>现代女性的生活就是一场大型的“太极秀”，在生活、工作、家庭之间，不断做平衡。佰草集还用最真实的视角讲述了关于现代女性平衡的故事《平衡，「源」来如此 》</t>
  </si>
  <si>
    <t>http://www.iqiyi.com/v_19rre7dwzg.html</t>
  </si>
  <si>
    <t>2017-11-04 16:35:22</t>
  </si>
  <si>
    <t>香港广告——中银信用卡2016年度大换赏</t>
  </si>
  <si>
    <t>2016香港中银信用卡年度大换赏电视广告——20sec</t>
  </si>
  <si>
    <t>http://www.iqiyi.com/w_19rv03qksl.html</t>
  </si>
  <si>
    <t>2014-05-29 11:42:07</t>
  </si>
  <si>
    <t>现代汽车 卡卡2014世界杯广告</t>
  </si>
  <si>
    <t>http://www.iqiyi.com/v_19rri07rus.html</t>
  </si>
  <si>
    <t>1090</t>
  </si>
  <si>
    <t>2016-07-24 14:51:25</t>
  </si>
  <si>
    <t>徕卡MM广告--每台相机都有自己的灵魂</t>
  </si>
  <si>
    <t>徕卡官网 经典永恒</t>
  </si>
  <si>
    <t>http://www.iqiyi.com/w_19rspqf7yt.html</t>
  </si>
  <si>
    <t>3747</t>
  </si>
  <si>
    <t>2017-12-04 16:48:59</t>
  </si>
  <si>
    <t>鬼马卡抽-Cara Delevingne广告混剪</t>
  </si>
  <si>
    <t>BGM：All day and all the night 后面那首女声的是吉娘娘唱的~</t>
  </si>
  <si>
    <t>http://www.iqiyi.com/w_19ruou18oh.html</t>
  </si>
  <si>
    <t>2018-02-01 10:34:25</t>
  </si>
  <si>
    <t>美爆了！卡妹Camila Cabello最新广告释出</t>
  </si>
  <si>
    <t>http://www.iqiyi.com/w_19rvyexqlt.html</t>
  </si>
  <si>
    <t>2017-04-02 14:54:22</t>
  </si>
  <si>
    <t>上得厅堂下得泥塘，丰田新一代Hilux，广告！</t>
  </si>
  <si>
    <t>上得厅堂下得泥塘，丰田新一代Hilux，广告！！</t>
  </si>
  <si>
    <t>http://www.iqiyi.com/w_19rtxghy61.html</t>
  </si>
  <si>
    <t>1099</t>
  </si>
  <si>
    <t>2013-12-31 01:05:04</t>
  </si>
  <si>
    <t>丰田汽车水墨风格创意广告</t>
  </si>
  <si>
    <t>http://www.iqiyi.com/w_19rr8uu15d.html</t>
  </si>
  <si>
    <t>2017-08-30 11:29:01</t>
  </si>
  <si>
    <t>2017本田锋范1.5L CVT舒适版广告</t>
  </si>
  <si>
    <t>2017本田锋范1.5L CVT舒适版全新上市，更强动力，更大空间，给您更极致的驾车体验，更多车型更多优惠欢迎咨询</t>
  </si>
  <si>
    <t>http://www.iqiyi.com/w_19rv805ift.html</t>
  </si>
  <si>
    <t>856</t>
  </si>
  <si>
    <t>2016-09-29 14:52:40</t>
  </si>
  <si>
    <t>泰勒.斯威夫特携新歌与李云迪合作拍摄丰田双擎广告</t>
  </si>
  <si>
    <t>原创视频：泰勒.斯威夫特携新歌与李云迪合作拍摄丰田双擎广告</t>
  </si>
  <si>
    <t>http://www.iqiyi.com/w_19rsuhbcpt.html</t>
  </si>
  <si>
    <t>2017-09-26 12:30:18</t>
  </si>
  <si>
    <t>丰田霸道山路拖百吨大货车 差点就信了 丰田给了你多少广告费？</t>
  </si>
  <si>
    <t>http://www.iqiyi.com/w_19rvd0bo8d.html</t>
  </si>
  <si>
    <t>2013-07-26 04:50:49</t>
  </si>
  <si>
    <t>Toyota丰田汽车最新广告-Built</t>
  </si>
  <si>
    <t>http://www.iqiyi.com/w_19rrkwin85.html</t>
  </si>
  <si>
    <t>1142</t>
  </si>
  <si>
    <t>2014-09-08 16:38:34</t>
  </si>
  <si>
    <t>日本美X力量 全新一代本田奥德赛广告片高清版</t>
  </si>
  <si>
    <t>浮在水面上的样子鲜艳的红叶的世界，美丽的绿色散发出竹林的世界，压倒性的气势和幻想，让人感到瀑布的世界，和优质的象征的世界观中，在进化的奥德赛优雅的身姿，一个接一个展示伫立去了。到现在为止的高级小型货车的概念焕然一新，重生的奥德赛的世界，无论如何请期待。</t>
  </si>
  <si>
    <t>http://www.iqiyi.com/w_19rsnq5h55.html</t>
  </si>
  <si>
    <t>2017-09-25 00:29:00</t>
  </si>
  <si>
    <t>尼桑玛驰 广告微电影</t>
  </si>
  <si>
    <t>制片人＆组长付永刚 ＆ 刘皓</t>
  </si>
  <si>
    <t>http://www.iqiyi.com/w_19rvd8wovx.html</t>
  </si>
  <si>
    <t>77893</t>
  </si>
  <si>
    <t>2014-11-17 09:41:47</t>
  </si>
  <si>
    <t>全新大众帕萨特 TV广告</t>
  </si>
  <si>
    <t>http://www.iqiyi.com/v_19rrnaaz6k.html</t>
  </si>
  <si>
    <t>2016-10-23 11:56:26</t>
  </si>
  <si>
    <t>啪啪打脸 大众全新一代Tiguan泊车爆笑广告片</t>
  </si>
  <si>
    <t xml:space="preserve">啪啪打脸 大众全新一代Tiguan泊车爆笑广告片 </t>
  </si>
  <si>
    <t>http://www.iqiyi.com/w_19ruig3lbh.html</t>
  </si>
  <si>
    <t>483</t>
  </si>
  <si>
    <t>2016-12-04 11:27:29</t>
  </si>
  <si>
    <t>梦骑士 大众银行广告</t>
  </si>
  <si>
    <t>http://www.iqiyi.com/w_19rujwdewl.html</t>
  </si>
  <si>
    <t>2016-01-23 20:28:30</t>
  </si>
  <si>
    <t>起亚汽车Shuffle广告</t>
  </si>
  <si>
    <t>起亚汽车Shuffle广告,本视频时长60秒,也可以在这里观看：www.waqu.com/vshare/index.php?wid=tv83xnf5wdjp6ayv</t>
  </si>
  <si>
    <t>http://www.iqiyi.com/w_19rtefzadh.html</t>
  </si>
  <si>
    <t>1038</t>
  </si>
  <si>
    <t>2014-06-23 00:25:04</t>
  </si>
  <si>
    <t>【静】献礼母亲节-台湾大众银行超感人广告「母爱的力?</t>
  </si>
  <si>
    <t>http://www.iqiyi.com/w_19rsj9nsrd.html</t>
  </si>
  <si>
    <t>877</t>
  </si>
  <si>
    <t>2016-10-09 18:41:40</t>
  </si>
  <si>
    <t>大众全新高尔夫.嘉旅广告</t>
  </si>
  <si>
    <t xml:space="preserve">大众全新高尔夫.嘉旅广告 </t>
  </si>
  <si>
    <t>http://www.iqiyi.com/w_19ruhkgawl.html</t>
  </si>
  <si>
    <t>2016-01-08 07:36:55</t>
  </si>
  <si>
    <t>脱胎换骨！全新起亚Picanto广告欣赏</t>
  </si>
  <si>
    <t>脱胎换骨！全新起亚Picanto广告欣赏,本视频时长77秒,也可以在这里观看：www.waqu.com/vshare/index.php?wid=1o7yul1vpb4ozzpm</t>
  </si>
  <si>
    <t>http://www.iqiyi.com/w_19rtd9l0kp.html</t>
  </si>
  <si>
    <t>311</t>
  </si>
  <si>
    <t>2016-05-19 20:23:19</t>
  </si>
  <si>
    <t>2015超级碗广告 起亚汽车皮尔斯布鲁斯</t>
  </si>
  <si>
    <t>2015超级碗广告 起亚汽车皮尔斯布鲁斯,本视频时长72秒,也可以在这里观看：www.waqu.com/vshare/index.php?wid=vd2bpreeu8jschzx</t>
  </si>
  <si>
    <t>http://www.iqiyi.com/w_19rt2a9mpp.html</t>
  </si>
  <si>
    <t>2016-02-05 10:50:49</t>
  </si>
  <si>
    <t>KARA出演2012款起亚普莱特广告</t>
  </si>
  <si>
    <t>KARA出演2012款起亚普莱特广告,本视频时长14秒,也可以在这里观看：www.waqu.com/vshare/index.php?wid=e6ccvyftbkh2i7wv</t>
  </si>
  <si>
    <t>http://www.iqiyi.com/w_19rtb1xxhp.html</t>
  </si>
  <si>
    <t>5401</t>
  </si>
  <si>
    <t>2015-02-03 17:37:05</t>
  </si>
  <si>
    <t>2015超级碗起亚汽车广告-皮尔斯布鲁斯南篇</t>
  </si>
  <si>
    <t>http://www.iqiyi.com/w_19rrzws6lt.html</t>
  </si>
  <si>
    <t>2013-06-01 02:22:04</t>
  </si>
  <si>
    <t>配置超丰富 全新2014起亚Forte广告</t>
  </si>
  <si>
    <t>新款起亚Forte还添加了中央扶手、定速巡航、无钥匙启动、遥控行李箱盖以及16英寸铝合金轮毂等配置。</t>
  </si>
  <si>
    <t>http://www.iqiyi.com/w_19rqxu10oh.html</t>
  </si>
  <si>
    <t>2017-05-13 00:54:36</t>
  </si>
  <si>
    <t>2013超级碗广告-起亚Sorento-</t>
  </si>
  <si>
    <t>2013超级碗广告-起亚Sorento-,本视频时长15秒,也可以在这里观看：www.waqu.com/play/4p77b6iapcro60en.phtml?wid=4p77b6iapcro60en</t>
  </si>
  <si>
    <t>http://www.iqiyi.com/w_19ru507kt9.html</t>
  </si>
  <si>
    <t>1194</t>
  </si>
  <si>
    <t>2017-03-06 17:03:29</t>
  </si>
  <si>
    <t>这奔驰G级广告太夸张啦！</t>
  </si>
  <si>
    <t>http://www.iqiyi.com/w_19rtzwn5h1.html</t>
  </si>
  <si>
    <t>3195</t>
  </si>
  <si>
    <t>2015-11-02 04:06:23</t>
  </si>
  <si>
    <t>宝马汽车广告全集8</t>
  </si>
  <si>
    <t>宝马汽车广告全集8,本视频时长832秒,也可以在这里观看：www.waqu.com/vshare/index.php?wid=9e0nu46rfpqdi9hl</t>
  </si>
  <si>
    <t>http://www.iqiyi.com/w_19rtl6p961.html</t>
  </si>
  <si>
    <t>569</t>
  </si>
  <si>
    <t>2014-08-08 13:31:03</t>
  </si>
  <si>
    <t>奔驰新E级车电视广告-工程师</t>
  </si>
  <si>
    <t>http://www.iqiyi.com/w_19rsm2gued.html</t>
  </si>
  <si>
    <t>32339</t>
  </si>
  <si>
    <t>2014-06-20 09:41:56</t>
  </si>
  <si>
    <t>2016-07-25 02:48:40</t>
  </si>
  <si>
    <t>BENZ奔驰汽车创意广告欣赏 汽车保养在</t>
  </si>
  <si>
    <t>BENZ奔驰汽车创意广告欣赏 汽车保养在,本视频时长32秒,也可以在这里观看：www.waqu.com/vshare/index.php?wid=906utz3wbn94dpsw</t>
  </si>
  <si>
    <t>http://www.iqiyi.com/w_19rspf9y2p.html</t>
  </si>
  <si>
    <t>239</t>
  </si>
  <si>
    <t>2016-02-02 16:42:34</t>
  </si>
  <si>
    <t>宝马3系最新创意电视广告</t>
  </si>
  <si>
    <t>宝马3系最新创意电视广告,本视频时长30秒,也可以在这里观看：www.waqu.com/vshare/index.php?wid=hj2xyee12kwrirtz</t>
  </si>
  <si>
    <t>http://www.iqiyi.com/w_19rtbhiux5.html</t>
  </si>
  <si>
    <t>3584</t>
  </si>
  <si>
    <t>2017-03-06 09:42:53</t>
  </si>
  <si>
    <t>奔驰汽车广告《二手的人生》</t>
  </si>
  <si>
    <t>奔驰认证二手车广告 Certified Pre-Owned Commercia</t>
  </si>
  <si>
    <t>http://www.iqiyi.com/v_19rra9sfz8.html</t>
  </si>
  <si>
    <t>520</t>
  </si>
  <si>
    <t>2016-07-13 21:33:31</t>
  </si>
  <si>
    <t>宝马汽车广告,本视频时长39秒,也可以在这里观看：www.waqu.com/vshare/index.php?wid=21oahiltab8i2r1j</t>
  </si>
  <si>
    <t>http://www.iqiyi.com/w_19rsp3cdyp.html</t>
  </si>
  <si>
    <t>3977</t>
  </si>
  <si>
    <t>2015-11-27 11:51:44</t>
  </si>
  <si>
    <t>[内地广告](2015)凯迪拉克ATS-L(16：9)</t>
  </si>
  <si>
    <t>内地广告,[内地广告](2015)凯迪拉克ATS-L(16：9)</t>
  </si>
  <si>
    <t>http://www.iqiyi.com/w_19rta9vxn9.html</t>
  </si>
  <si>
    <t>2018-01-08 11:49:29</t>
  </si>
  <si>
    <t>【中字】SUPER JUNIOR 东海 X凯迪拉克《Perfect》广告MV</t>
  </si>
  <si>
    <t>http://www.iqiyi.com/w_19rwm9f8n9.html</t>
  </si>
  <si>
    <t>2016-03-31 13:13:00</t>
  </si>
  <si>
    <t>热辣比基尼 比亚迪F6俄罗斯电视广告</t>
  </si>
  <si>
    <t>热辣比基尼 比亚迪F6俄罗斯电视广告 俄罗斯版比亚迪F6激情四射电视广告</t>
  </si>
  <si>
    <t>http://www.iqiyi.com/w_19rsxpyaa9.html</t>
  </si>
  <si>
    <t>2015-02-04 19:11:47</t>
  </si>
  <si>
    <t>http://www.iqiyi.com/w_19rrzujcd1.html</t>
  </si>
  <si>
    <t>2016-05-25 17:15:29</t>
  </si>
  <si>
    <t>东南汽车三菱蓝瑟精致广告版</t>
  </si>
  <si>
    <t>东南汽车三菱蓝瑟精致广告版,本视频时长27秒,也可以在这里观看：www.waqu.com/vshare/index.php?wid=q3jz8ohzbmd8ormn</t>
  </si>
  <si>
    <t>http://www.iqiyi.com/w_19rt2nu8nl.html</t>
  </si>
  <si>
    <t>2015-12-12 17:20:29</t>
  </si>
  <si>
    <t>2015 保时捷911 Carrera GTS Coupe 官方电视广告宣传片唯美展示</t>
  </si>
  <si>
    <t>2015 保时捷911 Carrera GTS Coupe 官方电视广告宣传片唯美展示 2015 保时捷911 Carrera GTS Coupe 官方电视广告宣传片唯美展示</t>
  </si>
  <si>
    <t>http://www.iqiyi.com/w_19rt6ltda5.html</t>
  </si>
  <si>
    <t>2017-10-22 22:34:20</t>
  </si>
  <si>
    <t>80年代奔驰广告Vfx Breakdown</t>
  </si>
  <si>
    <t>http://www.iqiyi.com/w_19rvfma4pd.html</t>
  </si>
  <si>
    <t>2016-02-11 12:07:38</t>
  </si>
  <si>
    <t>[中字]杰西达邦代言三菱汽车triton型号2016年1月新广告</t>
  </si>
  <si>
    <t>这是泰国明星杰西达邦代言的汽车广告，三菱triton皮卡。中文字幕由杰西达邦中国影迷会下设的翻译组和字幕组制作，分享给喜爱杰西达邦和喜爱汽车的大家。</t>
  </si>
  <si>
    <t>http://www.iqiyi.com/w_19rtbwy2t5.html</t>
  </si>
  <si>
    <t>2017-12-19 16:52:23</t>
  </si>
  <si>
    <t>福特六和/福特中国Escape/翼虎 2003年中国台湾/中国大陆广告《瀑布》篇</t>
  </si>
  <si>
    <t>http://www.iqiyi.com/w_19rut7syyl.html</t>
  </si>
  <si>
    <t>4508</t>
  </si>
  <si>
    <t>2016-02-25 18:12:46</t>
  </si>
  <si>
    <t>[内地广告](2016)雪佛兰赛欧3(16：9)</t>
  </si>
  <si>
    <t>内地广告,[内地广告](2016)雪佛兰赛欧3(16：9)</t>
  </si>
  <si>
    <t>http://www.iqiyi.com/w_19rtc7gih9.html</t>
  </si>
  <si>
    <t>2016-02-04 00:54:21</t>
  </si>
  <si>
    <t>福特汽车广告 重庆九福 你的福特之家</t>
  </si>
  <si>
    <t>福特汽车广告 重庆九福 你的福特之家,本视频时长30秒,也可以在这里观看：www.waqu.com/vshare/index.php?wid=ysse67iz4hbcb7m5</t>
  </si>
  <si>
    <t>http://www.iqiyi.com/w_19rtbeg6np.html</t>
  </si>
  <si>
    <t>6051</t>
  </si>
  <si>
    <t>2014-04-23 23:39:10</t>
  </si>
  <si>
    <t>法拉利spider路测广告</t>
  </si>
  <si>
    <t>http://www.iqiyi.com/w_19rr4vrge1.html</t>
  </si>
  <si>
    <t>2015-04-08 15:43:31</t>
  </si>
  <si>
    <t>沃尔沃S60L公益广告 做孩子的榜样</t>
  </si>
  <si>
    <t>http://www.iqiyi.com/w_19rs4u82wd.html</t>
  </si>
  <si>
    <t>1193</t>
  </si>
  <si>
    <t>2016-07-07 09:40:53</t>
  </si>
  <si>
    <t>全新一代奥迪A6L 电视广告2</t>
  </si>
  <si>
    <t>全新一代奥迪A6L 电视广告2,本视频时长60秒,也可以在这里观看：www.waqu.com/vshare/index.php?wid=1txuvq0bmnzo1n3d</t>
  </si>
  <si>
    <t>http://www.iqiyi.com/w_19rsoqhxod.html</t>
  </si>
  <si>
    <t>2014-02-21 19:51:14</t>
  </si>
  <si>
    <t>李贞贤 广告 韩国现代手机 全屏ver·</t>
  </si>
  <si>
    <t>http://www.iqiyi.com/w_19rrcxu255.html</t>
  </si>
  <si>
    <t>28099</t>
  </si>
  <si>
    <t>2015-01-28 10:52:29</t>
  </si>
  <si>
    <t>卡戴珊超级碗广告曝光 大玩自拍秀美臀</t>
  </si>
  <si>
    <t>http://www.iqiyi.com/v_19rro4pwlo.html</t>
  </si>
  <si>
    <t>403563</t>
  </si>
  <si>
    <t>2013-12-16 16:51:28</t>
  </si>
  <si>
    <t>治愈系美女 松岛菜菜子代言丰田汽车广告</t>
  </si>
  <si>
    <t>http://www.iqiyi.com/v_19rrhcz5bk.html</t>
  </si>
  <si>
    <t>2017-08-12 09:22:31</t>
  </si>
  <si>
    <t>茅台包场看战狼2致谢吴京，因为支持国货，茅台吉普绝非植入广告</t>
  </si>
  <si>
    <t>http://www.iqiyi.com/w_19rvg1xcjp.html</t>
  </si>
  <si>
    <t>90093</t>
  </si>
  <si>
    <t>2013-09-19 12:52:26</t>
  </si>
  <si>
    <t>巴克莱银行温情广告Love is tough</t>
  </si>
  <si>
    <t>Barclays_ Love is tough.</t>
  </si>
  <si>
    <t>http://www.iqiyi.com/v_19rrhb9he4.html</t>
  </si>
  <si>
    <t>2017-06-23 15:56:06</t>
  </si>
  <si>
    <t>G＇s Baseball Party丰田汽车广告（全民棒球）</t>
  </si>
  <si>
    <t>http://www.iqiyi.com/w_19rtri48d5.html</t>
  </si>
  <si>
    <t>2014-03-24 09:31:30</t>
  </si>
  <si>
    <t>本田 Honda CRF 250 越野摩托车创意广告</t>
  </si>
  <si>
    <t>http://www.iqiyi.com/w_19rr2fxdep.html</t>
  </si>
  <si>
    <t>2015-07-06 09:15:01</t>
  </si>
  <si>
    <t>新大洲本田《战豹》广告片凶猛上市！</t>
  </si>
  <si>
    <t>新大洲本田《战豹》广告片凶猛上市！ 作为新大洲本田迄今斥资与造势最大的广告宣传片，顺动国际传媒作为制作方，有幸也自信地将拍摄此类宣传片的最豪华影视制作团队集结了起来。以拍摄原国家形象片获奖的著名导演郭畅作为核心，多年广告拍摄经验的台湾摄影师Billy，国内顶尖后期制作团队Mike CG工作室，配合特技车手tiger等业界尖端人才的汇聚。
在影片特效方面，特地为＆ldquo;...</t>
  </si>
  <si>
    <t>http://www.iqiyi.com/w_19rrx01m71.html</t>
  </si>
  <si>
    <t>2016-12-21 09:16:04</t>
  </si>
  <si>
    <t>本田新艾力绅广告</t>
  </si>
  <si>
    <t xml:space="preserve">本田新艾力绅广告 </t>
  </si>
  <si>
    <t>http://www.iqiyi.com/w_19ru8lwwu9.html</t>
  </si>
  <si>
    <t>2017-07-03 20:12:48</t>
  </si>
  <si>
    <t>与新垣结衣的甜蜜夫妇模式！日本丰田汽车广告</t>
  </si>
  <si>
    <t>http://www.iqiyi.com/w_19rto04smt.html</t>
  </si>
  <si>
    <t>2013-07-26 05:02:54</t>
  </si>
  <si>
    <t>丰田汽车广告 【谁敢买呀】</t>
  </si>
  <si>
    <t>http://www.iqiyi.com/w_19rrkwmm0h.html</t>
  </si>
  <si>
    <t>45230</t>
  </si>
  <si>
    <t>2013-09-27 13:29:14</t>
  </si>
  <si>
    <t>大众 全新创意广告-take me on</t>
  </si>
  <si>
    <t>http://www.iqiyi.com/v_19rrhalkv4.html</t>
  </si>
  <si>
    <t>2017-10-28 21:58:43</t>
  </si>
  <si>
    <t>新款大众辉腾自动驾驶功能逆天, 这广告打的给满分</t>
  </si>
  <si>
    <t>大众辉腾自动驾驶</t>
  </si>
  <si>
    <t>http://www.iqiyi.com/w_19rvkmtl3h.html</t>
  </si>
  <si>
    <t>7148</t>
  </si>
  <si>
    <t>2014-07-21 13:25:34</t>
  </si>
  <si>
    <t>开车请看路 大众震撼汽车公益广告</t>
  </si>
  <si>
    <t>http://www.iqiyi.com/v_19rrhnfmmk.html</t>
  </si>
  <si>
    <t>2013-01-30 12:28:48</t>
  </si>
  <si>
    <t>藤缠楼搞笑广告萌狗狗模仿汽车引擎声大众汽车</t>
  </si>
  <si>
    <t>http://www.iqiyi.com/w_19rr3a7apl.html</t>
  </si>
  <si>
    <t>3842</t>
  </si>
  <si>
    <t>2016-11-13 00:08:59</t>
  </si>
  <si>
    <t>【大众汽车】161108 鹿晗×甲壳虫 全新电视广告</t>
  </si>
  <si>
    <t xml:space="preserve">【大众汽车】161108 鹿晗×甲壳虫 全新电视广告 </t>
  </si>
  <si>
    <t>http://www.iqiyi.com/w_19ruljfhxl.html</t>
  </si>
  <si>
    <t>2016-02-21 16:46:38</t>
  </si>
  <si>
    <t>GoPro 大众高尔夫广告宣传片</t>
  </si>
  <si>
    <t>GoPro 大众高尔夫广告宣传片,本视频时长144秒,也可以在这里观看：www.waqu.com/vshare/index.php?wid=sjclagbv21wzobuo</t>
  </si>
  <si>
    <t>http://www.iqiyi.com/w_19rtclhtrp.html</t>
  </si>
  <si>
    <t>2012-11-07 06:19:57</t>
  </si>
  <si>
    <t>人为什么活着－台湾大众银行创意广告.flv</t>
  </si>
  <si>
    <t>http://www.iqiyi.com/w_19rr2vivg5.html</t>
  </si>
  <si>
    <t>2013-05-29 02:08:12</t>
  </si>
  <si>
    <t>一个都不少 起亚新佳乐温馨家庭广告</t>
  </si>
  <si>
    <t>起亚新佳乐作为第三代车型的推出，在外观内饰上有了全面的提升，更加年轻化的设计应该会受到很多年轻人的关注。</t>
  </si>
  <si>
    <t>http://www.iqiyi.com/w_19rr3uuvvl.html</t>
  </si>
  <si>
    <t>2016-04-28 14:18:41</t>
  </si>
  <si>
    <t xml:space="preserve">起亚汽车 超级碗广告 宝贝星球 Kia </t>
  </si>
  <si>
    <t>起亚汽车 超级碗广告 宝贝星球 Kia ,本视频时长75秒,也可以在这里观看：www.waqu.com/vshare/index.php?wid=4dj7uhnial3f8wg8</t>
  </si>
  <si>
    <t>http://www.iqiyi.com/w_19rt5bfedx.html</t>
  </si>
  <si>
    <t>2016-08-22 08:54:49</t>
  </si>
  <si>
    <t>2017奔驰E级广告片涉嫌虚假宣传自动驾驶被迫下架！</t>
  </si>
  <si>
    <t>http://www.iqiyi.com/w_19rswaqpsx.html</t>
  </si>
  <si>
    <t>2016-08-20 12:45:37</t>
  </si>
  <si>
    <t>大众创意广告- 安全距离是好还是坏？</t>
  </si>
  <si>
    <t>大众创意广告- 安全距离是好还是坏？,本视频时长60秒,也可以在这里观看：www.waqu.com/vshare/index.php?wid=t1pkezfs5grzby2q</t>
  </si>
  <si>
    <t>http://www.iqiyi.com/w_19rsvl08bp.html</t>
  </si>
  <si>
    <t>2017-09-24 20:47:40</t>
  </si>
  <si>
    <t>2017梅赛德斯奔驰A-CLASS广告，已经准备好换代了</t>
  </si>
  <si>
    <t>http://www.iqiyi.com/w_19rvhwgowh.html</t>
  </si>
  <si>
    <t>45757</t>
  </si>
  <si>
    <t>2016-10-16 17:02:39</t>
  </si>
  <si>
    <t>奔驰全新E-class E300广告tvc</t>
  </si>
  <si>
    <t>http://www.iqiyi.com/v_19rr9kg7ys.html</t>
  </si>
  <si>
    <t>2016-01-18 17:01:15</t>
  </si>
  <si>
    <t>奔驰CLS广告</t>
  </si>
  <si>
    <t>奔驰CLS广告,本视频时长30秒,也可以在这里观看：www.waqu.com/vshare/index.php?wid=immriv0wq6kpc909</t>
  </si>
  <si>
    <t>http://www.iqiyi.com/w_19rtenaso9.html</t>
  </si>
  <si>
    <t>2017-11-01 16:03:04</t>
  </si>
  <si>
    <t>奔驰C级W205广告</t>
  </si>
  <si>
    <t>http://www.iqiyi.com/w_19rtu6fffl.html</t>
  </si>
  <si>
    <t>41802</t>
  </si>
  <si>
    <t>2015-10-09 16:35:27</t>
  </si>
  <si>
    <t>超萌宝宝！纸尿裤广告！</t>
  </si>
  <si>
    <t>宝妈们肯定看不够这个视频！</t>
  </si>
  <si>
    <t>http://www.iqiyi.com/v_19rrkmini0.html</t>
  </si>
  <si>
    <t>2016-09-16 12:14:38</t>
  </si>
  <si>
    <t>宝马mini的广告，广告经典车更经典！</t>
  </si>
  <si>
    <t>宝马mini的广告，广告经典车更经典！,本视频时长61秒,也可以在这里观看：www.waqu.com/vshare/index.php?wid=4ql1fsrvrq0mfcei</t>
  </si>
  <si>
    <t>http://www.iqiyi.com/w_19rstgvab1.html</t>
  </si>
  <si>
    <t>2014-07-01 21:28:10</t>
  </si>
  <si>
    <t>比亚迪品质检测广告片_高清</t>
  </si>
  <si>
    <t>http://www.iqiyi.com/w_19rsfkmbd9.html</t>
  </si>
  <si>
    <t>2015-12-12 22:06:56</t>
  </si>
  <si>
    <t>莎拉波娃出镜保时捷911新广告/2015</t>
  </si>
  <si>
    <t>莎拉波娃出镜保时捷911新广告/2015,本视频时长60秒,也可以在这里观看：www.waqu.com/vshare/index.php?wid=dxln0ggpc9xf1guk</t>
  </si>
  <si>
    <t>http://www.iqiyi.com/w_19rt6mdlvx.html</t>
  </si>
  <si>
    <t>102825</t>
  </si>
  <si>
    <t>2015-12-08 09:20:47</t>
  </si>
  <si>
    <t>Tom Ford 2015Lips and Boys系列唇膏广告</t>
  </si>
  <si>
    <t>http://www.iqiyi.com/v_19rrk98egk.html</t>
  </si>
  <si>
    <t>6223</t>
  </si>
  <si>
    <t>2015-01-14 09:08:35</t>
  </si>
  <si>
    <t>[内地广告](2015)2015款福特翼虎(16：9)</t>
  </si>
  <si>
    <t>内地广告,[内地广告](2015)2015款福特翼虎(16：9)</t>
  </si>
  <si>
    <t>http://www.iqiyi.com/w_19rsbjkv4h.html</t>
  </si>
  <si>
    <t>2578</t>
  </si>
  <si>
    <t>2015-02-01 15:58:35</t>
  </si>
  <si>
    <t>福特GT汽车广告片</t>
  </si>
  <si>
    <t>http://www.iqiyi.com/w_19rs038gn5.html</t>
  </si>
  <si>
    <t>694</t>
  </si>
  <si>
    <t>2017-01-17 05:48:07</t>
  </si>
  <si>
    <t>2017 雪佛兰科鲁兹广告宣传片</t>
  </si>
  <si>
    <t>2017 雪佛兰科鲁兹广告宣传片,本视频时长37秒,也可以在这里观看：www.waqu.com/play/o8gqerb4654lhls6.phtml?wid=o8gqerb4654lhls6</t>
  </si>
  <si>
    <t>http://www.iqiyi.com/w_19ru7errw5.html</t>
  </si>
  <si>
    <t>700</t>
  </si>
  <si>
    <t>2016-05-19 01:00:27</t>
  </si>
  <si>
    <t>福特野马最新广告</t>
  </si>
  <si>
    <t>福特野马最新广告,本视频时长62秒,也可以在这里观看：www.waqu.com/vshare/index.php?wid=2ecd0ztwwenamqdb</t>
  </si>
  <si>
    <t>http://www.iqiyi.com/w_19rt2co02d.html</t>
  </si>
  <si>
    <t>2014-04-14 08:45:41</t>
  </si>
  <si>
    <t>汽车之家雪佛兰 雪佛兰汽车也蹦极！雪佛兰广告欣赏</t>
  </si>
  <si>
    <t>http://www.iqiyi.com/w_19rr03kg4l.html</t>
  </si>
  <si>
    <t>2016-06-29 05:32:37</t>
  </si>
  <si>
    <t>新款斯柯达晶锐 创意广告欢乐花絮</t>
  </si>
  <si>
    <t>新款斯柯达晶锐 创意广告欢乐花絮,本视频时长97秒,也可以在这里观看：www.waqu.com/vshare/index.php?wid=861ezv4yumqwe2b4</t>
  </si>
  <si>
    <t>http://www.iqiyi.com/w_19rsslzhv1.html</t>
  </si>
  <si>
    <t>2017-03-04 07:57:11</t>
  </si>
  <si>
    <t>看了保时捷的广告只恨自己没钱＇.repl</t>
  </si>
  <si>
    <t>看了保时捷的广告只恨自己没钱＇.repl,本视频时长81秒,也可以在这里观看：www.waqu.com/play/bvghz3ldkueqgsk4.phtml?wid=bvghz3ldkueqgsk4</t>
  </si>
  <si>
    <t>http://www.iqiyi.com/w_19rtz172y5.html</t>
  </si>
  <si>
    <t>489</t>
  </si>
  <si>
    <t>2014-05-20 23:34:32</t>
  </si>
  <si>
    <t>Mazda5广告 狗狗篇</t>
  </si>
  <si>
    <t>http://www.iqiyi.com/w_19rsi0z4m9.html</t>
  </si>
  <si>
    <t>2372</t>
  </si>
  <si>
    <t>2014-10-29 09:54:30</t>
  </si>
  <si>
    <t>2014款奥迪A6创意广告之天生领袖</t>
  </si>
  <si>
    <t>http://www.iqiyi.com/w_19rs9dufh1.html</t>
  </si>
  <si>
    <t>2017-12-22 09:59:49</t>
  </si>
  <si>
    <t>《三生三世十里桃花》植入现代广告？</t>
  </si>
  <si>
    <t>http://www.iqiyi.com/w_19rvfovtf1.html</t>
  </si>
  <si>
    <t>603</t>
  </si>
  <si>
    <t>2017-09-07 15:10:46</t>
  </si>
  <si>
    <t>现代厨卫电器央视CCTV12广告片</t>
  </si>
  <si>
    <t>http://www.iqiyi.com/w_19rv52hwjl.html</t>
  </si>
  <si>
    <t>2277</t>
  </si>
  <si>
    <t>2017-02-15 02:31:14</t>
  </si>
  <si>
    <t>【李栋旭-刘仁娜】KB国民卡Liiv Mate广告拍摄花絮中字</t>
  </si>
  <si>
    <t>17.02.13【李栋旭＆刘仁娜】 KB国民卡Liiv Mate广告拍摄花絮  本视频中字由 | 微博@李栋旭安利机 译制 【禁二改二传】</t>
  </si>
  <si>
    <t>http://www.iqiyi.com/w_19rub0wl1d.html</t>
  </si>
  <si>
    <t>10647</t>
  </si>
  <si>
    <t>2013-12-20 13:46:39</t>
  </si>
  <si>
    <t>奥迪A6L震撼广告 标清</t>
  </si>
  <si>
    <t>布加迪威龙视频</t>
  </si>
  <si>
    <t>http://www.iqiyi.com/w_19rr8eopf5.html</t>
  </si>
  <si>
    <t>9550</t>
  </si>
  <si>
    <t>2014-04-30 19:40:46</t>
  </si>
  <si>
    <t>奥迪广告-踩着宝马 奔向奥迪，宝马又一次被黑啦</t>
  </si>
  <si>
    <t>明智的放弃也很会是一种选择。我们不是诋毁一种产品，而是外国人的一些创意确实让我们不得不佩服</t>
  </si>
  <si>
    <t>http://www.iqiyi.com/w_19rquehwc9.html</t>
  </si>
  <si>
    <t>2017-12-21 15:35:12</t>
  </si>
  <si>
    <t>卡西欧创意个人广告</t>
  </si>
  <si>
    <t>http://www.iqiyi.com/w_19rutfms2x.html</t>
  </si>
  <si>
    <t>2014-07-12 10:43:04</t>
  </si>
  <si>
    <t>豪华汽车李孝利 潘玮柏 现代汽车i30广告 完整版</t>
  </si>
  <si>
    <t>豪华汽车    三菱翼神  北京现代 别克君威  朗动  最新款汽车</t>
  </si>
  <si>
    <t>http://www.iqiyi.com/w_19rsg4qsb9.html</t>
  </si>
  <si>
    <t>2017-12-29 02:44:54</t>
  </si>
  <si>
    <t>【裴柱现】现代汽车Advantage program 广告</t>
  </si>
  <si>
    <t>http://www.miaopai.com/show/mJ-iczQ0XiQUJERex67wGkVQ~Th3GUjqEcihrA__.htm cr.  Red_Velvet_KHJ</t>
  </si>
  <si>
    <t>http://www.iqiyi.com/w_19rwhgd0i9.html</t>
  </si>
  <si>
    <t>2016-06-07 07:30:08</t>
  </si>
  <si>
    <t>现代汽车欧洲杯暖心广告《老球迷小球迷》</t>
  </si>
  <si>
    <t>http://www.iqiyi.com/w_19rsqydvwx.html</t>
  </si>
  <si>
    <t>943</t>
  </si>
  <si>
    <t>2014-11-04 06:51:05</t>
  </si>
  <si>
    <t>【超清】141103金秀贤北京现代i ix25 广告完整版 幕后</t>
  </si>
  <si>
    <t>鹿晗电影重返20岁  天天向上  因为爱情有奇迹    exo鹿晗北京演唱会   EXO 墨西哥表演</t>
  </si>
  <si>
    <t>http://www.iqiyi.com/w_19rs9xpzod.html</t>
  </si>
  <si>
    <t>147933</t>
  </si>
  <si>
    <t>2016-04-15 15:59:27</t>
  </si>
  <si>
    <t>现代大胆 Mugler 2016春夏系列广告</t>
  </si>
  <si>
    <t>http://www.iqiyi.com/v_19rrlq5gow.html</t>
  </si>
  <si>
    <t>4730</t>
  </si>
  <si>
    <t>2014-11-04 06:45:54</t>
  </si>
  <si>
    <t>鹿晗 重返20岁 养父的花样年华 红高粱</t>
  </si>
  <si>
    <t>http://www.iqiyi.com/w_19rs9xngxd.html</t>
  </si>
  <si>
    <t>420</t>
  </si>
  <si>
    <t>2016-08-05 05:26:12</t>
  </si>
  <si>
    <t>Jeep指南者城市绝不程式广告</t>
  </si>
  <si>
    <t>Jeep指南者城市绝不程式广告,本视频时长90秒,也可以在这里观看：www.waqu.com/vshare/index.php?wid=yz1cbkbozcytjy48</t>
  </si>
  <si>
    <t>http://www.iqiyi.com/w_19rsq0iuf9.html</t>
  </si>
  <si>
    <t>14861</t>
  </si>
  <si>
    <t>2014-07-25 03:15:05</t>
  </si>
  <si>
    <t>[内地广告](2014)北京现代新瑞纳 瑞奕(16：9)</t>
  </si>
  <si>
    <t>内地广告,[内地广告](2014)北京现代新瑞纳 瑞奕(16：9)</t>
  </si>
  <si>
    <t>http://www.iqiyi.com/w_19rshdypa5.html</t>
  </si>
  <si>
    <t>1360</t>
  </si>
  <si>
    <t>2016-10-08 10:03:39</t>
  </si>
  <si>
    <t>2016-07-25 10:21:53</t>
  </si>
  <si>
    <t>本田汽车广告欣赏</t>
  </si>
  <si>
    <t>本田汽车广告欣赏,本视频时长16秒,也可以在这里观看：www.waqu.com/vshare/index.php?wid=cow43bgcmh936nwt</t>
  </si>
  <si>
    <t>http://www.iqiyi.com/w_19rspeo67l.html</t>
  </si>
  <si>
    <t>211</t>
  </si>
  <si>
    <t>2017-03-05 08:26:07</t>
  </si>
  <si>
    <t>丰田AURIS广告 石冈真衣（下）</t>
  </si>
  <si>
    <t>www.youtube.com 自驾游记</t>
  </si>
  <si>
    <t>http://www.iqiyi.com/w_19rtzrby9p.html</t>
  </si>
  <si>
    <t>2016-07-13 01:37:23</t>
  </si>
  <si>
    <t>Mark,Yaya 本田汽车广告超长3分</t>
  </si>
  <si>
    <t>Mark,Yaya 本田汽车广告超长3分,本视频时长231秒,也可以在这里观看：www.waqu.com/vshare/index.php?wid=8dd20qctxmd093t9</t>
  </si>
  <si>
    <t>http://www.iqiyi.com/w_19rsp61sa5.html</t>
  </si>
  <si>
    <t>2017-12-16 17:54:58</t>
  </si>
  <si>
    <t>http://www.iqiyi.com/w_19rttfywg5.html</t>
  </si>
  <si>
    <t>2017-08-20 21:49:54</t>
  </si>
  <si>
    <t>I will come to you Hanson 大众汽车广告歌曲 清晰版</t>
  </si>
  <si>
    <t>http://v.youku.com/v_show/id_XMzc2NDY5MDk2.html＃paction 这次找了个清晰点的版本，并且我也知道了这是dmg的作品。</t>
  </si>
  <si>
    <t>http://www.iqiyi.com/w_19rviy0pcd.html</t>
  </si>
  <si>
    <t>2016-06-07 20:47:41</t>
  </si>
  <si>
    <t>大众CC30秒广告创意TVC—巴比伦之夜 - ifinr.com</t>
  </si>
  <si>
    <t xml:space="preserve">CC系列创意TVC广告片之《巴比伦之夜》影视创意短片.
</t>
  </si>
  <si>
    <t>http://www.iqiyi.com/w_19rsqwkl09.html</t>
  </si>
  <si>
    <t>2016-08-31 12:12:25</t>
  </si>
  <si>
    <t>广告电影《上海大众》</t>
  </si>
  <si>
    <t>http://www.iqiyi.com/w_19rsx0lw39.html</t>
  </si>
  <si>
    <t>2016-10-12 04:10:05</t>
  </si>
  <si>
    <t>大众甲克虫精美广告欣赏</t>
  </si>
  <si>
    <t>大众甲克虫精美广告欣赏,本视频时长149秒,也可以在这里观看：www.waqu.com/vshare/index.php?wid=o0q5gpe60tk0ahc6</t>
  </si>
  <si>
    <t>http://www.iqiyi.com/w_19ruhdwl7x.html</t>
  </si>
  <si>
    <t>2015-03-15 15:53:56</t>
  </si>
  <si>
    <t>起亚汽车创意广告_太空婴儿</t>
  </si>
  <si>
    <t>起亚汽车创意广告-_太空婴儿,起亚汽车创意广告_太空婴儿</t>
  </si>
  <si>
    <t>http://www.iqiyi.com/w_19rry7lhpl.html</t>
  </si>
  <si>
    <t>1179</t>
  </si>
  <si>
    <t>2016-01-30 21:50:42</t>
  </si>
  <si>
    <t>大众汽车创意广告,本视频时长87秒,也可以在这里观看：www.waqu.com/vshare/index.php?wid=49mjsg3zflzg86ez</t>
  </si>
  <si>
    <t>http://www.iqiyi.com/w_19rtal4fy9.html</t>
  </si>
  <si>
    <t>2016-08-01 11:57:56</t>
  </si>
  <si>
    <t>2011梅赛德斯奔驰CLS广告</t>
  </si>
  <si>
    <t>原创视频：2011梅赛德斯奔驰CLS广告</t>
  </si>
  <si>
    <t>http://www.iqiyi.com/w_19rsqari0h.html</t>
  </si>
  <si>
    <t>2017-04-04 04:06:27</t>
  </si>
  <si>
    <t>高逼格的奔驰汽车广告，情侣虐狗啊</t>
  </si>
  <si>
    <t>高逼格的奔驰汽车广告，情侣虐狗啊,本视频时长79秒,也可以在这里观看：www.waqu.com/play/d88ybdn7ofyjf9pl.phtml?wid=d88ybdn7ofyjf9pl</t>
  </si>
  <si>
    <t>http://www.iqiyi.com/w_19rtxmv19d.html</t>
  </si>
  <si>
    <t>2014-05-18 12:56:45</t>
  </si>
  <si>
    <t>让人视觉冲击的奔驰车广告</t>
  </si>
  <si>
    <t>http://www.iqiyi.com/w_19rshxdhit.html</t>
  </si>
  <si>
    <t>2013-10-12 00:19:32</t>
  </si>
  <si>
    <t>超级创意搞笑广告---奔驰125 周年创意广告—逃跑的汽</t>
  </si>
  <si>
    <t>最High搞笑创意广告-奔驰125 周年创意广告—逃跑的汽</t>
  </si>
  <si>
    <t>http://www.iqiyi.com/w_19rqrvmotx.html</t>
  </si>
  <si>
    <t>2016-08-24 05:57:20</t>
  </si>
  <si>
    <t>宝马汽车BMW广告-Ambush</t>
  </si>
  <si>
    <t>宝马汽车BMW广告-Ambush,本视频时长461秒,也可以在这里观看：www.waqu.com/vshare/index.php?wid=sf73zdgo3sf29bbi</t>
  </si>
  <si>
    <t>http://www.iqiyi.com/w_19rswepkcd.html</t>
  </si>
  <si>
    <t>3987</t>
  </si>
  <si>
    <t>2017-03-15 11:44:52</t>
  </si>
  <si>
    <t>奔驰《成长》系列广告：稳定下来篇</t>
  </si>
  <si>
    <t>梅赛德斯奔驰全新《成长》系列广告</t>
  </si>
  <si>
    <t>http://www.iqiyi.com/v_19rragw3tw.html</t>
  </si>
  <si>
    <t>5032</t>
  </si>
  <si>
    <t>2016-03-09 15:07:35</t>
  </si>
  <si>
    <t>奔驰G系列广告</t>
  </si>
  <si>
    <t>2013款 奔驰 G级AMG6x6精美广告路虎靠 在线观看，2013款 奔驰 G级AMG6x6精美广告路虎靠</t>
  </si>
  <si>
    <t>http://www.iqiyi.com/w_19rt0rktfd.html</t>
  </si>
  <si>
    <t>2213</t>
  </si>
  <si>
    <t>2014-01-19 01:03:58</t>
  </si>
  <si>
    <t>宝马1系列M跑车第一波广告：穿墙特技</t>
  </si>
  <si>
    <t>http://www.iqiyi.com/w_19rreruybl.html</t>
  </si>
  <si>
    <t>2016-09-27 15:15:58</t>
  </si>
  <si>
    <t>全新BMW i8广告短片《伟大的创想》</t>
  </si>
  <si>
    <t xml:space="preserve">全新BMW i8广告短片《伟大的创想》 </t>
  </si>
  <si>
    <t>http://www.iqiyi.com/w_19rsuclych.html</t>
  </si>
  <si>
    <t>33508</t>
  </si>
  <si>
    <t>2014-08-16 08:49:02</t>
  </si>
  <si>
    <t>[美国广告](2014)凯迪拉克2015款凯雷德(16：9)</t>
  </si>
  <si>
    <t>美国广告,[美国广告](2014)凯迪拉克2015款凯雷德(16：9)</t>
  </si>
  <si>
    <t>http://www.iqiyi.com/w_19rsn0kjel.html</t>
  </si>
  <si>
    <t>2016-07-13 13:38:50</t>
  </si>
  <si>
    <t>活力无限宝马汽车跳跃广告</t>
  </si>
  <si>
    <t>活力无限宝马汽车跳跃广告,本视频时长71秒,也可以在这里观看：www.waqu.com/vshare/index.php?wid=9glqt39hkuqd9kbe</t>
  </si>
  <si>
    <t>http://www.iqiyi.com/w_19rsp4rzjp.html</t>
  </si>
  <si>
    <t>2016-08-11 20:54:37</t>
  </si>
  <si>
    <t>http://www.iqiyi.com/w_19rsv3034t.html</t>
  </si>
  <si>
    <t>2014-10-31 16:39:48</t>
  </si>
  <si>
    <t>比亚迪品质检测广告片 稍后补充视频简介</t>
  </si>
  <si>
    <t>http://www.iqiyi.com/w_19rsa8kwhp.html</t>
  </si>
  <si>
    <t>2014-01-04 15:18:04</t>
  </si>
  <si>
    <t>别克展望Invicta 广告大片</t>
  </si>
  <si>
    <t>http://www.iqiyi.com/w_19rrdp45tl.html</t>
  </si>
  <si>
    <t>1565</t>
  </si>
  <si>
    <t>2016-10-13 17:00:35</t>
  </si>
  <si>
    <t>优衣库HEATTECH电视广告_高圆圆</t>
  </si>
  <si>
    <t xml:space="preserve">优衣库HEATTECH电视广告_高圆圆 </t>
  </si>
  <si>
    <t>http://www.iqiyi.com/w_19rui263z1.html</t>
  </si>
  <si>
    <t>9849</t>
  </si>
  <si>
    <t>2016-02-18 15:54:13</t>
  </si>
  <si>
    <t>[内地广告](2016)雪佛兰迈锐宝XL(16：9)</t>
  </si>
  <si>
    <t>内地广告,[内地广告](2016)雪佛兰迈锐宝XL(16：9)</t>
  </si>
  <si>
    <t>http://www.iqiyi.com/w_19rtbqpji5.html</t>
  </si>
  <si>
    <t>2017-10-20 23:16:14</t>
  </si>
  <si>
    <t>福特汽车也蹭热度，新广告挺有创意</t>
  </si>
  <si>
    <t>http://www.iqiyi.com/w_19rvl7vpdl.html</t>
  </si>
  <si>
    <t>2015-11-01 02:51:25</t>
  </si>
  <si>
    <t>【汽车】雪佛兰Equinox SUV广告</t>
  </si>
  <si>
    <t>【汽车】雪佛兰Equinox SUV广告,本视频时长73秒,也可以在这里观看：www.waqu.com/vshare/index.php?wid=ru9p9iawpkc8yas8</t>
  </si>
  <si>
    <t>http://www.iqiyi.com/w_19rtkyhpbt.html</t>
  </si>
  <si>
    <t>2018-01-08 19:21:06</t>
  </si>
  <si>
    <t>雪佛兰最新广告大片，全车华丽S线，科技感爆棚</t>
  </si>
  <si>
    <t>http://www.iqiyi.com/w_19rurpq5fp.html</t>
  </si>
  <si>
    <t>2014-02-17 15:05:57</t>
  </si>
  <si>
    <t>宾利广告】最赞的汽车广告！像爱情电影 法拉利赛道测试</t>
  </si>
  <si>
    <t>http://www.iqiyi.com/w_19rrc5k0n9.html</t>
  </si>
  <si>
    <t>2016-03-11 10:04:31</t>
  </si>
  <si>
    <t>2016沃尔沃春季品牌广告《the pr</t>
  </si>
  <si>
    <t>2016沃尔沃春季品牌广告《the pr,本视频时长170秒,也可以在这里观看：www.waqu.com/vshare/index.php?wid=2tkrmsmtyeuimste</t>
  </si>
  <si>
    <t>http://www.iqiyi.com/w_19rt0wsxd1.html</t>
  </si>
  <si>
    <t>2012-12-25 05:31:41</t>
  </si>
  <si>
    <t>沃尔沃杂技唯美广告</t>
  </si>
  <si>
    <t>http://www.iqiyi.com/w_19rqpqj0s5.html</t>
  </si>
  <si>
    <t>2196</t>
  </si>
  <si>
    <t>2017-07-19 19:14:56</t>
  </si>
  <si>
    <t>侮辱女性?奥迪二手车广告惹争议</t>
  </si>
  <si>
    <t>http://www.iqiyi.com/v_19rr7hzke0.html</t>
  </si>
  <si>
    <t>2013-09-23 23:01:08</t>
  </si>
  <si>
    <t>09款奥迪A4广告</t>
  </si>
  <si>
    <t>兰博基尼 奥迪 保时捷 法拉利 赛车视频</t>
  </si>
  <si>
    <t>http://www.iqiyi.com/w_19rra12xm1.html</t>
  </si>
  <si>
    <t>2016-01-17 14:27:52</t>
  </si>
  <si>
    <t>现代飞思 Turbo广告 —— By 启</t>
  </si>
  <si>
    <t>现代飞思 Turbo广告 —— By 启,本视频时长33秒,也可以在这里观看：www.waqu.com/vshare/index.php?wid=s1tsnd191496husd</t>
  </si>
  <si>
    <t>http://www.iqiyi.com/w_19rtdw2bi1.html</t>
  </si>
  <si>
    <t>2017-12-12 12:05:11</t>
  </si>
  <si>
    <t>【精选广告】2018 本田车队即将开启新征程</t>
  </si>
  <si>
    <t>原视频地址：https://www.youtube.com/watch?v=kQmKquBxKW4在 MV Agusta 服役两个赛季后，英国车手 Leon Carmier 终于回归 Honda Racing 这一次，Honda 将依靠全新火刃杀回 WorldSBK 让我们拭目以待！</t>
  </si>
  <si>
    <t>http://www.iqiyi.com/w_19ruv458dp.html</t>
  </si>
  <si>
    <t>5148</t>
  </si>
  <si>
    <t>2012-12-27 14:45:11</t>
  </si>
  <si>
    <t>最新audi全系广告，奥迪最好的广告</t>
  </si>
  <si>
    <t>http://www.iqiyi.com/w_19rr3dxjfx.html</t>
  </si>
  <si>
    <t>2857</t>
  </si>
  <si>
    <t>2015-11-17 15:14:19</t>
  </si>
  <si>
    <t>[内地广告](2015)东风本田哥瑞(16：9)</t>
  </si>
  <si>
    <t>内地广告,[内地广告](2015)东风本田哥瑞(16：9)</t>
  </si>
  <si>
    <t>http://www.iqiyi.com/w_19rt9naok9.html</t>
  </si>
  <si>
    <t>2013-07-26 04:50:57</t>
  </si>
  <si>
    <t>toyota丰田汽车广告</t>
  </si>
  <si>
    <t>http://www.iqiyi.com/w_19rrkwipzx.html</t>
  </si>
  <si>
    <t>347808</t>
  </si>
  <si>
    <t>2013-09-30 15:52:24</t>
  </si>
  <si>
    <t>Toyota Hilux丰田搞笑广告-神奇野外之旅</t>
  </si>
  <si>
    <t>Toyota Hilux Funny Wild Boar Funny Commercial 2013 - Carjam</t>
  </si>
  <si>
    <t>http://www.iqiyi.com/v_19rrh9my4s.html</t>
  </si>
  <si>
    <t>2016-07-13 09:41:27</t>
  </si>
  <si>
    <t>本田HONDA汽车广告_字幕版 (201</t>
  </si>
  <si>
    <t>本田HONDA汽车广告_字幕版 (201,本视频时长14秒,也可以在这里观看：www.waqu.com/vshare/index.php?wid=awwh2q5buhtypn5m</t>
  </si>
  <si>
    <t>http://www.iqiyi.com/w_19rsp5e7rd.html</t>
  </si>
  <si>
    <t>2017-04-06 11:01:38</t>
  </si>
  <si>
    <t>现代IONIQ广告片 配IBO LIDA</t>
  </si>
  <si>
    <t>现代IONIQ广告片 配IBO LIDA,本视频时长78秒,也可以在这里观看：www.waqu.com/play/7d3jw575bjiuuthy.phtml?wid=7d3jw575bjiuuthy</t>
  </si>
  <si>
    <t>http://www.iqiyi.com/w_19rtx6kh8t.html</t>
  </si>
  <si>
    <t>3789</t>
  </si>
  <si>
    <t>2014-01-14 21:00:23</t>
  </si>
  <si>
    <t>2010 大众途观Tiguan广告</t>
  </si>
  <si>
    <t>大众途观</t>
  </si>
  <si>
    <t>http://www.iqiyi.com/w_19rrf1z161.html</t>
  </si>
  <si>
    <t>2017-12-22 10:26:21</t>
  </si>
  <si>
    <t>80年代的大众帕萨特广告是这样的</t>
  </si>
  <si>
    <t>http://www.iqiyi.com/w_19ruthim9h.html</t>
  </si>
  <si>
    <t>2017-08-12 20:21:32</t>
  </si>
  <si>
    <t>一丝不挂！卡戴珊姐妹赤裸上阵拍广告</t>
  </si>
  <si>
    <t>http://www.iqiyi.com/w_19rvkvppxl.html</t>
  </si>
  <si>
    <t>69061</t>
  </si>
  <si>
    <t>大众全新帕萨特旅行版 广告</t>
  </si>
  <si>
    <t>http://www.iqiyi.com/v_19rrnab9hk.html</t>
  </si>
  <si>
    <t>2014-12-25 11:53:04</t>
  </si>
  <si>
    <t>A00级头牌车！2013新款大众UP搞笑广告_高清</t>
  </si>
  <si>
    <t>http://www.iqiyi.com/w_19rseh6xr1.html</t>
  </si>
  <si>
    <t>2017-08-02 12:03:12</t>
  </si>
  <si>
    <t>我不说，你敢相信这是大众汽车中国广告吗</t>
  </si>
  <si>
    <t>http://www.iqiyi.com/w_19rvg9qt71.html</t>
  </si>
  <si>
    <t>2014-09-07 10:12:00</t>
  </si>
  <si>
    <t>女神Lady Gaga献声，2014年韩国Kia Soul汽车创意广告</t>
  </si>
  <si>
    <t>http://www.iqiyi.com/w_19rso2ocnt.html</t>
  </si>
  <si>
    <t>2014-10-29 06:15:11</t>
  </si>
  <si>
    <t>大众点评品牌广告_标清</t>
  </si>
  <si>
    <t>http://www.iqiyi.com/w_19rs9eha45.html</t>
  </si>
  <si>
    <t>2016-01-24 02:28:28</t>
  </si>
  <si>
    <t>起亚：神马奔驰宝马都是浮云东莞长安广告招</t>
  </si>
  <si>
    <t>起亚：神马奔驰宝马都是浮云东莞长安广告招,本视频时长61秒,也可以在这里观看：www.waqu.com/vshare/index.php?wid=tqu5d355fv0owqtz</t>
  </si>
  <si>
    <t>http://www.iqiyi.com/w_19rtegcqxp.html</t>
  </si>
  <si>
    <t>2016-11-28 18:58:36</t>
  </si>
  <si>
    <t>东风悦达起亚K3汽车高清广告</t>
  </si>
  <si>
    <t>东风悦达起亚K3汽车高清广告,本视频时长14秒,也可以在这里观看：www.waqu.com/vshare/index.php?wid=9qee9p6x2fl8xc69</t>
  </si>
  <si>
    <t>http://www.iqiyi.com/w_19ruj7kw8x.html</t>
  </si>
  <si>
    <t>2014-09-05 03:49:00</t>
  </si>
  <si>
    <t>拒绝臃肿身材 起亚Soul超级碗创意广告</t>
  </si>
  <si>
    <t>http://www.iqiyi.com/w_19rso7af5x.html</t>
  </si>
  <si>
    <t>2016-02-25 15:54:03</t>
  </si>
  <si>
    <t>浓浓父子情 2014起亚公路旅行温暖广告</t>
  </si>
  <si>
    <t>浓浓父子情 2014起亚公路旅行温暖广告,本视频时长114秒,也可以在这里观看：www.waqu.com/vshare/index.php?wid=69tqbxgvwkukpg2p</t>
  </si>
  <si>
    <t>http://www.iqiyi.com/w_19rtc81d4h.html</t>
  </si>
  <si>
    <t>6132</t>
  </si>
  <si>
    <t>2016-01-17 10:01:39</t>
  </si>
  <si>
    <t>全新梅赛德斯-奔驰长轴距C级车电视广告</t>
  </si>
  <si>
    <t xml:space="preserve">全新梅赛德斯-奔驰长轴距C级车电视广告 </t>
  </si>
  <si>
    <t>http://www.iqiyi.com/w_19rtdxr499.html</t>
  </si>
  <si>
    <t>2017-10-21 01:32:51</t>
  </si>
  <si>
    <t>极具创意的宝马促销广告 堪称经典中的经典</t>
  </si>
  <si>
    <t>http://www.iqiyi.com/w_19rvfw8k2t.html</t>
  </si>
  <si>
    <t>2016-07-09 05:57:16</t>
  </si>
  <si>
    <t>广告 宝马汽车广告拍摄花絮</t>
  </si>
  <si>
    <t>广告 宝马汽车广告拍摄花絮,本视频时长162秒,也可以在这里观看：www.waqu.com/vshare/index.php?wid=6gyue68ccfwfcw26</t>
  </si>
  <si>
    <t>http://www.iqiyi.com/w_19rsobf6e1.html</t>
  </si>
  <si>
    <t>2014-07-05 20:32:26</t>
  </si>
  <si>
    <t>广告 BMW宝马i8广告帅到极致</t>
  </si>
  <si>
    <t>http://www.iqiyi.com/w_19rsg7amct.html</t>
  </si>
  <si>
    <t>2016-11-23 05:57:35</t>
  </si>
  <si>
    <t>新宝马X6广告 1分22秒</t>
  </si>
  <si>
    <t xml:space="preserve">新宝马X6广告 1分22秒 </t>
  </si>
  <si>
    <t>http://www.iqiyi.com/w_19rum6w6xx.html</t>
  </si>
  <si>
    <t>2016-08-03 02:31:42</t>
  </si>
  <si>
    <t>2017款雷克萨斯全新IS广告片 宝马3</t>
  </si>
  <si>
    <t>2017款雷克萨斯全新IS广告片 宝马3,本视频时长75秒,也可以在这里观看：www.waqu.com/vshare/index.php?wid=7aixn01ab1r86ssq</t>
  </si>
  <si>
    <t>http://www.iqiyi.com/w_19rspwam7d.html</t>
  </si>
  <si>
    <t>2016-06-21 03:05:59</t>
  </si>
  <si>
    <t>上海通用别克08新凯越焕然上市广告(时长,本视频时长17秒,也可以在这里观看：www.waqu.com/vshare/index.php?wid=olha0mhzo0q5qe5p</t>
  </si>
  <si>
    <t>http://www.iqiyi.com/w_19rsrtufzx.html</t>
  </si>
  <si>
    <t>2092</t>
  </si>
  <si>
    <t>2013-10-14 16:50:48</t>
  </si>
  <si>
    <t>http://www.iqiyi.com/v_19rrh9d46g.html</t>
  </si>
  <si>
    <t>2017-09-07 19:01:22</t>
  </si>
  <si>
    <t>老款别克轿车广告片，那个年代身份的象征</t>
  </si>
  <si>
    <t>http://www.iqiyi.com/w_19rv51coyt.html</t>
  </si>
  <si>
    <t>2014-01-24 19:10:09</t>
  </si>
  <si>
    <t>http://www.iqiyi.com/w_19rrft5y5d.html</t>
  </si>
  <si>
    <t>2012-12-27 13:48:15</t>
  </si>
  <si>
    <t>保时捷卡雷拉广告</t>
  </si>
  <si>
    <t>http://www.iqiyi.com/w_19rr3eew1l.html</t>
  </si>
  <si>
    <t>2529</t>
  </si>
  <si>
    <t>2015-12-25 18:12:48</t>
  </si>
  <si>
    <t>[内地广告](2015)雪佛兰迈瑞宝(16：9)</t>
  </si>
  <si>
    <t>内地广告,[内地广告](2015)雪佛兰迈瑞宝(16：9)</t>
  </si>
  <si>
    <t>http://www.iqiyi.com/w_19rt7mnrql.html</t>
  </si>
  <si>
    <t>79556</t>
  </si>
  <si>
    <t>2014-03-21 14:02:56</t>
  </si>
  <si>
    <t>雪佛兰2014温情创意广告 Maddie</t>
  </si>
  <si>
    <t>http://www.iqiyi.com/v_19rrh43j5k.html</t>
  </si>
  <si>
    <t>471</t>
  </si>
  <si>
    <t>2014-12-13 00:56:48</t>
  </si>
  <si>
    <t>http://www.iqiyi.com/w_19rsd4oqip.html</t>
  </si>
  <si>
    <t>1579</t>
  </si>
  <si>
    <t>2016-12-11 10:07:50</t>
  </si>
  <si>
    <t>百花祛斑霜广告-水肤兰镜子篇</t>
  </si>
  <si>
    <t xml:space="preserve">百花祛斑霜广告-水肤兰镜子篇 </t>
  </si>
  <si>
    <t>http://www.iqiyi.com/w_19ruk52jap.html</t>
  </si>
  <si>
    <t>469</t>
  </si>
  <si>
    <t>2014-01-01 08:12:11</t>
  </si>
  <si>
    <t>炫酷跑车</t>
  </si>
  <si>
    <t>http://www.iqiyi.com/w_19rr8qh15t.html</t>
  </si>
  <si>
    <t>2013-08-07 05:33:08</t>
  </si>
  <si>
    <t>崭新时代 马自达新革新宣言电视广告</t>
  </si>
  <si>
    <t>马自达，全称马自达汽车有限公司（マツダ株式会社，MAZDA Motor Corporation），日本汽车生产商，总部位于广岛，主要销售市场包括亚洲、欧洲和北美洲。</t>
  </si>
  <si>
    <t>http://www.iqiyi.com/w_19rrlnii9x.html</t>
  </si>
  <si>
    <t>2883</t>
  </si>
  <si>
    <t>2017-01-12 05:45:01</t>
  </si>
  <si>
    <t>李子君奥迪汽车高清广告冰雪我主场篇</t>
  </si>
  <si>
    <t xml:space="preserve">李子君奥迪汽车高清广告冰雪我主场篇 </t>
  </si>
  <si>
    <t>http://www.iqiyi.com/w_19ru6p9f6d.html</t>
  </si>
  <si>
    <t>2017-02-27 16:21:35</t>
  </si>
  <si>
    <t>第89届奥斯卡 casey neistat出演三星广告</t>
  </si>
  <si>
    <t>casey neistat用摄像记录生活</t>
  </si>
  <si>
    <t>http://www.iqiyi.com/v_19rracgeno.html</t>
  </si>
  <si>
    <t>576</t>
  </si>
  <si>
    <t>2016-12-07 04:56:15</t>
  </si>
  <si>
    <t>[内地广告](2016)北京现代领动(16：9)-4</t>
  </si>
  <si>
    <t>内地广告,[内地广告](2016)北京现代领动(16：9)-4</t>
  </si>
  <si>
    <t>http://www.iqiyi.com/w_19rujkaff9.html</t>
  </si>
  <si>
    <t>2171</t>
  </si>
  <si>
    <t>2015-04-06 17:47:11</t>
  </si>
  <si>
    <t>北京现代索纳塔第九代15秒广告视频</t>
  </si>
  <si>
    <t>http://www.iqiyi.com/w_19rs5ax4dh.html</t>
  </si>
  <si>
    <t>17890</t>
  </si>
  <si>
    <t>2016-11-24 05:11:00</t>
  </si>
  <si>
    <t>Weir_20161120 Weir 代言 TOYOTA HILUX REVO 广告二</t>
  </si>
  <si>
    <t xml:space="preserve">Weir_20161120 Weir 代言 TOYOTA HILUX REVO 广告二 </t>
  </si>
  <si>
    <t>http://www.iqiyi.com/w_19rumbt0q9.html</t>
  </si>
  <si>
    <t>2017-07-13 21:04:06</t>
  </si>
  <si>
    <t>顺德家电产品视频拍摄卡士co-335A烤箱广告视频【三目摄影】</t>
  </si>
  <si>
    <t>http://www.iqiyi.com/w_19rtp4nez1.html</t>
  </si>
  <si>
    <t>2017-12-27 10:17:11</t>
  </si>
  <si>
    <t>【日本广告】丰田温馨广告---亲爱的妈妈</t>
  </si>
  <si>
    <t>https://www.youtube.com/watch?v=5r7U2WaaC18＆amp;amp;t=58s丰田很感人的广告，于是做了个字幕和大家分享</t>
  </si>
  <si>
    <t>http://www.iqiyi.com/w_19rwgw5z1h.html</t>
  </si>
  <si>
    <t>3935</t>
  </si>
  <si>
    <t>2012-12-26 23:42:31</t>
  </si>
  <si>
    <t>丰田TOYOTA搞笑汽车广告</t>
  </si>
  <si>
    <t>http://www.iqiyi.com/w_19rr3fz20x.html</t>
  </si>
  <si>
    <t>2016-06-28 09:33:30</t>
  </si>
  <si>
    <t>丰田普锐斯汽车广告　夫の秘密篇　半泽直树</t>
  </si>
  <si>
    <t>丰田普锐斯汽车广告　夫の秘密篇　半泽直树,本视频时长60秒,也可以在这里观看：www.waqu.com/vshare/index.php?wid=5lleawavfz2ef8wh</t>
  </si>
  <si>
    <t>http://www.iqiyi.com/w_19rsseogt1.html</t>
  </si>
  <si>
    <t>3485</t>
  </si>
  <si>
    <t>2015-11-18 09:43:19</t>
  </si>
  <si>
    <t>本田汽车 创意定格广告《Paper》</t>
  </si>
  <si>
    <t>这是本田发布的创意广告《Paper》。这则广告是由奇妙的定格动画方式制作，广告内容并不是为了宣传新型汽车，而是本田花了两分钟的时间来纪念公司的发展历史和产品。</t>
  </si>
  <si>
    <t>http://www.iqiyi.com/w_19rt9lf7wh.html</t>
  </si>
  <si>
    <t>2015-09-12 19:59:59</t>
  </si>
  <si>
    <t>富家 卡迪娜家具广告品牌</t>
  </si>
  <si>
    <t>http://www.iqiyi.com/w_19rtgv7z5l.html</t>
  </si>
  <si>
    <t>2904</t>
  </si>
  <si>
    <t>2014-07-15 10:47:00</t>
  </si>
  <si>
    <t>The power of dreams 本田汽车动画微短片广告</t>
  </si>
  <si>
    <t>http://www.iqiyi.com/v_19rrhjc43g.html</t>
  </si>
  <si>
    <t>2016-07-13 01:35:46</t>
  </si>
  <si>
    <t>kao _supassara本田汽车广告</t>
  </si>
  <si>
    <t>kao _supassara本田汽车广告,本视频时长31秒,也可以在这里观看：www.waqu.com/vshare/index.php?wid=1zlgiowl8d7zbe6y</t>
  </si>
  <si>
    <t>http://www.iqiyi.com/w_19rsp620pl.html</t>
  </si>
  <si>
    <t>2016-08-20 12:46:06</t>
  </si>
  <si>
    <t>大众汽车 镜到底创意广告《3秒里的世界》</t>
  </si>
  <si>
    <t>大众汽车 镜到底创意广告《3秒里的世界》,本视频时长125秒,也可以在这里观看：www.waqu.com/vshare/index.php?wid=miz64ng5d9q3iqrf</t>
  </si>
  <si>
    <t>http://www.iqiyi.com/w_19rsvkzwzd.html</t>
  </si>
  <si>
    <t>2016-04-15 09:17:41</t>
  </si>
  <si>
    <t>广告大众宝来经典</t>
  </si>
  <si>
    <t>广告大众宝来经典,本视频时长49秒,也可以在这里观看：www.waqu.com/vshare/index.php?wid=5rfbtbp5nn22ydyu</t>
  </si>
  <si>
    <t>http://www.iqiyi.com/w_19rt43g1g5.html</t>
  </si>
  <si>
    <t>1365</t>
  </si>
  <si>
    <t>2016-08-12 17:24:34</t>
  </si>
  <si>
    <t>东风本田艾力绅土豆广告视频</t>
  </si>
  <si>
    <t>http://www.iqiyi.com/w_19rsv07eex.html</t>
  </si>
  <si>
    <t>2325</t>
  </si>
  <si>
    <t>2016-02-23 11:02:56</t>
  </si>
  <si>
    <t>上海大众汽车New Polo新青年 广告宣传片</t>
  </si>
  <si>
    <t xml:space="preserve">上海大众汽车New Polo新青年  广告宣传片 </t>
  </si>
  <si>
    <t>http://www.iqiyi.com/w_19rtc6fb0h.html</t>
  </si>
  <si>
    <t>2016-09-27 16:49:43</t>
  </si>
  <si>
    <t>大众汽车经典广告 现在和未来</t>
  </si>
  <si>
    <t>大众汽车经典广告 现在和未来,本视频时长50秒,也可以在这里观看：www.waqu.com/vshare/index.php?wid=8h0g8bqpok5k1f38</t>
  </si>
  <si>
    <t>http://www.iqiyi.com/w_19rsucw00x.html</t>
  </si>
  <si>
    <t>2016-01-27 22:44:02</t>
  </si>
  <si>
    <t>2012美国超级碗广告 起亚鼠小弟的狂欢</t>
  </si>
  <si>
    <t>2012美国超级碗广告 起亚鼠小弟的狂欢,本视频时长65秒,也可以在这里观看：www.waqu.com/vshare/index.php?wid=vaxz5r944u4h63dc</t>
  </si>
  <si>
    <t>http://www.iqiyi.com/w_19rtaigki9.html</t>
  </si>
  <si>
    <t>540</t>
  </si>
  <si>
    <t>2015-04-30 07:33:45</t>
  </si>
  <si>
    <t>夸张的大众广告Volkswagen  t</t>
  </si>
  <si>
    <t>http://www.iqiyi.com/w_19rs2oli3p.html</t>
  </si>
  <si>
    <t>2016-12-12 00:45:51</t>
  </si>
  <si>
    <t>KIA起亚K5汽车高清广告,本视频时长24秒,也可以在这里观看：www.waqu.com/vshare/index.php?wid=ko3qg8o5j89axswc</t>
  </si>
  <si>
    <t>http://www.iqiyi.com/w_19ruk2l5ph.html</t>
  </si>
  <si>
    <t>2018-01-16 18:47:31</t>
  </si>
  <si>
    <t>＃胖哥汽车频道＃ 自黑广告只服大众！ ＃胖哥汽车频道＃</t>
  </si>
  <si>
    <t>http://www.iqiyi.com/w_19rw7sn68p.html</t>
  </si>
  <si>
    <t>2016-03-22 19:31:19</t>
  </si>
  <si>
    <t>KIA spectra 汽车广告</t>
  </si>
  <si>
    <t>KIA spectra 汽车广告,本视频时长29秒,也可以在这里观看：www.waqu.com/vshare/index.php?wid=bc3ilplo58p7c9l9</t>
  </si>
  <si>
    <t>http://www.iqiyi.com/w_19rsxmndad.html</t>
  </si>
  <si>
    <t>2012-11-07 00:17:53</t>
  </si>
  <si>
    <t>大众汽车创意广告:致命错误</t>
  </si>
  <si>
    <t>http://www.iqiyi.com/w_19rqqds8px.html</t>
  </si>
  <si>
    <t>2013-07-26 02:11:26</t>
  </si>
  <si>
    <t>【藤缠楼】大众甲壳虫-大众汽车创意广告</t>
  </si>
  <si>
    <t>http://www.iqiyi.com/w_19rrkwelcd.html</t>
  </si>
  <si>
    <t>2017-06-15 18:41:16</t>
  </si>
  <si>
    <t>吴亦凡Smart奔驰BRABUS tailor made专属定制广告完整版</t>
  </si>
  <si>
    <t>http://www.iqiyi.com/w_19rtq5bro1.html</t>
  </si>
  <si>
    <t>2017-12-24 11:40:08</t>
  </si>
  <si>
    <t>honda最厉害形象广告，从一颗螺丝钉开始！</t>
  </si>
  <si>
    <t>http://www.iqiyi.com/w_19rv0too9t.html</t>
  </si>
  <si>
    <t>1037</t>
  </si>
  <si>
    <t>2016-01-17 20:37:58</t>
  </si>
  <si>
    <t>奔驰G系欢乐越野广告</t>
  </si>
  <si>
    <t>奔驰G系欢乐越野广告,本视频时长22秒,也可以在这里观看：www.waqu.com/vshare/index.php?wid=4fyyn9xrki1qt0q9</t>
  </si>
  <si>
    <t>http://www.iqiyi.com/w_19rtdvopu1.html</t>
  </si>
  <si>
    <t>2017-09-09 09:23:53</t>
  </si>
  <si>
    <t>奔驰最新全新奔驰s级性能创意广告</t>
  </si>
  <si>
    <t>http://www.iqiyi.com/w_19rv5wk3zl.html</t>
  </si>
  <si>
    <t>558079</t>
  </si>
  <si>
    <t>2013-08-14 18:26:04</t>
  </si>
  <si>
    <t>梅赛德斯·奔驰GLA 广告片曝光</t>
  </si>
  <si>
    <t>http://www.iqiyi.com/v_19rrgibr6o.html</t>
  </si>
  <si>
    <t>2013-09-28 15:10:28</t>
  </si>
  <si>
    <t>梅赛德斯 - 奔驰创意广告 母鸡身体动头不动</t>
  </si>
  <si>
    <t>http://www.iqiyi.com/w_19rrmduhzt.html</t>
  </si>
  <si>
    <t>2017-01-30 13:52:13</t>
  </si>
  <si>
    <t>【V电影】奔驰动画广告-龟兔赛跑</t>
  </si>
  <si>
    <t>http://v.youku.com/v_show/id_XODgyNjQ1Mzky.html 龟兔赛跑的故事想必对大家来说已是耳熟能详。骄傲自满的兔子被认真踏实的乌龟打败，本没有获胜机会的乌龟却因为兔子的一时疏忽而取得了冠军，这告诉我们骄傲不可取，谦虚是美德的道理。此种老生常谈经由奔驰之手，被搬上了超级碗的舞台，故事还是那个故事，结局也还是那个结局，只是加上了一辆豪华大跑车，一切都变了味儿...</t>
  </si>
  <si>
    <t>http://www.iqiyi.com/w_19rudmldsx.html</t>
  </si>
  <si>
    <t>1307</t>
  </si>
  <si>
    <t>2016-07-14 09:42:35</t>
  </si>
  <si>
    <t>宝马汽车广告全集1</t>
  </si>
  <si>
    <t>宝马汽车广告全集1,本视频时长611秒,也可以在这里观看：www.waqu.com/vshare/index.php?wid=7ud8e4jkgmm67xmt</t>
  </si>
  <si>
    <t>http://www.iqiyi.com/w_19rsp2wa35.html</t>
  </si>
  <si>
    <t>2016-09-21 09:15:35</t>
  </si>
  <si>
    <t>凯迪拉克CTS广告</t>
  </si>
  <si>
    <t xml:space="preserve">凯迪拉克CTS广告 </t>
  </si>
  <si>
    <t>http://www.iqiyi.com/w_19rstvzz35.html</t>
  </si>
  <si>
    <t>4759</t>
  </si>
  <si>
    <t>2016-09-01 18:21:02</t>
  </si>
  <si>
    <t>日本三菱东京UFJ银行创意广告：忍者篇</t>
  </si>
  <si>
    <t>http://www.iqiyi.com/v_19rrm4fzfo.html</t>
  </si>
  <si>
    <t>2016-12-24 12:48:26</t>
  </si>
  <si>
    <t>保时捷就是不一样 广告都胜人一筹</t>
  </si>
  <si>
    <t>保时捷就是不一样 广告都胜人一筹,本视频时长80秒,也可以在这里观看：www.waqu.com/play/xm8b2usxtv07iwpl.phtml?wid=xm8b2usxtv07iwpl</t>
  </si>
  <si>
    <t>http://www.iqiyi.com/w_19ru8f63mh.html</t>
  </si>
  <si>
    <t>2012-12-27 13:09:17</t>
  </si>
  <si>
    <t>实拍 90后美女开保时捷贴小广告</t>
  </si>
  <si>
    <t>http://www.iqiyi.com/w_19rqwbggtx.html</t>
  </si>
  <si>
    <t>2012-12-27 12:22:10</t>
  </si>
  <si>
    <t>汽车广告集锦―保时捷</t>
  </si>
  <si>
    <t>http://www.iqiyi.com/w_19rr3fdsj5.html</t>
  </si>
  <si>
    <t>胖子永远不死</t>
  </si>
  <si>
    <t>http://www.iqiyi.com/v_19rrl47y10.html</t>
  </si>
  <si>
    <t>Everlast励志感人短片</t>
  </si>
  <si>
    <t>Everlast Commercial Long Edit</t>
  </si>
  <si>
    <t>http://www.iqiyi.com/v_19rrh1k85o.html</t>
  </si>
  <si>
    <t>林志玲和你一起发光跑-跑出青春，跑出活力</t>
  </si>
  <si>
    <t>http://www.iqiyi.com/v_19rrof9vpk.html</t>
  </si>
  <si>
    <t>陈伟霆代言NFL超级碗广告《橄不同》</t>
  </si>
  <si>
    <t>NFL中国推广大使陈伟霆带你走进超级碗</t>
  </si>
  <si>
    <t>http://www.iqiyi.com/v_19rraeux10.html</t>
  </si>
  <si>
    <t>小黄人踢足球</t>
  </si>
  <si>
    <t>http://www.iqiyi.com/v_19rrgidqtc.html</t>
  </si>
  <si>
    <t>干了papi酱的这碗鸡汤</t>
  </si>
  <si>
    <t>New balance X papi酱广告宣传片</t>
  </si>
  <si>
    <t>http://www.iqiyi.com/v_19rrf3hv2o.html</t>
  </si>
  <si>
    <t>周杰伦《杰伦的旅游策划笔记》</t>
  </si>
  <si>
    <t>周杰伦代言途牛广告</t>
  </si>
  <si>
    <t>http://www.iqiyi.com/v_19rrasks48.html</t>
  </si>
  <si>
    <t>流浪拳击手-HBO感人励志短片</t>
  </si>
  <si>
    <t>http://www.iqiyi.com/v_19rrh1jyb8.html</t>
  </si>
  <si>
    <t>梅西搞笑足球广告 街头踢球遭顽童戏耍</t>
  </si>
  <si>
    <t>http://www.iqiyi.com/v_19rrhzt9xo.html</t>
  </si>
  <si>
    <t>你的速度不够快</t>
  </si>
  <si>
    <t>http://www.iqiyi.com/v_19rrkhd5m4.html</t>
  </si>
  <si>
    <t>励志能量诗短片《哪里是我们生存之地》</t>
  </si>
  <si>
    <t>http://www.iqiyi.com/v_19rro0ml10.html</t>
  </si>
  <si>
    <t>阿迪达斯广告《adidas is all in》</t>
  </si>
  <si>
    <t>该广告伴音是法国摇滚乐队Justice歌曲，画面中贝克汉姆正准备跑台阶(穿着阿迪达斯跑鞋)；世界最佳足球运动员梅西接受满场疯狂人群的欢呼；接受拍照的NBA常规赛MVP罗斯。这个广告的力量在于参与明星的多样化。我们看到梅西、滑板运动员、高中橄榄球队、大学拉拉队长和流行乐歌手。</t>
  </si>
  <si>
    <t>http://www.iqiyi.com/v_19rr9u6k0g.html</t>
  </si>
  <si>
    <t>张钧甯 用跑步 做自己  Just Do It</t>
  </si>
  <si>
    <t>从未曾想过用跑步训练自己,到与姐姐开始一起练跑。从第一次完成3公里,8公里到15公里，甚至成功挑战旧金山马拉松半马21公里的历程.张钧甯每跨出一步,就多了一份自信;距离梦想,也更近一步。挑战自我是辛苦的,但汗水流尽之后,训练的过程与完成的美好感受,练就钧甯个人璀璨.张钧甯用跑步,释放自己。现在的她不只是个演员,也是跑者!她做到了,你也可以。Just Do It.</t>
  </si>
  <si>
    <t>http://www.iqiyi.com/v_19rrheu7r0.html</t>
  </si>
  <si>
    <t>北京2022冬奥会申奥宣传片</t>
  </si>
  <si>
    <t>http://www.iqiyi.com/v_19rrmblmtk.html</t>
  </si>
  <si>
    <t>为寻初心 偏向风雨行系列微电影</t>
  </si>
  <si>
    <t>纵使风雨，为寻初心，偏向风雨行</t>
  </si>
  <si>
    <t>http://www.iqiyi.com/v_19rr9k0rfg.html</t>
  </si>
  <si>
    <t>詹姆斯最新NIKE广告 现实版阿甘领跑全民</t>
  </si>
  <si>
    <t>http://www.iqiyi.com/v_19rrnaaow0.html</t>
  </si>
  <si>
    <t>你的便便想要对你说</t>
  </si>
  <si>
    <t>Your poop wants to tell you something! ([Full HD])荷兰肠胃健康基金会公益短片</t>
  </si>
  <si>
    <t>http://www.iqiyi.com/v_19rrh3zfyk.html</t>
  </si>
  <si>
    <t>没有超能力的蜘蛛侠</t>
  </si>
  <si>
    <t>这是飞利浦的创意广告片。在短片里蜘蛛侠没有了超能力变身暖男活雷锋，他甚至做了许多吃力不讨好的事情，但每一件事都出于善心。</t>
  </si>
  <si>
    <t>http://www.iqiyi.com/v_19rr9du4z0.html</t>
  </si>
  <si>
    <t>caseyneistat耐克广告 makeitcount</t>
  </si>
  <si>
    <t>http://www.iqiyi.com/v_19rra921m8.html</t>
  </si>
  <si>
    <t>韩国健身肌肉美女写真精选</t>
  </si>
  <si>
    <t>http://www.iqiyi.com/v_19rrgzdttk.html</t>
  </si>
  <si>
    <t>这可能是我见过最污萌的医药广告</t>
  </si>
  <si>
    <t>肛泰电视广告</t>
  </si>
  <si>
    <t>http://www.iqiyi.com/v_19rrb84zf0.html</t>
  </si>
  <si>
    <t>今天我将成为蜘蛛侠</t>
  </si>
  <si>
    <t>这位稍显肥胖的大叔，穿着似乎与他不相称的蜘蛛侠COS服装，他不是为了惹人发笑也不是去行侠仗义，反转的剧情超温馨。这支创意广告来自飞利浦医疗健康——Phillps Everyday Hero。</t>
  </si>
  <si>
    <t>http://www.iqiyi.com/v_19rr9kk944.html</t>
  </si>
  <si>
    <t>泰国脑洞广告 美女变身糙汉子</t>
  </si>
  <si>
    <t>不过我变身不能拯救世界 因为需要被拯救的是我啊！ 不管我们有多久没见，就先离我远一点吧 否则等你一变身，到时候我也救不了你</t>
  </si>
  <si>
    <t>http://www.iqiyi.com/v_19rrfoe4po.html</t>
  </si>
  <si>
    <t>脑白金的老头老太太穿的是什么之_2011</t>
  </si>
  <si>
    <t>http://www.iqiyi.com/v_19rrnaaeag.html</t>
  </si>
  <si>
    <t>脑白金的老头老太太穿的是什么之_2014</t>
  </si>
  <si>
    <t>http://www.iqiyi.com/v_19rrnaaewo.html</t>
  </si>
  <si>
    <t>超性感的急救教程 另类创意广告</t>
  </si>
  <si>
    <t>超性感的急救教程 创意广告《Super Sexy CPR》</t>
  </si>
  <si>
    <t>http://www.iqiyi.com/v_19rranbkgo.html</t>
  </si>
  <si>
    <t>脑白金的老头老太太穿的是什么之_2010</t>
  </si>
  <si>
    <t>http://www.iqiyi.com/v_19rrnaa03g.html</t>
  </si>
  <si>
    <t>脑白金的老头老太太穿的是什么之_2013</t>
  </si>
  <si>
    <t>http://www.iqiyi.com/v_19rrnaaedk.html</t>
  </si>
  <si>
    <t>脑白金的老头老太太穿的是什么之_2009</t>
  </si>
  <si>
    <t>http://www.iqiyi.com/v_19rrnaa3ns.html</t>
  </si>
  <si>
    <t>泰国脑洞创意广告真人版哆啦A梦</t>
  </si>
  <si>
    <t>泰国真人版的哆啦A梦……啊啊啊眼睛要瞎了啊有毒</t>
  </si>
  <si>
    <t>http://www.iqiyi.com/v_19rr8z0wak.html</t>
  </si>
  <si>
    <t>脑白金的老头老太太穿的是什么之_2005</t>
  </si>
  <si>
    <t>http://www.iqiyi.com/v_19rrnaa35w.html</t>
  </si>
  <si>
    <t>泰国感人公益广告母爱的力量</t>
  </si>
  <si>
    <t>这个世界的很多爱，都是不能和母爱相提并论的，这个广告感人肺腑，能引起共鸣，非常值得大家观看。</t>
  </si>
  <si>
    <t>http://www.iqiyi.com/v_19rr8c98to.html</t>
  </si>
  <si>
    <t>可爱宝贝教学如何做健康宝宝</t>
  </si>
  <si>
    <t>http://www.iqiyi.com/v_19rr7cw7oc.html</t>
  </si>
  <si>
    <t>脑白金的老头老太太穿的是什么之_2008</t>
  </si>
  <si>
    <t>http://www.iqiyi.com/v_19rrnaa3ko.html</t>
  </si>
  <si>
    <t>喂，说你呢，别想歪了</t>
  </si>
  <si>
    <t>前方高能预警：世上尺度最大最无节操的事后药丹媚大片（18禁），请关好房门调低声量独自观看，以免引来“家长指引”。</t>
  </si>
  <si>
    <t>http://www.iqiyi.com/v_19rrnyd9s8.html</t>
  </si>
  <si>
    <t>止痒神曲之古装版-你见过李莫愁挠痒痒吗？</t>
  </si>
  <si>
    <t>http://www.iqiyi.com/v_19rroh75us.html</t>
  </si>
  <si>
    <t>脑白金的老头老太太穿的是什么之_2007</t>
  </si>
  <si>
    <t>http://www.iqiyi.com/v_19rrnadlp0.html</t>
  </si>
  <si>
    <t>美国器官捐赠广告 即使一个混蛋也能成为英雄</t>
  </si>
  <si>
    <t>他生前是一个永远不遵守社会规则、公认的“混蛋”...而死后...他竟然从一个混蛋..变成了一个英雄。</t>
  </si>
  <si>
    <t>http://www.iqiyi.com/v_19rrm05hps.html</t>
  </si>
  <si>
    <t>泰国搞笑广告未成年的诱惑</t>
  </si>
  <si>
    <t>泰国搞笑广告，满18岁满了没?!</t>
  </si>
  <si>
    <t>http://www.iqiyi.com/v_19rr8cywi4.html</t>
  </si>
  <si>
    <t>健康妈妈美丽第一步-挺胸做妈妈</t>
  </si>
  <si>
    <t>http://www.iqiyi.com/v_19rro4psbk.html</t>
  </si>
  <si>
    <t>脑白金的老头老太太穿的是什么之_2012</t>
  </si>
  <si>
    <t>http://www.iqiyi.com/v_19rrnaacmo.html</t>
  </si>
  <si>
    <t>泰国脑洞广告警察叔叔抓住这些坏人</t>
  </si>
  <si>
    <t>好险有你在，我终于可以放心了~</t>
  </si>
  <si>
    <t>http://www.iqiyi.com/v_19rre17t0g.html</t>
  </si>
  <si>
    <t>离我远点</t>
  </si>
  <si>
    <t>感冒声音沙哑的连女儿都听不出来了！</t>
  </si>
  <si>
    <t>http://www.iqiyi.com/v_19rrobw5cc.html</t>
  </si>
  <si>
    <t>Angelababy失踪的一天，韩国免税店广告</t>
  </si>
  <si>
    <t>http://www.iqiyi.com/v_19rrm058dw.html</t>
  </si>
  <si>
    <t>罕见病公益广告 如果我是稀有动物</t>
  </si>
  <si>
    <t>http://www.iqiyi.com/v_19rro01c64.html</t>
  </si>
  <si>
    <t>专家：正确看待紧急避孕药</t>
  </si>
  <si>
    <t>http://www.iqiyi.com/v_19rrmuu9p4.html</t>
  </si>
  <si>
    <t>Dior Homme创意短片-卧室迷情</t>
  </si>
  <si>
    <t>Dior Homme _The Film_ - The Bedroom.</t>
  </si>
  <si>
    <t>http://www.iqiyi.com/v_19rrhescl4.html</t>
  </si>
  <si>
    <t>脑白金的老头老太太穿的是什么之_2006 后片段</t>
  </si>
  <si>
    <t>http://www.iqiyi.com/v_19rrnaadrc.html</t>
  </si>
  <si>
    <t>泰国丑女大变身广告我要变美丽</t>
  </si>
  <si>
    <t>十几分钟前丑到被全班排挤，十几分钟后……spa milk salt，用广告给你讲故事</t>
  </si>
  <si>
    <t>http://www.iqiyi.com/v_19rr7k8zp0.html</t>
  </si>
  <si>
    <t>泰国创意爆笑广告：白雪公主的故事</t>
  </si>
  <si>
    <t>http://www.iqiyi.com/v_19rrmac814.html</t>
  </si>
  <si>
    <t>爱美的女孩纸 来跟全世界的美女PK吧</t>
  </si>
  <si>
    <t>http://www.iqiyi.com/v_19rrnm7u8o.html</t>
  </si>
  <si>
    <t>泰国微短片 照片只P自己引发的惨案</t>
  </si>
  <si>
    <t>这则广告讲述了一件P图只P自己的故事……</t>
  </si>
  <si>
    <t>http://www.iqiyi.com/v_19rrfk7fdo.html</t>
  </si>
  <si>
    <t>性感迪奥香水广告大胆叛逆的爱情</t>
  </si>
  <si>
    <t>大多数香水广告永恒的主题就是“爱”，这次迪奥小姐淡香水TVC也不例外，一直以来娜塔莉•波特曼都是迪奥的代言人。</t>
  </si>
  <si>
    <t>http://www.iqiyi.com/v_19rr8sqpao.html</t>
  </si>
  <si>
    <t>世界卫生组织忧郁症广告《我有一条黑狗》</t>
  </si>
  <si>
    <t>联合国世界卫生组织忧郁症广告《我有一条黑狗》</t>
  </si>
  <si>
    <t>http://www.iqiyi.com/v_19rr9incgs.html</t>
  </si>
  <si>
    <t>泰国搞笑广告 我的嘴巴厉害的小秘密</t>
  </si>
  <si>
    <t>青涩的校园三角恋曲 总是一个人的心碎，伴随著两个人心动的声音 至於是谁动了心那就不好说了</t>
  </si>
  <si>
    <t>http://www.iqiyi.com/v_19rreuymt0.html</t>
  </si>
  <si>
    <t>一触即发的激情爱恋 Gucci罪爱男士香水</t>
  </si>
  <si>
    <t>http://www.iqiyi.com/v_19rrheie0c.html</t>
  </si>
  <si>
    <t>王俊凯代言兰蔻广告 音乐少年超帅气</t>
  </si>
  <si>
    <t>王俊凯 X 兰蔻LANCOME 品牌代言广告 钢琴吉他架子鼓 音乐少年王俊凯帅气</t>
  </si>
  <si>
    <t>http://www.iqiyi.com/v_19rrfh3els.html</t>
  </si>
  <si>
    <t>TFBOYS王俊凯兰蔻广告 新年一起红</t>
  </si>
  <si>
    <t>http://www.iqiyi.com/v_19rrfi6ies.html</t>
  </si>
  <si>
    <t>高缇耶Le Beau Male男士香水性感广告拍摄花絮</t>
  </si>
  <si>
    <t>Le Beau Male - Making of</t>
  </si>
  <si>
    <t>http://www.iqiyi.com/v_19rrh99974.html</t>
  </si>
  <si>
    <t>暮光男罗伯特·帕丁森拍摄Dior香水广告花絮</t>
  </si>
  <si>
    <t>Dior Homme - Behind the scenes (Official)</t>
  </si>
  <si>
    <t>http://www.iqiyi.com/v_19rrh7pv6o.html</t>
  </si>
  <si>
    <t>黑谷友香性感裸泳 湿身代言美容产品</t>
  </si>
  <si>
    <t>http://www.iqiyi.com/v_19rrgi79x0.html</t>
  </si>
  <si>
    <t>日系美女全裸泡泡浴 妮维雅性感广告</t>
  </si>
  <si>
    <t>http://www.iqiyi.com/v_19rrhbfu4o.html</t>
  </si>
  <si>
    <t>连一个泰国广告都要虐狗</t>
  </si>
  <si>
    <t>泰国祛痘精华广告</t>
  </si>
  <si>
    <t>http://www.iqiyi.com/v_19rrf3kco4.html</t>
  </si>
  <si>
    <t>日系美女雪白肌肤如美玉 妮维雅性感广告</t>
  </si>
  <si>
    <t>http://www.iqiyi.com/v_19rrhbfq08.html</t>
  </si>
  <si>
    <t>胖子伴我成长</t>
  </si>
  <si>
    <t>http://www.iqiyi.com/v_19rrl4cll0.html</t>
  </si>
  <si>
    <t>全智贤 撕衣广告全版</t>
  </si>
  <si>
    <t>http://www.iqiyi.com/v_19rro6omo0.html</t>
  </si>
  <si>
    <t>Dior迪奥J'adore真我香水全新广告大片</t>
  </si>
  <si>
    <t>http://www.iqiyi.com/v_19rrhebryo.html</t>
  </si>
  <si>
    <t>OLAY无惧年龄新年广告《今年过年，你准备好了吗？》</t>
  </si>
  <si>
    <t>今年过年，你准备好了吗？</t>
  </si>
  <si>
    <t>http://www.iqiyi.com/v_19rrfhktxg.html</t>
  </si>
  <si>
    <t>杨洋微电影《治愈之岛》</t>
  </si>
  <si>
    <t>暖心杨洋如何治愈受伤的女友呢？还有抱抱戏呢，我也要抱抱</t>
  </si>
  <si>
    <t>http://www.iqiyi.com/v_19rr9igoso.html</t>
  </si>
  <si>
    <t>Rain 曼秀雷敦男士广告花絮</t>
  </si>
  <si>
    <t>http://www.iqiyi.com/v_19rrhaoh0w.html</t>
  </si>
  <si>
    <t>Diesel创意广告：踢屁股的球鞋</t>
  </si>
  <si>
    <t>Diesel说「我的球鞋不是拿来跑步的，而是用来踢屁股的」 (Diesel Sneakers not Made for Running, Great for Kicking Asses)！为了理想勇往直前的just do it</t>
  </si>
  <si>
    <t>http://www.iqiyi.com/v_19rralrl0c.html</t>
  </si>
  <si>
    <t>Burlington搞笑广告 老顽童</t>
  </si>
  <si>
    <t>Burlington Euthanice Me ([Full HD])</t>
  </si>
  <si>
    <t>http://www.iqiyi.com/v_19rrh4nel8.html</t>
  </si>
  <si>
    <t>gay里gay气的泰国广告</t>
  </si>
  <si>
    <t>泰国脑洞唇膏广告</t>
  </si>
  <si>
    <t>http://www.iqiyi.com/v_19rrf7da10.html</t>
  </si>
  <si>
    <t>是什么让丧尸焕发生命的光彩</t>
  </si>
  <si>
    <t>这支广告将可能在以下危急情况，拯救你的生命。当你被丧尸追逐，或是不小心被变成了丧尸可是又想回归人类，都可以使用广告中的这款神奇产品。</t>
  </si>
  <si>
    <t>http://www.iqiyi.com/v_19rra0eq8k.html</t>
  </si>
  <si>
    <t>化妆品广告 菜菜绪长腿高佻身材独特气质时尚撩人</t>
  </si>
  <si>
    <t>菜菜绪越来越红，不断演出日剧大作之馀，下季更有主演机会，由恶女升级为恶魔。的确她的气质在日本艺能界来说相当独特，加上作为模特儿有长腿高佻身材，相当吸引人。</t>
  </si>
  <si>
    <t>http://www.iqiyi.com/v_19rrbruia0.html</t>
  </si>
  <si>
    <t>泰国最美变性人yoshi化妆品广告</t>
  </si>
  <si>
    <t>yoshi是泰国97出生，但现在超级火的明星哦，她虽然是变性人，却让很多妹子感到自卑，不管怎样，自信就是最美的。</t>
  </si>
  <si>
    <t>http://www.iqiyi.com/v_19rr9fm59c.html</t>
  </si>
  <si>
    <t>超模惠特莉半裸代言Burberry Body香水大片</t>
  </si>
  <si>
    <t>The Film (Long) - Burberry Body</t>
  </si>
  <si>
    <t>http://www.iqiyi.com/v_19rrgz5zw4.html</t>
  </si>
  <si>
    <t>史上颜值最高的白领-上班族吴亦凡的一天</t>
  </si>
  <si>
    <t>http://www.iqiyi.com/v_19rrom5e0c.html</t>
  </si>
  <si>
    <t>超软的鞋 喵星人都震惊了</t>
  </si>
  <si>
    <t>http://www.iqiyi.com/v_19rrmmn6i0.html</t>
  </si>
  <si>
    <t>迪丽热巴郑凯adidas广告宣传片</t>
  </si>
  <si>
    <t>迪丽热巴 郑凯 Adidas Neo广告</t>
  </si>
  <si>
    <t>http://www.iqiyi.com/v_19rr8n7tuk.html</t>
  </si>
  <si>
    <t>超炫酷的迪斯尼广告 高端 大气 上档次</t>
  </si>
  <si>
    <t>http://www.iqiyi.com/v_19rrhsrm74.html</t>
  </si>
  <si>
    <t>浪漫之吻-Jean Paul Gaultier性感广告</t>
  </si>
  <si>
    <t>Jean Paul Gaultier - L_Art du French Kiss</t>
  </si>
  <si>
    <t>http://www.iqiyi.com/v_19rrh99bk8.html</t>
  </si>
  <si>
    <t>奇葩脑洞《这简直是个奇迹！》</t>
  </si>
  <si>
    <t>http://www.iqiyi.com/v_19rrkffv8g.html</t>
  </si>
  <si>
    <t>致匠心 李宗盛的人生哲学</t>
  </si>
  <si>
    <t>http://www.iqiyi.com/v_19rrmlzzd4.html</t>
  </si>
  <si>
    <t>致妈妈的一封信 感人亲情广告短片</t>
  </si>
  <si>
    <t>http://www.iqiyi.com/v_19rrmmpz3k.html</t>
  </si>
  <si>
    <t>海伦凯勒携手女神林志玲共谱优雅之旅</t>
  </si>
  <si>
    <t>http://www.iqiyi.com/v_19rro6u24k.html</t>
  </si>
  <si>
    <t>世界最美火辣翘臀精选</t>
  </si>
  <si>
    <t>Kelly Brook_s Reebok Advert _Shake it_ Reebok easyTone Reeto</t>
  </si>
  <si>
    <t>http://www.iqiyi.com/v_19rrh11b4g.html</t>
  </si>
  <si>
    <t>动物系女子恋爱图</t>
  </si>
  <si>
    <t>wicca手表广告之8种动物系女子恋爱图</t>
  </si>
  <si>
    <t>http://www.iqiyi.com/v_19rr9lli8w.html</t>
  </si>
  <si>
    <t>金秀贤Angelababy 甜蜜代言Samsonite新广告</t>
  </si>
  <si>
    <t>http://www.iqiyi.com/v_19rrgyff5k.html</t>
  </si>
  <si>
    <t>特步广告不谈理想看一头兽性大发</t>
  </si>
  <si>
    <t>跑步节不跟你谈什么理想，谈什么内心，谈什么运动精神，而是直接告诉你：你还想活命，就给我跑起来！是不是十分凶猛狰狞？</t>
  </si>
  <si>
    <t>http://www.iqiyi.com/v_19rrdnei5c.html</t>
  </si>
  <si>
    <t>世界短跑冠军加特林帅气代言特步 洗衣机篇</t>
  </si>
  <si>
    <t>http://www.iqiyi.com/v_19rrh6yokk.html</t>
  </si>
  <si>
    <t>《致匠心》李宗盛唤起对工匠精神的敬佩</t>
  </si>
  <si>
    <t>http://www.iqiyi.com/v_19rrna158k.html</t>
  </si>
  <si>
    <t>2016 One Show铜奖《NewBalance每一步都算数》</t>
  </si>
  <si>
    <t>2016 One Show中华创意广告铜奖《NewBalance每一步都算数》</t>
  </si>
  <si>
    <t>http://www.iqiyi.com/v_19rr8vh88c.html</t>
  </si>
  <si>
    <t>僵尸解毒灵</t>
  </si>
  <si>
    <t>http://www.iqiyi.com/v_19rrl8iz2g.html</t>
  </si>
  <si>
    <t>狂虐单身狗的创意品牌短片</t>
  </si>
  <si>
    <t>http://www.iqiyi.com/v_19rrl0aj04.html</t>
  </si>
  <si>
    <t>实况足球二十周年纪念短片</t>
  </si>
  <si>
    <t>http://www.iqiyi.com/v_19rrl0kbqw.html</t>
  </si>
  <si>
    <t>李治廷亚瑟士广告《动出我世界》</t>
  </si>
  <si>
    <t>《动出我世界》李治廷篇</t>
  </si>
  <si>
    <t>http://www.iqiyi.com/v_19rrfjk0uk.html</t>
  </si>
  <si>
    <t>易烊千玺生日代言阿迪达斯广告 1128份神秘大礼</t>
  </si>
  <si>
    <t>准备好尖叫！创意官易烊千玺与neo的首次设计合作，1128份神秘大礼包生日揭晓</t>
  </si>
  <si>
    <t>http://www.iqiyi.com/v_19rrell094.html</t>
  </si>
  <si>
    <t>张继科帅气出镜安踏广告</t>
  </si>
  <si>
    <t>安踏最新广告大片来袭，张继科帅气出镜</t>
  </si>
  <si>
    <t>http://www.iqiyi.com/v_19rr8tfghg.html</t>
  </si>
  <si>
    <t>当我喜欢你 让我变成你</t>
  </si>
  <si>
    <t>http://www.iqiyi.com/v_19rrkhtvzo.html</t>
  </si>
  <si>
    <t>迪赛Diesel2014春夏鞋包系列全球广告</t>
  </si>
  <si>
    <t>迪赛(Diesel)发布2014春夏鞋包系列全球广告大片，说唱歌手Brooke Candy和模特Tessa Kurag担纲女主角。
整个迪赛2014春夏鞋包系列兼具狂野和优雅。整个系列的灵感来自于两大主题，其中之一即是“Shibari”或者称作为“捆绑的美态”，一种具有日式风格的绑缚风格-是对力量的极致表现与象征。灵感启发于此，在迪赛2014春夏的鞋包系列中，鲜明可见其大量运用了那些绑系于包包间的皮革绑带，由此打造的外形结构凸显了迪赛女性性感强劲的标志。该新款系列包包由两种材料混合而成：黑色皮革和牛仔布。</t>
  </si>
  <si>
    <t>http://www.iqiyi.com/v_19rrhdzoa4.html</t>
  </si>
  <si>
    <t>龙门镖局-爆笑广告 亨通房产</t>
  </si>
  <si>
    <t>http://www.iqiyi.com/v_19rrgi8m2s.html</t>
  </si>
  <si>
    <t>不动产广告《在东京拥有自己的家》</t>
  </si>
  <si>
    <t>日本不动产OPEN HOUSE 狗狗系列宣传片</t>
  </si>
  <si>
    <t>http://www.iqiyi.com/v_19rrb74584.html</t>
  </si>
  <si>
    <t>猫力温馨微电影 壮游无界</t>
  </si>
  <si>
    <t>http://www.iqiyi.com/v_19rrnflvsg.html</t>
  </si>
  <si>
    <t>小岳岳看房搞笑广告《新版五环之歌》</t>
  </si>
  <si>
    <t>岳云鹏秒变身售房小哥 告诉你怎么挑选一套好房</t>
  </si>
  <si>
    <t>http://www.iqiyi.com/v_19rr97d4rw.html</t>
  </si>
  <si>
    <t>被寄居蟹住过的房子</t>
  </si>
  <si>
    <t>http://www.iqiyi.com/v_19rrkyzni4.html</t>
  </si>
  <si>
    <t>搞笑房地产广告——星期天的试音时间</t>
  </si>
  <si>
    <t>http://www.iqiyi.com/v_19rrhtguac.html</t>
  </si>
  <si>
    <t>吴秀波 2017年广告：安心挑好房</t>
  </si>
  <si>
    <t>安居客《吴秀波》篇-汉狮影视广告公司</t>
  </si>
  <si>
    <t>http://www.iqiyi.com/v_19rrajhbr0.html</t>
  </si>
  <si>
    <t>万万没想到原班人马演绎《佛山无影林凌七》</t>
  </si>
  <si>
    <t>http://www.iqiyi.com/v_19rrnxxhp0.html</t>
  </si>
  <si>
    <t>你的胖邻居 又傻又憨又可爱</t>
  </si>
  <si>
    <t>你的邻居是否也有一位是可爱的胖子呢？这支广告其实是Center Parcs森林度假服务商制作的。</t>
  </si>
  <si>
    <t>http://www.iqiyi.com/v_19rrlzv1w0.html</t>
  </si>
  <si>
    <t>大尺度脑洞广告 看情侣如何应对爸妈提前回家</t>
  </si>
  <si>
    <t>一场疑似“在家逍遥快活了一晚，爸妈提前回家了该怎么办”的大戏演到高潮，正为这对急匆匆收拾残局的小情侣捏把汗的时候，却来了个措不及防的转折。这支俄罗斯房产交易公司Cian.ru的广告片，就是不看到结尾不知道结局的那一类大脑洞创意。</t>
  </si>
  <si>
    <t>http://www.iqiyi.com/v_19rrem8ixo.html</t>
  </si>
  <si>
    <t>范冰冰 蔡卓妍 林俊杰 陈奕迅 Adidas2014广告</t>
  </si>
  <si>
    <t>Adidas Originals 2014  Charlene Choi 蔡卓妍, 林俊杰, 范冰冰, 陳奕迅</t>
  </si>
  <si>
    <t>http://www.iqiyi.com/v_19rrh70kqw.html</t>
  </si>
  <si>
    <t>日本广告长泽雅美 加瀨亮幸福生活：重要的时间</t>
  </si>
  <si>
    <t>长泽雅美、加瀨亮 住友林业「重要的时间」篇。真的不容易想到这是一家林业公司的广告(虽然也有做房地產)，更重要是广告导演为是枝裕和，三人在《海街日记》后再度合作，果然充满感觉，你喜欢吗？</t>
  </si>
  <si>
    <t>http://www.iqiyi.com/v_19rrduld34.html</t>
  </si>
  <si>
    <t>不动产治愈广告：狗舍计划</t>
  </si>
  <si>
    <t>房子和家庭之间的区别是爱 - 这是不动产Coldwell Banker宣传广告与Adopt-a-Pet.com建立了合作关系，帮助小狗找到爱心家园，已经帮助了超过20,000只狗找到了家园，
并准备在整个2017年继续这一努力。因为每个人都应该有一个被爱的家。</t>
  </si>
  <si>
    <t>http://www.iqiyi.com/v_19rrbcx8jc.html</t>
  </si>
  <si>
    <t>J女郎李心艾 达芙妮全新代言人</t>
  </si>
  <si>
    <t>J女郎李心艾 达芙妮全新代言人 拍摄花絮</t>
  </si>
  <si>
    <t>http://www.iqiyi.com/v_19rrhbyg9o.html</t>
  </si>
  <si>
    <t>虐恋情深的两只壁虎 泰国天花板广告</t>
  </si>
  <si>
    <t>http://www.iqiyi.com/v_19rr9kdi6g.html</t>
  </si>
  <si>
    <t>史密斯夫妇的上流豪华奢侈生活</t>
  </si>
  <si>
    <t>http://www.iqiyi.com/v_19rrn2ijf8.html</t>
  </si>
  <si>
    <t>新濠影汇今天隆重登场</t>
  </si>
  <si>
    <t>巨星云集 幕幕经典 于澳门隆重登场的新濠影汇，为亚洲带来前所未见的瞩目娱乐项目，包括全球最高的8字形摩天轮、全球首个蝙蝠侠4D震撼飞行之旅、炫幻魔术汇演、华纳主题游乐专区等，更呈现突破创新的度假、购物及餐饮享受，让全世界目不转睛。 源源不绝的精彩优惠、巨星级体验，一切由您主导！</t>
  </si>
  <si>
    <t>http://www.iqiyi.com/v_19rrkr9e80.html</t>
  </si>
  <si>
    <t>新海诚监督：日本大成建设公司广告</t>
  </si>
  <si>
    <t>在拍摄过「追逐繁星的孩子后」,青年监督新海诚暂时回到了广告界,重新开始制作自己擅长的有着华丽背景的动画。这次的新作就是为建筑公司「大成建筑」制作的广告...</t>
  </si>
  <si>
    <t>http://www.iqiyi.com/v_19rrlk6pug.html</t>
  </si>
  <si>
    <t>某人的目光  新海诚催人泪下感人动画短片</t>
  </si>
  <si>
    <t>新海诚与野村不动产合作推出《某人的目光》——本作相当于野村旗下品牌PROUD的宣传片，通过对已工作两年的冈村绫与父亲、母亲、猫咪之间的亲情描述，意在传达“跨越时代，让家族的羁绊更深更美”的品牌理念。</t>
  </si>
  <si>
    <t>http://www.iqiyi.com/v_19rrh7wna4.html</t>
  </si>
  <si>
    <t>万圣节房产创意短片：鬼屋出售之衣橱篇</t>
  </si>
  <si>
    <t>CENTURY 21万圣节广告 鬼屋出售 衣橱篇</t>
  </si>
  <si>
    <t>http://www.iqiyi.com/v_19rrh7k00w.html</t>
  </si>
  <si>
    <t>岛国不动产广告：猫咪的寻家之旅</t>
  </si>
  <si>
    <t>一只猫咪的寻家之旅，它走过树林，走过公园，路过人家，最终找到了这个世界上它梦想的最棒的家。</t>
  </si>
  <si>
    <t>http://www.iqiyi.com/v_19rraiyrss.html</t>
  </si>
  <si>
    <t>万圣节房产创意短片：鬼屋出售之主卧篇</t>
  </si>
  <si>
    <t>CENTURY 21万圣节广告 鬼屋出售 主卧篇</t>
  </si>
  <si>
    <t>http://www.iqiyi.com/v_19rrh7k11w.html</t>
  </si>
  <si>
    <t>赵薇 化身居家女人 代言华源轩绿色家具</t>
  </si>
  <si>
    <t>http://www.iqiyi.com/v_19rrh95j3s.html</t>
  </si>
  <si>
    <t>创业大电影 《青春是个蛋》</t>
  </si>
  <si>
    <t>http://www.iqiyi.com/v_19rrnww8a8.html</t>
  </si>
  <si>
    <t>Airbnb创意广告《四海为家》</t>
  </si>
  <si>
    <t>airbnb民宿创意广告 四海为家</t>
  </si>
  <si>
    <t>http://www.iqiyi.com/v_19rrapafh0.html</t>
  </si>
  <si>
    <t>万圣节房产创意短片：鬼屋出售之游戏室</t>
  </si>
  <si>
    <t>CENTURY 21万圣节广告 鬼屋出售 游戏室篇</t>
  </si>
  <si>
    <t>http://www.iqiyi.com/v_19rrh7jyww.html</t>
  </si>
  <si>
    <t>童年的记忆——德坤广告</t>
  </si>
  <si>
    <t>http://www.iqiyi.com/v_19rrhscuz4.html</t>
  </si>
  <si>
    <t>植物大战僵尸-光明畅优广告</t>
  </si>
  <si>
    <t>http://www.iqiyi.com/v_19rrha96so.html</t>
  </si>
  <si>
    <t>走哪儿睡哪儿！英国酒店愚人节广告</t>
  </si>
  <si>
    <t>为了帮助英国上班族解决起不来床的问题，Jurys Inn Hotel Group酒店集团便与服装设计师Wendy Benstead合作，设计出羽绒被西装“The Suvet“。</t>
  </si>
  <si>
    <t>http://www.iqiyi.com/v_19rrb4jlv4.html</t>
  </si>
  <si>
    <t>这副睡相你自己不知道吧？做地产辣么辛酸</t>
  </si>
  <si>
    <t>http://www.iqiyi.com/v_19rrnw6528.html</t>
  </si>
  <si>
    <t>疯狂兔子之疯狂魔法兔</t>
  </si>
  <si>
    <t>http://www.iqiyi.com/v_19rrhbftsc.html</t>
  </si>
  <si>
    <t>有情有义的重庆人，感动3200万人的视频</t>
  </si>
  <si>
    <t>http://www.iqiyi.com/v_19rrn1u2po.html</t>
  </si>
  <si>
    <t>植物大战僵尸:花园战争 BOSS模式预告片</t>
  </si>
  <si>
    <t>Plants vs Zombies Garden Warfare - Boss Mode Trailer Extende</t>
  </si>
  <si>
    <t>http://www.iqiyi.com/v_19rrgihsvc.html</t>
  </si>
  <si>
    <t>华为海外宣传片《dream it possible》</t>
  </si>
  <si>
    <t>该短片由华为与好莱坞影视制作公司Wondros共同打造，以一个从小心怀音乐梦的懵懂女孩成长历程为主题背景，在祖父和家人的陪伴支持下，小女孩最终终于成长为钢琴才女，获得成功，而祖父也安详离去。 BGM为华为手机品牌音乐《Dream It Possible》，国际版和中文版分别由美国歌手Delacey和张靓颖演唱。</t>
  </si>
  <si>
    <t>http://www.iqiyi.com/v_19rr9onubw.html</t>
  </si>
  <si>
    <t>植物大战僵尸-蛀牙日公益广告</t>
  </si>
  <si>
    <t>http://www.iqiyi.com/v_19rrha9hp0.html</t>
  </si>
  <si>
    <t>日本广告总让人觉得羞羞哒</t>
  </si>
  <si>
    <t>http://www.iqiyi.com/v_19rrnp284g.html</t>
  </si>
  <si>
    <t>愤怒的小鸟 星球大战2 电视广告</t>
  </si>
  <si>
    <t>ANGRY BIRDS STAR WARS 2 TV Commercial.</t>
  </si>
  <si>
    <t>http://www.iqiyi.com/v_19rrha9m3s.html</t>
  </si>
  <si>
    <t>僵尸围城3  超长劲爆游戏预告片</t>
  </si>
  <si>
    <t>The Best Dead Rising 3 Trailer Ever.</t>
  </si>
  <si>
    <t>http://www.iqiyi.com/v_19rrgimva8.html</t>
  </si>
  <si>
    <t>现实世界捕捉神奇宝贝</t>
  </si>
  <si>
    <t>http://www.iqiyi.com/v_19rrobw3bw.html</t>
  </si>
  <si>
    <t>水是我的朋友</t>
  </si>
  <si>
    <t>http://www.iqiyi.com/v_19rrkjlf34.html</t>
  </si>
  <si>
    <t>12星座捡肥皂 奇葩怪招</t>
  </si>
  <si>
    <t>http://www.iqiyi.com/v_19rrh07uzg.html</t>
  </si>
  <si>
    <t>电梯迷情 艺龙旅行网广告</t>
  </si>
  <si>
    <t>http://www.iqiyi.com/v_19rrhcdhnw.html</t>
  </si>
  <si>
    <t>植物大战僵尸2 功夫地图3D续曲 未来世界曝光</t>
  </si>
  <si>
    <t>http://www.iqiyi.com/v_19rrgyf0ew.html</t>
  </si>
  <si>
    <t>疯狂兔子世界末日篇</t>
  </si>
  <si>
    <t>疯狂兔子世界末日 Rabbids The End of the World - Ubisoft SEA.</t>
  </si>
  <si>
    <t>http://www.iqiyi.com/v_19rrgidlek.html</t>
  </si>
  <si>
    <t>最倒霉的死神 创意搞笑短片</t>
  </si>
  <si>
    <t>最倒霉的死神</t>
  </si>
  <si>
    <t>http://www.iqiyi.com/v_19rrhgq29c.html</t>
  </si>
  <si>
    <t>疯狂兔子之乔装打扮篇</t>
  </si>
  <si>
    <t>_Les Lapins Crétins s_invitent au mariage princier _ [FR].</t>
  </si>
  <si>
    <t>http://www.iqiyi.com/v_19rrha9ju4.html</t>
  </si>
  <si>
    <t>疯狂兔子搞笑短片-TV Party</t>
  </si>
  <si>
    <t>Rayman Raving Rabbids TV Party - Rabbids Meet Wii Balance Bo.</t>
  </si>
  <si>
    <t>http://www.iqiyi.com/v_19rrh9vz1c.html</t>
  </si>
  <si>
    <t>疯狂兔子的倒霉圣诞节</t>
  </si>
  <si>
    <t>Rabbids got a terrible Christmas present _ 2011 [UK]</t>
  </si>
  <si>
    <t>http://www.iqiyi.com/v_19rrhayem8.html</t>
  </si>
  <si>
    <t>疯狂兔子之汽车测试篇</t>
  </si>
  <si>
    <t>Rabbids Car Tester - Complete edition.</t>
  </si>
  <si>
    <t>http://www.iqiyi.com/v_19rrhabde8.html</t>
  </si>
  <si>
    <t>猎奇！看似恶作剧的游戏让你体验放屁气味</t>
  </si>
  <si>
    <t>法国广告公司为South Park游戏研究会放屁的VR鼻子面罩，这么一本正经的恶趣味只有日本人才想得到吧。</t>
  </si>
  <si>
    <t>http://www.iqiyi.com/v_19rrm5a0js.html</t>
  </si>
  <si>
    <t>搞笑男反串演绎灰姑娘 失联导致失恋</t>
  </si>
  <si>
    <t>http://www.iqiyi.com/v_19rrn2cwak.html</t>
  </si>
  <si>
    <t>浴缸美女，是时候坦诚相见了</t>
  </si>
  <si>
    <t>浴缸，美女，水珠，红唇……原本应构成一幅楚楚动人的美人出浴图。可……这位美女为何眼神惊恐，到底是谁让她这样慌张无措？甩干衣服，利落拔枪，加上低沉急促的画外音，让空气仿佛都因紧张而凝固。直到36秒，天猫魔盒的出现，悬着的心才安稳着陆。原来是天猫魔盒的广告，要不然真要为红裙美女捏把汗。</t>
  </si>
  <si>
    <t>http://www.iqiyi.com/v_19rr9g7hq8.html</t>
  </si>
  <si>
    <t>华为超大气全球宣传片-广告</t>
  </si>
  <si>
    <t>http://www.iqiyi.com/v_19rrhsg3ds.html</t>
  </si>
  <si>
    <t>愤怒的小鸟 星球大战2 Darth Vader预告</t>
  </si>
  <si>
    <t>ANGRY BIRDS STAR WARS 2 Darth Vader Trailer.</t>
  </si>
  <si>
    <t>http://www.iqiyi.com/v_19rrha9lkc.html</t>
  </si>
  <si>
    <t>疯狂兔子卖萌搞笑短片</t>
  </si>
  <si>
    <t>les lapins crétin et leur délirs.</t>
  </si>
  <si>
    <t>http://www.iqiyi.com/v_19rrhb9c58.html</t>
  </si>
  <si>
    <t>帅哥体检时候被女护士摸来摸去</t>
  </si>
  <si>
    <t>樱花热水器送安检创意广告</t>
  </si>
  <si>
    <t>http://www.iqiyi.com/v_19rra55798.html</t>
  </si>
  <si>
    <t>男女独自在家 宜家内涵广告</t>
  </si>
  <si>
    <t>IKEA Bisexual Ad 宜家内涵广告</t>
  </si>
  <si>
    <t>http://www.iqiyi.com/v_19rrh9crew.html</t>
  </si>
  <si>
    <t>奥特曼暖气CM 你没看过的奥特曼广告</t>
  </si>
  <si>
    <t>奥特曼广告</t>
  </si>
  <si>
    <t>http://www.iqiyi.com/v_19rrbq9990.html</t>
  </si>
  <si>
    <t>这款冬日啪啪啪神器拯救了处女座</t>
  </si>
  <si>
    <t>从国产广告片受到了十万吨的伤害</t>
  </si>
  <si>
    <t>http://www.iqiyi.com/v_19rr9q6qho.html</t>
  </si>
  <si>
    <t>老小孩 温情催泪微电影</t>
  </si>
  <si>
    <t>http://www.iqiyi.com/v_19rrhevtqk.html</t>
  </si>
  <si>
    <t>能让欲火中烧的男女stop？</t>
  </si>
  <si>
    <t>http://www.iqiyi.com/v_19rrl35j78.html</t>
  </si>
  <si>
    <t>超性感唯美广告</t>
  </si>
  <si>
    <t>原来广告还可以这么拍！想怎么拍完全看设计师的喜好！</t>
  </si>
  <si>
    <t>http://www.iqiyi.com/v_19rrobgpw0.html</t>
  </si>
  <si>
    <t>春天在床上干什么都爽</t>
  </si>
  <si>
    <t>一段音乐，一个机位，几对男女演员，一张床，几个枕头套。丝涟的广告为我们演绎，省钱照样可以出作品！ 耳目一新，春意黯然。春天在床上，你可以做很多事情</t>
  </si>
  <si>
    <t>http://www.iqiyi.com/v_19rra3ih2s.html</t>
  </si>
  <si>
    <t>性感猛男系列之 躺在床上等你撩</t>
  </si>
  <si>
    <t>猛男系列之 躺在床上等你撩。该系列广告都由身材超好的男模拍摄，片中身份有警察 厨师 工人等等，为你展示各种家居用品</t>
  </si>
  <si>
    <t>http://www.iqiyi.com/v_19rrm133bc.html</t>
  </si>
  <si>
    <t>爱不冬眠，暖心童话</t>
  </si>
  <si>
    <t>每一个爱你的新年，爱都不会冬眠</t>
  </si>
  <si>
    <t>http://www.iqiyi.com/v_19rrfbrys0.html</t>
  </si>
  <si>
    <t>女性情趣用品广告也能拍得如此文艺</t>
  </si>
  <si>
    <t>日本情趣用品文艺风广告</t>
  </si>
  <si>
    <t>http://www.iqiyi.com/v_19rr9zertw.html</t>
  </si>
  <si>
    <t>日本脑洞广告 高桥一生的多变角色人生</t>
  </si>
  <si>
    <t>高桥一生在一个广告演10个角色，包括喜欢将棋的高桥二生，爱电单车的高桥二生，钓鱼郎高桥五生，穿得超前卫爱音乐的高桥六生等。这是网络电视 dTV 的广告，告诉你该台有31个各有主题的频道，总有一个适合你。送上这10位高桥一生进行介绍及唱歌的两支广告集合。你最爱哪个高桥？我对于满脸鬍子像流浪汉的高桥二十五生最有感！</t>
  </si>
  <si>
    <t>http://www.iqiyi.com/v_19rrfhl7gs.html</t>
  </si>
  <si>
    <t>世界上最结实的沙发</t>
  </si>
  <si>
    <t>Möbel Kraft - Echt starke Möbel I Sumos Sofa</t>
  </si>
  <si>
    <t>http://www.iqiyi.com/v_19rrgzfm3c.html</t>
  </si>
  <si>
    <t>日本广告 北川景子穿正装化身空调鉴定员</t>
  </si>
  <si>
    <t>北川景子再度化身「空调鑑定士」，工具只是一个小风车，但带出很多人包括我的想法，就是不想空调的冷暖风直接吹在自己身上，手上的风车不转就是证明。我试过去不少餐厅都因为冷风直吹而感到不快，能转位置还好，不能的话就只能忍受，你也有相同的经验吗？</t>
  </si>
  <si>
    <t>http://www.iqiyi.com/v_19rrfh2wo8.html</t>
  </si>
  <si>
    <t>狂舞的洗衣机</t>
  </si>
  <si>
    <t>http://www.iqiyi.com/v_19rrl7czxk.html</t>
  </si>
  <si>
    <t>国产脑洞广告：照顾好你的菜</t>
  </si>
  <si>
    <t>美的冰箱也开始走抽风路线了~</t>
  </si>
  <si>
    <t>http://www.iqiyi.com/v_19rrb0b9s4.html</t>
  </si>
  <si>
    <t>还能这么玩儿？冰雪女王吐槽冰箱爆笑来袭</t>
  </si>
  <si>
    <t>http://www.iqiyi.com/v_19rrh5mpew.html</t>
  </si>
  <si>
    <t>跟着音乐摇摆的动物 简直太可爱了</t>
  </si>
  <si>
    <t>索尼音响创意广告</t>
  </si>
  <si>
    <t>http://www.iqiyi.com/v_19rr9rdb7s.html</t>
  </si>
  <si>
    <t>日本创意广告这个屋顶也太吵了吧</t>
  </si>
  <si>
    <t>日本广告的创意94狂，你能猜到广告在推销什么吗？</t>
  </si>
  <si>
    <t>http://www.iqiyi.com/v_19rr7onb5c.html</t>
  </si>
  <si>
    <t>生活中的小细节带给你温暖</t>
  </si>
  <si>
    <t>贴心的爸爸：生活中的小细节带给你温暖</t>
  </si>
  <si>
    <t>http://www.iqiyi.com/v_19rrkm37qw.html</t>
  </si>
  <si>
    <t>方太励志广告《燃起来再出发》</t>
  </si>
  <si>
    <t>笃定的企业家、自信的创业者、围棋选手、举重的老人他们在遇到困难时，都用迎难之上的精神面貌去面对，他们心中都有一团火，面对并不如意的现状，他们并不屈服，而是用胜利者的姿态去征服挑战。</t>
  </si>
  <si>
    <t>http://www.iqiyi.com/v_19rreud7wk.html</t>
  </si>
  <si>
    <t>日本热水器广告：熟悉的曲调</t>
  </si>
  <si>
    <t>这支广告的最大特色是以热水器搭载的音乐为埋点，和生活中我们那些呼之欲出却又记忆断片的场景制造了一个幽默却又让人了然于心的悬念，配上髙橋光（日本女演员）丰富的表情，让这个热水器品牌很有温度。</t>
  </si>
  <si>
    <t>http://www.iqiyi.com/v_19rrb86gew.html</t>
  </si>
  <si>
    <t>家庭主妇化身蜘蛛侠</t>
  </si>
  <si>
    <t>http://www.iqiyi.com/v_19rrkgx8kw.html</t>
  </si>
  <si>
    <t>妈妈口中的你不懂</t>
  </si>
  <si>
    <t>TCL创意温馨广告 妈妈的爱都在一声声唠叨里</t>
  </si>
  <si>
    <t>http://www.iqiyi.com/v_19rrm3lx8s.html</t>
  </si>
  <si>
    <t>奥特曼广告 愉快的夏威夷旅游篇</t>
  </si>
  <si>
    <t>奥特曼广告 夏威夷旅游篇</t>
  </si>
  <si>
    <t>http://www.iqiyi.com/v_19rrbr4xi0.html</t>
  </si>
  <si>
    <t>泰国脑洞神剧情照明灯广告</t>
  </si>
  <si>
    <t>泰国获奖广告 蛇精病，神剧情 你绝对猜不到是什么广告</t>
  </si>
  <si>
    <t>http://www.iqiyi.com/v_19rr8zdpx4.html</t>
  </si>
  <si>
    <t>日本脑洞校园爱情广告《风神的爱情》</t>
  </si>
  <si>
    <t>本片是三菱电器的一则吸尘器广告，讲述了女高中生和一个吸尘器的离奇虐恋。</t>
  </si>
  <si>
    <t>http://www.iqiyi.com/v_19rrfb3810.html</t>
  </si>
  <si>
    <t>奥特曼广告 油酸色拉油泰罗奥特曼篇</t>
  </si>
  <si>
    <t>http://www.iqiyi.com/v_19rrfh0zaw.html</t>
  </si>
  <si>
    <t>超级英雄搞笑短片《如果蜘蛛瞎去上班班》</t>
  </si>
  <si>
    <t>http://www.iqiyi.com/v_19rrnuqm0w.html</t>
  </si>
  <si>
    <t>奥特曼基金广告 超人父母亲的消息</t>
  </si>
  <si>
    <t>奥特曼基金</t>
  </si>
  <si>
    <t>http://www.iqiyi.com/v_19rrfszxqg.html</t>
  </si>
  <si>
    <t>性感公益广告 我宁愿裸着也不穿皮草</t>
  </si>
  <si>
    <t>http://www.iqiyi.com/v_19rrm1fmr4.html</t>
  </si>
  <si>
    <t>托马斯小火车之多多岛遗失宝藏预告片</t>
  </si>
  <si>
    <t>多多岛遗失宝藏大电影 台湾地区广告</t>
  </si>
  <si>
    <t>http://www.iqiyi.com/v_19rr9bls8k.html</t>
  </si>
  <si>
    <t>托马斯小火车（湯瑪士小火車） 高登小档案</t>
  </si>
  <si>
    <t>托马斯小火车 人物介绍 四号蓝色快车火车头 高登</t>
  </si>
  <si>
    <t>http://www.iqiyi.com/v_19rr9bm864.html</t>
  </si>
  <si>
    <t>奥特曼广告 奥特曼之母登场篇</t>
  </si>
  <si>
    <t>http://www.iqiyi.com/v_19rrfh2kwc.html</t>
  </si>
  <si>
    <t>夏威夷观光广告：泰罗奥特曼一家的夏威夷之旅</t>
  </si>
  <si>
    <t>夏威夷州观光局和圆谷合力打造“奥特夏威夷”系列!奥特之父、奥特之母、泰罗奥特曼一家三口夏威夷甜蜜度假。</t>
  </si>
  <si>
    <t>http://www.iqiyi.com/v_19rrdulhhk.html</t>
  </si>
  <si>
    <t>可爱小黄人广告大全</t>
  </si>
  <si>
    <t>一大波小黄人萌创意广告欣赏</t>
  </si>
  <si>
    <t>http://www.iqiyi.com/v_19rrm9ixac.html</t>
  </si>
  <si>
    <t>植物大战僵尸3D大电影预告</t>
  </si>
  <si>
    <t>http://www.iqiyi.com/v_19rrgznfhs.html</t>
  </si>
  <si>
    <t>央视元宵节公益广告 猜灯谜篇</t>
  </si>
  <si>
    <t>2017央视元宵节公益广告 猜灯谜篇</t>
  </si>
  <si>
    <t>http://www.iqiyi.com/v_19rrar3ynw.html</t>
  </si>
  <si>
    <t>节操全无的办公室生日礼物</t>
  </si>
  <si>
    <t>http://www.iqiyi.com/v_19rrh06s2k.html</t>
  </si>
  <si>
    <t>超级碗10大最性感广告盘点</t>
  </si>
  <si>
    <t>超级碗超性感大喷血特别广告</t>
  </si>
  <si>
    <t>http://www.iqiyi.com/v_19rras7528.html</t>
  </si>
  <si>
    <t>印度国宝级演员阿米尔汗《摔跤吧爸爸》幕后</t>
  </si>
  <si>
    <t>阿米尔·汗为了演好《摔跤吧爸爸》中人物的19岁、29岁、55岁，先是增肥25公斤，
再5个月练成摔跤运动员的完美身材！非常敬业，不愧是印度国宝级演员！</t>
  </si>
  <si>
    <t>http://www.iqiyi.com/v_19rr78v00k.html</t>
  </si>
  <si>
    <t>玩具总动员之拯救琼斯的惊魂夜</t>
  </si>
  <si>
    <t>http://www.iqiyi.com/v_19rro08kh0.html</t>
  </si>
  <si>
    <t>爆笑恶搞短片《成人版白雪公主之苹果成熟时》</t>
  </si>
  <si>
    <t>http://www.iqiyi.com/v_19rrnu4s9w.html</t>
  </si>
  <si>
    <t>创意动画 功夫兔VS菜包狗</t>
  </si>
  <si>
    <t>http://www.iqiyi.com/v_19rrh4vfi0.html</t>
  </si>
  <si>
    <t>熊出没2017拜年特辑：熊大熊二拜年短片</t>
  </si>
  <si>
    <t>《熊出没·奇幻空间》拜年特辑 熊大熊二拜年啦</t>
  </si>
  <si>
    <t>http://www.iqiyi.com/v_19rrakoqzg.html</t>
  </si>
  <si>
    <t>搞笑动画眼力大比拼《萌鸡在哪儿》2</t>
  </si>
  <si>
    <t>http://www.iqiyi.com/v_19rrnsyhbc.html</t>
  </si>
  <si>
    <t>宅男想被女神胸咚</t>
  </si>
  <si>
    <t>让宅男向往的VR技术 这竟然是一个电扇广告</t>
  </si>
  <si>
    <t>http://www.iqiyi.com/v_19rrmb29wc.html</t>
  </si>
  <si>
    <t>创意微动画-Ormie吃不到曲奇的 笨笨猪</t>
  </si>
  <si>
    <t>Ormie_ by Arc Productions (Disney Favorite)</t>
  </si>
  <si>
    <t>http://www.iqiyi.com/v_19rrhdj3bc.html</t>
  </si>
  <si>
    <t>熊出没动画系列：熊心归来中文预告</t>
  </si>
  <si>
    <t>《熊出没之熊心归来》是《熊出没》系列的第三部大电影。主要讲述被泥石流冲走的熊大被马戏团所救并收留，成为马戏明星开始新生活的熊大，面对森林动物神秘失踪的危机和马戏团背后的秘密作出抉择的故事。</t>
  </si>
  <si>
    <t>http://www.iqiyi.com/v_19rr96usyk.html</t>
  </si>
  <si>
    <t>超萌搞笑动画-机器人和小跳蚤</t>
  </si>
  <si>
    <t>AnimeTaste - SuperBot - A magnifying mess</t>
  </si>
  <si>
    <t>http://www.iqiyi.com/v_19rrhe3ysw.html</t>
  </si>
  <si>
    <t>好色恐龙浴室开趴《派对恐龙》</t>
  </si>
  <si>
    <t>http://www.iqiyi.com/v_19rrnpj5go.html</t>
  </si>
  <si>
    <t>进击的节奏 百龄坛创意广告</t>
  </si>
  <si>
    <t>Ballantine_s _ Stay True. Leave An Impression. (60s TV ad)</t>
  </si>
  <si>
    <t>http://www.iqiyi.com/v_19rrh75wk0.html</t>
  </si>
  <si>
    <t>泰国妹子挤胸抖臀 不明觉厉的泰国广告</t>
  </si>
  <si>
    <t>http://www.iqiyi.com/v_19rrhfxu0o.html</t>
  </si>
  <si>
    <t>办公室脱光光只为换酒喝</t>
  </si>
  <si>
    <t>纽约广告节银奖：换不换酒？</t>
  </si>
  <si>
    <t>http://www.iqiyi.com/v_19rrhffp4k.html</t>
  </si>
  <si>
    <t>狗狗独自在家时</t>
  </si>
  <si>
    <t>狗狗独自在家时，会发生些什么？</t>
  </si>
  <si>
    <t>http://www.iqiyi.com/v_19rrob1uuo.html</t>
  </si>
  <si>
    <t>这只鸡被彻底玩坏了</t>
  </si>
  <si>
    <t>The Miraculous Hen - Andes Barley Wine TV Commercial Ads</t>
  </si>
  <si>
    <t>http://www.iqiyi.com/v_19rrhghzv0.html</t>
  </si>
  <si>
    <t>2018百威新春微电影《马拉松》</t>
  </si>
  <si>
    <t>父母本来应该是我们最亲近的人，可是却成为了我们的“圈外人”。也许我们是烦于他们的唠叨，也许是怕他们担心。但是，可曾想过，他们努力的想要缩短与我们之间的距离，想要靠近我们，而我们却把他们推开。</t>
  </si>
  <si>
    <t>http://www.iqiyi.com/v_19rrfq7adw.html</t>
  </si>
  <si>
    <t>流浪狗的逆袭-百威啤酒创意搞笑广告</t>
  </si>
  <si>
    <t>Budweiser Dog Commercial.</t>
  </si>
  <si>
    <t>http://www.iqiyi.com/v_19rrhavbbc.html</t>
  </si>
  <si>
    <t>情人节最意外的车震</t>
  </si>
  <si>
    <t>不要想歪啦，这部情人节期间的创意广告是在说旅游的事儿呢，旅游期间多一点帮助，才可以多一点浪漫多一点疯狂哟～From Touring Belgium</t>
  </si>
  <si>
    <t>http://www.iqiyi.com/v_19rrlivigg.html</t>
  </si>
  <si>
    <t>日本烧酒动漫广告，光看看也是醉了~</t>
  </si>
  <si>
    <t>http://www.iqiyi.com/v_19rrnvvii8.html</t>
  </si>
  <si>
    <t>啤酒不能少！我与二货朋友的游戏</t>
  </si>
  <si>
    <t>http://www.iqiyi.com/v_19rr9jp2v8.html</t>
  </si>
  <si>
    <t>王宝强2014贺岁广告：春节回家</t>
  </si>
  <si>
    <t>王宝强2014贺岁《春节回家 金六福酒》</t>
  </si>
  <si>
    <t>http://www.iqiyi.com/v_19rrm0fp0c.html</t>
  </si>
  <si>
    <t>前世今生-一支横跨300年的品牌庆贺会</t>
  </si>
  <si>
    <t>http://www.iqiyi.com/v_19rro7usvk.html</t>
  </si>
  <si>
    <t>这瓶啤酒可以让你感受飞翔的感觉</t>
  </si>
  <si>
    <t>Stella Artois啤酒创意广告：想要体验飞翔的感觉，最简单的方式是..</t>
  </si>
  <si>
    <t>http://www.iqiyi.com/v_19rrb85erc.html</t>
  </si>
  <si>
    <t>欢乐恶作剧 新西兰TUI啤酒恶搞营销</t>
  </si>
  <si>
    <t>一位名为Russ的新西兰男纸，就有这样一帮损友。趁着Russ家里没人的时候，偷偷潜入对水管进行了一番大改造。从洗手台到花洒，统统接上了TUI牌桶装啤酒，完毕还不忘接上摄像头躲在车库窥视Russ的一切反应。</t>
  </si>
  <si>
    <t>http://www.iqiyi.com/v_19rrh428zo.html</t>
  </si>
  <si>
    <t>啤酒广告：这是一次特别的party</t>
  </si>
  <si>
    <t>Tooheys.Extra.Dry啤酒广告</t>
  </si>
  <si>
    <t>http://www.iqiyi.com/v_19rramjq7c.html</t>
  </si>
  <si>
    <t>王家卫《心灵之境》芝华士微电影 第二回</t>
  </si>
  <si>
    <t>http://www.iqiyi.com/v_19rrhntwmw.html</t>
  </si>
  <si>
    <t>比嘉爱未白纱遮体露香肩 性感代言日本梅酒</t>
  </si>
  <si>
    <t>http://www.iqiyi.com/v_19rrgi8dyk.html</t>
  </si>
  <si>
    <t>2018超级碗广告 捐水</t>
  </si>
  <si>
    <t>在今年的超级碗广告中，Chalice酒邀请好莱坞明星马克达蒙一起向大家发出呼吁，如果坐在电视机前1%的用户购买的该款酒，那么就将有一百万人五年时间都能免费使用到清洁水..</t>
  </si>
  <si>
    <t>http://www.iqiyi.com/v_19rrbrvakc.html</t>
  </si>
  <si>
    <t>行走于世界的男人</t>
  </si>
  <si>
    <t>http://www.iqiyi.com/v_19rrkccsmc.html</t>
  </si>
  <si>
    <t>哥们 你的嘴巴掉了……</t>
  </si>
  <si>
    <t>Tooheys Extra Dry Repay Your Mouth.</t>
  </si>
  <si>
    <t>http://www.iqiyi.com/v_19rrhg98qs.html</t>
  </si>
  <si>
    <t>啤酒广告：聚餐少不了它</t>
  </si>
  <si>
    <t>美食配啤酒才是正确的打开方式，这则广告用美食勾起欲望，最后的重点在少不了的啤酒</t>
  </si>
  <si>
    <t>http://www.iqiyi.com/v_19rra8bnlc.html</t>
  </si>
  <si>
    <t>神一般的啤酒广告 你看懂了吗</t>
  </si>
  <si>
    <t>http://www.iqiyi.com/v_19rrhzqhbc.html</t>
  </si>
  <si>
    <t>国内特别走心啤酒广告：无国界的幸福</t>
  </si>
  <si>
    <t>在2016年奥运期间，哈尔滨啤酒将运动精神带到中国各地（缅甸，蒙古，越南，俄罗斯，哈萨克斯坦）周边地区。实际边界已转变为体育场地。边境居民第一次放弃分歧，发挥友谊。</t>
  </si>
  <si>
    <t>http://www.iqiyi.com/v_19rraxmyfw.html</t>
  </si>
  <si>
    <t>神奇的味道</t>
  </si>
  <si>
    <t>什么味道，让你这么兴奋？</t>
  </si>
  <si>
    <t>http://www.iqiyi.com/v_19rrkjut94.html</t>
  </si>
  <si>
    <t>日本超性感柠檬酒广告</t>
  </si>
  <si>
    <t>魔性的画风无法直视</t>
  </si>
  <si>
    <t>http://www.iqiyi.com/v_19rraiwfak.html</t>
  </si>
  <si>
    <t>《怎样才算够味？》炭烧老广的够味故事</t>
  </si>
  <si>
    <t>http://www.iqiyi.com/v_19rroico24.html</t>
  </si>
  <si>
    <t>尹恩惠 尼坤 泽演 演绎悬疑三角恋 完整版</t>
  </si>
  <si>
    <t>cass啤酒微电影《Tik Tok》。恩惠和nichkhun是互相暗恋关系，nichkhun很依赖恩惠。但是nichkhun作为当红明星为了保护助手恩惠而故意高调和其他女艺人搞暧昧，转移媒体的注意力。 恩惠袭击nichkhun女伴的事情nichkhun都知道，但一直视而不见。本来这种关系会一直保持下去，但演绎所扮演的警察的出现打破了这种平衡。</t>
  </si>
  <si>
    <t>http://www.iqiyi.com/v_19rrgiqgtc.html</t>
  </si>
  <si>
    <t>《经典岁月》一张老照片开始的故事浓浓的乡情</t>
  </si>
  <si>
    <t>http://www.iqiyi.com/v_19rroncosw.html</t>
  </si>
  <si>
    <t>站立3分钟 获免费Amstel啤酒</t>
  </si>
  <si>
    <t>站立3分钟 获免费Amstel啤酒，有时候我们需要停下来3分钟，忘掉工作，放松你的大脑。</t>
  </si>
  <si>
    <t>http://www.iqiyi.com/v_19rrgidgsw.html</t>
  </si>
  <si>
    <t>长达6分钟的喷血内衣广告</t>
  </si>
  <si>
    <t>长达6分钟的喷血内衣广告 L'Agent by Agent Provocateur 克鲁兹</t>
  </si>
  <si>
    <t>http://www.iqiyi.com/v_19rrm1fnqc.html</t>
  </si>
  <si>
    <t>我的VR女友迪丽热巴</t>
  </si>
  <si>
    <t>530网红节 迪丽热巴做你的VR女友</t>
  </si>
  <si>
    <t>http://www.iqiyi.com/v_19rrapnc68.html</t>
  </si>
  <si>
    <t>金发女郎室内性感换衣吊胃口 演绎圣诞迷情夜</t>
  </si>
  <si>
    <t>金发女郎室内性感换衣吊胃口 演绎圣诞迷情夜 Figleaves内衣广告大片</t>
  </si>
  <si>
    <t>http://www.iqiyi.com/v_19rrheuzdg.html</t>
  </si>
  <si>
    <t>Andrew Christian男色营销广告</t>
  </si>
  <si>
    <t>这部讲的是课堂上帅老师惩罚萌学生“打屁股” “勒内裤” 应接不暇</t>
  </si>
  <si>
    <t>http://www.iqiyi.com/v_19rral3cp8.html</t>
  </si>
  <si>
    <t>水晶鞋找到了，王子还没出现</t>
  </si>
  <si>
    <t>水晶鞋找到了，王子还没找到“灰姑娘”</t>
  </si>
  <si>
    <t>http://www.iqiyi.com/v_19rrobh134.html</t>
  </si>
  <si>
    <t>神奇女侠诱人广告片快做我的VR女友盖尔·加朵</t>
  </si>
  <si>
    <t>http://www.iqiyi.com/v_19rr6yx0ig.html</t>
  </si>
  <si>
    <t>准备好纸快上车性感紧身裤广告</t>
  </si>
  <si>
    <t>最近公司给全新紧身系列拍了一条广告。但因为大家都懂的原因，只能在投放时被贴满了马赛克。贴老板一拍大腿说这片子绝对能火~</t>
  </si>
  <si>
    <t>http://www.iqiyi.com/v_19rr8hr9e0.html</t>
  </si>
  <si>
    <t>泰国内衣广告-超性感挑战你的视觉感官！</t>
  </si>
  <si>
    <t>泰国内衣广告-超性感  挑战你的视觉感官！</t>
  </si>
  <si>
    <t>http://www.iqiyi.com/v_19rrmcbnyc.html</t>
  </si>
  <si>
    <t>性感娇艳女郎演绎唯美内衣大片</t>
  </si>
  <si>
    <t>http://www.iqiyi.com/v_19rrhe402g.html</t>
  </si>
  <si>
    <t>林志玲性感代言都市丽人广告 内衣最懂你</t>
  </si>
  <si>
    <t>林志玲代言都市丽人 內衣廣告</t>
  </si>
  <si>
    <t>http://www.iqiyi.com/v_19rrdqi450.html</t>
  </si>
  <si>
    <t>黄晓明内裤广告 性感尽现</t>
  </si>
  <si>
    <t>http://www.iqiyi.com/v_19rrnzpf7g.html</t>
  </si>
  <si>
    <t>超模化身美人鱼 性感演绎KORE泳装系列大片</t>
  </si>
  <si>
    <t>KORE SWIM VIDEO 2013</t>
  </si>
  <si>
    <t>http://www.iqiyi.com/v_19rrh0c0zo.html</t>
  </si>
  <si>
    <t>女神杨幂 经典丝袜广告</t>
  </si>
  <si>
    <t>杨幂的丝袜广告</t>
  </si>
  <si>
    <t>http://www.iqiyi.com/v_19rrfa08es.html</t>
  </si>
  <si>
    <t>都市丽人广告林志玲性感代言</t>
  </si>
  <si>
    <t>台湾超级模特林志玲美女 广告</t>
  </si>
  <si>
    <t>http://www.iqiyi.com/v_19rr83d048.html</t>
  </si>
  <si>
    <t>美国内裤广告未成年勿进</t>
  </si>
  <si>
    <t>还好试婚纱时穿了这条内裤...这是美国内衣裤品牌fruit of the loom 水果织布发布的广告，该品牌產品以透气性与可爱多色的外型著称...</t>
  </si>
  <si>
    <t>http://www.iqiyi.com/v_19rr8cys3c.html</t>
  </si>
  <si>
    <t>嫩模大尺度秀美胸 欢度维多利亚的秘密party篇</t>
  </si>
  <si>
    <t>http://www.iqiyi.com/v_19rrh8b5go.html</t>
  </si>
  <si>
    <t>衣服都脱了你居然还给我看广告</t>
  </si>
  <si>
    <t>网友气说：要是在眼前分分钟灭了他</t>
  </si>
  <si>
    <t>http://www.iqiyi.com/v_19rrazxflo.html</t>
  </si>
  <si>
    <t>性感超模失重拍写真 身姿曼妙惹火来袭</t>
  </si>
  <si>
    <t>http://www.iqiyi.com/v_19rrgxqpwg.html</t>
  </si>
  <si>
    <t>性感超模Emily DiDonato泳装大片</t>
  </si>
  <si>
    <t>http://www.iqiyi.com/v_19rrgyd6og.html</t>
  </si>
  <si>
    <t>李晨范冰冰合体拍广告：过年回家穿衣指南</t>
  </si>
  <si>
    <t>李晨范冰冰H&amp;M 2017中国新春广告花絮</t>
  </si>
  <si>
    <t>http://www.iqiyi.com/v_19rr9ukheo.html</t>
  </si>
  <si>
    <t>维多利亚的秘密 性感广告《午餐派对》</t>
  </si>
  <si>
    <t>今年的维秘秀在上海举行，这部短片是由“VS”和“巴尔曼”共同带来的Launch Video</t>
  </si>
  <si>
    <t>http://www.iqiyi.com/v_19rrefgjt4.html</t>
  </si>
  <si>
    <t>美女与男子床上嬉戏 希思黎2013秋冬时尚大片</t>
  </si>
  <si>
    <t>Sisley fall winter 2013-14</t>
  </si>
  <si>
    <t>http://www.iqiyi.com/v_19rrh0zkxg.html</t>
  </si>
  <si>
    <t>性感超模2014惹火泳衣写真</t>
  </si>
  <si>
    <t>http://www.iqiyi.com/v_19rrh6p188.html</t>
  </si>
  <si>
    <t>性感男模海边赤裸秀美肌AX性感唯美大片</t>
  </si>
  <si>
    <t>性感男模海边赤裸秀美肌AX性感唯美大片 A_X LIVE PRESENTS_ MIGUEL BRIEF ENCOUNTER</t>
  </si>
  <si>
    <t>http://www.iqiyi.com/v_19rrgidc04.html</t>
  </si>
  <si>
    <t>adidas最性感诱人的广告</t>
  </si>
  <si>
    <t>adidas最性感诱人的广告！</t>
  </si>
  <si>
    <t>http://www.iqiyi.com/v_19rrmcbq4w.html</t>
  </si>
  <si>
    <t>芭芭拉·帕尔文 脱衣传递妩媚风情 内衣广告大片</t>
  </si>
  <si>
    <t>芭芭拉·帕尔文 展现迷人身材 传递无限妩媚风情 Intimissimi内衣广告大片</t>
  </si>
  <si>
    <t>http://www.iqiyi.com/v_19rrh9jh74.html</t>
  </si>
  <si>
    <t>DKNY时尚广告：性感美女给你一天好心情</t>
  </si>
  <si>
    <t>DKNY时尚广告</t>
  </si>
  <si>
    <t>http://www.iqiyi.com/v_19rrag45zo.html</t>
  </si>
  <si>
    <t>teamm8男士内衣广告 Summer.</t>
  </si>
  <si>
    <t>teamm8 Summer.</t>
  </si>
  <si>
    <t>http://www.iqiyi.com/v_19rrhavzk0.html</t>
  </si>
  <si>
    <t>粉红男模演绎窒息性感 teamm8内衣广告</t>
  </si>
  <si>
    <t>teamm8 FUTURE.</t>
  </si>
  <si>
    <t>http://www.iqiyi.com/v_19rrhbz9n0.html</t>
  </si>
  <si>
    <t>出人意料的一夜情 GREGG HOMME内衣广告大片 上</t>
  </si>
  <si>
    <t>出乎意料的一夜情 GREGG HOMME内衣广告大片 上</t>
  </si>
  <si>
    <t>http://www.iqiyi.com/v_19rrhfky1g.html</t>
  </si>
  <si>
    <t>《因为爱 演绎爱》玩钻首饰 爱情微短片</t>
  </si>
  <si>
    <t>http://www.iqiyi.com/v_19rrhkjkx4.html</t>
  </si>
  <si>
    <t>陈小春应采儿演绎“铂金承诺”之非你莫属</t>
  </si>
  <si>
    <t>http://www.iqiyi.com/v_19rro9cyvs.html</t>
  </si>
  <si>
    <t>蒂芙尼用“手”讲给你的爱情故事</t>
  </si>
  <si>
    <t>蒂芙尼在情人节即将来临之际，举办了一场名为TiffanyLove的活动，鼓励消费者在微信端上传相片并讲述爱情的故事。故事的背景音乐是来自 Alicia Keys 的《No One》。</t>
  </si>
  <si>
    <t>http://www.iqiyi.com/v_19rrfi8x0k.html</t>
  </si>
  <si>
    <t>绫濑遥手表广告 每一帧都让人心动</t>
  </si>
  <si>
    <t>http://www.iqiyi.com/v_19rrbqb3c8.html</t>
  </si>
  <si>
    <t>Angelababy代言周大生珠宝广告拍摄花絮</t>
  </si>
  <si>
    <t>http://www.iqiyi.com/v_19rrgy29y0.html</t>
  </si>
  <si>
    <t>金城武复古文艺范儿《慢》穿越时光感受慢生活</t>
  </si>
  <si>
    <t>http://www.iqiyi.com/v_19rrn8yilc.html</t>
  </si>
  <si>
    <t>香奈儿：像钻石一样闪耀</t>
  </si>
  <si>
    <t>香奈儿品牌,秉承创始人嘉柏丽尔•香奈儿女士划时代的创新理念与前瞻创意,成为现代女性美学的风向标。无论时尚精品、香水与美容品、腕表与高级珠宝,都致力于为女性塑造自由、优雅、与众不同的风格。</t>
  </si>
  <si>
    <t>http://www.iqiyi.com/v_19rra91rh0.html</t>
  </si>
  <si>
    <t>OMEGA2013形象大片</t>
  </si>
  <si>
    <t>http://www.iqiyi.com/v_19rrh9i21k.html</t>
  </si>
  <si>
    <t>欧米茄广告片 用时间证明伟大</t>
  </si>
  <si>
    <t>欧米茄30秒广告片</t>
  </si>
  <si>
    <t>http://www.iqiyi.com/v_19rrfa0t9w.html</t>
  </si>
  <si>
    <t>钻戒广告《她的爸爸不要我》</t>
  </si>
  <si>
    <t>与Darry Ring一向走的高端路线不同，这家“男士一生仅能定制一枚”的钻戒品牌竟以如此接地气的形式阐述品牌理念，令人惊喜又意外。不过，用这样的方式进行理念输出，DR也并非第一次了。此前推出的《她的爸爸不要我》也采用了同样画风，网感十足。</t>
  </si>
  <si>
    <t>http://www.iqiyi.com/v_19rreosbco.html</t>
  </si>
  <si>
    <t>国际铂金协会微电影 情人节《一辈子的承诺》</t>
  </si>
  <si>
    <t>国际铂金协会（PGI）2018年为情人节打造的全新《铂金承诺 永不褪色》系列影片《一辈子的承诺》，虽然情节并不曲折，但平凡的相守、守护也正是大多数普通人所拥有的爱情的模样。</t>
  </si>
  <si>
    <t>http://www.iqiyi.com/v_19rrfsa44s.html</t>
  </si>
  <si>
    <t>DW情人节广告《用时间说爱你》</t>
  </si>
  <si>
    <t>在美好的情人节即将到来之时，DANIEL WELLINGTON化身为爱的信使聆听每一段情话。并把深情的声音刻印于表带，传递到TA的身边，让爱意感受腕间脉搏的节奏，顺着心跳直抵你心，用时间说爱你。</t>
  </si>
  <si>
    <t>http://www.iqiyi.com/v_19rrfanzw4.html</t>
  </si>
  <si>
    <t>王俊凯代言roseonly广告 陪你过圣诞</t>
  </si>
  <si>
    <t>TFBOYS王俊凯 Karry 粉色小俊陪你过圣诞 roseonly</t>
  </si>
  <si>
    <t>http://www.iqiyi.com/v_19rrel5h7c.html</t>
  </si>
  <si>
    <t>珠宝广告：林心如／做钻石女人</t>
  </si>
  <si>
    <t>六桂福珠宝形象广告《林心如／做钻石女人》篇导演版 高清</t>
  </si>
  <si>
    <t>http://www.iqiyi.com/v_19rrmg8k2w.html</t>
  </si>
  <si>
    <t>2014 周大福 完美婚嫁系列广告宣传片</t>
  </si>
  <si>
    <t>http://www.iqiyi.com/v_19rrhuovds.html</t>
  </si>
  <si>
    <t>彭于晏浪琴表Longines2014形象广告拍摄</t>
  </si>
  <si>
    <t>http://www.iqiyi.com/v_19rrhz1neg.html</t>
  </si>
  <si>
    <t>黄晓明刘亦菲甜蜜爱情游戏手表广告</t>
  </si>
  <si>
    <t>跳跃的指针携怦然的心动，见证爱情最浪漫的相遇时刻。由刘亦菲和黄晓明演绎的天梭表全新七夕广告，在一场爱情中藏与寻的甜蜜游戏已浪漫上演。</t>
  </si>
  <si>
    <t>http://www.iqiyi.com/v_19rr86lky8.html</t>
  </si>
  <si>
    <t>田馥甄广告《亲爱的你愿意成为现在的自己吗》</t>
  </si>
  <si>
    <t>PANDORA X 田馥甄 微电影《亲爱的，你愿意成为现在的自己吗？》就算路不平坦，也要大胆捕捉美景，就算挑战再多，也可以找到肯定。以前的错过，会成为现在的勇气，每一个行动，会变成现在的自己。</t>
  </si>
  <si>
    <t>http://www.iqiyi.com/v_19rr84y07c.html</t>
  </si>
  <si>
    <t>陈小春应采儿《做你老公，我的荣幸》</t>
  </si>
  <si>
    <t>陈小春应采儿铂金广告《做你老公，我的荣幸》</t>
  </si>
  <si>
    <t>http://www.iqiyi.com/v_19rrkdlpi0.html</t>
  </si>
  <si>
    <t>罗晋在莱茵河畔与你温柔倾诉</t>
  </si>
  <si>
    <t>铂金Pt携手罗晋演绎完美搭配</t>
  </si>
  <si>
    <t>http://www.iqiyi.com/v_19rr7fq1z8.html</t>
  </si>
  <si>
    <t>万宝龙广告杨洋全新品牌大使的“新男人法则”</t>
  </si>
  <si>
    <t>杨洋出任万宝龙（Montblanc）全新品牌大使，并参演了一支万宝龙的“新男人法则”广告片，杨洋参与的发布盛典直播观看次数超过 1600 万次。和鹿晗的肯德基代言、吴亦凡的戴尔广告类似，主题都是“看我看我，我很帅我很帅。”</t>
  </si>
  <si>
    <t>http://www.iqiyi.com/v_19rr8x74nw.html</t>
  </si>
  <si>
    <t>金秀贤携手卡雅·斯考达里奥演绎J.ESTINA珠宝</t>
  </si>
  <si>
    <t>http://www.iqiyi.com/v_19rrh97g3o.html</t>
  </si>
  <si>
    <t>Time Is Love 铁达时2012电视广告100年之约</t>
  </si>
  <si>
    <t>http://www.iqiyi.com/v_19rrnbxy4w.html</t>
  </si>
  <si>
    <t>古天乐 高圆圆 飞亚达表广告 心在更远处</t>
  </si>
  <si>
    <t>古天乐、高圆圆两位形象代言人为了这组艺术大片的完美呈现，仍精益求精的完成每一个细­节。这组广告片不仅是飞亚达不断进取、创新演绎经典腕表文化之路的表达，更是飞亚达两­位形象代言人努力 追逐梦想道路的写照。</t>
  </si>
  <si>
    <t>http://www.iqiyi.com/v_19rrgi6q78.html</t>
  </si>
  <si>
    <t>泰国大尺度广告各种性感喷血诱惑福利</t>
  </si>
  <si>
    <t>不信老娘搞不定你，各种喷血诱惑啊有没有！你hold住么？</t>
  </si>
  <si>
    <t>http://www.iqiyi.com/v_19rr92rbf8.html</t>
  </si>
  <si>
    <t>杨幂幸福代言金叶珠宝广告</t>
  </si>
  <si>
    <t>http://www.iqiyi.com/v_19rri09jdg.html</t>
  </si>
  <si>
    <t>林依晨 Seiko 广告宣传片</t>
  </si>
  <si>
    <t>http://www.iqiyi.com/v_19rrhli9x8.html</t>
  </si>
  <si>
    <t>奥特曼广告 原来你是这样的奥特之母</t>
  </si>
  <si>
    <t>奥特之母人间体首次大量曝光，原来你是这样的奥特之母</t>
  </si>
  <si>
    <t>http://www.iqiyi.com/v_19rre7zvtc.html</t>
  </si>
  <si>
    <t>范冰冰逆天颜值代言钻石广告</t>
  </si>
  <si>
    <t>这家珠宝品牌宣布由中国女演员范冰冰出任其全球品牌代言人，并公布了新的全球品牌形象——唯永恒，可比拟。</t>
  </si>
  <si>
    <t>http://www.iqiyi.com/v_19rrdo0kx4.html</t>
  </si>
  <si>
    <t>CITIZEN光动能 Hebe田馥甄手表广告</t>
  </si>
  <si>
    <t>CITIZEN Eco-Drive 光动能 2016年Hebe田馥甄女表广告偶尔篇花絮影片</t>
  </si>
  <si>
    <t>http://www.iqiyi.com/v_19rrlzfpjw.html</t>
  </si>
  <si>
    <t>当你在重要场合想要上厕所</t>
  </si>
  <si>
    <t>在朋友家做客这可能是遇到最尴尬的情况。美女上厕所时候的心理活动是要多丰富，</t>
  </si>
  <si>
    <t>http://www.iqiyi.com/v_19rr98uvyc.html</t>
  </si>
  <si>
    <t>和美女做爱做的事  凌仕男性沐浴终极教程</t>
  </si>
  <si>
    <t>http://www.iqiyi.com/v_19rrh8iy7o.html</t>
  </si>
  <si>
    <t>这大尺度，性感的已经无法直视了</t>
  </si>
  <si>
    <t>这大尺度，性感的已经无法直视了。那些年遭禁播的套套广告集锦</t>
  </si>
  <si>
    <t>http://www.iqiyi.com/v_19rrmc6l5w.html</t>
  </si>
  <si>
    <t>杜蕾斯  即刻救援保险套 中文字幕</t>
  </si>
  <si>
    <t>http://www.iqiyi.com/v_19rrgxlf98.html</t>
  </si>
  <si>
    <t>冯提莫性感杜蕾斯广告《男人装》</t>
  </si>
  <si>
    <t>冯提莫拍杜蕾斯广告登《男人装》 直击拍摄幕后</t>
  </si>
  <si>
    <t>http://www.iqiyi.com/v_19rr8c8zr0.html</t>
  </si>
  <si>
    <t>创意广告 橡皮泥小人好惨！</t>
  </si>
  <si>
    <t>多乐士创意广告：你找到颜色，我们将它实现</t>
  </si>
  <si>
    <t>http://www.iqiyi.com/v_19rrmgnre4.html</t>
  </si>
  <si>
    <t>史上最有教育性的套套广告！涨姿势！</t>
  </si>
  <si>
    <t>史上最有教育性的避孕套广告！啪啪啪的九九八十一式全部教你！！</t>
  </si>
  <si>
    <t>http://www.iqiyi.com/v_19rrlzgodw.html</t>
  </si>
  <si>
    <t>薄一点 更亲近一点</t>
  </si>
  <si>
    <t>杜蕾斯广告：薄一点 更亲近一点</t>
  </si>
  <si>
    <t>http://www.iqiyi.com/v_19rrmglsoc.html</t>
  </si>
  <si>
    <t>浪漫月圆夜解锁啪啪新姿势</t>
  </si>
  <si>
    <t>http://www.iqiyi.com/v_19rr754ydw.html</t>
  </si>
  <si>
    <t>TFBOYS：谢谢您的守护（舒肤佳感人大片）</t>
  </si>
  <si>
    <t>TFBOYS-写给妈妈的信</t>
  </si>
  <si>
    <t>http://www.iqiyi.com/v_19rr792lbc.html</t>
  </si>
  <si>
    <t>美声高音唱法 杜蕾斯创意广告</t>
  </si>
  <si>
    <t>http://www.iqiyi.com/v_19rrhl40yk.html</t>
  </si>
  <si>
    <t>奥特曼 激斗特摄广告：奥特清除活动</t>
  </si>
  <si>
    <t>http://www.iqiyi.com/v_19rrdtvogs.html</t>
  </si>
  <si>
    <t>泰国感人微短片 学会爱</t>
  </si>
  <si>
    <t>在你需要爱的时候，也许曾有人把你冷落。但是当你想要给予爱的时候，没人能阻止你。永远不要忘记你有能力去爱，也值得被爱</t>
  </si>
  <si>
    <t>http://www.iqiyi.com/v_19rrbr46bo.html</t>
  </si>
  <si>
    <t>关晓彤大尺度性感代言苏菲卫生巾广告</t>
  </si>
  <si>
    <t>震惊！关晓彤为拍广告竟然全裸</t>
  </si>
  <si>
    <t>http://www.iqiyi.com/v_19rr8ih280.html</t>
  </si>
  <si>
    <t>扎不破的杜蕾斯</t>
  </si>
  <si>
    <t>杜蕾斯广告用杜蕾斯袋袋吹泡泡</t>
  </si>
  <si>
    <t>http://www.iqiyi.com/v_19rrmfdjvc.html</t>
  </si>
  <si>
    <t>杜蕾斯也能用来发电！性感脑洞广告</t>
  </si>
  <si>
    <t>这次小杜杜又说自己找到了发电的新法子，看片中把灯泡炸裂的架势，能量源堪比核能。那么为了地球母亲，希望小杜杜快点把他们的新发现发扬光大，造福全人类。</t>
  </si>
  <si>
    <t>http://www.iqiyi.com/v_19rrdr702g.html</t>
  </si>
  <si>
    <t>小嶋阳菜浴室半裸大秀美腿 代言Schick性感广告</t>
  </si>
  <si>
    <t>http://www.iqiyi.com/v_19rrgi6glc.html</t>
  </si>
  <si>
    <t>把持不住！让人流鼻血的性感广告</t>
  </si>
  <si>
    <t>Durex杜蕾斯让人流鼻血的性感广告</t>
  </si>
  <si>
    <t>http://www.iqiyi.com/v_19rrmglo6c.html</t>
  </si>
  <si>
    <t>性感模特庄思敏的套套广告</t>
  </si>
  <si>
    <t>okamoto 冈本 0.03安全套 庄思敏床上肉搏 广告</t>
  </si>
  <si>
    <t>http://www.iqiyi.com/v_19rrlzgzi8.html</t>
  </si>
  <si>
    <t>万圣节南瓜灯篇牙齿创意广告</t>
  </si>
  <si>
    <t>http://www.iqiyi.com/v_19rrjvmgmc.html</t>
  </si>
  <si>
    <t>葫芦娃的成长史  加多宝创意动画短片</t>
  </si>
  <si>
    <t>http://www.iqiyi.com/v_19rrha6h24.html</t>
  </si>
  <si>
    <t>美国最创意厕纸广告厕所婚纱设计大赛</t>
  </si>
  <si>
    <t>在几乎每个女孩的心中，婚纱一定都是梦幻、美好的象征，但这份美好无论如何与“厕纸”联系不起来……</t>
  </si>
  <si>
    <t>http://www.iqiyi.com/v_19rr8j2ijw.html</t>
  </si>
  <si>
    <t>裤子都脱了 你说他们会干什么呢</t>
  </si>
  <si>
    <t>http://www.iqiyi.com/v_19rrh9vvec.html</t>
  </si>
  <si>
    <t>性感美女展露柔美肌肤</t>
  </si>
  <si>
    <t>http://www.iqiyi.com/v_19rrh42bnk.html</t>
  </si>
  <si>
    <t>杜蕾斯 真触感装 越摸越真</t>
  </si>
  <si>
    <t>杜蕾斯 真触感装 越摸越真 广告 [HD]</t>
  </si>
  <si>
    <t>http://www.iqiyi.com/v_19rrmfdqqk.html</t>
  </si>
  <si>
    <t>沙漠之舞 除了性感还有亮点</t>
  </si>
  <si>
    <t>http://www.iqiyi.com/v_19rrne7ud0.html</t>
  </si>
  <si>
    <t>当《捉妖记》胡巴遇上麦当劳</t>
  </si>
  <si>
    <t>麦当劳在今年选择了和国民级IP《捉妖记2》合作，用推广电影的方式推出了两大新品——“幸胡堡”和“团圆堡”。</t>
  </si>
  <si>
    <t>http://www.iqiyi.com/v_19rrfsdhmg.html</t>
  </si>
  <si>
    <t>佳洁士代言人鹿晗首次触电广告大片</t>
  </si>
  <si>
    <t>佳洁士代言人鹿晗 首次触电广告大片隆重登场！来和鹿boss一起探索惊「炭」白的奥秘。</t>
  </si>
  <si>
    <t>http://www.iqiyi.com/v_19rrdqjfys.html</t>
  </si>
  <si>
    <t>TFBOYS三只松鼠《萌主的考验》微电影第一二集</t>
  </si>
  <si>
    <t>不抛弃不放弃，共同携手才能闯关成功 只要内心充满正能量，萌力会帮你满血复活 像缘分又像命运的数字“3”会把他们带到哪里？TA真的是幕后操控者吗？</t>
  </si>
  <si>
    <t>http://www.iqiyi.com/v_19rre7zi1g.html</t>
  </si>
  <si>
    <t>熊出没主题百草壹号广告片 熊大熊二vs光头强</t>
  </si>
  <si>
    <t>百草壹号广告片</t>
  </si>
  <si>
    <t>http://www.iqiyi.com/v_19rrdqics0.html</t>
  </si>
  <si>
    <t>四宝闹新春之黑猫警长闹春运</t>
  </si>
  <si>
    <t>肯德基四宝闹新春 寻找身边的国漫小英雄。黑猫警察取缔了黄牛，自己却没有买到回家的车票，心疼我警长。</t>
  </si>
  <si>
    <t>http://www.iqiyi.com/v_19rrao0hpk.html</t>
  </si>
  <si>
    <t>牛奶广告这样喂奶真的好吗</t>
  </si>
  <si>
    <t>德国的牛奶品牌用这样的方式行销，表达女性喝下好的乳源，才会有好的母乳喂养给小孩...</t>
  </si>
  <si>
    <t>http://www.iqiyi.com/v_19rr89v7qc.html</t>
  </si>
  <si>
    <t>泰国神结局广告看这个全是孕妇的学校</t>
  </si>
  <si>
    <t>前一秒未婚先孕准妈妈，后一秒曼妙身姿美少女。泰国品牌Brands Vietnam为旗下B-bing Bodyline功能饮料，推出的感人广告。</t>
  </si>
  <si>
    <t>http://www.iqiyi.com/v_19rr7k0slw.html</t>
  </si>
  <si>
    <t>奥特曼也来拍广告 办公室体操篇</t>
  </si>
  <si>
    <t>咖啡广告</t>
  </si>
  <si>
    <t>http://www.iqiyi.com/v_19rrbr4dh4.html</t>
  </si>
  <si>
    <t>M&amp;M巧克力豆的万圣节惊悚小恶搞</t>
  </si>
  <si>
    <t>2016万圣节M&amp;M's全球广告合集</t>
  </si>
  <si>
    <t>http://www.iqiyi.com/v_19rr965b5c.html</t>
  </si>
  <si>
    <t>旺仔牛奶广告三年六班李子明长大了：新广播篇</t>
  </si>
  <si>
    <t>旺仔牛奶《新广播篇》
李子明长大后 旺仔牛奶重拍经典广告</t>
  </si>
  <si>
    <t>http://www.iqiyi.com/v_19rrdv8n4w.html</t>
  </si>
  <si>
    <t>性感无节操！这个汉堡好吃到要脱衣服！</t>
  </si>
  <si>
    <t>无节操创意广告！这个汉堡好吃到要脱衣服！</t>
  </si>
  <si>
    <t>http://www.iqiyi.com/v_19rrm1buic.html</t>
  </si>
  <si>
    <t>脑洞搞笑广告：我喝个水容易吗</t>
  </si>
  <si>
    <t>看你们忙成这样我都渴了~果然活下去的最大考验，没有之一！</t>
  </si>
  <si>
    <t>http://www.iqiyi.com/v_19rr7a88t0.html</t>
  </si>
  <si>
    <t>印度儿童表演奇葩舞蹈 雀巢创意爆笑广告</t>
  </si>
  <si>
    <t>http://www.iqiyi.com/v_19rrmtsd10.html</t>
  </si>
  <si>
    <t>定格动画：把巴黎当做食材做蛋糕</t>
  </si>
  <si>
    <t>烘焙一块蛋糕究竟需要几步？你只需要一整个法兰西。用巴黎做主料，用法语做香料，用山雪做糖粉…… 这个超萌的定格动画作品创意别致，很好吃的样子。</t>
  </si>
  <si>
    <t>http://www.iqiyi.com/v_19rra37s4g.html</t>
  </si>
  <si>
    <t>宅男在家吃泡面居然吃出超可爱狐仙小姐姐</t>
  </si>
  <si>
    <t>http://www.iqiyi.com/v_19rr76huxo.html</t>
  </si>
  <si>
    <t>四宝闹新春之葫芦兄弟闹红包</t>
  </si>
  <si>
    <t>肯德基四宝闹新春 寻找身边的国漫小英雄。葫芦娃管爷爷要过年红包，却都是七娃搞的鬼？</t>
  </si>
  <si>
    <t>http://www.iqiyi.com/v_19rrao0klc.html</t>
  </si>
  <si>
    <t>邓超 张一山 周冬雨 吴莫愁 王嘉尔2018百事主题曲《把乐带回家》</t>
  </si>
  <si>
    <t>2018把乐带回家MV，百事群星为爱而唱，用温情的歌声与走心的歌词唤醒你对亲情的重视和珍惜。新年将至，别让爸爸妈妈再等待了，就现在，把乐带回家，把爱带回家！</t>
  </si>
  <si>
    <t>http://www.iqiyi.com/v_19rrbq700c.html</t>
  </si>
  <si>
    <t>辣妹穿比基尼擦车，画面太美不敢看</t>
  </si>
  <si>
    <t>美国脑洞广告</t>
  </si>
  <si>
    <t>http://www.iqiyi.com/v_19rranbnzc.html</t>
  </si>
  <si>
    <t>麦当劳搞笑广告 愤怒的小鸟 愤怒来袭</t>
  </si>
  <si>
    <t>http://www.iqiyi.com/v_19rrh84r7c.html</t>
  </si>
  <si>
    <t>厨房创意定格动画</t>
  </si>
  <si>
    <t>Switch to Truvia® Kitchen Story</t>
  </si>
  <si>
    <t>http://www.iqiyi.com/v_19rrh8b3gk.html</t>
  </si>
  <si>
    <t>AKB48姐妹花甜蜜亲吻互喂糖果</t>
  </si>
  <si>
    <t>http://www.iqiyi.com/v_19rrgimq80.html</t>
  </si>
  <si>
    <t>巨神战击队3超救分队电视广告</t>
  </si>
  <si>
    <t>巨神战击队3超救分队玩具广告</t>
  </si>
  <si>
    <t>http://www.iqiyi.com/v_19rr9x15zk.html</t>
  </si>
  <si>
    <t>四宝闹新春之哪吒玩套圈</t>
  </si>
  <si>
    <t>肯德基四宝闹新春 寻找身边的国漫小英雄。小哪吒也能够风火轮玩套圈，他最后赢了什么呢？</t>
  </si>
  <si>
    <t>http://www.iqiyi.com/v_19rrao0ckc.html</t>
  </si>
  <si>
    <t>我们只想做爱做的事情《晚上爱做的事》</t>
  </si>
  <si>
    <t>http://www.iqiyi.com/v_19rrnxw1t4.html</t>
  </si>
  <si>
    <t>捷德奥特曼胶囊广告：光辉赛罗胶囊篇</t>
  </si>
  <si>
    <t>http://www.iqiyi.com/v_19rrejxv7g.html</t>
  </si>
  <si>
    <t>捷德奥特曼变身玩具电视广告</t>
  </si>
  <si>
    <t>http://www.iqiyi.com/v_19rrejxrw8.html</t>
  </si>
  <si>
    <t>奥特曼创意动画广告 总裁奥特曼</t>
  </si>
  <si>
    <t>奥特曼创意动画广告</t>
  </si>
  <si>
    <t>http://www.iqiyi.com/v_19rrbqijbc.html</t>
  </si>
  <si>
    <t>消逝的光芒</t>
  </si>
  <si>
    <t>超燃第一视角惊心动魄跑酷短片</t>
  </si>
  <si>
    <t>http://www.iqiyi.com/v_19rrkrznzk.html</t>
  </si>
  <si>
    <t>克瑟斯奥特曼电视广告合集</t>
  </si>
  <si>
    <t>http://www.iqiyi.com/v_19rrejejqs.html</t>
  </si>
  <si>
    <t>欧布奥特曼玩具广告合集</t>
  </si>
  <si>
    <t>http://www.iqiyi.com/v_19rrdul99o.html</t>
  </si>
  <si>
    <t>真人还原游戏特效短片《超级马里奥》</t>
  </si>
  <si>
    <t>http://www.iqiyi.com/v_19rroepslw.html</t>
  </si>
  <si>
    <t>当超级玛丽掉下悬崖之后</t>
  </si>
  <si>
    <t>你有没有想过在超级马丽中，马里奥掉下悬崖之后会发生什么？快被摔死的马里奥醒来发现，周围全是残尸一片的马里奥们，除此之外，还有更恐怖的地狱炼火等待着他……</t>
  </si>
  <si>
    <t>http://www.iqiyi.com/v_19rr9rexqg.html</t>
  </si>
  <si>
    <t>奥特曼手办官方广告 超兽登场</t>
  </si>
  <si>
    <t>http://www.iqiyi.com/v_19rrdqjbcc.html</t>
  </si>
  <si>
    <t>恋与制作人广告 恋与太太团邀你领体力</t>
  </si>
  <si>
    <t>恋与制作人广告</t>
  </si>
  <si>
    <t>http://www.iqiyi.com/v_19rrbqis2o.html</t>
  </si>
  <si>
    <t>机动战士敢达扭蛋广告 可自由拼装自己的机体</t>
  </si>
  <si>
    <t>机动战士敢达扭蛋广告</t>
  </si>
  <si>
    <t>http://www.iqiyi.com/v_19rr9ayawo.html</t>
  </si>
  <si>
    <t>任天堂switch台湾电视广告</t>
  </si>
  <si>
    <t>http://www.iqiyi.com/v_19rrbqalh8.html</t>
  </si>
  <si>
    <t>口袋妖怪超级碗广告</t>
  </si>
  <si>
    <t>《口袋妖怪》超级碗广告总共花去了超过1000万美金，纪念口袋妖怪系列游戏发售20周年。</t>
  </si>
  <si>
    <t>http://www.iqiyi.com/v_19rrmb99es.html</t>
  </si>
  <si>
    <t>龙破九天-渣渣画面入不了眼 炫富顶级特效</t>
  </si>
  <si>
    <t>http://www.iqiyi.com/v_19rrnotc9c.html</t>
  </si>
  <si>
    <t>精灵宝可梦20周年《就决定是你了》电影预告</t>
  </si>
  <si>
    <t>正值《精灵宝可梦》动画第一代上映20周年，继去年发售 20 周年纪念正统续作《精灵宝可梦 太阳&amp;月亮》之后，该系列的第二十部剧场版《精灵宝可梦剧场版：就决定是你了！》将在 2017 年 7 月 15 日在日本上映。</t>
  </si>
  <si>
    <t>http://www.iqiyi.com/v_19rraisksk.html</t>
  </si>
  <si>
    <t>3DS《名侦探皮卡丘》宣传广告</t>
  </si>
  <si>
    <t>皮卡丘变身名侦探 带你一起侦破伦敦城中的奇案</t>
  </si>
  <si>
    <t>http://www.iqiyi.com/v_19rraknh8o.html</t>
  </si>
  <si>
    <t>初代奥特曼究极发光扭蛋系列广告</t>
  </si>
  <si>
    <t>http://www.iqiyi.com/v_19rrdr5yjk.html</t>
  </si>
  <si>
    <t>史上最佳创意爆笑来袭！关键时刻你掉链子了吗</t>
  </si>
  <si>
    <t>史上最佳创意，爆笑来袭！关键时刻你掉链子了吗？</t>
  </si>
  <si>
    <t>http://www.iqiyi.com/v_19rrm1c6n8.html</t>
  </si>
  <si>
    <t>敢想，敢玩</t>
  </si>
  <si>
    <t>怀孕还是可以继续玩滑板</t>
  </si>
  <si>
    <t>http://www.iqiyi.com/v_19rrkqn6hw.html</t>
  </si>
  <si>
    <t>喜羊羊居然出手游了！</t>
  </si>
  <si>
    <t>灰太狼：喜羊羊虐我千百遍我还待他如初恋。喜羊羊！追你就追到天涯海角</t>
  </si>
  <si>
    <t>http://www.iqiyi.com/v_19rrnp8yds.html</t>
  </si>
  <si>
    <t>美少女的绝对反射主义</t>
  </si>
  <si>
    <t>日本手游《怪物弹珠》电视广告</t>
  </si>
  <si>
    <t>http://www.iqiyi.com/v_19rr9kkda8.html</t>
  </si>
  <si>
    <t>男朋友被游戏机吸走了！</t>
  </si>
  <si>
    <t>善解人意的女生为男朋友买了一台游戏机，没想到男朋友却被游戏吸走了！一场为爱冒险的征途就此展开。游戏孔明的陷阱,这部宣传动画看下来竟然有些迷之感人。</t>
  </si>
  <si>
    <t>http://www.iqiyi.com/v_19rr9fc4mo.html</t>
  </si>
  <si>
    <t>奥特曼广告 英雄奥特曼acrobattle住在香港</t>
  </si>
  <si>
    <t>http://www.iqiyi.com/v_19rrfh10os.html</t>
  </si>
  <si>
    <t>中文配音版《妖怪手表》主题曲</t>
  </si>
  <si>
    <t>中文版《妖怪手表》主题曲 台湾地区YOYO亲子台</t>
  </si>
  <si>
    <t>http://www.iqiyi.com/v_19rr9zmc2c.html</t>
  </si>
  <si>
    <t>梦之水尺度无上限性感床上广告</t>
  </si>
  <si>
    <t>這個廣告後半段尺度無上限， 難怪最後被禁播惹...</t>
  </si>
  <si>
    <t>http://www.iqiyi.com/v_19rr8wmrxw.html</t>
  </si>
  <si>
    <t>捷德奥特曼蓝光版动画发售预告</t>
  </si>
  <si>
    <t>http://www.iqiyi.com/v_19rrejefk4.html</t>
  </si>
  <si>
    <t>一次偷情引发的意外-花心男街头裸奔</t>
  </si>
  <si>
    <t>Peugeot 208 _ Interactive Experience 标致208海外搞笑创意广告！花心男与小三房间偷情，恰巧正牌女友回家，在一连串“YES or NO”的选择下，男猪脚开始了赤裸狂奔的逃亡之旅。</t>
  </si>
  <si>
    <t>http://www.iqiyi.com/v_19rrh9vws8.html</t>
  </si>
  <si>
    <t>进击的巨人 真人版震撼登场</t>
  </si>
  <si>
    <t>http://www.iqiyi.com/v_19rrgyilys.html</t>
  </si>
  <si>
    <t>疯狂的兔子搞笑代言雷诺汽车</t>
  </si>
  <si>
    <t>http://www.iqiyi.com/v_19rrh1fbds.html</t>
  </si>
  <si>
    <t>任天堂switch广告：随时、随地、与所有人共享</t>
  </si>
  <si>
    <t>Nintendo Switch 最新广告</t>
  </si>
  <si>
    <t>http://www.iqiyi.com/v_19rrakj1fk.html</t>
  </si>
  <si>
    <t>《百变小樱与不可思议的空之冒险》碧蓝幻想广告</t>
  </si>
  <si>
    <t>碧蓝幻想X百变小樱</t>
  </si>
  <si>
    <t>http://www.iqiyi.com/v_19rrfhovsk.html</t>
  </si>
  <si>
    <t>Volvo卡车极限测试 埋在沙漠中的技术人员</t>
  </si>
  <si>
    <t>Volvo Trucks - The Technician</t>
  </si>
  <si>
    <t>http://www.iqiyi.com/v_19rrh76t0g.html</t>
  </si>
  <si>
    <t>交通安全超级警示视频 意料外的电影</t>
  </si>
  <si>
    <t>http://www.iqiyi.com/v_19rrn8yl38.html</t>
  </si>
  <si>
    <t>日本搞笑真人版哆啦A梦</t>
  </si>
  <si>
    <t>http://www.iqiyi.com/v_19rrmjrr1w.html</t>
  </si>
  <si>
    <t>它是生活中的隐形朋友</t>
  </si>
  <si>
    <t>爱幻想的小男孩查理是家里的独生子，但他并不孤单，因为鲍比（Bobby）总是陪伴着他。这是西班牙汽车品牌西亚特Seat Leon为其家庭用车 5D 系列拍摄的广告。</t>
  </si>
  <si>
    <t>http://www.iqiyi.com/v_19rrann2aw.html</t>
  </si>
  <si>
    <t>这很污，不过我喜欢！金·凯瑞恶搞林肯广告</t>
  </si>
  <si>
    <t>奥斯卡影帝马修·麦康纳曾为林肯汽车拍摄系列广告，没想到播出之后遭到了全民恶搞，就连喜剧之王金·凯瑞也参与进来，在SNL上爆笑吐槽。</t>
  </si>
  <si>
    <t>http://www.iqiyi.com/v_19rrm6vba4.html</t>
  </si>
  <si>
    <t>哇！超炫目汽车大片</t>
  </si>
  <si>
    <t>哇！超炫目汽车大片集合，快戳！</t>
  </si>
  <si>
    <t>http://www.iqiyi.com/v_19rr9k0uko.html</t>
  </si>
  <si>
    <t>手游镇魔曲广告女人是胸猛老虎</t>
  </si>
  <si>
    <t>2017 镇魔曲 女人是胸猛老虎 广告</t>
  </si>
  <si>
    <t>http://www.iqiyi.com/v_19rr902fmo.html</t>
  </si>
  <si>
    <t>航空宣传短片《葫芦娃教你坐飞机》</t>
  </si>
  <si>
    <t>http://www.iqiyi.com/v_19rrnngshg.html</t>
  </si>
  <si>
    <t>丰田运动员励志广告《超越不可能》</t>
  </si>
  <si>
    <t>1997年出生的Beatrice “Bebe” Vio是一名击剑运动员。Bebe从小热爱击剑运动，却在11岁时患上了严重的脑膜炎。Bebe因此被截去了四肢。在经过了三个多月的集中治疗后，Bebe重新回到了运动场，步步努力，最终2016年里约残奥会上获得了轮椅击剑比赛金牌。</t>
  </si>
  <si>
    <t>http://www.iqiyi.com/v_19rrfh2hx4.html</t>
  </si>
  <si>
    <t>奥特曼广告 奥特曼之母的泳装篇</t>
  </si>
  <si>
    <t>http://www.iqiyi.com/v_19rrfhomcc.html</t>
  </si>
  <si>
    <t>奥特曼广告 奥特曼之母在纽约篇</t>
  </si>
  <si>
    <t>http://www.iqiyi.com/v_19rrfhons4.html</t>
  </si>
  <si>
    <t>奈欧斯奥特曼State Farm广告《保险超人》</t>
  </si>
  <si>
    <t>http://www.iqiyi.com/v_19rrdukezc.html</t>
  </si>
  <si>
    <t>良心国产广告小学生谈恋爱扎心又爆笑</t>
  </si>
  <si>
    <t>http://www.iqiyi.com/v_19rr6zaoew.html</t>
  </si>
  <si>
    <t>奥特曼广告 歌姬计划 跳舞篇</t>
  </si>
  <si>
    <t>http://www.iqiyi.com/v_19rrfhoxjg.html</t>
  </si>
  <si>
    <t>狗狗的报恩</t>
  </si>
  <si>
    <t>http://www.iqiyi.com/v_19rrkrqwig.html</t>
  </si>
  <si>
    <t>奥特曼广告 奥特曼之母的假期篇</t>
  </si>
  <si>
    <t>http://www.iqiyi.com/v_19rrfhlf7c.html</t>
  </si>
  <si>
    <t>HipHopMan欧阳靖RAP嘻哈代言汇丰广告</t>
  </si>
  <si>
    <t>MC jin 欧阳靖 RAP HSBC汇丰</t>
  </si>
  <si>
    <t>http://www.iqiyi.com/v_19rrbq6xs0.html</t>
  </si>
  <si>
    <t>桑坦德银行创意广告 小猪历险记</t>
  </si>
  <si>
    <t>来自桑坦德银行非常可爱的一支广告，广告讲诉了小女孩丢失了存钱罐猪，因为小猪在城市里迷路了……</t>
  </si>
  <si>
    <t>http://www.iqiyi.com/v_19rrfmvk10.html</t>
  </si>
  <si>
    <t>Sonnet创意广告：幸运的微笑气球</t>
  </si>
  <si>
    <t>Sonnet 保险公司的动画广告片完美的阐释了什么是：「爱笑的人运气都不会差」。坐落在巴黎的 Henry 创意公司用一只气球搭配愉快的视觉风格， 带给我们一段轻松愉快的生活憧憬。</t>
  </si>
  <si>
    <t>http://www.iqiyi.com/v_19rraoumik.html</t>
  </si>
  <si>
    <t>泰国励志广告 为爱坚持下去</t>
  </si>
  <si>
    <t>在夹缝裡求生存并不容易 但他们为了爱的人从未想过要放弃 只怕自己能力不足，拖累了全家人的幸福 不过对家人来说 有他们为这个家付出的努力 就拥有了世界上最珍贵的东西</t>
  </si>
  <si>
    <t>http://www.iqiyi.com/v_19rrelld74.html</t>
  </si>
  <si>
    <t>泰国温情广告你终于回到我身边</t>
  </si>
  <si>
    <t>听到这句问候，瞬间勾起熟悉的感动。虽然绕了一大圈，才又回到彼此身边，幸好无论世界怎麼改变，有些美好依然可贵。</t>
  </si>
  <si>
    <t>http://www.iqiyi.com/v_19rrdowvfc.html</t>
  </si>
  <si>
    <t>宝宝和准妈妈的感人互动 生宝脐带血银行广告</t>
  </si>
  <si>
    <t>http://www.iqiyi.com/v_19rrhe8qf4.html</t>
  </si>
  <si>
    <t>迪斯尼乐园经典人物与你趣味互动</t>
  </si>
  <si>
    <t>http://www.iqiyi.com/v_19rro0wt5w.html</t>
  </si>
  <si>
    <t>昆虫世界</t>
  </si>
  <si>
    <t>http://www.iqiyi.com/v_19rrkkcj0s.html</t>
  </si>
  <si>
    <t>证券广告 玉木宏、坂口健太郎2020奥运接力 相信篇</t>
  </si>
  <si>
    <t>玉木宏及坂口健太郎挑战接力赛？距离2020东京奥运还有两年多，各品牌都以此为主题拍摄广告提升形象，今次有野村证券，一直以来广告都是以玉木和坂口这对前后辈进行对白互动，今次就是在跑道上准备接力，带出2020年的梦想与力量。</t>
  </si>
  <si>
    <t>http://www.iqiyi.com/v_19rrbr3p8g.html</t>
  </si>
  <si>
    <t>百看不腻！用你的双手可以做什么？</t>
  </si>
  <si>
    <t>http://www.iqiyi.com/v_19rrkl5huo.html</t>
  </si>
  <si>
    <t>台湾保险广告：你能留下什么？</t>
  </si>
  <si>
    <t>你能留下什么 台湾房贷寿险温馨广告</t>
  </si>
  <si>
    <t>http://www.iqiyi.com/v_19rr9p1tm4.html</t>
  </si>
  <si>
    <t>催泪感人父爱广告 把爱留给最爱</t>
  </si>
  <si>
    <t>http://www.iqiyi.com/v_19rrmj1d9g.html</t>
  </si>
  <si>
    <t>泰国催泪公益广告女孩和改变她一生的狗狗</t>
  </si>
  <si>
    <t>害怕狗狗的女孩与改变她一生的狗狗的故事,它愿余生与你同在</t>
  </si>
  <si>
    <t>http://www.iqiyi.com/v_19rr7hmla8.html</t>
  </si>
  <si>
    <t>镚儿历险记</t>
  </si>
  <si>
    <t>http://www.iqiyi.com/v_19rrko27as.html</t>
  </si>
  <si>
    <t>爷爷给的零用钱，樱桃小丸子代言电子钱包广告</t>
  </si>
  <si>
    <t>银行公会 电子钱包广告：樱桃小丸子篇</t>
  </si>
  <si>
    <t>http://www.iqiyi.com/v_19rrm52hjg.html</t>
  </si>
  <si>
    <t>泰国感人广告狗狗的回报</t>
  </si>
  <si>
    <t>泰国感人广告，细微的投入，换来超越期待的回报。</t>
  </si>
  <si>
    <t>http://www.iqiyi.com/v_19rr8kysmo.html</t>
  </si>
  <si>
    <t>Nike Football：终极对决</t>
  </si>
  <si>
    <t>http://www.iqiyi.com/v_19rrhy2v2k.html</t>
  </si>
  <si>
    <t>科比代言Foot Locker最新广告</t>
  </si>
  <si>
    <t>_Foot Locker x Nike - Piano feat. Kobe Bryant ([Full HD])</t>
  </si>
  <si>
    <t>http://www.iqiyi.com/v_19rrh4ngkg.html</t>
  </si>
  <si>
    <t>李宗盛 “每一步都算数”</t>
  </si>
  <si>
    <t>New Balance 110周年 X 李宗盛 “每一步都算数”</t>
  </si>
  <si>
    <t>http://www.iqiyi.com/v_19rrme3sl0.html</t>
  </si>
  <si>
    <t>苏炳添：魄力不信极限</t>
  </si>
  <si>
    <t>Nike广告 不信极限系列广告</t>
  </si>
  <si>
    <t>http://www.iqiyi.com/v_19rrlyqmus.html</t>
  </si>
  <si>
    <t>2020年东京奥运会申奥片 明天还有开始篇</t>
  </si>
  <si>
    <t>9月8日，日本东京击败西班牙马德里和土耳其伊斯坦布尔，赢得2020年夏季奥运会举办权，其中申奥宣传片的作用不可小觑。一起来看看东京的申奥宣传片吧,看完之后，也许你会对东京产生一些不一样的印象。</t>
  </si>
  <si>
    <t>http://www.iqiyi.com/v_19rrhbs6sg.html</t>
  </si>
  <si>
    <t>迷倒众生的性感女神 挪威最佳奥运商业广告</t>
  </si>
  <si>
    <t>http://www.iqiyi.com/v_19rrgy1wu4.html</t>
  </si>
  <si>
    <t>日本美女神勇铁头功碎大石</t>
  </si>
  <si>
    <t>http://www.iqiyi.com/v_19rrh4nnss.html</t>
  </si>
  <si>
    <t>星之卡比：机器人星球游戏广告</t>
  </si>
  <si>
    <t>星之卡比：机器人星球3DS游戏广告</t>
  </si>
  <si>
    <t>http://www.iqiyi.com/v_19rrm3a4s0.html</t>
  </si>
  <si>
    <t>《阴阳师Onmyoji》式神新春祭宣传广告</t>
  </si>
  <si>
    <t>《陰陽師Onmyoji》山兔暴走新副本 式神新春祭推出嶄新造型 《陰陽師Onmyoji》將分別針對茨木童子、酒吞童子、惠比壽等式神推出...</t>
  </si>
  <si>
    <t>http://www.iqiyi.com/v_19rrajqoeo.html</t>
  </si>
  <si>
    <t>NB 闺蜜夜跑团</t>
  </si>
  <si>
    <t>Run the Town on this Girls Night Out! (NEW BALANCE 廣告 2015)</t>
  </si>
  <si>
    <t>http://www.iqiyi.com/v_19rrme3vrc.html</t>
  </si>
  <si>
    <t>科比的球衣退役了</t>
  </si>
  <si>
    <t>NIKE为科比球衣退役创作了一部小短剧</t>
  </si>
  <si>
    <t>http://www.iqiyi.com/v_19rrf2b6lc.html</t>
  </si>
  <si>
    <t>Angelababy 跟着NEO探索自由</t>
  </si>
  <si>
    <t>Angelababy阿迪达斯广告跟着NEO探索自由</t>
  </si>
  <si>
    <t>http://www.iqiyi.com/v_19rr9ux6o4.html</t>
  </si>
  <si>
    <t>蔡依林 阿迪达斯女性健身训练系列-all in</t>
  </si>
  <si>
    <t>http://www.iqiyi.com/v_19rrh9cl9o.html</t>
  </si>
  <si>
    <t>瑞士创意旅游广告《伟大的逃离》</t>
  </si>
  <si>
    <t>http://www.iqiyi.com/v_19rrkhuh24.html</t>
  </si>
  <si>
    <t>张钧甯奇思妙想的运动世界 - 由我创造</t>
  </si>
  <si>
    <t>奇妙运动世界由我创造 张钧甯代言阿迪达斯广告</t>
  </si>
  <si>
    <t>http://www.iqiyi.com/v_19rrah5rzk.html</t>
  </si>
  <si>
    <t>OFO鹿晗参演广告</t>
  </si>
  <si>
    <t>http://www.iqiyi.com/v_19rr92r3es.html</t>
  </si>
  <si>
    <t>李敏镐 允儿 Eider广告拍摄花絮</t>
  </si>
  <si>
    <t>http://www.iqiyi.com/v_19rrh8yb4g.html</t>
  </si>
  <si>
    <t>耐克俄罗斯广告：女孩是什么做的？</t>
  </si>
  <si>
    <t>广告开始时，一个小女孩独自站在舞台中央，唱着原来的歌词：“我们女孩啊、小女孩，你们是用什么做的？用鲜花和铃铛、用秋波和果酱，做成了我们女孩。”但是，当一位女运动员出现在音乐厅并给了她使了个眼色，小女孩马上改变了歌词：“用钢铁和坚强、用奉献和竞争，做成了我们女孩；用国家引人骄傲的坚韧和优雅，做成了我们女孩。”
随着女孩歌唱的力量增强，运动员们相继出现，最后，镜头停在足球场。</t>
  </si>
  <si>
    <t>http://www.iqiyi.com/v_19rraj30w4.html</t>
  </si>
  <si>
    <t>当自行车成为奢侈品-懂得享受自由驰骋的乐趣</t>
  </si>
  <si>
    <t>http://www.iqiyi.com/v_19rroo02fc.html</t>
  </si>
  <si>
    <t>汤唯和你一起闪耀 2013 KOLON SPORT 全新广告</t>
  </si>
  <si>
    <t>2013秋冬KOLON SPORT电视广告——FLARE</t>
  </si>
  <si>
    <t>http://www.iqiyi.com/v_19rrh7q7oo.html</t>
  </si>
  <si>
    <t>“玩转每一步”—特步新品“π鞋”发布会</t>
  </si>
  <si>
    <t>国内人气当红偶像、特步代言人李易峰 与近百位粉丝代表以及媒体记者一起揭开了“π鞋”的 神秘面纱。</t>
  </si>
  <si>
    <t>http://www.iqiyi.com/v_19rrm1bk1s.html</t>
  </si>
  <si>
    <t>耐克足球创意广告Dare to be Brasilian</t>
  </si>
  <si>
    <t>Nike Football_ Dare to be Brasilian</t>
  </si>
  <si>
    <t>http://www.iqiyi.com/v_19rrhefths.html</t>
  </si>
  <si>
    <t>阿诺德·施瓦辛格乔装打扮健身房教练无人识</t>
  </si>
  <si>
    <t>Arnold Works at Gold_s</t>
  </si>
  <si>
    <t>http://www.iqiyi.com/v_19rrgzaw8s.html</t>
  </si>
  <si>
    <t>赤裸裸的站在镜子前，你知道该怎么做</t>
  </si>
  <si>
    <t>http://www.iqiyi.com/v_19rrl31pc8.html</t>
  </si>
  <si>
    <t>阿联酋空姐这样足球示范你受得了吗</t>
  </si>
  <si>
    <t>阿联酋航空的空姐超专业快闪，机组人员跑到德国汉堡的『禾克斯公园球场』进行足球示范，就在观眾一头雾水时，这群空姐显然有备而来...</t>
  </si>
  <si>
    <t>http://www.iqiyi.com/v_19rr84yqjk.html</t>
  </si>
  <si>
    <t>NBA黑白励志短片《先驱者》 我有一个梦想</t>
  </si>
  <si>
    <t>http://www.iqiyi.com/v_19rrnv4mrw.html</t>
  </si>
  <si>
    <t>《斯伯丁篮球鞋》敢于挑战让一切成为可能</t>
  </si>
  <si>
    <t>http://www.iqiyi.com/v_19rroiggas.html</t>
  </si>
  <si>
    <t>恐惧斗室</t>
  </si>
  <si>
    <t>跟恐惧做斗争！</t>
  </si>
  <si>
    <t>http://www.iqiyi.com/v_19rrocwqac.html</t>
  </si>
  <si>
    <t>王珞丹古北水镇宣传片《长城下的星空小镇》</t>
  </si>
  <si>
    <t>《长城下的星空小镇》旅行的意义不在于你能走多远， 而是在于你能离自己的心有多近。</t>
  </si>
  <si>
    <t>http://www.iqiyi.com/v_19rrejdhew.html</t>
  </si>
  <si>
    <t>世界杯场外篇 2014花式足球创意广告片</t>
  </si>
  <si>
    <t>http://www.iqiyi.com/v_19rrhw96l8.html</t>
  </si>
  <si>
    <t>2020年东京奥运会申奥片 全民欢乐支持篇</t>
  </si>
  <si>
    <t>http://www.iqiyi.com/v_19rrhbs9qs.html</t>
  </si>
  <si>
    <t>库里最新广告赤膊出镜：意志力量</t>
  </si>
  <si>
    <t>意志的力量！库里最新广告超级炫酷</t>
  </si>
  <si>
    <t>http://www.iqiyi.com/v_19rrbc0ow8.html</t>
  </si>
  <si>
    <t>让声音带你去旅行</t>
  </si>
  <si>
    <t>http://www.iqiyi.com/v_19rrkhaxxg.html</t>
  </si>
  <si>
    <t>86岁铁人奶奶：青春 不信极限</t>
  </si>
  <si>
    <t>Nike广告 不信极限系列广告。86岁“疯狂修女”参加45次铁人三项，青春，不信极限！</t>
  </si>
  <si>
    <t>http://www.iqiyi.com/v_19rrlyqblk.html</t>
  </si>
  <si>
    <t>阿迪达斯2014世界杯最终战 梅西广告</t>
  </si>
  <si>
    <t>http://www.iqiyi.com/v_19rrhj9in4.html</t>
  </si>
  <si>
    <t>拳击手套酷炫广告：属于你</t>
  </si>
  <si>
    <t>Sabas最新设计，真正的打孔手套，坚固耐用的结构，接缝和帆布衬里。</t>
  </si>
  <si>
    <t>http://www.iqiyi.com/v_19rrbd10ek.html</t>
  </si>
  <si>
    <t>詹姆斯11代跑鞋广告：神奇装甲</t>
  </si>
  <si>
    <t>http://www.iqiyi.com/v_19rrm5lv94.html</t>
  </si>
  <si>
    <t>匡威2017品牌广告《Forever Chuck》</t>
  </si>
  <si>
    <t>“Forever Chuck” 是针对匡威经典款 Chuck Taylor 做的一个系列广告，共有 3 集，分别在纽约、洛杉矶、伦敦取景，请来了明星 Millie Bobby Brown、饶舌歌手 Vince Staples、 NBA 球星 Jordan Clarkson、社交网络红人 Winnie Harlow、Gucci Gang 来参演，并借他们的嘴来谈了谈匡威以及它的经典鞋款 Chuck Taylor 在电影、音乐和运动领域的影响力。</t>
  </si>
  <si>
    <t>http://www.iqiyi.com/v_19rrajasbs.html</t>
  </si>
  <si>
    <t>“爱”心汹涌：最远的距离何尝不是面对面呢</t>
  </si>
  <si>
    <t>http://www.iqiyi.com/v_19rrnnrug8.html</t>
  </si>
  <si>
    <t>脑白金2017新广告：新增卡通角色帅帅猪</t>
  </si>
  <si>
    <t>一直在环球旅行的老头老太，回家时迎来了一个能够帮人实现梦想的小家伙，小家伙自称“帅帅猪”。“帅帅猪”形象呆萌、胃口好，胸口“蝴蝶结”能变幻魔法，拥有“返老还童”的能力，被网友称为“中国版”机器猫。</t>
  </si>
  <si>
    <t>http://www.iqiyi.com/v_19rr9x6r90.html</t>
  </si>
  <si>
    <t>日本高考励志广告：梦想的背影</t>
  </si>
  <si>
    <t>这是由日本大冢制药生产的能量补充食品品牌 Calorie Mate，在今年日本高考季推出的励志广告。短片从母亲的视角描述了一个落榜生的心路历程。让世界看到你的实力！</t>
  </si>
  <si>
    <t>http://www.iqiyi.com/v_19rra5d0bk.html</t>
  </si>
  <si>
    <t>重口味：药丸在水中融化的全过程</t>
  </si>
  <si>
    <t>http://www.iqiyi.com/v_19rr9jaukg.html</t>
  </si>
  <si>
    <t>日本安全套创意广告：像动物一样求爱</t>
  </si>
  <si>
    <t>舞者模仿动物求偶，想不到你是这样的避孕套广告 日本sagami安全套广告</t>
  </si>
  <si>
    <t>http://www.iqiyi.com/v_19rrak4gx8.html</t>
  </si>
  <si>
    <t>毓婷 15秒广告片</t>
  </si>
  <si>
    <t>http://www.iqiyi.com/v_19rrhmsmes.html</t>
  </si>
  <si>
    <t>龙门镖局-爆笑广告九经堂 不是每一种伤都可治</t>
  </si>
  <si>
    <t>龙门镖局-爆笑广告 九经堂 不是每一种伤都可以治</t>
  </si>
  <si>
    <t>http://www.iqiyi.com/v_19rrgi8v2w.html</t>
  </si>
  <si>
    <t>止痒神曲之动物版-动物们挠痒痒萌你到cry</t>
  </si>
  <si>
    <t>http://www.iqiyi.com/v_19rroh733w.html</t>
  </si>
  <si>
    <t>2017“中韩大战”国足宣传片：重压之下无惧色</t>
  </si>
  <si>
    <t>国足赢了！2017中韩大战来临前，国足发布官方宣传片。“通往俄罗斯的梦想之路注定不会平坦，我们奋勇向前，却也屡尝苦涩。赛程过半，负重前行，我们跌倒，彷徨，失落；也在黑暗中呐喊，改变，奋进。”---中国之队</t>
  </si>
  <si>
    <t>http://www.iqiyi.com/v_19rrb7mby0.html</t>
  </si>
  <si>
    <t>在线名医堂-吃避孕药会发胖吗</t>
  </si>
  <si>
    <t>http://www.iqiyi.com/v_19rrhma5ps.html</t>
  </si>
  <si>
    <t>日本柔美模特全裸代言SUNTORY三得利广告</t>
  </si>
  <si>
    <t>http://www.iqiyi.com/v_19rrhbt7zg.html</t>
  </si>
  <si>
    <t>世界上没有比母亲更伟大的承诺</t>
  </si>
  <si>
    <t>本片是葡萄牙医疗产品Ben-u-ron投拍的品牌广告，意在表达，世界上没有人会做出比母亲更伟大的承诺。</t>
  </si>
  <si>
    <t>http://www.iqiyi.com/v_19rr9x6928.html</t>
  </si>
  <si>
    <t>催泪情人节广告-A Declaration of Love-中文版</t>
  </si>
  <si>
    <t>http://www.iqiyi.com/v_19rrgx9bdw.html</t>
  </si>
  <si>
    <t>米雪 苗侨伟雪中探戈齐飞舞 御药堂电视广告</t>
  </si>
  <si>
    <t>http://www.iqiyi.com/v_19rrh1geqs.html</t>
  </si>
  <si>
    <t>别让你的意愿束缚了孩子的兴趣</t>
  </si>
  <si>
    <t>http://www.iqiyi.com/v_19rro9dbnc.html</t>
  </si>
  <si>
    <t>云南白药春节贺岁走心催泪微短片</t>
  </si>
  <si>
    <t>你忙碌了一整年，到了这一刻，你才终于有机会，去好好感受最爱的人，在心中对你的挂念……</t>
  </si>
  <si>
    <t>http://www.iqiyi.com/v_19rrfgd86k.html</t>
  </si>
  <si>
    <t>外国关爱抑郁症患者宣传《与黑狗一起生活》</t>
  </si>
  <si>
    <t>同抑郁症患者共同生活、照顾抑郁症患者的人们可以做什么，什么不能做，哪里可以得到帮助？你的分享可以帮到更多的人！</t>
  </si>
  <si>
    <t>http://www.iqiyi.com/v_19rr9ilkf0.html</t>
  </si>
  <si>
    <t>大家一起来滚床单 印度歌舞片《 Do The Rex 》</t>
  </si>
  <si>
    <t>http://www.iqiyi.com/v_19rrnlnxik.html</t>
  </si>
  <si>
    <t>泰国广告 让失恋女生清醒的秘密</t>
  </si>
  <si>
    <t>如果你真的这麼做了，会伤心难过的不会是他，而是那些真正爱你的人。所以别为了无心的人费尽力气，你的人生值得更多美好的事情</t>
  </si>
  <si>
    <t>http://www.iqiyi.com/v_19rreuzhyc.html</t>
  </si>
  <si>
    <t>女友很生气后果很严重</t>
  </si>
  <si>
    <t>女友的心情你别猜 这其实是一支泰国鼻通广告</t>
  </si>
  <si>
    <t>http://www.iqiyi.com/v_19rrm6mxuo.html</t>
  </si>
  <si>
    <t>泰国暖心广告爸爸的鼓励</t>
  </si>
  <si>
    <t>原来这是治疗帕金森综合症的广告。宣传的目的达到了，但剧情整体给人的感觉并没有结束。因为无论是家庭中遇到的困境，还是事业上的矛盾都并不是那么容易化解的。所以看过之后会暗自揣度，那么接下来的故事会怎样呢？</t>
  </si>
  <si>
    <t>http://www.iqiyi.com/v_19rr8ga5xk.html</t>
  </si>
  <si>
    <t>一段动画讲述一个故事：圣诞老人忘记了</t>
  </si>
  <si>
    <t>英国阿尔茨海默病研究院2016年圣诞节广告 只有研究,才有能力改变未来.</t>
  </si>
  <si>
    <t>http://www.iqiyi.com/v_19rra4za6w.html</t>
  </si>
  <si>
    <t>女友愤怒四重奏</t>
  </si>
  <si>
    <t>http://www.iqiyi.com/v_19rrkolcno.html</t>
  </si>
  <si>
    <t>暖暖的爱 影视类 二等奖</t>
  </si>
  <si>
    <t xml:space="preserve">张汉松　王运洋　孙宁　梁亚红　王磊峰
利用微视的视角表现感冒引起的身体虚弱。在对感冒束手无策的时候，999感冒灵颗粒从天而降拯救了病人。体现999感冒灵颗粒治感冒效果好。值得选择。
</t>
  </si>
  <si>
    <t>http://www.iqiyi.com/v_19rrn6n7ss.html</t>
  </si>
  <si>
    <t>马应龙广告你离成功人士只差一个好屁股的距离</t>
  </si>
  <si>
    <t>无论是大步流星的走路，还是用尽全身力气的跑步，痔疮缠身的你一定心生羡慕。这生命中不可承受之重势必会让你如坐针毡吧</t>
  </si>
  <si>
    <t>http://www.iqiyi.com/v_19rr8yxrh4.html</t>
  </si>
  <si>
    <t>原来感冒 是幸福时刻</t>
  </si>
  <si>
    <t>原来感冒 是幸福时刻 999感冒灵</t>
  </si>
  <si>
    <t>http://www.iqiyi.com/v_19rrh6pb60.html</t>
  </si>
  <si>
    <t>德国胃药动画广告：《你没想到的玛丽莲梦露》</t>
  </si>
  <si>
    <t>德国经典胃药动画广告：《你没想到的玛丽莲梦露》</t>
  </si>
  <si>
    <t>http://www.iqiyi.com/v_19rr7ekn80.html</t>
  </si>
  <si>
    <t>古天乐 2012年999止痒超人广告</t>
  </si>
  <si>
    <t>http://www.iqiyi.com/v_19rrgi6ca4.html</t>
  </si>
  <si>
    <t>逆转时光：一个艾滋病人的90天</t>
  </si>
  <si>
    <t>逆转时光：一个艾滋病人的90天。艾滋病，世界上最为可怕的疾病之一，让千万人失去生命。一位艾滋病患者用镜头记录下了自己90天的变化。爱可以逆转时光，爱可以让他们重获新生。</t>
  </si>
  <si>
    <t>http://www.iqiyi.com/v_19rrh9m124.html</t>
  </si>
  <si>
    <t>疯狂女汉子逆天神技24招</t>
  </si>
  <si>
    <t>http://www.iqiyi.com/v_19rrgzfe78.html</t>
  </si>
  <si>
    <t>芭芭拉帕尔文 巴黎欧莱雅葡萄籽精华膜力水广告</t>
  </si>
  <si>
    <t>http://www.iqiyi.com/v_19rrhfeasg.html</t>
  </si>
  <si>
    <t>迎情人节 唐嫣路易威登香氛之旅</t>
  </si>
  <si>
    <t>唐嫣路易威登香氛之旅</t>
  </si>
  <si>
    <t>http://www.iqiyi.com/v_19rrfgdbog.html</t>
  </si>
  <si>
    <t>赵丽颖教你玩转少女装</t>
  </si>
  <si>
    <t>赵丽颖萌主召集令，邀你"加入少女萌，一抹萌出色"</t>
  </si>
  <si>
    <t>http://www.iqiyi.com/v_19rr98kmiw.html</t>
  </si>
  <si>
    <t>舒淇化身美人鱼演绎浪漫童话故事 kenzo花絮篇</t>
  </si>
  <si>
    <t>FLOWER BY KENZO 'Pour un monde plus beau-Making of' - English</t>
  </si>
  <si>
    <t>http://www.iqiyi.com/v_19rrhcgjv4.html</t>
  </si>
  <si>
    <t>泰国广告神作</t>
  </si>
  <si>
    <t>泰国洗面奶广告</t>
  </si>
  <si>
    <t>http://www.iqiyi.com/v_19rrf3dmf0.html</t>
  </si>
  <si>
    <t>迪奥全明星公益广告《为了爱，你将如何付出》</t>
  </si>
  <si>
    <t>“为了爱,你将如何付出?”联合诸多国家的名人和普通人，迪奥拍摄了这支问答式黑白短片，用于倡导公众关注，为肯尼亚的年轻女孩提供教育捐助。</t>
  </si>
  <si>
    <t>http://www.iqiyi.com/v_19rre22cgw.html</t>
  </si>
  <si>
    <t>彭于晏展露零脂好身材 碧欧泉男仕最新广告花絮</t>
  </si>
  <si>
    <t>彭于晏展露零脂好身材  碧儿泉Biotherm Homme男仕最新代言人广告拍摄花絮</t>
  </si>
  <si>
    <t>http://www.iqiyi.com/v_19rrgi8b24.html</t>
  </si>
  <si>
    <t>神等侠侣</t>
  </si>
  <si>
    <t>http://www.iqiyi.com/v_19rrkngf5o.html</t>
  </si>
  <si>
    <t>女神汤唯演绎自然之宝</t>
  </si>
  <si>
    <t>http://www.iqiyi.com/v_19rrgje4cc.html</t>
  </si>
  <si>
    <t>2013SKII汤唯最新电视广告 肌肤就是实证</t>
  </si>
  <si>
    <t>http://www.iqiyi.com/v_19rrgjclg0.html</t>
  </si>
  <si>
    <t>你有一个女朋友尚未领取</t>
  </si>
  <si>
    <t>饭丰万里江DHC广告代言</t>
  </si>
  <si>
    <t>http://www.iqiyi.com/v_19rreb0vrg.html</t>
  </si>
  <si>
    <t>汤唯与彩妆大师推荐SKIIPitera精华露</t>
  </si>
  <si>
    <t>http://www.iqiyi.com/v_19rrgjckzo.html</t>
  </si>
  <si>
    <t>百雀羚广告拒绝道德绑架《你应该骄傲》</t>
  </si>
  <si>
    <t>百雀羚讲了三个关于海外华人的真实故事。中国式家长总是身体力行地教育我们：「你的优秀必须收起锋芒」。慢慢地，谦虚、内敛、含蓄这些词汇成为了我们的标签、我们的标杆、我们的信仰，直到我们丢失了「骄傲」。但是，你所有的努力明明都很值得一提啊。</t>
  </si>
  <si>
    <t>http://www.iqiyi.com/v_19rrefgero.html</t>
  </si>
  <si>
    <t>看完感觉自己恋爱了</t>
  </si>
  <si>
    <t>町田啓太×谷maria Visée广告</t>
  </si>
  <si>
    <t>http://www.iqiyi.com/v_19rrf0jtr4.html</t>
  </si>
  <si>
    <t>百雀羚暖心广告《时光是最好的礼物》</t>
  </si>
  <si>
    <t>百雀羚推出了一支暖心广告《时光的礼物》，在这个寒冷的冬天，带给我们一丝温暖。在那个纯真美好的年代，爱一个人便是爱一生。</t>
  </si>
  <si>
    <t>http://www.iqiyi.com/v_19rrfpkcdo.html</t>
  </si>
  <si>
    <t>泽尻绘里香化身圣洁女神 性感代言日本美容品牌</t>
  </si>
  <si>
    <t>http://www.iqiyi.com/v_19rrgi85i4.html</t>
  </si>
  <si>
    <t>外籍帅哥与金发美女海边调情 CK广告大片</t>
  </si>
  <si>
    <t>外籍帅哥与金发美女海边调情 Calvin Klein广告大片</t>
  </si>
  <si>
    <t>http://www.iqiyi.com/v_19rrh8z0wg.html</t>
  </si>
  <si>
    <t>泰国搞笑广告太阳神降临的目的</t>
  </si>
  <si>
    <t>辱骂神明的后果竟然是这样？！</t>
  </si>
  <si>
    <t>http://www.iqiyi.com/v_19rr8dyqck.html</t>
  </si>
  <si>
    <t>汤唯自然之宝之小清新</t>
  </si>
  <si>
    <t>http://www.iqiyi.com/v_19rrgje4dw.html</t>
  </si>
  <si>
    <t>迪丽热巴 美颜暴击 美即广告</t>
  </si>
  <si>
    <t>美即面膜携手迪丽热巴打造高品质广告</t>
  </si>
  <si>
    <t>http://www.iqiyi.com/v_19rreesvm8.html</t>
  </si>
  <si>
    <t>碧欧泉《暖男日记》之霸气暖男丁一宇</t>
  </si>
  <si>
    <t>http://www.iqiyi.com/v_19rrnxor9s.html</t>
  </si>
  <si>
    <t>甜过致我们单纯的小美好 泰国广告</t>
  </si>
  <si>
    <t>爱情来得猝不及防，泰国搞笑脑洞广告</t>
  </si>
  <si>
    <t>http://www.iqiyi.com/v_19rreeszmc.html</t>
  </si>
  <si>
    <t>花仙子落入凡间 大秀妙手生花魔法 Lacoste广告</t>
  </si>
  <si>
    <t>Lacoste Touch of pink advert commercial</t>
  </si>
  <si>
    <t>http://www.iqiyi.com/v_19rrhciis4.html</t>
  </si>
  <si>
    <t>高圆圆的亮眼秘诀 雅格丽白双效眼霜广告</t>
  </si>
  <si>
    <t>http://www.iqiyi.com/v_19rrh73u98.html</t>
  </si>
  <si>
    <t>杨幂化身美人鱼 美丽代言水密码修护霜广告</t>
  </si>
  <si>
    <t>http://www.iqiyi.com/v_19rrhfssws.html</t>
  </si>
  <si>
    <t>汤唯SKII首支微电影 热情成就一切精彩花絮</t>
  </si>
  <si>
    <t>http://www.iqiyi.com/v_19rrgi7kyc.html</t>
  </si>
  <si>
    <t>真正面对自己的内心 直视人生路程</t>
  </si>
  <si>
    <t>http://www.iqiyi.com/v_19rrnafsvs.html</t>
  </si>
  <si>
    <t>布拉德·皮特的最爱  CHANEL N°5香水</t>
  </si>
  <si>
    <t>http://www.iqiyi.com/v_19rrh0ilx0.html</t>
  </si>
  <si>
    <t>SKIIPitera护肤精华 汤唯2013广告</t>
  </si>
  <si>
    <t xml:space="preserve">SK-II青春露富含超过90% Pitera™，提升五大美肌度，让你的肌肤超越95%同龄女性美肌，散发晶莹剔透! </t>
  </si>
  <si>
    <t>http://www.iqiyi.com/v_19rrgjcl40.html</t>
  </si>
  <si>
    <t>GUCCI2018广告片 年轻叛逆者的抗议行动</t>
  </si>
  <si>
    <t>2018早秋广告短片出炉，创意总监Alessandro Michele此次将我们穿梭到1968年的巴黎，重温50年前法国五月风暴的革命氛围。由Glen Luchford执导，年轻的叛逆者在课堂上展开了一场抗议行动。</t>
  </si>
  <si>
    <t>http://www.iqiyi.com/v_19rrbqiip8.html</t>
  </si>
  <si>
    <t>汤唯自然之宝之卖萌篇</t>
  </si>
  <si>
    <t>http://www.iqiyi.com/v_19rrgje73c.html</t>
  </si>
  <si>
    <t>做英雄 开跑向前</t>
  </si>
  <si>
    <t>http://www.iqiyi.com/v_19rrn3t47c.html</t>
  </si>
  <si>
    <t>NIKE开学季《胜由我定：决胜之日》励志广告</t>
  </si>
  <si>
    <t>8月31日，Jordan官方发布了一支名为《胜由我定：决胜之日》的TVC，来庆祝其进入中国市场第20年。TVC中，主人公是一名师大附中篮球队的队员。</t>
  </si>
  <si>
    <t>http://www.iqiyi.com/v_19rr8wm0e4.html</t>
  </si>
  <si>
    <t>搞事情？晚上跑个步被美国大兵盯上！</t>
  </si>
  <si>
    <t>http://www.iqiyi.com/v_19rrazyfg4.html</t>
  </si>
  <si>
    <t>为鞋子量身定制的定格动画</t>
  </si>
  <si>
    <t>这是鞋子的定格创意广告短片</t>
  </si>
  <si>
    <t>http://www.iqiyi.com/v_19rra5zkt0.html</t>
  </si>
  <si>
    <t>angelababy代言adidas广告追逐你的纯无境</t>
  </si>
  <si>
    <t>每个人心中，都有一片纯粹。追逐你PURE纯无境，angelababy在等你。</t>
  </si>
  <si>
    <t>http://www.iqiyi.com/v_19rre1ta9o.html</t>
  </si>
  <si>
    <t>格里芬化身外星人和马文比扣篮，谁更胜一筹？</t>
  </si>
  <si>
    <t>http://www.iqiyi.com/v_19rro9d520.html</t>
  </si>
  <si>
    <t>361°广告 魏晨拒绝人设做真我</t>
  </si>
  <si>
    <t>361°发布了品牌新晋代言人魏晨出镜的新广告片，魏晨向我们展示了一个爱运动的酷男孩形象。看起来，运动型的酷男孩似乎与魏晨以往的形象相去甚远，但正如广告语所说“不像我，才是我”，人不应囿于他人眼中的人设。</t>
  </si>
  <si>
    <t>http://www.iqiyi.com/v_19rrfpl2lk.html</t>
  </si>
  <si>
    <t>2013FILA 形象广告</t>
  </si>
  <si>
    <t>http://www.iqiyi.com/v_19rrh97c40.html</t>
  </si>
  <si>
    <t>Prsr帕莎眼镜 X 范冰冰 2016时尚广告大片</t>
  </si>
  <si>
    <t>http://www.iqiyi.com/v_19rrktjkw0.html</t>
  </si>
  <si>
    <t>新百伦青春感人爱情广告《看华生逆袭夏洛克》</t>
  </si>
  <si>
    <t>http://www.iqiyi.com/v_19rrna1gac.html</t>
  </si>
  <si>
    <t>adidas广告跟鹿晗Angelababy一起打破时尚规则</t>
  </si>
  <si>
    <t>跟angelababy和鹿晗一起，上街头，留下你的fashion footprints。</t>
  </si>
  <si>
    <t>http://www.iqiyi.com/v_19rr8okens.html</t>
  </si>
  <si>
    <t>耐克为吃货朋友做了这则广告</t>
  </si>
  <si>
    <t>对我们这种有追求的人来说, 哪里都是跑道!</t>
  </si>
  <si>
    <t>http://www.iqiyi.com/v_19rr7beshc.html</t>
  </si>
  <si>
    <t>NewBalance欧阳靖rap广告跑步机上的freestyle</t>
  </si>
  <si>
    <t>New balance邀请了有华人埃米纳姆之称的欧阳靖拍摄了一支TVC。在跑步机上freestyle的欧阳靖不仅唱了英文rap，还有普通话rap。</t>
  </si>
  <si>
    <t>http://www.iqiyi.com/v_19rr8b7g8o.html</t>
  </si>
  <si>
    <t>搞事情？路上跑个步被美国大兵盯上！</t>
  </si>
  <si>
    <t>http://www.iqiyi.com/v_19rrazydrg.html</t>
  </si>
  <si>
    <t>赵丽颖热血拳击广告展现女子力</t>
  </si>
  <si>
    <t>燃烧吧，女子力！</t>
  </si>
  <si>
    <t>http://www.iqiyi.com/v_19rr7nnz4g.html</t>
  </si>
  <si>
    <t>芭芭拉·帕尔文的街头时尚 LOVCAT全新广告</t>
  </si>
  <si>
    <t>Barbara Palvin 芭芭拉·帕尔文的街头时尚 LOVCAT全新广告</t>
  </si>
  <si>
    <t>http://www.iqiyi.com/v_19rrha4xes.html</t>
  </si>
  <si>
    <t>陈冠希演绎阿迪达斯ZX Family</t>
  </si>
  <si>
    <t>http://www.iqiyi.com/v_19rrh63b6c.html</t>
  </si>
  <si>
    <t>屌丝必看 如何浪漫追女神</t>
  </si>
  <si>
    <t>教你如何浪漫追女神、求婚、感恩老婆。</t>
  </si>
  <si>
    <t>http://www.iqiyi.com/v_19rro64zec.html</t>
  </si>
  <si>
    <t>多面迪丽热巴</t>
  </si>
  <si>
    <t>迪丽热巴卓诗尼新广告</t>
  </si>
  <si>
    <t>http://www.iqiyi.com/v_19rrf7z6u8.html</t>
  </si>
  <si>
    <t>阿迪达斯研制超级跑鞋之广告</t>
  </si>
  <si>
    <t>adidas品牌设计与Miniac Films合作，利用不懈创新和发现的精神，追求制作超级个性跑鞋。</t>
  </si>
  <si>
    <t>http://www.iqiyi.com/v_19rrbafbck.html</t>
  </si>
  <si>
    <t>黄子韬成为新任圣罗兰亚太区眼镜形象大使</t>
  </si>
  <si>
    <t>法国奢侈品牌圣罗兰（Yves Saint laurent）宣布演员、歌手黄子韬成为新任Saint Laurent亚太区眼镜形象大使。</t>
  </si>
  <si>
    <t>http://www.iqiyi.com/v_19rrfoeteo.html</t>
  </si>
  <si>
    <t>依思Q时尚女鞋十周年品牌盛典</t>
  </si>
  <si>
    <t>http://www.iqiyi.com/v_19rrnqdc6w.html</t>
  </si>
  <si>
    <t>金秀贤samsonite red  feat. angelababy</t>
  </si>
  <si>
    <t>http://www.iqiyi.com/v_19rrhws9f0.html</t>
  </si>
  <si>
    <t>超帅鹿晗代言阿迪达斯EQT系列广告</t>
  </si>
  <si>
    <t>鹿晗最新阿迪达斯广告</t>
  </si>
  <si>
    <t>http://www.iqiyi.com/v_19rr89vi34.html</t>
  </si>
  <si>
    <t>新秀丽：做个俏皮的行李箱</t>
  </si>
  <si>
    <t>新秀丽的俏皮新广告，找来了英国著名摄影师Rankin 合作，找来了皇家芭蕾舞独舞演员 Eric Underwood、英国模特兼 DJ Charlotte de Carle 和时尚博主 Yanin Namasonthi 等人来参演。</t>
  </si>
  <si>
    <t>http://www.iqiyi.com/v_19rrb6h75g.html</t>
  </si>
  <si>
    <t>搞事情？健身房跑个步被美国大兵盯上！</t>
  </si>
  <si>
    <t>http://www.iqiyi.com/v_19rrazyb9g.html</t>
  </si>
  <si>
    <t>2018超级碗广告 鞋子的福利</t>
  </si>
  <si>
    <t>超级碗决赛会有很多人做飞机去观赛，而做经济舱就会很拥挤，商务舱就舒适多了，所以Skechers鞋子的这个超级碗广告就是为让大家直观明白穿Skechers鞋子带来的感受</t>
  </si>
  <si>
    <t>http://www.iqiyi.com/v_19rrbrtf10.html</t>
  </si>
  <si>
    <t>日本小清新治愈系广告：小羊罗务（城市篇）</t>
  </si>
  <si>
    <t>http://www.iqiyi.com/v_19rrm679oo.html</t>
  </si>
  <si>
    <t>日本创意情感广告《我的房间和4个女友》</t>
  </si>
  <si>
    <t>本片是日本住宅租赁公司大东建托株式会社（DK SELECT）的广告短片，通过四种类型的女朋友的同居生活，和他们有趣的恋爱故事，传达出自己的立意——房子是租来的，但幸福生活却不是，只有自己喜欢的方式才是最好的。</t>
  </si>
  <si>
    <t>http://www.iqiyi.com/v_19rreucbug.html</t>
  </si>
  <si>
    <t>李天王盲目置业，哪吒疑遭辐射</t>
  </si>
  <si>
    <t>http://www.iqiyi.com/v_19rrklyiio.html</t>
  </si>
  <si>
    <t>迪丽热巴、屈楚萧Adidas广告拍摄花絮</t>
  </si>
  <si>
    <t>迪丽热巴和屈楚萧将生来好动的天性自在解放，走到哪里都难掩星芒</t>
  </si>
  <si>
    <t>http://www.iqiyi.com/v_19rrfpfueo.html</t>
  </si>
  <si>
    <t>日系清纯女孩浪漫雨中曲</t>
  </si>
  <si>
    <t>日本大東建託创意广告</t>
  </si>
  <si>
    <t>http://www.iqiyi.com/v_19rrgimw20.html</t>
  </si>
  <si>
    <t>日本小清新治愈系广告：小羊罗务（一次两次）</t>
  </si>
  <si>
    <t>日本小清新治愈系广告 小羊罗务系列：一次两次三次之歌</t>
  </si>
  <si>
    <t>http://www.iqiyi.com/v_19rrm675n0.html</t>
  </si>
  <si>
    <t>一起，在这里</t>
  </si>
  <si>
    <t>http://www.iqiyi.com/v_19rrkq6u68.html</t>
  </si>
  <si>
    <t>外国大神创作，独家泄密首富王健林发家史</t>
  </si>
  <si>
    <t xml:space="preserve">外国大神团队神创作，短短5分钟揭秘首富王健林的造富传奇，巨象万达的成长履历，堪称一部浓缩的《万达简史》！——王健林少年时期影像首度泄密曝光。 </t>
  </si>
  <si>
    <t>http://www.iqiyi.com/v_19rro24on4.html</t>
  </si>
  <si>
    <t>堀北真希化身亲民业务员 成熟艳丽代言新广告</t>
  </si>
  <si>
    <t>堀北真希化身亲民业务员 成熟艳丽代言房产Leopalace21新广告</t>
  </si>
  <si>
    <t>http://www.iqiyi.com/v_19rrhc4wfs.html</t>
  </si>
  <si>
    <t>最麻烦的客户</t>
  </si>
  <si>
    <t>http://www.iqiyi.com/v_19rrkao3v4.html</t>
  </si>
  <si>
    <t>地产广告：建筑师造梦</t>
  </si>
  <si>
    <t>大片级特效 演绎一位建筑师的创作过程</t>
  </si>
  <si>
    <t>http://www.iqiyi.com/v_19rrm42ybs.html</t>
  </si>
  <si>
    <t>台湾房屋感人微电影 诠释家的含义</t>
  </si>
  <si>
    <t>http://www.iqiyi.com/v_19rrne833c.html</t>
  </si>
  <si>
    <t>被超级碗拒绝的广告：墙拦不住希望</t>
  </si>
  <si>
    <t>美国超级碗来袭，各家广告大开脑洞砸钱吸睛，而一则被超级碗拒之门外的广告片却引得话题热议。美国建材商 84 Lumber 计划以 1500 美元投放的广告，讲述了川普修建好边境围墙，阻拦移民者希望的故事。From 84 Lumber</t>
  </si>
  <si>
    <t>http://www.iqiyi.com/v_19rraseyk4.html</t>
  </si>
  <si>
    <t>竹村桐子携手中居正广 代言CHINTAI 赁贷广告</t>
  </si>
  <si>
    <t>http://www.iqiyi.com/v_19rrhfx2gw.html</t>
  </si>
  <si>
    <t>堀北真希 代言Leopalace21 定制房间篇</t>
  </si>
  <si>
    <t>http://www.iqiyi.com/v_19rrhchmi4.html</t>
  </si>
  <si>
    <t>世界上最大的GIF动画有多大？</t>
  </si>
  <si>
    <t>http://www.iqiyi.com/v_19rro14wso.html</t>
  </si>
  <si>
    <t>刘姥姥和黛玉 谁的地盘</t>
  </si>
  <si>
    <t>刘姥姥和黛玉 谁的地盘说不清</t>
  </si>
  <si>
    <t>http://www.iqiyi.com/v_19rrklyt6k.html</t>
  </si>
  <si>
    <t>汤唯眼中的幸福生活 碧桂园精装海洋房电视广告</t>
  </si>
  <si>
    <t>http://www.iqiyi.com/v_19rrhdodt4.html</t>
  </si>
  <si>
    <t>工业魅力！川崎重工宣传片</t>
  </si>
  <si>
    <t>感受工业的魅力</t>
  </si>
  <si>
    <t>http://www.iqiyi.com/v_19rr9ptne0.html</t>
  </si>
  <si>
    <t>满满漫画风 日本房产广告</t>
  </si>
  <si>
    <t>http://www.iqiyi.com/v_19rrm02cp0.html</t>
  </si>
  <si>
    <t>李晟张睿再牵手琼瑶首部微电影 笑女孩与傻男孩</t>
  </si>
  <si>
    <t>由琼瑶打造的HTC微电影《笑女孩和傻男孩》，是琼瑶的首部微电影，被称为电视剧《花非花雾非雾》的番外篇，由荧幕情侣李晟和张睿主演，延续了《花》剧中齐飞和叶凡的爱情故事。微电影中，HTC One家族的One max和魅夜红HTC One为主角的恋情发展“穿针引线”。</t>
  </si>
  <si>
    <t>http://www.iqiyi.com/v_19rrhe7b6s.html</t>
  </si>
  <si>
    <t>刘诗诗&amp;初音未来 公主殿下头发是什么颜色？</t>
  </si>
  <si>
    <t>红米Note4X 情人节见!联合初音未来广告</t>
  </si>
  <si>
    <t>http://www.iqiyi.com/v_19rraqdyyc.html</t>
  </si>
  <si>
    <t>杨幂张彬彬出镜OPPO宣传片《两个小星球》</t>
  </si>
  <si>
    <t>杨幂携手张彬彬，诠释了两个来自不同的星球，有着不同的季节和轨迹的一对青梅竹马，他们都有着无论经历多少困难和等待，都要见到彼此的决心。</t>
  </si>
  <si>
    <t>http://www.iqiyi.com/v_19rrfkv5ug.html</t>
  </si>
  <si>
    <t>做人不如狗系列！国外创意家居广告</t>
  </si>
  <si>
    <t>人不如狗系列，和汪星人一起快乐生活。</t>
  </si>
  <si>
    <t>http://www.iqiyi.com/v_19rr9mhtbw.html</t>
  </si>
  <si>
    <t>鹿晗炫酷舞蹈索尼耳机广告</t>
  </si>
  <si>
    <t>鹿晗索尼h.ear系列广告</t>
  </si>
  <si>
    <t>http://www.iqiyi.com/v_19rrdxm0p4.html</t>
  </si>
  <si>
    <t>疯狂兔子搞笑短片之疯狂的尖叫</t>
  </si>
  <si>
    <t>Bunnies very useful scientific facts ONLY THE SHOUTS</t>
  </si>
  <si>
    <t>http://www.iqiyi.com/v_19rrhau2yo.html</t>
  </si>
  <si>
    <t>看搞笑版三打白骨精</t>
  </si>
  <si>
    <t>这个白骨精真的还挺美的！不过哪个不美</t>
  </si>
  <si>
    <t>http://www.iqiyi.com/v_19rrodka2o.html</t>
  </si>
  <si>
    <t>爱，就在一起</t>
  </si>
  <si>
    <t>智能删除：我的照片里只有你。不能有别人</t>
  </si>
  <si>
    <t>http://www.iqiyi.com/v_19rrkleqvo.html</t>
  </si>
  <si>
    <t>小黄人教你玩跑酷游戏</t>
  </si>
  <si>
    <t>http://www.iqiyi.com/v_19rrgidrnw.html</t>
  </si>
  <si>
    <t>Rayman 疯狂兔子2 游戏预告片</t>
  </si>
  <si>
    <t>Rayman Raving Rabbids 2_ Launch Trailer [FR]</t>
  </si>
  <si>
    <t>http://www.iqiyi.com/v_19rrhaydcc.html</t>
  </si>
  <si>
    <t>励志！菠萝冰棍的故事 泰国AIS广告</t>
  </si>
  <si>
    <t>为了孩子最用心良苦的还是母亲，为了教会女儿独立解决问题的能力，母亲让女儿独自来到菜市场观察是如何卖掉商品的，也教会了女儿自己该怎样通过实践解决问题。</t>
  </si>
  <si>
    <t>http://www.iqiyi.com/v_19rr9fsk8g.html</t>
  </si>
  <si>
    <t>小黄人快跑 跑酷游戏预告</t>
  </si>
  <si>
    <t>Minion Rush 小黄人快跑 游戏预告</t>
  </si>
  <si>
    <t>http://www.iqiyi.com/v_19rrgidp18.html</t>
  </si>
  <si>
    <t>Rabbids Land疯狂兔子乐园 Wii U 预告片</t>
  </si>
  <si>
    <t>Rabbids Land《瘋狂兔子樂園》Wii U 預告片 - Ubisoft SEA</t>
  </si>
  <si>
    <t>http://www.iqiyi.com/v_19rrgibick.html</t>
  </si>
  <si>
    <t>私人订制 淘宝1212订制宣传片</t>
  </si>
  <si>
    <t>http://www.iqiyi.com/v_19rrhdl67s.html</t>
  </si>
  <si>
    <t>think different 非同凡想 - 苹果公司广告</t>
  </si>
  <si>
    <t>think different 非同凡想 - 苹果公司广告:以为自己能够改变世界的人，才能真正地改变世界。
致疯狂的家伙们。他们不合时宜，我行我素。他们桀敖不驯，反叛忤逆。他们麻烦不断，惹是生非。他们像方孔中的圆桩。他们用与众不同的角度看待事情。他们既不墨守成规，也不安于现状。你尽可以认同他们，反对他们，赞美或者鄙视他们。不过你唯独不能漠视他们，因为他们改变着寻常事情。他们推动人类向前。也许有些人认为他们是疯子，在我们眼中他们却是天才。因为只有那些疯狂到认为自己可以改变世界的人，才能真正改变世界。</t>
  </si>
  <si>
    <t>http://www.iqiyi.com/v_19rrm18ynw.html</t>
  </si>
  <si>
    <t>苹果温馨广告《老唱片》</t>
  </si>
  <si>
    <t>这支90秒时长的广告中，孙女在新春大扫除时发现了一张奶奶在1947年录制的试音黑胶碟，看着奶奶孤独的身影，孙女决定将用苹果设备将这张黑胶碟翻录，并用软件混入了一轨自己的吉他弹唱，当她把这首穿越三代的《永远的微笑》用iPad mini播放给奶奶听的时候，亲情间的温馨再现。</t>
  </si>
  <si>
    <t>http://www.iqiyi.com/v_19rrmg1fu0.html</t>
  </si>
  <si>
    <t>雷曼 4 疯狂的兔子 游戏预告</t>
  </si>
  <si>
    <t>http://www.iqiyi.com/v_19rrgjafso.html</t>
  </si>
  <si>
    <t>因为爱情 让我留在充满记忆的时光里</t>
  </si>
  <si>
    <t>http://www.iqiyi.com/v_19rrn2govo.html</t>
  </si>
  <si>
    <t>3D打印蜘蛛机器人随音乐跳舞</t>
  </si>
  <si>
    <t>http://www.iqiyi.com/v_19rrgzzmpk.html</t>
  </si>
  <si>
    <t>杨洋OPPO小人国奇幻之旅</t>
  </si>
  <si>
    <t>oppo的这部广告短片创意有着童话般的画面和情节，虽然没有一句台词，也完全能看懂，咩的小表情也很到位。他的角色就如同他本人那样，像冬日里的阳光驱走寒冷暖人心扉，善与善的交互贯穿整部短片，散发出的温馨暖意让人感动。</t>
  </si>
  <si>
    <t>http://www.iqiyi.com/v_19rr9wohdo.html</t>
  </si>
  <si>
    <t>止哭法宝 只要一个抱抱</t>
  </si>
  <si>
    <t>http://www.iqiyi.com/v_19rrn6c21k.html</t>
  </si>
  <si>
    <t>丛林之王-大猩猩</t>
  </si>
  <si>
    <t>http://www.iqiyi.com/v_19rrkqhgwk.html</t>
  </si>
  <si>
    <t>日本软银Pepper机器人宣传片</t>
  </si>
  <si>
    <t>http://www.iqiyi.com/v_19rro00ja0.html</t>
  </si>
  <si>
    <t>英雄联盟游戏圈最新录制功能 宣传片</t>
  </si>
  <si>
    <t>http://www.iqiyi.com/v_19rro38nd0.html</t>
  </si>
  <si>
    <t>植物大战僵尸西游版官方宣传视频</t>
  </si>
  <si>
    <t>http://www.iqiyi.com/v_19rrha9hik.html</t>
  </si>
  <si>
    <t>谢耳朵抢小米手机 生活大爆炸爆笑恶搞</t>
  </si>
  <si>
    <t>http://www.iqiyi.com/v_19rrh631ug.html</t>
  </si>
  <si>
    <t>林志玲甜美亮相-享受生活的美好，让家取悦自己</t>
  </si>
  <si>
    <t>http://www.iqiyi.com/v_19rronigsk.html</t>
  </si>
  <si>
    <t>机器人创想秀</t>
  </si>
  <si>
    <t>http://www.iqiyi.com/v_19rrmkdv98.html</t>
  </si>
  <si>
    <t>杨洋微电影咩咩phone 第一集</t>
  </si>
  <si>
    <t>杨洋为oppo拍摄的微电影《我是你的咩咩phone》第一集，杨洋和小萌妹的故事，未完待续哦，请继续观看第二集</t>
  </si>
  <si>
    <t>http://www.iqiyi.com/v_19rr9igrto.html</t>
  </si>
  <si>
    <t>疯狂兔子Go Home Character Trailer</t>
  </si>
  <si>
    <t>Rabbids Go Home Character Trailer#3</t>
  </si>
  <si>
    <t>http://www.iqiyi.com/v_19rrhab484.html</t>
  </si>
  <si>
    <t>遥控器太多使人烦追剧竟如此困难</t>
  </si>
  <si>
    <t>遥控器真的太多了!!古有言五色使人盲，机上盒遥控器太多使人忙...我只想好好追剧有这么困难吗？</t>
  </si>
  <si>
    <t>http://www.iqiyi.com/v_19rraw38h0.html</t>
  </si>
  <si>
    <t>钟汉良：是机器人，更是家人</t>
  </si>
  <si>
    <t>ECOVACS 暖心广告片，再现钟汉良暖男形象。为了给爱养狗狗的女主人创造清洁的环境，ECOVACS智慧扫地机器人承担一切清扫家务，让人感受家人般的关爱和家庭温馨。</t>
  </si>
  <si>
    <t>http://www.iqiyi.com/v_19rra19b8k.html</t>
  </si>
  <si>
    <t>宜家家居广告IKEA Forest</t>
  </si>
  <si>
    <t>IKEA Forest TV advert</t>
  </si>
  <si>
    <t>http://www.iqiyi.com/v_19rrgy31xk.html</t>
  </si>
  <si>
    <t>王大锤的爱情广告《我的五岁男友》</t>
  </si>
  <si>
    <t>http://www.iqiyi.com/v_19rrnxvxvo.html</t>
  </si>
  <si>
    <t>圣诞老人也爱逛宜家</t>
  </si>
  <si>
    <t>IKEA - Undercover.</t>
  </si>
  <si>
    <t>http://www.iqiyi.com/v_19rrhghwlw.html</t>
  </si>
  <si>
    <t>梦</t>
  </si>
  <si>
    <t>做梦也需要有张舒服的床</t>
  </si>
  <si>
    <t>http://www.iqiyi.com/v_19rrkl1xoo.html</t>
  </si>
  <si>
    <t>炎热季节拥有一台可随身携带冷气机</t>
  </si>
  <si>
    <t>你可以把它帶到世界任何一個角落,它都能吹送涼風</t>
  </si>
  <si>
    <t>http://www.iqiyi.com/v_19rr8gbgog.html</t>
  </si>
  <si>
    <t>爆笑创意广告《将胸比胸》</t>
  </si>
  <si>
    <t>面试等待区上演搞笑故事 国内创意广告</t>
  </si>
  <si>
    <t>http://www.iqiyi.com/v_19rr99jfns.html</t>
  </si>
  <si>
    <t>林依晨有个“粘人的男朋友”</t>
  </si>
  <si>
    <t>林依晨 李进勤 沙发按摩椅广告</t>
  </si>
  <si>
    <t>http://www.iqiyi.com/v_19rrmac9ok.html</t>
  </si>
  <si>
    <t>科沃斯机器人TVC  窗宝</t>
  </si>
  <si>
    <t>http://www.iqiyi.com/v_19rrherjpw.html</t>
  </si>
  <si>
    <t>宜家广告大过年，小改变《小弟》篇</t>
  </si>
  <si>
    <t>每个家庭还有一个非常令人头痛，但是没有办法逃避的问题，就是“熊孩子”。看似不愿意和家人在一起的小弟，拒绝和家人一起吃饭，拒绝和家人聊天沟通。关心弟弟的姐姐去看他，没想到看到的确实弟弟和小孩子们玩得开心的画面。孩子们都是可爱的小天使，但是很多大人觉得小孩子的世界不需要大人的参与，但其实并不是的，小孩子也是需要大人的陪伴玩耍的。</t>
  </si>
  <si>
    <t>http://www.iqiyi.com/v_19rrfod3cc.html</t>
  </si>
  <si>
    <t>泰国创意广告你的完美女友</t>
  </si>
  <si>
    <t>有了这个“完美女友”男人们是不是真的不需要女人了呢~，看完就知道答案了~</t>
  </si>
  <si>
    <t>http://www.iqiyi.com/v_19rr8f07a8.html</t>
  </si>
  <si>
    <t>全城戒备</t>
  </si>
  <si>
    <t>http://www.iqiyi.com/v_19rrkgfjog.html</t>
  </si>
  <si>
    <t>海尔冰箱广告</t>
  </si>
  <si>
    <t>http://www.iqiyi.com/v_19rrhsin98.html</t>
  </si>
  <si>
    <t>性感猛男系列之 若隐若现诱惑你</t>
  </si>
  <si>
    <t>猛男系列之 若隐若现诱惑你。该系列广告都由身材超好的男模拍摄，片中身份有警察 厨师 工人等等，为你展示各种家居用品</t>
  </si>
  <si>
    <t>http://www.iqiyi.com/v_19rrm12sus.html</t>
  </si>
  <si>
    <t>林志玲代言三洋帝度 见面会现场花絮</t>
  </si>
  <si>
    <t>http://www.iqiyi.com/v_19rrhjcfjg.html</t>
  </si>
  <si>
    <t>林志玲代言皇朝家私宣传片30秒</t>
  </si>
  <si>
    <t>http://www.iqiyi.com/v_19rrh7jomo.html</t>
  </si>
  <si>
    <t>三洋帝度 林志玲7月19日成都见面会</t>
  </si>
  <si>
    <t>http://www.iqiyi.com/v_19rrhmsx1c.html</t>
  </si>
  <si>
    <t>金泰熙柔情代言Allerman床上用品 广告花絮</t>
  </si>
  <si>
    <t>http://www.iqiyi.com/v_19rrhegz2s.html</t>
  </si>
  <si>
    <t>赵薇 用心做好生活舞台的主角  万和全新广告</t>
  </si>
  <si>
    <t>http://www.iqiyi.com/v_19rrh7v8r0.html</t>
  </si>
  <si>
    <t>冰箱－蜘蛛侠篇</t>
  </si>
  <si>
    <t>http://www.iqiyi.com/v_19rrkbzdgo.html</t>
  </si>
  <si>
    <t>老戏骨金士杰炸裂演技戳泪点</t>
  </si>
  <si>
    <t>欧派家居集团发布了一支带有魔法的短片，由老戏骨金士杰金老爷子出演。七分钟，一个人。金士杰老师用炸裂的演技戳中我们的泪点</t>
  </si>
  <si>
    <t>http://www.iqiyi.com/v_19rrf9h364.html</t>
  </si>
  <si>
    <t>成龙大展身手秀书法 格力空调电视广告</t>
  </si>
  <si>
    <t>http://www.iqiyi.com/v_19rrhdts48.html</t>
  </si>
  <si>
    <t>爱木之心 岂止冯唐</t>
  </si>
  <si>
    <t>http://www.iqiyi.com/v_19rrke77rc.html</t>
  </si>
  <si>
    <t>如自然般清爽舒适 佘诗曼优雅代言雅芳婷</t>
  </si>
  <si>
    <t>http://www.iqiyi.com/v_19rrhds6aw.html</t>
  </si>
  <si>
    <t>本来以为是广告，结果哭瞎了！</t>
  </si>
  <si>
    <t>http://www.iqiyi.com/v_19rrl0zcv0.html</t>
  </si>
  <si>
    <t>西班牙父亲节广告《借电钻》</t>
  </si>
  <si>
    <t>西班牙父亲节广告 有时候点滴小事，都可能是加深爱意的理由。</t>
  </si>
  <si>
    <t>http://www.iqiyi.com/v_19rrb882po.html</t>
  </si>
  <si>
    <t>温泉中的全裸长发性感美女，结果…</t>
  </si>
  <si>
    <t>【日本CM】九州佐贺县广告温泉中的长发性感后别有洞天</t>
  </si>
  <si>
    <t>http://www.iqiyi.com/v_19rrm1bzs0.html</t>
  </si>
  <si>
    <t>广告史上的五大情色广告集合</t>
  </si>
  <si>
    <t>http://www.iqiyi.com/v_19rrhx5u8w.html</t>
  </si>
  <si>
    <t>T-SHIRT WAR创意定格动画</t>
  </si>
  <si>
    <t>T-SHIRT WAR__ (stop-motion)</t>
  </si>
  <si>
    <t>http://www.iqiyi.com/v_19rrh8m22c.html</t>
  </si>
  <si>
    <t>托马斯小火车（湯瑪士小火車）迪索小档案</t>
  </si>
  <si>
    <t>托马斯小火车 人物介绍 柴油火车头 迪索</t>
  </si>
  <si>
    <t>http://www.iqiyi.com/v_19rr9bm968.html</t>
  </si>
  <si>
    <t>美女与木偶的一夜情 AIDES公益广告</t>
  </si>
  <si>
    <t>AIDES - Woody (English version).</t>
  </si>
  <si>
    <t>http://www.iqiyi.com/v_19rrhgtnbg.html</t>
  </si>
  <si>
    <t>创意定格动画 当熟悉物体转换成厨房食材</t>
  </si>
  <si>
    <t>http://www.iqiyi.com/v_19rrhennps.html</t>
  </si>
  <si>
    <t>《同意》“把衣服全脱了，不要问我任何问题”</t>
  </si>
  <si>
    <t>http://www.iqiyi.com/v_19rrnm9d6k.html</t>
  </si>
  <si>
    <t>行星战士雷欧奥特曼美国电视台广告</t>
  </si>
  <si>
    <t>美国Toku电视台雷欧广告</t>
  </si>
  <si>
    <t>http://www.iqiyi.com/v_19rrefyem8.html</t>
  </si>
  <si>
    <t>卑鄙的我-小黄人番外篇之香蕉</t>
  </si>
  <si>
    <t>minion番外之banana</t>
  </si>
  <si>
    <t>http://www.iqiyi.com/v_19rrhgtm1s.html</t>
  </si>
  <si>
    <t>Spiderboy蜘蛛侠儿童版</t>
  </si>
  <si>
    <t>Spiderboy.</t>
  </si>
  <si>
    <t>http://www.iqiyi.com/v_19rrhajjvk.html</t>
  </si>
  <si>
    <t>不明觉厉的性感广告</t>
  </si>
  <si>
    <t>Don_t Know What She is Selling_</t>
  </si>
  <si>
    <t>http://www.iqiyi.com/v_19rrh67u0w.html</t>
  </si>
  <si>
    <t>费启鸣暖心微短片 这样的男朋友我也要</t>
  </si>
  <si>
    <t>什么都是假的，但爱你是真的~ 喜欢你上扬的嘴角~很甜的微笑~ 喜欢和你一起的时光~</t>
  </si>
  <si>
    <t>http://www.iqiyi.com/v_19rreiups8.html</t>
  </si>
  <si>
    <t>爆笑虫子世界杯加油广告</t>
  </si>
  <si>
    <t>爆笑虫子2014年世界杯加油应援广告</t>
  </si>
  <si>
    <t>http://www.iqiyi.com/v_19rra30neg.html</t>
  </si>
  <si>
    <t>泰国人妖性感搞笑广告</t>
  </si>
  <si>
    <t>http://www.iqiyi.com/v_19rrhd6cvw.html</t>
  </si>
  <si>
    <t>史上最恐怖街头恶作剧 复活的鬼娃新娘</t>
  </si>
  <si>
    <t>http://www.iqiyi.com/v_19rrhf2vdo.html</t>
  </si>
  <si>
    <t>上海迪士尼微电影《幸福停车》篇</t>
  </si>
  <si>
    <t>每个爸爸都是家里的超级英雄，
为了让家人过上更好的生活，
起早贪黑，全年无休，更是没有时间陪伴。
如果忙是为了让他们快乐，
那么有些快乐，现在就能给。</t>
  </si>
  <si>
    <t>http://www.iqiyi.com/v_19rr71lgnc.html</t>
  </si>
  <si>
    <t>小黄人卖萌香蕉歌 完整版Banana Song</t>
  </si>
  <si>
    <t>Minions - Banana Song (Full Song)</t>
  </si>
  <si>
    <t>http://www.iqiyi.com/v_19rrhat0c0.html</t>
  </si>
  <si>
    <t>爱宠大机密中文配音特辑 何炅陈佩斯惊喜献声</t>
  </si>
  <si>
    <t>著名主持人何炅为男一号小家犬麦克配音，而人气极高的大反派小白则由著名喜剧演员陈佩斯配音。在接受采访时，何炅表示非常喜欢麦克这个角色，称赞麦克在影片中的情绪变化丰富又真实。而近年来更多地投身舞台剧事业，已很少为动画片配音的陈佩斯的出山则令很多粉丝惊喜不已。</t>
  </si>
  <si>
    <t>http://www.iqiyi.com/v_19rrmfjoxc.html</t>
  </si>
  <si>
    <t>治愈系超萌动画- 煎蛋饼</t>
  </si>
  <si>
    <t>超萌动画-煎蛋饼- 这圆滚滚的狗狗，为疲惫的主人煎饼，汪星人中的田螺姑娘啊！太有爱了！</t>
  </si>
  <si>
    <t>http://www.iqiyi.com/v_19rrhf97m8.html</t>
  </si>
  <si>
    <t>变形金刚3女主角罗茜·汉丁顿性感广告</t>
  </si>
  <si>
    <t>http://www.iqiyi.com/v_19rrmmev7o.html</t>
  </si>
  <si>
    <t>萌宝萌宝水中游</t>
  </si>
  <si>
    <t>BABY SWIMMING</t>
  </si>
  <si>
    <t>http://www.iqiyi.com/v_19rrgyft08.html</t>
  </si>
  <si>
    <t>伊莲娜性感广告 与肌肉猛男沙发亲密接触</t>
  </si>
  <si>
    <t>c罗前任伊莲娜性感广告 与肌肉猛男沙发亲密接触</t>
  </si>
  <si>
    <t>http://www.iqiyi.com/v_19rrmd3xhk.html</t>
  </si>
  <si>
    <t>larva臭屁虫2014新年祝福</t>
  </si>
  <si>
    <t>Larva 2014 Happy New Year</t>
  </si>
  <si>
    <t>http://www.iqiyi.com/v_19rrh1z77g.html</t>
  </si>
  <si>
    <t>奥特之母彩色计时器闪烁</t>
  </si>
  <si>
    <t>http://www.iqiyi.com/v_19rrbr4mbw.html</t>
  </si>
  <si>
    <t>佐佐木希当众脱衣 优衣库2017内衣广告</t>
  </si>
  <si>
    <t>佐佐木希代言优衣库新广告发布会</t>
  </si>
  <si>
    <t>http://www.iqiyi.com/v_19rrasex6w.html</t>
  </si>
  <si>
    <t>Johnnie Walke民间广告《亲爱的兄弟》</t>
  </si>
  <si>
    <t>这支名为《亲爱的兄弟》视频，长度为 90 秒，由两名德国摄影系的学生创作，Daniel Titz 和 Dorian Lebherz。
广告以兄弟之间的情义作为宣传产品的理念，讲述了一对兄弟在苏格兰高地的天空岛寻访童年和故乡的旅程，走过舒缓的镜头将兄弟之间彼此相依的温馨亲情娓娓铺开。然而，当兄弟走到海边的时候，出人意料的结果来了。这时，我们才恍然意识到，片中数次对瓶罐的特写，原来都别有深意。</t>
  </si>
  <si>
    <t>http://www.iqiyi.com/v_19rragutr8.html</t>
  </si>
  <si>
    <t>爸爸怀孕体验记</t>
  </si>
  <si>
    <t>近日，一条《孕爸体验秀》短片正在网上热传，一位酷似陆毅的好男人准爸爸突发奇想，戴上重达20斤的“肚子”，艰难地模仿怀孕的老婆体验各种平时从未做过的家务活，感慨“怀胎十月确实太不容易，一定会好好地宠爱你（老婆）”。 这条3分多钟的短片其实是纸尿裤品牌帮宝适今年在社交媒体上发起的“孕妈宠爱计划”的话题引子，帮宝适希望通过短片中准爸爸的感人行动来唤起更多准爸爸对准妈妈的关心和爱护。</t>
  </si>
  <si>
    <t>http://www.iqiyi.com/v_19rrhbj7sw.html</t>
  </si>
  <si>
    <t>惊悚！眼镜蛇化身调酒师 皇冠伏特加创意广告</t>
  </si>
  <si>
    <t>Smirnoff皇冠伏特加创意广告-Smirnoff presents_ The Apple Bite.</t>
  </si>
  <si>
    <t>http://www.iqiyi.com/v_19rrhaa2d4.html</t>
  </si>
  <si>
    <t>我们是加拿大人，告诉您加拿大多元文化。</t>
  </si>
  <si>
    <t>http://www.iqiyi.com/v_19rrofb438.html</t>
  </si>
  <si>
    <t>李民浩 朴山多拉 cass cf kiss</t>
  </si>
  <si>
    <t>http://www.iqiyi.com/v_19rrkafgos.html</t>
  </si>
  <si>
    <t>是什么原因让丹麦成为全球最幸福的国家</t>
  </si>
  <si>
    <t>幸福的秘诀</t>
  </si>
  <si>
    <t>http://www.iqiyi.com/v_19rr7ekicw.html</t>
  </si>
  <si>
    <t>陈奕迅携手百威啤酒十周年拒绝酒驾公益广告</t>
  </si>
  <si>
    <t>百威啤酒携手陈奕迅，拍了一支十周年公益短片。视频另辟蹊径，通过Eason和生活在你我身边的真实人物的真实故事，讲述了每个人的人生会面临很多选择，有的选择可能要用一生去证明对错，但有的选择却是一瞬间的，那就是“明智饮酒，拒绝酒驾</t>
  </si>
  <si>
    <t>http://www.iqiyi.com/v_19rr91o9lc.html</t>
  </si>
  <si>
    <t>喜力啤酒创意系列之穿越三个世纪喝酒</t>
  </si>
  <si>
    <t>各个时代的人来一起豪饮~</t>
  </si>
  <si>
    <t>http://www.iqiyi.com/v_19rrausi38.html</t>
  </si>
  <si>
    <t>一个“自暴自弃”的酒广告：世界末日算什么?</t>
  </si>
  <si>
    <t>世界第一大龙舌兰制造商、墨西哥酒水公司 Jose Cuervo 就设想了这样的情况。在他们刚播出的两分钟品牌广告里，一群坐在边境小酒馆的顾客们突然收到了“文明世界的末日来临了”的提示，惊慌过后，没有跑路的那群人在逐渐崩坏的环境中，就着猫王名曲 “It’s Now Or Never” 开始了狂欢。</t>
  </si>
  <si>
    <t>http://www.iqiyi.com/v_19rraj96eo.html</t>
  </si>
  <si>
    <t>喜力啤酒创意系列之霹雳舞篇</t>
  </si>
  <si>
    <t>拿起酒瓶的瞬间亲不自禁手舞足蹈，这酒给我来一卡车！</t>
  </si>
  <si>
    <t>http://www.iqiyi.com/v_19rrausn7g.html</t>
  </si>
  <si>
    <t>百加得派对房子：轻装上路</t>
  </si>
  <si>
    <t>这不是你要去的地方，而是那是你到那里去。在一辆卡车的后面有一个很神奇的房子聚会。不受压抑精神的推动。这支广告中的产品来自古巴圣地亚哥的高档朗姆酒。</t>
  </si>
  <si>
    <t>http://www.iqiyi.com/v_19rrbdd15c.html</t>
  </si>
  <si>
    <t>如果今天就是世界末日</t>
  </si>
  <si>
    <t>享受当下时刻！！</t>
  </si>
  <si>
    <t>http://www.iqiyi.com/v_19rrbaj5mk.html</t>
  </si>
  <si>
    <t>创意葡萄酒瓶：喝不到底不知真相</t>
  </si>
  <si>
    <t>我们创造了1000瓶葡萄酒用在玻璃上打印。当瓶子都满了，版画是无形的，但是
，当他们逐渐掏空，故事中的场面表明酗酒的不良后果出现了，越接近底部，更严重的后果开始。</t>
  </si>
  <si>
    <t>http://www.iqiyi.com/v_19rrautr24.html</t>
  </si>
  <si>
    <t>你的梦想还在么？我来帮你实现</t>
  </si>
  <si>
    <t>http://www.iqiyi.com/v_19rrnu4ows.html</t>
  </si>
  <si>
    <t>百威啤酒2017超级碗广告《来之不易》</t>
  </si>
  <si>
    <t>百威啤酒超级碗广告Budweiser - Born The Hard Way
讲述了创始人当年只身一人从德国来到美国打拼，作为一名移民，他曾被人看不起，经历挫折，但却从未忘记过自己的梦想。</t>
  </si>
  <si>
    <t>http://www.iqiyi.com/v_19rrakj1cg.html</t>
  </si>
  <si>
    <t>吴亦凡 渴望不凡！ 限量版鸡尾酒</t>
  </si>
  <si>
    <t>MixxTail 魅夜 专业鸡尾酒 限量款 吴亦凡 渴望不凡广告 30秒版</t>
  </si>
  <si>
    <t>http://www.iqiyi.com/v_19rrlx9518.html</t>
  </si>
  <si>
    <t>伊布曼联品牌广告：少数传奇</t>
  </si>
  <si>
    <t>伊布为曼联的合作品牌Casillero del Diablo（红魔鬼）拍摄最新广告，只有被选中的少数人才能成为传奇.</t>
  </si>
  <si>
    <t>http://www.iqiyi.com/v_19rrb9xs7o.html</t>
  </si>
  <si>
    <t>你喝过哈利波特的黄油啤酒吗？</t>
  </si>
  <si>
    <t>希望这款曾经温暖过哈利波特的酒，也能在这个冬天，温暖你的心和胃。</t>
  </si>
  <si>
    <t>http://www.iqiyi.com/v_19rra8mf3w.html</t>
  </si>
  <si>
    <t>尹恩惠 尼坤 泽演的三角恋 cass啤酒广告</t>
  </si>
  <si>
    <t>http://www.iqiyi.com/v_19rrgiqfdw.html</t>
  </si>
  <si>
    <t>《怎样才是够味？》碰撞火花，激情创作灵感</t>
  </si>
  <si>
    <t>http://www.iqiyi.com/v_19rrohq26w.html</t>
  </si>
  <si>
    <t>泫雅，具荷拉，孝琳19禁烧酒广告三人全版</t>
  </si>
  <si>
    <t>http://www.iqiyi.com/v_19rrhuorrw.html</t>
  </si>
  <si>
    <t>超模大秀丰腴身材性感拍摄V.O.V.A 内衣大片</t>
  </si>
  <si>
    <t>V.O.V.A Lingerie 2014. gada pavasara vasaras kolekcijas fotosesija</t>
  </si>
  <si>
    <t>http://www.iqiyi.com/v_19rrh09fts.html</t>
  </si>
  <si>
    <t>机智老婆</t>
  </si>
  <si>
    <t>火辣与贤惠究竟哪个才是真的？</t>
  </si>
  <si>
    <t>http://www.iqiyi.com/v_19rrkl52x4.html</t>
  </si>
  <si>
    <t>喝啤酒喝出刺激体验瞬间穿越</t>
  </si>
  <si>
    <t>这个城市属于勇者</t>
  </si>
  <si>
    <t>http://www.iqiyi.com/v_19rr7beq6g.html</t>
  </si>
  <si>
    <t>今野杏南代言烧酒广告 娇羞妩媚惹人怜爱</t>
  </si>
  <si>
    <t>http://www.iqiyi.com/v_19rrgj9wh8.html</t>
  </si>
  <si>
    <t>日系帅气男模卖萌出镜 蜜桃派内衣性感广告</t>
  </si>
  <si>
    <t>日系帅气男模卖萌出镜 蜜桃派PEACH JOHN内衣性感广告</t>
  </si>
  <si>
    <t>http://www.iqiyi.com/v_19rrgidk80.html</t>
  </si>
  <si>
    <t>林志玲性感代言都市丽人 时尚女人不止看表面</t>
  </si>
  <si>
    <t>http://www.iqiyi.com/v_19rrdqi7no.html</t>
  </si>
  <si>
    <t>稻垣吾郎、香取慎吾的白色翅膀 啤酒脑洞广告</t>
  </si>
  <si>
    <t>就是穿上白衬衫的他们在城市中步行，上了某天台喝啤酒高呼「活过来！」，还出现白色翅膀。</t>
  </si>
  <si>
    <t>http://www.iqiyi.com/v_19rrf9i468.html</t>
  </si>
  <si>
    <t>华晨宇非凡珠江纯生广告</t>
  </si>
  <si>
    <t>华晨宇珠江纯生广告</t>
  </si>
  <si>
    <t>http://www.iqiyi.com/v_19rrdpix3g.html</t>
  </si>
  <si>
    <t>哈尔滨啤酒世界杯广告 珍贵篇</t>
  </si>
  <si>
    <t>http://www.iqiyi.com/v_19rrhvao7k.html</t>
  </si>
  <si>
    <t>超性感女神大尺度秀美胸 性感演绎Heiress泳装</t>
  </si>
  <si>
    <t>Heiress Swimwear 2013 Collection</t>
  </si>
  <si>
    <t>http://www.iqiyi.com/v_19rrh0h47c.html</t>
  </si>
  <si>
    <t>莫允雯 过不去的挺 曼黛玛琏内衣 停车场篇</t>
  </si>
  <si>
    <t>http://www.iqiyi.com/v_19rrh1f6ag.html</t>
  </si>
  <si>
    <t>Alure Girls - 带你找回初恋的感觉</t>
  </si>
  <si>
    <t>http://www.iqiyi.com/v_19rri09qg4.html</t>
  </si>
  <si>
    <t>金发美女教你正确穿戴Bra</t>
  </si>
  <si>
    <t>figleaves.com How To Put On A Bra</t>
  </si>
  <si>
    <t>http://www.iqiyi.com/v_19rrhbz7po.html</t>
  </si>
  <si>
    <t>可爱宝宝超萌内衣秀 Bonds童装广告</t>
  </si>
  <si>
    <t>Zip It - The Zip Wondersuit Ad.</t>
  </si>
  <si>
    <t>http://www.iqiyi.com/v_19rrhb0l1o.html</t>
  </si>
  <si>
    <t>calvin klein四角内裤性感广告</t>
  </si>
  <si>
    <t>http://www.iqiyi.com/v_19rrh8z39k.html</t>
  </si>
  <si>
    <t>宅男福利：那些年，被禁播的志玲姐姐</t>
  </si>
  <si>
    <t>http://www.iqiyi.com/v_19rrnugpc4.html</t>
  </si>
  <si>
    <t>比基尼性感柔美 演绎蝴蝶仙子的传说</t>
  </si>
  <si>
    <t>Bonnie Strange in Uhlala Bearchwears _The Butterfly Story</t>
  </si>
  <si>
    <t>http://www.iqiyi.com/v_19rrgihmho.html</t>
  </si>
  <si>
    <t>舔屏！帅哥的运动裤与内衣广告</t>
  </si>
  <si>
    <t>Crusoe Men Innerwear and Activerwear 2016 TV commercial  舔屏！帅哥的运动裤与内衣广告</t>
  </si>
  <si>
    <t>http://www.iqiyi.com/v_19rrm12v28.html</t>
  </si>
  <si>
    <t>帅气男模狂秀肌肉曲线 teamm8男士内衣性感广告</t>
  </si>
  <si>
    <t>teamm8 - WHAT A FEELING.</t>
  </si>
  <si>
    <t>http://www.iqiyi.com/v_19rrhbz3t4.html</t>
  </si>
  <si>
    <t>优衣库内衣广告 模特小嶋阳菜优雅出镜</t>
  </si>
  <si>
    <t>这支广告在强调产品舒适度的同时，还强调了无钢圈文胸能够展现身体原本的美丽。也因此，优衣库的无钢圈文胸，能让小嶋阳菜在30岁的年纪依然能够保持美丽与自信。</t>
  </si>
  <si>
    <t>http://www.iqiyi.com/v_19rrfku2r0.html</t>
  </si>
  <si>
    <t>莫允雯 正面万人迷 背面迷万人 曼黛玛琏</t>
  </si>
  <si>
    <t>正面万人迷 背面迷万人 莫允雯代言曼黛玛琏</t>
  </si>
  <si>
    <t>http://www.iqiyi.com/v_19rrh1fhi4.html</t>
  </si>
  <si>
    <t>黑丝嫩模演绎Calzedonia 2014性感大片</t>
  </si>
  <si>
    <t>http://www.iqiyi.com/v_19rrgxia4c.html</t>
  </si>
  <si>
    <t>小贝拍广告凌空吊威亚 穿紧身内裤下体激凸</t>
  </si>
  <si>
    <t>2013年10月3日讯，英格兰，当地时间10月2日，小贝（David Beckham）继续拍摄H&amp;M男士内裤广告。他凌空吊威亚超敬业，穿紧身内裤下体激凸显尴尬。</t>
  </si>
  <si>
    <t>http://www.iqiyi.com/v_19rrh8ep7g.html</t>
  </si>
  <si>
    <t>嫩模烈日狂欢香汗淋漓 Seafolly 泳衣性感大片</t>
  </si>
  <si>
    <t>Seafolly Summer 2013</t>
  </si>
  <si>
    <t>http://www.iqiyi.com/v_19rrh1l19s.html</t>
  </si>
  <si>
    <t>鹿晗出演Adidas广告片《坚持超越》</t>
  </si>
  <si>
    <t>在这支年度大片中，流量小生鹿晗、时尚模特AdrianneHo、NBA球星尼克扬不断昂首前行、攀登高峰以顺应AdidasOrignals此次反复重申的「坚持超越 迈向高峰」论调。</t>
  </si>
  <si>
    <t>http://www.iqiyi.com/v_19rrfkcf8c.html</t>
  </si>
  <si>
    <t>莫允雯 傲人美胸拨琴弦 曼黛玛琏内衣 搬家篇</t>
  </si>
  <si>
    <t>http://www.iqiyi.com/v_19rrh1f6ms.html</t>
  </si>
  <si>
    <t>林志玲：最懂我的TA</t>
  </si>
  <si>
    <t>最懂我的TA</t>
  </si>
  <si>
    <t>http://www.iqiyi.com/v_19rrks3e30.html</t>
  </si>
  <si>
    <t>养眼嫩模比基尼沙滩秀</t>
  </si>
  <si>
    <t>Rove Swimwear 2014 REVE BOHEMIA.mp4</t>
  </si>
  <si>
    <t>http://www.iqiyi.com/v_19rrhfzu2s.html</t>
  </si>
  <si>
    <t>现实版《绿野仙踪》</t>
  </si>
  <si>
    <t>M&amp;S电视广告《绿野仙踪》篇</t>
  </si>
  <si>
    <t>http://www.iqiyi.com/v_19rr9dqzfo.html</t>
  </si>
  <si>
    <t>《Find the one》王子还没找到“灰姑娘”</t>
  </si>
  <si>
    <t>http://www.iqiyi.com/v_19rroirty4.html</t>
  </si>
  <si>
    <t>山田优 性感换衣 优衣库广告大片</t>
  </si>
  <si>
    <t>http://www.iqiyi.com/v_19rrh7co58.html</t>
  </si>
  <si>
    <t>韩国创意爱情广告对自己爱的人好一点</t>
  </si>
  <si>
    <t>韩国创意广告，对自己爱的人好一点，本来以为温情脉脉，没想到结局居然。。</t>
  </si>
  <si>
    <t>http://www.iqiyi.com/v_19rr902hv0.html</t>
  </si>
  <si>
    <t>佐佐木希性感内衣广告展示完美身材</t>
  </si>
  <si>
    <t>佐佐木希最新内衣广告公开，盯着看了好久，真是美翻了~</t>
  </si>
  <si>
    <t>http://www.iqiyi.com/v_19rray2hjw.html</t>
  </si>
  <si>
    <t>超模玩转沙漠 大跳火热劲舞 Marreziani泳装</t>
  </si>
  <si>
    <t>Marreziani Swimwear Shooting 2014- Making Of</t>
  </si>
  <si>
    <t>http://www.iqiyi.com/v_19rrh0hk8w.html</t>
  </si>
  <si>
    <t>维多利亚的秘密性感广告大赏</t>
  </si>
  <si>
    <t>Victoria_s Secret Sexy Commercial</t>
  </si>
  <si>
    <t>http://www.iqiyi.com/v_19rrgz4sw4.html</t>
  </si>
  <si>
    <t>赵雅芝华美典雅 代言老凤祥2013形象广告</t>
  </si>
  <si>
    <t>赵雅芝华美典雅代言老凤祥2013形象广告</t>
  </si>
  <si>
    <t>http://www.iqiyi.com/v_19rrhbypcc.html</t>
  </si>
  <si>
    <t>蒂芙尼广告 倪妮百变造型定义时尚</t>
  </si>
  <si>
    <t>「随心所欲，不被定义」其灵感源自 Elsa Peretti Diamonds by the Yard 系列及 Open Heart 系列。倪妮恰到好处的演绎了百变的造型。</t>
  </si>
  <si>
    <t>http://www.iqiyi.com/v_19rrfsw734.html</t>
  </si>
  <si>
    <t>齿轮世界—OMEGA手表创意广告</t>
  </si>
  <si>
    <t>http://www.iqiyi.com/v_19rrha61hc.html</t>
  </si>
  <si>
    <t>今夏就让它们带你一起用“心”探秘男神养成记</t>
  </si>
  <si>
    <t>http://www.iqiyi.com/v_19rrol11qw.html</t>
  </si>
  <si>
    <t>古天乐高圆圆腕表广告 用时间衡量爱情</t>
  </si>
  <si>
    <t>http://www.iqiyi.com/v_19rrnfmgp4.html</t>
  </si>
  <si>
    <t>谢霆锋2014豪利时广告大片</t>
  </si>
  <si>
    <t>http://www.iqiyi.com/v_19rrhuxtwk.html</t>
  </si>
  <si>
    <t>唯美金伯利钻石 感恩20周年广告片</t>
  </si>
  <si>
    <t>http://www.iqiyi.com/v_19rrhjya5w.html</t>
  </si>
  <si>
    <t>Calvin Klein CK珠宝手表2014春季广告大片</t>
  </si>
  <si>
    <t>Calvin Klein Watches + Jewelry Spring 2014</t>
  </si>
  <si>
    <t>http://www.iqiyi.com/v_19rrgzj6yo.html</t>
  </si>
  <si>
    <t>周润发与吴倩莲经典怀旧广告  铁达时-空军篇</t>
  </si>
  <si>
    <t>http://www.iqiyi.com/v_19rrmtfhr4.html</t>
  </si>
  <si>
    <t>杨幂诠释布拉格的唯美 英纳格浪漫广告</t>
  </si>
  <si>
    <t>http://www.iqiyi.com/v_19rrhffjvw.html</t>
  </si>
  <si>
    <t>教你重现BlingBling《蒂凡尼的早餐》</t>
  </si>
  <si>
    <t>Karlie Kloss代言施华洛世奇 重现《蒂凡尼的早餐》</t>
  </si>
  <si>
    <t>http://www.iqiyi.com/v_19rrb59xf8.html</t>
  </si>
  <si>
    <t>赵又廷女友视角满满爱意蒂芙尼广告之甜美篇</t>
  </si>
  <si>
    <t>赵又廷和高圆圆的爱情故事早已成为贵圈佳话，泡在蜜罐里的赵又廷作为Tiffany &amp; Co.品牌大使，此次面对镜头发起猛烈攻势，温柔自述自己爱的感悟，仿佛在不断表白高圆圆就是他最好的选择。</t>
  </si>
  <si>
    <t>http://www.iqiyi.com/v_19rr86lq0g.html</t>
  </si>
  <si>
    <t>Louis Vuitton广告大片</t>
  </si>
  <si>
    <t>http://www.iqiyi.com/v_19rrhtjjtg.html</t>
  </si>
  <si>
    <t>梁咏琪优雅代言金大福珠宝 完整篇</t>
  </si>
  <si>
    <t>http://www.iqiyi.com/v_19rrh5fzyw.html</t>
  </si>
  <si>
    <t>陆毅鲍蕾夫妇大秀甜蜜 那贝儿去哪了？</t>
  </si>
  <si>
    <t>http://www.iqiyi.com/v_19rrn0zit4.html</t>
  </si>
  <si>
    <t>卡地亚深入奥秘的创新之旅</t>
  </si>
  <si>
    <t>http://www.iqiyi.com/v_19rrnkart8.html</t>
  </si>
  <si>
    <t>竞速时间 永不止步 陈道明与豪雅再续前缘</t>
  </si>
  <si>
    <t>http://www.iqiyi.com/v_19rrhf96dw.html</t>
  </si>
  <si>
    <t>刘亦菲代言中国黄金 尽显高贵典雅气质 花絮</t>
  </si>
  <si>
    <t>http://www.iqiyi.com/v_19rrh9efwk.html</t>
  </si>
  <si>
    <t>古天乐 2010 飞亚达手表广告</t>
  </si>
  <si>
    <t>http://www.iqiyi.com/v_19rrgi6bkg.html</t>
  </si>
  <si>
    <t>Cartier卡地亚 情人节创意广告</t>
  </si>
  <si>
    <t>Cartier - Valentine_s Day</t>
  </si>
  <si>
    <t>http://www.iqiyi.com/v_19rrgxz4ho.html</t>
  </si>
  <si>
    <t>DW情人节广告时尚达人西门大嫂大官人甜蜜出镜</t>
  </si>
  <si>
    <t>时尚达人西门大嫂与大官人，青梅竹马的纯粹爱情让每个人都忍不住羡慕。一起来听听他们的故事吧。</t>
  </si>
  <si>
    <t>http://www.iqiyi.com/v_19rrfao2l4.html</t>
  </si>
  <si>
    <t>刘亦菲 华丽代言中国黄金 动情悦心 珍我如金</t>
  </si>
  <si>
    <t>http://www.iqiyi.com/v_19rrh9eq04.html</t>
  </si>
  <si>
    <t>《幸福时刻》幸福一刻，真爱一生</t>
  </si>
  <si>
    <t>http://www.iqiyi.com/v_19rroighbs.html</t>
  </si>
  <si>
    <t>宋慧乔  2014 jestina 珠宝广告</t>
  </si>
  <si>
    <t>http://www.iqiyi.com/v_19rrhvssuk.html</t>
  </si>
  <si>
    <t>EA SwissMade  2014 瑞士腕表大片</t>
  </si>
  <si>
    <t>http://www.iqiyi.com/v_19rrhs4lfo.html</t>
  </si>
  <si>
    <t>卡莉·克劳斯 施华洛世奇广告</t>
  </si>
  <si>
    <t>施华洛世奇，一个与闪耀和魅力密不可分的品牌，于近日力邀Karlie Kloss（卡莉·克劳斯）担任品牌最新形象大使，再度于全球各地展现品牌的独有光芒。</t>
  </si>
  <si>
    <t>http://www.iqiyi.com/v_19rr9id2q4.html</t>
  </si>
  <si>
    <t>周生生 天赐奇缘Jewels in Wonderland</t>
  </si>
  <si>
    <t>Jewels in Wonderland</t>
  </si>
  <si>
    <t>http://www.iqiyi.com/v_19rrgy1u28.html</t>
  </si>
  <si>
    <t>网球王子罗杰费德勒的辉煌时刻 劳力士全新广告</t>
  </si>
  <si>
    <t>Rolex Roger Federer commercial</t>
  </si>
  <si>
    <t>http://www.iqiyi.com/v_19rrh21ags.html</t>
  </si>
  <si>
    <t>BVLGARI求婚钻戒广告大片</t>
  </si>
  <si>
    <t>http://www.iqiyi.com/v_19rrhtj8k8.html</t>
  </si>
  <si>
    <t>schick × 进击的巨人 广告(1)  剃须刀广告</t>
  </si>
  <si>
    <t>http://www.iqiyi.com/v_19rrhy4u0s.html</t>
  </si>
  <si>
    <t>厉害！这墙可以让你随便玩</t>
  </si>
  <si>
    <t>多乐士充满童趣的广告  这墙可以让你随便玩~</t>
  </si>
  <si>
    <t>http://www.iqiyi.com/v_19rrmgma7w.html</t>
  </si>
  <si>
    <t>泰国恶搞童话广告《灰姑娘和玻璃梳子》</t>
  </si>
  <si>
    <t>当王子寻找舞会上的姑娘只是为了知道她用了什么护发素，替代水晶鞋的重要道具变成了梳子也是合理自然。不过这梳子也是够随便，在泰式魔性的改造下，材料用玻璃就直接搞定，水晶什么的根本不考虑。恶姐姐的角色也变成了护发素小偷，骑着白马、陪着五毛特效就潇洒走四方了。</t>
  </si>
  <si>
    <t>http://www.iqiyi.com/v_19rrfniifs.html</t>
  </si>
  <si>
    <t>Durex杜蕾斯创意性感广告 精灵的狂欢</t>
  </si>
  <si>
    <t>http://www.iqiyi.com/v_19rrgibi7w.html</t>
  </si>
  <si>
    <t>热恋男女野外探险 创意广告</t>
  </si>
  <si>
    <t>热恋男女野外探险 durex杜蕾斯创意广告</t>
  </si>
  <si>
    <t>http://www.iqiyi.com/v_19rrg40u5k.html</t>
  </si>
  <si>
    <t>摔跤吧爸爸女主法缇玛萨那最新防晒霜广告</t>
  </si>
  <si>
    <t>http://www.iqiyi.com/v_19rr72pdl8.html</t>
  </si>
  <si>
    <t>佐佐木希的长发保养秘诀 Essential护发广告</t>
  </si>
  <si>
    <t>http://www.iqiyi.com/v_19rrh7w5s8.html</t>
  </si>
  <si>
    <t>杜蕾斯创意广告：挡住他们</t>
  </si>
  <si>
    <t>http://www.iqiyi.com/v_19rrmfde6g.html</t>
  </si>
  <si>
    <t>男人是怎样炼成的 献给老爸的温情广告</t>
  </si>
  <si>
    <t>http://www.iqiyi.com/v_19rro4fp7g.html</t>
  </si>
  <si>
    <t>女特工的秘密武器-关键时刻女特工居然用他来吸</t>
  </si>
  <si>
    <t>http://www.iqiyi.com/v_19rromamyg.html</t>
  </si>
  <si>
    <t>超长合集 杜蕾斯经典性感广告串烧</t>
  </si>
  <si>
    <t>Durex经典广告串烧</t>
  </si>
  <si>
    <t>http://www.iqiyi.com/v_19rrmglt28.html</t>
  </si>
  <si>
    <t>无法阻挡的沐浴魔法  AXE性感广告</t>
  </si>
  <si>
    <t>http://www.iqiyi.com/v_19rrh8dcp0.html</t>
  </si>
  <si>
    <t>俄罗斯感人励志广告 Pantene 潘婷</t>
  </si>
  <si>
    <t>http://www.iqiyi.com/v_19rrmuddtw.html</t>
  </si>
  <si>
    <t>杜蕾斯妇女节广告《要疼爱，不要疼痛》</t>
  </si>
  <si>
    <t>要疼爱，不要疼痛</t>
  </si>
  <si>
    <t>http://www.iqiyi.com/v_19rraj9ryw.html</t>
  </si>
  <si>
    <t>女孩竟然吃掉了自己的衣服</t>
  </si>
  <si>
    <t>日本刮皮刀创意广告</t>
  </si>
  <si>
    <t>http://www.iqiyi.com/v_19rra0eh8g.html</t>
  </si>
  <si>
    <t>杜蕾斯 亲密抚摩 撩动激情在指尖</t>
  </si>
  <si>
    <t>http://www.iqiyi.com/v_19rrhcputo.html</t>
  </si>
  <si>
    <t>杜蕾斯 彪悍英雄 隆重上映</t>
  </si>
  <si>
    <t>http://www.iqiyi.com/v_19rrgxe90c.html</t>
  </si>
  <si>
    <t>充满诱惑的Durex广告</t>
  </si>
  <si>
    <t>杜蕾斯创意广告 要小心用Durex AIR呀!!!</t>
  </si>
  <si>
    <t>http://www.iqiyi.com/v_19rrmfdj6o.html</t>
  </si>
  <si>
    <t>舒肤佳巧虎洗手歌</t>
  </si>
  <si>
    <t>http://www.iqiyi.com/v_19rr7hejjs.html</t>
  </si>
  <si>
    <t>最好的阳光在路上 最美的时光在远方</t>
  </si>
  <si>
    <t>http://www.iqiyi.com/v_19rrn2b5pg.html</t>
  </si>
  <si>
    <t>杜蕾斯创意广告</t>
  </si>
  <si>
    <t>杜蕾斯香港广告</t>
  </si>
  <si>
    <t>http://www.iqiyi.com/v_19rrmfdiq4.html</t>
  </si>
  <si>
    <t>杜蕾斯世界地球日广告《关灯后》另眼看世界</t>
  </si>
  <si>
    <t>杜蕾斯从来都懂巧立名目，“地球一小时”熄灯时刻，当世界再一次被黑暗拥抱，是时候甩开明亮的屏幕做点什么见不得人的事情了。</t>
  </si>
  <si>
    <t>http://www.iqiyi.com/v_19rr8r47xw.html</t>
  </si>
  <si>
    <t>张艺兴霸气出演汰渍广告</t>
  </si>
  <si>
    <t>张艺兴汰渍三色球3合1洗衣液广告</t>
  </si>
  <si>
    <t>http://www.iqiyi.com/v_19rr959hns.html</t>
  </si>
  <si>
    <t>巧虎教小朋友们如何正确洗手-洗手歌</t>
  </si>
  <si>
    <t>巧虎教小朋友们如何正确洗手</t>
  </si>
  <si>
    <t>http://www.iqiyi.com/v_19rr9bkhyc.html</t>
  </si>
  <si>
    <t>boss咖啡创意短片 汤米·李·琼斯大战乌贼海怪</t>
  </si>
  <si>
    <t>http://www.iqiyi.com/v_19rrgje3d0.html</t>
  </si>
  <si>
    <t>奥利奥：养猫女孩的狂想舞</t>
  </si>
  <si>
    <t>奥利奥品牌 和奥利奥一起玩活动，旨在通过众创将奥利奥文化中蕴含的趣味向消费者普及。短片是其中的代表，用创意的机械舞演绎奥利奥带来的奇妙与欢乐</t>
  </si>
  <si>
    <t>http://www.iqiyi.com/v_19rr9uuc24.html</t>
  </si>
  <si>
    <t>日本爆笑广告你喜欢长的还是短的</t>
  </si>
  <si>
    <t>长长vs短短，你喜欢哪一味？2017日本最强性暗示广告，说到底有一个喜欢有长长器官动物的女友真的难以满足啊～～</t>
  </si>
  <si>
    <t>http://www.iqiyi.com/v_19rr7onu3s.html</t>
  </si>
  <si>
    <t>看！逗比巧克力任性花样作死</t>
  </si>
  <si>
    <t>http://www.iqiyi.com/v_19rrnzwu80.html</t>
  </si>
  <si>
    <t>打败熔岩巨魔 拯救世界末日——Vigorsol口香糖</t>
  </si>
  <si>
    <t>http://www.iqiyi.com/v_19rrhnwabg.html</t>
  </si>
  <si>
    <t>可口可乐广告 福娃新造型迎新年</t>
  </si>
  <si>
    <t>可口可乐中国和麦肯上海（McCann）刚刚推出了今年的春节营销活动，中国福娃一如既往作为品牌与节庆的代表形象出现，只不过这一次，他们为福娃打造了崭新的造型，来迎接新的一年！</t>
  </si>
  <si>
    <t>http://www.iqiyi.com/v_19rrfi750s.html</t>
  </si>
  <si>
    <t>满天飞舞的热气球</t>
  </si>
  <si>
    <t>http://www.iqiyi.com/v_19rrkpposw.html</t>
  </si>
  <si>
    <t>2017超级碗广告：彩虹糖就是这么好吃</t>
  </si>
  <si>
    <t>男孩偷偷约会女孩，但为了害怕女孩的父母发现，所以就用彩虹糖砸玻璃，可是没想到的时候男孩丢进去的彩虹糖统统都被女孩的父母奶奶，甚至小偷、森林的宠物给吃掉了。伦敦广告代理商Aadm&amp;Eve DDB公司负责</t>
  </si>
  <si>
    <t>http://www.iqiyi.com/v_19rralu198.html</t>
  </si>
  <si>
    <t>M&amp;M巧克力豆变身神秘特工</t>
  </si>
  <si>
    <t>http://www.iqiyi.com/v_19rrgzuzmg.html</t>
  </si>
  <si>
    <t>牙膏动画广告 什么感官最能够唤起记忆？</t>
  </si>
  <si>
    <t>什么感官最能够唤起记忆？</t>
  </si>
  <si>
    <t>http://www.iqiyi.com/v_19rrfh2zi4.html</t>
  </si>
  <si>
    <t>李易峰 张艺兴 杨洋 微电影《寻龙传说》</t>
  </si>
  <si>
    <t>这颜值简直没谁了!李易峰张艺兴杨洋主演广告微电影《寻龙传说》</t>
  </si>
  <si>
    <t>http://www.iqiyi.com/v_19rral3dz8.html</t>
  </si>
  <si>
    <t>TFBOYS帅气代言肯德基广告</t>
  </si>
  <si>
    <t>十翅一桶三个人怎么分</t>
  </si>
  <si>
    <t>http://www.iqiyi.com/v_19rre1scpw.html</t>
  </si>
  <si>
    <t>肯德基广告看皮卡丘萌翻新春</t>
  </si>
  <si>
    <t>皮卡丘萌翻新春</t>
  </si>
  <si>
    <t>http://www.iqiyi.com/v_19rrfa0hzc.html</t>
  </si>
  <si>
    <t>寿司食物 定格动画</t>
  </si>
  <si>
    <t>A Sushi Love Story 寿司食物 定格动画</t>
  </si>
  <si>
    <t>http://www.iqiyi.com/v_19rrh7qtic.html</t>
  </si>
  <si>
    <t>吃沙拉也能吃得性感撩人</t>
  </si>
  <si>
    <t>Carl_s Jr._ Salad.</t>
  </si>
  <si>
    <t>http://www.iqiyi.com/v_19rrh7tix4.html</t>
  </si>
  <si>
    <t>张艺兴奥利奥广告 融情有脆趣</t>
  </si>
  <si>
    <t>米卡尔milka cf 张艺兴</t>
  </si>
  <si>
    <t>http://www.iqiyi.com/v_19rrel3vow.html</t>
  </si>
  <si>
    <t>张艺兴 蒙牛纯甄广告拍摄花絮</t>
  </si>
  <si>
    <t>张艺兴代言蒙牛纯甄广告花絮</t>
  </si>
  <si>
    <t>http://www.iqiyi.com/v_19rrbq6nx4.html</t>
  </si>
  <si>
    <t>奥利奥创意广告Cookie Balls Song</t>
  </si>
  <si>
    <t>Oreo Cookie Balls Song feat. JINX</t>
  </si>
  <si>
    <t>http://www.iqiyi.com/v_19rrgy2ziw.html</t>
  </si>
  <si>
    <t>搞笑性感广告 胸大真的挡视线</t>
  </si>
  <si>
    <t>nandos 搞笑性感广告 胸大真的挡视线</t>
  </si>
  <si>
    <t>http://www.iqiyi.com/v_19rrm1bs3k.html</t>
  </si>
  <si>
    <t>奥利奥创意广告Dare to Wonder</t>
  </si>
  <si>
    <t>Dare to Wonder</t>
  </si>
  <si>
    <t>http://www.iqiyi.com/v_19rrgy309s.html</t>
  </si>
  <si>
    <t>TFBOYS酸奶广告 zuo我才懂我</t>
  </si>
  <si>
    <t>http://www.iqiyi.com/v_19rrfi6ojs.html</t>
  </si>
  <si>
    <t>动画广告大片 原味才是好滋味</t>
  </si>
  <si>
    <t>原味才是好滋味</t>
  </si>
  <si>
    <t>http://www.iqiyi.com/v_19rrm1ngis.html</t>
  </si>
  <si>
    <t>只是买个泡面而已！要不要这样会搞事情</t>
  </si>
  <si>
    <t>歪果仁的泡面广告 队友组队把泡面带回家</t>
  </si>
  <si>
    <t>http://www.iqiyi.com/v_19rr971py0.html</t>
  </si>
  <si>
    <t>日本广告 少女超短裙跑酷 全程高能自备纸巾</t>
  </si>
  <si>
    <t>性感少女短裙跑酷</t>
  </si>
  <si>
    <t>http://www.iqiyi.com/v_19rrfi70qo.html</t>
  </si>
  <si>
    <t>clara李成敏性感比基尼雪碧广告</t>
  </si>
  <si>
    <t>韩星clara李成敏性感比基尼雪碧广告</t>
  </si>
  <si>
    <t>http://www.iqiyi.com/v_19rrmcdicw.html</t>
  </si>
  <si>
    <t>激萌布偶剧《口袋妖怪迷宫》游戏广告</t>
  </si>
  <si>
    <t>3DS《口袋妖怪迷宫》游戏广告 主人公换成为小精灵，开始迷宫的大冒险！</t>
  </si>
  <si>
    <t>http://www.iqiyi.com/v_19rraknshw.html</t>
  </si>
  <si>
    <t>澳大利亚乐高广告《一起建造》</t>
  </si>
  <si>
    <t>“一起建造（Build Together）”是LEGO澳大利亚这次视频广告的slogan，广告采用了定格动画的方式。而此次故事中的吴老师角色，则是为了亚洲目标受众而特别打造的。事实上，日本等很多亚洲国家都把圣诞节当成一个大节，因此LEGO澳大利亚才决定将目标受众扩大到这些国家。</t>
  </si>
  <si>
    <t>http://www.iqiyi.com/v_19rrel58i4.html</t>
  </si>
  <si>
    <t>迪丽热巴代言《新风云》 新孔慈让人耳目一新</t>
  </si>
  <si>
    <t>女神迪丽热巴代言《新风云》 新孔慈让人耳目一新</t>
  </si>
  <si>
    <t>http://www.iqiyi.com/v_19rrarqlh8.html</t>
  </si>
  <si>
    <t>日本情怀脑洞广告《Pokémon救援队的故事》</t>
  </si>
  <si>
    <t>越长大，能勾起过往回忆的东西越多。看过的漫画，听过的歌，玩过的游戏，即便多年之后偶然相遇，当时的心情也依旧清晰。大概是抓住了这种心态，当需要为新款Pokémon游戏宣传时，游戏厂商自然地将过去与现在串连成了一个新的故事。</t>
  </si>
  <si>
    <t>http://www.iqiyi.com/v_19rrbr4aiw.html</t>
  </si>
  <si>
    <t>索尼游戏广告 格斗战神占领NBA中场</t>
  </si>
  <si>
    <t>2月10日，在勇士与马刺的对决之战中场休息时间，索尼(Sony)旗下家用电视游戏机品牌PlayStation 新冒险格斗类游戏“PS4版战神”Campaign以全系投影的方式投放。加州奥克兰甲骨文篮球馆瞬间幻化北欧神话世界。</t>
  </si>
  <si>
    <t>http://www.iqiyi.com/v_19rrbrvm5o.html</t>
  </si>
  <si>
    <t>LINE熊大农场游戏电视广告</t>
  </si>
  <si>
    <t>http://www.iqiyi.com/v_19rrma2s80.html</t>
  </si>
  <si>
    <t>我们对游戏从不游戏</t>
  </si>
  <si>
    <t>http://www.iqiyi.com/v_19rrkieju4.html</t>
  </si>
  <si>
    <t>游戏平台冬季圣诞特惠预告</t>
  </si>
  <si>
    <t>12月意味着一年一度的Steam冬季圣诞特惠也要来了,这则广告是Steam冬季特惠的预告片</t>
  </si>
  <si>
    <t>http://www.iqiyi.com/v_19rr9zkq9w.html</t>
  </si>
  <si>
    <t>IU唯美出演韩服《阴阳师》宣传片</t>
  </si>
  <si>
    <t>《阴阳师》将于8月在韩国同时推出安卓与iOS版本。韩服《阴阳师》发布了IU出演的最新广告片。短片延续了之前日服TVC的思路，继续走现实与梦境交织的路线，整体感觉非常唯美。</t>
  </si>
  <si>
    <t>http://www.iqiyi.com/v_19rr7mx09g.html</t>
  </si>
  <si>
    <t>德国广告 -你没见过的变形金刚！</t>
  </si>
  <si>
    <t>尼桑汽车的德国广告 -你没见过的变形金刚！</t>
  </si>
  <si>
    <t>http://www.iqiyi.com/v_19rrm83fxw.html</t>
  </si>
  <si>
    <t>国产良心游戏推广电影</t>
  </si>
  <si>
    <t>http://www.iqiyi.com/v_19rrkk8em8.html</t>
  </si>
  <si>
    <t>奥特曼集体出动演广告</t>
  </si>
  <si>
    <t>http://www.iqiyi.com/v_19rrfa20fg.html</t>
  </si>
  <si>
    <t>游戏广告 生田斗真化身魔物猎人烤肉战火龙</t>
  </si>
  <si>
    <t>《魔物猎人：世界》玩家必看！生田斗真、二阶堂富美、池松壮亮化身猎人，分别拿著大剑大槌和重弩挑战雄火龙，为什麽大剑不劈龙改为劈人？在火龙面前悠閒地烤肉？完美示范什麽是「累街坊」「猪队友」！另外有没有想过让女性猎人换上性感的蛮颚龙装会产生意外的战斗？</t>
  </si>
  <si>
    <t>http://www.iqiyi.com/v_19rrbrnzw0.html</t>
  </si>
  <si>
    <t>英雄联盟新年贺岁片《萌新战峡谷》篇</t>
  </si>
  <si>
    <t>贺岁片第一篇《萌新战峡谷》，联盟还是那个联盟，狼人却不是那个狼人了……</t>
  </si>
  <si>
    <t>http://www.iqiyi.com/v_19rrfh3fgo.html</t>
  </si>
  <si>
    <t>在 360°世界里奔跑的马里奥</t>
  </si>
  <si>
    <t>陪伴好几代人成长的超级马里奥，一路过关斩将，从红白机奔跑到Wii，再到3D时代，成为无数人美好的童年记忆。如今他出现在360°的世界里，虽然这只是粉丝的致敬作品，但谁知道哪天会不会成真呢？</t>
  </si>
  <si>
    <t>http://www.iqiyi.com/v_19rr9rf5qw.html</t>
  </si>
  <si>
    <t>贪玩蓝月广告 全程高能</t>
  </si>
  <si>
    <t>贪玩蓝月广告合集</t>
  </si>
  <si>
    <t>http://www.iqiyi.com/v_19rrfb5acc.html</t>
  </si>
  <si>
    <t>《精灵宝可梦太阳月亮》真人广告合集</t>
  </si>
  <si>
    <t>3DS精灵宝可梦太阳月亮 真人广告合集</t>
  </si>
  <si>
    <t>http://www.iqiyi.com/v_19rraknszg.html</t>
  </si>
  <si>
    <t>精灵宝可梦日月广告：日本男团演绎z招式</t>
  </si>
  <si>
    <t>精灵宝可梦日月发售广告 演绎游戏中人物的姿势</t>
  </si>
  <si>
    <t>http://www.iqiyi.com/v_19rra40mso.html</t>
  </si>
  <si>
    <t>忘情男女沙滩玩车震</t>
  </si>
  <si>
    <t>FIAT 500L Censored Commercial _ Santa Monica FIAT</t>
  </si>
  <si>
    <t>http://www.iqiyi.com/v_19rrhd1xn0.html</t>
  </si>
  <si>
    <t>第51届超级碗任天堂switch品牌广告</t>
  </si>
  <si>
    <t>任天堂 Switch 是一款便携平板式的游戏主机，可供多人同时玩耍。广告演示了「12 Switch」「ARMS」「马里奥赛车8：豪华版」等游戏。 这则广告的 30 秒版本将在今年的超级碗播出。</t>
  </si>
  <si>
    <t>http://www.iqiyi.com/v_19rrasryzs.html</t>
  </si>
  <si>
    <t>去游戏公司上班是种什么感觉！</t>
  </si>
  <si>
    <t>去游戏公司上班是种什么感觉！
2K games是一家游戏制作公司。2K games旗下有多家游戏工作室专注于原创游戏开发，主要的作品有Civilization (文明)系列，Borderlands (无主之地)，RailRoads (铁路大亨)，BioShock (生化奇兵)系列等等。2K Games的体育游戏种类繁多，主要有NBA篮球，MLB棒球，NHL冰球，TopSpin网球等。除了自主开发原创游戏外，2K Games也代理发行了很多AAA级的游戏，如：掠食者，幽灵骑士，地牢围攻，黑暗领域</t>
  </si>
  <si>
    <t>http://www.iqiyi.com/v_19rr9o60l8.html</t>
  </si>
  <si>
    <t>女神Lisa S的“土豪”生活</t>
  </si>
  <si>
    <t>http://www.iqiyi.com/v_19rrnlm4o4.html</t>
  </si>
  <si>
    <t>游戏就是要身临其境！PS4创意广告</t>
  </si>
  <si>
    <t>SONY  PS4炫目广告，玩游戏让你身临其境</t>
  </si>
  <si>
    <t>http://www.iqiyi.com/v_19rr9ilc0c.html</t>
  </si>
  <si>
    <t>FIFA10周年游戏广告（英国篇）</t>
  </si>
  <si>
    <t>FIFA10周年游戏广告 全世界一起踢足球</t>
  </si>
  <si>
    <t>http://www.iqiyi.com/v_19rralvg5k.html</t>
  </si>
  <si>
    <t>走丢的李大爷</t>
  </si>
  <si>
    <t>不止快乐，还有陪伴</t>
  </si>
  <si>
    <t>http://www.iqiyi.com/v_19rrk9axms.html</t>
  </si>
  <si>
    <t>食尚甜心玩具！光之美少女动漫广告</t>
  </si>
  <si>
    <t>欢迎光临！kirapartyshop☆CM——光之美少女食尚甜心玩具广告</t>
  </si>
  <si>
    <t>http://www.iqiyi.com/v_19rrdqiopc.html</t>
  </si>
  <si>
    <t>2017《超级马里奥·奥德赛》游戏预告片</t>
  </si>
  <si>
    <t>http://www.iqiyi.com/v_19rr74rn3s.html</t>
  </si>
  <si>
    <t>王大锤率众兄弟组团PK？气焰嚣张，不服来战</t>
  </si>
  <si>
    <t>http://www.iqiyi.com/v_19rrnndwd4.html</t>
  </si>
  <si>
    <t>穿越时光和死党玩游戏</t>
  </si>
  <si>
    <t>胜利十一人足球游戏温情电视广告</t>
  </si>
  <si>
    <t>http://www.iqiyi.com/v_19rra9o19w.html</t>
  </si>
  <si>
    <t>试驾姐们遭遇裸男色诱</t>
  </si>
  <si>
    <t>一个前来试驾的姐们突然遇到这种场面！</t>
  </si>
  <si>
    <t>http://www.iqiyi.com/v_19rrh7pz40.html</t>
  </si>
  <si>
    <t>VIOS威驰“谁来挑战”全球争霸赛之大脚车篇</t>
  </si>
  <si>
    <t>http://www.iqiyi.com/v_19rroda85s.html</t>
  </si>
  <si>
    <t>传说中的宾利广告 浪漫爱情《很快再相见》</t>
  </si>
  <si>
    <t>本片以屌丝逆袭为故事主线，通过富家女与修车小子之间的爱情喜剧，为宾利做了一次宣传。
负责修车的男主角开着宾利邂逅搭车的女主，面对女主对车的赞扬，男主将错就错，将自己伪装成高富帅，开着客户的宾利车与女主频繁约会，出入各种高级场所。最后男主发现原来车主不是其他人，正是说自己从没听过宾利的女主角，面对真相大白的时刻，男主该如何决断？</t>
  </si>
  <si>
    <t>http://www.iqiyi.com/v_19rrhnlsuc.html</t>
  </si>
  <si>
    <t>泰勒·斯威夫特李云迪演绎古典与流行的结合</t>
  </si>
  <si>
    <t>http://www.iqiyi.com/v_19rroflkls.html</t>
  </si>
  <si>
    <t>搞笑，强劲动力</t>
  </si>
  <si>
    <t>熊孩子，你害死爷爷了！</t>
  </si>
  <si>
    <t>http://www.iqiyi.com/v_19rrobwa1k.html</t>
  </si>
  <si>
    <t>汽车广告 你就是唯一</t>
  </si>
  <si>
    <t>宝马1系日本版广告 你就是唯一</t>
  </si>
  <si>
    <t>http://www.iqiyi.com/v_19rrm6xch4.html</t>
  </si>
  <si>
    <t>超经典搞笑广告：车的性能好啊</t>
  </si>
  <si>
    <t>精彩广告宝马BMW性能卓越搞笑短片</t>
  </si>
  <si>
    <t>http://www.iqiyi.com/v_19rrm6xgss.html</t>
  </si>
  <si>
    <t>东风日产逍客TVC—陈规篇</t>
  </si>
  <si>
    <t>http://www.iqiyi.com/v_19rrl6m94g.html</t>
  </si>
  <si>
    <t>创意营销活动 会跳舞的红绿灯</t>
  </si>
  <si>
    <t>http://www.iqiyi.com/v_19rrnp28mc.html</t>
  </si>
  <si>
    <t>我的主人有超能力 超人篇</t>
  </si>
  <si>
    <t>本田广告 我的主人有超能力</t>
  </si>
  <si>
    <t>http://www.iqiyi.com/v_19rrm7bx1w.html</t>
  </si>
  <si>
    <t>兰博基尼Hurricane微电影</t>
  </si>
  <si>
    <t>Lamborghini_ Hurricane ad</t>
  </si>
  <si>
    <t>http://www.iqiyi.com/v_19rrh53rx0.html</t>
  </si>
  <si>
    <t>大众创意搞笑广告—Treeguy</t>
  </si>
  <si>
    <t>Volkswagen Treeguy commercial.</t>
  </si>
  <si>
    <t>http://www.iqiyi.com/v_19rrh8me4w.html</t>
  </si>
  <si>
    <t>现实版变形金刚这辆车轻松解决堵车问题</t>
  </si>
  <si>
    <t>http://www.iqiyi.com/v_19rr7rvo6s.html</t>
  </si>
  <si>
    <t>小狗被戴绿帽子自杀未遂 泰国搞笑广告</t>
  </si>
  <si>
    <t>Miserable dog_s life _ Bridgestone Thai ad</t>
  </si>
  <si>
    <t>http://www.iqiyi.com/v_19rrh8u7r0.html</t>
  </si>
  <si>
    <t>斯柯达聪明主义再度来袭</t>
  </si>
  <si>
    <t>http://www.iqiyi.com/v_19rrh76330.html</t>
  </si>
  <si>
    <t>漫威超级英雄黑豹登场！雷克萨斯超级碗广告</t>
  </si>
  <si>
    <t>雷克萨斯营销副总裁Cooper Panther表示，“英雄角色黑豹和LS都具有二元性，这使得二者在某种意义上能很好地适配。广告片里展现了黑豹作为英雄和皇室成员的双重角色，同时也展示了LS的高性能和奢华的双重特点。”</t>
  </si>
  <si>
    <t>http://www.iqiyi.com/v_19rrfq5fqo.html</t>
  </si>
  <si>
    <t>甜心女神邹杨遇上好男人曾小贤 宅捷修广告</t>
  </si>
  <si>
    <t>http://www.iqiyi.com/v_19rrh5jyhc.html</t>
  </si>
  <si>
    <t>美国队长上演城市汽车追逐</t>
  </si>
  <si>
    <t>奥迪Q70品牌广告</t>
  </si>
  <si>
    <t>http://www.iqiyi.com/v_19rr9mmvco.html</t>
  </si>
  <si>
    <t>Drive or die 找回你的速度与激情</t>
  </si>
  <si>
    <t>http://www.iqiyi.com/v_19rrnttmjw.html</t>
  </si>
  <si>
    <t>玩具的爱情故事</t>
  </si>
  <si>
    <t>http://www.iqiyi.com/v_19rrkcbzyk.html</t>
  </si>
  <si>
    <t>你的爱情，值多少钱？</t>
  </si>
  <si>
    <t>人性反思，如果给你的爱情估价。</t>
  </si>
  <si>
    <t>http://www.iqiyi.com/v_19rrobpczw.html</t>
  </si>
  <si>
    <t>龙门镖局-爆笑广告 平安票号 梦中梦篇</t>
  </si>
  <si>
    <t>http://www.iqiyi.com/v_19rrgi8muk.html</t>
  </si>
  <si>
    <t>龙门镖局-爆笑广告 一程卡 随便刷</t>
  </si>
  <si>
    <t>http://www.iqiyi.com/v_19rrgi8vqo.html</t>
  </si>
  <si>
    <t>大乐透创意广告 梦想成就未来</t>
  </si>
  <si>
    <t>Lotto - Dreaming can change your life</t>
  </si>
  <si>
    <t>http://www.iqiyi.com/v_19rrh428zc.html</t>
  </si>
  <si>
    <t>这三年你变了多少之家的故事</t>
  </si>
  <si>
    <t>往往黑暗里走过的那些道路，会慢慢积累成指路的明灯，为你指引前进的光明。</t>
  </si>
  <si>
    <t>http://www.iqiyi.com/v_19rr7bemzk.html</t>
  </si>
  <si>
    <t>龙门镖局-爆笑广告 平安票号 万事平安</t>
  </si>
  <si>
    <t>http://www.iqiyi.com/v_19rrgi8vz0.html</t>
  </si>
  <si>
    <t>2018超级碗广告 超贱的胡子男</t>
  </si>
  <si>
    <t>通常为了显得高大上，事情就不能显得很直白，比如女生去做头发，理发师整一大串流行术语；或是文绉绉的菜单其实就是卷饼，亦或是交友网站上写住大房子，其实是和妈妈一起住等……同样的道理，我们去贷款的时候，贷款员总是一大堆术语，进而来反衬QuickenLoans公司提供的贷款服务如此快捷</t>
  </si>
  <si>
    <t>http://www.iqiyi.com/v_19rrbrv0b4.html</t>
  </si>
  <si>
    <t>龙门镖局-爆笑广告 平安票号 合理理赔</t>
  </si>
  <si>
    <t>http://www.iqiyi.com/v_19rrgi8mr4.html</t>
  </si>
  <si>
    <t>2017超级碗广告：turbotax之蠢蛋先生</t>
  </si>
  <si>
    <t>turbotax在2017年51届超级碗广告之蠢蛋先生保税篇</t>
  </si>
  <si>
    <t>http://www.iqiyi.com/v_19rralhrcc.html</t>
  </si>
  <si>
    <t>急性子郭蔼明碰上慢性子刘青云</t>
  </si>
  <si>
    <t>刘青云：好帅啊！
郭蔼明：走快点呀！
刘青云：在走啦⋯⋯
郭蔼明：吃快点啦！
刘青云：在吃呀⋯⋯
郭蔼明：我去买东西，你去取钱。
刘青云：女人就是心急！
刘青云：用EPS付款，同时用EasyCash取现。
郭蔼明：这么爽！
刘青云：当然啦！用EPS EasyCash，购物同时还可取现，最适合我这种”不着急，但必须快”的人。
刘青云：想赢5,000元礼券么？
郭蔼明：快上网注册啦。
刘青云+郭蔼明：EPS i Do.</t>
  </si>
  <si>
    <t>http://www.iqiyi.com/v_19rrkmouf4.html</t>
  </si>
  <si>
    <t>龙门镖局-爆笑广告 万永商号 什么是快乐</t>
  </si>
  <si>
    <t>http://www.iqiyi.com/v_19rrgi8m7o.html</t>
  </si>
  <si>
    <t>日本PAYMO创意广告《当召集人的感觉真好》</t>
  </si>
  <si>
    <t>日本PAYMO手机APP创意广告</t>
  </si>
  <si>
    <t>http://www.iqiyi.com/v_19rralw5vk.html</t>
  </si>
  <si>
    <t>宿命人生微电影《穷爸爸，富爸爸》</t>
  </si>
  <si>
    <t>两代人分别演绎相同的台词，在看似相同的命运下，结局又有些不同。两条支线最后靠着拍拍贷相互融合，不仅揭开两人的身份关系是“父与子”，也实现了两代人的小心愿。</t>
  </si>
  <si>
    <t>http://www.iqiyi.com/v_19rrfb3cn0.html</t>
  </si>
  <si>
    <t>日本快闪创意广告：用脚步走出信赖</t>
  </si>
  <si>
    <t>http://www.iqiyi.com/v_19rrafjsic.html</t>
  </si>
  <si>
    <t>催泪广告：一封关于躲猫猫的遗书</t>
  </si>
  <si>
    <t>http://www.iqiyi.com/v_19rrmjoqc4.html</t>
  </si>
  <si>
    <t>真相了，流的不是血，是钱啊</t>
  </si>
  <si>
    <t>http://www.iqiyi.com/v_19rro89i44.html</t>
  </si>
  <si>
    <t>香港某保险公司广告：您的未来 我的承诺</t>
  </si>
  <si>
    <t>香港富通保险公司广告：您的未来 我的承诺</t>
  </si>
  <si>
    <t>http://www.iqiyi.com/v_19rr99igas.html</t>
  </si>
  <si>
    <t>金融广告走温情：美好计划</t>
  </si>
  <si>
    <t>以门的方式来诉求金融广告陪伴一生的点再配以讨巧的专场方式，人一生中的丰富变化在Raymond James Financial的陪伴便知足了。</t>
  </si>
  <si>
    <t>http://www.iqiyi.com/v_19rrbbno98.html</t>
  </si>
  <si>
    <t>鹦鹉兄弟温馨广告《Apple Pay的向往》</t>
  </si>
  <si>
    <t>docomo鹦鹉兄弟温馨广告《Apple Pay的向往》绫野刚出演</t>
  </si>
  <si>
    <t>http://www.iqiyi.com/v_19rr9w1ycg.html</t>
  </si>
  <si>
    <t>张艺兴率真单纯浦发银行广告</t>
  </si>
  <si>
    <t>率直单纯，热爱音乐，正能量满满</t>
  </si>
  <si>
    <t>http://www.iqiyi.com/v_19rr8teju4.html</t>
  </si>
  <si>
    <t>京东白条广告得罪了所有年轻人</t>
  </si>
  <si>
    <t>看完这么扎心的广告文案,你还能忍吗?</t>
  </si>
  <si>
    <t>http://www.iqiyi.com/v_19rrb1fgxg.html</t>
  </si>
  <si>
    <t>泰国公益广告无良司机的下场</t>
  </si>
  <si>
    <t>以创意的方式，传播公益的力量，文明开车，对自己负责，对他人负责。</t>
  </si>
  <si>
    <t>http://www.iqiyi.com/v_19rr7hnagc.html</t>
  </si>
  <si>
    <t>神转折广告 王大锤带你创意回归生活本身</t>
  </si>
  <si>
    <t>五年前，一部现象级网剧《万万没想到》横空出世，毫不夸张地说，影响了一代85后和90后。而最近，微粒贷邀请《万万没想到》中王大锤的扮演者白客拍了一组“神转折”广告。</t>
  </si>
  <si>
    <t>http://www.iqiyi.com/v_19rrfjku28.html</t>
  </si>
  <si>
    <t>泪目！假如你能拥有一种超能力</t>
  </si>
  <si>
    <t>假如你能拥有一种超能力你希望会是什么呢？</t>
  </si>
  <si>
    <t>http://www.iqiyi.com/v_19rra6a2k8.html</t>
  </si>
  <si>
    <t>暖心元宵节特辑广告《为你铸就》</t>
  </si>
  <si>
    <t>http://www.iqiyi.com/v_19rrnpew2c.html</t>
  </si>
  <si>
    <t>航空温馨治愈广告 一起浪漫一起飞</t>
  </si>
  <si>
    <t>http://www.iqiyi.com/v_19rrnpcxw4.html</t>
  </si>
  <si>
    <t>耐克中国广告：不必再等四年</t>
  </si>
  <si>
    <t>不必为了荣誉、出名..就看你怎么做，或者在哪里做。耐克创意广告</t>
  </si>
  <si>
    <t>http://www.iqiyi.com/v_19rrly5usc.html</t>
  </si>
  <si>
    <t>詹姆斯周琦领衔《未来，不信极限》</t>
  </si>
  <si>
    <t>耐克推出“未来，不信极限”广告片，该片邀请美国演员鲍比-坎纳瓦尔（Bobby Cannavale）倾情出演，并呈现了内马尔（Neymar Jr）、塞雷娜-威廉姆斯（Serena Williams）、勒布朗-詹姆斯（LeBron James）、莫-法拉（Mo Farah）与周琦几名运动员的儿时形象。通往伟大的道路是漫长的，一路必然伴随着异常坚定的决心、坚持不懈的奋斗以及来之不易的胜利。</t>
  </si>
  <si>
    <t>http://www.iqiyi.com/v_19rrmdvtvk.html</t>
  </si>
  <si>
    <t>未来是属于年轻人的</t>
  </si>
  <si>
    <t>耐克广告 未来是属于年轻人的（爱奇艺广告 ad.iqiyi.com）</t>
  </si>
  <si>
    <t>http://www.iqiyi.com/v_19rrllrog4.html</t>
  </si>
  <si>
    <t>黄晓明 林志玲 贵人鸟运动快乐 运动鞋广告</t>
  </si>
  <si>
    <t>http://www.iqiyi.com/v_19rrhznspc.html</t>
  </si>
  <si>
    <t>阿迪达斯adidas 柯震东带你感受酷动夏日</t>
  </si>
  <si>
    <t>阿迪达斯adidas 柯震东带你感受酷动夏日 2013全新代言</t>
  </si>
  <si>
    <t>http://www.iqiyi.com/v_19rrgjc8p0.html</t>
  </si>
  <si>
    <t>adidas jose10 2006 世界杯广告</t>
  </si>
  <si>
    <t>http://www.iqiyi.com/v_19rrhlpluw.html</t>
  </si>
  <si>
    <t>《栀子花开》幕后花絮曝光，小鲜肉们闪耀驾到</t>
  </si>
  <si>
    <t>http://www.iqiyi.com/v_19rroky6qk.html</t>
  </si>
  <si>
    <t>社会你幂姐 杨幂广告</t>
  </si>
  <si>
    <t>杨幂adidasOriginals 大中华区品牌形象代言人宣传片</t>
  </si>
  <si>
    <t>http://www.iqiyi.com/v_19rreabg5w.html</t>
  </si>
  <si>
    <t>阿迪达斯：每个人都是独一无二的存在</t>
  </si>
  <si>
    <t>adidasBasketball最新广告大片</t>
  </si>
  <si>
    <t>http://www.iqiyi.com/v_19rr9wu19g.html</t>
  </si>
  <si>
    <t>一切皆有可能-彭帅篇</t>
  </si>
  <si>
    <t>http://www.iqiyi.com/v_19rro820qs.html</t>
  </si>
  <si>
    <t>耐克Nike+ Training Club</t>
  </si>
  <si>
    <t>http://www.iqiyi.com/v_19rrh1d8o8.html</t>
  </si>
  <si>
    <t>山地车大神疯狂特技：《皇后镇之梦》</t>
  </si>
  <si>
    <t>山地车大神疯狂特技</t>
  </si>
  <si>
    <t>http://www.iqiyi.com/v_19rrb21ldg.html</t>
  </si>
  <si>
    <t>残疾登山家：意志 不信极限</t>
  </si>
  <si>
    <t>http://www.iqiyi.com/v_19rrlyrjxo.html</t>
  </si>
  <si>
    <t>苍蝇拍</t>
  </si>
  <si>
    <t>奇葩人生欢乐多</t>
  </si>
  <si>
    <t>http://www.iqiyi.com/v_19rrkqzspg.html</t>
  </si>
  <si>
    <t>变性运动员：勇敢 不信极限</t>
  </si>
  <si>
    <t>Nike广告 不信极限系列广告。美国第一个变性运动员，诠释着什么是勇敢 不信极限。</t>
  </si>
  <si>
    <t>http://www.iqiyi.com/v_19rrlyqgsw.html</t>
  </si>
  <si>
    <t>刘翔:你想得到快乐么？跑了就懂</t>
  </si>
  <si>
    <t>http://www.iqiyi.com/v_19rrnlp76k.html</t>
  </si>
  <si>
    <t>威少参演乔丹新鞋广告 XX9凌空之作彰显霸气</t>
  </si>
  <si>
    <t>http://www.iqiyi.com/v_19rrnabvz4.html</t>
  </si>
  <si>
    <t>比嘉爱未代言三井住友VISA卡广告1</t>
  </si>
  <si>
    <t>http://www.iqiyi.com/v_19rrhaezgc.html</t>
  </si>
  <si>
    <t>食人魔爸爸</t>
  </si>
  <si>
    <t>http://www.iqiyi.com/v_19rrkm8g20.html</t>
  </si>
  <si>
    <t>f(x)宋茜与元斌拍广告青春养眼</t>
  </si>
  <si>
    <t>http://www.iqiyi.com/v_19rrhu757g.html</t>
  </si>
  <si>
    <t>锐步励志运动短片《成就更好的自己》</t>
  </si>
  <si>
    <t>来自运动品牌锐步(Reebok)的一则励志运动短片,看完让人热血沸腾,充满力量,有时候疯狂执着是一件好事,它在潜移默化地推动你不断前进.</t>
  </si>
  <si>
    <t>http://www.iqiyi.com/v_19rrak4wt0.html</t>
  </si>
  <si>
    <t>小威廉姆斯：意志力 不信极限</t>
  </si>
  <si>
    <t>http://www.iqiyi.com/v_19rrlyqkfo.html</t>
  </si>
  <si>
    <t>adidas 2014世界杯德国国家队广告</t>
  </si>
  <si>
    <t>http://www.iqiyi.com/v_19rrhlc640.html</t>
  </si>
  <si>
    <t>TheNorthFace新探索客电视广告 探索永不停止</t>
  </si>
  <si>
    <t>TheNorthFace 新探索客电视广告 探索永不停止</t>
  </si>
  <si>
    <t>http://www.iqiyi.com/v_19rrh8x6w4.html</t>
  </si>
  <si>
    <t>金妍儿 NB形象广告</t>
  </si>
  <si>
    <t>金妍儿 NB WOMEN BALANCE YOUR LIFE 形象广告</t>
  </si>
  <si>
    <t>http://www.iqiyi.com/v_19rrme3uvc.html</t>
  </si>
  <si>
    <t>李敏镐代言Eider 2014 春夏户外广告</t>
  </si>
  <si>
    <t>http://www.iqiyi.com/v_19rrh5jhto.html</t>
  </si>
  <si>
    <t>梅西2014adidas世界杯广告（完整版）</t>
  </si>
  <si>
    <t>http://www.iqiyi.com/v_19rrhzsebs.html</t>
  </si>
  <si>
    <t>2016里约奥运会主火炬设计过程宣传片</t>
  </si>
  <si>
    <t>里约奥运会 火炬升上去装置转起来的时候确实美色!震撼</t>
  </si>
  <si>
    <t>http://www.iqiyi.com/v_19rrmd4mg0.html</t>
  </si>
  <si>
    <t>2. 萌爸应对进击的熊孩子</t>
  </si>
  <si>
    <t>http://www.iqiyi.com/v_19rro2blt8.html</t>
  </si>
  <si>
    <t>这就很尴尬了 女星走红地毯尴尬瞬间</t>
  </si>
  <si>
    <t>女星走红地毯突然想排气 德国排泄药动画广告</t>
  </si>
  <si>
    <t>http://www.iqiyi.com/v_19rra9o3lg.html</t>
  </si>
  <si>
    <t>9.今年红包哪家强</t>
  </si>
  <si>
    <t>http://www.iqiyi.com/v_19rro2bhvs.html</t>
  </si>
  <si>
    <t>《让过敏滚出你的头部》有只喵钻到鼻子里了</t>
  </si>
  <si>
    <t>http://www.iqiyi.com/v_19rrohlsos.html</t>
  </si>
  <si>
    <t>4. 妙招专治春晚各种无聊</t>
  </si>
  <si>
    <t>http://www.iqiyi.com/v_19rro14f64.html</t>
  </si>
  <si>
    <t>SIA公益单曲《Free Me》感人故事短片</t>
  </si>
  <si>
    <t>http://www.iqiyi.com/v_19rr76huj0.html</t>
  </si>
  <si>
    <t>太阳神2015企业形象片</t>
  </si>
  <si>
    <t>太阳神集团2015年企业形象片是太阳神集团第三支TVC，整个形象片与第一支TVC遥相呼应，它的出现昭示着太阳神集团的强势归来，表达了太阳神集团从传统保健品产业转型升级现代养生产业的品牌思想内涵</t>
  </si>
  <si>
    <t>http://www.iqiyi.com/v_19rrkr9edk.html</t>
  </si>
  <si>
    <t>一个爱打呼噜的爸爸</t>
  </si>
  <si>
    <t>因为打呼，他经常会被女儿踢醒，在陪伴女儿的时候也总是精力不济……为此，他想方设法，努力改善睡眠健康。他说，拥有安心的睡眠和健康的身体，才能为家庭承担更多。#健康，让生活更美好#</t>
  </si>
  <si>
    <t>http://www.iqiyi.com/v_19rrlqru4g.html</t>
  </si>
  <si>
    <t>那些年狂追我的女孩</t>
  </si>
  <si>
    <t>http://www.iqiyi.com/v_19rrhecep0.html</t>
  </si>
  <si>
    <t>健康营养产品公司公益创新 双面条码</t>
  </si>
  <si>
    <t>http://www.iqiyi.com/v_19rrnnrvu4.html</t>
  </si>
  <si>
    <t>容嬷嬷变身香妃？你没看过的《还珠格格外传》</t>
  </si>
  <si>
    <t>http://www.iqiyi.com/v_19rrgylorc.html</t>
  </si>
  <si>
    <t>屁股欢乐颂</t>
  </si>
  <si>
    <t>http://www.iqiyi.com/v_19rrkrssps.html</t>
  </si>
  <si>
    <t>任达华 琦琦 甜蜜代言卡士兰 肝美健</t>
  </si>
  <si>
    <t>http://www.iqiyi.com/v_19rrh1eun0.html</t>
  </si>
  <si>
    <t>专家详解紧急避孕药</t>
  </si>
  <si>
    <t>http://www.iqiyi.com/v_19rrmu8djs.html</t>
  </si>
  <si>
    <t>马来西亚器官捐赠公益广告</t>
  </si>
  <si>
    <t>Organ Donation - Malaysian Society of Transplatation.mp4</t>
  </si>
  <si>
    <t>http://www.iqiyi.com/v_19rrhgfdt4.html</t>
  </si>
  <si>
    <t>新垣结衣眼药水广告重现漂亮水润眼睛的秘密</t>
  </si>
  <si>
    <t>如果你像新垣结衣那样，工作和看手机导致眼睛疲劳，滴一滴就可以治癒，有结衣的加持，还有粉红色的漂亮樽身设计，会立即成为你下次游日时药妆必买首选吗？</t>
  </si>
  <si>
    <t>http://www.iqiyi.com/v_19rre17x7g.html</t>
  </si>
  <si>
    <t>不爽你就含一下 打车篇</t>
  </si>
  <si>
    <t>http://www.iqiyi.com/v_19rrmkls3k.html</t>
  </si>
  <si>
    <t>李立群版优尔小孩篇</t>
  </si>
  <si>
    <t>修修爱“优尔”胶囊具有增加食欲，改善肠道功能，解除便泌，抑制病毒和细菌感染，防止疫病和传染病，具有增加抵抗和防病抗病之功效。</t>
  </si>
  <si>
    <t>http://www.iqiyi.com/v_19rrgz9r8k.html</t>
  </si>
  <si>
    <t>乳腺癌公益项目:禁播MV变成防癌公益广告歌</t>
  </si>
  <si>
    <t>http://www.iqiyi.com/v_19rrnmb2ts.html</t>
  </si>
  <si>
    <t>不爽你就含一下 打劫篇</t>
  </si>
  <si>
    <t>http://www.iqiyi.com/v_19rrmklq1w.html</t>
  </si>
  <si>
    <t>古力娜扎化身养生堂樱桃精灵 唯美演绎天空之城</t>
  </si>
  <si>
    <t>http://www.iqiyi.com/v_19rrheiueg.html</t>
  </si>
  <si>
    <t>安琪儿的美好生活 动画类 三等奖</t>
  </si>
  <si>
    <t xml:space="preserve">张弛　赵钰　秦琳
以安琪儿医院本身标志的线条形状作为动画的主体形式，表现一个女孩的成长，到为人妻母。并重点表现怀孕后在安琪儿医院得到良好照顾并繁衍健康生命的过程。
</t>
  </si>
  <si>
    <t>http://www.iqiyi.com/v_19rrn6ec9o.html</t>
  </si>
  <si>
    <t>会很快让你减轻痛苦的药</t>
  </si>
  <si>
    <t>http://www.iqiyi.com/v_19rrlgpc6o.html</t>
  </si>
  <si>
    <t>猴犀利！如果长隆海洋王国的鱼儿会唱歌</t>
  </si>
  <si>
    <t>没听过长隆海洋王国贺年神奇，都不好意思跟别人说新年快乐</t>
  </si>
  <si>
    <t>http://www.iqiyi.com/v_19rrlbn0nk.html</t>
  </si>
  <si>
    <t>当太阳升起的时候</t>
  </si>
  <si>
    <t>http://www.iqiyi.com/v_19rrkd1n8s.html</t>
  </si>
  <si>
    <t>第八届大广赛 艾丽《轻松享瘦》</t>
  </si>
  <si>
    <t>#中国大学生好创意——第八届全国大学生广告艺术大赛爱奇艺网络人气奖# 
视频类参赛作品二等奖;命题名称：艾丽•奥利司他胶囊《轻松享瘦》；作品编号：B12-11-044-0004；作者：周琪琦、张高昂、王梦飞；指导老师：杨乃近；学校：浙江传媒学院文化创意学院</t>
  </si>
  <si>
    <t>http://www.iqiyi.com/v_19rr9gafic.html</t>
  </si>
  <si>
    <t>野蛮女友-漂亮女汉子Antoniette Pacheco</t>
  </si>
  <si>
    <t>http://www.iqiyi.com/v_19rrh10l8w.html</t>
  </si>
  <si>
    <t>钱嘉乐牵手汤盈盈代言Envie 钙+镁 2014广告</t>
  </si>
  <si>
    <t>http://www.iqiyi.com/v_19rrh5ly10.html</t>
  </si>
  <si>
    <t>在线名医堂-避孕失败莫慌张</t>
  </si>
  <si>
    <t>http://www.iqiyi.com/v_19rrhmkwnk.html</t>
  </si>
  <si>
    <t>倩碧真男人包容篇</t>
  </si>
  <si>
    <t>http://www.iqiyi.com/v_19rrn4hzyc.html</t>
  </si>
  <si>
    <t>我们分手吧</t>
  </si>
  <si>
    <t>步入婚礼的最后一刻，她还是选择了不妥协，和TA分手。</t>
  </si>
  <si>
    <t>http://www.iqiyi.com/v_19rrercuk8.html</t>
  </si>
  <si>
    <t>Gal Gadot 代言Gucci 性感无限</t>
  </si>
  <si>
    <t>盖儿贾多特 Gal Gadot 性感广告</t>
  </si>
  <si>
    <t>http://www.iqiyi.com/v_19rrm1fwbo.html</t>
  </si>
  <si>
    <t>优雅魅惑双唇</t>
  </si>
  <si>
    <t>http://www.iqiyi.com/v_19rrn3t7uk.html</t>
  </si>
  <si>
    <t>法国娇兰香水广告 范冰冰“王者风范”</t>
  </si>
  <si>
    <t>去年12月，法国娇兰（Guerlain）宣布范冰冰成为彩妆香水代言人，一个月后，下面这支华贵无双、炽烈无双的作品就出现在了社交媒体上。冰冰的盛世美颜咱们按下不表，光是文案画面以及迷之 BGM 已然给本邦带来开年第一尬。</t>
  </si>
  <si>
    <t>http://www.iqiyi.com/v_19rrft0upw.html</t>
  </si>
  <si>
    <t>情不自禁地靠近 艾米莉布朗特性感演绎鸦片香水</t>
  </si>
  <si>
    <t>Opium Eau de Parfum Yves Saint Laurent Commercial</t>
  </si>
  <si>
    <t>http://www.iqiyi.com/v_19rrhd6wmw.html</t>
  </si>
  <si>
    <t>唇膏是为随时准备好甜蜜的亲吻时刻</t>
  </si>
  <si>
    <t>时刻准备好甜蜜的亲吻时刻~！Labello拉贝罗唇膏广告Unexpected Kiss</t>
  </si>
  <si>
    <t>http://www.iqiyi.com/v_19rr9uyozw.html</t>
  </si>
  <si>
    <t>黄龄 妖娆出演杜丽娘 雅诗兰黛微电影 牡丹亭</t>
  </si>
  <si>
    <t>http://www.iqiyi.com/v_19rrhbz5m8.html</t>
  </si>
  <si>
    <t>百雀羚新年广告《过年不开心》</t>
  </si>
  <si>
    <t>百雀羚继双十一的古装广告《四美不开心》后又放大招了推出新年广告,百雀羚的广告一直不走寻常路,不是以常规国产广告暖心感人套路来煽情...</t>
  </si>
  <si>
    <t>http://www.iqiyi.com/v_19rr9x18p0.html</t>
  </si>
  <si>
    <t>D&amp;G香水创意广告</t>
  </si>
  <si>
    <t>Dolce Dolcezze Greetings by Dolce_Gabbana.</t>
  </si>
  <si>
    <t>http://www.iqiyi.com/v_19rrhdk7ic.html</t>
  </si>
  <si>
    <t>男士香水广告 Your Fragrance, Your Way</t>
  </si>
  <si>
    <t>http://www.iqiyi.com/v_19rro4ovm0.html</t>
  </si>
  <si>
    <t>美女宋慧乔护肤清新广告</t>
  </si>
  <si>
    <t>夏日睡美人宋慧乔代言兰芝拍韩版广告</t>
  </si>
  <si>
    <t>http://www.iqiyi.com/v_19rra395g0.html</t>
  </si>
  <si>
    <t>奥斯卡影帝 马修·麦康纳 演绎D&amp;G香水微电影</t>
  </si>
  <si>
    <t>全世界最性感的女人碰上最性感的男人会擦出怎样的火花？斯嘉丽·约翰逊为长期合作的精品 Dolce&amp;Gabbana 拍摄的最新香水广告终于曝光，她在片中与男星马修·麦康纳有着精彩的对手戏，俊男美女在镜头前忙着调情，让等待此广告已久的粉丝们看得是超满足。</t>
  </si>
  <si>
    <t>http://www.iqiyi.com/v_19rrh5yx3c.html</t>
  </si>
  <si>
    <t>梅根福克斯与男模全裸相拥Armani Code香水</t>
  </si>
  <si>
    <t>暗夜迷情 梅根福克斯与男模全裸相拥-Armani Code香水性感大片</t>
  </si>
  <si>
    <t>http://www.iqiyi.com/v_19rrgibcsk.html</t>
  </si>
  <si>
    <t>谢霆锋深情搂抱林志玲 心如小鹿乱撞</t>
  </si>
  <si>
    <t>http://www.iqiyi.com/v_19rro4jcp0.html</t>
  </si>
  <si>
    <t>TFBOYS自然堂广告之王俊凯成人礼撩人篇</t>
  </si>
  <si>
    <t>自然堂为王俊凯 举办十八岁成年礼，现场惊现小凯最新视频！什么？没看够？你们的高清原版在此，猛戳视频，捕捉撩人凯！</t>
  </si>
  <si>
    <t>http://www.iqiyi.com/v_19rrdpg0o4.html</t>
  </si>
  <si>
    <t>新恒结衣美出高度电视广告</t>
  </si>
  <si>
    <t>新垣结衣雪肌精最新电视广告！又要流口水咯</t>
  </si>
  <si>
    <t>http://www.iqiyi.com/v_19rrb9xn0c.html</t>
  </si>
  <si>
    <t>梁朝伟的眼睛会说话</t>
  </si>
  <si>
    <t>梁朝伟发自肺腑的深情独白。</t>
  </si>
  <si>
    <t>http://www.iqiyi.com/v_19rroadoz4.html</t>
  </si>
  <si>
    <t>一碰就上瘾 YSL圣罗兰鸦片香水广告大片</t>
  </si>
  <si>
    <t>http://www.iqiyi.com/v_19rrhfen40.html</t>
  </si>
  <si>
    <t>查理兹塞隆性感经典Dior香水广告</t>
  </si>
  <si>
    <t>查理兹塞隆版本的J'adore香水广告经典2017版"The new fragrance "</t>
  </si>
  <si>
    <t>http://www.iqiyi.com/v_19rrdotapk.html</t>
  </si>
  <si>
    <t>Ferragamo全新Signorina香水广告大片</t>
  </si>
  <si>
    <t>http://www.iqiyi.com/v_19rrh5lwig.html</t>
  </si>
  <si>
    <t>迪丽热巴代言蘑菇街广告大片</t>
  </si>
  <si>
    <t>http://www.iqiyi.com/v_19rrarqnqc.html</t>
  </si>
  <si>
    <t>TFBOYS自然堂广告之易烊千玺小哥哥眼神会说话</t>
  </si>
  <si>
    <t>快看易烊千玺 小哥哥眼神会说话！肌肤更水水会发光~想拥有爱豆同款水光肌？“这是我们之间的小秘密哦”，自然堂水光面膜音乐膜力书，带你开启15分钟水光之旅，喜马拉雅冰川水强化保湿屏障，肌肤水润通透，白皙发光！</t>
  </si>
  <si>
    <t>http://www.iqiyi.com/v_19rrdph77w.html</t>
  </si>
  <si>
    <t>感人！我和妈妈一点都不像</t>
  </si>
  <si>
    <t>Olay是一款全球领导护肤品牌，60年来倍受全球女性信任挚爱。这只广告是Olay台湾的一个短片,我和妈妈的故事.</t>
  </si>
  <si>
    <t>http://www.iqiyi.com/v_19rr9icrlo.html</t>
  </si>
  <si>
    <t>赵丽颖自然堂广告咬唇膏原声版</t>
  </si>
  <si>
    <t>赵丽颖＆自然堂 咬唇膏赵丽颖原声版</t>
  </si>
  <si>
    <t>http://www.iqiyi.com/v_19rrel3pyg.html</t>
  </si>
  <si>
    <t>比风油精还辣眼睛的香水广告</t>
  </si>
  <si>
    <t>比风油精还辣眼睛的香水 这画风真是太魔性了</t>
  </si>
  <si>
    <t>http://www.iqiyi.com/v_19rrm43g64.html</t>
  </si>
  <si>
    <t>百雀羚创意广告打破次元壁看吃货萌主洛天依</t>
  </si>
  <si>
    <t>她是古灵精怪的二次元少女，她是万千锦衣卫的吃货殿下——洛天依！这个双11，百雀羚将联手二次元萌主洛天依打破次元壁，一起为活力打call，为美丽代言，守护你，漂亮面对这世界~</t>
  </si>
  <si>
    <t>http://www.iqiyi.com/v_19rre239wk.html</t>
  </si>
  <si>
    <t>感恩节暖心微短片 这个世界总有人偷偷爱着你</t>
  </si>
  <si>
    <t>你知道吗，其实有人一直偷偷爱着你</t>
  </si>
  <si>
    <t>http://www.iqiyi.com/v_19rrep4ak0.html</t>
  </si>
  <si>
    <t>霍建华 改写命运之旅 《墨流》</t>
  </si>
  <si>
    <t>霍建华  改写命运之旅 《墨流》</t>
  </si>
  <si>
    <t>http://www.iqiyi.com/v_19rra6jmsc.html</t>
  </si>
  <si>
    <t>赵又廷携手世界冠军 跑对每一步</t>
  </si>
  <si>
    <t>http://www.iqiyi.com/v_19rrmm03y0.html</t>
  </si>
  <si>
    <t>香奈儿CHANEL 山茶花园彩妆系列广告大片</t>
  </si>
  <si>
    <t>http://www.iqiyi.com/v_19rrh62xio.html</t>
  </si>
  <si>
    <t>Angelababy首位华人代言UGG广告</t>
  </si>
  <si>
    <t>UGG 透露即将宣布品牌首位华人代言人，在微博、微信上放出四条提示和一支预热视频让粉丝竞猜代言人选——问题是 Angelababy 的脸都在视频里露出了啊。一旦正式揭晓，这将是 Angelababy 在今年继迪奥和泰格豪雅后又一个重量级代言</t>
  </si>
  <si>
    <t>http://www.iqiyi.com/v_19rr83rn1k.html</t>
  </si>
  <si>
    <t>妮可基德曼狂野湿身演绎Jimmy Choo新品大片</t>
  </si>
  <si>
    <t>Cruise 2014 Campaign starring Nicole Kidman</t>
  </si>
  <si>
    <t>http://www.iqiyi.com/v_19rrh5m7js.html</t>
  </si>
  <si>
    <t>小学生进教室发现一个人都没有 结果...</t>
  </si>
  <si>
    <t>日本小学生书包创意广告</t>
  </si>
  <si>
    <t>http://www.iqiyi.com/v_19rrlzx61s.html</t>
  </si>
  <si>
    <t>vans 50周年纪念短片</t>
  </si>
  <si>
    <t>Vans用自己那独一无二的魅力征服着越来越多的年轻人，而在他们心中，五十岁的Vans早已不仅仅是一双鞋、一件衣服，而是与众不同的生活态度。由于其每一款鞋子都是与众不同的个性，张扬着青春的活力，激扬着很多人内心的热血澎湃，成为了很多人争相拥有的“挚爱”。</t>
  </si>
  <si>
    <t>http://www.iqiyi.com/v_19rr9g3rko.html</t>
  </si>
  <si>
    <t>Angelababy携手金秀贤 广告拍摄幕后片</t>
  </si>
  <si>
    <t>http://www.iqiyi.com/v_19rrnx3iiw.html</t>
  </si>
  <si>
    <t>贝克汉姆阿迪达斯清风系列跑鞋广告</t>
  </si>
  <si>
    <t>David Beckham_ ADIDAS Clima cool</t>
  </si>
  <si>
    <t>http://www.iqiyi.com/v_19rrh9coxk.html</t>
  </si>
  <si>
    <t>NewBalance快节奏伪鸡汤广告papi酱尽兴而活篇</t>
  </si>
  <si>
    <t>New Balance这篇24小时尽兴指南，以短小精悍的快节奏和言简意赅的伪鸡汤向年轻人完美教学如何尽兴而活，鸡汤熬得句句醍醐灌顶，剧情反转得次次大快人心，起来！不愿被束缚的人们，是时候和这萎靡的生活正面Battle了。</t>
  </si>
  <si>
    <t>http://www.iqiyi.com/v_19rr86p5ck.html</t>
  </si>
  <si>
    <t>耐克励志广告致敬“万米王”莫•法拉赫</t>
  </si>
  <si>
    <t>8月13日，伦敦田径世锦赛落下了帷幕。在这样一场重要赛事中，依然少不了运动品牌巨头耐克的身影。它用一支文艺范十足的影片《微笑》向英国名将莫•法拉赫（Mo Farah）致敬。</t>
  </si>
  <si>
    <t>http://www.iqiyi.com/v_19rr84cbbg.html</t>
  </si>
  <si>
    <t>耐克励志广告人生就是要不停地战斗到底</t>
  </si>
  <si>
    <t>要知道有太多的体育广告在讲述人们是如何咬紧牙关打破逆境，赢得最终的胜利，而耐克一直以来都非常善于使用这种手法。最近耐克又新推出了一支广告，并给出了这样的宣传口号“你无法保证获得胜利，但你能保证去战斗”。</t>
  </si>
  <si>
    <t>http://www.iqiyi.com/v_19rre4ivzo.html</t>
  </si>
  <si>
    <t>好唯美！如何帮助每个人完成LaLaLand双人舞</t>
  </si>
  <si>
    <t>这是为法国VISIO基金会制作的一支宣传片。VISIO基金会旨在参与研究和推广一切能帮助智力障碍人士改善生活的手段。虽然短片最终目的是推广辅助产品，能做到借助外物跳舞，对于视力障碍的人士，依然不是一件易事。最终的最终，除了科技，要靠的还是强烈的意志。</t>
  </si>
  <si>
    <t>http://www.iqiyi.com/v_19rr6zs92s.html</t>
  </si>
  <si>
    <t>充满诱惑的美术课 主角竟然是它</t>
  </si>
  <si>
    <t>一节美术课上 学生们对模特大加赞赏 真相究竟是？</t>
  </si>
  <si>
    <t>http://www.iqiyi.com/v_19rra42py4.html</t>
  </si>
  <si>
    <t>周冬雨全景vr技术NIKE创新广告《心再野一点》</t>
  </si>
  <si>
    <t>NikeWomen 官方微博在 7 月 25 日发了一支由周冬雨出演的广告片《心再野一点》，用了全景 VR 技术拍摄，配合预告片和一系列动态海报，目前合计被转发了 3 万多次。</t>
  </si>
  <si>
    <t>http://www.iqiyi.com/v_19rr8duomc.html</t>
  </si>
  <si>
    <t>古天乐的时尚理念 莱尔斯丹2013春夏系列广告</t>
  </si>
  <si>
    <t>http://www.iqiyi.com/v_19rrh7u6pg.html</t>
  </si>
  <si>
    <t>Levi's 2018广告 小鲜肉陈伟霆“勇敢去做”</t>
  </si>
  <si>
    <t>Levi's 2018年度全新广告“勇敢去做”启用了小鲜肉陈伟霆。年轻人的工作、学习生活是无聊和躁动的。他们面临着当下最大的挑战。竞争日益加剧和成长的痛苦，形成了一种压抑感。他们个个都有改变世界的心，确受现实的束缚。</t>
  </si>
  <si>
    <t>http://www.iqiyi.com/v_19rrfbqups.html</t>
  </si>
  <si>
    <t>竟然有比女孩的吻更重要的事</t>
  </si>
  <si>
    <t>跑鞋创意广告</t>
  </si>
  <si>
    <t>http://www.iqiyi.com/v_19rrao0ahs.html</t>
  </si>
  <si>
    <t>杨洋代言YSL眼镜广告片</t>
  </si>
  <si>
    <t>杨洋代言YSL眼镜</t>
  </si>
  <si>
    <t>http://www.iqiyi.com/v_19rre0hf7o.html</t>
  </si>
  <si>
    <t>搞笑人体绘画课</t>
  </si>
  <si>
    <t>http://www.iqiyi.com/v_19rrhevvaw.html</t>
  </si>
  <si>
    <t>宋仲基kolonsport2016春夏电视广告</t>
  </si>
  <si>
    <t>http://www.iqiyi.com/v_19rr9mdc1c.html</t>
  </si>
  <si>
    <t>音乐人李宗盛诠释工匠精神 致匠心</t>
  </si>
  <si>
    <t>http://www.iqiyi.com/v_19rrmmfp6s.html</t>
  </si>
  <si>
    <t>女式包创意广告：猫咪玩包包</t>
  </si>
  <si>
    <t>byrdie女式包创意广告：猫咪玩包包</t>
  </si>
  <si>
    <t>http://www.iqiyi.com/v_19rrm5bikw.html</t>
  </si>
  <si>
    <t>李宇春NIKE宣传片：惊险的时空之旅</t>
  </si>
  <si>
    <t>导演Yuen Hsieh为李宇春制定的是一次惊险的时空之旅，李宇春作者时空摩托车得到15分钟时间去到10年后的反乌托邦世界——一个崩坏的时空，所以为了活在当下，李宇春赋予给 Air Max的信念，是你必须在任何环境都追备好自己，穿上VaporMax 跑步保持最佳的状态。</t>
  </si>
  <si>
    <t>http://www.iqiyi.com/v_19rrb5l2ak.html</t>
  </si>
  <si>
    <t>超模玛尔高莎·贝拉性感代言MIU MIU</t>
  </si>
  <si>
    <t>http://www.iqiyi.com/v_19rrh1h0ck.html</t>
  </si>
  <si>
    <t>泰国感人广告《最好的鞋子，最好的朋友》</t>
  </si>
  <si>
    <t>把自己最好的分享给别人，这种善良才最珍贵。</t>
  </si>
  <si>
    <t>http://www.iqiyi.com/v_19rrantzy8.html</t>
  </si>
  <si>
    <t>创意十足的运动鞋广告：跑得比豹子还快</t>
  </si>
  <si>
    <t>穿了GOrun运动鞋，跑得比豹子还快。 创意十足，特效也给力。</t>
  </si>
  <si>
    <t>http://www.iqiyi.com/v_19rra5cu28.html</t>
  </si>
  <si>
    <t>桂纶镁轻盈酷跑 代言特步广告</t>
  </si>
  <si>
    <t>http://www.iqiyi.com/v_19rrh6yozc.html</t>
  </si>
  <si>
    <t>NIKE打造巨人脚印的科技范跑步场</t>
  </si>
  <si>
    <t>这个炫酷的跑鞋型运动场不仅是为推广耐克LunarEpic跑鞋而存在，它动感时尚的外观和极具科技感的内在都很有话题性。</t>
  </si>
  <si>
    <t>http://www.iqiyi.com/v_19rr7djhig.html</t>
  </si>
  <si>
    <t>罗志祥2013HORIEN海俪恩品牌太阳镜广告</t>
  </si>
  <si>
    <t>http://www.iqiyi.com/v_19rrgje6e0.html</t>
  </si>
  <si>
    <t>LV 精致奢华大片！女主角太美了</t>
  </si>
  <si>
    <t>http://www.iqiyi.com/v_19rrh7qrns.html</t>
  </si>
  <si>
    <t>OPPO手机泰国广告《重返二十岁》</t>
  </si>
  <si>
    <t>重返20岁OPPO手机广告 重新度过20岁你要怎样过？</t>
  </si>
  <si>
    <t>http://www.iqiyi.com/v_19rra4i10s.html</t>
  </si>
  <si>
    <t>疯狂兔子之时光旅行-回到未来预告片</t>
  </si>
  <si>
    <t>Raving Rabbids Travel in Time - Bwaaah to the future trailer.</t>
  </si>
  <si>
    <t>http://www.iqiyi.com/v_19rrhabc70.html</t>
  </si>
  <si>
    <t>mime et moi 高跟鞋性感广告</t>
  </si>
  <si>
    <t>德国mime et moi品牌性感广告</t>
  </si>
  <si>
    <t>http://www.iqiyi.com/v_19rrar43os.html</t>
  </si>
  <si>
    <t>TFBOYS代言OPPO广告之王俊凯盯到你脸红篇</t>
  </si>
  <si>
    <t>OPPO R11哪双眼睛盯到你脸红</t>
  </si>
  <si>
    <t>http://www.iqiyi.com/v_19rr91kr74.html</t>
  </si>
  <si>
    <t>大耳朵图图互动故事</t>
  </si>
  <si>
    <t>大耳朵图图互动故事机太空版新品上市啦！</t>
  </si>
  <si>
    <t>http://www.iqiyi.com/v_19rrobqjnw.html</t>
  </si>
  <si>
    <t>疯狂兔子游戏预告- 咖啡机篇</t>
  </si>
  <si>
    <t>http://www.iqiyi.com/v_19rrgidnc4.html</t>
  </si>
  <si>
    <t>韩国性感艳星Clara出浴广告</t>
  </si>
  <si>
    <t>http://www.iqiyi.com/v_19rrh9n00w.html</t>
  </si>
  <si>
    <t>黄子韬SUGAR糖果手机广告片</t>
  </si>
  <si>
    <t>SUGAR糖果手机S11广告片</t>
  </si>
  <si>
    <t>http://www.iqiyi.com/v_19rrfoxfl8.html</t>
  </si>
  <si>
    <t>远程协助</t>
  </si>
  <si>
    <t>这么做产品说明可还行</t>
  </si>
  <si>
    <t>http://www.iqiyi.com/v_19rrl58kkg.html</t>
  </si>
  <si>
    <t>中国有嘻哈TT用freestyle回顾吴亦凡代言小米</t>
  </si>
  <si>
    <t>《中国有嘻哈》人气选手TT带你3分钟回顾小米5X和MIUI新品发布会</t>
  </si>
  <si>
    <t>http://www.iqiyi.com/v_19rr8hrf8w.html</t>
  </si>
  <si>
    <t>万万没想到的大逆转 王大捶穷屌变硬汉</t>
  </si>
  <si>
    <t>http://www.iqiyi.com/v_19rrn113po.html</t>
  </si>
  <si>
    <t>Freeview创意广告-小蝌蚪找妈妈</t>
  </si>
  <si>
    <t>http://www.iqiyi.com/v_19rrh9d34k.html</t>
  </si>
  <si>
    <t>鹿晗帅气代言VIVO手机广告</t>
  </si>
  <si>
    <t>鹿晗代言vivo手机广告《鹿晗是谁？》</t>
  </si>
  <si>
    <t>http://www.iqiyi.com/v_19rrdyccl8.html</t>
  </si>
  <si>
    <t>你接受挑战吗？</t>
  </si>
  <si>
    <t>每天在地铁上玩手机的你，也应该来点刺激的。</t>
  </si>
  <si>
    <t>http://www.iqiyi.com/v_19rrocs27k.html</t>
  </si>
  <si>
    <t>索尼泰国创意广告  女大十八变</t>
  </si>
  <si>
    <t>http://www.iqiyi.com/v_19rrhtkyk0.html</t>
  </si>
  <si>
    <t>李易峰清新出镜OPPO R9s广告</t>
  </si>
  <si>
    <t>迷妹们为之尖叫的“峰峰”着装休闲，骑着摩托，头戴白色头盔，十分清新帅气，也差点让人忘了手机才是主角。在片中，李易峰手持一款金色手机自拍。</t>
  </si>
  <si>
    <t>http://www.iqiyi.com/v_19rr9knyec.html</t>
  </si>
  <si>
    <t>The Crew 飙酷车神震撼预告片</t>
  </si>
  <si>
    <t>317_The Crew - E3 2013 - Announcement Trailer [UK] ([Full HD])</t>
  </si>
  <si>
    <t>http://www.iqiyi.com/v_19rrh4vfts.html</t>
  </si>
  <si>
    <t>复仇者联盟-地球之战 游戏预告</t>
  </si>
  <si>
    <t>http://www.iqiyi.com/v_19rrgids6w.html</t>
  </si>
  <si>
    <t>杨洋微电影咩咩phone 第二集</t>
  </si>
  <si>
    <t>杨洋为oppo拍摄的微电影《我是你的咩咩phone》第二集，杨洋居然收到告白，他会作何反应呢？</t>
  </si>
  <si>
    <t>http://www.iqiyi.com/v_19rr9igtf0.html</t>
  </si>
  <si>
    <t>TFBOYS代言OPPO广告之易烊千玺盯到你脸红篇</t>
  </si>
  <si>
    <t>http://www.iqiyi.com/v_19rr91otcg.html</t>
  </si>
  <si>
    <t>TFBOYS代言OPPO广告之王源盯到你脸红篇</t>
  </si>
  <si>
    <t>http://www.iqiyi.com/v_19rr91op48.html</t>
  </si>
  <si>
    <t>一加手机发布会 开场视频</t>
  </si>
  <si>
    <t>http://www.iqiyi.com/v_19rrhut390.html</t>
  </si>
  <si>
    <t>疯狂兔子大混战 官方预告片</t>
  </si>
  <si>
    <t>Rabbids Rumble -- Official Announcement Trailer [UK]</t>
  </si>
  <si>
    <t>http://www.iqiyi.com/v_19rrhayb3k.html</t>
  </si>
  <si>
    <t>实力打脸：你真的是在忙吗？</t>
  </si>
  <si>
    <t>信息泛滥的如今，你每天花费大量时间是在阅读精品还是垃圾信息？这支短片是为 Time Well Spent 项目所拍摄的，其目标是将科技产品和媒体向关心真正重要的事而非吸引眼球的方向推进。</t>
  </si>
  <si>
    <t>http://www.iqiyi.com/v_19rra8ljj4.html</t>
  </si>
  <si>
    <t>galaxy11下半场比赛 梅西率众人打败外国人</t>
  </si>
  <si>
    <t>http://www.iqiyi.com/v_19rrn8ys18.html</t>
  </si>
  <si>
    <t>亲切的贞子-长虹TV爆笑惊悚微短片</t>
  </si>
  <si>
    <t>亲切的贞子 长虹TV爆笑惊悚微短片</t>
  </si>
  <si>
    <t>http://www.iqiyi.com/v_19rrgiiqbg.html</t>
  </si>
  <si>
    <t>皇马巴萨球星变身蜘蛛侠 狂飙球技</t>
  </si>
  <si>
    <t>巴尔德斯章鱼哥变身蜘蛛侠疯狂对决, 小白压轴亮相.据国外媒体报道，“蜘蛛侠”系列影片是目前为止漫威漫画英雄影片中票房最高的一个系列，《超凡蜘蛛侠2》(The Amazing Spider-Man 2)也即将在今年5月上映，最新的预告片今日发布，其中，巴萨的伊涅斯塔、巴尔德斯以及皇马的迭戈·洛佩斯化身蜘蛛侠惊艳亮相，吸引了很多人的眼球。</t>
  </si>
  <si>
    <t>http://www.iqiyi.com/v_19rrh63ck8.html</t>
  </si>
  <si>
    <t>小黄人齐唱《洗刷刷》-文艺范儿的vivo也卖萌啦</t>
  </si>
  <si>
    <t>http://www.iqiyi.com/v_19rrolawpw.html</t>
  </si>
  <si>
    <t>你有一个电源插座 手机创意广告</t>
  </si>
  <si>
    <t>哥们你确定你这是失足，不是耍帅吗？</t>
  </si>
  <si>
    <t>http://www.iqiyi.com/v_19rrkm8xxc.html</t>
  </si>
  <si>
    <t>宜家爆笑穿越模式吐槽手机控</t>
  </si>
  <si>
    <t>宜家创意广告！17世纪的Instagram！讽刺那些喜欢在吃饭前给食物拍照的家伙！</t>
  </si>
  <si>
    <t>http://www.iqiyi.com/v_19rray05ac.html</t>
  </si>
  <si>
    <t>创意内涵广告 LED灯下的十年</t>
  </si>
  <si>
    <t>http://www.iqiyi.com/v_19rrnuy1m4.html</t>
  </si>
  <si>
    <t>三星LED电视唯美广告</t>
  </si>
  <si>
    <t>http://www.iqiyi.com/v_19rrh7v54g.html</t>
  </si>
  <si>
    <t>这世界上只有一种坐马桶的姿势？霸气又销魂</t>
  </si>
  <si>
    <t>科勒马桶广告：如何帅气的如厕</t>
  </si>
  <si>
    <t>http://www.iqiyi.com/v_19rr9anvp0.html</t>
  </si>
  <si>
    <t>惹火女郎在男厕所里的恶作剧</t>
  </si>
  <si>
    <t>LG显示屏创意广告</t>
  </si>
  <si>
    <t>http://www.iqiyi.com/v_19rra4yzf0.html</t>
  </si>
  <si>
    <t>杨幂 净水器广告《水质看得见篇》</t>
  </si>
  <si>
    <t>杨幂广告</t>
  </si>
  <si>
    <t>http://www.iqiyi.com/v_19rrfa0f78.html</t>
  </si>
  <si>
    <t>巴基斯坦冰箱广告：多彩故事</t>
  </si>
  <si>
    <t>冰箱见证了多少人的故事</t>
  </si>
  <si>
    <t>http://www.iqiyi.com/v_19rray26i4.html</t>
  </si>
  <si>
    <t>钛耐磨了！男人怎么受得了！</t>
  </si>
  <si>
    <t>http://www.iqiyi.com/v_19rro3s714.html</t>
  </si>
  <si>
    <t>机器人与孤独婆婆</t>
  </si>
  <si>
    <t>http://www.iqiyi.com/v_19rrkemvnc.html</t>
  </si>
  <si>
    <t>一对夫妻诉说幸福—《平平淡淡就是幸福》</t>
  </si>
  <si>
    <t>http://www.iqiyi.com/v_19rrojeby0.html</t>
  </si>
  <si>
    <t>剁手时唱什么歌最好</t>
  </si>
  <si>
    <t>11月4日起，国美全国派发价值10亿元代金券，国美双十一火热来袭，作为年度最大购物盛会，“买买买”模式全城开启！</t>
  </si>
  <si>
    <t>http://www.iqiyi.com/v_19rr9cy6ik.html</t>
  </si>
  <si>
    <t>热水器创意广告为省水竟险些共浴捡肥皂</t>
  </si>
  <si>
    <t>看完这部广告，首先你要有共浴的觉悟... 这是樱花牌热水器在大陆的创意广告。</t>
  </si>
  <si>
    <t>http://www.iqiyi.com/v_19rr8y5l8g.html</t>
  </si>
  <si>
    <t>我家老公大挑战：让太太休息一天</t>
  </si>
  <si>
    <t>台湾某品牌按摩椅广告 让老公代替自己太太去超市购物</t>
  </si>
  <si>
    <t>http://www.iqiyi.com/v_19rr9my1ro.html</t>
  </si>
  <si>
    <t>BEKO卖萌宝贝-厨房篇</t>
  </si>
  <si>
    <t>Beko _Baby Billy_ Kitchen TVC.</t>
  </si>
  <si>
    <t>http://www.iqiyi.com/v_19rrh7tnpw.html</t>
  </si>
  <si>
    <t>宜家情人节 约会的二三事之暧昧篇</t>
  </si>
  <si>
    <t>ikea约会的二三事之暧昧篇</t>
  </si>
  <si>
    <t>http://www.iqiyi.com/v_19rrappvks.html</t>
  </si>
  <si>
    <t>梁朝伟《打印世界》color of wonder</t>
  </si>
  <si>
    <t>http://www.iqiyi.com/v_19rrohivyw.html</t>
  </si>
  <si>
    <t>杰森·斯坦森愚人节魔性广告</t>
  </si>
  <si>
    <t>就想问问，这抽风的脑洞是谁想出来的！</t>
  </si>
  <si>
    <t>http://www.iqiyi.com/v_19rrb4al2o.html</t>
  </si>
  <si>
    <t>林志玲代言帝度广告 拍摄花絮</t>
  </si>
  <si>
    <t>http://www.iqiyi.com/v_19rrhb5hv0.html</t>
  </si>
  <si>
    <t>水原希子，午夜性感剧场</t>
  </si>
  <si>
    <t>水原希子，浓缩的午夜性感剧场</t>
  </si>
  <si>
    <t>http://www.iqiyi.com/v_19rroahee8.html</t>
  </si>
  <si>
    <t>首部4K实时北极光纪录短片《极光之美》</t>
  </si>
  <si>
    <t>http://www.iqiyi.com/v_19rrnvvhpo.html</t>
  </si>
  <si>
    <t>水果忍者真人版搞笑短片</t>
  </si>
  <si>
    <t>Fruit Ninja in Real Life to Dubstep</t>
  </si>
  <si>
    <t>http://www.iqiyi.com/v_19rrh8mchg.html</t>
  </si>
  <si>
    <t>空气炸出健康</t>
  </si>
  <si>
    <t>既要忠于家人的喜好，又要避免不健康的烹饪方式？或许，你也可以试试！像Dable那样，富有创意地改变烹饪方式，把煎炸食品转变为健康食品，同时保留原汁原味的美味和营养，让家人吃得开心又健康！ #健康，让生活更美好#</t>
  </si>
  <si>
    <t>http://www.iqiyi.com/v_19rrluv4hg.html</t>
  </si>
  <si>
    <t>没想到你是这样的电风扇</t>
  </si>
  <si>
    <t>这个广告给个大赞，风吹呀吹你的骄傲放纵！真是让人防不胜防！</t>
  </si>
  <si>
    <t>http://www.iqiyi.com/v_19rr9fyi38.html</t>
  </si>
  <si>
    <t>世界上最结实的床</t>
  </si>
  <si>
    <t>Möbel Kraft - Echt starke Möbel - Sumos Bett</t>
  </si>
  <si>
    <t>http://www.iqiyi.com/v_19rrgzfp3k.html</t>
  </si>
  <si>
    <t>智慧生活</t>
  </si>
  <si>
    <t>智慧生活已经开始，每个人都可以成为聪明的生活家。</t>
  </si>
  <si>
    <t>http://www.iqiyi.com/v_19rrob2dlo.html</t>
  </si>
  <si>
    <t>快乐的大脚 Sunshine Sakae搞笑广告</t>
  </si>
  <si>
    <t>Sunshine Sakae - Taxi.</t>
  </si>
  <si>
    <t>http://www.iqiyi.com/v_19rrh840fs.html</t>
  </si>
  <si>
    <t>林志玲 表里如一 无处不精致 帝度冰箱广告片</t>
  </si>
  <si>
    <t>http://www.iqiyi.com/v_19rrhj8nuo.html</t>
  </si>
  <si>
    <t>初音未来＆全家便利店联动广告</t>
  </si>
  <si>
    <t>初音ミク与全家FamilyMart的联动广告</t>
  </si>
  <si>
    <t>http://www.iqiyi.com/v_19rrdukcsg.html</t>
  </si>
  <si>
    <t>世界上最聪明的小狗Jesse表演惊人绝技</t>
  </si>
  <si>
    <t>http://www.iqiyi.com/v_19rrhe3pog.html</t>
  </si>
  <si>
    <t>2014新年超华丽烟火表演</t>
  </si>
  <si>
    <t>Happy New Year 2014 - Greetings of the New Year, Wishing you</t>
  </si>
  <si>
    <t>http://www.iqiyi.com/v_19rrh10gsw.html</t>
  </si>
  <si>
    <t>奈欧斯奥特曼战士 美国电视台广告</t>
  </si>
  <si>
    <t>http://www.iqiyi.com/v_19rreffef8.html</t>
  </si>
  <si>
    <t>梦娃中国梦系列广告 国是家</t>
  </si>
  <si>
    <t>据称00后最爱看的广告 梦娃中国梦 社会主义核心价值观公益广告</t>
  </si>
  <si>
    <t>http://www.iqiyi.com/v_19rr99oato.html</t>
  </si>
  <si>
    <t>有趣的创意定格动画</t>
  </si>
  <si>
    <t>http://www.iqiyi.com/v_19rrh134aw.html</t>
  </si>
  <si>
    <t>《中国有嘻哈》imp小鬼广告rap4</t>
  </si>
  <si>
    <t>《中国有嘻哈》御用广告手</t>
  </si>
  <si>
    <t>http://www.iqiyi.com/v_19rr8gg5hc.html</t>
  </si>
  <si>
    <t>《中国有嘻哈》imp小鬼广告rap1</t>
  </si>
  <si>
    <t>http://www.iqiyi.com/v_19rr8gctc4.html</t>
  </si>
  <si>
    <t>植物大战僵尸-花园战争 真人版预告</t>
  </si>
  <si>
    <t>Plants vs. Zombies_ Garden Warfare - _Chum Rush_</t>
  </si>
  <si>
    <t>http://www.iqiyi.com/v_19rrgxcu3o.html</t>
  </si>
  <si>
    <t>小黄人香蕉歌-喵星人版</t>
  </si>
  <si>
    <t>Despicable Me 2 - Minions Banana Song (Trailer Cats）</t>
  </si>
  <si>
    <t>http://www.iqiyi.com/v_19rrhc5mng.html</t>
  </si>
  <si>
    <t>金发美女教你如何解Bra 花花公子性感广告</t>
  </si>
  <si>
    <t>How- To Unhook A Bra.</t>
  </si>
  <si>
    <t>http://www.iqiyi.com/v_19rrh8y0zk.html</t>
  </si>
  <si>
    <t>圆滚滚的动物世界</t>
  </si>
  <si>
    <t>如果有一天,上帝将在大自然中我们熟悉的各种野生动物进行了一番大改造,让那些在现实世界中的矫健身影被圆滚滚所取代,动物世界会变成什么样子呢?</t>
  </si>
  <si>
    <t>http://www.iqiyi.com/v_19rr966du8.html</t>
  </si>
  <si>
    <t>主人不在家 狗狗都会做些什么呢</t>
  </si>
  <si>
    <t>http://www.iqiyi.com/v_19rrhcdumw.html</t>
  </si>
  <si>
    <t>高能尬舞：王祖蓝魔性秒杀ppap大叔</t>
  </si>
  <si>
    <t>piko太郎加王祖蓝魔性组合</t>
  </si>
  <si>
    <t>http://www.iqiyi.com/v_19rr9quju4.html</t>
  </si>
  <si>
    <t>喵星人大战小小黑衣人</t>
  </si>
  <si>
    <t>Kittens On The Beat</t>
  </si>
  <si>
    <t>http://www.iqiyi.com/v_19rrh1ukm0.html</t>
  </si>
  <si>
    <t>2016康师傅加你加年味贺岁大片《寻年传说》</t>
  </si>
  <si>
    <t>李易峰/杨洋/张艺兴三大男神教你如何“擒兽”</t>
  </si>
  <si>
    <t>http://www.iqiyi.com/v_19rrl35590.html</t>
  </si>
  <si>
    <t>精灵宝可梦短片：皮卡丘和阿罗拉御三家</t>
  </si>
  <si>
    <t>精灵宝可梦日月 皮卡丘和7代御三家 搞笑短片</t>
  </si>
  <si>
    <t>http://www.iqiyi.com/v_19rrakpi6g.html</t>
  </si>
  <si>
    <t>公益广告你确定因为一个错误而丢下她一个人？</t>
  </si>
  <si>
    <t>不要因为一时的大意 就此在她的生命裡一辈子缺席</t>
  </si>
  <si>
    <t>http://www.iqiyi.com/v_19rre9yqqc.html</t>
  </si>
  <si>
    <t>小黄人搞笑集锦</t>
  </si>
  <si>
    <t>Minions Cannon ,Cow in a can, Reach farther laugh harder</t>
  </si>
  <si>
    <t>http://www.iqiyi.com/v_19rrhc5ou0.html</t>
  </si>
  <si>
    <t>创意定格动画Alimation</t>
  </si>
  <si>
    <t>http://www.iqiyi.com/v_19rrhcdwgo.html</t>
  </si>
  <si>
    <t>史上最牛掰真人版龙珠《龙珠Z:希望之光》</t>
  </si>
  <si>
    <t>http://www.iqiyi.com/v_19rrnppc24.html</t>
  </si>
  <si>
    <t>美人鱼水中惊艳亮相</t>
  </si>
  <si>
    <t>Mermaid Kariel - Hawaiis Favorite Mermaid</t>
  </si>
  <si>
    <t>http://www.iqiyi.com/v_19rrgyfow0.html</t>
  </si>
  <si>
    <t>日本旅游广告 奥特曼强势出镜</t>
  </si>
  <si>
    <t>东京都政府推出的东京旅游官方宣传片，主打东京传统和时尚，多元文化的碰撞，由此带来一场东京奇妙之旅。</t>
  </si>
  <si>
    <t>http://www.iqiyi.com/v_19rrft0amc.html</t>
  </si>
  <si>
    <t>声乐界林志玲-安唯绫甜美写真大片</t>
  </si>
  <si>
    <t>http://www.iqiyi.com/v_19rrgzrbm8.html</t>
  </si>
  <si>
    <t>受灾地的孩子们，支援现在和未来的基金“奥特曼基金”传来了消息。</t>
  </si>
  <si>
    <t>http://www.iqiyi.com/v_19rrfszvos.html</t>
  </si>
  <si>
    <t>疯狂兔子搞笑短片-踩贱兔篇</t>
  </si>
  <si>
    <t>http://www.iqiyi.com/v_19rrhe1dj0.html</t>
  </si>
  <si>
    <t>植物大战僵尸-珍宝珠广告</t>
  </si>
  <si>
    <t>http://www.iqiyi.com/v_19rrha9h2s.html</t>
  </si>
  <si>
    <t>林心如：想和他手牵手逛街</t>
  </si>
  <si>
    <t>HTC Desire 826 微电影  (林心如 X 王阳明)</t>
  </si>
  <si>
    <t>http://www.iqiyi.com/v_19rrmg8d08.html</t>
  </si>
  <si>
    <t>当个骷髅不容易</t>
  </si>
  <si>
    <t>http://www.iqiyi.com/v_19rrkbp7q0.html</t>
  </si>
  <si>
    <t>成龙 日本麒麟啤酒 功夫明星篇</t>
  </si>
  <si>
    <t>成龙，日本麒麟啤酒 ，功夫明星篇。就算是一般人，也可以在广告里头完成你的梦想！石田和大，34岁职员，想要完成的梦想是和成龙、中川翔子一起,成为一名功夫明星，透过此企划，石田是否能成功实现梦想呢?</t>
  </si>
  <si>
    <t>http://www.iqiyi.com/v_19rrgjbl8o.html</t>
  </si>
  <si>
    <t>万宝路的奇葩广告</t>
  </si>
  <si>
    <t>http://www.iqiyi.com/v_19rrhf97xo.html</t>
  </si>
  <si>
    <t>嘻哈届齐天大圣欧阳靖上海弄堂rap</t>
  </si>
  <si>
    <t>整支TVC的拍摄几乎都选用了最具中国特色的上海弄堂里，不管是遛狗看报纸的大叔，跑步运动的少女，还是晾衣服的大妈，外卖小哥，亦或是洗菜的家庭主妇，弄堂深处的理发师，都能被欧阳靖的嘻哈音乐所感染，跟随着节拍一起律动起来。这也完美展现了品牌始终所倡导的“一起happy，一起哈啤”。</t>
  </si>
  <si>
    <t>http://www.iqiyi.com/v_19rr925vzg.html</t>
  </si>
  <si>
    <t>香港戒烟广告：麦兜《卧底警察》</t>
  </si>
  <si>
    <t>警员PC98765，因参与卧底工作，长期吸入大量一手烟、二手烟.......死咗！ 2015年香港吸烟与健康委员会（Hong Kong Council On Smoking and Health）戒烟公益广告</t>
  </si>
  <si>
    <t>http://www.iqiyi.com/v_19rr974u2s.html</t>
  </si>
  <si>
    <t>尊尼获加蓝牌 致敬中国变革者主题片  贾樟柯篇</t>
  </si>
  <si>
    <t>http://www.iqiyi.com/v_19rrh9fxlc.html</t>
  </si>
  <si>
    <t>绿</t>
  </si>
  <si>
    <t>http://www.iqiyi.com/v_19rrkily64.html</t>
  </si>
  <si>
    <t>GUINNESS2014全新广告Sapeurs</t>
  </si>
  <si>
    <t>Sapeurs - New GUINNESS Advert (2014)</t>
  </si>
  <si>
    <t>http://www.iqiyi.com/v_19rrgzrfv0.html</t>
  </si>
  <si>
    <t>方中信儒雅诠释巴黎的浪漫 Godet全新广告大片</t>
  </si>
  <si>
    <t>Cognac Godet XO Commercial</t>
  </si>
  <si>
    <t>http://www.iqiyi.com/v_19rrh0y318.html</t>
  </si>
  <si>
    <t>人生总有几个损友  爆笑醉后涂鸦</t>
  </si>
  <si>
    <t>奥克兰年轻人的周末通常都在酒吧度过，他们就是喜欢这样疯狂的方式，也许周一来临，他们会把醉酒的夜晚完全忘记。包括发生的糗事。
啤酒品牌 Steinlager联合DDB发起了一次善意的提醒——Be the artist, not the canvas.酒量不好就浅尝则止，能喝就喝到最后，总之，不要出糗。“做整蛊别人的人，而不是被整”。
醉酒的危害很多，却选取丝毫不骇人、轻松幽默的方式来与年轻人达成共鸣，让人乐于接受才是好广告，否则只是信息量为零的孤芳自赏。</t>
  </si>
  <si>
    <t>http://www.iqiyi.com/v_19rrh91ees.html</t>
  </si>
  <si>
    <t>这泰国的广告让很多人都哭了</t>
  </si>
  <si>
    <t>因生活中的一点小事而感激，而感动。</t>
  </si>
  <si>
    <t>http://www.iqiyi.com/v_19rrocliyo.html</t>
  </si>
  <si>
    <t>王家卫《心灵之境》芝华士微电影 第一回</t>
  </si>
  <si>
    <t>http://www.iqiyi.com/v_19rrhntu80.html</t>
  </si>
  <si>
    <t>小水果版复仇者联盟-复仇者联盟也被洗脑了</t>
  </si>
  <si>
    <t>http://www.iqiyi.com/v_19rronsv4s.html</t>
  </si>
  <si>
    <t>SISTAR孝琳性感代言烧酒广告 摇摇乐幻想篇</t>
  </si>
  <si>
    <t>http://www.iqiyi.com/v_19rrh66mc8.html</t>
  </si>
  <si>
    <t>尼坤鸡尾酒代言秀中文</t>
  </si>
  <si>
    <t>http://www.iqiyi.com/v_19rrn4w9s4.html</t>
  </si>
  <si>
    <t>尊尼获加裘德洛微电影《绅士的赌注》</t>
  </si>
  <si>
    <t>http://www.iqiyi.com/v_19rrml8ku4.html</t>
  </si>
  <si>
    <t>微醺时刻之一 陈意涵的午后微醺 微冒险</t>
  </si>
  <si>
    <t>http://www.iqiyi.com/v_19rrgjawvg.html</t>
  </si>
  <si>
    <t>《绝对夜计划》跟着陈冠希找回真正的自己</t>
  </si>
  <si>
    <t>《绝对夜计划》跟着陈冠希造出不一样的夜</t>
  </si>
  <si>
    <t>http://www.iqiyi.com/v_19rrejzji0.html</t>
  </si>
  <si>
    <t>《绝对夜计划》跟着陈冠希一起做更酷的事</t>
  </si>
  <si>
    <t>http://www.iqiyi.com/v_19rrejzkv4.html</t>
  </si>
  <si>
    <t>抓住一百万</t>
  </si>
  <si>
    <t>http://www.iqiyi.com/v_19rrkgbgb0.html</t>
  </si>
  <si>
    <t>坏事儿的队友 2000年美国搞笑啤酒广告</t>
  </si>
  <si>
    <t>http://www.iqiyi.com/v_19rrnc3ynw.html</t>
  </si>
  <si>
    <t>酒博会采访肖华伟</t>
  </si>
  <si>
    <t>http://www.iqiyi.com/v_19rroc3uog.html</t>
  </si>
  <si>
    <t>哈尔滨啤酒世界杯——不喝不相识</t>
  </si>
  <si>
    <t>http://www.iqiyi.com/v_19rrhvama8.html</t>
  </si>
  <si>
    <t>哈尔滨啤酒世界杯——红牌</t>
  </si>
  <si>
    <t>http://www.iqiyi.com/v_19rrhvaoro.html</t>
  </si>
  <si>
    <t>喝醉酒了想回家？请联系他们</t>
  </si>
  <si>
    <t>http://www.iqiyi.com/v_19rrkie6bc.html</t>
  </si>
  <si>
    <t>一杯啤酒的旅行 Guiness 啤酒创意短片</t>
  </si>
  <si>
    <t>Guiness Rolling Beer - My team deserves a raise</t>
  </si>
  <si>
    <t>http://www.iqiyi.com/v_19rrhbugd0.html</t>
  </si>
  <si>
    <t>丹尼尔·克雷格啤酒广告 啤酒妹营救007</t>
  </si>
  <si>
    <t>007丹尼尔·克雷格啤酒广告</t>
  </si>
  <si>
    <t>http://www.iqiyi.com/v_19rrmdxx4w.html</t>
  </si>
  <si>
    <t>周迅 RIO全新广告 主题篇</t>
  </si>
  <si>
    <t>http://www.iqiyi.com/v_19rrhaveyk.html</t>
  </si>
  <si>
    <t>极品嫩模沙滩迷情</t>
  </si>
  <si>
    <t>http://www.iqiyi.com/v_19rrhdka70.html</t>
  </si>
  <si>
    <t>羞耻向女子胸部研究</t>
  </si>
  <si>
    <t>日本内衣品牌Wacoal Sports以不同体积的动物代指不同胸型的女性运动负担，最后推出相应产品。</t>
  </si>
  <si>
    <t>http://www.iqiyi.com/v_19rrf0lc80.html</t>
  </si>
  <si>
    <t>性感女神林志玲秀时尚-时尚就是每天不一样</t>
  </si>
  <si>
    <t>http://www.iqiyi.com/v_19rroo01lo.html</t>
  </si>
  <si>
    <t>Kate Upton Beach-Bunny泳装春夏系列写真</t>
  </si>
  <si>
    <t>凯特·阿普顿(Kate Upton)2012年Beach-Bunny泳装春夏系列</t>
  </si>
  <si>
    <t>http://www.iqiyi.com/v_19rrh8aup8.html</t>
  </si>
  <si>
    <t>性感大码模特告诉你自信应有的风采</t>
  </si>
  <si>
    <t>不要被别人的话语影响，美并没有标淮，也没有固定答案。</t>
  </si>
  <si>
    <t>http://www.iqiyi.com/v_19rr7t5knw.html</t>
  </si>
  <si>
    <t>少女仅穿内衣 屋内性感自high sloggi内衣广告</t>
  </si>
  <si>
    <t>http://www.iqiyi.com/v_19rrhgxtzs.html</t>
  </si>
  <si>
    <t>女孩子都想穿的礼服</t>
  </si>
  <si>
    <t>美国设计师 Vera Wang 以设计结婚礼服而著称。她的设计打破了旧式婚纱的繁复和华丽，以简约、时尚、现代的设计在时尚界拥有了自己的地位。本片名为「马德里酒店」，为其 2016 新娘婚纱系列的预告片。</t>
  </si>
  <si>
    <t>http://www.iqiyi.com/v_19rr96uk20.html</t>
  </si>
  <si>
    <t>aussieBum男士内衣性感唯美广告</t>
  </si>
  <si>
    <t>aussieBum - JOURNEY (New Release_),</t>
  </si>
  <si>
    <t>http://www.iqiyi.com/v_19rrhbys20.html</t>
  </si>
  <si>
    <t>宝贝乖了不哭啦 宝贝星球KidsPlanet</t>
  </si>
  <si>
    <t>http://www.iqiyi.com/v_19rro34g24.html</t>
  </si>
  <si>
    <t>这么可爱一定是..男生拍女士内衣广告</t>
  </si>
  <si>
    <t>男生拍女士内衣广告</t>
  </si>
  <si>
    <t>http://www.iqiyi.com/v_19rr9a4bzg.html</t>
  </si>
  <si>
    <t>剪不断割不断的防强奸内裤</t>
  </si>
  <si>
    <t>http://www.iqiyi.com/v_19rrhgq0hk.html</t>
  </si>
  <si>
    <t>日系帅气男模性感出镜 PEACH JOHN梦幻内衣广告</t>
  </si>
  <si>
    <t>日系帅气男模性感出境 PEACH JOHN梦幻内衣广告</t>
  </si>
  <si>
    <t>http://www.iqiyi.com/v_19rrhfswlw.html</t>
  </si>
  <si>
    <t>嫩模身材火辣 演绎Vanilla内衣宣传片</t>
  </si>
  <si>
    <t>http://www.iqiyi.com/v_19rrhe33v4.html</t>
  </si>
  <si>
    <t>Calvin Klein性感广告 无尽的兴奋</t>
  </si>
  <si>
    <t>endless euphoria Calvin Klein性感广告 无尽的兴奋</t>
  </si>
  <si>
    <t>http://www.iqiyi.com/v_19rrm1c0yg.html</t>
  </si>
  <si>
    <t>热情如火 香嫩欲滴 蕾姵依性感内衣大片</t>
  </si>
  <si>
    <t>http://www.iqiyi.com/v_19rrhg5yew.html</t>
  </si>
  <si>
    <t>Angelababy杨颖代言日本品牌Murua</t>
  </si>
  <si>
    <t>http://www.iqiyi.com/v_19rrgi5tds.html</t>
  </si>
  <si>
    <t>维多利亚的秘密  情人节浓情大片</t>
  </si>
  <si>
    <t>Online Exclusive_ A Bombshells_ Day Video from Victoria_s Secret</t>
  </si>
  <si>
    <t>http://www.iqiyi.com/v_19rrgy1ssk.html</t>
  </si>
  <si>
    <t>轻盈舒适每一天 杨谨华美丽代言曼黛玛琏内衣</t>
  </si>
  <si>
    <t>http://www.iqiyi.com/v_19rrhefdc4.html</t>
  </si>
  <si>
    <t>性感美女海边湿身大秀丰腴胴体</t>
  </si>
  <si>
    <t>http://www.iqiyi.com/v_19rrgzar5c.html</t>
  </si>
  <si>
    <t>林志玲3D傲娇胸围誓将性感进行到底</t>
  </si>
  <si>
    <t>http://www.iqiyi.com/v_19rrhuzowc.html</t>
  </si>
  <si>
    <t>古川雄辉 东京时装大片 ELLE MEN11月刊 最终版</t>
  </si>
  <si>
    <t>http://www.iqiyi.com/v_19rrhesxis.html</t>
  </si>
  <si>
    <t>女神汤唯TVC 光是看看便觉得很温暖</t>
  </si>
  <si>
    <t>http://www.iqiyi.com/v_19rrnw37l4.html</t>
  </si>
  <si>
    <t>美女紫色蕾丝妩媚动人 体育画报泳装时尚大片</t>
  </si>
  <si>
    <t>Natasha Barnard Intimate - 2013 Sports Illustrated Swimsuit</t>
  </si>
  <si>
    <t>http://www.iqiyi.com/v_19rrh1uvww.html</t>
  </si>
  <si>
    <t>Kate Upton不畏严寒 南极比基尼写真花絮</t>
  </si>
  <si>
    <t>http://www.iqiyi.com/v_19rrh8b0is.html</t>
  </si>
  <si>
    <t>汤唯KOLON SPORT 广告幕后花絮—幸运故事</t>
  </si>
  <si>
    <t>http://www.iqiyi.com/v_19rrhu0uso.html</t>
  </si>
  <si>
    <t>火辣超模演绎Diamony内衣性感大片</t>
  </si>
  <si>
    <t>http://www.iqiyi.com/v_19rrhdk9ow.html</t>
  </si>
  <si>
    <t>汤唯的自由世界 2013 KOLON SPORT 全新广告</t>
  </si>
  <si>
    <t>http://www.iqiyi.com/v_19rrh79ers.html</t>
  </si>
  <si>
    <t>艾克斯奥特曼全家广告＆奥特之母水槽广告</t>
  </si>
  <si>
    <t>艾克斯奥特曼＆奥特之母 广告</t>
  </si>
  <si>
    <t>http://www.iqiyi.com/v_19rrdtvvc8.html</t>
  </si>
  <si>
    <t>代言人要退休怎么办？</t>
  </si>
  <si>
    <t>http://www.iqiyi.com/v_19rrkytits.html</t>
  </si>
  <si>
    <t>男神吴彦祖2014再战银幕 全新大片曝光</t>
  </si>
  <si>
    <t>http://www.iqiyi.com/v_19rrnawivs.html</t>
  </si>
  <si>
    <t>汤唯 KOLON SPORT 最新广告 张东健配音版</t>
  </si>
  <si>
    <t>http://www.iqiyi.com/v_19rrh74po0.html</t>
  </si>
  <si>
    <t>刘亦菲巴黎邂逅真命天子</t>
  </si>
  <si>
    <t>女神在巴黎的浪漫街角邂逅真命天子，演绎此刻由我，从心出发的绝美爱情。面对天梭杜鲁尔女士腕表这份爱情信物,女神最终还是选择直面内心，忠于所选，前往与爱人相约</t>
  </si>
  <si>
    <t>http://www.iqiyi.com/v_19rr9zjzd4.html</t>
  </si>
  <si>
    <t>施华洛世奇水晶饰品2014最新宣传片</t>
  </si>
  <si>
    <t>施华洛世奇水晶饰品2013最新宣传片  伊琳诗饰品</t>
  </si>
  <si>
    <t>http://www.iqiyi.com/v_19rrherye4.html</t>
  </si>
  <si>
    <t>DR钻戒创意短片《她的爸爸不要我》</t>
  </si>
  <si>
    <t>短片以“你拿什么娶我女儿”为终极线索，讲述了女儿男友与未来岳父之间长达近二十年的对抗。男朋友和未来岳父之间的关系，从来都是凶险万分，试想，有人要夺走你的心头之爱，你能忍心轻易割舍？男孩深爱着女孩，父亲也深爱着女儿。两个人剑拔弩张，一再交手的原因只有一个，都是因为爱。</t>
  </si>
  <si>
    <t>http://www.iqiyi.com/v_19rrbooe44.html</t>
  </si>
  <si>
    <t>花滑女王金妍儿 妩媚演绎Romanson腕表</t>
  </si>
  <si>
    <t>http://www.iqiyi.com/v_19rrh6dfco.html</t>
  </si>
  <si>
    <t>华丽！设计你的时间</t>
  </si>
  <si>
    <t>http://www.iqiyi.com/v_19rrkm50lk.html</t>
  </si>
  <si>
    <t>天梭(Tissot) 2014新品广告</t>
  </si>
  <si>
    <t>http://www.iqiyi.com/v_19rrhyq14o.html</t>
  </si>
  <si>
    <t>最浪漫的神秘礼物</t>
  </si>
  <si>
    <t>http://www.iqiyi.com/v_19rrkemip0.html</t>
  </si>
  <si>
    <t>见证辉煌荣耀的精彩瞬间 劳力士手表广告大片</t>
  </si>
  <si>
    <t>The World of Rolex with Roger Federer (updated from the Previous one)</t>
  </si>
  <si>
    <t>http://www.iqiyi.com/v_19rrh21gk8.html</t>
  </si>
  <si>
    <t>陈柏霖密谋情人节再度开“撩” 珠宝广告</t>
  </si>
  <si>
    <t>情人节到来前，陈柏霖再度开“撩”，结合着天猫超级品牌日，打着情人节秘密计划的外衣，却为你实实在在地亲身示范了如何在节日里为心爱的她制造浪漫惊喜。</t>
  </si>
  <si>
    <t>http://www.iqiyi.com/v_19rrfoye2g.html</t>
  </si>
  <si>
    <t>经典求婚三部曲 奥斯卡获奖导演执导影片</t>
  </si>
  <si>
    <t>http://www.iqiyi.com/v_19rro2i64w.html</t>
  </si>
  <si>
    <t>因为爱很美 六福珠宝</t>
  </si>
  <si>
    <t>http://www.iqiyi.com/v_19rrgi9lbg.html</t>
  </si>
  <si>
    <t>周生生 天赐奇缘 Jewels in Wonderland 情人节</t>
  </si>
  <si>
    <t>http://www.iqiyi.com/v_19rrgy1wys.html</t>
  </si>
  <si>
    <t>保罗纽曼的精彩人生 劳力士全新广告大片</t>
  </si>
  <si>
    <t>Rolex Paul Newman Daytona Commercial 2013</t>
  </si>
  <si>
    <t>http://www.iqiyi.com/v_19rrh21dc4.html</t>
  </si>
  <si>
    <t>李晨上演穿越星际的爱恋 七夕为你而来</t>
  </si>
  <si>
    <t>指间寰宇，心上星晨。2017年七夕之际，表达“温暖情感”的珠宝品牌I Do联袂《时尚先生Esquire》浪漫献映由李晨倾情出演的旷世寰宇爱情短片 -- 《星与晨》。日月“星”辰，囊括天地，谓之“空间”；朝暮“晨”昏，涵盖四时，是为“时间” -- 《星与晨》可谓开创了珠宝品牌以科幻元素诠释爱情之先河，以全新视角讲述一场跨越星际的唯美爱情故事，刻画了一段超越时间与空间的动人爱恋。</t>
  </si>
  <si>
    <t>http://www.iqiyi.com/v_19rr8709bc.html</t>
  </si>
  <si>
    <t>贝克汉姆代言百年灵TCU腕表广告拍摄花絮</t>
  </si>
  <si>
    <t>Breitling - Transocean Chronograph Unitime Worldtimer David Beckham</t>
  </si>
  <si>
    <t>http://www.iqiyi.com/v_19rrhbxfw8.html</t>
  </si>
  <si>
    <t>钻石广告《女人最好的朋友》</t>
  </si>
  <si>
    <t>http://www.iqiyi.com/v_19rrl6v8ug.html</t>
  </si>
  <si>
    <t>法国卡地亚暖心圣诞广告</t>
  </si>
  <si>
    <t>为迎接圣诞购物季，法国百年钟表珠宝制造商Cartier特别制作了新一辑“WinterTale”圣诞动画宣传短片。继续由“可爱萌物”小美洲豹担任主角</t>
  </si>
  <si>
    <t>http://www.iqiyi.com/v_19rr9zjg00.html</t>
  </si>
  <si>
    <t>气质女神宋慧乔拍摄首饰广告</t>
  </si>
  <si>
    <t>韩国女神级别的女星宋慧乔近日为自己代言的J.estina珠宝拍摄了一组时尚大片，宋慧乔凭借自己的天然美貌和独特的优雅气质，佩戴各种不同的首饰展现出优雅大气的魅力，与华贵的珠宝相得益彰。</t>
  </si>
  <si>
    <t>http://www.iqiyi.com/v_19rra39460.html</t>
  </si>
  <si>
    <t>万宝龙广告《拥抱生命印记》之跳水冠军吴敏霞</t>
  </si>
  <si>
    <t>有一种人，追逐内在的自由，执着于自我的信念，她们或许有迷人的外表，同时也有坚定的目标与果敢的勇气。不娇柔，热爱独立。她们活出了自己的样子。</t>
  </si>
  <si>
    <t>http://www.iqiyi.com/v_19rre1obl8.html</t>
  </si>
  <si>
    <t>运动的独特魅力 范冰冰演绎adidas秋冬女子系列</t>
  </si>
  <si>
    <t>Fan Bingbing for adidas Originals - Womens</t>
  </si>
  <si>
    <t>http://www.iqiyi.com/v_19rrhf0awg.html</t>
  </si>
  <si>
    <t>秀智妩媚性感拍摄施华洛世奇广告大片</t>
  </si>
  <si>
    <t>http://www.iqiyi.com/v_19rrhfj01c.html</t>
  </si>
  <si>
    <t>巩俐 高贵女王范儿 演绎伯爵珠宝广告大片</t>
  </si>
  <si>
    <t>http://www.iqiyi.com/v_19rrh987wk.html</t>
  </si>
  <si>
    <t>超级名模森星 完美身材出镜资生堂广告</t>
  </si>
  <si>
    <t>想起资生堂的防晒系列「ANESSA」，相信很多人第一时间想到因拍这广告而走红的蛯原友里，今年资生堂也邀请超级名模森星代言，她有日本人企业家父亲，美籍义大利裔模特儿母亲，由幼稚园到大学都读庆应，加上模特儿事业早达国际级，可说是人生胜利组。</t>
  </si>
  <si>
    <t>http://www.iqiyi.com/v_19rrbqaqn0.html</t>
  </si>
  <si>
    <t>进击的杜蕾斯 DurexBaby</t>
  </si>
  <si>
    <t>http://www.iqiyi.com/v_19rrhcpva0.html</t>
  </si>
  <si>
    <t>再也不用担心关键时刻没套套 杜蕾斯新App广告</t>
  </si>
  <si>
    <t>http://www.iqiyi.com/v_19rrhcdfqk.html</t>
  </si>
  <si>
    <t>第一次，不孤单 迪丽热巴的故事</t>
  </si>
  <si>
    <t>迪丽热巴代言护舒宝！迪丽热巴: 感谢这个亲密的好盆友,每次都把我照顾得特别好，让我特别有安全感.</t>
  </si>
  <si>
    <t>http://www.iqiyi.com/v_19rrarqk4s.html</t>
  </si>
  <si>
    <t>小黄人换灯泡 超萌爆笑广告</t>
  </si>
  <si>
    <t>http://www.iqiyi.com/v_19rrgidraw.html</t>
  </si>
  <si>
    <t>罗志祥与曾恺玹的爱情史 飘柔广告完整版</t>
  </si>
  <si>
    <t>http://www.iqiyi.com/v_19rrh0re9w.html</t>
  </si>
  <si>
    <t>孙俪 清新代言超能浓缩天然皂粉 想不到篇</t>
  </si>
  <si>
    <t>http://www.iqiyi.com/v_19rrh82syw.html</t>
  </si>
  <si>
    <t>不能再忍，脱鞋放招！</t>
  </si>
  <si>
    <t>http://www.iqiyi.com/v_19rrloiap8.html</t>
  </si>
  <si>
    <t>这一夜情玩的 给跪的凌仕创意广告</t>
  </si>
  <si>
    <t>http://www.iqiyi.com/v_19rrh966c8.html</t>
  </si>
  <si>
    <t>姚晨搞怪俏皮代言海飞丝全新广告</t>
  </si>
  <si>
    <t>http://www.iqiyi.com/v_19rrhdgiyc.html</t>
  </si>
  <si>
    <t>教你DIY一个超级英雄屋</t>
  </si>
  <si>
    <t>多乐士广告 教你DIY一个超级英雄屋</t>
  </si>
  <si>
    <t>http://www.iqiyi.com/v_19rrmgo0x4.html</t>
  </si>
  <si>
    <t>致闺蜜II-有闺蜜者必看！含泪秒懂</t>
  </si>
  <si>
    <t>http://www.iqiyi.com/v_19rrnxzvfk.html</t>
  </si>
  <si>
    <t>情不自禁的爱  最highAXE创意搞笑广告</t>
  </si>
  <si>
    <t>http://www.iqiyi.com/v_19rrh83kh4.html</t>
  </si>
  <si>
    <t>Walking Dead行尸走肉的起源</t>
  </si>
  <si>
    <t>http://www.iqiyi.com/v_19rrh1u9hg.html</t>
  </si>
  <si>
    <t>Clorox唯美广告-小小美人鱼</t>
  </si>
  <si>
    <t>http://www.iqiyi.com/v_19rrgyfue4.html</t>
  </si>
  <si>
    <t>女神汤唯的闪耀秘诀 1</t>
  </si>
  <si>
    <t>http://www.iqiyi.com/v_19rrhg0mug.html</t>
  </si>
  <si>
    <t>AXE创意搞笑广告-美女彗星撞地球</t>
  </si>
  <si>
    <t>http://www.iqiyi.com/v_19rrhec3w0.html</t>
  </si>
  <si>
    <t>泰国潘婷公益广告 you can shine</t>
  </si>
  <si>
    <t>http://www.iqiyi.com/v_19rrn5k1mg.html</t>
  </si>
  <si>
    <t>泰国情侣相爱相杀广告短片</t>
  </si>
  <si>
    <t>短片《你要怎样》讲述了一对情侣相爱相杀的日常。开车出去玩，左转还是右转，一共两个选项，还吵的不可开交，可是下一刻，在听到熟悉音乐的瞬间，两人却默契地做出同样的动作，高冷不过两秒，还是乖乖和好。做选择对于姑娘来说，真不是一件容易的事，比如说：吃什么。短片中这对情侣就来了一把经典重现。“宝贝，你想吃什么？”“什么都行。”“烧烤？”“不要！我的头发会有味道。”“串串？”“无聊。”“寿司？”“刚吃过啊！”如此循环往复的对话，相信很多人都听过，说麻烦了最后又是一顿吵，然而相同的胃口总会让两个人再次和好。</t>
  </si>
  <si>
    <t>http://www.iqiyi.com/v_19rranrkks.html</t>
  </si>
  <si>
    <t>看唐嫣如何撩倒众生 锦绣未央女神代言广告</t>
  </si>
  <si>
    <t>看清汤挂面的唐嫣如何撩倒众生 时尚COSMO·拉芳广告</t>
  </si>
  <si>
    <t>http://www.iqiyi.com/v_19rr9c1ylo.html</t>
  </si>
  <si>
    <t>史上最污的涂鸦广告 它却屡获大奖</t>
  </si>
  <si>
    <t>Durex创意广告 求爱记</t>
  </si>
  <si>
    <t>http://www.iqiyi.com/v_19rrmglqsk.html</t>
  </si>
  <si>
    <t>失策的水球——杜蕾斯国外创意广告</t>
  </si>
  <si>
    <t>http://www.iqiyi.com/v_19rrhsak58.html</t>
  </si>
  <si>
    <t>你和猛男只差这一条内裤</t>
  </si>
  <si>
    <t>CK的内裤广告，非常极简，一个白底场景，连颜色都处理成黑白！几个分镜头，却把卖点凸出来了：要性感，穿CK。</t>
  </si>
  <si>
    <t>http://www.iqiyi.com/v_19rra5wl6o.html</t>
  </si>
  <si>
    <t>女神汤唯的闪耀秘诀 2</t>
  </si>
  <si>
    <t>http://www.iqiyi.com/v_19rrhg0mhg.html</t>
  </si>
  <si>
    <t>让每一份幸福都得到纯净的守护-幸福情侣篇</t>
  </si>
  <si>
    <t>http://www.iqiyi.com/v_19rro9h8j4.html</t>
  </si>
  <si>
    <t>放肆你的夏天-享受无尽的清凉</t>
  </si>
  <si>
    <t>http://www.iqiyi.com/v_19rro6vd0g.html</t>
  </si>
  <si>
    <t>疯狂兔子搞笑刷牙记</t>
  </si>
  <si>
    <t>signal lapins cretins</t>
  </si>
  <si>
    <t>http://www.iqiyi.com/v_19rrhayg8w.html</t>
  </si>
  <si>
    <t>让男人生孩子是种什么体验</t>
  </si>
  <si>
    <t>男人也会怀孕？必胜客创意广告</t>
  </si>
  <si>
    <t>http://www.iqiyi.com/v_19rra4z5e4.html</t>
  </si>
  <si>
    <t>《中国有嘻哈》imp小鬼广告rap10</t>
  </si>
  <si>
    <t>http://www.iqiyi.com/v_19rr8whfa4.html</t>
  </si>
  <si>
    <t>中国餐桌之战  泰国乐事薯片系列广告</t>
  </si>
  <si>
    <t>http://www.iqiyi.com/v_19rrmtmd48.html</t>
  </si>
  <si>
    <t>窗子外，经过一群啥？</t>
  </si>
  <si>
    <t>http://www.iqiyi.com/v_19rrlqo18c.html</t>
  </si>
  <si>
    <t>泰国广告别怀疑我只是美的不明显</t>
  </si>
  <si>
    <t>但绝对禁得起时间的考验～ 才不要盲目跟风变成複製脸 瘦下来五官自然立体了一点 加上自信和幽默感才是一绝</t>
  </si>
  <si>
    <t>http://www.iqiyi.com/v_19rrdqkdkw.html</t>
  </si>
  <si>
    <t>请再来一包萌宠</t>
  </si>
  <si>
    <t>这是一个能吃出萌宠的零食。</t>
  </si>
  <si>
    <t>http://www.iqiyi.com/v_19rr9iz04k.html</t>
  </si>
  <si>
    <t>燕麦与“吾皇万睡”超萌系列动画广告</t>
  </si>
  <si>
    <t>谷粒多燕麦牛奶找了“吾皇万睡”拍了一系列动画广告，谷粒多还做了吾皇万睡的限量版。“吾皇万睡”是国内插画师白茶在 2014 年创作的卡通形象，此前与屈臣氏、雀巢咖啡、华为等 60 多家品牌有过商业合作。这应该也是这个形象第一次变成动画。</t>
  </si>
  <si>
    <t>http://www.iqiyi.com/v_19rr8x6u60.html</t>
  </si>
  <si>
    <t>小黄人搞笑代言麦当劳开心乐园餐</t>
  </si>
  <si>
    <t>http://www.iqiyi.com/v_19rrgidow0.html</t>
  </si>
  <si>
    <t>火遍网络的神奇泰国饮料！超搞笑</t>
  </si>
  <si>
    <t>火遍网络的神奇泰国饮料！可以，这很泰国！</t>
  </si>
  <si>
    <t>http://www.iqiyi.com/v_19rrmggjxc.html</t>
  </si>
  <si>
    <t>百岁山广告第二部：穿越时空去爱你</t>
  </si>
  <si>
    <t>http://www.iqiyi.com/v_19rrnwwgt8.html</t>
  </si>
  <si>
    <t>迈克杰克逊早期拍摄可口可乐广告舞步燃爆</t>
  </si>
  <si>
    <t>迈克尔·杰克逊早期为可口可乐拍的广告片，这舞步，燃爆了！</t>
  </si>
  <si>
    <t>http://www.iqiyi.com/v_19rr7bstag.html</t>
  </si>
  <si>
    <t>木乃伊也有春天 2000年法国饮料广告</t>
  </si>
  <si>
    <t>http://www.iqiyi.com/v_19rrn480ms.html</t>
  </si>
  <si>
    <t>杨洋赵丽颖美团外卖 这么帅的外卖员还不快抱走</t>
  </si>
  <si>
    <t>美团外卖携赵丽颖、杨洋推出冬季“暖胃”广告</t>
  </si>
  <si>
    <t>http://www.iqiyi.com/v_19rreespvo.html</t>
  </si>
  <si>
    <t>吴莫愁 古天乐 谁是你的菜之天堂篇</t>
  </si>
  <si>
    <t>http://www.iqiyi.com/v_19rrhidowc.html</t>
  </si>
  <si>
    <t>日本撕撕软糖脑洞广告合辑 结局神反转</t>
  </si>
  <si>
    <t>日本撕撕软糖脑洞广告</t>
  </si>
  <si>
    <t>http://www.iqiyi.com/v_19rrbqio64.html</t>
  </si>
  <si>
    <t>TFboys遇上芬达扭扭瓶三人默契动作一致</t>
  </si>
  <si>
    <t>TFboys芬达广告互动篇</t>
  </si>
  <si>
    <t>http://www.iqiyi.com/v_19rr8gavtw.html</t>
  </si>
  <si>
    <t>杨幂 古天乐 罗志祥温情演绎百事微电影 人情乐</t>
  </si>
  <si>
    <t>http://www.iqiyi.com/v_19rrh1drh4.html</t>
  </si>
  <si>
    <t>洛天依洗脑神曲《好吃歌》</t>
  </si>
  <si>
    <t>三只松树联合洛天依 创意了一首全新的曲子</t>
  </si>
  <si>
    <t>http://www.iqiyi.com/v_19rra7brls.html</t>
  </si>
  <si>
    <t>这是一条憋坏薛之谦的广告</t>
  </si>
  <si>
    <t>薛之谦代言肯德基牛油果汉堡广告</t>
  </si>
  <si>
    <t>http://www.iqiyi.com/v_19rrag5y6g.html</t>
  </si>
  <si>
    <t>2015超级碗广告汉堡 美女街头走秀众人围观</t>
  </si>
  <si>
    <t>http://www.iqiyi.com/v_19rro3u0o4.html</t>
  </si>
  <si>
    <t>这么性感 居然是零食广告？</t>
  </si>
  <si>
    <t>Clara 李成敏 克拉拉 性感乐天广告</t>
  </si>
  <si>
    <t>http://www.iqiyi.com/v_19rrmc6t54.html</t>
  </si>
  <si>
    <t>2017香港迪士尼 钢铁侠飞行之旅广告</t>
  </si>
  <si>
    <t>香港迪士尼广告 钢铁侠（铠甲奇侠）飞行之旅</t>
  </si>
  <si>
    <t>http://www.iqiyi.com/v_19rrang1t4.html</t>
  </si>
  <si>
    <t>《中国有嘻哈》imp小鬼广告rap8</t>
  </si>
  <si>
    <t>http://www.iqiyi.com/v_19rr8whjy4.html</t>
  </si>
  <si>
    <t>精灵宝可梦XY卡牌系列广告</t>
  </si>
  <si>
    <t>精灵宝可梦 神奇宝贝新生代XY卡牌系列广告</t>
  </si>
  <si>
    <t>http://www.iqiyi.com/v_19rrm63bz4.html</t>
  </si>
  <si>
    <t>evian依云 超凡蜘蛛侠宝宝2014卖萌来袭</t>
  </si>
  <si>
    <t>evian Spider-Man - The Amazing Baby &amp; me 2 ([Full HD]) 依云广受欢迎的“宝贝和我”campaign在这个春季卷土重来。本次campaign有一个婴儿版的蜘蛛侠亮相。广告不逊于一则大气磅礴的电影大片预告，讲述了蜘蛛侠看到了迷你版的自己……</t>
  </si>
  <si>
    <t>http://www.iqiyi.com/v_19rrh3vjtc.html</t>
  </si>
  <si>
    <t>《纪念碑谷2-不可思议的美》官方宣传片</t>
  </si>
  <si>
    <t>http://www.iqiyi.com/v_19rr6zap10.html</t>
  </si>
  <si>
    <t>精灵宝可梦太阳 月亮宣传片：超越自我</t>
  </si>
  <si>
    <t>全球一起玩起来 精灵宝可梦新作11月即将发售</t>
  </si>
  <si>
    <t>http://www.iqiyi.com/v_19rr965lek.html</t>
  </si>
  <si>
    <t>超可爱的蜘蛛人宝宝，真是萌你一脸血啊</t>
  </si>
  <si>
    <t>http://www.iqiyi.com/v_19rromdmso.html</t>
  </si>
  <si>
    <t>看超级马里奥广告怀念合集</t>
  </si>
  <si>
    <t>超级马里奥广告合集</t>
  </si>
  <si>
    <t>http://www.iqiyi.com/v_19rr8f0qs4.html</t>
  </si>
  <si>
    <t>日本广告Niki丹羽仁希 沙滩性感红色比基尼</t>
  </si>
  <si>
    <t>世界百大美女Niki丹羽仁希穿上红色比坚尼发放强大性感魅力</t>
  </si>
  <si>
    <t>http://www.iqiyi.com/v_19rrfsa6hc.html</t>
  </si>
  <si>
    <t>Mattel亚洲广告《芭比娃娃的力量》</t>
  </si>
  <si>
    <t>BBDO香港为Mattel亚洲创造了“玩芭比的力量”，强调了想像力游戏对儿童发展的重要性。</t>
  </si>
  <si>
    <t>http://www.iqiyi.com/v_19rrap9x5g.html</t>
  </si>
  <si>
    <t>暴雪大片特效动画广告之守望先锋“唤醒”篇</t>
  </si>
  <si>
    <t>暴雪娱乐公司（Blizzard Entertainment）又出新片了。守望先锋的动画长片“唤醒”（rise and shine），足足有十分钟。由守望先锋的人气角色小美主演，是游戏中唯一的中国角色，开口第一句中文台词的细节也得到了网友的好评。</t>
  </si>
  <si>
    <t>http://www.iqiyi.com/v_19rr8zdkuc.html</t>
  </si>
  <si>
    <t>暴雪大片特效动画广告之魔兽《决战阿古斯》篇</t>
  </si>
  <si>
    <t>魔兽首席设计师 Ion 同时还宣布了魔兽 7.3 补丁名为“阿古斯之影”，北美将于 8 月 29 日上线该补丁。《决战阿古斯》是魔兽 7.3 版本的重要剧情。</t>
  </si>
  <si>
    <t>http://www.iqiyi.com/v_19rr8zdcwc.html</t>
  </si>
  <si>
    <t>薛之谦代言问道手游广告</t>
  </si>
  <si>
    <t>薛之谦亲自试玩 为玩家代言</t>
  </si>
  <si>
    <t>http://www.iqiyi.com/v_19rra2tsbw.html</t>
  </si>
  <si>
    <t>少年三国志-战斗组合 天下无双</t>
  </si>
  <si>
    <t>http://www.iqiyi.com/v_19rrnoterw.html</t>
  </si>
  <si>
    <t>荣梓杉、肯德基《精灵宝可梦》玩具电视广告</t>
  </si>
  <si>
    <t>http://www.iqiyi.com/v_19rraaelvg.html</t>
  </si>
  <si>
    <t>2017《神仙道2》手游CG预告曝光</t>
  </si>
  <si>
    <t>http://www.iqiyi.com/v_19rr715hho.html</t>
  </si>
  <si>
    <t>王者荣耀真人全明星广告</t>
  </si>
  <si>
    <t>王者荣耀真人全明星，赵丽颖、迪丽热巴等人出演！</t>
  </si>
  <si>
    <t>http://www.iqiyi.com/v_19rreosfwc.html</t>
  </si>
  <si>
    <t>《倩女幽魂》手游大片中杨洋诠释冷月心</t>
  </si>
  <si>
    <t>宣传大片要诠释的白衣魅者冷月心这个角色真真正正的剧情故事，是个充满了阴谋的悲剧，是个气质很东方、骨子里很凄美的故事</t>
  </si>
  <si>
    <t>http://www.iqiyi.com/v_19rr7151fg.html</t>
  </si>
  <si>
    <t>川口春奈出演日服《阴阳师》官方宣传片</t>
  </si>
  <si>
    <t>http://www.iqiyi.com/v_19rr71578g.html</t>
  </si>
  <si>
    <t>山田孝之沉浸在蝙蝠侠幻想中的人</t>
  </si>
  <si>
    <t>http://www.iqiyi.com/v_19rromb7vo.html</t>
  </si>
  <si>
    <t>日本脑洞游戏广告《长大成人的感觉》</t>
  </si>
  <si>
    <t>毕业，走出校园，开始真正接管自己的生活，学着在更广阔的世界里生活。可这就是长大吗？当我学会掩藏自己的情绪、以处理事情为重时，当我为了目标而决定忍耐不喜欢的事时，当我开始为自己的选择完全买单时，我就长大成人了吗？</t>
  </si>
  <si>
    <t>http://www.iqiyi.com/v_19rrfk7eyc.html</t>
  </si>
  <si>
    <t>马里奥赛车之卡丁车真人版</t>
  </si>
  <si>
    <t>开着卡丁车玩马里奥赛车是什么感觉？短片里的几位把这种神奇的脑补情境在卡丁车场好好地体验了一把。</t>
  </si>
  <si>
    <t>http://www.iqiyi.com/v_19rr9reos4.html</t>
  </si>
  <si>
    <t>变形金刚领袖的挑战-终极擎天柱玩具广告</t>
  </si>
  <si>
    <t>http://www.iqiyi.com/v_19rr9mdjcc.html</t>
  </si>
  <si>
    <t>穿越到三国！搞笑游戏广告</t>
  </si>
  <si>
    <t>《三国战纪OL》这次派出诸葛亮、曹操、司马懿三位名将穿越古今，来传授职场厚黑学。职场如战场，人人都想往上爬，小资男女们该如何在对的时间，突围而出是非常重要的，透过三国名将分享的生存哲学，把握机会击出关键一击，让你不论在游戏战场或职场，出手时机将决定你的胜负。</t>
  </si>
  <si>
    <t>http://www.iqiyi.com/v_19rrm5zh7s.html</t>
  </si>
  <si>
    <t>王者荣耀神曲：拜托你别坑麻烦专业点</t>
  </si>
  <si>
    <t>http://www.iqiyi.com/v_19rr76e46c.html</t>
  </si>
  <si>
    <t>阴阳师广告画面超美真人版宣传片</t>
  </si>
  <si>
    <t>画面超美的真人版阴阳师宣传广告</t>
  </si>
  <si>
    <t>http://www.iqiyi.com/v_19rr83d7h8.html</t>
  </si>
  <si>
    <t>王大锤传授最强“脱单”神器</t>
  </si>
  <si>
    <t>http://www.iqiyi.com/v_19rrnn15kw.html</t>
  </si>
  <si>
    <t>一个游戏引发战争！施瓦辛格代言手游广告</t>
  </si>
  <si>
    <t>施瓦辛格再次代言手游广告 硬汉和一群人厮打起来，原来他们都想要玩手游。</t>
  </si>
  <si>
    <t>http://www.iqiyi.com/v_19rrb7gj0k.html</t>
  </si>
  <si>
    <t>玩家的美好生活</t>
  </si>
  <si>
    <t>http://www.iqiyi.com/v_19rrkhm8e4.html</t>
  </si>
  <si>
    <t>童年超火游戏星之卡比官方预告</t>
  </si>
  <si>
    <t>E3 2017:《星之卡比》25周年新作公开，预计明年发，招募敌人作为帮手，kirby使用类似于剑、火和水的技能，并与多达三个朋友联合起来，进行不同类型的团队行动。即将到来的2018！</t>
  </si>
  <si>
    <t>http://www.iqiyi.com/v_19rr7i8nks.html</t>
  </si>
  <si>
    <t>《御剑奇缘》手游广告 周冬雨带你穿破次元壁</t>
  </si>
  <si>
    <t>就在1月上旬，全新《御剑奇缘》手游宣布邀请周冬雨代言，同样这也是周冬雨首次突破次元壁，跨界牵手游戏领域，并在广告中演绎了游戏故事主角“初雪”一角。看完这只广告，不得不说，不论从气质、形象、风格还是人物个性上，周冬雨和“初雪”这个游戏角色都有着较高的匹配度，也在一定程度上，为玩家提高了游戏的代入感和体验感。</t>
  </si>
  <si>
    <t>http://www.iqiyi.com/v_19rrfjjqmk.html</t>
  </si>
  <si>
    <t>WiiU版 马里奥与索尼克 里约奥运会 介绍影像</t>
  </si>
  <si>
    <t>http://www.iqiyi.com/v_19rrmbln00.html</t>
  </si>
  <si>
    <t>和风妖怪传说！《阴阳师》手游宣传片</t>
  </si>
  <si>
    <t>阴阳两界平衡岌岌可危，快来画符念咒，降妖伏怪，守御人间！上百种式神华丽觉醒，一大波十一区顶级声优来袭，唯美和风，奇幻之旅，即刻前往平安京！</t>
  </si>
  <si>
    <t>http://www.iqiyi.com/v_19rr99jyys.html</t>
  </si>
  <si>
    <t>笑傲江湖OL-东方不败外传第三结局</t>
  </si>
  <si>
    <t>http://www.iqiyi.com/v_19rrnl6e8o.html</t>
  </si>
  <si>
    <t>披萨创意广告 一大波僵尸即将来袭</t>
  </si>
  <si>
    <t>http://www.iqiyi.com/v_19rro3saok.html</t>
  </si>
  <si>
    <t>性感男女马背偷欢</t>
  </si>
  <si>
    <t>Star in your own sexy romance novel - Dempster_s Zero video</t>
  </si>
  <si>
    <t>http://www.iqiyi.com/v_19rrgxi62k.html</t>
  </si>
  <si>
    <t>堪比好莱坞大片游戏广告</t>
  </si>
  <si>
    <t>http://www.iqiyi.com/v_19rrl0rsko.html</t>
  </si>
  <si>
    <t>汽车广告-你开的不仅仅是一部车</t>
  </si>
  <si>
    <t>大众汽车广告大片- gray-not just a car 你开的不仅仅是一部车-高尔夫篇</t>
  </si>
  <si>
    <t>http://www.iqiyi.com/v_19rrm7xojw.html</t>
  </si>
  <si>
    <t>桑塔纳停产纪念广告：“再见，桑塔纳！”</t>
  </si>
  <si>
    <t>2012年为纪念桑塔纳的停产 上海大众推出150秒怀旧广告“再见，桑塔纳！”</t>
  </si>
  <si>
    <t>http://www.iqiyi.com/v_19rraiyp40.html</t>
  </si>
  <si>
    <t>一世传奇，见地未来，挑战，在即。</t>
  </si>
  <si>
    <t>http://www.iqiyi.com/v_19rrnoam6k.html</t>
  </si>
  <si>
    <t>这条游戏广告挂高了整条街的广告质量</t>
  </si>
  <si>
    <t>http://www.iqiyi.com/v_19rrnm14dc.html</t>
  </si>
  <si>
    <t>2017奥迪宣传片《Pure Imagination》</t>
  </si>
  <si>
    <t>2017 奥迪i A5宣传片:Pure Imagination</t>
  </si>
  <si>
    <t>http://www.iqiyi.com/v_19rr9ujju0.html</t>
  </si>
  <si>
    <t>陆风汽车演绎《无间道》之更好的男朋友篇</t>
  </si>
  <si>
    <t>http://www.iqiyi.com/v_19rr7gxl6o.html</t>
  </si>
  <si>
    <t>多啦A梦真人广告 第十彈 考试篇</t>
  </si>
  <si>
    <t>http://www.iqiyi.com/v_19rrgimriw.html</t>
  </si>
  <si>
    <t>电动车界最帅广告片，没有之一！</t>
  </si>
  <si>
    <t>小牛电动，松下原装锂电池，100公里超长续航。除了对它配置的了解外，通过这段广告片你还能感受到这台车的无限激情。</t>
  </si>
  <si>
    <t>http://www.iqiyi.com/v_19rrogsc3k.html</t>
  </si>
  <si>
    <t>非常有趣的广告 演绎不一般的车震</t>
  </si>
  <si>
    <t>非常有趣的广告 宝马上演绎不一般的车震</t>
  </si>
  <si>
    <t>http://www.iqiyi.com/v_19rrm6xjyg.html</t>
  </si>
  <si>
    <t>汽车广告：你的车震我们承包了</t>
  </si>
  <si>
    <t>每次车震完都带着新娃到汽车销售中心去换车。这则来自北美大众汽车宣传广告，全新大众汽车，7座Atlas，满足大家庭的需求。</t>
  </si>
  <si>
    <t>http://www.iqiyi.com/v_19rrb6hqac.html</t>
  </si>
  <si>
    <t>号称中国最好的创意广告——中国大众</t>
  </si>
  <si>
    <t>http://www.iqiyi.com/v_19rri05w7o.html</t>
  </si>
  <si>
    <t>爱情公寓4 曾小贤要给领导人修车</t>
  </si>
  <si>
    <t>爱情公寓4曾小贤给领导人修车</t>
  </si>
  <si>
    <t>http://www.iqiyi.com/v_19rrgz4zio.html</t>
  </si>
  <si>
    <t>拗上珠峰之人在拗途-和女神一起前往泸定桥</t>
  </si>
  <si>
    <t>http://www.iqiyi.com/v_19rronpl2c.html</t>
  </si>
  <si>
    <t>宾利广告 俄罗斯式爱情</t>
  </si>
  <si>
    <t>http://www.iqiyi.com/v_19rrn5fudc.html</t>
  </si>
  <si>
    <t>汽车广告：美形于外 力蕴于内</t>
  </si>
  <si>
    <t>美形于外 力蕴于内  全新BMW 6系列Gran Coupe</t>
  </si>
  <si>
    <t>http://www.iqiyi.com/v_19rrm6xql0.html</t>
  </si>
  <si>
    <t>雷克萨斯温馨广告：过年回家</t>
  </si>
  <si>
    <t>东方国度的情感都是共通的，回家的主题，催泪想家了。</t>
  </si>
  <si>
    <t>http://www.iqiyi.com/v_19rral3d34.html</t>
  </si>
  <si>
    <t>马里奥拍汽车广告 怀念我的红白机</t>
  </si>
  <si>
    <t>http://www.iqiyi.com/v_19rrm2wsow.html</t>
  </si>
  <si>
    <t>汽车广告 致未来司机最特别的礼物</t>
  </si>
  <si>
    <t>今天准备了一份特别为未来的司机们的特别礼物</t>
  </si>
  <si>
    <t>http://www.iqiyi.com/v_19rrfgyaqw.html</t>
  </si>
  <si>
    <t>第一集 - 伏击</t>
  </si>
  <si>
    <t>BMW系列广告 第一集 - 伏击</t>
  </si>
  <si>
    <t>http://www.iqiyi.com/v_19rrm6xeoc.html</t>
  </si>
  <si>
    <t>这车的速度到底有多快？</t>
  </si>
  <si>
    <t>BMW M5 超快，超乎你的想象</t>
  </si>
  <si>
    <t>http://www.iqiyi.com/v_19rrm6y1ww.html</t>
  </si>
  <si>
    <t>非常炫酷的汽车广告！</t>
  </si>
  <si>
    <t>BMW Concept M4 Coupé.相当炫酷……</t>
  </si>
  <si>
    <t>http://www.iqiyi.com/v_19rrm6y4mk.html</t>
  </si>
  <si>
    <t>【士力架】饿货球迷奇葩事——猪八戒篇</t>
  </si>
  <si>
    <t>http://www.iqiyi.com/v_19rri00ius.html</t>
  </si>
  <si>
    <t>超感人的狗狗故事</t>
  </si>
  <si>
    <t>超感人的狗狗故事，原来是广告…</t>
  </si>
  <si>
    <t>http://www.iqiyi.com/v_19rrmgmqh4.html</t>
  </si>
  <si>
    <t>扼杀狗狗的“浪漫”-狗狗也需要爱情</t>
  </si>
  <si>
    <t>http://www.iqiyi.com/v_19rrogoy7o.html</t>
  </si>
  <si>
    <t>成为你向往的样子 永远不晚</t>
  </si>
  <si>
    <t>我们年轻的时候，对于未来理想的自己，始终充满信心。澳洲联邦银行这支电视广告，用一曲励志的歌曲鼓舞大家，只要不忘儿时初心，想要成为理想的那个自己，行动永远不嫌晚。From Colin Renshaw</t>
  </si>
  <si>
    <t>http://www.iqiyi.com/v_19rrajgpjs.html</t>
  </si>
  <si>
    <t>经典温暖广告 雨中漫舞</t>
  </si>
  <si>
    <t>国泰金控广告 雨中漫舞篇。你上次感到幸福是什么时候？下次幸福，还要等到多久？</t>
  </si>
  <si>
    <t>http://www.iqiyi.com/v_19rrm77k1c.html</t>
  </si>
  <si>
    <t>龙门镖局-爆笑广告 平安票号 意外赔偿险</t>
  </si>
  <si>
    <t>http://www.iqiyi.com/v_19rrgi8xgw.html</t>
  </si>
  <si>
    <t>日本脑洞广告 星期五的多变女孩</t>
  </si>
  <si>
    <t>日本脑洞广告 星期五的女孩</t>
  </si>
  <si>
    <t>http://www.iqiyi.com/v_19rrfhl08k.html</t>
  </si>
  <si>
    <t>法国性感广告当埃菲尔铁塔穿上内衣</t>
  </si>
  <si>
    <t>2017年巴黎货币博物馆推出了一系列，让•保罗•高缇耶设计的一套“他眼中的法国”纪念币，并且仅在特定的邮局限量发售。整个系列包含24枚10€的银币，四枚50€的硬币，一枚200€的金币。</t>
  </si>
  <si>
    <t>http://www.iqiyi.com/v_19rre3otj4.html</t>
  </si>
  <si>
    <t>龙门镖局-爆笑广告 平安票号 教育基金篇</t>
  </si>
  <si>
    <t>http://www.iqiyi.com/v_19rrgidqe8.html</t>
  </si>
  <si>
    <t>泰国爱情小清新广告异地分别后的团聚</t>
  </si>
  <si>
    <t>还记得你的青梅竹马吗？还记得你第一次爱过的人吗？还记得在彼此最需要对方的时候，却不能赶到的痛苦吗？泰国这支小清新TVC便生动刻画了这样一对青梅竹马。他们因异地恋而分别，最后转了一圈又回到对方身边。</t>
  </si>
  <si>
    <t>http://www.iqiyi.com/v_19rr86kzeg.html</t>
  </si>
  <si>
    <t>熊孩子银行家</t>
  </si>
  <si>
    <t>让银行重回简单！</t>
  </si>
  <si>
    <t>http://www.iqiyi.com/v_19rroe1it8.html</t>
  </si>
  <si>
    <t>绝症父亲催泪告别短片《捉迷藏中的伟大父爱》</t>
  </si>
  <si>
    <t>http://www.iqiyi.com/v_19rrojhhns.html</t>
  </si>
  <si>
    <t>张艺兴帅气正能量浦发银行广告</t>
  </si>
  <si>
    <t>http://www.iqiyi.com/v_19rr8tec2k.html</t>
  </si>
  <si>
    <t>萝莉大战僵尸 泰国KBank电子银行创意短片</t>
  </si>
  <si>
    <t>http://www.iqiyi.com/v_19rrhaj6gw.html</t>
  </si>
  <si>
    <t>泰国温情催泪广告我的爸爸他说谎</t>
  </si>
  <si>
    <t>泰国温情催泪广告《我的爸爸他说谎》</t>
  </si>
  <si>
    <t>http://www.iqiyi.com/v_19rr91kndo.html</t>
  </si>
  <si>
    <t>日本魔性广告《原来哥哥也不知道》</t>
  </si>
  <si>
    <t>该广告由日本搞笑艺人出川哲朗出演，名为《原来哥哥也不知道》，于17年12月开始在电视和网络同步播放。片中，出川哲朗一人分饰两角，扮演了一堆双胞胎兄弟。</t>
  </si>
  <si>
    <t>http://www.iqiyi.com/v_19rrfoes6c.html</t>
  </si>
  <si>
    <t>丰满比基尼女孩骑球争奇斗艳</t>
  </si>
  <si>
    <t>丰满比基尼女孩骑球争奇斗艳 国外保险经典性感广告</t>
  </si>
  <si>
    <t>http://www.iqiyi.com/v_19rrgjaneo.html</t>
  </si>
  <si>
    <t>鹦鹉兄弟超爆笑舞蹈</t>
  </si>
  <si>
    <t>docomo吉祥物鹦鹉兄弟广告</t>
  </si>
  <si>
    <t>http://www.iqiyi.com/v_19rranb1ns.html</t>
  </si>
  <si>
    <t>流浪狗化身丘比特幽默广告《狗的报恩》</t>
  </si>
  <si>
    <t>http://www.iqiyi.com/v_19rrojfub4.html</t>
  </si>
  <si>
    <t>2014超级碗 MetLife-National Anthem</t>
  </si>
  <si>
    <t>2014superbowl_MetLife_ _National Anthem with Peanuts (_60)_</t>
  </si>
  <si>
    <t>http://www.iqiyi.com/v_19rrgz02cw.html</t>
  </si>
  <si>
    <t>伦敦皇家音乐厅出现一批假乐团</t>
  </si>
  <si>
    <t>2017年4月22日，来自喀麦隆，摩洛哥，英国和法国的300名Societe Generale员工将在伦敦皇家音乐厅担任爱乐乐团</t>
  </si>
  <si>
    <t>http://www.iqiyi.com/v_19rrb9xvro.html</t>
  </si>
  <si>
    <t>人人贷WE理财六周年互联网金融最暖心TVC完整篇</t>
  </si>
  <si>
    <t>人人贷WE理财六周年互联网金融最暖心TVC</t>
  </si>
  <si>
    <t>http://www.iqiyi.com/v_19rr9b8d9w.html</t>
  </si>
  <si>
    <t>孙艺珍 NH 农协广告之小狗篇</t>
  </si>
  <si>
    <t>http://www.iqiyi.com/v_19rrhgl9mo.html</t>
  </si>
  <si>
    <t>这三年你变了多少之步入社会篇</t>
  </si>
  <si>
    <t>http://www.iqiyi.com/v_19rr7beiyc.html</t>
  </si>
  <si>
    <t>这三年你变了多少之他的新生篇</t>
  </si>
  <si>
    <t>http://www.iqiyi.com/v_19rr7bemiw.html</t>
  </si>
  <si>
    <t>保险广告忘我舞蹈梦想中的芭蕾舞小女孩</t>
  </si>
  <si>
    <t>幻想自己是芭蕾舞者的小女孩 艾尔顿强的 Tiny Dancer 一播下去 整个跳到忘我，完全沉浸在自己的世界裡 看她在家裡东奔西跑的我都紧张了 她爸居然还能那麽淡定 原来是有坚强的后盾啊</t>
  </si>
  <si>
    <t>http://www.iqiyi.com/v_19rr8okgpc.html</t>
  </si>
  <si>
    <t>影帝张家辉2013霸气代言英皇金业</t>
  </si>
  <si>
    <t>http://www.iqiyi.com/v_19rrgjcaqg.html</t>
  </si>
  <si>
    <t>户外互动病毒视频——被惊呆了的小伙伴们</t>
  </si>
  <si>
    <t>http://www.iqiyi.com/v_19rro3mc4k.html</t>
  </si>
  <si>
    <t>泰国励志广告：美女拳击手的逐梦之路</t>
  </si>
  <si>
    <t>泰国广告向来不缺励志冬阴功鸡汤，泰国 kiatnakin 银行就是最具代表性的一家。继《报恩狗》和《航天爱好者 boy》之后，这集的主角是追梦美少女。当你和高手过招之时，它始终是你坚强的后盾。</t>
  </si>
  <si>
    <t>http://www.iqiyi.com/v_19rr9tkga4.html</t>
  </si>
  <si>
    <t>原来泰坦尼克号是这么沉没的？！</t>
  </si>
  <si>
    <t>http://www.iqiyi.com/v_19rrkryzls.html</t>
  </si>
  <si>
    <t>肯德基新春怀旧广告 TFBOYS复刻小虎队</t>
  </si>
  <si>
    <t>今年肯德基新春桶广告以两个年代的追星文化、流行文化为背景，邀请新生代偶像TFBOYS，复刻演绎80年代第一支华人偶像天团小虎队经典曲目《爱》，记忆的帷幕在交错穿插的两个年代的场景中渐渐拉开。</t>
  </si>
  <si>
    <t>http://www.iqiyi.com/v_19rrfjk83o.html</t>
  </si>
  <si>
    <t>撩妹的正确打开方式！</t>
  </si>
  <si>
    <t>http://www.iqiyi.com/v_19rrlvgr5o.html</t>
  </si>
  <si>
    <t>姜素拉韩国保险广告 智取霸道总裁</t>
  </si>
  <si>
    <t>http://www.iqiyi.com/v_19rrnv35bc.html</t>
  </si>
  <si>
    <t>2020年东京奥运会申奥片 日本够酷篇</t>
  </si>
  <si>
    <t>http://www.iqiyi.com/v_19rrhbs9c0.html</t>
  </si>
  <si>
    <t>别被规矩约束了自我 日本耐克反差广告</t>
  </si>
  <si>
    <t>http://www.iqiyi.com/v_19rrm1dd34.html</t>
  </si>
  <si>
    <t>韩国创意广告 顾客的意外</t>
  </si>
  <si>
    <t>http://www.iqiyi.com/v_19rrn465m8.html</t>
  </si>
  <si>
    <t>欢迎加入皇马</t>
  </si>
  <si>
    <t>伯纳乌球星专用通道！</t>
  </si>
  <si>
    <t>http://www.iqiyi.com/v_19rr7bj16k.html</t>
  </si>
  <si>
    <t>高海拔训练：坚毅 不信极限</t>
  </si>
  <si>
    <t>http://www.iqiyi.com/v_19rrlyqjac.html</t>
  </si>
  <si>
    <t>猫力：只要出发，你就不会遇见同一个我</t>
  </si>
  <si>
    <t>只要出发，你就不会遇见同一个我 New Balance Excellent Maker 猫力 旅行的意义是什么</t>
  </si>
  <si>
    <t>http://www.iqiyi.com/v_19rrme4z2k.html</t>
  </si>
  <si>
    <t>耐克新广告snowday：猛男烈女面对严寒</t>
  </si>
  <si>
    <t>猛男烈女面对严寒 做自己的英雄</t>
  </si>
  <si>
    <t>http://www.iqiyi.com/v_19rr9x156c.html</t>
  </si>
  <si>
    <t>童车创意营销短片：想象力旅行社</t>
  </si>
  <si>
    <t>RadioFlyer儿童推车品牌100周年创意营销短片：想象力旅行社。这个旅行社帮助孩子们计划他们最终梦想的假期，如喷火龙王国，翻转煎饼岛等。</t>
  </si>
  <si>
    <t>http://www.iqiyi.com/v_19rrb4y788.html</t>
  </si>
  <si>
    <t>柳俊烈代言山地自行车广告爬楼篇</t>
  </si>
  <si>
    <t>看完柳哥的广告以后，只想找一个好天气，和朋友一起去骑行～</t>
  </si>
  <si>
    <t>http://www.iqiyi.com/v_19rr83s46w.html</t>
  </si>
  <si>
    <t>Riding in Soul Black cat 广告拍摄花絮</t>
  </si>
  <si>
    <t>http://www.iqiyi.com/v_19rro34fcs.html</t>
  </si>
  <si>
    <t>科比第九代签名战靴广告 Kobe Piano</t>
  </si>
  <si>
    <t>http://www.iqiyi.com/v_19rrne6ojw.html</t>
  </si>
  <si>
    <t>这是一个关于情绪的游戏</t>
  </si>
  <si>
    <t>http://www.iqiyi.com/v_19rrlgny1o.html</t>
  </si>
  <si>
    <t>下雪又怎样？就是变着法的喊你出来</t>
  </si>
  <si>
    <t>http://www.iqiyi.com/v_19rrkq6rgw.html</t>
  </si>
  <si>
    <t>英国暗黑风动画短片 迎接2018冬奥会</t>
  </si>
  <si>
    <t>作品名为“The Fearless are Here”，创意代理为扬罗必凯伦敦（Y&amp;R London）。目前该短片已于20日晚在BBC第一频道播出，并且播放期将持续在整个冬奥会期间。</t>
  </si>
  <si>
    <t>http://www.iqiyi.com/v_19rrfsvfxo.html</t>
  </si>
  <si>
    <t>我和冬天有个约会 JYJ代言M-LIMITED秋冬广告</t>
  </si>
  <si>
    <t>http://www.iqiyi.com/v_19rrhd6yeo.html</t>
  </si>
  <si>
    <t>在奇境中获胜</t>
  </si>
  <si>
    <t>http://www.iqiyi.com/v_19rrkj5r7w.html</t>
  </si>
  <si>
    <t>JYJ帅气代言M-LIMITED秋冬运动系列 拍摄花絮</t>
  </si>
  <si>
    <t>http://www.iqiyi.com/v_19rrhd6rng.html</t>
  </si>
  <si>
    <t>耐克 跑了就懂 孙爷爷新篇</t>
  </si>
  <si>
    <t>http://www.iqiyi.com/v_19rrher8e8.html</t>
  </si>
  <si>
    <t>全智贤玉泽演 NEPA 2014春夏广告拍摄花絮</t>
  </si>
  <si>
    <t>http://www.iqiyi.com/v_19rrh5n1lg.html</t>
  </si>
  <si>
    <t>姚淑珍：执着 不信极限</t>
  </si>
  <si>
    <t>http://www.iqiyi.com/v_19rrlyqf70.html</t>
  </si>
  <si>
    <t>羽生结弦出演 日本红十字会献血宣传片</t>
  </si>
  <si>
    <t>羽生结弦出演 日本红十字会宣传片</t>
  </si>
  <si>
    <t>http://www.iqiyi.com/v_19rraaemj8.html</t>
  </si>
  <si>
    <t>感受一部倒带的人生</t>
  </si>
  <si>
    <t>http://www.iqiyi.com/v_19rrlvulm0.html</t>
  </si>
  <si>
    <t>在线名医堂-不同人群的最佳避孕法</t>
  </si>
  <si>
    <t>http://www.iqiyi.com/v_19rrmvvwf0.html</t>
  </si>
  <si>
    <t>止痒神曲之现代版 -佟大为好像很痒痒</t>
  </si>
  <si>
    <t>http://www.iqiyi.com/v_19rrohb2hc.html</t>
  </si>
  <si>
    <t>李立群版优尔成人篇</t>
  </si>
  <si>
    <t>http://www.iqiyi.com/v_19rrgz9qqo.html</t>
  </si>
  <si>
    <t>美容不成反被毁容-第一播报赴韩整形援助</t>
  </si>
  <si>
    <t>http://www.iqiyi.com/v_19rrnttdy0.html</t>
  </si>
  <si>
    <t>日本柔美模特代言SUNTORY三得利广告</t>
  </si>
  <si>
    <t>http://www.iqiyi.com/v_19rrhbth8k.html</t>
  </si>
  <si>
    <t>《楚乔传》江中医药原创剧场之青山院争宠篇</t>
  </si>
  <si>
    <t>http://www.iqiyi.com/v_19rr8grgkc.html</t>
  </si>
  <si>
    <t>电影院的惊喜 SickKids公益短片</t>
  </si>
  <si>
    <t>Young SickKids cancer patient gets a surprise.</t>
  </si>
  <si>
    <t>http://www.iqiyi.com/v_19rrhf988g.html</t>
  </si>
  <si>
    <t>周华健携手999感冒灵拜年祝福短片</t>
  </si>
  <si>
    <t>http://www.iqiyi.com/v_19rrh6p918.html</t>
  </si>
  <si>
    <t>影帝张家辉温情代言安美露弯弯樽装</t>
  </si>
  <si>
    <t>http://www.iqiyi.com/v_19rrgjcdhc.html</t>
  </si>
  <si>
    <t>在线名医堂-如何正确使用毓婷</t>
  </si>
  <si>
    <t>http://www.iqiyi.com/v_19rrmvs9ic.html</t>
  </si>
  <si>
    <t>马应龙 - 让你的屁股笑开花</t>
  </si>
  <si>
    <t>http://www.iqiyi.com/v_19rrltj7hs.html</t>
  </si>
  <si>
    <t>VAVA 黄旭炫酷freestyle广告</t>
  </si>
  <si>
    <t>VAVA 黄旭 - Move Free Style 广告MV 1080p</t>
  </si>
  <si>
    <t>http://www.iqiyi.com/v_19rreiup0k.html</t>
  </si>
  <si>
    <t>张亮携手999感冒灵拜年短片</t>
  </si>
  <si>
    <t>http://www.iqiyi.com/v_19rrh6p9ko.html</t>
  </si>
  <si>
    <t>儿童安全用药广告《妈妈，我只是想和你说话》</t>
  </si>
  <si>
    <t>30000儿童因用药不当致聋 ！央视公益广告曝严峻事实。片中的主人公浠诺，原本是个爱笑的小姑娘，一听到音乐就手舞足蹈，然而，三年前一次不当用药，使她的听力越来越弱，后来，她再也听不到这个世界的声音…</t>
  </si>
  <si>
    <t>http://www.iqiyi.com/v_19rr9kk6ko.html</t>
  </si>
  <si>
    <t>安心亚 京都念慈庵 风火大搞笑广告</t>
  </si>
  <si>
    <t>宅男女神安心亚2013 京都念慈庵全新广告 风火大</t>
  </si>
  <si>
    <t>http://www.iqiyi.com/v_19rrgj9v38.html</t>
  </si>
  <si>
    <t>泰国创意广告：减肥药这样发挥作用</t>
  </si>
  <si>
    <t>泰国奇葩减肥药广告</t>
  </si>
  <si>
    <t>http://www.iqiyi.com/v_19rrac5xw4.html</t>
  </si>
  <si>
    <t>泰国脑洞广告我真的受够了上班的日子</t>
  </si>
  <si>
    <t>想到要上班就负能量爆棚了吗？跟著他一起发洩一下吧，话说这根本办公室必备小物啊。你觉得要囤个几支才够用？</t>
  </si>
  <si>
    <t>http://www.iqiyi.com/v_19rr8ss3ww.html</t>
  </si>
  <si>
    <t>厦门中国医院院长年会音乐快闪</t>
  </si>
  <si>
    <t>http://www.iqiyi.com/v_19rrn89aic.html</t>
  </si>
  <si>
    <t>那个年代的药品广告真是传销洗脑典范</t>
  </si>
  <si>
    <t>台湾另一个家喻户晓的药品广告，个人觉得台湾相当一部分这样的药品广告都非常洗脑</t>
  </si>
  <si>
    <t>http://www.iqiyi.com/v_19rr7t5u4g.html</t>
  </si>
  <si>
    <t>泰国鼻通广告看地表最强劝世哥动之以情</t>
  </si>
  <si>
    <t>劝世哥根本火爆浪子剋星啊～看他如何动之以情、说之以理，让人瞬间恢復冷静。不得不说，哥真的很会说服人耶</t>
  </si>
  <si>
    <t>http://www.iqiyi.com/v_19rre1o34s.html</t>
  </si>
  <si>
    <t>TFBOYS自然堂广告之王源治愈人心的膜力篇</t>
  </si>
  <si>
    <t>聚水之能向光而生快来感受王源治愈人心的膜力！羡慕源哥水光肌？速去get同款自然堂水光面膜音乐膜力书，“在这里，你什么都不用烦恼”，喜马拉雅冰川水强化保湿屏障，一片面膜，敷出水润充盈，通透且白皙的水光肌！</t>
  </si>
  <si>
    <t>http://www.iqiyi.com/v_19rrdpfc0o.html</t>
  </si>
  <si>
    <t>TFBOYS自然堂双十一广告</t>
  </si>
  <si>
    <t>Tfboys 自然堂双11广告</t>
  </si>
  <si>
    <t>http://www.iqiyi.com/v_19rre0d6lk.html</t>
  </si>
  <si>
    <t>意大利超模西西里女郎气质代言唇彩</t>
  </si>
  <si>
    <t>意大利超模Vittoria Ceretti出镜最新Miss Sicily唇膏广告，重演《西西里的美丽传说》经典镜头，骨子里散发出的西西里女郎气质，美的无法形容！</t>
  </si>
  <si>
    <t>http://www.iqiyi.com/v_19rraxmoac.html</t>
  </si>
  <si>
    <t>CHANEL香奈儿可可小姐2014香水大片</t>
  </si>
  <si>
    <t>COCO MADEMOISELLE Shes not there - CHANEL ([Full HD])</t>
  </si>
  <si>
    <t>http://www.iqiyi.com/v_19rrh3r1oc.html</t>
  </si>
  <si>
    <t>赵薇  美肤宝清透隔离防晒乳广告</t>
  </si>
  <si>
    <t>http://www.iqiyi.com/v_19rrhvos0o.html</t>
  </si>
  <si>
    <t>全智贤性感代言ILLI 润肤产品</t>
  </si>
  <si>
    <t>http://www.iqiyi.com/v_19rrh1bnso.html</t>
  </si>
  <si>
    <t>裸身女子性感演绎爱马仕全新女士香水系列广告</t>
  </si>
  <si>
    <t>http://www.iqiyi.com/v_19rrhfxvao.html</t>
  </si>
  <si>
    <t>龙星凉最新广告《恋爱中的心动肌肤》</t>
  </si>
  <si>
    <t>甜哭了，龙星凉最新广告《恋爱中的心动肌肤》。。。结局扎心了</t>
  </si>
  <si>
    <t>http://www.iqiyi.com/v_19rrausqw4.html</t>
  </si>
  <si>
    <t>干柴烈火之性感香水广告</t>
  </si>
  <si>
    <t>MON Paris 香水广告</t>
  </si>
  <si>
    <t>http://www.iqiyi.com/v_19rr7bsxww.html</t>
  </si>
  <si>
    <t>她最后去了相亲角</t>
  </si>
  <si>
    <t>http://www.iqiyi.com/v_19rrky0zb4.html</t>
  </si>
  <si>
    <t>周杰伦 李冰冰 百雀羚广告 (幕后花絮)</t>
  </si>
  <si>
    <t>周杰伦&amp;李冰冰-2016年百雀羚广告 (幕后花絮)</t>
  </si>
  <si>
    <t>http://www.iqiyi.com/v_19rrly8lec.html</t>
  </si>
  <si>
    <t>2013SKII汤唯最新电视广告 美肌下的幕后秘密</t>
  </si>
  <si>
    <t>http://www.iqiyi.com/v_19rrgjcl24.html</t>
  </si>
  <si>
    <t>杨丞琳倾情代言 尽绽耀眼女神范儿</t>
  </si>
  <si>
    <t>http://www.iqiyi.com/v_19rrnp0l7k.html</t>
  </si>
  <si>
    <t>林志玲比基尼凸点 性感代言angel face</t>
  </si>
  <si>
    <t>http://www.iqiyi.com/v_19rrh9cigc.html</t>
  </si>
  <si>
    <t>献给最美的笑容 OLAY超感人微电影催泪来袭</t>
  </si>
  <si>
    <t>献给最美的笑容 OLAY超感人微电影 改编自微博网友真实故事</t>
  </si>
  <si>
    <t>http://www.iqiyi.com/v_19rrh0ht0g.html</t>
  </si>
  <si>
    <t>汤唯2013SKII肌源新生活肤霜 无惧岁月</t>
  </si>
  <si>
    <t>由内活化肌底，再现年轻紧緻
1天，毛孔明显变得紧緻细滑
10天，改善10项老化迹象
100%受试者感到前所未有的紧緻年轻！
深入肌肤细胞新生之源,活化肌底细胞作用，从根源开始紧緻，彻底解决多重老化问题！</t>
  </si>
  <si>
    <t>http://www.iqiyi.com/v_19rrgi7k7s.html</t>
  </si>
  <si>
    <t>光辉岁月 我为自己代言 聚美优品2013励志大片</t>
  </si>
  <si>
    <t>聚美优品2013励志大片 光辉岁月 我为自己代言 !  从未年轻过的人/一定无法体会这个世界的偏见 /我们被世俗拆散/也要为爱情勇往直前/我们被房价羞辱/也要让简陋的现实变得温暖/我们被权威漠视/也要为自己的天份保持骄傲/我们被平庸折磨/也要开始说走就走的冒险 /所谓的光辉岁月/并不是后来闪耀的日子/而是无人问津时/你对梦想的偏执/你是否有勇气（我有勇气）/对自己忠诚到底/我是陈欧/我为自己代言</t>
  </si>
  <si>
    <t>http://www.iqiyi.com/v_19rrhgv270.html</t>
  </si>
  <si>
    <t>朴信惠牵手丁一宇  Holika Holika广告花絮</t>
  </si>
  <si>
    <t>http://www.iqiyi.com/v_19rrhge1ow.html</t>
  </si>
  <si>
    <t>人气模特佐佐木希代言花王漾緁诞生篇</t>
  </si>
  <si>
    <t>日本超人气模特佐佐木希代言花王漾緁诞生篇广告</t>
  </si>
  <si>
    <t>http://www.iqiyi.com/v_19rrgjd650.html</t>
  </si>
  <si>
    <t>白石麻衣通体雪白完美肌肤代言资生堂广告</t>
  </si>
  <si>
    <t>乃木坂46白石麻衣可说是2017年的风云人物，因为其写真集破尽销量纪录，到了本月已经重版十多次。她的卖点不是身材而是雪白肌肤的自然美，于是一直都找一线女演员和模特儿拍广告的资生堂也起用她。的确以她的肌肤演化妆品广告很有说服力。</t>
  </si>
  <si>
    <t>http://www.iqiyi.com/v_19rrfoymro.html</t>
  </si>
  <si>
    <t>百雀羚长篇微电影励志广告《韩梅梅快跑》</t>
  </si>
  <si>
    <t>24岁小女子韩梅梅，就是初中英语教科书里“My name is Han Meimei.”的那个韩梅梅。需求大于收入，缺钱、缺安全感、缺爱、缺心眼，遭遇渣男李雷（没错，“My name is LiLei”的李雷），在老板的声声咒骂中惊醒，于是跑回过去“回炉重造”，故事就此展开。女人活在标签与偏见的世界中，被迫藏在现实宏大的阴影里，而你又有多少次在言不由衷、身不由己中失去自我呢？韩梅梅跑回过去与虚伪的同事告别，不再委屈自己，向渣男说滚蛋，远离绿茶婊，甚至弹了“Nice to meet you.”的李雷一脑壳。</t>
  </si>
  <si>
    <t>http://www.iqiyi.com/v_19rr8dy9o4.html</t>
  </si>
  <si>
    <t>发现百雀羚 爱上天然美 百雀羚全新动画短片</t>
  </si>
  <si>
    <t>还是那熟悉的配音，还是原来的风格，不过这次不是六神花露水，而是国货老字号品牌百雀羚的新广告。不知你是否还记得那个装载着很多温馨回忆的蓝色小铁盒。 而现今，百雀羚早已焕发新颜，铺天盖地的绿色小清新提醒着大家，原来那个熟悉的味道其实一直都在。</t>
  </si>
  <si>
    <t>http://www.iqiyi.com/v_19rrgimv2s.html</t>
  </si>
  <si>
    <t>赵丽颖 新年送礼颂美丽</t>
  </si>
  <si>
    <t>赵丽颖 新年送礼颂美丽 自然堂广告</t>
  </si>
  <si>
    <t>http://www.iqiyi.com/v_19rr9pjic0.html</t>
  </si>
  <si>
    <t>安室奈美恵化身公主亲吻水晶苹果 kose魔幻大片</t>
  </si>
  <si>
    <t>安室奈美恵化身公主亲吻水晶苹果 kose口红时尚魔幻大片</t>
  </si>
  <si>
    <t>http://www.iqiyi.com/v_19rrgia0r4.html</t>
  </si>
  <si>
    <t>暮光男罗伯特·帕丁森代言Dior Homme男士香水</t>
  </si>
  <si>
    <t xml:space="preserve">Dior Homme - Uncensored Official Director's Cut </t>
  </si>
  <si>
    <t>http://www.iqiyi.com/v_19rrh7pvlg.html</t>
  </si>
  <si>
    <t>Calvin Klein香水 性感时尚大片</t>
  </si>
  <si>
    <t>http://www.iqiyi.com/v_19rrm1fv08.html</t>
  </si>
  <si>
    <t>佰草集广告《太极给世界好看》</t>
  </si>
  <si>
    <t>从“二是一个神秘的数字“切入，紧接着庄子、老子、孙悟空、太上老君、玉皇大帝、球迷影迷、张三丰、奥特曼和小怪兽等一系列大家耳熟能详的有趣人物轮番上场过招，在短短100多秒内信息大爆炸式的趣味解读，思维惯性中慢节奏的太极以极速的方式再次刷新大家的认知。</t>
  </si>
  <si>
    <t>http://www.iqiyi.com/v_19rre7dbbk.html</t>
  </si>
  <si>
    <t>兰蔻超奢华唯美新年大片震撼来袭</t>
  </si>
  <si>
    <t xml:space="preserve">兰蔻超奢华唯美新年大片震撼来袭：为迎接春节，兰蔻首次为中国新年量身定制了艺术大片。如你所料，片中充满传统的中国元素，满目绚烂中国红的同时也有兰蔻一贯的时尚气息。广告片以红色剪纸为线索贯穿始终。制作方也专为“生肖马”定制了红色窗花，频频闪现在各处细节。
</t>
  </si>
  <si>
    <t>http://www.iqiyi.com/v_19rrhcfago.html</t>
  </si>
  <si>
    <t>美女特工争分多秒死里逃生 可爱狗狗等待回家</t>
  </si>
  <si>
    <t>http://www.iqiyi.com/v_19rrnat7ew.html</t>
  </si>
  <si>
    <t>快来尝鲜New Balance新季出炉的“伤心料理”</t>
  </si>
  <si>
    <t>http://www.iqiyi.com/v_19rrn7a7as.html</t>
  </si>
  <si>
    <t>僵尸男孩 VS 史上最强遮瑕膏 DERMABLEND广告</t>
  </si>
  <si>
    <t>化妆品牌DERMABLEND找来僵尸男孩宣传他们的全身遮瑕膏。选这代言人真是给自己找麻烦，因为僵尸男孩Rico Genest全身布满了纹身。但这广告的惊奇之处就在于倒敘的手法的运用，打破一般化妝品广告“使用前/使用后”的规律，先展示全身遮瑕后的蜕变效果，再一步步揭开谜底。</t>
  </si>
  <si>
    <t>http://www.iqiyi.com/v_19rrh1pdxc.html</t>
  </si>
  <si>
    <t>日本暖心广告有些路只能一个人走</t>
  </si>
  <si>
    <t>日本超暖心广告，还记得你第一天上学的心情吗？有些路啊，只能一个人走，所谓父母子女一场，不过意味着，你和他的缘分不断地在目送他的背影渐行渐远...</t>
  </si>
  <si>
    <t>http://www.iqiyi.com/v_19rr8hqjik.html</t>
  </si>
  <si>
    <t>童年中的广告！《家有儿女》夏雪魔力增高鞋</t>
  </si>
  <si>
    <t>80后的记忆 杨紫 高佰魔力瘦腿鞋电视广告</t>
  </si>
  <si>
    <t>http://www.iqiyi.com/v_19rr9nx8tc.html</t>
  </si>
  <si>
    <t>愚人节推出个性自拍鞋</t>
  </si>
  <si>
    <t>这款“自拍鞋（selfie shoe)”是由美国一家名叫Miz Mooz的鞋子公司设计的，样式很复古，但是特别之处在于鞋子前面的缺口与iPhone的宽度匹配，当你想要自拍的时候，把iPhone插入这个鞋子的槽口，用你的脚趾来操控拍照。</t>
  </si>
  <si>
    <t>http://www.iqiyi.com/v_19rrb49zh8.html</t>
  </si>
  <si>
    <t>刘雯 纽约的故事 Coach蔻驰2013秋季新品大片</t>
  </si>
  <si>
    <t>Coach NewYorkStories Liu Wen for Coach</t>
  </si>
  <si>
    <t>http://www.iqiyi.com/v_19rrh7p5d4.html</t>
  </si>
  <si>
    <t>金秀贤 Angelababy甜蜜广告花絮</t>
  </si>
  <si>
    <t>http://www.iqiyi.com/v_19rrmjkm0w.html</t>
  </si>
  <si>
    <t>The Postman Dreams 之《树》女人的终极梦想</t>
  </si>
  <si>
    <t>http://www.iqiyi.com/v_19rroi1s6g.html</t>
  </si>
  <si>
    <t>这是我们的原色考场篇-这是青春本来的样子</t>
  </si>
  <si>
    <t>http://www.iqiyi.com/v_19rrom9wwo.html</t>
  </si>
  <si>
    <t>美女疯狂热舞扭不停 橘滋2013秋季时尚大片</t>
  </si>
  <si>
    <t>Juicy Couture Fall 2013 Advertising Campaign Wild for Juicy</t>
  </si>
  <si>
    <t>http://www.iqiyi.com/v_19rrgzt1uc.html</t>
  </si>
  <si>
    <t>冠军门徒-赵又廷Jenny Simpson 创意分屏广告</t>
  </si>
  <si>
    <t>http://www.iqiyi.com/v_19rrmiyjg0.html</t>
  </si>
  <si>
    <t>我的成长故事——与偶像并肩</t>
  </si>
  <si>
    <t>http://www.iqiyi.com/v_19rrnm0x1g.html</t>
  </si>
  <si>
    <t>Crocs卡骆驰 洞洞鞋广告 随时随地 舒适自在</t>
  </si>
  <si>
    <t>http://www.iqiyi.com/v_19rrh8em0w.html</t>
  </si>
  <si>
    <t>超模变身巨人穿梭在城市之间 Clarks创意广告</t>
  </si>
  <si>
    <t>Clarks Commercial - Stand Tall</t>
  </si>
  <si>
    <t>http://www.iqiyi.com/v_19rrgzoc5g.html</t>
  </si>
  <si>
    <t>金小妹出镜Tod's广告 芭蕾男神惊艳亮相</t>
  </si>
  <si>
    <t>阳光明媚的蓝色海岸，性感从容的金小妹和雕刻般面容的芭蕾舞男神，两人共同展现着意大利慵懒而充满爱意的生活情调……而这，正是意大利品牌Tod's发布的最新2018春夏营销战役，由肯达尔·詹娜（Kendall Jenner）和罗伯托·波雷（Roberto Bolle）共同出演，片中除了二人以外，还有一只可爱的柯基出镜，而罗伯托·波雷本人也展现了他优美的芭蕾舞姿。</t>
  </si>
  <si>
    <t>http://www.iqiyi.com/v_19rrfbrc2k.html</t>
  </si>
  <si>
    <t>隐形眼镜广告：女人的眼睛勇敢不一样</t>
  </si>
  <si>
    <t>拒绝贴标签 活出最真实的自己</t>
  </si>
  <si>
    <t>http://www.iqiyi.com/v_19rr96usio.html</t>
  </si>
  <si>
    <t>Yahoo好时光行动配件 找得到手机壳</t>
  </si>
  <si>
    <t>找到你的手机需要浪费多少时间 教你怎么在1秒钟内找到你的手机，更有PLUS版手机壳。</t>
  </si>
  <si>
    <t>http://www.iqiyi.com/v_19rr99z28k.html</t>
  </si>
  <si>
    <t>只有经典才能启发新生</t>
  </si>
  <si>
    <t>Original is never finished 来自每个超越过去的微小步伐，都能激起巨大的原创力量。</t>
  </si>
  <si>
    <t>http://www.iqiyi.com/v_19rraoapx0.html</t>
  </si>
  <si>
    <t>白衣女子冰面翩翩起舞 Furla2013秋冬时尚大片</t>
  </si>
  <si>
    <t>Backstage at the Furla F W 2013 Video Shoot</t>
  </si>
  <si>
    <t>http://www.iqiyi.com/v_19rrhevcr8.html</t>
  </si>
  <si>
    <t>Prada 2018春夏真实漫画系列广告女装篇</t>
  </si>
  <si>
    <t>普拉达（Prada）于近期先后发布“真实漫画”（Real Life Comix）系列春夏广告大片。目前，该系列有两支广告片，以男装女装为区分。率先公布的男装春夏广告大片以漫画为背景，模特在漫画风格的布景中展示服装。女装广告片采用类似的布景，但场景更开放。</t>
  </si>
  <si>
    <t>http://www.iqiyi.com/v_19rrfoerh4.html</t>
  </si>
  <si>
    <t>睡出纤细美腿 爽健2013梦之纤腿袜电视广告</t>
  </si>
  <si>
    <t>http://www.iqiyi.com/v_19rrhdmkrk.html</t>
  </si>
  <si>
    <t>2016直效营销铜奖NikeSportsWearSneakerSlam</t>
  </si>
  <si>
    <t>2016oneshow中华创意奖直效营销铜奖作品《Nike Sports Wear Sneaker Slam》</t>
  </si>
  <si>
    <t>http://www.iqiyi.com/v_19rr8vju4o.html</t>
  </si>
  <si>
    <t>名牌皮包广告大片 与你在一起</t>
  </si>
  <si>
    <t>http://www.iqiyi.com/v_19rrn4a2ok.html</t>
  </si>
  <si>
    <t>Prada 2018春夏真实漫画系列广告男装篇</t>
  </si>
  <si>
    <t>http://www.iqiyi.com/v_19rrfoez18.html</t>
  </si>
  <si>
    <t>破家值万贯又如何？温情怀旧短片《卖城堡》</t>
  </si>
  <si>
    <t>http://www.iqiyi.com/v_19rrnlkdus.html</t>
  </si>
  <si>
    <t>6点45不下班，关门放狗！</t>
  </si>
  <si>
    <t>http://www.iqiyi.com/v_19rrn73x30.html</t>
  </si>
  <si>
    <t>杭州地产公司动画解说年终奖 你懂的</t>
  </si>
  <si>
    <t>http://www.iqiyi.com/v_19rrmiwmi8.html</t>
  </si>
  <si>
    <t>宜家教你圣诞节如何布置客房</t>
  </si>
  <si>
    <t>想把家布置得有圣诞味道？宜家这支广告倒叙手法演示给你看</t>
  </si>
  <si>
    <t>http://www.iqiyi.com/v_19rr9c1zjs.html</t>
  </si>
  <si>
    <t>IU酒店-IU一下，链接你我</t>
  </si>
  <si>
    <t>http://www.iqiyi.com/v_19rro26vts.html</t>
  </si>
  <si>
    <t>John Lewis品牌广告：穿越时空 爱不变</t>
  </si>
  <si>
    <t>John Lewis(约翰—路易斯)是最大的百货商店，在牛津街商业区和购物中心里都有它的分店。从1864年在伦敦牛津街开办第一家店铺算起，约翰—路易斯百货店已有150年的历史，至今生意兴隆，业绩不错。</t>
  </si>
  <si>
    <t>http://www.iqiyi.com/v_19rr9dt3s8.html</t>
  </si>
  <si>
    <t>房地产超萌广告汪星人狂飙演技</t>
  </si>
  <si>
    <t>废了好大力气才找到这只叫西根的金毛犬，演技拔群！虽然角色是一个痴汉，其实人家是一个萌妹子呢~</t>
  </si>
  <si>
    <t>http://www.iqiyi.com/v_19rr8y4zug.html</t>
  </si>
  <si>
    <t>初雪和你在一起</t>
  </si>
  <si>
    <t>http://www.iqiyi.com/v_19rrkq6nn4.html</t>
  </si>
  <si>
    <t>蠢蠢的分手理由 4D装修精筑未来 万科创意短片</t>
  </si>
  <si>
    <t>http://www.iqiyi.com/v_19rrh8ib7k.html</t>
  </si>
  <si>
    <t>日本小清新治愈系广告：小羊罗务（一直篇）</t>
  </si>
  <si>
    <t>日本小清新治愈系广告：小羊罗务系列（一直篇）</t>
  </si>
  <si>
    <t>http://www.iqiyi.com/v_19rrm66y5k.html</t>
  </si>
  <si>
    <t>新海诚 野村不动产动画短片 预告篇</t>
  </si>
  <si>
    <t>http://www.iqiyi.com/v_19rrh7w0eo.html</t>
  </si>
  <si>
    <t>绝美还原霍比特人居住地风景短片《重回夏尔》</t>
  </si>
  <si>
    <t>http://www.iqiyi.com/v_19rro14wn8.html</t>
  </si>
  <si>
    <t>创意租房广告 纯手工打造迷你旅行世界</t>
  </si>
  <si>
    <t>http://www.iqiyi.com/v_19rrnwypsg.html</t>
  </si>
  <si>
    <t>谢谢你 我的妈妈 野村不动产温情短片</t>
  </si>
  <si>
    <t>http://www.iqiyi.com/v_19rrh7u5lg.html</t>
  </si>
  <si>
    <t>万圣节房产创意短片：鬼屋出售之宠物房</t>
  </si>
  <si>
    <t xml:space="preserve">CENTURY 21万圣节广告 鬼屋出售 </t>
  </si>
  <si>
    <t>http://www.iqiyi.com/v_19rrh7jzj4.html</t>
  </si>
  <si>
    <t>武林大人物  趣味动画短片</t>
  </si>
  <si>
    <t>http://www.iqiyi.com/v_19rrha6e0g.html</t>
  </si>
  <si>
    <t>万圣节房产创意短片：鬼屋出售之餐厅篇</t>
  </si>
  <si>
    <t>CENTURY 21万圣节广告 鬼屋出售 餐厅篇</t>
  </si>
  <si>
    <t>http://www.iqiyi.com/v_19rrh7jpso.html</t>
  </si>
  <si>
    <t>巧媳妇低价购房，遇内情胆战心惊</t>
  </si>
  <si>
    <t>http://www.iqiyi.com/v_19rrklylc0.html</t>
  </si>
  <si>
    <t>『狗狗宣言』好狗不挡路 萌狗带回家</t>
  </si>
  <si>
    <t>http://www.iqiyi.com/v_19rrno2vlg.html</t>
  </si>
  <si>
    <t>Beeline搞笑广告  翼龙觅食</t>
  </si>
  <si>
    <t>http://www.iqiyi.com/v_19rrh5n4hc.html</t>
  </si>
  <si>
    <t>《手绘篇》影视类 三等奖</t>
  </si>
  <si>
    <t>http://www.iqiyi.com/v_19rrnlmvxk.html</t>
  </si>
  <si>
    <t>一款手机的自白：我运行的更快，主人你越自由</t>
  </si>
  <si>
    <t>http://www.iqiyi.com/v_19rro10ahs.html</t>
  </si>
  <si>
    <t>Vertu for Bentley</t>
  </si>
  <si>
    <t>http://www.iqiyi.com/v_19rrn5jmzo.html</t>
  </si>
  <si>
    <t>iPad Air新广告：创意源自《死亡诗社》</t>
  </si>
  <si>
    <t>http://www.iqiyi.com/v_19rri09ud4.html</t>
  </si>
  <si>
    <t>爱奇艺超清盒子宣传片</t>
  </si>
  <si>
    <t>http://www.iqiyi.com/v_19rrh7slks.html</t>
  </si>
  <si>
    <t>《亚洲怎么还不来？》只是一个广告而已</t>
  </si>
  <si>
    <t>http://www.iqiyi.com/v_19rrohr53s.html</t>
  </si>
  <si>
    <t>别眨眼！苹果发布会快闪（中文版）</t>
  </si>
  <si>
    <t>别眨眼！苹果9月发布会快闪版 iphone 7以及更多</t>
  </si>
  <si>
    <t>http://www.iqiyi.com/v_19rrm2lyj4.html</t>
  </si>
  <si>
    <t>品牌手机Flyme4 Feature宣传片</t>
  </si>
  <si>
    <t>http://www.iqiyi.com/v_19rrmm945k.html</t>
  </si>
  <si>
    <t>创意手机魔幻展示广告片 幕后拍摄</t>
  </si>
  <si>
    <t>http://www.iqiyi.com/v_19rro4o6zo.html</t>
  </si>
  <si>
    <t>英国超模卡拉·迪瓦伊搞怪性感宅家秀</t>
  </si>
  <si>
    <t>英国超模卡拉·迪瓦伊搞怪性感宅家秀 LA BOO女孩购物网站</t>
  </si>
  <si>
    <t>http://www.iqiyi.com/v_19rrh1dx1g.html</t>
  </si>
  <si>
    <t>求助模式</t>
  </si>
  <si>
    <t>http://www.iqiyi.com/v_19rrkni9e4.html</t>
  </si>
  <si>
    <t>爱钱进演绎老九门片段之买买买篇</t>
  </si>
  <si>
    <t>http://www.iqiyi.com/v_19rr788pzc.html</t>
  </si>
  <si>
    <t>李易峰教你怎么谈恋爱</t>
  </si>
  <si>
    <t>国内最大的女性社交电商平台蘑菇街，正式宣布了李易峰代言的消息，并推出全新广告语：“逛蘑菇街，每天至少爱一次”。</t>
  </si>
  <si>
    <t>http://www.iqiyi.com/v_19rr9icuh0.html</t>
  </si>
  <si>
    <t>指尖上的音乐《 Make Music with iPad》</t>
  </si>
  <si>
    <t>http://www.iqiyi.com/v_19rro0x7q4.html</t>
  </si>
  <si>
    <t>花泽香菜夏普手机广告《雨的旋律》</t>
  </si>
  <si>
    <t>花泽香菜为夏普手机拍广告，用一首《雨的旋律》鼓励kana酱</t>
  </si>
  <si>
    <t>http://www.iqiyi.com/v_19rra1aouk.html</t>
  </si>
  <si>
    <t>tfboys王俊凯：这一刻 更清晰</t>
  </si>
  <si>
    <t>这一刻 更清晰 王俊凯代言OPP R9S手机广告</t>
  </si>
  <si>
    <t>http://www.iqiyi.com/v_19rr9dt4xw.html</t>
  </si>
  <si>
    <t>疯狂的兔子 搞笑网球</t>
  </si>
  <si>
    <t>Rabbids Invasion _Rabbids Tennis_ Promo</t>
  </si>
  <si>
    <t>http://www.iqiyi.com/v_19rrhat92w.html</t>
  </si>
  <si>
    <t>疯狂兔子Christmas 欢笑圣诞节</t>
  </si>
  <si>
    <t>Rabbids Christmas video [UK]</t>
  </si>
  <si>
    <t>http://www.iqiyi.com/v_19rrhab88c.html</t>
  </si>
  <si>
    <t>OPPO手机时髦广告陈坤江一燕：她/他不知道的事</t>
  </si>
  <si>
    <t>这部TVC非常浪漫地再现了爱情故事发生的场景，手机也作为主角担当，在一遍遍地加深用户印象——在需要拍照的地方，一定有OPPO手机。</t>
  </si>
  <si>
    <t>http://www.iqiyi.com/v_19rrdosb9s.html</t>
  </si>
  <si>
    <t>华为广告间谍大片既视感《上瘾》</t>
  </si>
  <si>
    <t>因玩手机而被点名的女学生，脚步匆匆走出课堂，压低帽子，裹紧大衣，目不斜视。配合灰暗的色调和紧张的背景乐，几乎要让人怀疑这是不是什么间谍大片的情节了。直到自称来帮助主角的一群人出现，谜底才揭晓：这不是什么秘密任务，让人痴迷的也不是手机本身，而是屏幕另一边那个特别的人。</t>
  </si>
  <si>
    <t>http://www.iqiyi.com/v_19rrbrobyw.html</t>
  </si>
  <si>
    <t>三星电视广告：做你不能做的</t>
  </si>
  <si>
    <t>一直常见三星的手机广告，这次来看看三星的电视广告吧！</t>
  </si>
  <si>
    <t>http://www.iqiyi.com/v_19rrbaiyrg.html</t>
  </si>
  <si>
    <t>今夏最火爆！爱要一起和</t>
  </si>
  <si>
    <t>街头贩卖机唱歌送电视，吓得妹纸们都坐地上了！</t>
  </si>
  <si>
    <t>http://www.iqiyi.com/v_19rro6wujc.html</t>
  </si>
  <si>
    <t>乐视TV超级电视功能广告片</t>
  </si>
  <si>
    <t>http://www.iqiyi.com/v_19rrhrqzwk.html</t>
  </si>
  <si>
    <t>松下广告关晓彤带你解开秀发乌黑亮丽的秘密</t>
  </si>
  <si>
    <t>国民女儿带你解开秀发乌黑亮丽的秘密</t>
  </si>
  <si>
    <t>http://www.iqiyi.com/v_19rrdxjupo.html</t>
  </si>
  <si>
    <t>萌宠伪纪录风格广告短片《狗狗独自在家时》</t>
  </si>
  <si>
    <t>http://www.iqiyi.com/v_19rrnngn2k.html</t>
  </si>
  <si>
    <t>威欧面条机 居家礼品</t>
  </si>
  <si>
    <t>http://www.iqiyi.com/v_19rrgjaxp8.html</t>
  </si>
  <si>
    <t>捕捉真实的你，你本来就很美</t>
  </si>
  <si>
    <t>你本來就很美</t>
  </si>
  <si>
    <t>http://www.iqiyi.com/v_19rrbr5rlg.html</t>
  </si>
  <si>
    <t>Apple-Life on iPad</t>
  </si>
  <si>
    <t>Life on iPad视频演绎了各行各业如何应用iPad 。在实际生活中，iPad无处不在。它可以从工地到农场；可以从溜冰场到游泳池跳板；可以从海底窜上泰国的水上市场；在繁忙的餐厅厨房呆上一阵，然后来到满是热气球的户外欣赏风景。iPad游览了葡萄园，在越野车、滑翔机完成各种极限动作；它给消防车指路，给医生提示，充当学生的老师、孩子的玩伴。甚至艺术家、设计师、音乐家都离不开它。我们的生活有iPad ，iPad影响着我们的生活，有时候只是我们没有留意到。</t>
  </si>
  <si>
    <t>http://www.iqiyi.com/v_19rrh7sjik.html</t>
  </si>
  <si>
    <t>C罗赤裸上阵怀抱女友拍唯美照</t>
  </si>
  <si>
    <t>http://www.iqiyi.com/v_19rrhs1ly8.html</t>
  </si>
  <si>
    <t>疯狂兔子搞笑短片 兔子的耳朵长又长</t>
  </si>
  <si>
    <t>Les Lapins Crétins Parc d_Attraction [FR].</t>
  </si>
  <si>
    <t>http://www.iqiyi.com/v_19rrhb88do.html</t>
  </si>
  <si>
    <t>刘诗诗 科酷COOCO时尚手机广告 喜欢就要不一样</t>
  </si>
  <si>
    <t>http://www.iqiyi.com/v_19rrh93p4k.html</t>
  </si>
  <si>
    <t>卖萌版复仇者联盟来袭</t>
  </si>
  <si>
    <t>http://www.iqiyi.com/v_19rrgidk3c.html</t>
  </si>
  <si>
    <t>《派对女郎》夜店里的疯狂宣泄和青春记忆</t>
  </si>
  <si>
    <t>http://www.iqiyi.com/v_19rronuemg.html</t>
  </si>
  <si>
    <t>万家乐温暖回家路</t>
  </si>
  <si>
    <t>中国热水专家与中国厨电专家——万家乐南昌快闪活动，用快乐呵护您的回家之路，用温暖守卫您的幸福健康。</t>
  </si>
  <si>
    <t>http://www.iqiyi.com/v_19rrlc4q24.html</t>
  </si>
  <si>
    <t>创意神反转广告童话改编《三只小猪与饿狼》</t>
  </si>
  <si>
    <t>童话里怕麻烦的小猪盖起了稻草屋，转眼间就被野狼吹倒。活在现代的老狼选了猪群聚集的稻草村下手，按理说目之所及处应该都是能轻松拿下的目标才对，这一口用尽全力吹出来的气却让猎物也傻了眼。</t>
  </si>
  <si>
    <t>http://www.iqiyi.com/v_19rrdotgxc.html</t>
  </si>
  <si>
    <t>央视狗年春晚公益广告《中国印 中国节》</t>
  </si>
  <si>
    <t>《中国印 中国节》的整个短片非常切题的把“印”贯穿了全片，以印记为线索，为我们展现了不同年代、不同年龄、不同人生各式各样的印记。从出生到死亡，不同的印记始终伴随在我们左右，每一道印记，都倾注了特殊的情感。是标记，也是传承。或许这就是传承的意义，就是春节的意义。</t>
  </si>
  <si>
    <t>http://www.iqiyi.com/v_19rrbqbfwc.html</t>
  </si>
  <si>
    <t>日本搞笑 汉堡广告</t>
  </si>
  <si>
    <t>http://www.iqiyi.com/v_19rrhrqblc.html</t>
  </si>
  <si>
    <t>Frozen冰雪奇缘 小雪宝超萌番外篇</t>
  </si>
  <si>
    <t>Frozen - Official Trailer</t>
  </si>
  <si>
    <t>http://www.iqiyi.com/v_19rrh6n848.html</t>
  </si>
  <si>
    <t>逗比！GoPro真人版龙珠 悟空再生</t>
  </si>
  <si>
    <t>http://www.iqiyi.com/v_19rro0na40.html</t>
  </si>
  <si>
    <t>康师傅果子&amp;筷子兄弟《小水果》</t>
  </si>
  <si>
    <t>http://www.iqiyi.com/v_19rronnl24.html</t>
  </si>
  <si>
    <t>微软一体机Surface Studio广告：看到令人心动</t>
  </si>
  <si>
    <t>微软新版Windows 10操作系统的最大特点是支持3D绘图——用户可以用移动设备对物体进行全方位扫描，照片在处理时就能进行360度旋转；Windows办公套件中的PowerPoint幻灯片应用也将支持3D图像的展示；“画图”应用也将改头换面成“Paint 3D”，让用户在3D模拟环境下进行图片的编辑。</t>
  </si>
  <si>
    <t>http://www.iqiyi.com/v_19rr97tl98.html</t>
  </si>
  <si>
    <t>《新的曙光》英雄联盟2014电影级CG</t>
  </si>
  <si>
    <t>http://www.iqiyi.com/v_19rrncubak.html</t>
  </si>
  <si>
    <t>新海诚2014动画《十字路口》 120秒全片中字</t>
  </si>
  <si>
    <t>日本网络教育公司Z会与知名动画导演新海诚联合打造了一部特别短篇动画，定名为《十字路口》(CrossRoad)。由田中将贺担任人设·作画监督。因日本高考举行，本作旨在为未来而拼搏努力的考生们打打气。</t>
  </si>
  <si>
    <t>http://www.iqiyi.com/v_19rrh6ydgg.html</t>
  </si>
  <si>
    <t>疯狂兔子搞笑短片-疯狂橄榄球</t>
  </si>
  <si>
    <t>http://www.iqiyi.com/v_19rrhe1dao.html</t>
  </si>
  <si>
    <t>“梦娃送吉祥 梦娃送美德”系列动画2015年版</t>
  </si>
  <si>
    <t>“梦娃送吉祥 梦娃送美德”系列社会主义核心价值观公益动画（2015年版）</t>
  </si>
  <si>
    <t>http://www.iqiyi.com/v_19rr99ob7k.html</t>
  </si>
  <si>
    <t>辅助轮-卑鄙的我2-小黄人创意短片</t>
  </si>
  <si>
    <t>卑鄙的我2 小黄人番外篇--</t>
  </si>
  <si>
    <t>http://www.iqiyi.com/v_19rrh7vd9s.html</t>
  </si>
  <si>
    <t>海绵宝宝真人大电影 美味秘方争夺之战</t>
  </si>
  <si>
    <t>http://www.iqiyi.com/v_19rro2zqv4.html</t>
  </si>
  <si>
    <t>托马斯小火车（湯瑪士小火車）托马斯小档案</t>
  </si>
  <si>
    <t>托马斯小火车人物介绍 托马斯（湯瑪士）篇</t>
  </si>
  <si>
    <t>http://www.iqiyi.com/v_19rr9bm4s4.html</t>
  </si>
  <si>
    <t>冰雪奇缘主题曲带字幕</t>
  </si>
  <si>
    <t>http://www.iqiyi.com/v_19rrn68sxw.html</t>
  </si>
  <si>
    <t>00后最喜欢看的广告！梦娃中国梦2016版</t>
  </si>
  <si>
    <t>http://www.iqiyi.com/v_19rr99oayk.html</t>
  </si>
  <si>
    <t>美国恐怖动画《诅咒娃娃》</t>
  </si>
  <si>
    <t>http://www.iqiyi.com/v_19rrfq5ha4.html</t>
  </si>
  <si>
    <t>超人大战绿巨人</t>
  </si>
  <si>
    <t>http://www.iqiyi.com/v_19rrhf3aoc.html</t>
  </si>
  <si>
    <t>托马斯小火车之铁路大竞赛 预告片</t>
  </si>
  <si>
    <t>托马斯小火车之铁路大竞赛香港电影预告</t>
  </si>
  <si>
    <t>http://www.iqiyi.com/v_19rr9blwnc.html</t>
  </si>
  <si>
    <t>它爱的不是蚯蚓，而是爱情本身</t>
  </si>
  <si>
    <t>愤怒的小鸟小电影，一只刚出生的小黄鸟逮到了一只小蚯蚓，本来以为会养肥了宰来吃肉，结果长久的相处孕育出了坚不可摧的爱情。</t>
  </si>
  <si>
    <t>http://www.iqiyi.com/v_19rra14zbc.html</t>
  </si>
  <si>
    <t>创意动画-Dog With Electric Collar</t>
  </si>
  <si>
    <t>Dog With Electric Collar</t>
  </si>
  <si>
    <t>http://www.iqiyi.com/v_19rrhdyiow.html</t>
  </si>
  <si>
    <t>梦娃中国梦系列广告 诚立身</t>
  </si>
  <si>
    <t>http://www.iqiyi.com/v_19rr99oaq8.html</t>
  </si>
  <si>
    <t>暴走大事件脑残广告TOP10</t>
  </si>
  <si>
    <t>http://www.iqiyi.com/v_19rrmmop7k.html</t>
  </si>
  <si>
    <t>杨丞琳 小S 性感演绎zoom微电影 色.情</t>
  </si>
  <si>
    <t>杨丞琳小S大尺度音乐微电影《色.情》：“金钟影后”杨丞琳 联手“广告女王”小S联手为合作十年的发廊zoom拍摄微电影。知名摄影师余静萍担任导演、卢凯彤 制作音乐、魏如萱负责创意文案，短短约2分钟微电影，内容前卫，大胆，创新！</t>
  </si>
  <si>
    <t>http://www.iqiyi.com/v_19rrhck8io.html</t>
  </si>
  <si>
    <t>奥特曼广告 奥特曼俱乐部篇</t>
  </si>
  <si>
    <t>http://www.iqiyi.com/v_19rrfh2m68.html</t>
  </si>
  <si>
    <t>黑丝美女秀花式足球 酥胸乱颤</t>
  </si>
  <si>
    <t>国外性感广告</t>
  </si>
  <si>
    <t>http://www.iqiyi.com/v_19rrmd407k.html</t>
  </si>
  <si>
    <t>牙膏的爱情 创意动画短片</t>
  </si>
  <si>
    <t>Paste of Love, the Animated Short Film.</t>
  </si>
  <si>
    <t>http://www.iqiyi.com/v_19rrhfd7sg.html</t>
  </si>
  <si>
    <t>日本魔性广告大总汇一次性看个够</t>
  </si>
  <si>
    <t>：日本广告以魔性著称，这些魔性广告不但具有洗脑功效，还十分解压。</t>
  </si>
  <si>
    <t>http://www.iqiyi.com/v_19rraw3ipg.html</t>
  </si>
  <si>
    <t>PES创意动画Fresh Guacamole</t>
  </si>
  <si>
    <t>http://www.iqiyi.com/v_19rrhcdzpg.html</t>
  </si>
  <si>
    <t>石田百合子完美皮肤动人入浴场面出镜卫浴广告</t>
  </si>
  <si>
    <t>石田百合子今次挑战入浴场面，看起来肌肤像是二三十岁太吸引，目的是带出 Panasonic 的卫浴装置可以带来「氧气美泡汤」，泡完会有美肌？</t>
  </si>
  <si>
    <t>http://www.iqiyi.com/v_19rr8r24t4.html</t>
  </si>
  <si>
    <t>魔性壮汉 魔性广告</t>
  </si>
  <si>
    <t>http://www.iqiyi.com/v_19rrl501m8.html</t>
  </si>
  <si>
    <t>姜敏京的性感诱惑剃须刀广告</t>
  </si>
  <si>
    <t>http://www.iqiyi.com/v_19rrnve5b8.html</t>
  </si>
  <si>
    <t>赵丽颖帅气代言</t>
  </si>
  <si>
    <t>赵丽颖华帝品牌代言广告</t>
  </si>
  <si>
    <t>http://www.iqiyi.com/v_19rrf7djh4.html</t>
  </si>
  <si>
    <t>文具总动员</t>
  </si>
  <si>
    <t>http://www.iqiyi.com/v_19rrl31a0k.html</t>
  </si>
  <si>
    <t>林志颖代言的亿田集成灶广告片</t>
  </si>
  <si>
    <t>http://www.iqiyi.com/v_19rrh2xlb0.html</t>
  </si>
  <si>
    <t>结婚纪念日意想不到的害羞礼物</t>
  </si>
  <si>
    <t>CREDIT Samsung TV电视广告，身为人夫以后，有时候想买东西也是需要想破脑袋的...</t>
  </si>
  <si>
    <t>http://www.iqiyi.com/v_19rr7j01y0.html</t>
  </si>
  <si>
    <t>柔软之心，洁白健康的笑容</t>
  </si>
  <si>
    <t>牙齿好，不仅意味着笑容美丽，更与健康息息相关。保护牙齿，就是保护心脏……#健康，让生活更美好#</t>
  </si>
  <si>
    <t>http://www.iqiyi.com/v_19rrlnqp7s.html</t>
  </si>
  <si>
    <t>爸爸不陪你玩的原因</t>
  </si>
  <si>
    <t>这个广告道出了多少爸爸们的心声！</t>
  </si>
  <si>
    <t>http://www.iqiyi.com/v_19rrocwc2c.html</t>
  </si>
  <si>
    <t>DIQUA帝度-林志玲TVC广告拍摄花絮</t>
  </si>
  <si>
    <t>http://www.iqiyi.com/v_19rrha1dgo.html</t>
  </si>
  <si>
    <t>IKEA 宜家温馨创意短片 On the move</t>
  </si>
  <si>
    <t>IKEA PS COLLECTION 2014 On the Move。最新一期的宜家广告全球取景，从旧金山到上海，镜头拍摄前行中搬运宜家家居的人们，轻松欢快的背景音乐，营造出宜家品牌宣传的惬意温馨感。镜头下，无论是独自搬运台灯坐车的女孩，还是三三两两搬运书柜鞋架的密友，每个人脸上都洋溢着温情满足的笑容，满心欢喜准备布置自己的屋子。人人生而愿有家，通过这些家具和对家的梦想，片中行走中的人们，传递出温暖治愈的氛围，打动人心。</t>
  </si>
  <si>
    <t>http://www.iqiyi.com/v_19rrh3ipl0.html</t>
  </si>
  <si>
    <t>从源头解决问题《与时间较劲》</t>
  </si>
  <si>
    <t>http://www.iqiyi.com/v_19rrnpnzk8.html</t>
  </si>
  <si>
    <t>《床事疑云》谁进过她的房间</t>
  </si>
  <si>
    <t>入睡后紧闭的卧室为何一片狼藉，噩梦为何总是在同一时间让其惊醒。关灯以后，起床之前，单身美女的床事疑云，等你一同来破。</t>
  </si>
  <si>
    <t>http://www.iqiyi.com/v_19rrhfdawk.html</t>
  </si>
  <si>
    <t>海清 开创厨房美好时代 帅丰集成灶广告</t>
  </si>
  <si>
    <t>http://www.iqiyi.com/v_19rrh7kjfw.html</t>
  </si>
  <si>
    <t>感人催泪系列广告片《爱不停炖》父女篇</t>
  </si>
  <si>
    <t>http://www.iqiyi.com/v_19rrnwto24.html</t>
  </si>
  <si>
    <t>索尼微单™ a6000 4D对焦篇(30)</t>
  </si>
  <si>
    <t>http://www.iqiyi.com/v_19rrnynnv8.html</t>
  </si>
  <si>
    <t>宜家家居IKEA台湾 Jimi居家改造 旧宅空间改造</t>
  </si>
  <si>
    <t>http://www.iqiyi.com/v_19rrgjayoc.html</t>
  </si>
  <si>
    <t>让家装载更多甜蜜 多乐士得利乳胶漆广告</t>
  </si>
  <si>
    <t>http://www.iqiyi.com/v_19rrh9hres.html</t>
  </si>
  <si>
    <t>海清 我们的健康有帅丰  帅丰集成灶最新广告</t>
  </si>
  <si>
    <t>http://www.iqiyi.com/v_19rrh7k9dw.html</t>
  </si>
  <si>
    <t>创意家装感人广告《你的家人是完美的》</t>
  </si>
  <si>
    <t>http://www.iqiyi.com/v_19rrnxqq9w.html</t>
  </si>
  <si>
    <t>林志玲美丽代言帝度冰箱 30s</t>
  </si>
  <si>
    <t>http://www.iqiyi.com/v_19rrhb5gtg.html</t>
  </si>
  <si>
    <t>家庭主妇界中的公举</t>
  </si>
  <si>
    <t>http://www.iqiyi.com/v_19rrker6t8.html</t>
  </si>
  <si>
    <t>喜欢在电影院睡觉的朋友，宜家成全你</t>
  </si>
  <si>
    <t>http://www.iqiyi.com/v_19rrn73wgs.html</t>
  </si>
  <si>
    <t>洗澡何必如此计较</t>
  </si>
  <si>
    <t>http://www.iqiyi.com/v_19rrlcnjxc.html</t>
  </si>
  <si>
    <t>突发奇想热水器创意广告 99.9%的含铜量</t>
  </si>
  <si>
    <t>http://www.iqiyi.com/v_19rrmovjao.html</t>
  </si>
  <si>
    <t>愚人节广告：惊心动魄的应聘</t>
  </si>
  <si>
    <t>选择愚人节去应聘的应聘者都好有勇气！</t>
  </si>
  <si>
    <t>http://www.iqiyi.com/v_19rrb4alsc.html</t>
  </si>
  <si>
    <t>省心的空气能安全家-热水器 亲子篇</t>
  </si>
  <si>
    <t>http://www.iqiyi.com/v_19rro8i3hg.html</t>
  </si>
  <si>
    <t>牛人教你用鞋开红酒</t>
  </si>
  <si>
    <t>Mirabeau Wine __ How to open a bottle of wine</t>
  </si>
  <si>
    <t>http://www.iqiyi.com/v_19rrgzr80o.html</t>
  </si>
  <si>
    <t>青岛啤酒海上啤酒节,和型男靓女一起嗨皮</t>
  </si>
  <si>
    <t>http://www.iqiyi.com/v_19rroju9ok.html</t>
  </si>
  <si>
    <t>百威广告掀翻万圣夜《血色百威，释放真我》</t>
  </si>
  <si>
    <t>在万圣节这个档口，除了变妆之外，party上最不能缺的就是酒了。百威在万圣节期间推出了一支MV，用“血色百威，释放真我”来掀起这个万圣夜。</t>
  </si>
  <si>
    <t>http://www.iqiyi.com/v_19rrdo2tvo.html</t>
  </si>
  <si>
    <t>庆祝世界杯——百威啤酒 2014 广告</t>
  </si>
  <si>
    <t>http://www.iqiyi.com/v_19rrhzrwt0.html</t>
  </si>
  <si>
    <t>就是个卖锅广告嘛 至于拍得这么动作片么？</t>
  </si>
  <si>
    <t>http://www.iqiyi.com/v_19rrha5byg.html</t>
  </si>
  <si>
    <t>尊尼获加蓝牌 致敬中国变革者主题片 马岩松篇</t>
  </si>
  <si>
    <t>http://www.iqiyi.com/v_19rrh9fyz8.html</t>
  </si>
  <si>
    <t>“行走于世的男人” 尊尼获加2010经典广告</t>
  </si>
  <si>
    <t>http://www.iqiyi.com/v_19rrmtfleo.html</t>
  </si>
  <si>
    <t>加藤小雪 亲手调制三得利冰威士忌</t>
  </si>
  <si>
    <t>http://www.iqiyi.com/v_19rrhczoe8.html</t>
  </si>
  <si>
    <t>美国bud啤酒广告 太空狗间谍篇</t>
  </si>
  <si>
    <t>http://www.iqiyi.com/v_19rrhzhdx0.html</t>
  </si>
  <si>
    <t>韩国女星金泫雅 具荷拉 孝琳大跳性感开腿舞</t>
  </si>
  <si>
    <t>韩女星金泫雅 具荷拉 孝琳大跳性感开腿舞 韩国烧酒SOJU Chum Churum经典广告</t>
  </si>
  <si>
    <t>http://www.iqiyi.com/v_19rrgjanrc.html</t>
  </si>
  <si>
    <t>申敏儿 真露烧酒广告</t>
  </si>
  <si>
    <t>http://www.iqiyi.com/v_19rrhbnu9s.html</t>
  </si>
  <si>
    <t>喜力时尚啤酒广告短片《The City》</t>
  </si>
  <si>
    <t>http://www.iqiyi.com/v_19rrhok8no.html</t>
  </si>
  <si>
    <t>尊尼获加蓝方时尚广告《绅士的赌注》</t>
  </si>
  <si>
    <t>http://www.iqiyi.com/v_19rrnw646k.html</t>
  </si>
  <si>
    <t>尊尼获加蓝牌 致敬中国变革者主题片 周少雄篇</t>
  </si>
  <si>
    <t>http://www.iqiyi.com/v_19rrh9fzls.html</t>
  </si>
  <si>
    <t>百威《最长的旅行》：谢谢让你做自己的人</t>
  </si>
  <si>
    <t>百威今年的“新年一起举杯”主题宣传片登录纽约时代广场全球首播，用一段超越语言的淳朴的父女故事传递了一份最温暖的感谢。
洒脱而倔强的女儿坚持要在毕业之际来一场一个人的骑行，为此不惜与父亲闹翻。而在她经历了风吹雨打，也赏遍了烂漫山花回到家的时候，才发现，16天跨越1200公里的路上，她并不是一个人。</t>
  </si>
  <si>
    <t>http://www.iqiyi.com/v_19rrajm0ok.html</t>
  </si>
  <si>
    <t>高端红酒品牌广告 这舒爽也是醉了</t>
  </si>
  <si>
    <t>http://www.iqiyi.com/v_19rrmm01bs.html</t>
  </si>
  <si>
    <t>无兄弟不篮球 Guinness催泪励志篮球赛</t>
  </si>
  <si>
    <t xml:space="preserve">guinness wheelchairs basketball commercial. 吉尼斯啤酒以它一贯的高水准，创作出了这支催人泪下也让人鼓掌的动人影像。To build a home的钢琴带出一点忧郁，结尾反转的剧情让人瞬间触动。此时此刻，最好的表达莫过于举起啤酒，跟一路陪伴你的朋友干杯。“Dedication. Loyalty. Friendship. The choices we make reveal the true nature of our character.''奉献。忠诚。友谊。你将看到什么是真性情。 </t>
  </si>
  <si>
    <t>http://www.iqiyi.com/v_19rrhbxt0o.html</t>
  </si>
  <si>
    <t>台语天后江蕙美丽代言金门酒电视广告 暖心篇</t>
  </si>
  <si>
    <t>http://www.iqiyi.com/v_19rrhd217g.html</t>
  </si>
  <si>
    <t>啤酒广告约十二星座妹子喝酒</t>
  </si>
  <si>
    <t>12星座女孩对于来一杯的夜晚有着不同心情，总是被浪漫包围的双鱼女孩期待粉红色傍晚，妹子们…你们被说中了吗？</t>
  </si>
  <si>
    <t>http://www.iqiyi.com/v_19rr8l05vo.html</t>
  </si>
  <si>
    <t>大气磅礴广告《红魔鬼传奇》</t>
  </si>
  <si>
    <t>http://www.iqiyi.com/v_19rrlwlto4.html</t>
  </si>
  <si>
    <t>张震岳联手热狗嗨唱哈啤嘻哈广告</t>
  </si>
  <si>
    <t>“I'm so happy now，一起happy~”不知道你还记得那年夏天的这支TVC吗。蓝天白云大party，啤酒热狗张震岳，这句魔性的旋律总能在你脑海里留下深深的印记。随着嘻哈的火热，哈啤又推出了新鲜事篇的TVC。</t>
  </si>
  <si>
    <t>http://www.iqiyi.com/v_19rr8algxo.html</t>
  </si>
  <si>
    <t>维多利亚的秘密情人节广告拍摄花絮</t>
  </si>
  <si>
    <t>Victoria_s Secret Valentine_s Day 2014_ Behind the Scenes</t>
  </si>
  <si>
    <t>http://www.iqiyi.com/v_19rrgy1s64.html</t>
  </si>
  <si>
    <t>比基尼宝贝阳光海滩下翘臀献舞惹人爱</t>
  </si>
  <si>
    <t>http://www.iqiyi.com/v_19rrh0ed88.html</t>
  </si>
  <si>
    <t>2016年圣诞广告：有惊喜才更棒</t>
  </si>
  <si>
    <t>TK Maxx是一个有慈善背景的商店，这里卖的东西都是全新的从比较有名的厂家或商家收集来的，不过大多是过季的、或者是卖剩下的、或者是留库的商品，也有部分是客户退回的商品或包装不好的商品。价格相对于原来的市价，便宜很多，基本都是对折，甚至更低。这则广告利用这样的理念，完美呈现了他对圣诞节的定义。</t>
  </si>
  <si>
    <t>http://www.iqiyi.com/v_19rr9taias.html</t>
  </si>
  <si>
    <t>快速瘦身的秘诀 维多利亚的秘密瘦身系列大片</t>
  </si>
  <si>
    <t>http://www.iqiyi.com/v_19rrhg6ctc.html</t>
  </si>
  <si>
    <t>超模卡拉·迪瓦伊的街头时尚 Pepe Jeans广告</t>
  </si>
  <si>
    <t>http://www.iqiyi.com/v_19rrh1dfy0.html</t>
  </si>
  <si>
    <t>女神汤唯的幸运故事 KOLON SPORT 全新广告花絮</t>
  </si>
  <si>
    <t>http://www.iqiyi.com/v_19rrh79euk.html</t>
  </si>
  <si>
    <t>佐佐木希甜美献唱圣诞歌 可爱卖萌惹人爱</t>
  </si>
  <si>
    <t>http://www.iqiyi.com/v_19rrhesrys.html</t>
  </si>
  <si>
    <t>超个性的男士内裤广告</t>
  </si>
  <si>
    <t>Bonds 内裤广告（爱奇艺广告分享 ad.iqiyi.com）</t>
  </si>
  <si>
    <t>http://www.iqiyi.com/v_19rrldjpnc.html</t>
  </si>
  <si>
    <t>杨谨华 秀傲人双峰 开启双弧轻生活 曼黛玛琏</t>
  </si>
  <si>
    <t>http://www.iqiyi.com/v_19rrh1ek6s.html</t>
  </si>
  <si>
    <t>PUMP洒福利！男士性感内裤广告</t>
  </si>
  <si>
    <t>PUMP男士性感内裤广告</t>
  </si>
  <si>
    <t>http://www.iqiyi.com/v_19rreiygso.html</t>
  </si>
  <si>
    <t>帅爆了！！内裤弹性不错</t>
  </si>
  <si>
    <t>http://www.iqiyi.com/v_19rrl398t8.html</t>
  </si>
  <si>
    <t>小嶋陽菜妩媚娇艳 性感代言PEACH JOHN内衣广告</t>
  </si>
  <si>
    <t>小嶋陽菜PEACH JOHN内衣广告拍摄花絮-秋季</t>
  </si>
  <si>
    <t>http://www.iqiyi.com/v_19rrgi6db0.html</t>
  </si>
  <si>
    <t>小嶋阳菜 优雅性感内衣广告</t>
  </si>
  <si>
    <t>小嶋阳菜继续以其美好身材为UNIQLO无钢圈胸罩拍广告，有趣的是谁会把长袖外套穿在两手的时候，身体中间却是大开放？难道只是手臂觉得冷？打完电脑听音乐用青瓜敷眼，接著外套变成披肩，工作完两手一伸就跌至地上，这外套在存在意义真的令人感到诡异！不过大家还是会把目光停留在阳菜的身上吧？</t>
  </si>
  <si>
    <t>http://www.iqiyi.com/v_19rrfalfsw.html</t>
  </si>
  <si>
    <t>这样的广告用在男人身上，他们会买账吗？</t>
  </si>
  <si>
    <t>多芬式广告用在男人身上，他们会买账吗？</t>
  </si>
  <si>
    <t>http://www.iqiyi.com/v_19rrob9gd8.html</t>
  </si>
  <si>
    <t>最新广告水原希子展示好身材</t>
  </si>
  <si>
    <t>瑛太和水原希子竟然在沙滩上决斗，『EDWIN COOL』的最新广告</t>
  </si>
  <si>
    <t>http://www.iqiyi.com/v_19rrb9yf1w.html</t>
  </si>
  <si>
    <t>嫩模展现性感深V曲线 维多利亚的秘密全新广告</t>
  </si>
  <si>
    <t>http://www.iqiyi.com/v_19rrhg6gqs.html</t>
  </si>
  <si>
    <t>维多利亚的秘密2016广告《歌剧院之夜》</t>
  </si>
  <si>
    <t>维秘 维多利亚的秘密2016 《歌剧院之夜》</t>
  </si>
  <si>
    <t>http://www.iqiyi.com/v_19rra8amwk.html</t>
  </si>
  <si>
    <t>维多利亚的秘密2013性感大片-天使之梦</t>
  </si>
  <si>
    <t>Victoria_s Secret Holiday 2013_ The Gifts That Angels Dream</t>
  </si>
  <si>
    <t>http://www.iqiyi.com/v_19rrhdkbfg.html</t>
  </si>
  <si>
    <t>汤唯&amp;张东健 2014 KOLON SPORT 韩国版广告</t>
  </si>
  <si>
    <t>http://www.iqiyi.com/v_19rrhw00sg.html</t>
  </si>
  <si>
    <t>11岁小女孩 的《特殊婚礼》感人温情广告微电影</t>
  </si>
  <si>
    <t>http://www.iqiyi.com/v_19rrnwbihg.html</t>
  </si>
  <si>
    <t>运动就要时尚有型 范冰冰活力演绎adidas运动篇</t>
  </si>
  <si>
    <t>http://www.iqiyi.com/v_19rrhf0b9g.html</t>
  </si>
  <si>
    <t>嫩模美胸深邃超级爆   思薇尔内衣性感广告</t>
  </si>
  <si>
    <t>嫩模美胸深邃超级爆 终极版 思薇尔内衣性感广告</t>
  </si>
  <si>
    <t>http://www.iqiyi.com/v_19rrgjadjg.html</t>
  </si>
  <si>
    <t>“发现臻爱”女神林志玲完美演绎发型大秀</t>
  </si>
  <si>
    <t>http://www.iqiyi.com/v_19rrnp20is.html</t>
  </si>
  <si>
    <t>贝克汉姆经典广告合辑</t>
  </si>
  <si>
    <t>http://www.iqiyi.com/v_19rrgz6t90.html</t>
  </si>
  <si>
    <t>水中性感尤物 The Blue House 性感大片</t>
  </si>
  <si>
    <t>The Blue House - Model_ Brianna Niemann</t>
  </si>
  <si>
    <t>http://www.iqiyi.com/v_19rrhbyekk.html</t>
  </si>
  <si>
    <t>经典幽默悬疑广告 内裤的标签</t>
  </si>
  <si>
    <t>http://www.iqiyi.com/v_19rrmmnlak.html</t>
  </si>
  <si>
    <t>王杰 天长地久-1990铁达时经典广告</t>
  </si>
  <si>
    <t>http://www.iqiyi.com/v_19rrmtzjag.html</t>
  </si>
  <si>
    <t>积家翻转腕表全新广告  我自己的反面</t>
  </si>
  <si>
    <t>http://www.iqiyi.com/v_19rrh95m08.html</t>
  </si>
  <si>
    <t>宝格丽DIVA顶级珠宝全新广告大片</t>
  </si>
  <si>
    <t>http://www.iqiyi.com/v_19rrh7tfts.html</t>
  </si>
  <si>
    <t>CAKE2013 时尚黑白大片</t>
  </si>
  <si>
    <t>CAKE LAUNCH VIDEO 2013</t>
  </si>
  <si>
    <t>http://www.iqiyi.com/v_19rrhbz6to.html</t>
  </si>
  <si>
    <t>金妍儿 Romanson手表写真大片</t>
  </si>
  <si>
    <t>http://www.iqiyi.com/v_19rrhva7pk.html</t>
  </si>
  <si>
    <t>一生情 百世缘 百世缘珠宝音乐微电影</t>
  </si>
  <si>
    <t>《百世缘》音乐电影 作词：海戈、作曲：赵腾、编曲：周毅、演唱：熊玉娇 脚本策划：张甘霖、导演：王威、摄影：王威、王文 总导演：刘海 出品：百世缘珠宝</t>
  </si>
  <si>
    <t>http://www.iqiyi.com/v_19rrhgnmjw.html</t>
  </si>
  <si>
    <t>瑞士万国表黑白广告 Schaffhausen</t>
  </si>
  <si>
    <t>http://www.iqiyi.com/v_19rrn5d49w.html</t>
  </si>
  <si>
    <t>抵不住的诱惑 GUESS手表广告大片</t>
  </si>
  <si>
    <t>抵不住的诱惑 盖尔斯GUESS手表广告大片</t>
  </si>
  <si>
    <t>http://www.iqiyi.com/v_19rrh983i4.html</t>
  </si>
  <si>
    <t>竞速时间 永不止步 陈道明瑞士之行探秘豪雅</t>
  </si>
  <si>
    <t>http://www.iqiyi.com/v_19rrhf8sa0.html</t>
  </si>
  <si>
    <t>Swatch2017中国春节宣传片</t>
  </si>
  <si>
    <t>Swatch中国新年特别广告Swatch Chinese New Year Special 2017</t>
  </si>
  <si>
    <t>http://www.iqiyi.com/v_19rralvqg8.html</t>
  </si>
  <si>
    <t>爱真的需要勇气 戒指微电影《皇宫御花园》</t>
  </si>
  <si>
    <t>http://www.iqiyi.com/v_19rro2mgko.html</t>
  </si>
  <si>
    <t>Valentino隐匿的蝴蝶系列广告片</t>
  </si>
  <si>
    <t>http://www.iqiyi.com/v_19rrnuwo7w.html</t>
  </si>
  <si>
    <t>张涵予 掌控时间的绅士 英纳格2013广告大片</t>
  </si>
  <si>
    <t>http://www.iqiyi.com/v_19rrhffpa0.html</t>
  </si>
  <si>
    <t>吴尊.美度手表广告</t>
  </si>
  <si>
    <t>http://www.iqiyi.com/v_19rrhsjyug.html</t>
  </si>
  <si>
    <t>万宝龙广告《拥抱生命印记》之导演俞飞鸿篇</t>
  </si>
  <si>
    <t>http://www.iqiyi.com/v_19rre1odn0.html</t>
  </si>
  <si>
    <t>时间在变 真爱永恒  戒指微电影《歌剧院广场》</t>
  </si>
  <si>
    <t>http://www.iqiyi.com/v_19rro2mol4.html</t>
  </si>
  <si>
    <t>Old Spice 搞笑广告Tree</t>
  </si>
  <si>
    <t>http://www.iqiyi.com/v_19rrh1dcd0.html</t>
  </si>
  <si>
    <t>牙牙乐</t>
  </si>
  <si>
    <t>http://www.iqiyi.com/v_19rrko11uo.html</t>
  </si>
  <si>
    <t>韩庚化身专业美发师 传授美发秘籍 追风广告</t>
  </si>
  <si>
    <t>http://www.iqiyi.com/v_19rrhdjxrs.html</t>
  </si>
  <si>
    <t>万万没想到，美女们集体露腿居然是为了</t>
  </si>
  <si>
    <t>http://www.iqiyi.com/v_19rrof6vbo.html</t>
  </si>
  <si>
    <t>全城便装为你紧急快递杜蕾斯</t>
  </si>
  <si>
    <t>http://www.iqiyi.com/v_19rrnzvksw.html</t>
  </si>
  <si>
    <t>那人男人拥有比女人更好的皮肤</t>
  </si>
  <si>
    <t>http://www.iqiyi.com/v_19rrnoaomo.html</t>
  </si>
  <si>
    <t>奇葩去头屑挑战-喷泉洗头机</t>
  </si>
  <si>
    <t>http://www.iqiyi.com/v_19rrn8bw08.html</t>
  </si>
  <si>
    <t>男女之间那点事从不神秘 套套广告</t>
  </si>
  <si>
    <t>Durex性感广告 保持男女之间的情趣</t>
  </si>
  <si>
    <t>http://www.iqiyi.com/v_19rrmf6l4w.html</t>
  </si>
  <si>
    <t>TFBOYS教你如何正确洗手</t>
  </si>
  <si>
    <t>【TFBOYS】TFBOYS舒肤佳广告 教你如何正确洗手</t>
  </si>
  <si>
    <t>http://www.iqiyi.com/v_19rrlzftuc.html</t>
  </si>
  <si>
    <t>TFBOYS易烊千玺：谢谢您的守护 （舒肤佳新片）</t>
  </si>
  <si>
    <t>TFBOYS-易烊千玺：谢谢您的守护</t>
  </si>
  <si>
    <t>http://www.iqiyi.com/v_19rr78b3v4.html</t>
  </si>
  <si>
    <t>姐弟恋微短片《无惧年龄》</t>
  </si>
  <si>
    <t>相爱5年，相差6岁，二人之间的代沟和隔阂终于在结婚前夕爆发，眼看一出悲剧就要酿成，女主角却悬崖勒马，说要分手的对象是——年龄。的确，在真爱面前，一切都得让步！</t>
  </si>
  <si>
    <t>http://www.iqiyi.com/v_19rrfoyno8.html</t>
  </si>
  <si>
    <t>立白炫酷嘻哈广告欧阳靖和卓卓的Greenstyle</t>
  </si>
  <si>
    <t>欧阳靖和卓卓在立白自动售卖机前投币，由此进入立白绿色健康家为产品打call，最后又在闪着硕大立白logo的嘻哈风舞台上对垒，从头至尾，立白的品牌信息都在持续曝光</t>
  </si>
  <si>
    <t>http://www.iqiyi.com/v_19rr8okpd4.html</t>
  </si>
  <si>
    <t>城会玩！神奇的醒肤7.0系统</t>
  </si>
  <si>
    <t>一抹即醒！黑茶七代  相宜本草广告</t>
  </si>
  <si>
    <t>http://www.iqiyi.com/v_19rra40ej8.html</t>
  </si>
  <si>
    <t>魔性狗狗high唱不停</t>
  </si>
  <si>
    <t>宝洁（英文名称：Procter &amp; Gamble）创于1837年，是全球最大的日用消费品公司之一。同时是财富500强中第十大最受赞誉的公司。</t>
  </si>
  <si>
    <t>http://www.iqiyi.com/v_19rr9icy70.html</t>
  </si>
  <si>
    <t>Calvin Klein ETERNITY香水广告</t>
  </si>
  <si>
    <t>http://www.iqiyi.com/v_19rrhwsfl8.html</t>
  </si>
  <si>
    <t>另类冰壶比赛</t>
  </si>
  <si>
    <t>http://www.iqiyi.com/v_19rrklcezc.html</t>
  </si>
  <si>
    <t>让我们一起渲染—狗狗篇</t>
  </si>
  <si>
    <t>多乐士广告 让我们一起渲染—狗狗篇</t>
  </si>
  <si>
    <t>http://www.iqiyi.com/v_19rrmgnvz8.html</t>
  </si>
  <si>
    <t>黑丝女郎爱直男 GLYDE安全套性感广告</t>
  </si>
  <si>
    <t>Strength _ GLYDE Condoms</t>
  </si>
  <si>
    <t>http://www.iqiyi.com/v_19rrhg1p4o.html</t>
  </si>
  <si>
    <t>盘点十大热门避孕套广告</t>
  </si>
  <si>
    <t>http://www.iqiyi.com/v_19rrhl895s.html</t>
  </si>
  <si>
    <t>有它就能留住女神香吻</t>
  </si>
  <si>
    <t>有它就能留住女神香吻,香港tempo纸巾广告洗衣机篇</t>
  </si>
  <si>
    <t>http://www.iqiyi.com/v_19rr9ioyf4.html</t>
  </si>
  <si>
    <t>《伢牙乐，十岁了》欢笑有你，成长有你</t>
  </si>
  <si>
    <t>http://www.iqiyi.com/v_19rrohq5y8.html</t>
  </si>
  <si>
    <t>妹子快住手！你想对大卫雕像做什么</t>
  </si>
  <si>
    <t>Durex 杜蕾斯未经删剪创意广告</t>
  </si>
  <si>
    <t>http://www.iqiyi.com/v_19rrmf6v8g.html</t>
  </si>
  <si>
    <t>林心如 沐浴乳广告片花絮</t>
  </si>
  <si>
    <t>林心如 耐斯澎澎沐浴乳广告片花絮</t>
  </si>
  <si>
    <t>http://www.iqiyi.com/v_19rrmg8kf4.html</t>
  </si>
  <si>
    <t>洗衣液广告杨幂留香的小秘密</t>
  </si>
  <si>
    <t>不用猜了！大幂幂的小秘密就是当妮Downy 护衣留香珠！不管在外拍戏多长时间，穿上用它洗过的衣服，每一刻都是享受，一天下来还是香香的，留香持久力Max！我最爱的衣服香水，小仙女们都来试试吧！</t>
  </si>
  <si>
    <t>http://www.iqiyi.com/v_19rre7nrg4.html</t>
  </si>
  <si>
    <t>泰国搞笑广告之把女人惹生气分几步?</t>
  </si>
  <si>
    <t>把女人惹生气分几步?</t>
  </si>
  <si>
    <t>http://www.iqiyi.com/v_19rr7rrm34.html</t>
  </si>
  <si>
    <t>《功夫熊猫》之拯救面条大师</t>
  </si>
  <si>
    <t>http://www.iqiyi.com/v_19rrl47xy0.html</t>
  </si>
  <si>
    <t>TFBOYS三只松鼠《萌主的考验》微电影第三集</t>
  </si>
  <si>
    <t>http://www.iqiyi.com/v_19rre7zp6s.html</t>
  </si>
  <si>
    <t>美国暖心广告《迟到的初恋》</t>
  </si>
  <si>
    <t>一支超甜的暖心广告《迟到的初恋》，如果最后是你，晚一点真的没关系</t>
  </si>
  <si>
    <t>http://www.iqiyi.com/v_19rr8b4mfo.html</t>
  </si>
  <si>
    <t>神偷奶爸小黄人可爱代言麦当劳</t>
  </si>
  <si>
    <t>美国加拿大麦当劳广告,神偷奶爸、卑鄙的我 ,小黄人</t>
  </si>
  <si>
    <t>http://www.iqiyi.com/v_19rrgi65oc.html</t>
  </si>
  <si>
    <t>迪士尼狗年贺岁 动画短片</t>
  </si>
  <si>
    <t>迪士尼狗年贺岁短片</t>
  </si>
  <si>
    <t>http://www.iqiyi.com/v_19rrbqb010.html</t>
  </si>
  <si>
    <t>健达奇趣蛋男孩女孩2016版电视广告</t>
  </si>
  <si>
    <t>http://www.iqiyi.com/v_19rr9bkgg4.html</t>
  </si>
  <si>
    <t>性感美女教你吃鸡翅的正确方法</t>
  </si>
  <si>
    <t>http://www.iqiyi.com/v_19rrh00t1c.html</t>
  </si>
  <si>
    <t>两颗开心的花生宝宝</t>
  </si>
  <si>
    <t>http://www.iqiyi.com/v_19rrlrpevs.html</t>
  </si>
  <si>
    <t>轻养一分钟-机器猫篇</t>
  </si>
  <si>
    <t>http://www.iqiyi.com/v_19rro6mgak.html</t>
  </si>
  <si>
    <t>镇魂街</t>
  </si>
  <si>
    <t>http://www.iqiyi.com/v_19rrl50ix8.html</t>
  </si>
  <si>
    <t>多力多滋最佳薯片广告TOP 5</t>
  </si>
  <si>
    <t>http://www.iqiyi.com/v_19rrhe2xro.html</t>
  </si>
  <si>
    <t>Godzilla怪兽哥斯拉与小伙伴的狂欢</t>
  </si>
  <si>
    <t>SNICKERS® - _Godzilla_ (Extended Version)</t>
  </si>
  <si>
    <t>http://www.iqiyi.com/v_19rrh63bjc.html</t>
  </si>
  <si>
    <t>微微一笑很倾城：杨洋、郑爽青春甜蜜的味道</t>
  </si>
  <si>
    <t>http://www.iqiyi.com/v_19rrm430ns.html</t>
  </si>
  <si>
    <t>高评分创意巧克力广告 视觉享受</t>
  </si>
  <si>
    <t>沃尔玛旗下的英国著名超市品牌ASDA为圣诞节策划的TVC，威利旺卡的巧克力工厂般的梦幻世界，熟悉的场景与童话般的故事情节让圣诞气息被衬托得十分浓郁，而红绿两主色的搭配，也在潜意识中传递着圣诞将至的节日氛围。</t>
  </si>
  <si>
    <t>http://www.iqiyi.com/v_19rreeste0.html</t>
  </si>
  <si>
    <t>点个餐都被吓尿？！</t>
  </si>
  <si>
    <t>点个餐都被吓尿？！提醒你，万圣节来袭</t>
  </si>
  <si>
    <t>http://www.iqiyi.com/v_19rrkjhoq8.html</t>
  </si>
  <si>
    <t>薯片拍出新温暖：家有儿女再聚首</t>
  </si>
  <si>
    <t>乐事薯片广告 杨紫，张一山，尤浩然携手吴亦凡为宋丹丹煮年夜饭</t>
  </si>
  <si>
    <t>http://www.iqiyi.com/v_19rr9s0t30.html</t>
  </si>
  <si>
    <t>小黄人卖萌代言Gogurt</t>
  </si>
  <si>
    <t>http://www.iqiyi.com/v_19rrgidrcg.html</t>
  </si>
  <si>
    <t>咖啡广告 性感美女前凸后翘</t>
  </si>
  <si>
    <t>泰国纤体咖啡广告 美女凹凸有致</t>
  </si>
  <si>
    <t>http://www.iqiyi.com/v_19rrm1flh8.html</t>
  </si>
  <si>
    <t>王宝强 徐峥搞笑代言康师傅老坛酸菜牛肉面</t>
  </si>
  <si>
    <t>http://www.iqiyi.com/v_19rrheblzs.html</t>
  </si>
  <si>
    <t>奇趣蛋2015年广告：探索奇趣新世界</t>
  </si>
  <si>
    <t>香港奇趣蛋2015年广告</t>
  </si>
  <si>
    <t>http://www.iqiyi.com/v_19rr9bkftw.html</t>
  </si>
  <si>
    <t>视频已看晕，你试试看？</t>
  </si>
  <si>
    <t>想不想自己制作一杯苏打水，未免也太刺激了！</t>
  </si>
  <si>
    <t>http://www.iqiyi.com/v_19rrodgi5c.html</t>
  </si>
  <si>
    <t>屌丝男滑水瞬间变baby</t>
  </si>
  <si>
    <t>http://www.iqiyi.com/v_19rrh3iqjw.html</t>
  </si>
  <si>
    <t>性感美女沐浴在薯片中 Doritos薯片搞笑广告</t>
  </si>
  <si>
    <t>http://www.iqiyi.com/v_19rrhe3szo.html</t>
  </si>
  <si>
    <t>德芙Angelababy-丝滑到心跳-纵享丝滑篇</t>
  </si>
  <si>
    <t>请戴上耳机，用心感受巧克力的香浓味道！</t>
  </si>
  <si>
    <t>http://www.iqiyi.com/v_19rrobsrto.html</t>
  </si>
  <si>
    <t>三胞胎在妈妈的肚子里在做什么？</t>
  </si>
  <si>
    <t>http://www.iqiyi.com/v_19rrkgq09s.html</t>
  </si>
  <si>
    <t>泰国脑洞广告 差点就被你发现我最怪的秘密</t>
  </si>
  <si>
    <t>还以为妳要说什麼严重的事情！别担心了，我们绝对是世界上最绝配的情侣，只要妳不发现我这个秘密⋯⋯</t>
  </si>
  <si>
    <t>http://www.iqiyi.com/v_19rreuxp6w.html</t>
  </si>
  <si>
    <t>美服神脑回路精彩王者荣耀广告</t>
  </si>
  <si>
    <t>美服王者荣耀广告，这脑洞简直是九转十八弯</t>
  </si>
  <si>
    <t>http://www.iqiyi.com/v_19rr84b8l0.html</t>
  </si>
  <si>
    <t>宠物云</t>
  </si>
  <si>
    <t>什么？有人拿云彩当宠物！还有彩虹糖吃！</t>
  </si>
  <si>
    <t>http://www.iqiyi.com/v_19rrklcakw.html</t>
  </si>
  <si>
    <t>SoftBank广告：樱桃小丸子 开心过圣诞</t>
  </si>
  <si>
    <t>樱桃小丸子美少女战士 开心过圣诞</t>
  </si>
  <si>
    <t>http://www.iqiyi.com/v_19rrm52jdo.html</t>
  </si>
  <si>
    <t>趣多多创意广告 冰淇淋头痛症</t>
  </si>
  <si>
    <t>Chips Ahoy Ice Cream Headache</t>
  </si>
  <si>
    <t>http://www.iqiyi.com/v_19rrh4nfto.html</t>
  </si>
  <si>
    <t>动画广告玩游戏也能收获友情爱情 冬之青春篇</t>
  </si>
  <si>
    <t>手游智龙迷城的cm广告パズドラTVCM「冬の青春」篇</t>
  </si>
  <si>
    <t>http://www.iqiyi.com/v_19rrejyytw.html</t>
  </si>
  <si>
    <t>《盗梦英雄》 超高清画面，秒杀《超能陆战队》</t>
  </si>
  <si>
    <t>http://www.iqiyi.com/v_19rrnp4ki4.html</t>
  </si>
  <si>
    <t>pokemongo游戏宣传广告 瑞士皮卡丘的反击</t>
  </si>
  <si>
    <t>瑞士宣传广告 上演真人版pokemongo小精灵捕捉</t>
  </si>
  <si>
    <t>http://www.iqiyi.com/v_19rrmc7elo.html</t>
  </si>
  <si>
    <t>随时随地的 热恋期</t>
  </si>
  <si>
    <t>胶纸。第一次 (2013 热恋版)杜蕾斯广告</t>
  </si>
  <si>
    <t>http://www.iqiyi.com/v_19rrmfhgpc.html</t>
  </si>
  <si>
    <t>韩寒拍摄全新宣传片：天赋是杀不死的</t>
  </si>
  <si>
    <t>韩寒《使命召唤Ol》全新宣传片：天赋是杀不死的</t>
  </si>
  <si>
    <t>http://www.iqiyi.com/v_19rr7djdv0.html</t>
  </si>
  <si>
    <t>王家卫时尚范文艺大片 心灵之境</t>
  </si>
  <si>
    <t>http://www.iqiyi.com/v_19rrnfn3rs.html</t>
  </si>
  <si>
    <t>CF广告高能张一山</t>
  </si>
  <si>
    <t>CF游戏广告给张一山导部戏</t>
  </si>
  <si>
    <t>http://www.iqiyi.com/v_19rr7nm25g.html</t>
  </si>
  <si>
    <t>《黑客街头》来看看路人拥有“超能力”的反应</t>
  </si>
  <si>
    <t>http://www.iqiyi.com/v_19rroj2knk.html</t>
  </si>
  <si>
    <t>山田孝之再度魔性来袭代言游戏勇者门恶龙</t>
  </si>
  <si>
    <t>勇者山田孝之回来了！一直代言PS4的他今次送上最能代表勇者的游戏「勇者斗恶龙」，陷入连串妄想包括「PAFUPAFU」，呼应《勇者义彦》中「勇者喜欢巨乳有什么错！」
的名言！接着山田还「童星出道」超爆笑，带出DQ是很多人的童年回忆！这广告有搞笑有温情</t>
  </si>
  <si>
    <t>http://www.iqiyi.com/v_19rr7vz3wg.html</t>
  </si>
  <si>
    <t>游戏广告浅川梨奈性感邀你加入地球防卫军</t>
  </si>
  <si>
    <t>游戏广告对象大多是年轻男生，所以性感美女出现机会特别多，今次有这两年於写真界大红的浅川梨奈，邀请你加入队伍，还以「身体语言」示范为入队而进行的训练，非常努力而且......</t>
  </si>
  <si>
    <t>http://www.iqiyi.com/v_19rre7lxjg.html</t>
  </si>
  <si>
    <t>乐高广告恐怖万圣夜中的一抹奇葩</t>
  </si>
  <si>
    <t>当全世界都沉浸在“恐怖万圣夜”的时候，有些品牌已经开始为两个月后的圣诞节做好准备。比如，“有些急性子的”乐高（Lego）。</t>
  </si>
  <si>
    <t>http://www.iqiyi.com/v_19rrdo0sxw.html</t>
  </si>
  <si>
    <t>鹿晗达令</t>
  </si>
  <si>
    <t>http://www.iqiyi.com/v_19rrkjqwfo.html</t>
  </si>
  <si>
    <t>动画广告玩游戏也能收获友情 转校生篇</t>
  </si>
  <si>
    <t>手游智龙迷城的cm广告パズドラTVCM「転校生」篇</t>
  </si>
  <si>
    <t>http://www.iqiyi.com/v_19rrejv5f0.html</t>
  </si>
  <si>
    <t>杨洋创意广告：抢亲的玩法可是你定的哟</t>
  </si>
  <si>
    <t>杨洋 一笑倾城资料片手游创意广告：抢亲的玩法可是你定的哟</t>
  </si>
  <si>
    <t>http://www.iqiyi.com/v_19rrm29l50.html</t>
  </si>
  <si>
    <t>杨洋：我说过要给你一个盛大的婚礼</t>
  </si>
  <si>
    <t>杨洋：我说过要给你一个盛大的婚礼。老公我来了！</t>
  </si>
  <si>
    <t>http://www.iqiyi.com/v_19rrlx8xmw.html</t>
  </si>
  <si>
    <t>Pokémon GO! 发售宣传片</t>
  </si>
  <si>
    <t>精灵宝可梦GO！（口袋妖怪GO）手机AR游戏官方宣传影片</t>
  </si>
  <si>
    <t>http://www.iqiyi.com/v_19rrmb9aoc.html</t>
  </si>
  <si>
    <t>龙破九天-灵动内测 黄钻相随</t>
  </si>
  <si>
    <t>http://www.iqiyi.com/v_19rrnothws.html</t>
  </si>
  <si>
    <t>奥利奥创意新吃法 曹格幸福的一家</t>
  </si>
  <si>
    <t>http://www.iqiyi.com/v_19rrnpjlkk.html</t>
  </si>
  <si>
    <t>多面女神柳岩披挂上阵代言手游广告</t>
  </si>
  <si>
    <t>柳岩穿上男装化身沙场战士，身穿盔甲手握屠龙刀霸气帅性，更有张开双翅欲起飞造型，满满的魔幻感。</t>
  </si>
  <si>
    <t>http://www.iqiyi.com/v_19rraqoj2k.html</t>
  </si>
  <si>
    <t>灵域-真实梦幻 一个不朽的传奇</t>
  </si>
  <si>
    <t>http://www.iqiyi.com/v_19rrnp00v0.html</t>
  </si>
  <si>
    <t>足控福利！武田玲奈代言手游广告</t>
  </si>
  <si>
    <t>誰が為のアルケミスト かわいいCM 从不为了谁，只为了和你一起战斗</t>
  </si>
  <si>
    <t>http://www.iqiyi.com/v_19rralv3iw.html</t>
  </si>
  <si>
    <t>雷霆天下2017超级碗广告：施瓦辛格归来</t>
  </si>
  <si>
    <t>来自手游雷霆天下超级碗广告 请来施瓦辛格出演硬汉广告</t>
  </si>
  <si>
    <t>http://www.iqiyi.com/v_19rrariu6k.html</t>
  </si>
  <si>
    <t>无人能解的百岁山全新广告</t>
  </si>
  <si>
    <t>无人能解的百岁山广告又出新片,检验智商的时候到了!</t>
  </si>
  <si>
    <t>http://www.iqiyi.com/v_19rrabbbkc.html</t>
  </si>
  <si>
    <t>哥哥太爱我的千叶雄大为新剧代言游戏广告</t>
  </si>
  <si>
    <t>日剧《FF14光之父亲》的两位主角合作拍摄广告</t>
  </si>
  <si>
    <t>http://www.iqiyi.com/v_19rr7djdmo.html</t>
  </si>
  <si>
    <t>钢铁侠代言的汽车广告</t>
  </si>
  <si>
    <t>http://www.iqiyi.com/v_19rrlvunds.html</t>
  </si>
  <si>
    <t>带着你们去漂移</t>
  </si>
  <si>
    <t>搞笑宝马广告 M135i 带着你们去漂移</t>
  </si>
  <si>
    <t>http://www.iqiyi.com/v_19rrm6xlcc.html</t>
  </si>
  <si>
    <t>深秋电车——中国南车微电影</t>
  </si>
  <si>
    <t>http://www.iqiyi.com/v_19rroidgbk.html</t>
  </si>
  <si>
    <t>2014超级碗 Honda-hugfest</t>
  </si>
  <si>
    <t>2014superbowl_Honda 2014 Big Game #hugfest (HD)</t>
  </si>
  <si>
    <t>http://www.iqiyi.com/v_19rrgyzyqk.html</t>
  </si>
  <si>
    <t>速度感配合镜头感 十分的汽车广告</t>
  </si>
  <si>
    <t>http://www.iqiyi.com/v_19rrnuywrs.html</t>
  </si>
  <si>
    <t>人为什么而奔驰</t>
  </si>
  <si>
    <t>人为什么而奔驰 奔驰品牌广告，镜头里没有出现车辆，制作出了别具新意的汽车广告。</t>
  </si>
  <si>
    <t>http://www.iqiyi.com/v_19rrm5ltm0.html</t>
  </si>
  <si>
    <t>天生无畏-让我们一起去探险吧</t>
  </si>
  <si>
    <t>http://www.iqiyi.com/v_19rro9glbs.html</t>
  </si>
  <si>
    <t>“钢铁侠”V50号公路  品牌汽车微电影</t>
  </si>
  <si>
    <t>http://www.iqiyi.com/v_19rrne8dbg.html</t>
  </si>
  <si>
    <t>傻人有傻福，愚人节送一辆车</t>
  </si>
  <si>
    <t>http://www.iqiyi.com/v_19rrnm14a8.html</t>
  </si>
  <si>
    <t>日本Honda Accord 汽车做的多米诺骨牌广告，东京总部的高阶主管们看到这段广告时的第一反应是：很好啊，很聪明，现代的计算机技术真是不错。而当得知这全是实景拍出来的时候，他们惊呆了。
工作人员没有使用任何计算机辅助绘图，广告完全都是用真车里的零件拍摄而成。他们花了四天四夜的时间，在巴黎一个工作室拍摄了606次，制作出了这组广告。大量生产前，世界上共有六台New Accord，这部广告用了两台，其中一台被拆成了零件。广告制作人卯足了劲，在经过无数次的失败以后，终于拍出了最真实的广告影片。</t>
  </si>
  <si>
    <t>汽车广告：这样的伴侣求之不得</t>
  </si>
  <si>
    <t>东风雷诺 全新一代科雷傲，尽享傲人魅力！</t>
  </si>
  <si>
    <t>http://www.iqiyi.com/v_19rra83lj0.html</t>
  </si>
  <si>
    <t>第二集 - 上帝所选的使者</t>
  </si>
  <si>
    <t>李安导演 BMW系列广告 第二集 - 上帝所选的使者</t>
  </si>
  <si>
    <t>http://www.iqiyi.com/v_19rrm6y7qs.html</t>
  </si>
  <si>
    <t>汽车广告：精彩 自己定义</t>
  </si>
  <si>
    <t>精彩自己定义。 全新BMW X3全面进化</t>
  </si>
  <si>
    <t>http://www.iqiyi.com/v_19rrm6xguc.html</t>
  </si>
  <si>
    <t>咸蛋超人代言汽车广告</t>
  </si>
  <si>
    <t>咸蛋超人代言日本家庭汽车广告</t>
  </si>
  <si>
    <t>http://www.iqiyi.com/v_19rrm7c07k.html</t>
  </si>
  <si>
    <t>《骨头帮的约定》站起来，一起飞</t>
  </si>
  <si>
    <t>http://www.iqiyi.com/v_19rrntma3g.html</t>
  </si>
  <si>
    <t>全新保时捷Porsche Cayman宣传片</t>
  </si>
  <si>
    <t>http://www.iqiyi.com/v_19rrgja2zc.html</t>
  </si>
  <si>
    <t>2017王宝强代言二手车广告</t>
  </si>
  <si>
    <t>2017王宝强优信二手车广告</t>
  </si>
  <si>
    <t>http://www.iqiyi.com/v_19rrakdayk.html</t>
  </si>
  <si>
    <t>2014超级碗 CarMax _Human Version</t>
  </si>
  <si>
    <t>CarMax _Human Version_ - 2014 Super Bowl TV Commercial</t>
  </si>
  <si>
    <t>http://www.iqiyi.com/v_19rrgyfuv4.html</t>
  </si>
  <si>
    <t>神奇女侠盖尔加朵最新暴帅手游广告</t>
  </si>
  <si>
    <t>盖尔·加朵最新暴帅手游广告！</t>
  </si>
  <si>
    <t>http://www.iqiyi.com/v_19rr72pctg.html</t>
  </si>
  <si>
    <t>泰国励志足球短片 漂浮在水上的足球场</t>
  </si>
  <si>
    <t>http://www.iqiyi.com/v_19rrhg1nrg.html</t>
  </si>
  <si>
    <t>2017年的第一场旅行《带上父母一起出发》</t>
  </si>
  <si>
    <t>本片是BBDO广告公司为VISA信用卡推出的一则新年广告，讲述了两代人之间关于旅行的故事，女儿的旅游见闻成为他们向邻里炫耀的资本，但是“出去浪出去野”的旅行梦其实和年龄并没有太多关系。趁父母身体健康，硬朗矫健，世界那么大，不妨带上他们去看一看。</t>
  </si>
  <si>
    <t>http://www.iqiyi.com/v_19rrak4gow.html</t>
  </si>
  <si>
    <t>GAI爷实力方言rap广告曲《没钱咋个整》</t>
  </si>
  <si>
    <t>GAI与PGONE一同赢得了《中国有嘻哈》冠军，GAI也凭借实力唱功和“山歌梗”收获了忠实听众。最近GAI为51信用卡管家创作的广告曲《没钱咋个整》，虽然依旧秉承了方言特色，但是没有山歌哟。</t>
  </si>
  <si>
    <t>http://www.iqiyi.com/v_19rr910nvs.html</t>
  </si>
  <si>
    <t>史上最悲催的倒霉蛋</t>
  </si>
  <si>
    <t>Insurance_ _Keep Going</t>
  </si>
  <si>
    <t>http://www.iqiyi.com/v_19rrhgfe7s.html</t>
  </si>
  <si>
    <t>京东广告片洗脑红爆双十一</t>
  </si>
  <si>
    <t>今年的双十一之战到来的格外早，各家专门为双十一打造了琳琅满目各式各样的广告也纷纷出街，使劲浑身解数吸引着消费者的目光。180 Digital为京东打造的一支先行广告“红动11·11”率先出街。满屏“京东红”，无台词纯视觉的概念化画面，十分炫目，乍一看仿佛是装置艺术的概念视频。</t>
  </si>
  <si>
    <t>http://www.iqiyi.com/v_19rrdlvhz8.html</t>
  </si>
  <si>
    <t>无辜小伙被当成抢劫犯</t>
  </si>
  <si>
    <t>FredFaridGroup - SOCIE TE GE NE RALE - MONEY EXCHANGE.</t>
  </si>
  <si>
    <t>http://www.iqiyi.com/v_19rrhfmdgw.html</t>
  </si>
  <si>
    <t>日本邮政广告：一只很认真的草泥马</t>
  </si>
  <si>
    <t>日本邮政广告：一只很认真很认真的草泥马</t>
  </si>
  <si>
    <t>http://www.iqiyi.com/v_19rra7ffx8.html</t>
  </si>
  <si>
    <t>GEICO汽车保险创意广告—小猪开车篇</t>
  </si>
  <si>
    <t>GEICO Piggy Pulled Over Commercial - Pig Driving a Convertib</t>
  </si>
  <si>
    <t>http://www.iqiyi.com/v_19rrhav79k.html</t>
  </si>
  <si>
    <t>《河神》钱站创意剧场之轻松借钱靠自己篇</t>
  </si>
  <si>
    <t>http://www.iqiyi.com/v_19rr902vh0.html</t>
  </si>
  <si>
    <t>2015超级碗广告税务软件 报税轻松欢快无边</t>
  </si>
  <si>
    <t>http://www.iqiyi.com/v_19rro3v65w.html</t>
  </si>
  <si>
    <t>夏娃悲催了！如果亚当是GAY 国外保险搞笑广告</t>
  </si>
  <si>
    <t>http://www.iqiyi.com/v_19rrginelo.html</t>
  </si>
  <si>
    <t>爱乐之城既视感的银行广告</t>
  </si>
  <si>
    <t>品牌正在通过揭开其技术战略的基本目标，将其努力提高到一个新的水平</t>
  </si>
  <si>
    <t>http://www.iqiyi.com/v_19rrbbpmpo.html</t>
  </si>
  <si>
    <t>Ameriquest 贷款公司幽默广告：不要太早下结论</t>
  </si>
  <si>
    <t>Ameriquest 贷款公司幽默经典的广告，以一个又一个搞笑的误会告诉我们，不要太早下结论，事情也许不是你看到的那个样子.</t>
  </si>
  <si>
    <t>http://www.iqiyi.com/v_19rradycbs.html</t>
  </si>
  <si>
    <t>这三年你变了多少之她的秘密篇</t>
  </si>
  <si>
    <t>http://www.iqiyi.com/v_19rr7bemv8.html</t>
  </si>
  <si>
    <t>点融网-高管全记录</t>
  </si>
  <si>
    <t>http://www.iqiyi.com/v_19rr6zvu74.html</t>
  </si>
  <si>
    <t>2015超级碗广告TurboTax 海盗秒变搞怪萌神</t>
  </si>
  <si>
    <t>http://www.iqiyi.com/v_19rro33390.html</t>
  </si>
  <si>
    <t>母亲的勇气</t>
  </si>
  <si>
    <t>http://www.iqiyi.com/v_19rrkh5j3w.html</t>
  </si>
  <si>
    <t>《楚乔传》向上金服原创剧场之谍纸天眼篇</t>
  </si>
  <si>
    <t>http://www.iqiyi.com/v_19rr8yyk9g.html</t>
  </si>
  <si>
    <t>高贤廷、李政宰跨别19年后的广告合作片</t>
  </si>
  <si>
    <t>http://www.iqiyi.com/v_19rrnv3fj8.html</t>
  </si>
  <si>
    <t>《楚乔传》向上金服原创剧场之三文钱篇</t>
  </si>
  <si>
    <t>http://www.iqiyi.com/v_19rr8ywxy4.html</t>
  </si>
  <si>
    <t>支付宝广告《所有的精打细算，都是在为爱打算》</t>
  </si>
  <si>
    <t>妈妈千算万算都是为了将来之不易的积蓄都倾注在孩子身上，更何况，妈妈不光顾着自己节省，也热衷于帮别人省钱，因此，「省」是一个商贩的初心，也是一位妈妈的本能。</t>
  </si>
  <si>
    <t>http://www.iqiyi.com/v_19rrfjkmoc.html</t>
  </si>
  <si>
    <t>乐透7脑洞广告完整版</t>
  </si>
  <si>
    <t>这些年，我们一路陪著妻夫木一起发梦，在最后，究竟能不能让他成功圆梦呢？ 经典角色在完结篇中齐聚一堂 新井、柳叶部长、石桥专务、小孝社长 怎麽有种人生跑马灯的错觉</t>
  </si>
  <si>
    <t>http://www.iqiyi.com/v_19rrfoe3gg.html</t>
  </si>
  <si>
    <t>保险广告印度魔术带你见证奇迹</t>
  </si>
  <si>
    <t>各位观众，又到了见证奇蹟的时刻</t>
  </si>
  <si>
    <t>http://www.iqiyi.com/v_19rrdtxir0.html</t>
  </si>
  <si>
    <t>樱桃小丸子 金融卡Smart Pay 搞笑广告</t>
  </si>
  <si>
    <t>銀行公會 廣告 Smartpay 櫻桃小丸子篇</t>
  </si>
  <si>
    <t>http://www.iqiyi.com/v_19rrgiozbc.html</t>
  </si>
  <si>
    <t>创意广告 解放这个铁链男的秘密武器</t>
  </si>
  <si>
    <t>有了这颗球我就能请老闆吃魷鱼焿了</t>
  </si>
  <si>
    <t>http://www.iqiyi.com/v_19rrel4wco.html</t>
  </si>
  <si>
    <t>泰国银行千层套路毒鸡汤脑洞广告</t>
  </si>
  <si>
    <t>有梦想谁都了不起。我一脚踢翻这碗鸡汤，因为我想说的其实是，你现在买不起的东西再不买就要涨价了啊！</t>
  </si>
  <si>
    <t>http://www.iqiyi.com/v_19rr91l4kw.html</t>
  </si>
  <si>
    <t>体育博彩app怪诞广告之接住杯子篇</t>
  </si>
  <si>
    <t>http://www.iqiyi.com/v_19rr8alz58.html</t>
  </si>
  <si>
    <t>不只伯纳乌</t>
  </si>
  <si>
    <t>伯纳乌内场观战席！</t>
  </si>
  <si>
    <t>http://www.iqiyi.com/v_19rr7bkpyo.html</t>
  </si>
  <si>
    <t>体验水上行走的感觉</t>
  </si>
  <si>
    <t>Can You Walk on Water_ (Non-Newtonian Fluid Pool)</t>
  </si>
  <si>
    <t>http://www.iqiyi.com/v_19rrgzr6ms.html</t>
  </si>
  <si>
    <t>赵薇聆听心灵的召唤 忠于内心的发现</t>
  </si>
  <si>
    <t>http://www.iqiyi.com/v_19rrnaib50.html</t>
  </si>
  <si>
    <t>快来见识一下砸了这么多钱的广告</t>
  </si>
  <si>
    <t>http://www.iqiyi.com/v_19rrh1pybs.html</t>
  </si>
  <si>
    <t>宋仲基 孔孝真 联袂代言The North Face</t>
  </si>
  <si>
    <t>http://www.iqiyi.com/v_19rrh6bcf4.html</t>
  </si>
  <si>
    <t>一切皆有可能-孙悦篇</t>
  </si>
  <si>
    <t>http://www.iqiyi.com/v_19rro824l4.html</t>
  </si>
  <si>
    <t>李宁超轻11代跑鞋广告</t>
  </si>
  <si>
    <t>http://www.iqiyi.com/v_19rrhvq68o.html</t>
  </si>
  <si>
    <t>泰拳女拳王励志短片《宅类的反击》</t>
  </si>
  <si>
    <t>http://www.iqiyi.com/v_19rroipcbo.html</t>
  </si>
  <si>
    <t>加雷斯·贝尔 阿迪达斯透气汗衫广告</t>
  </si>
  <si>
    <t>由GMUNK制作 加雷斯·贝尔为阿迪达斯新款透气汗衫拍摄广告</t>
  </si>
  <si>
    <t>http://www.iqiyi.com/v_19rr9ejhus.html</t>
  </si>
  <si>
    <t>皇马VS巴萨创意宣传片 C罗梅西短信针锋相对</t>
  </si>
  <si>
    <t>http://www.iqiyi.com/v_19rrnabs7o.html</t>
  </si>
  <si>
    <t>FIFA14创意宣传片 梅西贝尔沙拉维飙演技</t>
  </si>
  <si>
    <t>http://www.iqiyi.com/v_19rrnablpg.html</t>
  </si>
  <si>
    <t>张钧甯 用跑步 我一定可以 Just Do It</t>
  </si>
  <si>
    <t>http://www.iqiyi.com/v_19rrheuijw.html</t>
  </si>
  <si>
    <t>自行车上演速度与激情，回首青春热血宣传片</t>
  </si>
  <si>
    <t>http://www.iqiyi.com/v_19rrntvbsk.html</t>
  </si>
  <si>
    <t>荷兰导演执导最新运动广告 太不巧这就是我</t>
  </si>
  <si>
    <t>http://www.iqiyi.com/v_19rrmmqjps.html</t>
  </si>
  <si>
    <t>呵护每一个家庭 打造健康品质生活</t>
  </si>
  <si>
    <t>http://www.iqiyi.com/v_19rrnahass.html</t>
  </si>
  <si>
    <t>相信自己的力量</t>
  </si>
  <si>
    <t>http://www.iqiyi.com/v_19rrkgh5n8.html</t>
  </si>
  <si>
    <t>CNBLUE 金妍儿 Prospecs W 广告</t>
  </si>
  <si>
    <t>http://www.iqiyi.com/v_19rrh9d28s.html</t>
  </si>
  <si>
    <t>伤心料理：这是一个用食物治疗心的故事</t>
  </si>
  <si>
    <t>《伤心料理》这是一个用食物治疗心的故事</t>
  </si>
  <si>
    <t>http://www.iqiyi.com/v_19rrme4zy0.html</t>
  </si>
  <si>
    <t>耐克足球微短片《练就下一个辉煌》 第一视角</t>
  </si>
  <si>
    <t>http://www.iqiyi.com/v_19rrhnxyh0.html</t>
  </si>
  <si>
    <t>李立群版优尔礼品篇</t>
  </si>
  <si>
    <t>http://www.iqiyi.com/v_19rrgz9r5g.html</t>
  </si>
  <si>
    <t>越南痒痒舞 让你节操尽失</t>
  </si>
  <si>
    <t>http://www.iqiyi.com/v_19rrha6jzw.html</t>
  </si>
  <si>
    <t>健延龄TVC母女瑜伽篇</t>
  </si>
  <si>
    <t>http://www.iqiyi.com/v_19rrlqlhso.html</t>
  </si>
  <si>
    <t>日本广告要成为海贼王的男人竟然需要这个？</t>
  </si>
  <si>
    <t>海贼王官方限量眼药水广告</t>
  </si>
  <si>
    <t>http://www.iqiyi.com/v_19rrdtv9k4.html</t>
  </si>
  <si>
    <t>艳遇的一天 2000年俄罗斯搞笑药品广告</t>
  </si>
  <si>
    <t>http://www.iqiyi.com/v_19rrnc2r34.html</t>
  </si>
  <si>
    <t>你的全效血管专家 邓萃雯代言乐道三七广告</t>
  </si>
  <si>
    <t>http://www.iqiyi.com/v_19rrhdmhlw.html</t>
  </si>
  <si>
    <t>D03-18-042-0003《999感冒灵“足球篇”》</t>
  </si>
  <si>
    <t>命题名称: 999感冒灵颗粒； 作者:辛开成　芦河常　连雪； 学校:邵阳学院</t>
  </si>
  <si>
    <t>http://www.iqiyi.com/v_19rrknez2o.html</t>
  </si>
  <si>
    <t>豆豆拍广告 感冒灵之少林佛感冒篇</t>
  </si>
  <si>
    <t>http://www.iqiyi.com/v_19rrncu3jc.html</t>
  </si>
  <si>
    <t>《楚乔传》江中医药原创剧场感动世子的早餐篇</t>
  </si>
  <si>
    <t>http://www.iqiyi.com/v_19rr8grf40.html</t>
  </si>
  <si>
    <t>先天性心脏病儿童MAX的故事</t>
  </si>
  <si>
    <t>国外非盈利组织 Little Mended Heart却巧妙借用互动动画，以一种更为新颖的方式呼吁了“为患有先天性心脏病的儿童捐款，可以给他们的生活带来更多欢乐”。</t>
  </si>
  <si>
    <t>http://www.iqiyi.com/v_19rradobgc.html</t>
  </si>
  <si>
    <t>别让电脑手机成为孩子最好的玩伴</t>
  </si>
  <si>
    <t>http://www.iqiyi.com/v_19rro9dap4.html</t>
  </si>
  <si>
    <t>创意篇 影视类 三等奖</t>
  </si>
  <si>
    <t xml:space="preserve">周振华　王婧　丁迎迎　董雪纯　高维倩
男青年在床上咳嗽不止，无法入睡，在冲了一杯三九感冒灵颗粒后，梦里做了一系列充满活力，创意无限的动作后安然入睡！作品通过创意形的表现，将三九品牌引入观众视野，广告表现简单直接且印象深刻！
</t>
  </si>
  <si>
    <t>http://www.iqiyi.com/v_19rrn6mtt8.html</t>
  </si>
  <si>
    <t>樱桃小丸子医药软膏2009电视广告</t>
  </si>
  <si>
    <t>日本大冢制药Oronine 娥罗纳英 樱桃小丸子香港广告</t>
  </si>
  <si>
    <t>http://www.iqiyi.com/v_19rrm52juo.html</t>
  </si>
  <si>
    <t>药用化妆品</t>
  </si>
  <si>
    <t>化妆品用什么靠谱，当然是药妆~</t>
  </si>
  <si>
    <t>http://www.iqiyi.com/v_19rrkmiqx4.html</t>
  </si>
  <si>
    <t>郑爽 美白大师九美子拍摄花絮 尽显妩媚性感</t>
  </si>
  <si>
    <t>http://www.iqiyi.com/v_19rrh93z08.html</t>
  </si>
  <si>
    <t>你们的老婆新垣结衣又出广告</t>
  </si>
  <si>
    <t>高丝KOSE的70周年纪念CM「Tokyo Seven Days」发布，十位女神代言人齐上阵！这篇是你们的老婆新垣结衣，简直美翻了。</t>
  </si>
  <si>
    <t>http://www.iqiyi.com/v_19rrb6da28.html</t>
  </si>
  <si>
    <t>SK-II 神仙水广告</t>
  </si>
  <si>
    <t>http://www.iqiyi.com/v_19rrha3d2o.html</t>
  </si>
  <si>
    <t>水川麻美白滑完美肌肤出镜护肤品广告</t>
  </si>
  <si>
    <t>水川麻美大家在日剧看得多，但在广告中出现的机会较少，今次有她为DHC拍的广告，虽然只是简单的卖白滑肌肤，但吸引力不逊于二十代女性呢！</t>
  </si>
  <si>
    <t>http://www.iqiyi.com/v_19rrbrul2o.html</t>
  </si>
  <si>
    <t>玉兰油姐姐Danielle  玉兰油面膜广告</t>
  </si>
  <si>
    <t>http://www.iqiyi.com/v_19rrh8ebio.html</t>
  </si>
  <si>
    <t>Rain 性感热舞 代言曼秀雷敦男士洁面乳广告</t>
  </si>
  <si>
    <t>Rain 性感热舞 代言曼秀雷敦男士 冰爽活炭洁面乳</t>
  </si>
  <si>
    <t>http://www.iqiyi.com/v_19rrhaohso.html</t>
  </si>
  <si>
    <t>Mgi广告片拍摄幕后花絮</t>
  </si>
  <si>
    <t>http://www.iqiyi.com/v_19rrhs453o.html</t>
  </si>
  <si>
    <t>Miss Dior 娜塔丽为爱逃婚</t>
  </si>
  <si>
    <t>http://www.iqiyi.com/v_19rro2ngic.html</t>
  </si>
  <si>
    <t>TF唇膏广告物化男人满满“色气”</t>
  </si>
  <si>
    <t>TOM FORD为Lips &amp; Boys 系列唇膏推出的TVC。从此前的缠绵热吻，到如今，TOM FORD的TVC好像不再单一呈现“男女之间”的欲望与诱惑了，而这一改变也令Lips &amp; Boys 系列被演绎得更加意犹未尽。</t>
  </si>
  <si>
    <t>http://www.iqiyi.com/v_19rrdotmq0.html</t>
  </si>
  <si>
    <t>孙俪 代言欧珀莱2013睡眠面膜广告 睡美人篇</t>
  </si>
  <si>
    <t>http://www.iqiyi.com/v_19rrh82idg.html</t>
  </si>
  <si>
    <t>泊美广告 赵丽颖魅力推荐精华油和精华油面膜</t>
  </si>
  <si>
    <t>赵丽颖泊美广告 赵丽颖推荐精华油和精华油面膜</t>
  </si>
  <si>
    <t>http://www.iqiyi.com/v_19rrel3kis.html</t>
  </si>
  <si>
    <t>惊呆了！男朋友现场看女友卸妆素颜</t>
  </si>
  <si>
    <t>http://www.iqiyi.com/v_19rrly8n9k.html</t>
  </si>
  <si>
    <t>Le Lion-Inside CHANEL香奈儿</t>
  </si>
  <si>
    <t>Le Lion - Inside CHANEL (VF)</t>
  </si>
  <si>
    <t>http://www.iqiyi.com/v_19rrgxxy1k.html</t>
  </si>
  <si>
    <t>薛之谦膜法世家广告 五毛特效上演“薛式精分”</t>
  </si>
  <si>
    <t>薛之谦自导自演给面膜品牌膜法世家拍了一支 7 分钟的广告《薛式黑膜法之：三打干道夫》，可以说是非常卖力了，客串的还有薛之谦的好友朱桢。</t>
  </si>
  <si>
    <t>http://www.iqiyi.com/v_19rrfsa174.html</t>
  </si>
  <si>
    <t>日本佐佐木希代言花王台湾漾緁专访</t>
  </si>
  <si>
    <t>日本超人气模特佐佐木希代言花王台湾漾緁专访</t>
  </si>
  <si>
    <t>http://www.iqiyi.com/v_19rrgjd5yk.html</t>
  </si>
  <si>
    <t>全新香奈儿CHANEL 珍珠光采美白系列广告</t>
  </si>
  <si>
    <t>http://www.iqiyi.com/v_19rrh62y00.html</t>
  </si>
  <si>
    <t>姚晨 美丽睡出来 碧欧泉睡美人晶莹霜广告</t>
  </si>
  <si>
    <t>http://www.iqiyi.com/v_19rrhgi1cw.html</t>
  </si>
  <si>
    <t>诉说玛丽莲梦露的最爱，香奈儿No5香水广告</t>
  </si>
  <si>
    <t>玛丽莲梦露的CHANEL No5经典广告</t>
  </si>
  <si>
    <t>http://www.iqiyi.com/v_19rrb7pqn4.html</t>
  </si>
  <si>
    <t>百雀羚创意无厘头古风广告</t>
  </si>
  <si>
    <t>透过四大美女看百雀羚</t>
  </si>
  <si>
    <t>http://www.iqiyi.com/v_19rr8txgyo.html</t>
  </si>
  <si>
    <t>香奈儿CHANEL2013圣诞彩妆系列大片</t>
  </si>
  <si>
    <t>Christmas 2013 Makeup Collection Nuit Infinie de CHANEL</t>
  </si>
  <si>
    <t>http://www.iqiyi.com/v_19rrh62pwg.html</t>
  </si>
  <si>
    <t>2014超级碗 Old Spice -Meeting</t>
  </si>
  <si>
    <t>2014superbowl_Old Spice _ Meeting</t>
  </si>
  <si>
    <t>http://www.iqiyi.com/v_19rrgz01fw.html</t>
  </si>
  <si>
    <t>CHANEL香奈儿 美丽由心而生 唯美时尚大片</t>
  </si>
  <si>
    <t>CHANEL. WHERE BEAUTY BEGINS</t>
  </si>
  <si>
    <t>http://www.iqiyi.com/v_19rrhcl0jw.html</t>
  </si>
  <si>
    <t>女人为了变美会有多疯狂，超大脑洞广告</t>
  </si>
  <si>
    <t>女孩买鱼，坐船出海，狂风暴雨，喂蓝鲸，历经千辛万苦最终被蓝鲸喷了一脸深海浮游生物精华。最后 Ocean Skin 告诉你变美不用这么辛苦，来买我就好了。</t>
  </si>
  <si>
    <t>http://www.iqiyi.com/v_19rraiypeg.html</t>
  </si>
  <si>
    <t>周杰伦献声 你的青春被拍成了广告 唯品会</t>
  </si>
  <si>
    <t>用六个真实故事让唯品会品牌的“ 惊喜 ”精神深入人心，更有周杰伦的编曲团队按照脚本故事情节的起伏升级了《开不了口》，将原来讲的爱情，变成了现在的爱。人是非常奇怪的动物，在痛苦面前可以坚强到忍住所有情绪，但面对幸福却轻易流下眼泪，若你读懂了那份开不了口的爱，说明，你也是一个有故事的人！</t>
  </si>
  <si>
    <t>http://www.iqiyi.com/v_19rreewdh0.html</t>
  </si>
  <si>
    <t>来自鹿晗的白色情人节惊喜</t>
  </si>
  <si>
    <t>http://www.iqiyi.com/v_19rragmuvc.html</t>
  </si>
  <si>
    <t>百雀羚双十一恶搞趣味广告合集《俗话说得好》</t>
  </si>
  <si>
    <t>国产美妆品牌百雀羚在这两天发布了一支新广告《俗话说得好》，围绕其双十一五大促销热点“打折、天猫双十一美妆销售两连冠、限量款供应、真五折、优惠力度强”展开</t>
  </si>
  <si>
    <t>http://www.iqiyi.com/v_19rrdr4pg0.html</t>
  </si>
  <si>
    <t>还在玩恋与制作人？这是让F4都心动的专属红</t>
  </si>
  <si>
    <t>情人节来袭！霸道的、温柔的、潇洒的、酷炫的，你选哪个他？清新的、绚丽的、闪耀的、强烈的，哪种红是他心中的你？91号色、97号色、116号色、122号色，哪个是你们之间的密码？恋与制作人不会告诉你的秘密，新F4为你示范“唇色传情”魔力打开方式。</t>
  </si>
  <si>
    <t>http://www.iqiyi.com/v_19rrfi7vow.html</t>
  </si>
  <si>
    <t>林志玲 2014 韓束逆天白BB霜广告</t>
  </si>
  <si>
    <t>http://www.iqiyi.com/v_19rrhvu0e4.html</t>
  </si>
  <si>
    <t>灰姑娘与白马王子番外篇——关键时刻怎能素颜</t>
  </si>
  <si>
    <t>http://www.iqiyi.com/v_19rrnxpz8s.html</t>
  </si>
  <si>
    <t>当樱桃小丸子、阿童木、水冰月长大后……</t>
  </si>
  <si>
    <t>认出他们是谁来了吗？</t>
  </si>
  <si>
    <t>http://www.iqiyi.com/v_19rrkrqzqw.html</t>
  </si>
  <si>
    <t>Gucci广告—詹姆斯弗兰科 电子彩色太阳镜</t>
  </si>
  <si>
    <t>http://www.iqiyi.com/v_19rrh33ptw.html</t>
  </si>
  <si>
    <t>新百伦广告 黄子韬的内心独白</t>
  </si>
  <si>
    <t>看烂电影不如看好广告：黄子韬的独白听过没~</t>
  </si>
  <si>
    <t>http://www.iqiyi.com/v_19rrem82dk.html</t>
  </si>
  <si>
    <t>POLICE广告花絮 巴西球王内马尔展现眼镜魅力</t>
  </si>
  <si>
    <t>http://www.iqiyi.com/v_19rrhrzjjs.html</t>
  </si>
  <si>
    <t>贾斯汀·比伯代言adidas NEO 广告大片</t>
  </si>
  <si>
    <t>http://www.iqiyi.com/v_19rrgibgks.html</t>
  </si>
  <si>
    <t>漂浮的箱子 Samsonite新秀丽箱包创意广告</t>
  </si>
  <si>
    <t>http://www.iqiyi.com/v_19rrgjda9s.html</t>
  </si>
  <si>
    <t>激情跑者耐克广告《有种快叫上海》</t>
  </si>
  <si>
    <t>这个创意讲述的是一个肾上腺素不断飙升的追逐。影片不仅呈现了电影质感般飞速穿梭于街道、弄堂、屋顶经典城市追逐，更记录了飞速变化中的上海，新旧交融而产生的独特美感与气质。这是一条振奋人心的耐克广告片，更是一封满怀热情，向上海致敬的情书。</t>
  </si>
  <si>
    <t>http://www.iqiyi.com/v_19rrdqkv8c.html</t>
  </si>
  <si>
    <t>李宇春＆DieselX限量胶囊系列牛仔服装广告花絮</t>
  </si>
  <si>
    <t>DieselX李宇春，李宇春将携手Diesel于全球推出限量胶囊系列</t>
  </si>
  <si>
    <t>http://www.iqiyi.com/v_19rrejzyb8.html</t>
  </si>
  <si>
    <t>赵丽颖 苏苏彩妆美学唯美大片 新娘造型系列</t>
  </si>
  <si>
    <t>http://www.iqiyi.com/v_19rrh8ibw4.html</t>
  </si>
  <si>
    <t>滑板休息站 匡威创意广告</t>
  </si>
  <si>
    <t>http://www.iqiyi.com/v_19rrgibht4.html</t>
  </si>
  <si>
    <t>贵人鸟广告大片《Mission G+》</t>
  </si>
  <si>
    <t>http://www.iqiyi.com/v_19rrkvqtl8.html</t>
  </si>
  <si>
    <t>路易威登广告《大师系列》致敬艺术篇</t>
  </si>
  <si>
    <t>世界上最昂贵的设计师、饱受争议的波普艺术家……这些都是Jeff Koons的标签，而现在，路易威登与之带来了“大师系列”第二波。</t>
  </si>
  <si>
    <t>http://www.iqiyi.com/v_19rre4ej1g.html</t>
  </si>
  <si>
    <t>奥康广告《11.11真打折》亮出你的绷带</t>
  </si>
  <si>
    <t>10月29日，奥康 “骨折天团”，现身上海、广州、成都、武汉四市，在城市地标、地铁、骨科医院等地上演“11.11真打折”行为艺术，引发路人围观。</t>
  </si>
  <si>
    <t>http://www.iqiyi.com/v_19rrdv684s.html</t>
  </si>
  <si>
    <t>群星出演耐克Just Do It25周年纪念形象广告</t>
  </si>
  <si>
    <t>“If you can run a mile, run a race, run a marathon。” 如果你能跑，就去跑一场比赛，跑一次马拉松。耐克"Just Do It"25周年TVC以这样一句话开篇。虽然是单纯为这句广告语做出的纪念形象广告，却不似往常的沉着大气，仅仅像是一位朋友在你耳畔的谆谆鼓励——既然有能力开始，就该将潜能发挥至极致。NBA 巨星 LeBron James，网球界女名将 Serena Williams，西班牙职业足球员 Gerard Pique，著名拳击选手 Andre Berto 以及美国影星 Chris Pine，一众国际巨星倾情出演.</t>
  </si>
  <si>
    <t>http://www.iqiyi.com/v_19rrgiqqqw.html</t>
  </si>
  <si>
    <t>冠军狗搞笑太空舞  斯凯奇Skechers创意广告</t>
  </si>
  <si>
    <t>http://www.iqiyi.com/v_19rrhujfes.html</t>
  </si>
  <si>
    <t>性感-女鞋</t>
  </si>
  <si>
    <t>http://www.iqiyi.com/v_19rrjtkzig.html</t>
  </si>
  <si>
    <t>小鲜肉俞承豪参加2015首尔马拉松招募</t>
  </si>
  <si>
    <t>http://www.iqiyi.com/v_19rro8993k.html</t>
  </si>
  <si>
    <t>耐克 跑了就懂 刘翔享受跑步篇</t>
  </si>
  <si>
    <t>http://www.iqiyi.com/v_19rrhf9p50.html</t>
  </si>
  <si>
    <t>和鞋子一起玩CS 匡威创意广告</t>
  </si>
  <si>
    <t>http://www.iqiyi.com/v_19rrgibkrg.html</t>
  </si>
  <si>
    <t>新秀丽 VS 破坏力</t>
  </si>
  <si>
    <t>新秀丽 VS 地心引力</t>
  </si>
  <si>
    <t>http://www.iqiyi.com/v_19rrh6ttvg.html</t>
  </si>
  <si>
    <t>SUZY裴秀智 代言BEANPOLE 时尚女包广告</t>
  </si>
  <si>
    <t>http://www.iqiyi.com/v_19rrh70fjg.html</t>
  </si>
  <si>
    <t>赖雅妍 只想时刻和她在一起 La new高跟鞋</t>
  </si>
  <si>
    <t>http://www.iqiyi.com/v_19rrgibdwk.html</t>
  </si>
  <si>
    <t>前业主拖欠水电，孔明接盘遭罪</t>
  </si>
  <si>
    <t>http://www.iqiyi.com/v_19rrklzqnc.html</t>
  </si>
  <si>
    <t>宋仲基 亲吻关键时刻 Samsonite RED广告大片</t>
  </si>
  <si>
    <t>http://www.iqiyi.com/v_19rrhbcou8.html</t>
  </si>
  <si>
    <t>台湾全国不动产 电视广告-在地篇</t>
  </si>
  <si>
    <t>http://www.iqiyi.com/v_19rrhakywk.html</t>
  </si>
  <si>
    <t>日本广告 石田百合子被帅哥壁咚</t>
  </si>
  <si>
    <t>石田百合子及室刚这对夫妇又来了，提及室内装修竟然变成了帅哥向石田进行墙壁咚，直接把墙推倒所为何事？之后她还说那位帅哥非常了解她，是去到以毫米为单位的配合她，搞得室刚开始有点吃醋，却说不出妻子喜欢的顏色！这些都是为了表达 Panasonic Reform 的厨房翻新不受规限而且细緻，然而相信会有更多人想把广告中的丈夫换掉？</t>
  </si>
  <si>
    <t>http://www.iqiyi.com/v_19rreuykyg.html</t>
  </si>
  <si>
    <t>精致地产广告：建筑师</t>
  </si>
  <si>
    <t>这是一家创意公司为莫斯科地产商 Zenith Group 制作的广告，精致的画面讲述了一个关于建筑的传奇故事。所以说，其实地产广告也是可以做得如此有腔调的。</t>
  </si>
  <si>
    <t>http://www.iqiyi.com/v_19rra0ejvw.html</t>
  </si>
  <si>
    <t>那座温泉，就在高楼大厦间</t>
  </si>
  <si>
    <t>http://www.iqiyi.com/v_19rrlslxgk.html</t>
  </si>
  <si>
    <t>汤唯 家的回忆 碧桂园精装海洋房电视广告</t>
  </si>
  <si>
    <t>http://www.iqiyi.com/v_19rrhdodzk.html</t>
  </si>
  <si>
    <t>房产公司走心广告 你的通勤时间还够用来休息吗</t>
  </si>
  <si>
    <t>日本房产公司走心广告 通勤时间检索 找到最合适自己住房</t>
  </si>
  <si>
    <t>http://www.iqiyi.com/v_19rrm02cc0.html</t>
  </si>
  <si>
    <t>特朗普倾情出演不动产广告片</t>
  </si>
  <si>
    <t>唐纳德·特朗普为不动产拍摄的广告片</t>
  </si>
  <si>
    <t>http://www.iqiyi.com/v_19rr9c7r1o.html</t>
  </si>
  <si>
    <t>THE VISIONARY 升荟温馨广告 孩子篇</t>
  </si>
  <si>
    <t>http://www.iqiyi.com/v_19rrhe18d8.html</t>
  </si>
  <si>
    <t>二等奖《一半朝上 一半致后》</t>
  </si>
  <si>
    <t>http://www.iqiyi.com/v_19rrnll2o8.html</t>
  </si>
  <si>
    <t>THE VISIONARY 升荟温馨广告 父母篇</t>
  </si>
  <si>
    <t>http://www.iqiyi.com/v_19rrhe18as.html</t>
  </si>
  <si>
    <t>GoPro第一人称视角特效短片 跟着超人去飞行</t>
  </si>
  <si>
    <t>Superman With a GoPro ([Full HD])GoPro趣味特效短片《跟着超人去飞行》.洛杉矶的一个小团队利用遥控飞机和GoPro运动摄像机，拍摄了这支超人日常一天的趣味视频——《Superman With a GoPro》，在YouTube上发布两天，已引发400万次的点击观看。短片中特殊拍摄和剪辑，呈现为超人第一视角。我们仿佛也跟随超人一起登高望远，低空飞行，躲避障碍物，打击恶势力，营救他人。视频不但模拟了超人空中飞行浏览美景的惬意感受，也表现了超人在空中飞行时需要遇到的各种障碍，使观众在感受超人力量的同时，也体会到做个超人的不容易。连超人也用上了GoPro，不知超级英雄里面的蝙蝠侠、闪电侠等人什么时候也能跟风玩一把？本片背景音乐选用了Pegboard Nerds的专辑《Hero (feat. Elizaveta)》，富有韵动感的音乐和号召力的音色，带动观众投入镜头中。</t>
  </si>
  <si>
    <t>http://www.iqiyi.com/v_19rrh43afw.html</t>
  </si>
  <si>
    <t>万象城时装周</t>
  </si>
  <si>
    <t>http://www.iqiyi.com/v_19rro9z6wg.html</t>
  </si>
  <si>
    <t>逗比夫妇气死篇 老婆的一千种死法</t>
  </si>
  <si>
    <t>http://www.iqiyi.com/v_19rrn0x53c.html</t>
  </si>
  <si>
    <t>日本创意广告 山田孝之顶级颜艺</t>
  </si>
  <si>
    <t>山田孝之演技真的无底线！直接扮演魔物，使出灭尽龙的轰击及角龙的钻地招式，投入度100分令人惊讶及大笑！</t>
  </si>
  <si>
    <t>http://www.iqiyi.com/v_19rrfk6hpo.html</t>
  </si>
  <si>
    <t>疯狂兔子Go Home E3 预告</t>
  </si>
  <si>
    <t>Rabbids Go Home E3 Trailer.</t>
  </si>
  <si>
    <t>http://www.iqiyi.com/v_19rrhab3dc.html</t>
  </si>
  <si>
    <t>三星平昌冬奥会广告《Do what you can’t》满满正能量</t>
  </si>
  <si>
    <t>三星上线平昌冬奥会广告《Do what you can’t》，一支中规中矩的正能量口号广告，这一主题是三星此前发布的品牌概念片的延续。</t>
  </si>
  <si>
    <t>http://www.iqiyi.com/v_19rrfhos0o.html</t>
  </si>
  <si>
    <t>THE VISIONARY 升荟温馨广告 三人行篇</t>
  </si>
  <si>
    <t>http://www.iqiyi.com/v_19rrhe17xs.html</t>
  </si>
  <si>
    <t>我也就这么一问  万万没想到……</t>
  </si>
  <si>
    <t>http://www.iqiyi.com/v_19rrhcqtqw.html</t>
  </si>
  <si>
    <t>初音未来世界第一的公主殿下超萌索尼广告</t>
  </si>
  <si>
    <t>初音ミク ×索尼 Xperia Xp 30秒广告</t>
  </si>
  <si>
    <t>http://www.iqiyi.com/v_19rr8mp5ds.html</t>
  </si>
  <si>
    <t>史上最安静冬奥会</t>
  </si>
  <si>
    <t>曾经在半夜追过赛事直播的人一定懂，一方面害怕吵醒熟睡的家人，但又不想错过帮选手加油的第一时间，现在你不用急著把音量转小了，因为他们全都贴心地陪你一起静悄悄</t>
  </si>
  <si>
    <t>http://www.iqiyi.com/v_19rrfoe6n0.html</t>
  </si>
  <si>
    <t>Beeline2014创意广告 超时空约会</t>
  </si>
  <si>
    <t>http://www.iqiyi.com/v_19rrh5n4ks.html</t>
  </si>
  <si>
    <t>『白色钢铁侠2』寻得脱困之法 打破循坏</t>
  </si>
  <si>
    <t xml:space="preserve">情节：主人公找到脱离困境的关键，打破循环。
原型：1936年，查理•卓别林导演并主演的经典喜剧电影《摩登时代》上映。
</t>
  </si>
  <si>
    <t>http://www.iqiyi.com/v_19rrnnspdg.html</t>
  </si>
  <si>
    <t>网络隐私安全：当一个女孩上传照片到网络后</t>
  </si>
  <si>
    <t>这个女孩传了一张照片到网路上，结果意想不到的事情发生了...
避免隐私外洩 小心使用网路</t>
  </si>
  <si>
    <t>http://www.iqiyi.com/v_19rravzfj8.html</t>
  </si>
  <si>
    <t>钢铁侠秀中文 大声说出火腿肠 HTC中国版广告</t>
  </si>
  <si>
    <t>http://www.iqiyi.com/v_19rrgii5c4.html</t>
  </si>
  <si>
    <t>苹果iphone 7主题广告《别眨眼》</t>
  </si>
  <si>
    <t>Try not to blink 苹果iphone 7主题广告</t>
  </si>
  <si>
    <t>http://www.iqiyi.com/v_19rrm3re68.html</t>
  </si>
  <si>
    <t>兄弟并肩齐打天下 英雄豪气兄弟在我就在</t>
  </si>
  <si>
    <t>http://www.iqiyi.com/v_19rrn10zjk.html</t>
  </si>
  <si>
    <t>这年头，连猪也相亲了</t>
  </si>
  <si>
    <t>该短片是网易旗下农业品牌网易未央的广告，视频中两位贵妇妈妈斗智斗勇间，真相慢慢浮出水面。这场亲，并不是为儿女相的，而是为了体现网易味央产品的好品质。</t>
  </si>
  <si>
    <t>http://www.iqiyi.com/v_19rrec3sm4.html</t>
  </si>
  <si>
    <t>美国创意广告：头戴ipad的女孩</t>
  </si>
  <si>
    <t>这可能就是最早的VR营销吧？</t>
  </si>
  <si>
    <t>http://www.iqiyi.com/v_19rrlzhid4.html</t>
  </si>
  <si>
    <t>苹果公司迎中国新年 心意之作《老唱片》</t>
  </si>
  <si>
    <t>http://www.iqiyi.com/v_19rro36mz0.html</t>
  </si>
  <si>
    <t>2014超级碗 DIRECTV-不要坑你爹</t>
  </si>
  <si>
    <t>DIRECTV TV Super Bowl Ad - _Don_t Have your Dad Get Punched</t>
  </si>
  <si>
    <t>http://www.iqiyi.com/v_19rrgzj47s.html</t>
  </si>
  <si>
    <t>『黄色钢铁侠』战壕内惊醒 用手雷点亮房间</t>
  </si>
  <si>
    <t xml:space="preserve">情节：因为敌人的炮火，主人公从战壕内被惊醒，并且想到一个好主意。
原型：拍摄电影《热带惊雷》的同时，剧组拍摄的“伪纪录片”《疯狂之雨》，内容“纪录”《热》片演员拍摄越战电影的经过。其创作手法类似于《现代启示录》改编自《黑暗的心》。
</t>
  </si>
  <si>
    <t>http://www.iqiyi.com/v_19rrnnslq8.html</t>
  </si>
  <si>
    <t>温情感人微电影 爱不错过</t>
  </si>
  <si>
    <t>http://www.iqiyi.com/v_19rrgyd6r8.html</t>
  </si>
  <si>
    <t>『灰色钢铁侠』审视着无限的深度</t>
  </si>
  <si>
    <t xml:space="preserve">情节：主人公审视着无限的深度。
原型：为了纪念小罗伯特•唐尼的父亲以及超现实主义电影，“与罗伯特•唐尼爵士的夜晚”系列电影放映活动于去年12月发起。
</t>
  </si>
  <si>
    <t>http://www.iqiyi.com/v_19rrnnspqg.html</t>
  </si>
  <si>
    <t>2016爱奇艺官方宣传片</t>
  </si>
  <si>
    <t>http://www.iqiyi.com/v_19rrawj60k.html</t>
  </si>
  <si>
    <t>疯狂兔子TGS 2009预告</t>
  </si>
  <si>
    <t>Rabbids Go to TGS 2009 [INT].</t>
  </si>
  <si>
    <t>http://www.iqiyi.com/v_19rrhab594.html</t>
  </si>
  <si>
    <t>点融网演绎《无间道》之欠钱篇</t>
  </si>
  <si>
    <t>http://www.iqiyi.com/v_19rr7gxi48.html</t>
  </si>
  <si>
    <t>疯狂兔子 圣诞节篇</t>
  </si>
  <si>
    <t>Wackiness on 34th Street [UK]</t>
  </si>
  <si>
    <t>http://www.iqiyi.com/v_19rrhbg51k.html</t>
  </si>
  <si>
    <t>耐克足球广告 伊布雪山爆射猛虎</t>
  </si>
  <si>
    <t>http://www.iqiyi.com/v_19rrh5u60o.html</t>
  </si>
  <si>
    <t>姜丹尼尔 邕圣右 朴佑镇三星手机广告</t>
  </si>
  <si>
    <t>Wanna One Samsung Pay Shopping 新廣告 - 姜丹尼爾, 邕聖祐, 朴佑鎮TVC</t>
  </si>
  <si>
    <t>http://www.iqiyi.com/v_19rreoc3h8.html</t>
  </si>
  <si>
    <t>超模卡拉·迪瓦伊古灵精怪代言LA BOO 拍摄花絮</t>
  </si>
  <si>
    <t>超模卡拉·迪瓦伊活力四射 古灵精怪代言LA BOO 拍摄花絮</t>
  </si>
  <si>
    <t>http://www.iqiyi.com/v_19rrh1dq1w.html</t>
  </si>
  <si>
    <t>情侣间最虐心的不是吵架</t>
  </si>
  <si>
    <t>ZTE中兴手机拍摄的温情广告，想要告诉大家，情侣间最虐心的不是吵架，而是彼此没了联系。</t>
  </si>
  <si>
    <t>http://www.iqiyi.com/v_19rra5xx94.html</t>
  </si>
  <si>
    <t>周杰伦卡巴斯基 -天下无双创意TVC</t>
  </si>
  <si>
    <t>http://www.iqiyi.com/v_19rrh8m704.html</t>
  </si>
  <si>
    <t>御湖天誉 30s唯美视觉赏析</t>
  </si>
  <si>
    <t>http://www.iqiyi.com/v_19rrhl4qks.html</t>
  </si>
  <si>
    <t>王雷 李小萌婚礼集锦 温情全纪录</t>
  </si>
  <si>
    <t>[RECplus 作品]</t>
  </si>
  <si>
    <t>http://www.iqiyi.com/v_19rrh07j6c.html</t>
  </si>
  <si>
    <t>梦娃中国梦系列广告 俭养德</t>
  </si>
  <si>
    <t>梦娃中国梦 社会主义核心价值观公益广告</t>
  </si>
  <si>
    <t>http://www.iqiyi.com/v_19rr99oajs.html</t>
  </si>
  <si>
    <t>建筑培训：盖房的汉子你威武雄壮</t>
  </si>
  <si>
    <t>http://www.iqiyi.com/v_19rrnvy1wc.html</t>
  </si>
  <si>
    <t>迷你钢铁侠大作战</t>
  </si>
  <si>
    <t>iron man (3D animation)</t>
  </si>
  <si>
    <t>http://www.iqiyi.com/v_19rrhfd5kc.html</t>
  </si>
  <si>
    <t>粉红猪小妹不倒翁玩具广告</t>
  </si>
  <si>
    <t>http://www.iqiyi.com/v_19rr9bkuvc.html</t>
  </si>
  <si>
    <t>托马斯小火车 铁路小英雄预告</t>
  </si>
  <si>
    <t>托马斯小火车 铁路小英雄</t>
  </si>
  <si>
    <t>http://www.iqiyi.com/v_19rr9blv9c.html</t>
  </si>
  <si>
    <t>性感美女教你学中文 Lesson 5</t>
  </si>
  <si>
    <t>Sexy Mandarin - Lesson 5_ I_m thirsty.</t>
  </si>
  <si>
    <t>http://www.iqiyi.com/v_19rrh8qj30.html</t>
  </si>
  <si>
    <t>梦娃中国梦系列广告 和为贵</t>
  </si>
  <si>
    <t>和谐中华 雨露滋润 社会主义核心价值观公益广告</t>
  </si>
  <si>
    <t>http://www.iqiyi.com/v_19rr99oalc.html</t>
  </si>
  <si>
    <t>梦娃中国梦系列广告 善作魂</t>
  </si>
  <si>
    <t>助人为乐 人间大美 善作魂  社会主义核心价值观梦娃公益广告</t>
  </si>
  <si>
    <t>http://www.iqiyi.com/v_19rr99od7o.html</t>
  </si>
  <si>
    <t>创意定格动画Sorry I'm Late</t>
  </si>
  <si>
    <t>http://www.iqiyi.com/v_19rrhdhlns.html</t>
  </si>
  <si>
    <t>性感美女教你学中文 Lesson 1</t>
  </si>
  <si>
    <t>Sexy Mandarin - Lesson 1_ What time is it</t>
  </si>
  <si>
    <t>http://www.iqiyi.com/v_19rrh8qib8.html</t>
  </si>
  <si>
    <t>魔卡少女樱剧场版预告片PV1</t>
  </si>
  <si>
    <t>魔卡少女樱剧场版预告片</t>
  </si>
  <si>
    <t>http://www.iqiyi.com/v_19rrbqasgw.html</t>
  </si>
  <si>
    <t>梦娃中国梦系列广告 勤为本</t>
  </si>
  <si>
    <t>http://www.iqiyi.com/v_19rr99odjo.html</t>
  </si>
  <si>
    <t>梦娃中国梦系列广告 孝当先</t>
  </si>
  <si>
    <t>百善孝为先，传统的孝道文化数千年来一直影响着乃至整个华夏民族。中国人把孝视为：人立身之本、孝是家庭和睦之本、孝是国家安康之本，同时也是人类延续之本。</t>
  </si>
  <si>
    <t>http://www.iqiyi.com/v_19rr99od3c.html</t>
  </si>
  <si>
    <t>欧布奥特曼 欧布圣剑玩具广告</t>
  </si>
  <si>
    <t>欧布奥特曼 欧布圣剑玩具联动演示广告</t>
  </si>
  <si>
    <t>http://www.iqiyi.com/v_19rr971qfw.html</t>
  </si>
  <si>
    <t>动画短片：修剪草坪的小黄人</t>
  </si>
  <si>
    <t>小黄人最新番外篇之《修剪草坪的小黄人 》</t>
  </si>
  <si>
    <t>http://www.iqiyi.com/v_19rr9uii5g.html</t>
  </si>
  <si>
    <t>浴缸大白鲨 Outbox搞笑短片</t>
  </si>
  <si>
    <t>Girl in the Bath - Outbox Film Festival 2013</t>
  </si>
  <si>
    <t>http://www.iqiyi.com/v_19rrhes630.html</t>
  </si>
  <si>
    <t>美少女战士2018新动画宣传广告</t>
  </si>
  <si>
    <t>「美少女战士：The Miracle 4-D」2018新动画宣传CM</t>
  </si>
  <si>
    <t>http://www.iqiyi.com/v_19rrbqixcw.html</t>
  </si>
  <si>
    <t>怪兽也要谈恋爱！筱崎爱 全家快充广告</t>
  </si>
  <si>
    <t>http://www.iqiyi.com/v_19rrdr5mo4.html</t>
  </si>
  <si>
    <t>可爱导盲犬公益广告拍摄花絮</t>
  </si>
  <si>
    <t>Andrex and Guide Dogs TV Advert - Behind the scenes</t>
  </si>
  <si>
    <t>http://www.iqiyi.com/v_19rrhgidwg.html</t>
  </si>
  <si>
    <t>这个浴巾舒服到让美女脱衣</t>
  </si>
  <si>
    <t>为了给这个浴巾打广告，美女真是拼了，不过美女的好身材真是看得人羡慕啊！</t>
  </si>
  <si>
    <t>http://www.iqiyi.com/v_19rr9fnvd8.html</t>
  </si>
  <si>
    <t>《这一年，只为这一刻》百度催泪广告</t>
  </si>
  <si>
    <t>http://www.iqiyi.com/v_19rrhzrhv8.html</t>
  </si>
  <si>
    <t>漫威全员超燃混剪</t>
  </si>
  <si>
    <t>美国队长 2内战的沉重感还未挥去，随着卷福的奇异博士加入漫威英雄电影系列，且要加入复联 3，复联即将有新的局势！</t>
  </si>
  <si>
    <t>http://www.iqiyi.com/v_19rr96kd2g.html</t>
  </si>
  <si>
    <t>李敏镐 DARA Kiss MV -CASS啤酒广告完整版</t>
  </si>
  <si>
    <t>http://www.iqiyi.com/v_19rrhdibps.html</t>
  </si>
  <si>
    <t>超性感韩国女星演绎香汗淋漓修车工</t>
  </si>
  <si>
    <t>http://www.iqiyi.com/v_19rrh4v4v0.html</t>
  </si>
  <si>
    <t>砰然心动 等你上桌</t>
  </si>
  <si>
    <t>美食与型男这次可以真的兼得</t>
  </si>
  <si>
    <t>http://www.iqiyi.com/v_19rrkccm34.html</t>
  </si>
  <si>
    <t>一只喵的性感自白</t>
  </si>
  <si>
    <t>Sexy cat on the prowl for lovin</t>
  </si>
  <si>
    <t>http://www.iqiyi.com/v_19rrh8q818.html</t>
  </si>
  <si>
    <t>范冰冰  横扫欧洲的性感迷人广告</t>
  </si>
  <si>
    <t>http://www.iqiyi.com/v_19rrhu0ajc.html</t>
  </si>
  <si>
    <t>猫有九条命 你没有!</t>
  </si>
  <si>
    <t>Craziest Cat Compilation ever ___ (with a twist in the tail)</t>
  </si>
  <si>
    <t>http://www.iqiyi.com/v_19rrh0b1zs.html</t>
  </si>
  <si>
    <t>让世界爱上中国造</t>
  </si>
  <si>
    <t>格力，让世界爱上中国造！</t>
  </si>
  <si>
    <t>http://www.iqiyi.com/v_19rrobbyrs.html</t>
  </si>
  <si>
    <t>艺术品装点生活</t>
  </si>
  <si>
    <t>http://www.iqiyi.com/v_19rrl7a51k.html</t>
  </si>
  <si>
    <t>土耳其情感家居广告：寻找爱</t>
  </si>
  <si>
    <t>Enza Home是土耳其Yatas集团下的一个品牌，这则广告是Enza Home打出的品牌广告.</t>
  </si>
  <si>
    <t>http://www.iqiyi.com/v_19rrbbz4eo.html</t>
  </si>
  <si>
    <t>晶弘冰箱</t>
  </si>
  <si>
    <t>http://www.iqiyi.com/v_19rroc0rig.html</t>
  </si>
  <si>
    <t>美人鱼上岸送外卖  三伏天足不出户享美食</t>
  </si>
  <si>
    <t>http://www.iqiyi.com/v_19rrol5l0s.html</t>
  </si>
  <si>
    <t>35年的专注高端服务</t>
  </si>
  <si>
    <t>http://www.iqiyi.com/v_19rrn3wp2c.html</t>
  </si>
  <si>
    <t>山下智久裸身淋雨代言让你兴奋尖叫</t>
  </si>
  <si>
    <t>山下智久连续两季上剧，广告量自然增加。今次的广告还是会让粉丝尖叫的露肉演出，
先是裸露上身淋浴，再来全身赤裸(应该是)泡浴，享受肩膀的水力按摩。觉得山P在《真命天菜》的服务场面不够的朋友，请享用这个，
至于旁边那位巴士司机，你应该会自动无视吧？</t>
  </si>
  <si>
    <t>http://www.iqiyi.com/v_19rr7rrnk4.html</t>
  </si>
  <si>
    <t>黄晓明-2014最新广告片</t>
  </si>
  <si>
    <t>http://www.iqiyi.com/v_19rrhx5ri0.html</t>
  </si>
  <si>
    <t>红星美凯龙脑洞广告扭曲的奴役职场</t>
  </si>
  <si>
    <t>《爱家，因为家爱我们》，一支耐人寻味的广告，将人物物化。</t>
  </si>
  <si>
    <t>http://www.iqiyi.com/v_19rrdphxq4.html</t>
  </si>
  <si>
    <t>红星美凯龙年度情感大片广告《爱下去才是家》</t>
  </si>
  <si>
    <t>的品牌微电影可以看出，红星美凯龙在探索家的意义时，不单是简单的“陪伴”，也更多的是符合当下年轻消费群体希望自我成长、希望内心强大的心情。每年的12月3日是红星美凯龙发起的“爱家日”，希望能将人们重新审视家庭的意义。</t>
  </si>
  <si>
    <t>http://www.iqiyi.com/v_19rre80fr0.html</t>
  </si>
  <si>
    <t>性感宝贝低胸翘臀大秀足球绝技</t>
  </si>
  <si>
    <t>性感宝贝低胸翘臀大秀足球绝技 三星液晶电视超性感广告</t>
  </si>
  <si>
    <t>http://www.iqiyi.com/v_19rrgjann0.html</t>
  </si>
  <si>
    <t>巩俐性感代言美的电热水器</t>
  </si>
  <si>
    <t>http://www.iqiyi.com/v_19rrgi74g0.html</t>
  </si>
  <si>
    <t>一分钟学会操作烤箱 FOTILE方太</t>
  </si>
  <si>
    <t>http://www.iqiyi.com/v_19rrhlzezs.html</t>
  </si>
  <si>
    <t>林志玲 尽显高贵优雅气质 孚日唯美广告</t>
  </si>
  <si>
    <t>http://www.iqiyi.com/v_19rrhb5rgg.html</t>
  </si>
  <si>
    <t>舒淇魅力代言老板厨房电器广告</t>
  </si>
  <si>
    <t>在片场，她是聚光灯下的宠儿，在厨房，她是悉心烹饪的厨娘。不过，无论是扮演戏中的角色还是扮演生活中的自己，舒淇都一样光彩照人。</t>
  </si>
  <si>
    <t>http://www.iqiyi.com/v_19rr8tazuw.html</t>
  </si>
  <si>
    <t>没有烟囱 圣诞老人怎么办 国美电器圣诞短片</t>
  </si>
  <si>
    <t>无家电 不圣诞---国美电器</t>
  </si>
  <si>
    <t>http://www.iqiyi.com/v_19rrhcppxg.html</t>
  </si>
  <si>
    <t>超牛艺术家用吸尘器作画</t>
  </si>
  <si>
    <t>http://www.iqiyi.com/v_19rrhgi10k.html</t>
  </si>
  <si>
    <t>村庄</t>
  </si>
  <si>
    <t>让我们自己来创造未来</t>
  </si>
  <si>
    <t>http://www.iqiyi.com/v_19rrkpq0dk.html</t>
  </si>
  <si>
    <t>聆听林志玲的内心声音 帝度品牌广告</t>
  </si>
  <si>
    <t>http://www.iqiyi.com/v_19rrhb5hpk.html</t>
  </si>
  <si>
    <t>超赞自拍神器</t>
  </si>
  <si>
    <t>http://www.iqiyi.com/v_19rrlstylc.html</t>
  </si>
  <si>
    <t>万万没想到的飞利浦创新 第二集</t>
  </si>
  <si>
    <t>http://www.iqiyi.com/v_19rrn3f1b0.html</t>
  </si>
  <si>
    <t>简单的幸福 搞笑夫妻广告</t>
  </si>
  <si>
    <t>http://www.iqiyi.com/v_19rrmtr1hg.html</t>
  </si>
  <si>
    <t>宜家广告大过年，小改变《婆媳》篇</t>
  </si>
  <si>
    <t>婆媳关系，向来都是家庭里的亘古不变的难题。不会厨艺的儿媳，在一旁指导的婆婆，似乎这个画面并没有想象中的战火硝烟弥漫，好像还挺和谐的。所以说婆媳之间不是战场，只要两人都相互接受彼此，都愿意做出一些小小的改变，那么生活也会更加的温馨。</t>
  </si>
  <si>
    <t>http://www.iqiyi.com/v_19rrfoczy0.html</t>
  </si>
  <si>
    <t>http://www.iqiyi.com/v_19rrkieleg.html</t>
  </si>
  <si>
    <t>让全世界在一起</t>
  </si>
  <si>
    <t>http://www.iqiyi.com/v_19rrobgqi8.html</t>
  </si>
  <si>
    <t>美的热水器 活水洗出健康澡</t>
  </si>
  <si>
    <t>http://www.iqiyi.com/v_19rrh45ns0.html</t>
  </si>
  <si>
    <t>给梦想实现的空间 卖摈榔二十年的艰辛</t>
  </si>
  <si>
    <t>http://www.iqiyi.com/v_19rrhxzpgs.html</t>
  </si>
  <si>
    <t>你在床上做什么都可以 sealy床垫创意广告</t>
  </si>
  <si>
    <t>Sealy - What You Do In Bed - Super Bowl 45 Ad</t>
  </si>
  <si>
    <t>http://www.iqiyi.com/v_19rrhai2xo.html</t>
  </si>
  <si>
    <t>与李胜基一起露营，度过怦然心动的一天</t>
  </si>
  <si>
    <t>http://www.iqiyi.com/v_19rro3qhqk.html</t>
  </si>
  <si>
    <t>性感猛男系列之 少年你是在玩火</t>
  </si>
  <si>
    <t>猛男系列之 少年你是在玩火。该系列广告都由身材超好的男模拍摄，片中身份有警察 厨师 工人等等，为你展示各种家居用品</t>
  </si>
  <si>
    <t>http://www.iqiyi.com/v_19rrm12rjk.html</t>
  </si>
  <si>
    <t>苏志燮与爱人的俏皮玩笑 Dimchae冰箱广告</t>
  </si>
  <si>
    <t>http://www.iqiyi.com/v_19rrh1xzcg.html</t>
  </si>
  <si>
    <t>美的广告唐艺昕约你一起感受厨房里的爱</t>
  </si>
  <si>
    <t>只因有爱，赋予了厨房美好的意义。美的厨电系列短片走心上线，当美食作为一种爱的媒介，会带来怎样的故事呢？11月6日唐艺昕约定你一起深扒厨房里爱的故事！</t>
  </si>
  <si>
    <t>http://www.iqiyi.com/v_19rrdo0m2o.html</t>
  </si>
  <si>
    <t>生力啤 2014 生力友梦赏 广告</t>
  </si>
  <si>
    <t>http://www.iqiyi.com/v_19rrhunph4.html</t>
  </si>
  <si>
    <t>五月天 青岛优质啤酒广告 敢 就有希望</t>
  </si>
  <si>
    <t>http://www.iqiyi.com/v_19rrh8rlh4.html</t>
  </si>
  <si>
    <t>人头马广告 田沅优雅出镜讲述多彩人生</t>
  </si>
  <si>
    <t>导演、音乐人、演员、作家，田沅的演艺生涯起点，足以让很多人眼红，但对她自己而言，所有的尝试都是在寻找一种自我表达的方式。</t>
  </si>
  <si>
    <t>http://www.iqiyi.com/v_19rreos6kc.html</t>
  </si>
  <si>
    <t>猜不到结局的啤酒广告 轮椅篮球</t>
  </si>
  <si>
    <t>http://www.iqiyi.com/v_19rrmnpjnc.html</t>
  </si>
  <si>
    <t>穿越木星-欢聚海上啤酒节</t>
  </si>
  <si>
    <t>http://www.iqiyi.com/v_19rrofob6g.html</t>
  </si>
  <si>
    <t>朴敏英演绎印度风情舞 性感代言清酒广告</t>
  </si>
  <si>
    <t>http://www.iqiyi.com/v_19rrhbltzw.html</t>
  </si>
  <si>
    <t>美国禁烟运动宣传片：吸烟的代价之侵入篇</t>
  </si>
  <si>
    <t>尼古丁会重新编译你的大脑。</t>
  </si>
  <si>
    <t>http://www.iqiyi.com/v_19rr8fnm6w.html</t>
  </si>
  <si>
    <t>创意广告片一杯酒带你梦回明朝</t>
  </si>
  <si>
    <t>第五届乌镇戏剧节已经开幕，《时尚先生Esquire》杂志携手合作伙伴泸州老窖出了一支《当乌镇穿越回明朝》的创意短片。</t>
  </si>
  <si>
    <t>http://www.iqiyi.com/v_19rre24gmw.html</t>
  </si>
  <si>
    <t>尊尼获加鸡尾酒广告大片《李小龙 变革者》</t>
  </si>
  <si>
    <t>威士忌品牌 Johnnie Walker 找来广告公司 BBH 以 CG 形式让李小龙“复活”。在90秒名为《变革者》的广告片中李小龙阐述了他的“水哲学”，而导演 Joseph Kahn 则表示这段电影动画足足花了9个月时间来完成</t>
  </si>
  <si>
    <t>http://www.iqiyi.com/v_19rraaeo4k.html</t>
  </si>
  <si>
    <t>朝日啤酒养眼广告之三美女篇</t>
  </si>
  <si>
    <t>朝日啤酒 super dry 「想像する三美女」篇 30秒 柴咲コウ 松雪泰子 北川景子</t>
  </si>
  <si>
    <t>http://www.iqiyi.com/v_19rrejvlgk.html</t>
  </si>
  <si>
    <t>http://www.iqiyi.com/v_19rrejzpr0.html</t>
  </si>
  <si>
    <t>石原里美可爱微醺 代言三得利镜月名酒</t>
  </si>
  <si>
    <t>http://www.iqiyi.com/v_19rrhegdjo.html</t>
  </si>
  <si>
    <t>真兄弟 新年一路高升 五月天雪津啤酒新年广告</t>
  </si>
  <si>
    <t>http://www.iqiyi.com/v_19rrh0uk8w.html</t>
  </si>
  <si>
    <t>男人们想抓不能抓的痛</t>
  </si>
  <si>
    <t>对于男士来说，舒适应该是选择帖身内衣最根本的诉求，不舒服的面料贴身穿在身上，会让人百爪挠心，严重的甚至还会引起皮肤过敏等。以舒适男士汗衫起家的内衣品牌Tommy John最近推出了一支广告，就以幽默的方式展现了这一尴尬的时刻。</t>
  </si>
  <si>
    <t>http://www.iqiyi.com/v_19rr9hjpls.html</t>
  </si>
  <si>
    <t>女权男奴时尚广告《新君主》</t>
  </si>
  <si>
    <t>http://www.iqiyi.com/v_19rrl6u0gc.html</t>
  </si>
  <si>
    <t>长泽雅美代言广告：i will  我的意志</t>
  </si>
  <si>
    <t>美国运动品牌安德玛（Under Armour） 签约日本女演员长泽雅美（Nagasawa Masami），这是该品牌10年来第一次邀请女演员作为代言人。长泽雅美为安德玛拍摄了主题为“我的意志、I will ”的视频广告</t>
  </si>
  <si>
    <t>http://www.iqiyi.com/v_19rrag2xes.html</t>
  </si>
  <si>
    <t>比基尼姐妹花小树林里扭蛮腰</t>
  </si>
  <si>
    <t>http://www.iqiyi.com/v_19rrhcy9w0.html</t>
  </si>
  <si>
    <t>差点认不出你 美女展现傲人双V线 奥黛莉内衣</t>
  </si>
  <si>
    <t>http://www.iqiyi.com/v_19rrhfj3ys.html</t>
  </si>
  <si>
    <t>性感尤物Natasha Barnard火辣泳衣写真</t>
  </si>
  <si>
    <t>http://www.iqiyi.com/v_19rrgzragk.html</t>
  </si>
  <si>
    <t>印度歌女柔媚演绎Paradizia金属奢华泳装大片</t>
  </si>
  <si>
    <t>MAJESTIC COLLECTION 2014 By PARADIZIA SWIMWEAR</t>
  </si>
  <si>
    <t>http://www.iqiyi.com/v_19rrh0k5io.html</t>
  </si>
  <si>
    <t>嫩模动情抚摸演绎维多利亚的秘密性感大片</t>
  </si>
  <si>
    <t>http://www.iqiyi.com/v_19rrh8b4ug.html</t>
  </si>
  <si>
    <t>sloggi ZERO 全新零感系列广告大片</t>
  </si>
  <si>
    <t>轻柔质地与精细刷毛工艺缔造细腻、温暖、如绒毛般柔软的手感，如同第二层肌肤般呵护身体，而且能更完美贴合身体曲线，这就是sloggi零感系列！</t>
  </si>
  <si>
    <t>http://www.iqiyi.com/v_19rrginzm8.html</t>
  </si>
  <si>
    <t>永远不要让别人对你说不</t>
  </si>
  <si>
    <t>http://www.iqiyi.com/v_19rr78uz7w.html</t>
  </si>
  <si>
    <t>入店行窃的性感女郎 创意广告</t>
  </si>
  <si>
    <t>http://www.iqiyi.com/v_19rrhjlllw.html</t>
  </si>
  <si>
    <t>audery 整装篇 性感内衣广告首创微电影</t>
  </si>
  <si>
    <t>audery 整装篇 一刀未剪-内衣广告首创微电影- audrey 弧蝶内衣</t>
  </si>
  <si>
    <t>http://www.iqiyi.com/v_19rrm1cctg.html</t>
  </si>
  <si>
    <t>让你的腿比脸更年轻 韩雪性感代言诗柔丝袜广告</t>
  </si>
  <si>
    <t>http://www.iqiyi.com/v_19rrhf17po.html</t>
  </si>
  <si>
    <t>让他们凉快下吧 男士内裤搞笑广告</t>
  </si>
  <si>
    <t>Matchtonim Underwear_ _Keep them cool_ TV Commercial.</t>
  </si>
  <si>
    <t>http://www.iqiyi.com/v_19rrh8xg4o.html</t>
  </si>
  <si>
    <t>CK春季女士内衣大片18到70多岁都不放过</t>
  </si>
  <si>
    <t>http://www.iqiyi.com/v_19rrazxo10.html</t>
  </si>
  <si>
    <t>申敏儿 苏志燮 沙漠热吻 2013佐丹奴最新广告</t>
  </si>
  <si>
    <t>http://www.iqiyi.com/v_19rrhbnsyo.html</t>
  </si>
  <si>
    <t>小岛阳菜梦游仙境 性感代言peach john广告30s</t>
  </si>
  <si>
    <t>http://www.iqiyi.com/v_19rrgijz9k.html</t>
  </si>
  <si>
    <t>陈道明2014丹麦极简之旅微纪录片 寻找篇</t>
  </si>
  <si>
    <t>http://www.iqiyi.com/v_19rrny3ug4.html</t>
  </si>
  <si>
    <t>Cartier 卡地亚 全新TANK MC微电影 刘德华主演</t>
  </si>
  <si>
    <t>http://www.iqiyi.com/v_19rrhzp5yw.html</t>
  </si>
  <si>
    <t>肌肉男模上演色彩内衣秀 aussieBum广告短片</t>
  </si>
  <si>
    <t>aussieBum - COMFYFIT, Men_s Underwear,</t>
  </si>
  <si>
    <t>http://www.iqiyi.com/v_19rrhbysjw.html</t>
  </si>
  <si>
    <t>Party King Team Black magic黑色魔法 电子烟</t>
  </si>
  <si>
    <t>http://www.iqiyi.com/v_19rrhjyjao.html</t>
  </si>
  <si>
    <t>一见倾心 TUDOR帝舵腕表2014最新广告</t>
  </si>
  <si>
    <t>http://www.iqiyi.com/v_19rrh6ox6o.html</t>
  </si>
  <si>
    <t>赵又廷女友视角满满爱意蒂芙尼广告之温情篇</t>
  </si>
  <si>
    <t>http://www.iqiyi.com/v_19rr86lxt8.html</t>
  </si>
  <si>
    <t>少女时代可爱送香吻 卡西欧Baby-G腕表广告</t>
  </si>
  <si>
    <t>http://www.iqiyi.com/v_19rrheo7o8.html</t>
  </si>
  <si>
    <t>徐静蕾：我的裁缝店</t>
  </si>
  <si>
    <t>http://www.iqiyi.com/v_19rrkbi53s.html</t>
  </si>
  <si>
    <t>王力宏 Seiko精工表 Premier系列广告</t>
  </si>
  <si>
    <t>http://www.iqiyi.com/v_19rrhgya1w.html</t>
  </si>
  <si>
    <t>感谢有你 一路相伴 劳力士全新广告大片</t>
  </si>
  <si>
    <t>Rolex TV commercial</t>
  </si>
  <si>
    <t>http://www.iqiyi.com/v_19rrh21b4k.html</t>
  </si>
  <si>
    <t>张静初与kappa一起送惊喜-让更多人再一起！</t>
  </si>
  <si>
    <t>http://www.iqiyi.com/v_19rrgy98d0.html</t>
  </si>
  <si>
    <t>TUDOR 帝舵 高品质腕表 2014广告</t>
  </si>
  <si>
    <t>http://www.iqiyi.com/v_19rrhyplks.html</t>
  </si>
  <si>
    <t>蒂梵尼广告之浪漫婚礼篇</t>
  </si>
  <si>
    <t>Tiffany&amp;CO.蒂梵尼广告之浪漫婚礼篇</t>
  </si>
  <si>
    <t>http://www.iqiyi.com/v_19rrhgpmyo.html</t>
  </si>
  <si>
    <t>林依晨 SEIKO LUKIA 全新电视广告拍摄花絮</t>
  </si>
  <si>
    <t>http://www.iqiyi.com/v_19rrhjhcus.html</t>
  </si>
  <si>
    <t>巩俐珠光宝气全新演绎伯爵珠宝 广告大片</t>
  </si>
  <si>
    <t>http://www.iqiyi.com/v_19rrh9859w.html</t>
  </si>
  <si>
    <t>有村架纯感动落泪</t>
  </si>
  <si>
    <t>日本wicca广告</t>
  </si>
  <si>
    <t>http://www.iqiyi.com/v_19rrf7zou0.html</t>
  </si>
  <si>
    <t>乐基儿 永恒真我 DTC珠宝广告</t>
  </si>
  <si>
    <t>http://www.iqiyi.com/v_19rrgi9t6o.html</t>
  </si>
  <si>
    <t>张震逆转悬疑广告《即刻未来》离奇诡异人生</t>
  </si>
  <si>
    <t>http://www.iqiyi.com/v_19rrn8ysts.html</t>
  </si>
  <si>
    <t>直男圣诞礼物挑选指南 珠宝广告</t>
  </si>
  <si>
    <t>珠宝品牌潘多拉（Pandora）带来的圣诞广告抓住女性消费者的心里，在圣诞这个特别的节日里将其珠宝产品设定为女性最想要的圣诞礼物试图与大众进行沟通。</t>
  </si>
  <si>
    <t>http://www.iqiyi.com/v_19rre744a4.html</t>
  </si>
  <si>
    <t>积家手表2012推出全新双翼陀飞轮系列 突破传统</t>
  </si>
  <si>
    <t>http://www.iqiyi.com/v_19rrh95b4w.html</t>
  </si>
  <si>
    <t>TFBOYS王俊凯：谢谢您的守护 （舒肤佳新片）</t>
  </si>
  <si>
    <t>TFBOYS-王俊凯：谢谢您的守护（舒肤佳感人大片）</t>
  </si>
  <si>
    <t>http://www.iqiyi.com/v_19rr78b43g.html</t>
  </si>
  <si>
    <t>Tommy Hilfiger 2014春夏广告大片</t>
  </si>
  <si>
    <t>http://www.iqiyi.com/v_19rrh70b5c.html</t>
  </si>
  <si>
    <t>泰国洗发水广告 致敬青春《我的青春我做主》</t>
  </si>
  <si>
    <t>这部短片是Sunsilk洗发水的广告，生没有什么不可以，它可以像头发一样百变。就像我们要试过无数种发型才知道什么最适合我们，也要走过很多弯路才知道什么是最适合我们的路。</t>
  </si>
  <si>
    <t>http://www.iqiyi.com/v_19rrfni93w.html</t>
  </si>
  <si>
    <t>TFBOYS王源：谢谢您的守护 （舒肤佳新片）</t>
  </si>
  <si>
    <t>TFBOYS-王源：谢谢您的守护</t>
  </si>
  <si>
    <t>http://www.iqiyi.com/v_19rr78b450.html</t>
  </si>
  <si>
    <t>创意雷人广告，看了才懂的啥是渺小</t>
  </si>
  <si>
    <t>http://www.iqiyi.com/v_19rrhrqn8w.html</t>
  </si>
  <si>
    <t>送你一份陈柏霖圣诞告白大礼</t>
  </si>
  <si>
    <t>PANDORA潘多拉珠宝曝光中国首位品牌合作人 —— 陈柏霖，并推出男神告白版广告。</t>
  </si>
  <si>
    <t>http://www.iqiyi.com/v_19rrf2y1j8.html</t>
  </si>
  <si>
    <t>宝洁 为你揭晓彭于晏每天最开心的时刻</t>
  </si>
  <si>
    <t>宝洁 彭于晏的精彩每一天</t>
  </si>
  <si>
    <t>http://www.iqiyi.com/v_19rrh7tvkw.html</t>
  </si>
  <si>
    <t>鹿晗笑容行动：快乐中国人，笑容传中国</t>
  </si>
  <si>
    <t xml:space="preserve">鹿晗助力佳洁士传递笑容能量，快乐中国人，笑容传中国
</t>
  </si>
  <si>
    <t>http://www.iqiyi.com/v_19rravx5ys.html</t>
  </si>
  <si>
    <t>以鱼为伴 2000年英国搞笑广告</t>
  </si>
  <si>
    <t>http://www.iqiyi.com/v_19rrnb9wa8.html</t>
  </si>
  <si>
    <t>飞利浦创意广告超级英雄蜘蛛人改行当暖男</t>
  </si>
  <si>
    <t>不一样的超级英雄！蜘蛛人不抓坏人改当暖男</t>
  </si>
  <si>
    <t>http://www.iqiyi.com/v_19rrdtxa00.html</t>
  </si>
  <si>
    <t>这个广告略恐怖 胆小勿入</t>
  </si>
  <si>
    <t>原来是多乐士的油漆广告~~</t>
  </si>
  <si>
    <t>http://www.iqiyi.com/v_19rrmgo0b0.html</t>
  </si>
  <si>
    <t>高圆圆做眼保健操 提醒小伙伴们保护眼睛</t>
  </si>
  <si>
    <t>高圆圆做眼保健操 提醒小伙伴们保护眼睛 强生安视优隐形眼镜广告</t>
  </si>
  <si>
    <t>http://www.iqiyi.com/v_19rrherktg.html</t>
  </si>
  <si>
    <t>心相印创意广告 看蝴蝶效应情节大反转</t>
  </si>
  <si>
    <t>故事以无法顺利清洁厨房油污开始，由此引发一系列不良的蝴蝶效应，糟心情节环环相扣，最终狼狈收场，而故事反转的关键就在于心相印厨房湿巾——省时省力，轻松搞定厨房油污，助力三位女性逆袭成为人生赢家！视频虽赋有戏谑逆转色彩，却依然写实地展现了多数女性被繁重家务拉低生活质量的现实。</t>
  </si>
  <si>
    <t>http://www.iqiyi.com/v_19rrfh3gc0.html</t>
  </si>
  <si>
    <t>黄磊牵手萌萝莉 演绎以柔克刚 立白去渍霸广告</t>
  </si>
  <si>
    <t>http://www.iqiyi.com/v_19rrhenc9s.html</t>
  </si>
  <si>
    <t>避孕套内涵广告教你套路把妹</t>
  </si>
  <si>
    <t>春风十里，不如想你。避孕套的这支广告，教会了我把妹技巧！</t>
  </si>
  <si>
    <t>http://www.iqiyi.com/v_19rr84bc50.html</t>
  </si>
  <si>
    <t>超模LisaS讲述爱情友情亲情 卡地亚三色金系列</t>
  </si>
  <si>
    <t>超模Lisa S讲述爱情友情亲情 卡地亚三色金系列</t>
  </si>
  <si>
    <t>http://www.iqiyi.com/v_19rrhggsb0.html</t>
  </si>
  <si>
    <t>张艺兴：全能“兴”探来了</t>
  </si>
  <si>
    <t>紧凑的故事节奏和神转折的剧情内容，区别于以往传统的“洗衣难题”和“去渍挑战”，汰渍也已经将内容营销提上日程，通篇没有产品名称的出现，弱化产品属性的汰渍也懂得了如何用“有新意”的广告去讨好年轻人。</t>
  </si>
  <si>
    <t>http://www.iqiyi.com/v_19rr9hjoq0.html</t>
  </si>
  <si>
    <t>日系女星性感自摸 代言reveur 洗发水广告大片</t>
  </si>
  <si>
    <t>http://www.iqiyi.com/v_19rrgjedgo.html</t>
  </si>
  <si>
    <t>高圆圆性感上演白衬衫诱惑 吉列广告第二弹</t>
  </si>
  <si>
    <t>http://www.iqiyi.com/v_19rrhg5ieo.html</t>
  </si>
  <si>
    <t>女人要自信</t>
  </si>
  <si>
    <t>http://www.iqiyi.com/v_19rrkj5n5g.html</t>
  </si>
  <si>
    <t>车内放电！夜里情侣上演极致诱惑</t>
  </si>
  <si>
    <t>杜蕾斯系列广告</t>
  </si>
  <si>
    <t>http://www.iqiyi.com/v_19rrgz6u3g.html</t>
  </si>
  <si>
    <t>新年红包新玩法 红包袋可以洗手</t>
  </si>
  <si>
    <t>http://www.iqiyi.com/v_19rrnovpcg.html</t>
  </si>
  <si>
    <t>多芬广告：我的头发我说了算</t>
  </si>
  <si>
    <t>70%女性都在选择发型时感到压力，你的头发总是被人质疑？</t>
  </si>
  <si>
    <t>http://www.iqiyi.com/v_19rr9yhsgs.html</t>
  </si>
  <si>
    <t>杜蕾斯 十二星座毛兔剧场 天蝎座</t>
  </si>
  <si>
    <t>http://www.iqiyi.com/v_19rrgxe8pw.html</t>
  </si>
  <si>
    <t>创意广告 速递杜蕾斯SOS App</t>
  </si>
  <si>
    <t>创意广告 杜蕾斯SOS App 为你全城便装 速递杜蕾斯</t>
  </si>
  <si>
    <t>http://www.iqiyi.com/v_19rrmfdihg.html</t>
  </si>
  <si>
    <t>护手霜搞笑广告  打不死的蚊子</t>
  </si>
  <si>
    <t>Marionnaud Ultra soft</t>
  </si>
  <si>
    <t>http://www.iqiyi.com/v_19rrh6gjro.html</t>
  </si>
  <si>
    <t>泰国感人亲情《Always there》父女故事</t>
  </si>
  <si>
    <t>http://www.iqiyi.com/v_19rrn8glbo.html</t>
  </si>
  <si>
    <t>2015林心如代言沐浴乳广告</t>
  </si>
  <si>
    <t>2015林心如最新广告花絮</t>
  </si>
  <si>
    <t>http://www.iqiyi.com/v_19rrmg8vgg.html</t>
  </si>
  <si>
    <t>黄晓明 VANCL凡客自嘲版广告</t>
  </si>
  <si>
    <t>http://www.iqiyi.com/v_19rrgj76eg.html</t>
  </si>
  <si>
    <t>可口可乐 2014广告 楼房篇</t>
  </si>
  <si>
    <t>http://www.iqiyi.com/v_19rrhwzhgc.html</t>
  </si>
  <si>
    <t>可乐熊 分享才是快乐</t>
  </si>
  <si>
    <t>http://www.iqiyi.com/v_19rrnzra6g.html</t>
  </si>
  <si>
    <t>真的有这么丝滑吗？</t>
  </si>
  <si>
    <t>丝滑，让你滑到你爱人的身边。</t>
  </si>
  <si>
    <t>http://www.iqiyi.com/v_19rrobgzzo.html</t>
  </si>
  <si>
    <t>止汗剂搞笑广告：一本正经胡说八道</t>
  </si>
  <si>
    <t>史上最逗的止汗剂广告</t>
  </si>
  <si>
    <t>http://www.iqiyi.com/v_19rrb7k90g.html</t>
  </si>
  <si>
    <t>史上最强极限多米诺-看完惊呆了</t>
  </si>
  <si>
    <t xml:space="preserve">在红牛推出的《极限多米诺》广告里,各种极限运动者，通过无数精心设计的巧妙机关，从而引发连锁效应。其实，类似这种多米诺连锁效应的广告已经很多，只是红牛这个广告更让人热血沸腾，就在于连锁环节之多，技术环节之复杂，以及拍摄的难度之大。
</t>
  </si>
  <si>
    <t>http://www.iqiyi.com/v_19rrhgho58.html</t>
  </si>
  <si>
    <t>陈伟霆香飘飘广告花式追女神只服杭电嘻哈王</t>
  </si>
  <si>
    <t>花式追女神，我只服杭电嘻哈王！还记得最酷的新生入学指南《杭电有嘻哈》吗？这次杭电嘻哈王子彭佳伟唱出了最酷的追女神指南！</t>
  </si>
  <si>
    <t>http://www.iqiyi.com/v_19rre1biow.html</t>
  </si>
  <si>
    <t>麦当劳打工招募动画广告</t>
  </si>
  <si>
    <t>日本麦当劳打工招募动画广告 你能给我一个微笑吗？</t>
  </si>
  <si>
    <t>http://www.iqiyi.com/v_19rrmgnkfo.html</t>
  </si>
  <si>
    <t>士力架搞笑广告怪兽篇</t>
  </si>
  <si>
    <t>SNICKERS _Gremlins_ by GARY FREEDMAN</t>
  </si>
  <si>
    <t>http://www.iqiyi.com/v_19rrh8b7n8.html</t>
  </si>
  <si>
    <t>EXO代言KFC肯德基广告  超能玩出味</t>
  </si>
  <si>
    <t>http://www.iqiyi.com/v_19rrnxm3gg.html</t>
  </si>
  <si>
    <t>惊呆了！奶牛都是玻璃做的</t>
  </si>
  <si>
    <t>Glass Cows</t>
  </si>
  <si>
    <t>http://www.iqiyi.com/v_19rrh8i2bs.html</t>
  </si>
  <si>
    <t>用可乐为你减压</t>
  </si>
  <si>
    <t>可口可乐商业广告 很好的诠释了可口可乐品牌的意涵</t>
  </si>
  <si>
    <t>http://www.iqiyi.com/v_19rrll2hg8.html</t>
  </si>
  <si>
    <t>TFBOYS帅气魔幻代言肯德基愤怒的汉堡</t>
  </si>
  <si>
    <t>TFBOYS首支魔幻大作，霸气带来愤怒的汉堡, #怒放造势#！快来一起围观！</t>
  </si>
  <si>
    <t>http://www.iqiyi.com/v_19rr8cuqa0.html</t>
  </si>
  <si>
    <t>在一起是关于你的事 不会忘记</t>
  </si>
  <si>
    <t>在一起是关于你的事 不会忘记 麦当劳台湾地区广告</t>
  </si>
  <si>
    <t>http://www.iqiyi.com/v_19rrm7xh2k.html</t>
  </si>
  <si>
    <t>诡异冰激凌广告第一弹 我和小伙伴们都吓着了</t>
  </si>
  <si>
    <t>诡异冰激凌广告第一弹.来自美国费城的冰激凌店“小宝宝的冰激凌”日前发布了系列风格诡异的广告。从病毒视频的角度将广告创意惊悚化，却让人过目不忘。喜爱冰激凌的朋友们慎入！</t>
  </si>
  <si>
    <t>http://www.iqiyi.com/v_19rrgj73z8.html</t>
  </si>
  <si>
    <t>究竟谁是你爸爸</t>
  </si>
  <si>
    <t>哼 我不是那么容易就被好吃的收买的</t>
  </si>
  <si>
    <t>http://www.iqiyi.com/v_19rrkgpgn8.html</t>
  </si>
  <si>
    <t>创意搞笑微动漫——谁是第一个吃椰子的人</t>
  </si>
  <si>
    <t>http://www.iqiyi.com/v_19rro458p8.html</t>
  </si>
  <si>
    <t>张海宇分饰多角带来开年爆笑喜剧</t>
  </si>
  <si>
    <t>海宇一人饰薛不惠、先生、青岛大姨和自己四个角色爆笑上演贺岁广告</t>
  </si>
  <si>
    <t>http://www.iqiyi.com/v_19rranasos.html</t>
  </si>
  <si>
    <t>一小时，他完成了一场秀</t>
  </si>
  <si>
    <t>你用一小时的时间只能吃顿饭，人家却用一小时完成了一场秀。</t>
  </si>
  <si>
    <t>http://www.iqiyi.com/v_19rroajdso.html</t>
  </si>
  <si>
    <t>直击味可滋最萌消防团出街灭火</t>
  </si>
  <si>
    <t>元气瑞丽超模制服cosplay实力灭火，无敌美味萌宝风尚清凉美味！</t>
  </si>
  <si>
    <t>http://www.iqiyi.com/v_19rrm1r0tk.html</t>
  </si>
  <si>
    <t>马思纯德芙2018催泪文艺微电影</t>
  </si>
  <si>
    <t>长大后，爸爸妈妈不再是我们人生的全部。渐渐地，我们的生活有了别的重心。梦想、爱情、友情……追求梦想和实现自我固然重要，但别忘了，在我们身心俱疲的时候，总有家人陪伴着我们。虽然世界很大，梦想还很远。但是有家，就能让我一直身在福中。</t>
  </si>
  <si>
    <t>http://www.iqiyi.com/v_19rrfswaoc.html</t>
  </si>
  <si>
    <t>曼谷之旅</t>
  </si>
  <si>
    <t>有什么事儿，是口香糖解决不了的？</t>
  </si>
  <si>
    <t>http://www.iqiyi.com/v_19rroaw7hk.html</t>
  </si>
  <si>
    <t>宿舍里的梦幻 爆笑- 彩虹糖广告</t>
  </si>
  <si>
    <t>http://www.iqiyi.com/v_19rrhyp8jc.html</t>
  </si>
  <si>
    <t>饿货唐僧来了 士力架2013最新爆笑广告</t>
  </si>
  <si>
    <t>士力架爆笑广告又来了！在大半年的沉寂之后，日前士力架发布了一则全新的广告，与之前的“林黛玉”等系列创意依然一致：通过饥饿的人们在吃掉士力架前后的夸张对比，表现“横扫饥饿，做回自己”的品牌诉求。这回，龙舟队员由于饥饿变成了“唐僧”，擂鼓如敲木鱼一般无力，一条士力架过后，立刻变回为生龙活虎的猛男。除了一如既往的搞笑调侃之外，还干脆请来了大话西游中的“唐僧”本尊出演，一曲耳熟能详的only you更增笑果。</t>
  </si>
  <si>
    <t>http://www.iqiyi.com/v_19rrgja3lk.html</t>
  </si>
  <si>
    <t>性感辣妹齐P小短裙洗车 最后惊呆了</t>
  </si>
  <si>
    <t>MRS MAC PIES</t>
  </si>
  <si>
    <t>http://www.iqiyi.com/v_19rrhffiog.html</t>
  </si>
  <si>
    <t>娇柔红袖</t>
  </si>
  <si>
    <t>娇柔红袖，难掩英雄豪情</t>
  </si>
  <si>
    <t>http://www.iqiyi.com/v_19rrkc0t1g.html</t>
  </si>
  <si>
    <t>宅在家里，如此美妙！</t>
  </si>
  <si>
    <t>施梅尔策汉堡王广告</t>
  </si>
  <si>
    <t>http://www.iqiyi.com/v_19rrllro34.html</t>
  </si>
  <si>
    <t>亮白挑战-1+7一支拥有笑容力量</t>
  </si>
  <si>
    <t>http://www.iqiyi.com/v_19rronpuqs.html</t>
  </si>
  <si>
    <t>《出包女王》茉茉抱枕宣传广告</t>
  </si>
  <si>
    <t>台湾东立出版社羞耻抱枕广告</t>
  </si>
  <si>
    <t>http://www.iqiyi.com/v_19rrm9ix5o.html</t>
  </si>
  <si>
    <t>饿的时候都不是你自己了</t>
  </si>
  <si>
    <t>http://www.iqiyi.com/v_19rrloh1cg.html</t>
  </si>
  <si>
    <t>mini蜘蛛侠</t>
  </si>
  <si>
    <t>蜘蛛侠一直都是帅气的，不过这个好可爱！</t>
  </si>
  <si>
    <t>http://www.iqiyi.com/v_19rrocwj8s.html</t>
  </si>
  <si>
    <t>CK肌肉猛男炫彩内裤秀</t>
  </si>
  <si>
    <t>http://www.iqiyi.com/v_19rrgj70c8.html</t>
  </si>
  <si>
    <t>炫舞都在跳魔性舞蹈了</t>
  </si>
  <si>
    <t>http://www.iqiyi.com/v_19rrl41n6o.html</t>
  </si>
  <si>
    <t>龙破九天-危机来临 大战一触即发</t>
  </si>
  <si>
    <t>http://www.iqiyi.com/v_19rrnotm80.html</t>
  </si>
  <si>
    <t>外国感人广告 感受没有老师的家长座谈会</t>
  </si>
  <si>
    <t>我们来谈一件更重要的事情。 比起老师，孩子的朋友更认识你的孩子 我们要从他们口中，发现你对孩子从未知晓的一面 当你知道他对待朋友是如此的真诚美好 那比考出好成绩更让人感到骄傲</t>
  </si>
  <si>
    <t>http://www.iqiyi.com/v_19rreory0s.html</t>
  </si>
  <si>
    <t>挑食的“座敷童子”</t>
  </si>
  <si>
    <t>如果头脑不清醒，就可能会遇到奇怪的事。
是错觉？还是……
《座敷童子》这个故事就是如此。
人们都说，如果家里住着“座敷童子”，会带来好运。
我家也住着个小朋友的幽灵……
我想，他就是座敷童子吧。
不知这孩子生前是不是很贪吃，独居的我每每买便当回家，不知什么时候就会被这家伙擅自偷吃。
不过遇到他之后，工作业绩提高了、还交了女朋友。
所以这点淘气，也就随他吧。
（便当里的肉被偷吃了）
“喂，不要挑食好吧！”
——完</t>
  </si>
  <si>
    <t>http://www.iqiyi.com/v_19rrkefffk.html</t>
  </si>
  <si>
    <t>女孩子的梦想伸展台 奇迹暖暖</t>
  </si>
  <si>
    <t>女孩子的梦想伸展台 手游奇迹暖暖台湾地区广告</t>
  </si>
  <si>
    <t>http://www.iqiyi.com/v_19rrm5t2s4.html</t>
  </si>
  <si>
    <t>LINE熊大农场：旺福演唱音乐</t>
  </si>
  <si>
    <t>熊大的农场 每天都在上演开心的故事，可爱LINE熊大农场动画广告。</t>
  </si>
  <si>
    <t>http://www.iqiyi.com/v_19rr96tnfo.html</t>
  </si>
  <si>
    <t>2017年超级碗广告《Evony王者归来》</t>
  </si>
  <si>
    <t>来自中国游戏厂商Top Games Inc在今年第51届超级碗推出的广告，其广告语是“让你的统治开始”。AaronE Eckhart和Jeffrey Dean Morgan分别出演美国第一任总统“华盛顿”与古不列颠最富有传奇色彩的伟大君主“亚瑟王”。范冰冰在宣传片中饰演传奇女帝武则天。</t>
  </si>
  <si>
    <t>http://www.iqiyi.com/v_19rrasxosw.html</t>
  </si>
  <si>
    <t>韩服魔兽搞笑广告：妈妈的惊人秘密</t>
  </si>
  <si>
    <t>韩服魔兽搞笑广告</t>
  </si>
  <si>
    <t>http://www.iqiyi.com/v_19rrdr4kzk.html</t>
  </si>
  <si>
    <t>使命在召唤</t>
  </si>
  <si>
    <t>http://www.iqiyi.com/v_19rrkennb0.html</t>
  </si>
  <si>
    <t>韩国脑洞游戏广告《老师的自我介绍》</t>
  </si>
  <si>
    <t>说好了严肃正经的自我介绍，一张口却成了对学生安利游戏，这位新老师怕是中毒不浅。</t>
  </si>
  <si>
    <t>http://www.iqiyi.com/v_19rreucsiw.html</t>
  </si>
  <si>
    <t>《龙珠》手游广告KinKi Kids化身超级赛亚人</t>
  </si>
  <si>
    <t>《龙珠》手游三周年以超级赛亚人「三」为主题，找来堂本兄弟把极具重量感的金髮贴在头上，当中堂本光一更爆出金色气焰！</t>
  </si>
  <si>
    <t>http://www.iqiyi.com/v_19rrfoyw4s.html</t>
  </si>
  <si>
    <t>说到情怀，你最先想到了什么？</t>
  </si>
  <si>
    <t>http://www.iqiyi.com/v_19rrl4w24g.html</t>
  </si>
  <si>
    <t>《初音速》音乐竞速手游宣传片</t>
  </si>
  <si>
    <t>《初音速》的萌新首测，时间从7月6日到7月13日，《初音速》作为一款初音未来正版并由日方全程监修的音乐竞速手游，授权形象不仅有初音未来，还包括了巡音流歌、镜音铃、镜音连、KAITO、MEIKO，让玩家能够在游戏中直接与初音未来及伙伴们一起竞技。</t>
  </si>
  <si>
    <t>http://www.iqiyi.com/v_19rr7my1h0.html</t>
  </si>
  <si>
    <t>《醉玲珑》宾果消消乐创意剧场之预谋逃走篇</t>
  </si>
  <si>
    <t>http://www.iqiyi.com/v_19rrej97ws.html</t>
  </si>
  <si>
    <t>天才大富翁</t>
  </si>
  <si>
    <t>http://www.iqiyi.com/v_19rrkhmhe0.html</t>
  </si>
  <si>
    <t>为你的角色加冕</t>
  </si>
  <si>
    <t>http://www.iqiyi.com/v_19rrl75kr0.html</t>
  </si>
  <si>
    <t>TY演绎王者荣耀嘻哈宣传片《比你浪，比你棒》</t>
  </si>
  <si>
    <t>CDC说唱会馆代表人物TY，为王者荣耀打造歌曲《比你浪，比你棒》。集沙滩、美女、手游元素于一身，实在是击中男心。</t>
  </si>
  <si>
    <t>http://www.iqiyi.com/v_19rr8alq2g.html</t>
  </si>
  <si>
    <t>九天星辰诀-天气系统 职业技能绚丽夺目</t>
  </si>
  <si>
    <t>http://www.iqiyi.com/v_19rrnnqqbo.html</t>
  </si>
  <si>
    <t>《LYFE》接受还是拒绝？</t>
  </si>
  <si>
    <t>http://www.iqiyi.com/v_19rrogt87s.html</t>
  </si>
  <si>
    <t>龙破九天-豪华礼包 等你来拿</t>
  </si>
  <si>
    <t>http://www.iqiyi.com/v_19rrnotkv0.html</t>
  </si>
  <si>
    <t>喂，你想要成为海贼王吗？</t>
  </si>
  <si>
    <t>http://www.iqiyi.com/v_19rrlwl4oo.html</t>
  </si>
  <si>
    <t>《海贼王》主题科幻系列广告 次元碰撞</t>
  </si>
  <si>
    <t>《海贼王》科幻系列广告登陆全球，路飞成为拯救世界的超人</t>
  </si>
  <si>
    <t>http://www.iqiyi.com/v_19rrdr6vqc.html</t>
  </si>
  <si>
    <t>少年三国志-陈赫上演空城计</t>
  </si>
  <si>
    <t>http://www.iqiyi.com/v_19rrnotf8k.html</t>
  </si>
  <si>
    <t>游戏机广告：山田后辈篇</t>
  </si>
  <si>
    <t>PlayStation 4（简称PS4），是索尼电脑娱乐公司（SCE）推出的家用游戏机。是PlayStation游戏机系列的第四代游戏主机。这则广告用高亢的音乐来彰显游戏机的好玩，有趣</t>
  </si>
  <si>
    <t>http://www.iqiyi.com/v_19rra075gg.html</t>
  </si>
  <si>
    <t>韩寒“念”歌 说的比唱的好听</t>
  </si>
  <si>
    <t>韩寒“念”歌 其实是游戏广告。坐飞艇，疾跑双切，轻松甩狙炸弹飞起。对于游戏发烧友来说，这些熟悉的动作足够唤起他们在游戏里并肩战斗的欲望。</t>
  </si>
  <si>
    <t>http://www.iqiyi.com/v_19rranw2p0.html</t>
  </si>
  <si>
    <t>龙破九天-超炫技能 豪华组合</t>
  </si>
  <si>
    <t>http://www.iqiyi.com/v_19rrnotj7w.html</t>
  </si>
  <si>
    <t>机动战士敢达OL_攻略视频（3）基础技巧</t>
  </si>
  <si>
    <t>http://www.iqiyi.com/v_19rrnn9fp4.html</t>
  </si>
  <si>
    <t>灵域-羊年大吉 红包不停</t>
  </si>
  <si>
    <t>http://www.iqiyi.com/v_19rrnp03nk.html</t>
  </si>
  <si>
    <t>炉石传说新扩展包广告：狗头人与地下世界</t>
  </si>
  <si>
    <t>这是一个深入无人踏足的地下王国去冒险的故事，那里遍布邪恶的怪物、可怕的陷阱和无数珍宝！召集你的小伙伴，准备踏上一趟难忘的冒险吧，因为“狗头人与地下世界”正等待着你们！</t>
  </si>
  <si>
    <t>http://www.iqiyi.com/v_19rrdr4z2k.html</t>
  </si>
  <si>
    <t>手游《天龙八部3D》新版本“丐世英雄”CG</t>
  </si>
  <si>
    <t>超人气金庸武侠手游《天龙八部3D》 全新版本“丐世英雄”今日开启。全新职业“丐帮”争霸武林，创新挑战副本震撼来袭。4月2日，不服来战！</t>
  </si>
  <si>
    <t>http://www.iqiyi.com/v_19rrnp4pts.html</t>
  </si>
  <si>
    <t>日本搞怪PS4广告爸爸超想玩</t>
  </si>
  <si>
    <t>山田孝之脑残的PS4勇者斗恶龙广告又来了，真的是没有极限的男人啊..</t>
  </si>
  <si>
    <t>http://www.iqiyi.com/v_19rr8l09os.html</t>
  </si>
  <si>
    <t>http://www.iqiyi.com/v_19rrhshmp4.html</t>
  </si>
  <si>
    <t>戴上头盔，驾住你的速度与激情-地狱飞车</t>
  </si>
  <si>
    <t>http://www.iqiyi.com/v_19rroo4ezs.html</t>
  </si>
  <si>
    <t>小李子代言比亚迪《历史由你创造》</t>
  </si>
  <si>
    <t>比亚迪为了推广新能源汽车唐100的上市，在微信朋友圈投放了一条视频原生广告，主角是李奥纳多，文案只有一句话，“看到这条推送的人，你不是被大数据选中，而是被历史选中。”</t>
  </si>
  <si>
    <t>http://www.iqiyi.com/v_19rrb7oz9s.html</t>
  </si>
  <si>
    <t>初音未来代言丰田TOYOTA发布国语广告</t>
  </si>
  <si>
    <t>丰田在美国推出的卡罗拉新车型的广告,广告启用了初音未来作为了代言,</t>
  </si>
  <si>
    <t>http://www.iqiyi.com/v_19rr9pih0g.html</t>
  </si>
  <si>
    <t>你相信游戏里有心灵感应吗</t>
  </si>
  <si>
    <t>http://www.iqiyi.com/v_19rrloivoo.html</t>
  </si>
  <si>
    <t>男人也能是个男孩</t>
  </si>
  <si>
    <t>三菱outlander电视广告</t>
  </si>
  <si>
    <t>http://www.iqiyi.com/v_19rrm7e78k.html</t>
  </si>
  <si>
    <t>古惑仔合体 友情岁月兄弟篇</t>
  </si>
  <si>
    <t>2015汽车广告 友情岁月兄弟篇 曾经的古惑仔再合体  背景音乐满满都是回忆</t>
  </si>
  <si>
    <t>http://www.iqiyi.com/v_19rrm71xs8.html</t>
  </si>
  <si>
    <t>有你一起 就是最好的方向感</t>
  </si>
  <si>
    <t>有 VOLVO V40 在一起，真好</t>
  </si>
  <si>
    <t>http://www.iqiyi.com/v_19rrm7il2c.html</t>
  </si>
  <si>
    <t>我就是卡罗拉 古天乐精彩广告片</t>
  </si>
  <si>
    <t>http://www.iqiyi.com/v_19rrhrt1zs.html</t>
  </si>
  <si>
    <t>谍影重重！服务生上演动作戏</t>
  </si>
  <si>
    <t>非常有创意的奥迪汽车广告 用倒叙首发讲述了宾馆服务生之前的动作戏。广告中服务生抢夺的票与在美国大选中两党选票双关，这则广告正好在2016美国大选中播出。</t>
  </si>
  <si>
    <t>http://www.iqiyi.com/v_19rr97c2b8.html</t>
  </si>
  <si>
    <t>大众跑车微电影-极速无间</t>
  </si>
  <si>
    <t>大众汽车集团（中国）跑车项目微电影《极速无间》齐秦版</t>
  </si>
  <si>
    <t>http://www.iqiyi.com/v_19rrgxt3kw.html</t>
  </si>
  <si>
    <t>今天，雪佛兰发布了时长4分18秒的最新迈锐宝系列广告短片。短片故事发生在风景迷人的洛杉矶，
制作方以一镜到底的手法呈现出一位魔术师带给周围人的乐趣和惊喜。</t>
  </si>
  <si>
    <t>挑战吉尼斯世界纪录，就这么简单</t>
  </si>
  <si>
    <t>http://www.iqiyi.com/v_19rrnolt2w.html</t>
  </si>
  <si>
    <t>可爱大宝贝萌呆了</t>
  </si>
  <si>
    <t>Baby - Nationwide Insurance.</t>
  </si>
  <si>
    <t>http://www.iqiyi.com/v_19rrhdj3ao.html</t>
  </si>
  <si>
    <t>酷于型 暖于心 沃尔沃全新标准零售体验店</t>
  </si>
  <si>
    <t>http://www.iqiyi.com/v_19rrhebku4.html</t>
  </si>
  <si>
    <t>MINI宣传微短片《不一样的汤唯》</t>
  </si>
  <si>
    <t>在这支《不一样的汤唯》里，汤唯一人分饰多角，她时而扮演干练精悍的狱警、时而变身柔弱无助的孕妇，每个角色都与汤唯此前的演员履历不相冲突，着实展现了一个不同以往的《不一样的汤唯》。</t>
  </si>
  <si>
    <t>http://www.iqiyi.com/v_19rrfakemw.html</t>
  </si>
  <si>
    <t>熊孩子引发的速度与激情</t>
  </si>
  <si>
    <t>大众汽车创意广告  熊孩子引发的速度与激情</t>
  </si>
  <si>
    <t>http://www.iqiyi.com/v_19rrm7wigw.html</t>
  </si>
  <si>
    <t>熊孩子像怪兽？这样的汽车设计带来一片安宁</t>
  </si>
  <si>
    <t>本田的这则广告把熊孩子的脾气很完美的体现出来了~</t>
  </si>
  <si>
    <t>http://www.iqiyi.com/v_19rr7rvefs.html</t>
  </si>
  <si>
    <t>仿《五十度灰》恶搞广告——电梯间的色诱</t>
  </si>
  <si>
    <t>http://www.iqiyi.com/v_19rro032ek.html</t>
  </si>
  <si>
    <t>精灵宝可梦太阳月亮 训练家托戈德玛尔宣传广告</t>
  </si>
  <si>
    <t>《口袋妖怪 太阳月亮》训练家宣传广告</t>
  </si>
  <si>
    <t>http://www.iqiyi.com/v_19rrajhczg.html</t>
  </si>
  <si>
    <t>于晓光讲韩语 简直笑到停不下来</t>
  </si>
  <si>
    <t>天不怕地不怕，就怕于晓光开口讲韩国话</t>
  </si>
  <si>
    <t>http://www.iqiyi.com/v_19rrfox6wg.html</t>
  </si>
  <si>
    <t>创意广告吉隆坡美女湿身后的轻功水上漂挑战</t>
  </si>
  <si>
    <t>注入8000升的Oobelck（欧不裂）黏液，这种液体据说可以透过玉米粉与水的比例调和而成，同时这是一种违反牛顿力学的液体，所以可以让人在上面行走……</t>
  </si>
  <si>
    <t>http://www.iqiyi.com/v_19rregkkso.html</t>
  </si>
  <si>
    <t>银行广告你确定你的世界只有番茄炒蛋吗</t>
  </si>
  <si>
    <t>全片最后一记绝杀在于片尾这句文案。那么问题来了，招商银行定义的所谓世界，到底是「你的世界」大，还是「一盘番茄炒蛋」大？</t>
  </si>
  <si>
    <t>http://www.iqiyi.com/v_19rrdurp5g.html</t>
  </si>
  <si>
    <t>浦发银行广告你不是巴吹不会因此血脉偾张</t>
  </si>
  <si>
    <t>浦发银行 你不是巴吹，所以这支片子不会让你高潮</t>
  </si>
  <si>
    <t>http://www.iqiyi.com/v_19rreglms0.html</t>
  </si>
  <si>
    <t>好伙伴 一辈子 感人狗狗短片</t>
  </si>
  <si>
    <t>http://www.iqiyi.com/v_19rrheu30k.html</t>
  </si>
  <si>
    <t>通用电气新广告 你本来就很美</t>
  </si>
  <si>
    <t>http://www.iqiyi.com/v_19rrnfbmg4.html</t>
  </si>
  <si>
    <t>这世上所有的坚持都是因为热爱《执·爱》</t>
  </si>
  <si>
    <t>http://www.iqiyi.com/v_19rrnxmb28.html</t>
  </si>
  <si>
    <t>日本系列广告之彩票改变人生</t>
  </si>
  <si>
    <t>http://www.iqiyi.com/v_19rrmmuuu4.html</t>
  </si>
  <si>
    <t>E-TRADE Baby 搞笑飞行之旅</t>
  </si>
  <si>
    <t>_NEW E_TRADE Baby First Class</t>
  </si>
  <si>
    <t>http://www.iqiyi.com/v_19rrh8ubn8.html</t>
  </si>
  <si>
    <t>像个朋友——加拿大的特殊提款机</t>
  </si>
  <si>
    <t>http://www.iqiyi.com/v_19rrnm5094.html</t>
  </si>
  <si>
    <t>银行广告 壕的“暴力美学”</t>
  </si>
  <si>
    <t>“壕” ，囊括大半个时尚圈，格调极致的“暴力美学”，拒绝套路 shock 到底</t>
  </si>
  <si>
    <t>http://www.iqiyi.com/v_19rrfmv34o.html</t>
  </si>
  <si>
    <t>张杰pk谢娜充值新方式支付宝钱包广告</t>
  </si>
  <si>
    <t>支付宝钱包宣布张杰谢娜夫妇担任品牌代言人，曝出一支由其出演的花絮片，并同步推出了新的slogan “支付宝钱包，我有我的方式”</t>
  </si>
  <si>
    <t>http://www.iqiyi.com/v_19rr8r3o5s.html</t>
  </si>
  <si>
    <t>中信银行比武篇</t>
  </si>
  <si>
    <t>http://www.iqiyi.com/v_19rrh2wbcs.html</t>
  </si>
  <si>
    <t>银行创意广告不是人人都会做菜</t>
  </si>
  <si>
    <t>Lernia是瑞典领先的知识型公司之一，提供广泛的劳动力解决方案和教育服务。这是官网上所写的简介，Lernia等同於台湾104。</t>
  </si>
  <si>
    <t>http://www.iqiyi.com/v_19rr8r3cr0.html</t>
  </si>
  <si>
    <t>日本乐透7搞笑广告17 妻夫木聪丶柳叶敏郎</t>
  </si>
  <si>
    <t>日本人气演员妻夫木聪“乐透7”宣传 最高头奖10亿日元</t>
  </si>
  <si>
    <t>http://www.iqiyi.com/v_19rrak8exo.html</t>
  </si>
  <si>
    <t>招财进宝 好运驾到-任性是衡量财富的唯一标准</t>
  </si>
  <si>
    <t>http://www.iqiyi.com/v_19rrnn1nbc.html</t>
  </si>
  <si>
    <t>浦发银行音乐广告《我们的故事从没钱开始》</t>
  </si>
  <si>
    <t>正逢岁末时，返乡热潮如火如荼地展开。让14亿人归心似箭的除了骨子里对家的想念，还有乡音里系着的乡愁。或许是基于此洞察，近年来方言渐渐成为广告创意里画龙点睛之笔。最近在各大社交平台刷屏的浦发银行信用卡#我们的故事从没钱开始#春节贺岁品牌歌中，便在经典节日固定符号《新年好》中融入8省方言，让歌曲焕发生机，成功献礼了14亿家乡人与他乡人。</t>
  </si>
  <si>
    <t>http://www.iqiyi.com/v_19rrfa02ac.html</t>
  </si>
  <si>
    <t>它咬了她，却成就了她</t>
  </si>
  <si>
    <t>http://www.iqiyi.com/v_19rrl44al4.html</t>
  </si>
  <si>
    <t>这个厉害了！无店员购物Amazon Go</t>
  </si>
  <si>
    <t>看起来,这才是线下零售业的未来。 Amazon Go 彻底抛弃了传统超市的收银结帐过程。</t>
  </si>
  <si>
    <t>http://www.iqiyi.com/v_19rra7bmxk.html</t>
  </si>
  <si>
    <t>除了钱，还有什么能让你凄苦至此！</t>
  </si>
  <si>
    <t>http://www.iqiyi.com/v_19rrlh62kk.html</t>
  </si>
  <si>
    <t>乐透广告看喵星人送铲屎官的圣诞礼物</t>
  </si>
  <si>
    <t>每年十一月，纽约乐透都会发售特定的假日彩票。而今年，为了提前燃点炙热的圣诞气氛，麦肯光明为纽约乐透打造了这支温暖又超脱的圣诞广告，而片中，猫咪为主人匿名送出的正是一张彩票。</t>
  </si>
  <si>
    <t>http://www.iqiyi.com/v_19rreklscg.html</t>
  </si>
  <si>
    <t>感动：一只马的故事</t>
  </si>
  <si>
    <t>http://www.iqiyi.com/v_19rrkqzc1g.html</t>
  </si>
  <si>
    <t>医生的故事《逐梦萤火虫》感人银行广告</t>
  </si>
  <si>
    <t>本片由上海浦发银行发起，与上海儿童医学以及首都儿科研究所共同合作。由三位真实的人物出发，讲述中国西部儿科医务工作者的日常工作。用纪录的形式毫不刻意的将这些天使平凡的日常和日常的不平凡展现给大家。</t>
  </si>
  <si>
    <t>http://www.iqiyi.com/v_19rr8sqvsc.html</t>
  </si>
  <si>
    <t>电竞大V骚男代言雪碧和《王者荣耀》宣传片</t>
  </si>
  <si>
    <t>嗨起来，不愿被热死的人们！虽然是雪碧的广告歌，身为合作品牌的《王者荣耀》也在其中占了不少的品牌露出，演唱阵容中还不乏伍声2009、骚男这样货真价实的电竞大V，而片尾的彩蛋……难道俩家要有新动作了？</t>
  </si>
  <si>
    <t>http://www.iqiyi.com/v_19rr8hqfcc.html</t>
  </si>
  <si>
    <t>耐克（NIKE）80年代中国奥运创意广告</t>
  </si>
  <si>
    <t>看过的都暴露年龄了（笑）</t>
  </si>
  <si>
    <t>http://www.iqiyi.com/v_19rrlzw284.html</t>
  </si>
  <si>
    <t>幽默感人《我的前任是极品》青春永不褪色</t>
  </si>
  <si>
    <t>http://www.iqiyi.com/v_19rrna2a6o.html</t>
  </si>
  <si>
    <t>金秀贤 裴秀智演绎BEANPOLE2014春夏户外大片</t>
  </si>
  <si>
    <t>http://www.iqiyi.com/v_19rrh70nw8.html</t>
  </si>
  <si>
    <t>全智贤 性感代言NEPA 2014春夏广告大片</t>
  </si>
  <si>
    <t>http://www.iqiyi.com/v_19rrh5lwvg.html</t>
  </si>
  <si>
    <t>动感美女诠释太极嘻哈 动悦适宣传片</t>
  </si>
  <si>
    <t>DOMYOS动悦适宣传片：动感美女诠释太极嘻哈</t>
  </si>
  <si>
    <t>http://www.iqiyi.com/v_19rrgje3hw.html</t>
  </si>
  <si>
    <t>皇帝领衔NIKE2011广告 宣告篮球无止境</t>
  </si>
  <si>
    <t>http://www.iqiyi.com/v_19rrhjfr34.html</t>
  </si>
  <si>
    <t>一切皆有可能-马龙篇</t>
  </si>
  <si>
    <t>http://www.iqiyi.com/v_19rro822sg.html</t>
  </si>
  <si>
    <t>The North Face2014全新广告</t>
  </si>
  <si>
    <t>The North Face- Tom Wallisch's Skier's Discretion</t>
  </si>
  <si>
    <t>http://www.iqiyi.com/v_19rrgxvdb0.html</t>
  </si>
  <si>
    <t>《你好，阳光！》好声音学员全新单曲</t>
  </si>
  <si>
    <t>http://www.iqiyi.com/v_19rrnwwi68.html</t>
  </si>
  <si>
    <t>D04-11-019-0001《男生必知》</t>
  </si>
  <si>
    <t>命题名称: 999红糖姜茶； 作者:金竺兰　范真真； 学校:杭州师范大学</t>
  </si>
  <si>
    <t>http://www.iqiyi.com/v_19rrknf530.html</t>
  </si>
  <si>
    <t>李宝英 抗疲劳氧化剂广告 3</t>
  </si>
  <si>
    <t>http://www.iqiyi.com/v_19rrhgpeo4.html</t>
  </si>
  <si>
    <t>朴韩星 高尔夫广告</t>
  </si>
  <si>
    <t>http://www.iqiyi.com/v_19rrhvw9xs.html</t>
  </si>
  <si>
    <t>厄齐尔出演阿迪球鞋广告，球技拔群！</t>
  </si>
  <si>
    <t>厄齐尔出演阿迪球鞋广告</t>
  </si>
  <si>
    <t>http://www.iqiyi.com/v_19rr9ptp14.html</t>
  </si>
  <si>
    <t>调皮的上帝不只造人还造脂肪</t>
  </si>
  <si>
    <t>http://www.iqiyi.com/v_19rrl4crp0.html</t>
  </si>
  <si>
    <t>用奔跑来重新定义青春</t>
  </si>
  <si>
    <t>耐克的广告诠释了当你准备好你的那一刻,未来便可想像 ，我们时刻准备着迎接胜利的喜悦的意思.</t>
  </si>
  <si>
    <t>http://www.iqiyi.com/v_19rra3igls.html</t>
  </si>
  <si>
    <t>暖心感人祖孙情广告造梦《皇包车》</t>
  </si>
  <si>
    <t>被小男孩称为“老铁”的姥爷的画笔下，男孩畅想自己饱览世界各地的风土人情，好像总是那么忙的爸爸妈妈也同他一起在路上。后来，一家三口终于共同踏上了旅途，只是这一次，“老铁”却不在了……</t>
  </si>
  <si>
    <t>http://www.iqiyi.com/v_19rr8ihlkg.html</t>
  </si>
  <si>
    <t>每个人都是关键：团结 不信极限</t>
  </si>
  <si>
    <t>http://www.iqiyi.com/v_19rrlyqdzk.html</t>
  </si>
  <si>
    <t>毓婷 当下晚婚晚育女性 如何应对乳腺增生？</t>
  </si>
  <si>
    <t>http://www.iqiyi.com/v_19rrmu87so.html</t>
  </si>
  <si>
    <t>在线名医堂-婚后避孕有门道</t>
  </si>
  <si>
    <t>http://www.iqiyi.com/v_19rrhmsq7c.html</t>
  </si>
  <si>
    <t>你还记得四驱车吗？田宫带你重温童年感动</t>
  </si>
  <si>
    <t>有梦想的你，看了一定会感动。一个日本四驱车的广告。</t>
  </si>
  <si>
    <t>http://www.iqiyi.com/v_19rrmfe020.html</t>
  </si>
  <si>
    <t>关注先天性心脏病 关爱儿童成长</t>
  </si>
  <si>
    <t>http://www.iqiyi.com/v_19rrlla2m8.html</t>
  </si>
  <si>
    <t>D03-20-003-0991《持“999”战》</t>
  </si>
  <si>
    <t>命题名称: 999感冒灵颗粒； 作者:李旭　王仲华； 学校:桂林电子科技大学</t>
  </si>
  <si>
    <t>http://www.iqiyi.com/v_19rrknf174.html</t>
  </si>
  <si>
    <t>在线名医堂-更年期不可忽略的“性”福</t>
  </si>
  <si>
    <t>http://www.iqiyi.com/v_19rrhm4dp4.html</t>
  </si>
  <si>
    <t>感冒药创意电台广告——"哈秋"声无处不在</t>
  </si>
  <si>
    <t>http://www.iqiyi.com/v_19rrnmap8w.html</t>
  </si>
  <si>
    <t>胜由我定</t>
  </si>
  <si>
    <t>http://www.iqiyi.com/v_19rrke76d4.html</t>
  </si>
  <si>
    <t>6. 消化相关：聊聊春节难消化的事</t>
  </si>
  <si>
    <t>http://www.iqiyi.com/v_19rro2bsxk.html</t>
  </si>
  <si>
    <t>在线名医堂-意外妊娠不能承受之痛</t>
  </si>
  <si>
    <t>http://www.iqiyi.com/v_19rrmvg2is.html</t>
  </si>
  <si>
    <t>他是中国的飞鱼，大鹏《泳坛飞鱼篇》</t>
  </si>
  <si>
    <t>http://www.iqiyi.com/v_19rrojb7jc.html</t>
  </si>
  <si>
    <t>《仙剑奇侠传1995》手机游戏宣传片</t>
  </si>
  <si>
    <t>《仙剑奇侠传1995》我们的初恋手游，回首二十二年再续仙缘。时光倒回1995年难忘回忆，重返仙剑最初感动，你我此生 能否再次相恋</t>
  </si>
  <si>
    <t>http://www.iqiyi.com/v_19rre456hg.html</t>
  </si>
  <si>
    <t>不爽你就含一下 公车篇</t>
  </si>
  <si>
    <t>http://www.iqiyi.com/v_19rrmklrp0.html</t>
  </si>
  <si>
    <t>张钧甯 用跑步 释放自己 Just Do It</t>
  </si>
  <si>
    <t>从台北到旧金山,从1公里到21公里,从起点到终点。张钧甯是演员,也是跑者。用跑步­,认识自己,释放自己,挑战自己的极限。勇敢做自己的女生,张钧甯,用跑步,我一定可以.Just Do It</t>
  </si>
  <si>
    <t>http://www.iqiyi.com/v_19rrheuhz8.html</t>
  </si>
  <si>
    <t>泰国创意化妆品广告</t>
  </si>
  <si>
    <t>http://www.iqiyi.com/v_19rrn5d9r4.html</t>
  </si>
  <si>
    <t>水手遗梦-性感香水微电影</t>
  </si>
  <si>
    <t>http://www.iqiyi.com/v_19rrmjxfqc.html</t>
  </si>
  <si>
    <t>S.H.E补水就用温碧泉2013最新广告</t>
  </si>
  <si>
    <t>S.H.E代言温碧泉2013最新广告 温碧泉代言人任家萱Selina、田馥甄Hebe、陈嘉桦
 S.H.E从2013年开始将肩负起温碧泉护肤品系列代言责任，日前S.H.E已拍摄完平面宣传
和广告CM，今年春天起将在内地各大电视台陆续放送中。</t>
  </si>
  <si>
    <t>http://www.iqiyi.com/v_19rrgjdlxc.html</t>
  </si>
  <si>
    <t>奥斯卡影帝 马修·麦康纳 半裸代言D&amp;G香水大片</t>
  </si>
  <si>
    <t>Dolce _ Gabbana The One Perfume Commercial with matthew mcconaughey 。</t>
  </si>
  <si>
    <t>http://www.iqiyi.com/v_19rrh5ywgs.html</t>
  </si>
  <si>
    <t>梦幻极致奢华香水广告查理兹•塞隆展迷人身姿</t>
  </si>
  <si>
    <t>http://www.iqiyi.com/v_19rrmmfpyk.html</t>
  </si>
  <si>
    <t>柯震东 帅气代言妮维雅男士全新广告</t>
  </si>
  <si>
    <t>http://www.iqiyi.com/v_19rrhgt2so.html</t>
  </si>
  <si>
    <t>想要抓住青春的尾巴 就要Hold住岁月的痕迹</t>
  </si>
  <si>
    <t>http://www.iqiyi.com/v_19rrn19a4g.html</t>
  </si>
  <si>
    <t>香奈儿Inside CHANEL预告片</t>
  </si>
  <si>
    <t>http://www.iqiyi.com/v_19rrhbdix0.html</t>
  </si>
  <si>
    <t>Calvin Klein性感时尚广告大片 永恒</t>
  </si>
  <si>
    <t>ETERNITY Calvin Klein 时尚广告大片 永恒</t>
  </si>
  <si>
    <t>http://www.iqiyi.com/v_19rrm1btls.html</t>
  </si>
  <si>
    <t>我最亲爱的闺蜜 感谢一路有你</t>
  </si>
  <si>
    <t>http://www.iqiyi.com/v_19rrnah03c.html</t>
  </si>
  <si>
    <t>宋慧乔代言2015美白睡眠面膜</t>
  </si>
  <si>
    <t>韩国人气演员宋慧乔继续代言拍摄知名化妆品品牌兰芝2015春夏新品广告画册，品牌兰芝LANEIGE是韩国爱茉莉太平洋集团旗下的年轻高端时尚化妆品品牌之一.</t>
  </si>
  <si>
    <t>http://www.iqiyi.com/v_19rra39a4o.html</t>
  </si>
  <si>
    <t>赵又廷恋上胜女无法自拔 MISSHA彩妆我不会哭篇</t>
  </si>
  <si>
    <t>http://www.iqiyi.com/v_19rrgzp8hk.html</t>
  </si>
  <si>
    <t>杨幂 最新水密码广告</t>
  </si>
  <si>
    <t>http://www.iqiyi.com/v_19rrhvtd5o.html</t>
  </si>
  <si>
    <t>Taylor Swift全新Taylor同名香水广告</t>
  </si>
  <si>
    <t>http://www.iqiyi.com/v_19rrh8gylg.html</t>
  </si>
  <si>
    <t>百雀羚创意广告《东方之美看我的》</t>
  </si>
  <si>
    <t>百雀羚护肤品 历史悠久健康草本的国货护肤品</t>
  </si>
  <si>
    <t>http://www.iqiyi.com/v_19rrabbb4k.html</t>
  </si>
  <si>
    <t>资生堂脑洞爱情广告 夫妻换脸体验</t>
  </si>
  <si>
    <t>如果夫妻真的长成了对方的样子，会带来怎样的戏剧结果？来自资生堂的一支脑洞广告，夫妻莫名换脸，身边的人却完全没有察觉……原来这一切都是爱情捣的鬼。当局者迷，旁观者清。小小的改变并不会吸引到两人的注意，而某一清晨醒来，你才发现“你已经变成了爱人的样子”</t>
  </si>
  <si>
    <t>http://www.iqiyi.com/v_19rreudg00.html</t>
  </si>
  <si>
    <t>猛男半裸性感演绎美男出浴 菲拉格慕男士香水</t>
  </si>
  <si>
    <t>Acqua Essenziale di Salvatore Ferragamo</t>
  </si>
  <si>
    <t>http://www.iqiyi.com/v_19rrhcepvk.html</t>
  </si>
  <si>
    <t>杨洋带你开启百变洋妆</t>
  </si>
  <si>
    <t>百变洋妆，不同的风格的妆斩不同风格杨洋的心。</t>
  </si>
  <si>
    <t>http://www.iqiyi.com/v_19rr9icwr0.html</t>
  </si>
  <si>
    <t>前田敦子肌肤娇嫩如雪 代言花王广告</t>
  </si>
  <si>
    <t>http://www.iqiyi.com/v_19rrhagry0.html</t>
  </si>
  <si>
    <t>奚梦瑶欧莱雅广告 性感走秀</t>
  </si>
  <si>
    <t>欧莱雅xBALMAIN 设计师限量唇膏派对，席卷外滩！</t>
  </si>
  <si>
    <t>http://www.iqiyi.com/v_19rrefgl00.html</t>
  </si>
  <si>
    <t>汤唯 肌肤晶莹剔透的秘密 SK-II神仙水广告</t>
  </si>
  <si>
    <t>http://www.iqiyi.com/v_19rrhfwr1o.html</t>
  </si>
  <si>
    <t>蔡卓妍 露得清保湿肌底液广告 展现亮丽好肌肤</t>
  </si>
  <si>
    <t>http://www.iqiyi.com/v_19rrhacsjg.html</t>
  </si>
  <si>
    <t>赵寅成 儒雅代言MISSHA谜尚 广告</t>
  </si>
  <si>
    <t>http://www.iqiyi.com/v_19rrhazshw.html</t>
  </si>
  <si>
    <t>随身伴侣 香奈儿CHANEL邂逅香水系列广告大片</t>
  </si>
  <si>
    <t>Make your move, take your CHANCE - CHANEL</t>
  </si>
  <si>
    <t>http://www.iqiyi.com/v_19rrh62r4w.html</t>
  </si>
  <si>
    <t>奥黛丽·塔图演绎Chanel No. 5香水微电影</t>
  </si>
  <si>
    <t>Audrey Tautou - Chanel No. 5 Perfume Commercial</t>
  </si>
  <si>
    <t>http://www.iqiyi.com/v_19rrgibajg.html</t>
  </si>
  <si>
    <t>雅诗兰黛广告 女星杨幂的挚爱</t>
  </si>
  <si>
    <t>雅诗兰黛（Estee Lauder） 挚爱小棕瓶广告视频</t>
  </si>
  <si>
    <t>http://www.iqiyi.com/v_19rrfjkobs.html</t>
  </si>
  <si>
    <t>Dior性感广告 迪奥真我 未来是金</t>
  </si>
  <si>
    <t>Dior J'adore - The future is gold- - The new film</t>
  </si>
  <si>
    <t>http://www.iqiyi.com/v_19rrm1bqg4.html</t>
  </si>
  <si>
    <t>黄子韬出镜YSL音乐微电影</t>
  </si>
  <si>
    <t>黄子韬与YSL彩妆系列合作推出了一支音乐微电影，表达圣罗兰美妆与歌手之间紧密连接的纽带。</t>
  </si>
  <si>
    <t>http://www.iqiyi.com/v_19rrfoev4k.html</t>
  </si>
  <si>
    <t>第八届大广赛 金薇KIVIE《金薇》</t>
  </si>
  <si>
    <t>#中国大学生好创意——第八届全国大学生广告艺术大赛爱奇艺网络人气奖# 
视频类参赛作品一等奖;命题名称：金薇KIVIE《金薇》；作品编号：B09-03-005-0001；作者：贾若凡、刘洁莹；指导老师：陶朋、郭燕；学校：河北大学艺术学院</t>
  </si>
  <si>
    <t>http://www.iqiyi.com/v_19rr9gb1ug.html</t>
  </si>
  <si>
    <t>Adidas广告足球大神组合花式表演</t>
  </si>
  <si>
    <t>为了宣传新款战靴冷血系列 COPA 18，阿迪达斯发布了一支贺岁大片，找的是 YouTube 上红了好多年的博主 F2Freestylers，Billy Wingrove 和 Jeremy Lynch 两位成员是花式足球界大神级别的人物。</t>
  </si>
  <si>
    <t>http://www.iqiyi.com/v_19rrfmv910.html</t>
  </si>
  <si>
    <t>江疏影亚瑟士广告《动出我世界》</t>
  </si>
  <si>
    <t>《动出我世界》江疏影篇</t>
  </si>
  <si>
    <t>http://www.iqiyi.com/v_19rrfjkams.html</t>
  </si>
  <si>
    <t>耐克最新华丽广告大片 詹科杜新战靴各显神通</t>
  </si>
  <si>
    <t>http://www.iqiyi.com/v_19rrht9w58.html</t>
  </si>
  <si>
    <t>芬迪包具广告：萌趣时代</t>
  </si>
  <si>
    <t>这只广告是芬迪包包的萌趣广告,芬迪FENDI是意大利著名的奢侈品牌，1925年芬迪品牌正式创立于罗马，专门生产高品质毛皮制品。</t>
  </si>
  <si>
    <t>http://www.iqiyi.com/v_19rr9d9cs4.html</t>
  </si>
  <si>
    <t>Hi 青春-年轻的色彩，青春的脚步</t>
  </si>
  <si>
    <t>http://www.iqiyi.com/v_19rrolkiw0.html</t>
  </si>
  <si>
    <t>Angelababy荒野搭车 金秀贤拒载 微电影完整版</t>
  </si>
  <si>
    <t>http://www.iqiyi.com/v_19rrgy22h0.html</t>
  </si>
  <si>
    <t>全智贤 香汗淋漓代言Reebok广告</t>
  </si>
  <si>
    <t>http://www.iqiyi.com/v_19rrh9h8s0.html</t>
  </si>
  <si>
    <t>田馥甄 2011代言kinaz秋冬系列-收藏美好事物篇</t>
  </si>
  <si>
    <t>http://www.iqiyi.com/v_19rrhamsx8.html</t>
  </si>
  <si>
    <t>追溯包包的历史 路易威登广告大片</t>
  </si>
  <si>
    <t>http://www.iqiyi.com/v_19rrhfd1ko.html</t>
  </si>
  <si>
    <t>张韶涵  Temptation品牌故事花絮 美人鱼篇</t>
  </si>
  <si>
    <t>http://www.iqiyi.com/v_19rrh90k40.html</t>
  </si>
  <si>
    <t>李钟硕 河智苑 俏皮代言Asics  G1</t>
  </si>
  <si>
    <t>李钟硕 河智苑 俏皮代言Asics Korea G1</t>
  </si>
  <si>
    <t>http://www.iqiyi.com/v_19rrgig0r8.html</t>
  </si>
  <si>
    <t>任贤齐：孩子们不需要一个太忙太伟大的父亲</t>
  </si>
  <si>
    <t>http://www.iqiyi.com/v_19rrnlj1bg.html</t>
  </si>
  <si>
    <t>球鞋广告居然也能这么炫</t>
  </si>
  <si>
    <t>2017年NIKE球鞋最新创意广告</t>
  </si>
  <si>
    <t>http://www.iqiyi.com/v_19rr9vsgfc.html</t>
  </si>
  <si>
    <t>谢霆锋·全智贤达芙妮2014广告精彩花絮</t>
  </si>
  <si>
    <t>http://www.iqiyi.com/v_19rri0ytew.html</t>
  </si>
  <si>
    <t>田馥甄 2011代言kinaz秋冬CF收藏美好事物篇30S</t>
  </si>
  <si>
    <t>http://www.iqiyi.com/v_19rrhamj04.html</t>
  </si>
  <si>
    <t>C罗 纳达尔上演网球对决 搞笑碰撞火花四射</t>
  </si>
  <si>
    <t>http://www.iqiyi.com/v_19rrhxadl4.html</t>
  </si>
  <si>
    <t>这是我们的原色 - （女生篇）青春不为别人而活</t>
  </si>
  <si>
    <t>http://www.iqiyi.com/v_19rrokgnn4.html</t>
  </si>
  <si>
    <t>超模可可罗洽大跳性感舞</t>
  </si>
  <si>
    <t>Teaser Coco Rocha 'Bigger Than Life' for Longchamp 2013</t>
  </si>
  <si>
    <t>http://www.iqiyi.com/v_19rrhevzlg.html</t>
  </si>
  <si>
    <t>阿迪达斯广告“猎鹰”回归</t>
  </si>
  <si>
    <t>为了完美烘托出这次猎鹰“凯旋”，阿迪达斯将之定义为“狂野归来”并签约保罗·博格巴（Paul Pogba）为之拍摄了一支集聚复古元素、街头文化并带有几分泰然的短片来讲述经典的回归。</t>
  </si>
  <si>
    <t>http://www.iqiyi.com/v_19rrelmmhk.html</t>
  </si>
  <si>
    <t>New Balance世界冠军励志广告《定义自我》</t>
  </si>
  <si>
    <t>Boris Berian 在短短两年的时间，从速食店员到跑进奥运决赛与赢得世锦赛冠军，震惊所有人，包括他自己。</t>
  </si>
  <si>
    <t>http://www.iqiyi.com/v_19rraow0z8.html</t>
  </si>
  <si>
    <t>苹果AirPods首部电视广告《Stroll》</t>
  </si>
  <si>
    <t>苹果分享了首批 4段 AirPods 电视广告，这一系列广告延续了 iPhone “简直是魔法（practically magic）”营销。在苹果分享的这4段广告中，其中3段只有16秒，最后一段是将前三段连接在一起， 时长约为1分钟。这3段 AirPods 分别是“iPhone 7 + AirPods - 配对”、“iPhone 7 + AirPods - Siri” 和“iPhone 7 + AirPods - 音符”。分别展示了 AirPods 强大的 W1 芯片实现轻松配对，Siri 集成以及距离感应。</t>
  </si>
  <si>
    <t>http://www.iqiyi.com/v_19rr9uk9ps.html</t>
  </si>
  <si>
    <t>三星让你惊艳的创意广告，不要太萌好不好！</t>
  </si>
  <si>
    <t>http://www.iqiyi.com/v_19rrnzplx4.html</t>
  </si>
  <si>
    <t>周杰伦文艺范儿广告短片  感知世界</t>
  </si>
  <si>
    <t>http://www.iqiyi.com/v_19rrnbfe9k.html</t>
  </si>
  <si>
    <t>100个梦想的赞助商 小米手机</t>
  </si>
  <si>
    <t>这是一个关于梦想和勇气的故事，在奋斗的道路上，面对外人的不解、对手无情的嘲讽，要走下去，不仅需要努力的勇气，更需要朋友的支持。舒赫，一个小镇上追逐赛车梦想的普通年轻人，正是在自己的努力与朋友的支持下，一步一步走向了赛场……想飙到那最高最远最辽阔，你是我最想要的朋友！</t>
  </si>
  <si>
    <t>http://www.iqiyi.com/v_19rrgyfpwg.html</t>
  </si>
  <si>
    <t>『紫色钢铁侠』挚爱流行艺术 棒球与高飞球齐飞</t>
  </si>
  <si>
    <t>http://www.iqiyi.com/v_19rrnnsq6s.html</t>
  </si>
  <si>
    <t>怕今生握不住症</t>
  </si>
  <si>
    <t>经常摔手机？给手机上拴个戒指吧！</t>
  </si>
  <si>
    <t>http://www.iqiyi.com/v_19rroajb74.html</t>
  </si>
  <si>
    <t>『绿色钢铁侠』变身美人鱼 残遭男主调戏</t>
  </si>
  <si>
    <t xml:space="preserve">情节：当男人鱼在享受月光时，主角忍不住戏弄他。
原型：电影制作先驱Georges Méliès于1902年拍摄的默片《Le Voyage dans la Lune (a.k.a. A Trip to the Moon)》中，描写一群科学家乘坐飞船降落在月球的“左眼”。
</t>
  </si>
  <si>
    <t>http://www.iqiyi.com/v_19rrnnsniw.html</t>
  </si>
  <si>
    <t>悟空理财演绎《无间道》之休闲篇</t>
  </si>
  <si>
    <t>http://www.iqiyi.com/v_19rr7gwiog.html</t>
  </si>
  <si>
    <t>学生发现手机不见的反应</t>
  </si>
  <si>
    <t>看不同星人发现手机不见的反应</t>
  </si>
  <si>
    <t>http://www.iqiyi.com/v_19rrob96to.html</t>
  </si>
  <si>
    <t>French Spiderman蜘蛛侠代言三星Galaxy Gear</t>
  </si>
  <si>
    <t>French Spiderman plus Samsung Galaxy Gear</t>
  </si>
  <si>
    <t>http://www.iqiyi.com/v_19rrhcdy6w.html</t>
  </si>
  <si>
    <t>笑傲江湖online 唯美宣传动画</t>
  </si>
  <si>
    <t>http://www.iqiyi.com/v_19rrgi77no.html</t>
  </si>
  <si>
    <t>三星洗衣机完美解释棕熊和北极熊的区别</t>
  </si>
  <si>
    <t>原来北极熊和棕熊是这样的关系</t>
  </si>
  <si>
    <t>http://www.iqiyi.com/v_19rr7c8oqg.html</t>
  </si>
  <si>
    <t>OPPO N1全新广告吐槽三猩不会拍照</t>
  </si>
  <si>
    <t>http://www.iqiyi.com/v_19rrhdjgtg.html</t>
  </si>
  <si>
    <t>王源代言oppo手机广告</t>
  </si>
  <si>
    <t>王源代言oppoR9 拍照手机广告</t>
  </si>
  <si>
    <t>http://www.iqiyi.com/v_19rralwux4.html</t>
  </si>
  <si>
    <t>『蓝色钢铁侠』上演复仇记 男主用音乐化解</t>
  </si>
  <si>
    <t xml:space="preserve">情节：男人鱼是回来复仇的，但主角的音乐抚慰了这条野蛮鱼。
原型：1996年的电影《Shine》，主人公Geoffrey Rush是一位钢琴家，一度陷入困境，后来在钢琴的黑白键中获得平静。
</t>
  </si>
  <si>
    <t>http://www.iqiyi.com/v_19rrnnsqco.html</t>
  </si>
  <si>
    <t>用镜头捕捉萌妹子！佐佐木希广告</t>
  </si>
  <si>
    <t>佐佐木希代言 富士胶片创意广告</t>
  </si>
  <si>
    <t>http://www.iqiyi.com/v_19rrlydddc.html</t>
  </si>
  <si>
    <t>《快不快》哥们，你确定老板不知道吗？</t>
  </si>
  <si>
    <t>http://www.iqiyi.com/v_19rrog6iy0.html</t>
  </si>
  <si>
    <t>OPPO手机时髦广告全明星轻奢感时尚大片</t>
  </si>
  <si>
    <t>这次由陈伟霆、周杰伦、迪丽热巴、维密超模Lily Aldridge、李易峰共同演绎的TVC，不再走OPPO擅长的唯美、清新、浪漫的风格，而是通过造型、场景、服装，从视觉打造出的一股比拟“时尚大片”的轻奢感。</t>
  </si>
  <si>
    <t>http://www.iqiyi.com/v_19rrdoud1o.html</t>
  </si>
  <si>
    <t>联想春节走心宣传片 这才是真正的家</t>
  </si>
  <si>
    <t>联想这支广告不仅从亲情的角度出发，还从平凡人的视角切入，讲真实生活中存在的事情和情感，更能引起人们的共鸣。</t>
  </si>
  <si>
    <t>http://www.iqiyi.com/v_19rrbqj40k.html</t>
  </si>
  <si>
    <t>植物大战僵尸:花园战争 游戏预告片</t>
  </si>
  <si>
    <t>Plants vs. Zombies Garden Warfare Gamescom 2013 Zombie Class.</t>
  </si>
  <si>
    <t>http://www.iqiyi.com/v_19rrgihspg.html</t>
  </si>
  <si>
    <t>『橙色钢铁侠』被绑架 邦尼兔耷拉着耳朵</t>
  </si>
  <si>
    <t xml:space="preserve">情节：无法从唐尼那里获得陈述，邦尼兔的耳朵耷拉下来。
原型：1950年，詹姆斯•斯图亚特主演的喜剧《Harvey》，其中与主角演对手戏的是一只名字叫Harvey，两公尺高、看不见的巨大白兔。
</t>
  </si>
  <si>
    <t>http://www.iqiyi.com/v_19rrnnsock.html</t>
  </si>
  <si>
    <t>《庆祝》庆祝女神坐在旁边，庆祝有所长进</t>
  </si>
  <si>
    <t>http://www.iqiyi.com/v_19rroinr2k.html</t>
  </si>
  <si>
    <t>鸟叔把妹绝招 LTE手机广告</t>
  </si>
  <si>
    <t>http://www.iqiyi.com/v_19rrheb6dk.html</t>
  </si>
  <si>
    <t>魔声耳机2018超级碗广告《创世篇》</t>
  </si>
  <si>
    <t>魔声Monster耳机品牌最近聘请澳洲说唱歌手Iggy Azalea为新代言人，在广告中她饰演一个街头说唱的歌手，而被一个做地铁的年轻人看到，回去就捣鼓了一个无线耳机，并幻想了以后大家用无线耳机的场景……</t>
  </si>
  <si>
    <t>http://www.iqiyi.com/v_19rrbrv46g.html</t>
  </si>
  <si>
    <t>点融网演绎《无间道》之警察审问篇</t>
  </si>
  <si>
    <t>http://www.iqiyi.com/v_19rr7gxk1k.html</t>
  </si>
  <si>
    <t>Apple - Mac 30 - Thirty years of innovation</t>
  </si>
  <si>
    <t>Apple - Mac 30 - Thirty years of innovation (HD)</t>
  </si>
  <si>
    <t>http://www.iqiyi.com/v_19rrgxt5as.html</t>
  </si>
  <si>
    <t>点融网演绎《无间道》之鱼翅捞饭篇</t>
  </si>
  <si>
    <t>http://www.iqiyi.com/v_19rr7gxpq8.html</t>
  </si>
  <si>
    <t>点融网演绎《无间道》之强硬后台篇</t>
  </si>
  <si>
    <t>http://www.iqiyi.com/v_19rr7gxeyw.html</t>
  </si>
  <si>
    <t>国外性感广告 胸到底有多大</t>
  </si>
  <si>
    <t>http://www.iqiyi.com/v_19rrmcdk6k.html</t>
  </si>
  <si>
    <t>黄磊 多多小天才电话手表广告</t>
  </si>
  <si>
    <t>黄磊多多父女档精彩演绎小天才电话手表广告</t>
  </si>
  <si>
    <t>http://www.iqiyi.com/v_19rr9x16hg.html</t>
  </si>
  <si>
    <t>性感嫩模狂野脱衣秀</t>
  </si>
  <si>
    <t>http://www.iqiyi.com/v_19rrhd22n8.html</t>
  </si>
  <si>
    <t>搞笑动画眼力大比拼《萌鸡在哪儿》4</t>
  </si>
  <si>
    <t>http://www.iqiyi.com/v_19rrnsves8.html</t>
  </si>
  <si>
    <t>央视狗年春晚公益广告《家香 家乡》</t>
  </si>
  <si>
    <t>这支《家香 家乡》，短片的情感非常细腻，把这个大而无形的主题表达的十分丰满，不空、不乏。一种食物，一个故事，一段回忆。短片以这样的形式触动人心，勾起人们的回忆，引发情感的共鸣，把概念层面的东西一下子就拉到人们眼前，勾起人们对家乡的缱绻思念。</t>
  </si>
  <si>
    <t>http://www.iqiyi.com/v_19rrbqadpw.html</t>
  </si>
  <si>
    <t>日本魔性脑洞广告</t>
  </si>
  <si>
    <t>日本“银之盘”寿司外卖广告</t>
  </si>
  <si>
    <t>http://www.iqiyi.com/v_19rrf7zrrs.html</t>
  </si>
  <si>
    <t>超萌创意斑马舞</t>
  </si>
  <si>
    <t>Dope Zebra - Rhett _ Link (Official Original Video)</t>
  </si>
  <si>
    <t>http://www.iqiyi.com/v_19rrgxv9f0.html</t>
  </si>
  <si>
    <t>搞笑动画眼力大比拼《萌鸡在哪儿》1</t>
  </si>
  <si>
    <t>http://www.iqiyi.com/v_19rrnsyhhs.html</t>
  </si>
  <si>
    <t>古代名妓雅集《风流青史》</t>
  </si>
  <si>
    <t>http://www.iqiyi.com/v_19rrgzfem0.html</t>
  </si>
  <si>
    <t>超感人的狗狗短片《如果我能说话》</t>
  </si>
  <si>
    <t>据哈佛大学的学者研究发现，狗狗梦境多数关于主人。君生我未生，我生君已老。也许狗狗最大的遗憾是不能亲口对主人说一句，“谢谢你我爱你……”</t>
  </si>
  <si>
    <t>http://www.iqiyi.com/v_19rraqllro.html</t>
  </si>
  <si>
    <t>脱衣舞娘的悲剧  重口味动物保护广告</t>
  </si>
  <si>
    <t>http://www.iqiyi.com/v_19rrhl3z6c.html</t>
  </si>
  <si>
    <t>《中国有嘻哈》imp小鬼广告rap2</t>
  </si>
  <si>
    <t>http://www.iqiyi.com/v_19rr8ggm88.html</t>
  </si>
  <si>
    <t>乐高版《神奇动物在哪里》电影</t>
  </si>
  <si>
    <t>用经典乐高玩具演绎电影《神奇动物在哪里》</t>
  </si>
  <si>
    <t>http://www.iqiyi.com/v_19rra0u9j4.html</t>
  </si>
  <si>
    <t>逆天喵星人超级滑板秀 帅呆了!</t>
  </si>
  <si>
    <t>CAT Super Skateboarding Adventure_ Go Didga_ (ORIGINAL)</t>
  </si>
  <si>
    <t>http://www.iqiyi.com/v_19rrgzapdk.html</t>
  </si>
  <si>
    <t>2013年荧屏上最性感的25位辣妹</t>
  </si>
  <si>
    <t>Top 25 Hotties of 2013 (HD) Emma Watson, Sofia Vergara</t>
  </si>
  <si>
    <t>http://www.iqiyi.com/v_19rrh10e3g.html</t>
  </si>
  <si>
    <t>央视春节公益广告片《回家》整合版</t>
  </si>
  <si>
    <t>http://www.iqiyi.com/v_19rrhcptm8.html</t>
  </si>
  <si>
    <t>挪威神曲-狐狸叫 what does the fox say</t>
  </si>
  <si>
    <t>http://www.iqiyi.com/v_19rrhdx7rw.html</t>
  </si>
  <si>
    <t>亲情是世上最温暖的距离  CCTV公益广告</t>
  </si>
  <si>
    <t>http://www.iqiyi.com/v_19rrhl83ls.html</t>
  </si>
  <si>
    <t>芭比我有我闪亮搭配篇</t>
  </si>
  <si>
    <t>http://www.iqiyi.com/v_19rrn69xe8.html</t>
  </si>
  <si>
    <t>《爱宠大机密》宠物们碰上小黄人 电影广告</t>
  </si>
  <si>
    <t>Minions Short Movie 2016- Trailer - The Secret Life of Pets</t>
  </si>
  <si>
    <t>http://www.iqiyi.com/v_19rrmfjah4.html</t>
  </si>
  <si>
    <t>26种方言演唱冰雪奇缘-let it go 分分钟是亮点</t>
  </si>
  <si>
    <t>http://www.iqiyi.com/v_19rrh59apg.html</t>
  </si>
  <si>
    <t>粉红猪小妹假日系列玩具广告</t>
  </si>
  <si>
    <t>粉红猪小妹系列玩具 看猪小妹一家的假期</t>
  </si>
  <si>
    <t>http://www.iqiyi.com/v_19rr9bkkoo.html</t>
  </si>
  <si>
    <t>Woodstock 搞笑广告 滚圆桶</t>
  </si>
  <si>
    <t>Woodstock Bourbon - How We Roll ([Full HD])</t>
  </si>
  <si>
    <t>http://www.iqiyi.com/v_19rrh4noa4.html</t>
  </si>
  <si>
    <t>一只真正的钢铁侠手臂</t>
  </si>
  <si>
    <t>http://www.iqiyi.com/v_19rrkbjwe8.html</t>
  </si>
  <si>
    <t>爱情公寓4 曾小贤调侃苍井空</t>
  </si>
  <si>
    <t>http://www.iqiyi.com/v_19rrgz4xqw.html</t>
  </si>
  <si>
    <t>冬日里的爱意 杨幂刘恺威ELLE大片拍摄花絮</t>
  </si>
  <si>
    <t>冬日里的爱意 杨幂刘恺威 ELLE大片拍摄花絮</t>
  </si>
  <si>
    <t>http://www.iqiyi.com/v_19rrh0aaaw.html</t>
  </si>
  <si>
    <t>京东狗年贺岁微电影《JOY与鹭》</t>
  </si>
  <si>
    <t>http://www.iqiyi.com/v_19rrfaf1gc.html</t>
  </si>
  <si>
    <t>VIP电影推荐系列大赏：特工美女</t>
  </si>
  <si>
    <t>美女特工的工作有情报、暗杀、破坏、反谍。这些推荐的电影中，都是美女特工的最经典电影。</t>
  </si>
  <si>
    <t>http://www.iqiyi.com/v_19rra7t2b0.html</t>
  </si>
  <si>
    <t>超赞激光机械舞 唯美如画</t>
  </si>
  <si>
    <t>http://www.iqiyi.com/v_19rrgzv2dc.html</t>
  </si>
  <si>
    <t>贝瓦儿歌魔盒六一儿童节广告</t>
  </si>
  <si>
    <t>http://www.iqiyi.com/v_19rra3128c.html</t>
  </si>
  <si>
    <t>震惊了 20名女士餐厅忘情呻吟假装性高潮</t>
  </si>
  <si>
    <t>当餐厅内20名女士突然忘情地呻吟，是食物出了问题?还是她们公然爱爱?通通都不是，原来是快闪党恶搞，重演1989年电影《90男欢女爱》中女主角美琪赖恩假装高潮经典一幕。</t>
  </si>
  <si>
    <t>http://www.iqiyi.com/v_19rrhg8y8o.html</t>
  </si>
  <si>
    <t>三星百合相亲</t>
  </si>
  <si>
    <t>http://www.iqiyi.com/v_19rro5x7z4.html</t>
  </si>
  <si>
    <t>NIKE广告看300米高空摆脱重力做运动</t>
  </si>
  <si>
    <t>你能想象在离地面300多米的空中运动是种怎样的感觉吗？加拿大摄影师Benjamin Von Wong在7月底在菲律宾顺利完成了拍摄，大片的主角们是一些特地邀请来的公益人士。他们或是致力于保护女孩权益，或是身体力行鼓励学生参与运动，或是建立公益组织、凝聚地方文化。</t>
  </si>
  <si>
    <t>http://www.iqiyi.com/v_19rre4eayc.html</t>
  </si>
  <si>
    <t>《省不省》兄弟，你这么省，你家里人造吗？</t>
  </si>
  <si>
    <t>http://www.iqiyi.com/v_19rrog6u78.html</t>
  </si>
  <si>
    <t>黄圣依倾情代言史麦斯热水器</t>
  </si>
  <si>
    <t>http://www.iqiyi.com/v_19rrh5j3eo.html</t>
  </si>
  <si>
    <t>郑秀晶 黄光熙 奔跑快如兔 hi mart家电广告</t>
  </si>
  <si>
    <t>http://www.iqiyi.com/v_19rrheo79g.html</t>
  </si>
  <si>
    <t>卡萨帝悬疑创意广告——死神之死</t>
  </si>
  <si>
    <t>本片是卡萨帝公司为推广其公司生产的传奇系列热水器而制作的一则创意广告，剧情融合了《死神来了》和《七宗罪》，惊悚悬疑的节奏和场景背景音乐的渲染，使得整体有电影感。最后产品的推出，令观众恍然大悟间不由得会心一笑。
以“恐惧”、“贪食”、“激动”等原因作为死神追杀的任务主题，没有台词的铺垫，单靠以场景的转换和演员的表演演绎故事，紧张而略带悬疑的配乐为短片增加了惊悚色彩。几位死者骤然离世的场景让人不禁想起《死神来了》系列中主角领便当的场景，尤其是沐浴的年轻女子，更让人想起《死神来了2》中那位在浴室里意外身亡的年轻男子。车库追杀、镜后出现等等，都是恐怖片中常见的桥段和元素。
直到死神那句“sorry”出口，故事风格陡然偏转，最后的结局由悬疑顺利转变为喜剧，故事在创意和产品宣传上都做到了较好平衡，不失为一支优秀的商业作品。不过在地下停车场一段，容易让人想起梅赛德斯奔驰的一款创意广告，利用死神索命不成反尴尬来宣传奔驰的刹车功能。</t>
  </si>
  <si>
    <t>http://www.iqiyi.com/v_19rrhnexo0.html</t>
  </si>
  <si>
    <t>与太阳能充电器沐浴阳光</t>
  </si>
  <si>
    <t>巴西的夏天是如此惊人，你不能错过任何时刻。而与Nivea Sun的保护，你不需要把任何东西离开太阳。</t>
  </si>
  <si>
    <t>http://www.iqiyi.com/v_19rrbdcxbw.html</t>
  </si>
  <si>
    <t>未来穂香甜美代言Tokyo gas 船上篇</t>
  </si>
  <si>
    <t>http://www.iqiyi.com/v_19rrgidmzw.html</t>
  </si>
  <si>
    <t>女儿嫁出去不是泼出去的水</t>
  </si>
  <si>
    <t>http://www.iqiyi.com/v_19rrl5062c.html</t>
  </si>
  <si>
    <t>热水器－矿泉水女神篇</t>
  </si>
  <si>
    <t>http://www.iqiyi.com/v_19rrkbz3jk.html</t>
  </si>
  <si>
    <t>韩国 吉列剃须刀最新广告 -姜敏京</t>
  </si>
  <si>
    <t>http://www.iqiyi.com/v_19rri07srg.html</t>
  </si>
  <si>
    <t>《一杯最天然的水》孕育大地上所有生命的资源</t>
  </si>
  <si>
    <t>http://www.iqiyi.com/v_19rrohlt84.html</t>
  </si>
  <si>
    <t>德国MEISTER地板形象广告</t>
  </si>
  <si>
    <t>http://www.iqiyi.com/v_19rrh9bhzs.html</t>
  </si>
  <si>
    <t>少女时代 唯美代言LG</t>
  </si>
  <si>
    <t>http://www.iqiyi.com/v_19rrgja2as.html</t>
  </si>
  <si>
    <t>赵寅成 WINIX 2014  广告 （二）</t>
  </si>
  <si>
    <t>http://www.iqiyi.com/v_19rrhu74k4.html</t>
  </si>
  <si>
    <t>cuckoo 李胜基广告+访谈</t>
  </si>
  <si>
    <t>http://www.iqiyi.com/v_19rrhu0v7g.html</t>
  </si>
  <si>
    <t>完美风暴</t>
  </si>
  <si>
    <t>http://www.iqiyi.com/v_19rroc0mow.html</t>
  </si>
  <si>
    <t>港华紫荆 何炅代言广告（15秒）</t>
  </si>
  <si>
    <t>http://www.iqiyi.com/v_19rrhv6wdc.html</t>
  </si>
  <si>
    <t>创意结尾广告《厨房怪物》</t>
  </si>
  <si>
    <t>http://www.iqiyi.com/v_19rrodpkng.html</t>
  </si>
  <si>
    <t>日本意想不到的广告！翻滚吧煎蛋！</t>
  </si>
  <si>
    <t>http://www.iqiyi.com/v_19rrlzdt1g.html</t>
  </si>
  <si>
    <t>值得一看邓超为她的选择-吸得安静，吸的干净</t>
  </si>
  <si>
    <t>http://www.iqiyi.com/v_19rroncubc.html</t>
  </si>
  <si>
    <t>一分钟学会操作蒸箱 FOTILE方太</t>
  </si>
  <si>
    <t>http://www.iqiyi.com/v_19rrhlzdw8.html</t>
  </si>
  <si>
    <t>生活里的真英雄</t>
  </si>
  <si>
    <t>http://www.iqiyi.com/v_19rrl7a2p0.html</t>
  </si>
  <si>
    <t>来我家吧第三季：你有我，有家</t>
  </si>
  <si>
    <t>http://www.iqiyi.com/v_19rr8t03w4.html</t>
  </si>
  <si>
    <t>舒适星《床底篇》</t>
  </si>
  <si>
    <t>分解强风，只留清凉！让你不再害怕吹空调</t>
  </si>
  <si>
    <t>http://www.iqiyi.com/v_19rrocr7g4.html</t>
  </si>
  <si>
    <t>金泰熙 闺房自high 俏皮热舞 可爱代言LG冰箱</t>
  </si>
  <si>
    <t>http://www.iqiyi.com/v_19rrhebbow.html</t>
  </si>
  <si>
    <t>《主动健康，自在生活》小鲜肉诉说健康生活</t>
  </si>
  <si>
    <t>http://www.iqiyi.com/v_19rrofvawk.html</t>
  </si>
  <si>
    <t>居家好男人张东健 最新厨具广告</t>
  </si>
  <si>
    <t>http://www.iqiyi.com/v_19rro4tags.html</t>
  </si>
  <si>
    <t>大气！4K电视宣传片</t>
  </si>
  <si>
    <t>http://www.iqiyi.com/v_19rrkryx8c.html</t>
  </si>
  <si>
    <t>金妍儿倾情献唱甜美歌曲 三星空调广告</t>
  </si>
  <si>
    <t>http://www.iqiyi.com/v_19rrh944ko.html</t>
  </si>
  <si>
    <t>2014超级碗 Bud Light百威Reggie Freestyle</t>
  </si>
  <si>
    <t>Bud Light Super Bowl TV Ad 2014 - Reggie Freestyle</t>
  </si>
  <si>
    <t>http://www.iqiyi.com/v_19rrgzj9po.html</t>
  </si>
  <si>
    <t>绅士的秘密会议</t>
  </si>
  <si>
    <t>Gentleman Jack Secret Meetings 60</t>
  </si>
  <si>
    <t>http://www.iqiyi.com/v_19rrh9d58w.html</t>
  </si>
  <si>
    <t>陈柏霖 啤酒达人微讲座 杯子篇</t>
  </si>
  <si>
    <t>http://www.iqiyi.com/v_19rrgih140.html</t>
  </si>
  <si>
    <t>青岛啤酒×逃跑计划:天台音乐会</t>
  </si>
  <si>
    <t>http://www.iqiyi.com/v_19rrhzl50g.html</t>
  </si>
  <si>
    <t>跨越世代的电音DJ对话</t>
  </si>
  <si>
    <t>跨越世代的电音DJ对话 百威啤酒广告</t>
  </si>
  <si>
    <t>http://www.iqiyi.com/v_19rra5wjos.html</t>
  </si>
  <si>
    <t>来我家吧第三季：永恒的光彩</t>
  </si>
  <si>
    <t>http://www.iqiyi.com/v_19rr8t01t8.html</t>
  </si>
  <si>
    <t>赵寅成 高俊熙 2013 初饮初乐烧酒广告 迟到篇</t>
  </si>
  <si>
    <t>http://www.iqiyi.com/v_19rrhbky00.html</t>
  </si>
  <si>
    <t>大声表达对父亲的爱 菅野美穂感动代言三得利</t>
  </si>
  <si>
    <t>http://www.iqiyi.com/v_19rrhcyook.html</t>
  </si>
  <si>
    <t>Heineken喜力微电影The Odyssey Film</t>
  </si>
  <si>
    <t>Heineken _ The Odyssey Film</t>
  </si>
  <si>
    <t>http://www.iqiyi.com/v_19rrgyd75s.html</t>
  </si>
  <si>
    <t>郭采洁恋上乔任梁 爱情没有温差 微电影完整版</t>
  </si>
  <si>
    <t>http://www.iqiyi.com/v_19rrhgxsoo.html</t>
  </si>
  <si>
    <t>100人的胸部 100种不一样的美</t>
  </si>
  <si>
    <t>优衣库日本炫彩胸衣广告</t>
  </si>
  <si>
    <t>http://www.iqiyi.com/v_19rrak8hj4.html</t>
  </si>
  <si>
    <t>intimissimi内衣超性感广告大片</t>
  </si>
  <si>
    <t>http://www.iqiyi.com/v_19rrh9vwps.html</t>
  </si>
  <si>
    <t>俏女郎惹火脱衣 Berlei内衣性感广告</t>
  </si>
  <si>
    <t>Berlei Sculpt TVC</t>
  </si>
  <si>
    <t>http://www.iqiyi.com/v_19rrh9i0qo.html</t>
  </si>
  <si>
    <t>哈尔滨啤酒 “90分钟的自由” 5s</t>
  </si>
  <si>
    <t>http://www.iqiyi.com/v_19rrhvaots.html</t>
  </si>
  <si>
    <t>小岛阳菜性感出镜 代言peach john2014春季广告</t>
  </si>
  <si>
    <t>http://www.iqiyi.com/v_19rrh67ubc.html</t>
  </si>
  <si>
    <t>复活节，啤酒和巧克力更配哦</t>
  </si>
  <si>
    <t>http://www.iqiyi.com/v_19rrkz0x0c.html</t>
  </si>
  <si>
    <t>利拉德最新广告：信仰者从不做白日梦</t>
  </si>
  <si>
    <t>http://www.iqiyi.com/v_19rr7hd1yw.html</t>
  </si>
  <si>
    <t>申敏儿 苏志燮 甜蜜代言佐丹奴</t>
  </si>
  <si>
    <t>http://www.iqiyi.com/v_19rrh6bv3o.html</t>
  </si>
  <si>
    <t>啤酒管道</t>
  </si>
  <si>
    <t>http://www.iqiyi.com/v_19rrkg7ri8.html</t>
  </si>
  <si>
    <t>受不住的诱惑 2000年俄罗斯搞笑啤酒广告</t>
  </si>
  <si>
    <t>http://www.iqiyi.com/v_19rrnb7cj8.html</t>
  </si>
  <si>
    <t>张歆艺领衔演绎Lee微电影 好奇不灭 完整版</t>
  </si>
  <si>
    <t>http://www.iqiyi.com/v_19rrheifz0.html</t>
  </si>
  <si>
    <t>来自草原的问候-一条围巾一段美好时光</t>
  </si>
  <si>
    <t>http://www.iqiyi.com/v_19rro85enw.html</t>
  </si>
  <si>
    <t>长谷川理恵 镜前旋转秀美胸 性感代言Triumph</t>
  </si>
  <si>
    <t>http://www.iqiyi.com/v_19rrgia18g.html</t>
  </si>
  <si>
    <t>优衣库内衣创意广告：伦敦篇</t>
  </si>
  <si>
    <t>Wireless Bra 的广告，试图表现这些穿着优衣库文胸的女性可以随心所欲地进行各种稀奇古怪的动作。</t>
  </si>
  <si>
    <t>http://www.iqiyi.com/v_19rra9w2g4.html</t>
  </si>
  <si>
    <t>YISHION以纯 2014春夏时装发布会</t>
  </si>
  <si>
    <t>http://www.iqiyi.com/v_19rrmtw2tk.html</t>
  </si>
  <si>
    <t>科幻实验室 猫和吐司 搞笑啤酒广告</t>
  </si>
  <si>
    <t>http://www.iqiyi.com/v_19rrhl3zq4.html</t>
  </si>
  <si>
    <t>实现你的芭比梦</t>
  </si>
  <si>
    <t>http://www.iqiyi.com/v_19rrkaflio.html</t>
  </si>
  <si>
    <t>小栗旬步行在蓝色星球帅气牛仔服广告</t>
  </si>
  <si>
    <t>小栗旬广告不少，但服装广告不多，今次代言休閒服品牌「Right-on」，全身都是牛仔服，在蓝色的星球上步行，尽显其帅气，相信会让不少女生大爱吧？Right-on在台湾也有一定名气，现由杨丞琳代言，给你选你会要她还是小栗？</t>
  </si>
  <si>
    <t>http://www.iqiyi.com/v_19rr8n75sg.html</t>
  </si>
  <si>
    <t>Gucci最新震撼广告大片</t>
  </si>
  <si>
    <t>http://www.iqiyi.com/v_19rrhjbtrc.html</t>
  </si>
  <si>
    <t>神秘古堡的探险之旅 希思黎童装春夏系列大片</t>
  </si>
  <si>
    <t>Sisley Young Collection - Spring Summer 2013</t>
  </si>
  <si>
    <t>http://www.iqiyi.com/v_19rrh0zj8s.html</t>
  </si>
  <si>
    <t>CHANEL香奈儿2014春夏时装大赏</t>
  </si>
  <si>
    <t>Details of the Spring-Summer 2014 Haute Couture CHANEL Colle</t>
  </si>
  <si>
    <t>http://www.iqiyi.com/v_19rrgxiai8.html</t>
  </si>
  <si>
    <t>杨幂鹿晗等众星玩转经典色 Adidas广告</t>
  </si>
  <si>
    <t>杨幂、鹿晗、angelababy、范冰冰与时尚达人kiko mizuhara，共同玩翻经典色，通过一系列趣味物件，解读不同语境下色彩所传达的情绪，呈现新一季adicolor的时尚风格。</t>
  </si>
  <si>
    <t>http://www.iqiyi.com/v_19rrfa0ooo.html</t>
  </si>
  <si>
    <t>美特斯邦威2013周杰伦林志玲拍摄花絮</t>
  </si>
  <si>
    <t>Metersbonwe 2013 summer collection周杰伦林志玲大片拍摄花絮</t>
  </si>
  <si>
    <t>http://www.iqiyi.com/v_19rrha5w4g.html</t>
  </si>
  <si>
    <t>薄纱遮点展露傲人身姿 海外模特唯美写真</t>
  </si>
  <si>
    <t>http://www.iqiyi.com/v_19rrhdyot8.html</t>
  </si>
  <si>
    <t>小岛阳菜变身娇羞睡美人 演绎Peach John广告</t>
  </si>
  <si>
    <t>小岛阳菜变身娇羞睡美人 性感演绎Peach John内衣广告</t>
  </si>
  <si>
    <t>http://www.iqiyi.com/v_19rrgijzso.html</t>
  </si>
  <si>
    <t>泰国超感人微电影 My Beautiful Woman</t>
  </si>
  <si>
    <t>泰国超感人微电影 My Beautiful Woman:根据真实故事改编，女孩读高中18岁时有了孩子,孩子的辅导老师问，为什么不说出真相?女孩说 ，我宁愿他们议论我，也不要他们去议论孩子。</t>
  </si>
  <si>
    <t>http://www.iqiyi.com/v_19rrh6szpo.html</t>
  </si>
  <si>
    <t>这弹性！隔着屏幕都感觉到疼</t>
  </si>
  <si>
    <t>男士内衣广告  这弹性！隔着屏幕都感觉到疼！放着我来好吗！</t>
  </si>
  <si>
    <t>http://www.iqiyi.com/v_19rrm130y8.html</t>
  </si>
  <si>
    <t>2015年维密天使最新喷血泳装秀</t>
  </si>
  <si>
    <t>http://www.iqiyi.com/v_19rro4e8kg.html</t>
  </si>
  <si>
    <t>雪莉 Amber SJ 帅气滑板亮相 代言SPAO最新广告</t>
  </si>
  <si>
    <t>http://www.iqiyi.com/v_19rrhfzm74.html</t>
  </si>
  <si>
    <t>森马李敏镐限量TEE</t>
  </si>
  <si>
    <t>http://www.iqiyi.com/v_19rrgi650w.html</t>
  </si>
  <si>
    <t>周笔畅可爱代言堡狮龙蓝精灵系列 访问篇</t>
  </si>
  <si>
    <t>http://www.iqiyi.com/v_19rrhdqqzo.html</t>
  </si>
  <si>
    <t>维多利亚的秘密2013Fashion Show 预告</t>
  </si>
  <si>
    <t>2013 Victoria_s Secret Fashion Show TV Promo</t>
  </si>
  <si>
    <t>http://www.iqiyi.com/v_19rrhdj3g8.html</t>
  </si>
  <si>
    <t>尽情狂欢 Yamamay 全新内衣系列写真</t>
  </si>
  <si>
    <t>http://www.iqiyi.com/v_19rrhfyuww.html</t>
  </si>
  <si>
    <t>钻戒脑洞广告 网恋的武林考核《真爱江湖》</t>
  </si>
  <si>
    <t>千里姻缘一线牵，这句老话本讲的是唐朝的一段故事，经后人流传为缘分的象征词。而如今“一线牵”中的“线”恐怕更多的是指网线了。原本在网游中相识相爱的玩家因为停电而无法识得彼此的真面目。一连串的武林考核也终究没能让这对情侣相见。而最终让一切回归真相的竟然是DR钻戒。</t>
  </si>
  <si>
    <t>http://www.iqiyi.com/v_19rreos9pk.html</t>
  </si>
  <si>
    <t>Tiffanyx《你的名字》制作人,日系治愈风微电影</t>
  </si>
  <si>
    <t>蒂芙尼放出了一段 6 分钟的微电影《为余生踏出多一步》，由日本小说家及知名编剧川村元气操刀， 即便不懂日语也能知道这是一个关于爱和表达的故事。所谓的“爱一个人，就给她一个蒂芙尼蓝盒子” 。</t>
  </si>
  <si>
    <t>http://www.iqiyi.com/v_19rrecgv1g.html</t>
  </si>
  <si>
    <t>《为什么留在北上广深》唯路时最懂年轻人的心</t>
  </si>
  <si>
    <t>唯路时在线上发布了一支“为什么留在北上广深”为主题的TVC和互动H5，在朋友圈转发火热。</t>
  </si>
  <si>
    <t>http://www.iqiyi.com/v_19rrdnf21w.html</t>
  </si>
  <si>
    <t>盛放夏天 欧阳娜娜广告大片</t>
  </si>
  <si>
    <t>盛放夏天 欧阳娜娜演绎Gap 2016夏季广告</t>
  </si>
  <si>
    <t>http://www.iqiyi.com/v_19rr9h5e2w.html</t>
  </si>
  <si>
    <t>WHO:禁止烟草广告、促销和赞助</t>
  </si>
  <si>
    <t>http://www.iqiyi.com/v_19rrh4fc0o.html</t>
  </si>
  <si>
    <t>维秘超模米兰达·可儿 户外性感写真大片</t>
  </si>
  <si>
    <t>Miranda Kerr Victoria's Secret Cotton Lingerie Commercial Summer 2012</t>
  </si>
  <si>
    <t>http://www.iqiyi.com/v_19rrh1m728.html</t>
  </si>
  <si>
    <t>托马斯小火车之蓝山矿场的秘密 电影预告片</t>
  </si>
  <si>
    <t>http://www.iqiyi.com/v_19rr9blvu0.html</t>
  </si>
  <si>
    <t>胡歌率性演绎Emporio Armani2018春夏大片花絮</t>
  </si>
  <si>
    <t>阿玛尼副线品牌Emporio Armani日前发布春夏系列大片，主角便是去年1月成为Emporio Armani大中华区及亚太区形象代言人的胡歌。</t>
  </si>
  <si>
    <t>http://www.iqiyi.com/v_19rrfkuwl8.html</t>
  </si>
  <si>
    <t>Berlei Bounce 性感女汉子养成计划</t>
  </si>
  <si>
    <t>Berlei Bounce TVC - Move More Bounce Less - Extended Version</t>
  </si>
  <si>
    <t>http://www.iqiyi.com/v_19rrgxi6w8.html</t>
  </si>
  <si>
    <t>日本广告 清纯有村架纯《给开始的你》篇</t>
  </si>
  <si>
    <t>有村架纯穿上纯白无袖连身裙，带出三位女高中生有很多想做的事但不敢做，开始改变的契机就是把眼镜脱下，戴上隐形眼镜，怎么说到好像戴眼镜就什麽都做不到？不过以有村的清纯感，应该能打动一些女高中生去尝试吧？</t>
  </si>
  <si>
    <t>http://www.iqiyi.com/v_19rrfi82yk.html</t>
  </si>
  <si>
    <t>康王洗发水演绎《无间道》之谁是卧底篇</t>
  </si>
  <si>
    <t>http://www.iqiyi.com/v_19rr7gxozc.html</t>
  </si>
  <si>
    <t>帮宝适温情广告《孩子，感谢你的到来》</t>
  </si>
  <si>
    <t>帮宝适温情广告</t>
  </si>
  <si>
    <t>http://www.iqiyi.com/v_19rrb7gswo.html</t>
  </si>
  <si>
    <t>fresh life 迷人香水——唯美广告大片</t>
  </si>
  <si>
    <t>http://www.iqiyi.com/v_19rri13cqg.html</t>
  </si>
  <si>
    <t>红星美凯龙科幻大片《鲁班是个外星人》广告</t>
  </si>
  <si>
    <t>外星人＆红星美凯龙，这到底玩的是个什么梗？《鲁班是个外星人》广告可算把这千古谜题绕清了</t>
  </si>
  <si>
    <t>http://www.iqiyi.com/v_19rr955xo8.html</t>
  </si>
  <si>
    <t>闺蜜不分男女，一生一世要一起走</t>
  </si>
  <si>
    <t>http://www.iqiyi.com/v_19rro103f4.html</t>
  </si>
  <si>
    <t>男神钟汉良好皮肤的秘密武器究竟是什么？</t>
  </si>
  <si>
    <t>http://www.iqiyi.com/v_19rrofpdso.html</t>
  </si>
  <si>
    <t>Olay告诉你此刻你在他眼中最迷人</t>
  </si>
  <si>
    <t>宝洁OLAY最新母亲节短片</t>
  </si>
  <si>
    <t>http://www.iqiyi.com/v_19rr7adcr0.html</t>
  </si>
  <si>
    <t>先别急着骂孩子</t>
  </si>
  <si>
    <t>先别急著骂孩子。比起教出一个很棒的孩子，洗去身上的淤泥要容易得多。——这原来是一个洗衣粉广告。非常感人，发人深省。</t>
  </si>
  <si>
    <t>http://www.iqiyi.com/v_19rrmfdysw.html</t>
  </si>
  <si>
    <t>范冰冰的护发秘诀 巴黎欧莱雅洗发水广告</t>
  </si>
  <si>
    <t>范冰冰护发秘诀 巴黎欧莱雅洗发水广告</t>
  </si>
  <si>
    <t>http://www.iqiyi.com/v_19rrgihnzw.html</t>
  </si>
  <si>
    <t>Trojan特洛伊安全套创意搞笑广告</t>
  </si>
  <si>
    <t>Trojan Condoms Pure Ecstasy _Freedom_ TV commercial</t>
  </si>
  <si>
    <t>http://www.iqiyi.com/v_19rrgijyx8.html</t>
  </si>
  <si>
    <t>多芬 深层修护系列2013全新广告</t>
  </si>
  <si>
    <t>http://www.iqiyi.com/v_19rrh8qfik.html</t>
  </si>
  <si>
    <t>迪丽热巴代言洗发水广告</t>
  </si>
  <si>
    <t>迪丽热巴代言飘柔广告</t>
  </si>
  <si>
    <t>http://www.iqiyi.com/v_19rrarql6s.html</t>
  </si>
  <si>
    <t>更满足与更持久Durex广告：同步共享</t>
  </si>
  <si>
    <t>杜蕾斯 共享持久装 「同步共享 激爱快感」电视广告</t>
  </si>
  <si>
    <t>http://www.iqiyi.com/v_19rrmf6w08.html</t>
  </si>
  <si>
    <t>白百何变身健康小博士</t>
  </si>
  <si>
    <t>卫宝广告之白百何篇</t>
  </si>
  <si>
    <t>http://www.iqiyi.com/v_19rrbalm5w.html</t>
  </si>
  <si>
    <t>Angelababy 伊卡璐代言 美丽私房话 美丽篇</t>
  </si>
  <si>
    <t>http://www.iqiyi.com/v_19rrh9yi54.html</t>
  </si>
  <si>
    <t>古天乐 高圆圆 2013年飞亚达表最新广告花絮</t>
  </si>
  <si>
    <t>http://www.iqiyi.com/v_19rrgi6c4k.html</t>
  </si>
  <si>
    <t>宝洁 为你揭晓林志玲每天最开心的时刻</t>
  </si>
  <si>
    <t>宝洁 林志玲的精彩每一天</t>
  </si>
  <si>
    <t>http://www.iqiyi.com/v_19rrh7u4fw.html</t>
  </si>
  <si>
    <t>洗衣液2018超级碗脑洞广告 生活小窍门？</t>
  </si>
  <si>
    <t>Persil洗衣液今年的广告，借助超级碗的片头做了一个“意外”，在大家以为比赛又要开始了，突然出现了这个代言人跟电视机前的观众对话...</t>
  </si>
  <si>
    <t>http://www.iqiyi.com/v_19rrbrvglo.html</t>
  </si>
  <si>
    <t>超激萌纸尿裤 连爸爸都hold不住了</t>
  </si>
  <si>
    <t>nepia Genki_ TVCM 30秒</t>
  </si>
  <si>
    <t>http://www.iqiyi.com/v_19rrh1d9qs.html</t>
  </si>
  <si>
    <t>彩虹糖荒诞恶搞广告 在逗逼的路上走得越来越远</t>
  </si>
  <si>
    <t>http://www.iqiyi.com/v_19rrn70du8.html</t>
  </si>
  <si>
    <t>“倒背如流” 爆笑——彩虹糖广告</t>
  </si>
  <si>
    <t>http://www.iqiyi.com/v_19rrhypfoc.html</t>
  </si>
  <si>
    <t>老奶奶的手指恐怖又恶心 Doritos薯片搞笑广告</t>
  </si>
  <si>
    <t>http://www.iqiyi.com/v_19rrhe3p0o.html</t>
  </si>
  <si>
    <t>士力架2017创意广告：外放篇</t>
  </si>
  <si>
    <t>唯一能救你脱离饥饿的只有你自己</t>
  </si>
  <si>
    <t>http://www.iqiyi.com/v_19rrajuar0.html</t>
  </si>
  <si>
    <t>TFBoys代言“三只松鼠”视频广告拍摄花絮</t>
  </si>
  <si>
    <t>TFBOYS《“三只松鼠”食品代言》 广告拍摄花絮“你眼中的TFBOYS：超萌力战队写真幕后</t>
  </si>
  <si>
    <t>http://www.iqiyi.com/v_19rr901a08.html</t>
  </si>
  <si>
    <t>卑鄙的我-小黄人看电影-Cheetos搞笑短片</t>
  </si>
  <si>
    <t>Cheetos Mix-Ups and Despicable Me 2</t>
  </si>
  <si>
    <t>http://www.iqiyi.com/v_19rrhavatk.html</t>
  </si>
  <si>
    <t>杨洋 杨紫代言薯片广告：微微厚大满足</t>
  </si>
  <si>
    <t>http://www.iqiyi.com/v_19rraat4i4.html</t>
  </si>
  <si>
    <t>巧克力制作工艺大揭秘 吃货必看！</t>
  </si>
  <si>
    <t>http://www.iqiyi.com/v_19rrh3zg3g.html</t>
  </si>
  <si>
    <t>可乐冰柜戏拍</t>
  </si>
  <si>
    <t>http://www.iqiyi.com/v_19rrkbi6z0.html</t>
  </si>
  <si>
    <t>《Happiest Bottle》你喝还是我喝，这是个问题</t>
  </si>
  <si>
    <t>http://www.iqiyi.com/v_19rro0x2ac.html</t>
  </si>
  <si>
    <t>可口可乐广告：快乐之歌</t>
  </si>
  <si>
    <t>让我们跟着音乐一起摇摆！</t>
  </si>
  <si>
    <t>http://www.iqiyi.com/v_19rrkkg954.html</t>
  </si>
  <si>
    <t>肯德基广告之鹿晗上校邀你加入金色圣诞季</t>
  </si>
  <si>
    <t>圣诞吃鸡，就是现在！金色碰撞，诞生热辣薯片脆皮鸡，引爆2017肯德基金色圣诞季！39元圣诞吃过瘾炸鸡桶，甜蜜圣诞血橙双炫派……吃过瘾，玩过瘾，金色力量不止过瘾！快和金色鹿上校#鹿晗#，一起加入肯德基金色圣诞季！</t>
  </si>
  <si>
    <t>http://www.iqiyi.com/v_19rrea2gtc.html</t>
  </si>
  <si>
    <t>真人夹娃娃机</t>
  </si>
  <si>
    <t>http://www.iqiyi.com/v_19rrkbkb5c.html</t>
  </si>
  <si>
    <t>一饿就容易走神你一定要小心哦</t>
  </si>
  <si>
    <t>http://www.iqiyi.com/v_19rr7dj96o.html</t>
  </si>
  <si>
    <t>《全职高手》叶修代言麦当劳薯条广告</t>
  </si>
  <si>
    <t>网游荣耀中被誉为教科书级别的顶尖高手叶修，因为种种原因遭到俱乐部的驱逐，离开职业圈的他寄身于一家网吧成了一个小小的网管，但是，拥有十年游戏经验的他，在荣耀新开的第十区重新投入了游戏，带着对往昔的回忆，和一把未完成的自制武器，开始了重返巅峰之路。 勾心斗角之后，谁夺走了我的荣耀，风雨飘摇之下，希望却不曾破灭。花团锦簇之中，没有迷失方向。万众瞩目之前，我，就在这里回归！</t>
  </si>
  <si>
    <t>http://www.iqiyi.com/v_19rraiey2o.html</t>
  </si>
  <si>
    <t>奇葩河马Beatbox 奇巧搞笑广告</t>
  </si>
  <si>
    <t>谁看过河马－Beatboxing Hippo？开开眼吧，奇巧巧克力广告片</t>
  </si>
  <si>
    <t>http://www.iqiyi.com/v_19rrh8c5zk.html</t>
  </si>
  <si>
    <t>竹内凉真下厨炒美味回锅肉《中华热闹家族》篇</t>
  </si>
  <si>
    <t>竹内凉真绝对是年轻男星中亲和力最高最「入屋」的一位，所以今次演好哥哥兼住家好男人就对了。作为长男为一众弟妹炒回锅肉，大家高兴到瞬间吃光，让他差点吃不到！</t>
  </si>
  <si>
    <t>http://www.iqiyi.com/v_19rrbr4vaw.html</t>
  </si>
  <si>
    <t>四宝闹新春之齐天大圣闹春晚</t>
  </si>
  <si>
    <t>肯德基四宝闹新春 寻找身边的国漫小英雄，齐天大圣村悟空上演分身术博出镜</t>
  </si>
  <si>
    <t>http://www.iqiyi.com/v_19rrao0jhc.html</t>
  </si>
  <si>
    <t>日清杯面搞笑创意广告《最后武士》</t>
  </si>
  <si>
    <t>http://www.iqiyi.com/v_19rrhnqujk.html</t>
  </si>
  <si>
    <t>法国香水广告：反转巴黎</t>
  </si>
  <si>
    <t>这款香氛的广告是由法国电影导演组合Clément Durou和Pierre Dupaquier拍摄的，代言人为加拿大模特Crista Cober和法国演员Jérémie Laheurte，拍摄场景为白天和黑夜的巴黎各地，包括在俱乐部里，在地铁站，在靠近埃菲尔铁塔处，以及在卡尼尔歌剧院的屋顶。静态广告摄影师为Billy Kidd。</t>
  </si>
  <si>
    <t>http://www.iqiyi.com/v_19rraiex6w.html</t>
  </si>
  <si>
    <t>可口可乐动画版创意广告</t>
  </si>
  <si>
    <t>http://www.iqiyi.com/v_19rri12qhg.html</t>
  </si>
  <si>
    <t>可乐假日 与别人共度 更加幸福</t>
  </si>
  <si>
    <t>http://www.iqiyi.com/v_19rrnzpess.html</t>
  </si>
  <si>
    <t>搞笑短片《停火协议》</t>
  </si>
  <si>
    <t>看搞笑短片，停火协议</t>
  </si>
  <si>
    <t>http://www.iqiyi.com/v_19rroai4mo.html</t>
  </si>
  <si>
    <t>《楚乔传》宾果消消乐原创剧场没信号也能玩篇</t>
  </si>
  <si>
    <t>《楚乔传》宾果消消乐原创剧场之没信号也能玩篇</t>
  </si>
  <si>
    <t>http://www.iqiyi.com/v_19rr9082h0.html</t>
  </si>
  <si>
    <t>龙破九天-混沌初开 神魔人三足鼎立</t>
  </si>
  <si>
    <t>http://www.iqiyi.com/v_19rrnotn9c.html</t>
  </si>
  <si>
    <t>日本三国手游超羞耻广告 貂蝉教你打三国</t>
  </si>
  <si>
    <t>日本手游三国天武天山萌美饰演貂蝉完整版</t>
  </si>
  <si>
    <t>http://www.iqiyi.com/v_19rra1amhg.html</t>
  </si>
  <si>
    <t>山田孝之拍摄PS4蝙蝠侠广告幕后花絮</t>
  </si>
  <si>
    <t>http://www.iqiyi.com/v_19rrm2fm7o.html</t>
  </si>
  <si>
    <t>山本美月与宅男一起玩游戏</t>
  </si>
  <si>
    <t>高达 万代钢弹大乱斗手游广告</t>
  </si>
  <si>
    <t>http://www.iqiyi.com/v_19rr9qj9jw.html</t>
  </si>
  <si>
    <t>《楚乔传》宾果消消消原创剧场之射箭篇</t>
  </si>
  <si>
    <t>http://www.iqiyi.com/v_19rr90849o.html</t>
  </si>
  <si>
    <t>肯德基恐怖旅馆风VR游戏创意广告</t>
  </si>
  <si>
    <t>只有成功炸出鸡翅和鸡腿才能逃出山德士上校开设的秘密旅馆。这款游戏专门为 KFC 的新炸鸡设计，由 W+K 旗下创新科技部门制作。在这个 VR 游戏中，山德士上校又被塑造成了一个古怪疯狂的科学家形象。</t>
  </si>
  <si>
    <t>http://www.iqiyi.com/v_19rr9014ug.html</t>
  </si>
  <si>
    <t>《剑侠世界》手游：轻功与广场舞</t>
  </si>
  <si>
    <t>《剑侠世界》手游：轻功与广场舞，上百种特色玩法</t>
  </si>
  <si>
    <t>http://www.iqiyi.com/v_19rrm2kqh4.html</t>
  </si>
  <si>
    <t>盛大传奇授权手游《决战沙城》公测CG曝光</t>
  </si>
  <si>
    <t xml:space="preserve">2015年传奇授权手游人气大作《决战沙城》战功系统、星魂二重即将开启，神兵、兽魂、坐骑、法宝、神甲属性全面爆发！游戏完美呈现殿堂级轻松PK的畅爽感，融入传奇经典万人沙城争霸战、神兵系统、兽魂玩法、多人组队等游戏特色，为玩家打造轻松PK的极致体验！
</t>
  </si>
  <si>
    <t>http://www.iqiyi.com/v_19rrnpgh60.html</t>
  </si>
  <si>
    <t>美国游戏恶搞广告《必须的牺牲》</t>
  </si>
  <si>
    <t>一支关于游戏爱好者的恶搞广告《必须的牺牲》，脑洞甚大，看看是什么毁了你的爱情和友情</t>
  </si>
  <si>
    <t>http://www.iqiyi.com/v_19rr8b3ug0.html</t>
  </si>
  <si>
    <t>《醉玲珑》宾果消消乐创意剧场之神灯篇</t>
  </si>
  <si>
    <t>http://www.iqiyi.com/v_19rrej1de8.html</t>
  </si>
  <si>
    <t>黄旭freestyle嘻哈rap消消乐广告</t>
  </si>
  <si>
    <t>作为《中国有嘻哈》里名副其实的最具神秘感，并永远活在采访中的实力选手——黄旭，在最新一期的节目中，终于有了超过0.8s的戏份，展现自己不俗的说唱实力。同时，在节目外他与手游开心消消乐合作，带来游戏新版本的推广曲《敢玩才会爆》。</t>
  </si>
  <si>
    <t>http://www.iqiyi.com/v_19rr8zxsp8.html</t>
  </si>
  <si>
    <t>《卧虎藏龙OL》游戏电影彩蛋视频</t>
  </si>
  <si>
    <t>身着美丽华服以西域公主形象出场的陈乔恩极其美艳动人，令人倍感惊艳！在视频中，陈女侠遇险被一位神秘黑衣蒙面侠士相救，那么到底是谁救了陈乔恩呢？一切谜底将在4月24日为您揭晓！</t>
  </si>
  <si>
    <t>http://www.iqiyi.com/v_19rrnuujvw.html</t>
  </si>
  <si>
    <t>大圣传奇-通天破封  生灵涂炭</t>
  </si>
  <si>
    <t>http://www.iqiyi.com/v_19rrnot5a4.html</t>
  </si>
  <si>
    <t>韩国搞笑游戏广告经纪人你是认真的吗!</t>
  </si>
  <si>
    <t>身为广告代言人，拍摄前除了要熟背台词、酝酿好情绪，还要充分瞭解代言的產品，不过，看起来最重要的，还是先找到一个搞得清楚状况的经纪人才行~</t>
  </si>
  <si>
    <t>http://www.iqiyi.com/v_19rreuxyg0.html</t>
  </si>
  <si>
    <t>逃脱游戏广告和名侦探柯南一起解密逃出密室</t>
  </si>
  <si>
    <t>名侦探柯南的真实逃脱游戏</t>
  </si>
  <si>
    <t>http://www.iqiyi.com/v_19rrdtwgzo.html</t>
  </si>
  <si>
    <t>山田孝之代言PS4广告：买买买篇</t>
  </si>
  <si>
    <t>赶紧买买买 反正迟早都会买的PS4最新广告</t>
  </si>
  <si>
    <t>http://www.iqiyi.com/v_19rrahjij4.html</t>
  </si>
  <si>
    <t>陈氏小笼包</t>
  </si>
  <si>
    <t>http://www.iqiyi.com/v_19rrkbhezc.html</t>
  </si>
  <si>
    <t>林更新王思聪真人online广告二次元偶像养成秀</t>
  </si>
  <si>
    <t>王思聪演技如何？来看看他与林更新拍广告！</t>
  </si>
  <si>
    <t>http://www.iqiyi.com/v_19rr8z114g.html</t>
  </si>
  <si>
    <t>日本游戏广告浅野忠信童心大发变身皮卡丘</t>
  </si>
  <si>
    <t>充满男人味的浅野忠信，拿著广告剧本一脸不爽说无法演出打电玩时「哈哈哈」的剧情，结果拍摄时却是180度逆转，抢走了原本是芦田爱菜戴的皮卡丘头饰，有点想不到浅野会有如此童心大发的形象，强大！留意精彩的在最后！</t>
  </si>
  <si>
    <t>http://www.iqiyi.com/v_19rr8nuer0.html</t>
  </si>
  <si>
    <t>巧虎广告：分龄分版自信成长</t>
  </si>
  <si>
    <t>巧虎动画系列广告</t>
  </si>
  <si>
    <t>http://www.iqiyi.com/v_19rranbsb0.html</t>
  </si>
  <si>
    <t>《不败传说》5.15二测 万人激情国战争天下</t>
  </si>
  <si>
    <t>http://www.iqiyi.com/v_19rrnqsjvc.html</t>
  </si>
  <si>
    <t>《魔剑之刃》今日iOS越狱不删档内测</t>
  </si>
  <si>
    <t>今日（4月1日）11时，动漫风3D超动作手游《魔剑之刃》开启iOS越狱不删档内测，超动作手游正式降临！
 《魔剑之刃》系搜狐畅游旗下端游团队历时14个月倾力打造的全新ARPG手游，以超燃的动漫画风、宏大的世界观剧情、极致爽快的超动作打击感著称，还大胆引入了实时对战PK，让玩家在人机对战之外能享受真正的PK乐趣。今日，《魔剑之刃》正式开启iOS越狱不删档测试，是时候来燃尽一切了！</t>
  </si>
  <si>
    <t>http://www.iqiyi.com/v_19rrnnc3g0.html</t>
  </si>
  <si>
    <t>机动战士敢达OL_攻略视频（1）游戏简介</t>
  </si>
  <si>
    <t>http://www.iqiyi.com/v_19rrnn9b18.html</t>
  </si>
  <si>
    <t>日本手游《碧蓝幻想》秋叶原变身游戏世界</t>
  </si>
  <si>
    <t>日本游戏RPG大作《碧蓝幻想:Granblue Fantas》 秋叶原变身游戏世界</t>
  </si>
  <si>
    <t>http://www.iqiyi.com/v_19rra4i2xg.html</t>
  </si>
  <si>
    <t>它向我们展示了早日醒来的苦难，面试的压力，整天的疲劳以及在非常重要的会议期间被困在路上的紧张局面。
   这些紧张的时刻，看到公司的汽车在一个平台上旋转着，它减轻了你在钢铁般城市下的心情。</t>
  </si>
  <si>
    <t>霸气广告：王者所至，皆我疆域</t>
  </si>
  <si>
    <t>全新BMW X5上市电视广告</t>
  </si>
  <si>
    <t>http://www.iqiyi.com/v_19rrm6xt30.html</t>
  </si>
  <si>
    <t>沃尔沃卡车极限测试 愤怒的西班牙斗牛追赶篇</t>
  </si>
  <si>
    <t>Volvo Trucks - The Chase (Live Test 3)</t>
  </si>
  <si>
    <t>http://www.iqiyi.com/v_19rrh76vgw.html</t>
  </si>
  <si>
    <t>多啦A梦真人广告 第一彈 梦想篇</t>
  </si>
  <si>
    <t>http://www.iqiyi.com/v_19rrgimqdk.html</t>
  </si>
  <si>
    <t>车子太好，不准上路！还让不让我认真开车了</t>
  </si>
  <si>
    <t>http://www.iqiyi.com/v_19rrnloiq4.html</t>
  </si>
  <si>
    <t>瑞典-我的最初 我的最终</t>
  </si>
  <si>
    <t>沃尔沃广告大片：瑞典爱国精神。瑞典，我的最初 我的最终</t>
  </si>
  <si>
    <t>http://www.iqiyi.com/v_19rrm7iod8.html</t>
  </si>
  <si>
    <t>MINI宝马演唱会</t>
  </si>
  <si>
    <t>MINI Sings _O Canada_. (Track Created from MINI sounds)</t>
  </si>
  <si>
    <t>http://www.iqiyi.com/v_19rrgxv9c8.html</t>
  </si>
  <si>
    <t>古天乐 金国汽车 2012 广告</t>
  </si>
  <si>
    <t>http://www.iqiyi.com/v_19rrgi6co0.html</t>
  </si>
  <si>
    <t>韩路奉局座之命探秘驾控黑科技 ​​​​</t>
  </si>
  <si>
    <t>狭窄崎岖的山路上，凯迪拉克CT6怎样如行云流水般攻克每一个弯角？迅猛澎湃的动力背后，
有着怎样的黑科技？如何让驾驭激情，不再受到视野的阻隔？一个神秘电话，让韩路戴上徽章，即刻成为黑科技情曝局特工
，探秘新美式科技旗舰凯迪拉克CT6的驾控黑科技。</t>
  </si>
  <si>
    <t>看完泪奔！孩子对怀二胎的妈妈真情告白</t>
  </si>
  <si>
    <t>神舟专车专为孕妇妈妈出行制作的广告</t>
  </si>
  <si>
    <t>http://www.iqiyi.com/v_19rr9lxpfc.html</t>
  </si>
  <si>
    <t>脑洞大开的国外创意广告 我要坐公交</t>
  </si>
  <si>
    <t>http://www.iqiyi.com/v_19rrmix5n4.html</t>
  </si>
  <si>
    <t>滑板少年马里奥的最新冒险</t>
  </si>
  <si>
    <t>作为经典到不能再经典的游戏角色，马里奥的故事已经被用无数种方式重新演绎过了。这一次马里奥变身为了滑板少年，开始了自己新一轮的闯关冒险。</t>
  </si>
  <si>
    <t>http://www.iqiyi.com/v_19rr9rexdk.html</t>
  </si>
  <si>
    <t>米其林2017超级碗广告《我需要你》</t>
  </si>
  <si>
    <t>如今和家人在一起是非常重要的。米其林轮胎这支广告呈现在人生重要时刻，米其林的陪伴。</t>
  </si>
  <si>
    <t>http://www.iqiyi.com/v_19rrarjryo.html</t>
  </si>
  <si>
    <t>告诉你什么叫尊贵！给跪了 宾利3分钟广告</t>
  </si>
  <si>
    <t>给跪了 宾利3分钟广告，独自在山道开车的感觉真是太赞了！</t>
  </si>
  <si>
    <t>http://www.iqiyi.com/v_19rrm1jqz0.html</t>
  </si>
  <si>
    <t>日本脑洞广告 生活智慧妙招王</t>
  </si>
  <si>
    <t>现在为各位示范 如何用小巧思创造大空间</t>
  </si>
  <si>
    <t>http://www.iqiyi.com/v_19rrf9gjnw.html</t>
  </si>
  <si>
    <t>超能力少年</t>
  </si>
  <si>
    <t>你就是传说中那个没有眼力价儿的人吧</t>
  </si>
  <si>
    <t>http://www.iqiyi.com/v_19rrkdl9jg.html</t>
  </si>
  <si>
    <t>烽烟再起，绝色神偷《巷战》</t>
  </si>
  <si>
    <t>http://www.iqiyi.com/v_19rrnppepw.html</t>
  </si>
  <si>
    <t>方说是为了优化这辆FMX的底盘离地间隙…
好吧…就想问问各位老铁：送你辆啥车，你才愿意干这个测试员的活儿？</t>
  </si>
  <si>
    <t>创意卡车广告，它这次又赢了</t>
  </si>
  <si>
    <t>沃尔沃创意卡车广告，它这次又赢了</t>
  </si>
  <si>
    <t>http://www.iqiyi.com/v_19rrm7j0k4.html</t>
  </si>
  <si>
    <t>女汉子！这样上车未免也太方便了？</t>
  </si>
  <si>
    <t>女汉子加懒癌的结合，造成了这种上车的方式~小伙伴们不要轻易尝试哟</t>
  </si>
  <si>
    <t>http://www.iqiyi.com/v_19rrod3a3s.html</t>
  </si>
  <si>
    <t>大脑洞PS4游戏创意广告《失重的猫咪》</t>
  </si>
  <si>
    <t>广告以第一视角呈现了原本平凡的一天，就读于宇宙科学科的主人公在家中撰写毕业论文，而正当家里被小猫搞得乱七八糟的时候，女主和妹妹在家中经历了翻天覆地的变化。这支广告其实是为了宣传PS4平台游戏《重力眩晕2》。《重力眩晕》系列是SCE日本工作室在2012年发售的ARPG类型的游戏，以空间中自由移动为卖点，本次作品为《重力眩晕》系列的完结篇，目前发布广告片中表示，游戏将于2017年1月19日发售。</t>
  </si>
  <si>
    <t>http://www.iqiyi.com/v_19rr9uzb54.html</t>
  </si>
  <si>
    <t>恒吉梨絵变身机甲战士代言短资FX广告</t>
  </si>
  <si>
    <t>http://www.iqiyi.com/v_19rrhajb8s.html</t>
  </si>
  <si>
    <t>会飞的人却不会游泳 Travelers 爆笑搞笑广告</t>
  </si>
  <si>
    <t>Travelers Insurance _Bridge_ commercial - Robert Miller comp</t>
  </si>
  <si>
    <t>http://www.iqiyi.com/v_19rrh9n5ds.html</t>
  </si>
  <si>
    <t>我看你骨骼惊奇，我这有一盖世神功…</t>
  </si>
  <si>
    <t>http://www.iqiyi.com/v_19rrkorl6w.html</t>
  </si>
  <si>
    <t>支付宝温情微短片广告感情和钱的为难</t>
  </si>
  <si>
    <t>支付宝新广告，延续几年钱的知托付温情路线</t>
  </si>
  <si>
    <t>http://www.iqiyi.com/v_19rr84bcm8.html</t>
  </si>
  <si>
    <t>台湾银行搞笑广告 资金灵活心情就灵活</t>
  </si>
  <si>
    <t>http://www.iqiyi.com/v_19rrmiz7mw.html</t>
  </si>
  <si>
    <t>狗狗的爱情 Travelers保险创意广告</t>
  </si>
  <si>
    <t>Puppy Love</t>
  </si>
  <si>
    <t>http://www.iqiyi.com/v_19rrhat9p4.html</t>
  </si>
  <si>
    <t>对父母的爱，要勇敢说出来</t>
  </si>
  <si>
    <t>http://www.iqiyi.com/v_19rrokky4s.html</t>
  </si>
  <si>
    <t>没有你 衣服只是衣服《因你而美》</t>
  </si>
  <si>
    <t>http://www.iqiyi.com/v_19rrnp07pk.html</t>
  </si>
  <si>
    <t>花旗银行 2013全新广告 私人贷款篇</t>
  </si>
  <si>
    <t>Citibank花旗银行 2013全新广告 私人贷款篇</t>
  </si>
  <si>
    <t>http://www.iqiyi.com/v_19rrhaqr5g.html</t>
  </si>
  <si>
    <t>北京银行感人亲情广告《女儿的谎言》</t>
  </si>
  <si>
    <t>http://www.iqiyi.com/v_19rrnxkb60.html</t>
  </si>
  <si>
    <t>小萌狗开口说话了 泰国KBank创意广告</t>
  </si>
  <si>
    <t>http://www.iqiyi.com/v_19rrhait0w.html</t>
  </si>
  <si>
    <t>创意广告 相扑选手花样滑冰表演</t>
  </si>
  <si>
    <t>违和感没有上限 相扑选手的花样滑冰表演</t>
  </si>
  <si>
    <t>http://www.iqiyi.com/v_19rregkj7c.html</t>
  </si>
  <si>
    <t>支付宝鸡汤广告《有梦不觉累》</t>
  </si>
  <si>
    <t>支付宝这次想要吸纳小商户用户群，在天佑唱尽了人间正能量之后，这些正能量本人终于现了真身，他们都是经营小本买卖的商贩，支付宝把这些励志形象拎出来博关注，说白了是为了让更多普通人在这些 “ 风里雨里出摊等你 ” 的故事中找到情感认同。</t>
  </si>
  <si>
    <t>http://www.iqiyi.com/v_19rre1po40.html</t>
  </si>
  <si>
    <t>《河神》钱站创意剧场之顾影谈钱伤感情篇</t>
  </si>
  <si>
    <t>http://www.iqiyi.com/v_19rr902r2w.html</t>
  </si>
  <si>
    <t>炫酷支付宝也有自己的freestyle了</t>
  </si>
  <si>
    <t>支付宝的freestyle原来这么6</t>
  </si>
  <si>
    <t>http://www.iqiyi.com/v_19rr8cnhc8.html</t>
  </si>
  <si>
    <t>空手道女王武田梨奈 创意出演信用卡广告</t>
  </si>
  <si>
    <t>http://www.iqiyi.com/v_19rrh6ye2o.html</t>
  </si>
  <si>
    <t>博彩广告赤膊上阵重现战场上的硝烟弥漫</t>
  </si>
  <si>
    <t>这则视频广告是国外著名博彩公司Pari-match推出的TVC。这家公司在俄罗斯、白俄罗斯、摩尔多瓦和格鲁吉亚等国家设有办事处，并致力成为博彩领导者。</t>
  </si>
  <si>
    <t>http://www.iqiyi.com/v_19rrdr66xc.html</t>
  </si>
  <si>
    <t>钱站趣味广告《大鹅很忙》爱美篇</t>
  </si>
  <si>
    <t>钱站借款信息服务App打造趣味剧情TVC，其中的《大鹅很忙》爱美篇——巧妙地将双十一过后的年轻女性作为故事主体，从“吃土”这一模拟现实中来重现都市年轻人的生活状态。</t>
  </si>
  <si>
    <t>http://www.iqiyi.com/v_19rregkm9g.html</t>
  </si>
  <si>
    <t>NIKE 盖里奇Take It To The Next Level</t>
  </si>
  <si>
    <t>http://www.iqiyi.com/v_19rrhnetbg.html</t>
  </si>
  <si>
    <t>保险创意广告 舌头舔冰被冻住</t>
  </si>
  <si>
    <t>Echte winter - Even Apeldoorn bellen. Centraal Beheer Achmea</t>
  </si>
  <si>
    <t>http://www.iqiyi.com/v_19rrh4ew8s.html</t>
  </si>
  <si>
    <t>加拿大广告 看这台让所有人都动起来的神奇机器</t>
  </si>
  <si>
    <t>2017加拿大『蒙特娄车站』摆了这台机器后『大家』都动起来了</t>
  </si>
  <si>
    <t>http://www.iqiyi.com/v_19rrekme34.html</t>
  </si>
  <si>
    <t>2015超燃极限运动集锦</t>
  </si>
  <si>
    <t>http://www.iqiyi.com/v_19rrl35kv0.html</t>
  </si>
  <si>
    <t>卡哇伊！和脂肪宝宝一起生活</t>
  </si>
  <si>
    <t>2016年韩国减脂肪广告 脂肪宝宝超可爱！</t>
  </si>
  <si>
    <t>http://www.iqiyi.com/v_19rrlk5jvw.html</t>
  </si>
  <si>
    <t>连锁药房创意广告：女人百分百</t>
  </si>
  <si>
    <t>澳洲知名连锁药房品牌 Priceline Pharmacy 为占澳洲总人数 50.6 % 的姑娘们拍摄了这支广告，每个姑娘都是小仙女，需要贴心呵护和完美服务。创意出自奥美墨尔本 Ogilvy Melbourne。</t>
  </si>
  <si>
    <t>http://www.iqiyi.com/v_19rr9t6l9o.html</t>
  </si>
  <si>
    <t>止痒神曲之全民舞蹈版-逗逼聚一起了</t>
  </si>
  <si>
    <t>http://www.iqiyi.com/v_19rroh74ds.html</t>
  </si>
  <si>
    <t>创意广告Disease Strikes Back</t>
  </si>
  <si>
    <t>Disease Strikes Back</t>
  </si>
  <si>
    <t>http://www.iqiyi.com/v_19rrgxt69o.html</t>
  </si>
  <si>
    <t>唯一不变的是那暖暖的关爱 微电影类 三等奖</t>
  </si>
  <si>
    <t xml:space="preserve">张钰新　刘康　梁鸿剑　汪梦柔　谢奇峰
该作品通过展现每日天气、衣服、饮料的变化来表现一个年轻女孩丰富多彩的生活，以此突出“世界在变”，又以女孩感冒后妈妈的叮嘱和关怀来类比“唯一不变的是”，表现出在瞬息万变的世界中，亲情和关爱是永恒的。
</t>
  </si>
  <si>
    <t>http://www.iqiyi.com/v_19rrn6a5z4.html</t>
  </si>
  <si>
    <t>让声音先一步带你探索未来</t>
  </si>
  <si>
    <t>阿迪达斯originalsnmd创意宣传广告</t>
  </si>
  <si>
    <t>http://www.iqiyi.com/v_19rrm59zq4.html</t>
  </si>
  <si>
    <t>群星代言运动品牌广告 Nike Tech Pack</t>
  </si>
  <si>
    <t>http://www.iqiyi.com/v_19rrmo4qa8.html</t>
  </si>
  <si>
    <t>卓文萱清爽亮眼的秘密 新鲜视洗眼液广告早安篇</t>
  </si>
  <si>
    <t>http://www.iqiyi.com/v_19rrh181ug.html</t>
  </si>
  <si>
    <t>澳洲足球电台社交营销：粉丝评球</t>
  </si>
  <si>
    <t>http://www.iqiyi.com/v_19rrnn6cpo.html</t>
  </si>
  <si>
    <t>一球之争 2000年耐克足球科幻动作大片</t>
  </si>
  <si>
    <t>http://www.iqiyi.com/v_19rrnbame4.html</t>
  </si>
  <si>
    <t>黄秋生：在途上找个家</t>
  </si>
  <si>
    <t>http://www.iqiyi.com/v_19rrkgfpg4.html</t>
  </si>
  <si>
    <t>是你的未来，不是我的</t>
  </si>
  <si>
    <t>http://www.iqiyi.com/v_19rrlcucgs.html</t>
  </si>
  <si>
    <t>好好的鞋子，说浪就浪…</t>
  </si>
  <si>
    <t>贵人鸟全新迈浪科技跑鞋</t>
  </si>
  <si>
    <t>http://www.iqiyi.com/v_19rrlq68z8.html</t>
  </si>
  <si>
    <t>性感女神关颖的美丽秘诀 全新莱萃美维他命广告</t>
  </si>
  <si>
    <t>http://www.iqiyi.com/v_19rrhgpp80.html</t>
  </si>
  <si>
    <t>运动品牌的霸气 2000年阿迪达斯品牌创意广告</t>
  </si>
  <si>
    <t>http://www.iqiyi.com/v_19rrnbxm7w.html</t>
  </si>
  <si>
    <t>跟着老公一起运动吧</t>
  </si>
  <si>
    <t>http://www.iqiyi.com/v_19rrloi3b8.html</t>
  </si>
  <si>
    <t>快节奏户外广告《韵律》忘掉烦恼享受宁静</t>
  </si>
  <si>
    <t>当你在运动的时候你在想什么？置身荒野山间，真的能摈弃世俗的烦恼、获得内心暂时的宁静吗？户外装备品牌Black Diamond和其旗下的运动员Joe Grant用一支短片对此进行了简短的探讨。</t>
  </si>
  <si>
    <t>http://www.iqiyi.com/v_19rreis5cg.html</t>
  </si>
  <si>
    <t>日本创意广告看动人外表背后的惊人秘密</t>
  </si>
  <si>
    <t>记得开声音！不然会看不懂这支广告 想说男主角干嘛一直盯著女生露出问号脸 可不是因为她们美到让他傻眼⋯⋯</t>
  </si>
  <si>
    <t>http://www.iqiyi.com/v_19rrdo2emo.html</t>
  </si>
  <si>
    <t>任达华 琦琦夫妻搭档代言卡士兰 肝美健</t>
  </si>
  <si>
    <t>任达华 琦琦夫妻搭档代言卡士兰 Nu Pharm 肝美健</t>
  </si>
  <si>
    <t>http://www.iqiyi.com/v_19rrgjcfw8.html</t>
  </si>
  <si>
    <t>李胜基 李敏贞2012代言KOLON SPORT拍摄花絮</t>
  </si>
  <si>
    <t>http://www.iqiyi.com/v_19rrha3z2g.html</t>
  </si>
  <si>
    <t>一份健康存折-投资生命银行，科学健康管理</t>
  </si>
  <si>
    <t>http://www.iqiyi.com/v_19rronk4zc.html</t>
  </si>
  <si>
    <t>D03-18-021-0004《我的小秘密》</t>
  </si>
  <si>
    <t>命题名称: 999感冒灵颗粒； 作者:李天娇　强巧　罗婷婷； 学校:长沙学院</t>
  </si>
  <si>
    <t>http://www.iqiyi.com/v_19rrknf04o.html</t>
  </si>
  <si>
    <t>《简单化的故事》让阅读更便捷</t>
  </si>
  <si>
    <t>对于患上阿尔兹海默症的人，记东西和使用语言成为非常困难的事情。这也使得阅读成为非常令人沮丧的事情，很多人会迅速地放弃。然而，实验表明阅读能够减缓阿尔茨海默症的进程。但是如何才能促使病人尽可能的保持阅读呢？根据行业专家和Antwerp大学的建议，打造了《简单化的故事》：为早期患者重新编写和设计了书籍。</t>
  </si>
  <si>
    <t>http://www.iqiyi.com/v_19rrll0je8.html</t>
  </si>
  <si>
    <t>李尚允centrum维生素广告</t>
  </si>
  <si>
    <t>http://www.iqiyi.com/v_19rrhv8c2s.html</t>
  </si>
  <si>
    <t>毓婷女性关爱课堂——健康才是最动人的美丽</t>
  </si>
  <si>
    <t>http://www.iqiyi.com/v_19rrmu85g8.html</t>
  </si>
  <si>
    <t>在线名医堂-备孕之孕育baby的困惑</t>
  </si>
  <si>
    <t>http://www.iqiyi.com/v_19rrhn8ylo.html</t>
  </si>
  <si>
    <t>小萌娃天天</t>
  </si>
  <si>
    <t>http://www.iqiyi.com/v_19rrknnmuo.html</t>
  </si>
  <si>
    <t>在线名医堂-避孕药安全系数大盘点</t>
  </si>
  <si>
    <t>http://www.iqiyi.com/v_19rrhmdsr4.html</t>
  </si>
  <si>
    <t>健延龄TVC祖孙旅游篇</t>
  </si>
  <si>
    <t>http://www.iqiyi.com/v_19rrlqliy8.html</t>
  </si>
  <si>
    <t>Going To The Beach: Expectations Vs Reality</t>
  </si>
  <si>
    <t>http://www.iqiyi.com/v_19rrhjmbrg.html</t>
  </si>
  <si>
    <t>豹七三七求真溯源之旅第五站</t>
  </si>
  <si>
    <t>http://www.iqiyi.com/v_19rrn11yrg.html</t>
  </si>
  <si>
    <t>在线名医堂-避孕方法大排行</t>
  </si>
  <si>
    <t>http://www.iqiyi.com/v_19rrmvmau0.html</t>
  </si>
  <si>
    <t>震撼！急救组织公益广告-求人不如求己</t>
  </si>
  <si>
    <t>TVC中，当男孩不慎从树上跌下，作为St. John急救慈善机构志愿者的母亲却忙着收衣服，伤心的父亲也只能哀嚎‘help’，完全处于无法应从的状态。你肯定也随着男孩坠地的死亡之音而揪心，就像TVC里的父亲一样。不过，如果是你你会怎么办？ 这样的事，其实每天都有发生。志愿者再多，却不能无处不在，你眼看着伤心欲绝，却无能为力。St. John Ambulance想做的是救更多人，却不能只依靠志愿者，还需要更多的人懂得急救知识，帮助自己帮助他人。</t>
  </si>
  <si>
    <t>http://www.iqiyi.com/v_19rrhaa400.html</t>
  </si>
  <si>
    <t>《不要对自己的亲人说谎》微电影类 三等奖</t>
  </si>
  <si>
    <t>http://www.iqiyi.com/v_19rrnlmog8.html</t>
  </si>
  <si>
    <t>豹七三七求真溯源之旅</t>
  </si>
  <si>
    <t>http://www.iqiyi.com/v_19rrn75g5c.html</t>
  </si>
  <si>
    <t>胃肠胀气的简要指南</t>
  </si>
  <si>
    <t>好玩的搞笑表演，让人们意识到早期身体检查的重要性。</t>
  </si>
  <si>
    <t>http://www.iqiyi.com/v_19rrmbkjag.html</t>
  </si>
  <si>
    <t>日本银行广告 石原里美山崎贤人养眼歌舞剧</t>
  </si>
  <si>
    <t>石原里美及山崎贤人的这个广告真的太奇特，根本就是百老匯歌舞剧的场面，就算你的日语听力出色，因为你已经投入歌舞，未必可以听得到当中带出的讯息，只会记得「NISA」，到底这是什么？</t>
  </si>
  <si>
    <t>http://www.iqiyi.com/v_19rreuxd6s.html</t>
  </si>
  <si>
    <t>性感嫩模全裸热吻 范思哲男士香水性感大片</t>
  </si>
  <si>
    <t>Versace Men Fragrance - Michael Gstoettner _ Edita Vilkevici.</t>
  </si>
  <si>
    <t>http://www.iqiyi.com/v_19rrgihnl4.html</t>
  </si>
  <si>
    <t>女王般的享受  圣罗兰香水广告</t>
  </si>
  <si>
    <t>http://www.iqiyi.com/v_19rrhfe6cs.html</t>
  </si>
  <si>
    <t>国际巨星艾玛沃森遇见兰蔻LancomeBB巨星</t>
  </si>
  <si>
    <t>作为全球高档化妆品领军品牌，Lancme兰蔻非常荣幸地向全世界宣布，享誉全球的新生代女星Emma Watson(艾玛 沃森)成为Lancme兰蔻全新形象代言人。</t>
  </si>
  <si>
    <t>http://www.iqiyi.com/v_19rrgjegz0.html</t>
  </si>
  <si>
    <t>正能量喷雾广告：做自己</t>
  </si>
  <si>
    <t>axe香水风靡整个欧美，已经成为欧美男士的首选。它最大的特点是香氛中含女性特别喜欢的味道，诱发不可抗拒的男性魅力！ AXE是男士用的喷雾式芳香剂（deodorant），其所宣称的效果一向大胆而惊人。</t>
  </si>
  <si>
    <t>http://www.iqiyi.com/v_19rrbbnegc.html</t>
  </si>
  <si>
    <t>最年轻的香奈儿代言人：甜蜜可人少女心</t>
  </si>
  <si>
    <t>香奈儿携手德普叔的女儿——酷萝莉Lily-Rose Depp共同演绎水晶般迷人的玻璃唇妆。</t>
  </si>
  <si>
    <t>http://www.iqiyi.com/v_19rrb6hcuo.html</t>
  </si>
  <si>
    <t>御姬赏给你喝的玻尿酸 张钧甯代言广告片</t>
  </si>
  <si>
    <t>http://www.iqiyi.com/v_19rrgj979w.html</t>
  </si>
  <si>
    <t>LANCOME 兰蔻微修护精华 广告</t>
  </si>
  <si>
    <t>http://www.iqiyi.com/v_19rrhxcios.html</t>
  </si>
  <si>
    <t>日本女星新垣结衣与猫咪拍广告</t>
  </si>
  <si>
    <t>日本雪肌精电视广告</t>
  </si>
  <si>
    <t>http://www.iqiyi.com/v_19rrak4wvs.html</t>
  </si>
  <si>
    <t>EXO-K自然乐园 电视广告</t>
  </si>
  <si>
    <t>http://www.iqiyi.com/v_19rrhk47mw.html</t>
  </si>
  <si>
    <t>任嘉伦治愈系男友依泉广告之委屈篇</t>
  </si>
  <si>
    <t>任嘉伦 依泉治愈系男朋友系列广告</t>
  </si>
  <si>
    <t>http://www.iqiyi.com/v_19rr8nbl30.html</t>
  </si>
  <si>
    <t>TFBOYS代言自然堂：三小只帅气亮相</t>
  </si>
  <si>
    <t>http://www.iqiyi.com/v_19rrac5x3g.html</t>
  </si>
  <si>
    <t>资生堂 MAQuillAGE 给你闪亮迷人的大眼睛</t>
  </si>
  <si>
    <t>资生堂 MAQuillAGE心机彩妆 给你闪亮迷人的大眼睛</t>
  </si>
  <si>
    <t>http://www.iqiyi.com/v_19rrgibcfk.html</t>
  </si>
  <si>
    <t>你值得拥有 吴彦祖帅气代言欧莱雅男士面霜</t>
  </si>
  <si>
    <t>http://www.iqiyi.com/v_19rrhdgukk.html</t>
  </si>
  <si>
    <t>黑木明纱大玩蕾丝熟女装扮 代言Kate眼影广告</t>
  </si>
  <si>
    <t>黑木明纱大玩蕾丝熟女装扮 神秘代言Kate眼影广告</t>
  </si>
  <si>
    <t>http://www.iqiyi.com/v_19rrgia314.html</t>
  </si>
  <si>
    <t>女人的毒特魅力 Dior红毒女士香水广告大片</t>
  </si>
  <si>
    <t>http://www.iqiyi.com/v_19rrh8wodg.html</t>
  </si>
  <si>
    <t>泰勒 Wonderstruck香水广告完整版</t>
  </si>
  <si>
    <t>TaylorSwift Wonderstruck香水广告完整版</t>
  </si>
  <si>
    <t>http://www.iqiyi.com/v_19rrh8h05s.html</t>
  </si>
  <si>
    <t>化妆品广告看杨幂的一见钟情</t>
  </si>
  <si>
    <t>让我一见钟情，又坚持爱了那么多年的好物不多，雅诗兰黛明星小棕瓶是一个！</t>
  </si>
  <si>
    <t>http://www.iqiyi.com/v_19rre2vx5w.html</t>
  </si>
  <si>
    <t>香奈儿指甲油创意广告：指尖会跳舞</t>
  </si>
  <si>
    <t>香奈儿指甲油创意广告</t>
  </si>
  <si>
    <t>http://www.iqiyi.com/v_19rrlyo7lw.html</t>
  </si>
  <si>
    <t>允儿 优雅演绎悦诗风吟彩妆广告大片</t>
  </si>
  <si>
    <t>http://www.iqiyi.com/v_19rrh87ge0.html</t>
  </si>
  <si>
    <t>布拉德·皮特深情表白 CHANEL N°5 香水短片</t>
  </si>
  <si>
    <t>http://www.iqiyi.com/v_19rrh0imec.html</t>
  </si>
  <si>
    <t>窦靖童元气满满出镜SK-II广告</t>
  </si>
  <si>
    <t>窦靖童代言SK-II，三人三色，这是此次SK-II《Your Statement，Your Bottle》的广告理念。其中，元气满满的日本偶像绫濑遥、前少女时代队员崔秀英加上帅气洒脱的中性代表窦靖童把SK-II“青春露”演绎得朝气十足。</t>
  </si>
  <si>
    <t>http://www.iqiyi.com/v_19rre185uc.html</t>
  </si>
  <si>
    <t>韩庚 聚美优品广告-我为美丽代言</t>
  </si>
  <si>
    <t>http://www.iqiyi.com/v_19rrhsgocc.html</t>
  </si>
  <si>
    <t>大咖杨幂代言雅诗兰黛粉饼广告</t>
  </si>
  <si>
    <t>台湾配音旁白版雅诗兰黛double wear广告</t>
  </si>
  <si>
    <t>http://www.iqiyi.com/v_19rr85l0lw.html</t>
  </si>
  <si>
    <t>桥本环奈曼秀雷敦广告</t>
  </si>
  <si>
    <t>桥本环奈第十三期美妆周特辑——曼秀雷敦</t>
  </si>
  <si>
    <t>http://www.iqiyi.com/v_19rreab9as.html</t>
  </si>
  <si>
    <t>高圆圆 尽情大笑 OLAY全新广告大片</t>
  </si>
  <si>
    <t>http://www.iqiyi.com/v_19rrhacrwg.html</t>
  </si>
  <si>
    <t>刘昊然初恋系超清新广告</t>
  </si>
  <si>
    <t>刘昊然欧莱雅纯粹洗发水广告</t>
  </si>
  <si>
    <t>http://www.iqiyi.com/v_19rrf2x4t8.html</t>
  </si>
  <si>
    <t>指尖上的色彩潮流艺术  香奈儿全新广告大片</t>
  </si>
  <si>
    <t>http://www.iqiyi.com/v_19rrh62p8s.html</t>
  </si>
  <si>
    <t>颜值爆表超可爱新垣结衣雪肌精广告</t>
  </si>
  <si>
    <t>新垣结衣粉雪雪肌精广告</t>
  </si>
  <si>
    <t>http://www.iqiyi.com/v_19rr8dz024.html</t>
  </si>
  <si>
    <t>鹿晗孔刘邀你共赴路易威登触动之旅 LV广告</t>
  </si>
  <si>
    <t>当鹿晗和孔刘同时邀你共赴路易威登触动之旅，会不会有点太让人无法把持</t>
  </si>
  <si>
    <t>http://www.iqiyi.com/v_19rrefgnz8.html</t>
  </si>
  <si>
    <t>耐克经典系列广告《伟大不是少数人的特权》</t>
  </si>
  <si>
    <t>原来伟大只是我们捏造出来的事实， 它不是特定族群的DNA 它是像空气一样稀鬆平常的事情... 这一系列广告是nike公司在2012年发表的宣传影片，这系列的第一部影片更已成为nike广告史上的经典之一。</t>
  </si>
  <si>
    <t>http://www.iqiyi.com/v_19rrdr4ypo.html</t>
  </si>
  <si>
    <t>霉霉Keds广告 勇敢做自己</t>
  </si>
  <si>
    <t>Keds勇敢做自己</t>
  </si>
  <si>
    <t>http://www.iqiyi.com/v_19rreo8ys8.html</t>
  </si>
  <si>
    <t>黑科技教你怎么找到适合自己的跑鞋</t>
  </si>
  <si>
    <t>但是只要一个超简单的方法，不必使用专业的仪器，就能轻松找到对的鞋型.</t>
  </si>
  <si>
    <t>http://www.iqiyi.com/v_19rr73ioic.html</t>
  </si>
  <si>
    <t>定位寻人 匡威创意广告</t>
  </si>
  <si>
    <t>定位寻人 匡威创意广告，无论是拥挤的大街还是音乐节疯狂的人潮，都不再害怕和家人、朋友走散，只要穿着匡威定位鞋，右脚轻轻撞左脚，就能找到对方。</t>
  </si>
  <si>
    <t>http://www.iqiyi.com/v_19rrgibryg.html</t>
  </si>
  <si>
    <t>李钟硕卖萌代言Asics2014春夏系列大片</t>
  </si>
  <si>
    <t>HD [Lee Jongsuk] ASICS 2014 S S G1 Yellow moonlight</t>
  </si>
  <si>
    <t>http://www.iqiyi.com/v_19rrh6szm8.html</t>
  </si>
  <si>
    <t>浪漫约会的完美搭配 Burberry博柏利秋冬系列</t>
  </si>
  <si>
    <t>Prorsum Accessories - The Burberry A W13 Campaign</t>
  </si>
  <si>
    <t>http://www.iqiyi.com/v_19rrhdrsm8.html</t>
  </si>
  <si>
    <t>陈妍希等女星优雅演绎菲拉格慕私人订制大片</t>
  </si>
  <si>
    <t>「L'Icona Ferragamo」Varina鞋拍摄系列人物专辑视频(完整版)</t>
  </si>
  <si>
    <t>http://www.iqiyi.com/v_19rrhcfloc.html</t>
  </si>
  <si>
    <t>篠田麻里子可爱搞怪与小羊羔齐卖萌</t>
  </si>
  <si>
    <t>http://www.iqiyi.com/v_19rrgine8o.html</t>
  </si>
  <si>
    <t>行走在城市两端 阿玛尼2014春夏大片花絮</t>
  </si>
  <si>
    <t>Armani accessories Spring Summer 2014 Making off (Uvigo, NineDesign)</t>
  </si>
  <si>
    <t>http://www.iqiyi.com/v_19rrhc4jrc.html</t>
  </si>
  <si>
    <t>王者风范- C罗 伊布 库尔图瓦等球星全亮相</t>
  </si>
  <si>
    <t>http://www.iqiyi.com/v_19rroo5omc.html</t>
  </si>
  <si>
    <t>搞怪的Bag Bugs！ Fendi冬季毛绒吊饰创意广告</t>
  </si>
  <si>
    <t>What's Bag Bug?包包上的虫？其实是意大利品牌Fendi今季推出的独特毛绒配饰，来衬托节日的欢乐气氛。这些妙趣横生又十足精致的小怪物,你是不是已经爱上了?</t>
  </si>
  <si>
    <t>http://www.iqiyi.com/v_19rrhgf2f4.html</t>
  </si>
  <si>
    <t>鞋子也能奏乐 匡威创意广告</t>
  </si>
  <si>
    <t>http://www.iqiyi.com/v_19rrgibsd8.html</t>
  </si>
  <si>
    <t>林美秀 活力搞笑代言LA NEW 运动鞋</t>
  </si>
  <si>
    <t>http://www.iqiyi.com/v_19rrhbe51w.html</t>
  </si>
  <si>
    <t>路易威登LV设计师Kim Hersov早秋女装系列搭配2</t>
  </si>
  <si>
    <t>http://www.iqiyi.com/v_19rrhab6eo.html</t>
  </si>
  <si>
    <t>阿玛尼时尚大片 GA透过墨镜的偶遇</t>
  </si>
  <si>
    <t>http://www.iqiyi.com/v_19rrhtc298.html</t>
  </si>
  <si>
    <t>任贤齐“天使的足迹”西昌行（一）</t>
  </si>
  <si>
    <t>http://www.iqiyi.com/v_19rrhaethk.html</t>
  </si>
  <si>
    <t>fx展现甜美俏皮范儿 全新LOVCAT广告大片</t>
  </si>
  <si>
    <t>f(x)成员为Lovcat旗下包包品牌“Lovcat Paris”代言拍摄的2013秋冬一组最新广告，系列广告中f(x)成员独特别致的演绎了法国浪漫，令人倾心!</t>
  </si>
  <si>
    <t>http://www.iqiyi.com/v_19rrgikuj8.html</t>
  </si>
  <si>
    <t>G-Dragon帅气代言  J.estina</t>
  </si>
  <si>
    <t>http://www.iqiyi.com/v_19rrh3v2r0.html</t>
  </si>
  <si>
    <t>路易威登携手艾利桑娜 旅程之约 威尼斯预告版</t>
  </si>
  <si>
    <t>http://www.iqiyi.com/v_19rrhfd6wg.html</t>
  </si>
  <si>
    <t>国外汽车脚垫广告</t>
  </si>
  <si>
    <t>http://www.iqiyi.com/v_19rrlsu1g0.html</t>
  </si>
  <si>
    <t>C罗专属产品炫目广告 极致设计完美展现</t>
  </si>
  <si>
    <t>http://www.iqiyi.com/v_19rrhx9zug.html</t>
  </si>
  <si>
    <t>2013 adidas Hebe广告拍摄花絮</t>
  </si>
  <si>
    <t>http://www.iqiyi.com/v_19rro0ojv4.html</t>
  </si>
  <si>
    <t>超炫酷金丝眼镜霸气来袭 杜嘉班纳全新广告</t>
  </si>
  <si>
    <t>Dolce&amp;Gabbana Filigree Eyewear Collection</t>
  </si>
  <si>
    <t>http://www.iqiyi.com/v_19rrhd87rk.html</t>
  </si>
  <si>
    <t>『白色钢铁侠』被神秘禁锢 隐秘而搞笑</t>
  </si>
  <si>
    <t xml:space="preserve">情节：主人公发现自己被丢进一个封闭且隐秘的房间，遭到囚禁。
原型：经典邪教题材电视剧《The Prisoner（囚徒）》于1967-1968年播出，讲述了一名前特工“Number Six（6号）”醒来时发现自己离奇的被囚禁在海边附近某一处密室内。
</t>
  </si>
  <si>
    <t>http://www.iqiyi.com/v_19rrnnsm7s.html</t>
  </si>
  <si>
    <t>女神迪丽热巴 新春送祝福</t>
  </si>
  <si>
    <t>迪丽热巴新春祝福 巴黎欧莱雅</t>
  </si>
  <si>
    <t>http://www.iqiyi.com/v_19rrfa0uzk.html</t>
  </si>
  <si>
    <t>宅男福利！日本虚拟女友机器人Gatebox</t>
  </si>
  <si>
    <t>日本又出黑科技：全球首个家庭虚拟机器人「Gatebox」，开始预售。助你打破次元壁，和你最爱的人在一起。</t>
  </si>
  <si>
    <t>http://www.iqiyi.com/v_19rr9q6uic.html</t>
  </si>
  <si>
    <t>我们并不孤单</t>
  </si>
  <si>
    <t>没关系，你不理解我们，有人理解。</t>
  </si>
  <si>
    <t>http://www.iqiyi.com/v_19rrklcoqc.html</t>
  </si>
  <si>
    <t>点融网演绎《无间道》之围剿战术篇</t>
  </si>
  <si>
    <t>http://www.iqiyi.com/v_19rr7gxlo8.html</t>
  </si>
  <si>
    <t>汤姆·哈迪实力上演全新手机广告</t>
  </si>
  <si>
    <t>汤姆·哈迪近日为Sky新手机拍摄多支广告</t>
  </si>
  <si>
    <t>http://www.iqiyi.com/v_19rrbbz5qk.html</t>
  </si>
  <si>
    <t>锤子手机广告：一个司机的骄傲</t>
  </si>
  <si>
    <t>http://www.iqiyi.com/v_19rr9a3mhs.html</t>
  </si>
  <si>
    <t>陈伟霆清新俊逸代言OPPO广告单人篇</t>
  </si>
  <si>
    <t>迪丽热巴陈伟霆早几百年没有联系了只是普通朋友而已哦来看一下陈伟霆代言OPPO的最新单人广告吧～</t>
  </si>
  <si>
    <t>http://www.iqiyi.com/v_19rr7fd2uo.html</t>
  </si>
  <si>
    <t>杀手5-赦免 火爆游戏CG预告片</t>
  </si>
  <si>
    <t>Hitman Absolution - Saints CG Trailer E3 2012</t>
  </si>
  <si>
    <t>http://www.iqiyi.com/v_19rrgimx7k.html</t>
  </si>
  <si>
    <t>超震撼超精彩 梅西C罗领众星拯救地球</t>
  </si>
  <si>
    <t>http://www.iqiyi.com/v_19rrn180a0.html</t>
  </si>
  <si>
    <t>galaxy11上半场比赛 梅西率众人打败外星人</t>
  </si>
  <si>
    <t>http://www.iqiyi.com/v_19rrn8ypj8.html</t>
  </si>
  <si>
    <t>阿里巴巴上市 马云演讲视频</t>
  </si>
  <si>
    <t>http://www.iqiyi.com/v_19rrnbqd6s.html</t>
  </si>
  <si>
    <t>鹿晗魔术秀</t>
  </si>
  <si>
    <t>鹿晗佳能EOS M广告</t>
  </si>
  <si>
    <t>http://www.iqiyi.com/v_19rrf7zbdw.html</t>
  </si>
  <si>
    <t>俄罗斯广告：被女朋友甩了怎么办？</t>
  </si>
  <si>
    <t>俄罗斯创意广告</t>
  </si>
  <si>
    <t>http://www.iqiyi.com/v_19rr9tkhys.html</t>
  </si>
  <si>
    <t>白内障女孩</t>
  </si>
  <si>
    <t>白内障女孩重新看到清晰世界</t>
  </si>
  <si>
    <t>http://www.iqiyi.com/v_19rroadbjw.html</t>
  </si>
  <si>
    <t>苹果全新无线耳机airpods宣传片</t>
  </si>
  <si>
    <t>http://www.iqiyi.com/v_19rr9puxx8.html</t>
  </si>
  <si>
    <t>网友恶搞《郎的诱惑》，凤凰传奇都吓尿了！</t>
  </si>
  <si>
    <t>http://www.iqiyi.com/v_19rrnn47u0.html</t>
  </si>
  <si>
    <t>热门游戏Flappy bird 洗脑神曲</t>
  </si>
  <si>
    <t>http://www.iqiyi.com/v_19rrh6o1zg.html</t>
  </si>
  <si>
    <t>爱奇艺奇秀直播宣传片：追星计划</t>
  </si>
  <si>
    <t>http://www.iqiyi.com/v_19rrb36wjw.html</t>
  </si>
  <si>
    <t>小黄人洗脑神曲,超萌！</t>
  </si>
  <si>
    <t>萌货，小黄人来袭！洗刷刷</t>
  </si>
  <si>
    <t>http://www.iqiyi.com/v_19rroclmjg.html</t>
  </si>
  <si>
    <t>苹果科幻广告《巨石强森和Siri的一天》</t>
  </si>
  <si>
    <t>《速度与激情》男星巨石强森与苹果合作了一部广告片，片中另一位隐形主角则是智能小助手Siri。短片融入了各种好莱坞动作片和科幻片元素，可谓制作精良。</t>
  </si>
  <si>
    <t>http://www.iqiyi.com/v_19rr8fmuvc.html</t>
  </si>
  <si>
    <t>碟中谍5搏命街头</t>
  </si>
  <si>
    <t>碟中谍5搏命街头互动，嗨爆了维也纳</t>
  </si>
  <si>
    <t>http://www.iqiyi.com/v_19rrob961w.html</t>
  </si>
  <si>
    <t>下次即现在</t>
  </si>
  <si>
    <t>http://www.iqiyi.com/v_19rrkfczqg.html</t>
  </si>
  <si>
    <t>实现一切不可能 亿思达takee全息手机概念视频</t>
  </si>
  <si>
    <t>http://www.iqiyi.com/v_19rrmtraco.html</t>
  </si>
  <si>
    <t>四大名捕 電視廣告－地牢篇</t>
  </si>
  <si>
    <t>http://www.iqiyi.com/v_19rrhalj0k.html</t>
  </si>
  <si>
    <t>一大波肌肉男来袭 GoDaddy - Bodybuilder</t>
  </si>
  <si>
    <t>GoDaddy - Bodybuilder</t>
  </si>
  <si>
    <t>http://www.iqiyi.com/v_19rrgyfj6s.html</t>
  </si>
  <si>
    <t>这支广告真的很难懂</t>
  </si>
  <si>
    <t>另类吸血鬼题材广告</t>
  </si>
  <si>
    <t>http://www.iqiyi.com/v_19rrknm8bw.html</t>
  </si>
  <si>
    <t>悟空理财演绎《无间道》之干杯篇</t>
  </si>
  <si>
    <t>http://www.iqiyi.com/v_19rr7gwnpw.html</t>
  </si>
  <si>
    <t>五月天最新MV：少年他的奇幻漂流</t>
  </si>
  <si>
    <t>当有一天，你所执著的是众人所践踏的，追梦  是否不再如此冠冕堂皇？?</t>
  </si>
  <si>
    <t>http://www.iqiyi.com/v_19rr7ebe0w.html</t>
  </si>
  <si>
    <t>爱奇艺app移动端7.0版宣传片</t>
  </si>
  <si>
    <t>爱奇艺app移动端7.0版广告片</t>
  </si>
  <si>
    <t>http://www.iqiyi.com/v_19rrawn0ws.html</t>
  </si>
  <si>
    <t>一定不要让你的女票看到这个视频！</t>
  </si>
  <si>
    <t>如果不小心让你的女票看到这个视频了，那就带他去手机店吧！</t>
  </si>
  <si>
    <t>http://www.iqiyi.com/v_19rrodchvk.html</t>
  </si>
  <si>
    <t>粉红猪小妹叁DVD在台湾地区发行广告</t>
  </si>
  <si>
    <t>小猪佩奇第3季新系列动画预告</t>
  </si>
  <si>
    <t>http://www.iqiyi.com/v_19rr9bkne0.html</t>
  </si>
  <si>
    <t>泰国爆笑减肥广告：够魔性</t>
  </si>
  <si>
    <t>不知道大家减肥是不是这个样子，快看这个泰国减肥广告有没有找到你的影子！</t>
  </si>
  <si>
    <t>http://www.iqiyi.com/v_19rrbbnlns.html</t>
  </si>
  <si>
    <t>点融网演绎《无间道》之挟持人质篇</t>
  </si>
  <si>
    <t>http://www.iqiyi.com/v_19rr7gx8vg.html</t>
  </si>
  <si>
    <t>高田引越代言日本搬家公司广告只穿上衣的美女</t>
  </si>
  <si>
    <t>等等这真的不是什么奇奇怪怪的网站啊喂！</t>
  </si>
  <si>
    <t>http://www.iqiyi.com/v_19rr8blrxs.html</t>
  </si>
  <si>
    <t>进击的女汉子Edition 3</t>
  </si>
  <si>
    <t>People Are Awesome Women_s Edition 3</t>
  </si>
  <si>
    <t>http://www.iqiyi.com/v_19rrhcdsms.html</t>
  </si>
  <si>
    <t>魂之纽带 奈克瑟斯奥特曼美国电视台广告</t>
  </si>
  <si>
    <t>美国Toku电视台奈克瑟斯广告</t>
  </si>
  <si>
    <t>http://www.iqiyi.com/v_19rreo7to0.html</t>
  </si>
  <si>
    <t>妖怪手表 妖怪体操</t>
  </si>
  <si>
    <t>日本人气动画妖怪手表 结尾曲经典“妖怪体操”完整版舞蹈</t>
  </si>
  <si>
    <t>http://www.iqiyi.com/v_19rr9bkf4k.html</t>
  </si>
  <si>
    <t>中国人民解放军陆军宣传片</t>
  </si>
  <si>
    <t>我们从南昌城头走来，走过两万五千里！我们浴血抗日战争，决胜解放战场！有一根弦我们紧绷着，有一片风云我们盯着，有一声号令我们等待着！这就是我们，人民陆军！</t>
  </si>
  <si>
    <t>http://www.iqiyi.com/v_19rr9ikmr0.html</t>
  </si>
  <si>
    <t>自由纽约 摩登之旅 唐嫣演绎中性干练美</t>
  </si>
  <si>
    <t>自由纽约 摩登之旅 唐嫣演绎中性干练美 精品购物指南封面拍摄</t>
  </si>
  <si>
    <t>http://www.iqiyi.com/v_19rrherzw0.html</t>
  </si>
  <si>
    <t>超华丽笔记本定格动画 美呆了！</t>
  </si>
  <si>
    <t>A Year in Full Colour - Moleskine Planners.</t>
  </si>
  <si>
    <t>http://www.iqiyi.com/v_19rrhgztho.html</t>
  </si>
  <si>
    <t>让爱保鲜？Condomania版人体艺术惊现</t>
  </si>
  <si>
    <t>http://www.iqiyi.com/v_19rrhszmz0.html</t>
  </si>
  <si>
    <t>粉红猪小妹第五、六辑DVD发售宣传片</t>
  </si>
  <si>
    <t>粉红猪小妹第五、六辑 台湾地区DVD发售广告</t>
  </si>
  <si>
    <t>http://www.iqiyi.com/v_19rrae0n94.html</t>
  </si>
  <si>
    <t>喵星人的世界萌呆了</t>
  </si>
  <si>
    <t>Bouygues Telecom présente les Chatons Telecom</t>
  </si>
  <si>
    <t>http://www.iqiyi.com/v_19rrhdisjs.html</t>
  </si>
  <si>
    <t>银魂真人版最新预告新鲜出炉</t>
  </si>
  <si>
    <t>银桑和新八相遇，神乐、阿妙、桂小太郎、土方十四郎、冲田总悟、高杉晋助等主要角色也有露面.</t>
  </si>
  <si>
    <t>http://www.iqiyi.com/v_19rrb22nb8.html</t>
  </si>
  <si>
    <t>高手在民间 国外牛人地板上画出3D钢铁侠头盔</t>
  </si>
  <si>
    <t>高手在民间啊！国外牛人地板上画出3D钢铁侠头盔</t>
  </si>
  <si>
    <t>http://www.iqiyi.com/v_19rrhe1ci4.html</t>
  </si>
  <si>
    <t>美女薄纱遮体 水中尽情嬉戏</t>
  </si>
  <si>
    <t>THIS IS HOW WE VEGAS™ - Pool parties all grown up. ([Full HD])</t>
  </si>
  <si>
    <t>http://www.iqiyi.com/v_19rrh5ty6o.html</t>
  </si>
  <si>
    <t>老九门花絮广告 胡耘豪番外篇02</t>
  </si>
  <si>
    <t>老九门花絮广告 胡耘豪 爱奇艺VIP会员</t>
  </si>
  <si>
    <t>http://www.iqiyi.com/v_19rra31uqg.html</t>
  </si>
  <si>
    <t>谁说鸡蛋不可以“立正” 影视类 三等奖</t>
  </si>
  <si>
    <t xml:space="preserve">黄路平　谭艳君　黄少峰
大家都认为生鸡蛋是很难站立的，但是通过长时间的沉淀，生鸡蛋就一定可以站立，来表现我的世界，因我不凡。
</t>
  </si>
  <si>
    <t>http://www.iqiyi.com/v_19rrn6na7c.html</t>
  </si>
  <si>
    <t>埃迪·雷德梅恩公益广告：寻找小熊</t>
  </si>
  <si>
    <t>小雀斑为BBC慈善机构Children In Need拍摄的广告就聚集了大量的名人。英国长寿神剧《神秘博士》的扮演者彼得·卡帕尔蒂，世界上最性感的霸道总裁《五十度灰》的男主角詹米·多南，永远的美国甜心布兰妮·斯皮尔斯。</t>
  </si>
  <si>
    <t>http://www.iqiyi.com/v_19rra0txls.html</t>
  </si>
  <si>
    <t>台湾人这样看大陆：不要总看别人缺点</t>
  </si>
  <si>
    <t>多一点沟通，别让第一印象变成刻板印象.</t>
  </si>
  <si>
    <t>http://www.iqiyi.com/v_19rrak2rz0.html</t>
  </si>
  <si>
    <t>超性感米兰达可儿半裸出镜</t>
  </si>
  <si>
    <t>米兰达可儿《Esquire》12月刊拍摄花絮</t>
  </si>
  <si>
    <t>http://www.iqiyi.com/v_19rrf7ek7g.html</t>
  </si>
  <si>
    <t>奥特曼援救基金</t>
  </si>
  <si>
    <t>http://www.iqiyi.com/v_19rrfszmh8.html</t>
  </si>
  <si>
    <t>法国动画电影《飞鸟历险记》预告片内地定档3月8日</t>
  </si>
  <si>
    <t>《飞鸟历险记》定档预告</t>
  </si>
  <si>
    <t>http://www.iqiyi.com/v_19rrbqb84k.html</t>
  </si>
  <si>
    <t>VIP热剧放送：《不得不爱第2季》</t>
  </si>
  <si>
    <t>《不得不爱第2季》又名不得不爱第二季。林为零告诉李牧晨自己的经历。姚亦琛因为上市失败，迁怒姚钧墨，他心痛找为零倾诉。胡骞予劝为零停手，只得到为零愤怒的指责。林为零请胡骞予陪着自己，做一天普通女生。一天美好的经历，为零却...</t>
  </si>
  <si>
    <t>http://www.iqiyi.com/v_19rrat3e9k.html</t>
  </si>
  <si>
    <t>看完这个广告，AV男优们失声痛哭</t>
  </si>
  <si>
    <t>http://www.iqiyi.com/v_19rrlh556k.html</t>
  </si>
  <si>
    <t>鬼畜之祖！金坷垃原版广告</t>
  </si>
  <si>
    <t>“金坷垃（jīn kē/kě lā）” 是一电视广告中声称其由“美国圣地亚戈农业集团(American Shengdiyage)” 研发，由中国生产的一种肥料添加剂。
此广告由于内容夸张且不实而走红于网络，而金坷垃的广告在经过网友恶搞之后传播变广，俨然成为一种新生网络和鬼畜恶搞文化，</t>
  </si>
  <si>
    <t>http://www.iqiyi.com/v_19rr9kkg24.html</t>
  </si>
  <si>
    <t>托马斯小火车（湯瑪士小火車）培西小档案</t>
  </si>
  <si>
    <t>托马斯小火车 人物介绍年轻六号水车火车头 培西</t>
  </si>
  <si>
    <t>http://www.iqiyi.com/v_19rr9bm2c8.html</t>
  </si>
  <si>
    <t>桔子水晶酒店十二星座男情色故事</t>
  </si>
  <si>
    <t>http://www.iqiyi.com/v_19rrnxxsc0.html</t>
  </si>
  <si>
    <t>美的宣传片《初恋3001次》</t>
  </si>
  <si>
    <t>他的小故事，小细节是朴素中带着感动，不脱离实际，源于生活的小事也让观众更容易带入感情。如果有一天你忘记了一切，有没有人陪你想起从前。记忆会忘却，爱却历久弥新。</t>
  </si>
  <si>
    <t>http://www.iqiyi.com/v_19rrft076s.html</t>
  </si>
  <si>
    <t>鬼鬼吴映洁俏皮可爱代言D+AF女鞋 拍摄花絮3</t>
  </si>
  <si>
    <t>http://www.iqiyi.com/v_19rrhe0fow.html</t>
  </si>
  <si>
    <t>感受不同</t>
  </si>
  <si>
    <t>http://www.iqiyi.com/v_19rrkcbtsc.html</t>
  </si>
  <si>
    <t>这就是你喜欢它的奥秘</t>
  </si>
  <si>
    <t>http://www.iqiyi.com/v_19rrkysog4.html</t>
  </si>
  <si>
    <t>变形金刚霸气单车版- 红色起源</t>
  </si>
  <si>
    <t>变形金刚红色起源</t>
  </si>
  <si>
    <t>http://www.iqiyi.com/v_19rrhfda00.html</t>
  </si>
  <si>
    <t>川普代言：床垫的革命</t>
  </si>
  <si>
    <t>川普代言的美国舒达床垫成立于1931年,至今有80多年历史了,足迹遍及全球59个国家,拥有62家舒达床垫工厂.</t>
  </si>
  <si>
    <t>http://www.iqiyi.com/v_19rr9c6d1o.html</t>
  </si>
  <si>
    <t>方太感人广告《油烟情书》因爱伟大</t>
  </si>
  <si>
    <t>这“本”情书围绕“吃饭”这个大多数中国人都会买账的线索讲述了男女主角相识、相知、相守的故事。因爱伟大，油烟是爱的印记。</t>
  </si>
  <si>
    <t>http://www.iqiyi.com/v_19rre1o6hw.html</t>
  </si>
  <si>
    <t>印度超搞笑内涵广告</t>
  </si>
  <si>
    <t>http://www.iqiyi.com/v_19rrhgyx78.html</t>
  </si>
  <si>
    <t>IKEA来看看瑞典人的家居布置</t>
  </si>
  <si>
    <t>http://www.iqiyi.com/v_19rrh6824g.html</t>
  </si>
  <si>
    <t>鸡蛋离心机广告如何批量打鸡蛋</t>
  </si>
  <si>
    <t>你打过鸡蛋么？一次几百只的那种。</t>
  </si>
  <si>
    <t>http://www.iqiyi.com/v_19rr8h4b60.html</t>
  </si>
  <si>
    <t>性感猛男系列之 制服诱惑</t>
  </si>
  <si>
    <t>猛男系列之 制服诱惑。该系列广告都由身材超好的男模拍摄，片中身份有警察 厨师 工人等等，为你展示各种家居用品</t>
  </si>
  <si>
    <t>http://www.iqiyi.com/v_19rrm12w38.html</t>
  </si>
  <si>
    <t>拥抱</t>
  </si>
  <si>
    <t>http://www.iqiyi.com/v_19rrkctkqs.html</t>
  </si>
  <si>
    <t>苏志懿 2014年 Praud 冰箱广告2</t>
  </si>
  <si>
    <t>http://www.iqiyi.com/v_19rrht1990.html</t>
  </si>
  <si>
    <t>感人催泪系列广告片《爱不停炖》夫妻篇</t>
  </si>
  <si>
    <t>http://www.iqiyi.com/v_19rrnwtpes.html</t>
  </si>
  <si>
    <t>用家具做一道我爱吃的“菜”</t>
  </si>
  <si>
    <t>http://www.iqiyi.com/v_19rroephu0.html</t>
  </si>
  <si>
    <t>像狮子一样多休息宜家广告</t>
  </si>
  <si>
    <t>在视频里，狮子人在客厅里阅读、喝果汁，有时还举举铁。视频整体采用印度黄色调，配乐是沙漠光盘的主题曲《The Sleepy Lagoon》，营造出一个非常松弛的客厅下午。主题为“Relax to greatness”，而灵感来自一个自然界的冷门知识：作为动物之王，狮子每天会花 18 个小时以上来休息——然后高效率狩猎。</t>
  </si>
  <si>
    <t>http://www.iqiyi.com/v_19rr7or6bg.html</t>
  </si>
  <si>
    <t>李宝英 飞利浦空气炸锅广告</t>
  </si>
  <si>
    <t>http://www.iqiyi.com/v_19rrhglxho.html</t>
  </si>
  <si>
    <t>宜家广告：比手机重要的事</t>
  </si>
  <si>
    <t>IKEA宜家家居是来自瑞典的全球最大的家具和家居用品零售商,拍摄了许多具有创意而又温暖的广告,这就是其中一支.</t>
  </si>
  <si>
    <t>http://www.iqiyi.com/v_19rra0fy88.html</t>
  </si>
  <si>
    <t>温馨家庭——海尔饮水机广告</t>
  </si>
  <si>
    <t>http://www.iqiyi.com/v_19rrhrzrmw.html</t>
  </si>
  <si>
    <t>大长今李英爱变身厨娘温婉代言Hurom全新广告</t>
  </si>
  <si>
    <t>http://www.iqiyi.com/v_19rrh6nw6s.html</t>
  </si>
  <si>
    <t>久牧励志微电影广告《与梦同行》</t>
  </si>
  <si>
    <t>这是九牧厨卫携手麦肯打造的一支微电影，故事围绕着一个小女孩的成长展开，她因为口吃而嘲笑，只敢躲在小小的空间里释放她的唱歌天赋，在一次次的失败后，终于战胜自己，赢得了掌声。</t>
  </si>
  <si>
    <t>http://www.iqiyi.com/v_19rr8yxls8.html</t>
  </si>
  <si>
    <t>猥琐大叔YY泳池靓女《游泳圈篇》</t>
  </si>
  <si>
    <t>http://www.iqiyi.com/v_19rrnp0grw.html</t>
  </si>
  <si>
    <t>多乐士 金装全效墙面漆 2013广告</t>
  </si>
  <si>
    <t>http://www.iqiyi.com/v_19rrh9bft8.html</t>
  </si>
  <si>
    <t>施耐德Wiser家居系统搞笑广告-性感家庭教师篇</t>
  </si>
  <si>
    <t>http://www.iqiyi.com/v_19rrgzasoc.html</t>
  </si>
  <si>
    <t>NIKE广告迎接冬奥会《NOTHING BEATS A LONDONER》</t>
  </si>
  <si>
    <t>冬奥会期间，Nike 伦敦发布了一支的广告《NOTHING BEATS A LONDONER》</t>
  </si>
  <si>
    <t>http://www.iqiyi.com/v_19rrfhkvs0.html</t>
  </si>
  <si>
    <t>史上最恐怖创意《驱魔人》，心脏病高血压慎入</t>
  </si>
  <si>
    <t>http://www.iqiyi.com/v_19rroo5md8.html</t>
  </si>
  <si>
    <t>优衣库性感内衣广告 摆脱束缚释放自我</t>
  </si>
  <si>
    <t>摆脱束缚！优衣库（UNIQLO）为其无钢圈文胸打造了上面这支广告片，女主角伴随音乐节奏一步一步的脱下繁重的服饰，从外衣到内衣。最后，她仅留下了优衣库无钢圈文胸套装。在绿意盎然的草地上，女主角最终获得了身体的舒适感！</t>
  </si>
  <si>
    <t>http://www.iqiyi.com/v_19rrfkuhhg.html</t>
  </si>
  <si>
    <t>魔性的宜家橱柜创意广告</t>
  </si>
  <si>
    <t>新加坡宜家制作了一支广告，宣传 METOD 橱柜的柜门铰链、抽屉滑轨、台面的耐用度，模拟了日常生活中常见的举动，不断重复，并带有声音。全长 1 分 37 秒。</t>
  </si>
  <si>
    <t>http://www.iqiyi.com/v_19rr9tlm9o.html</t>
  </si>
  <si>
    <t>佐佐木希甜美代言洋服の青山服饰</t>
  </si>
  <si>
    <t>http://www.iqiyi.com/v_19rrhf06as.html</t>
  </si>
  <si>
    <t>权志龙上演追车戏 Dry Finish d啤酒广告</t>
  </si>
  <si>
    <t>http://www.iqiyi.com/v_19rrh65bz0.html</t>
  </si>
  <si>
    <t>这个夏天最冷的音乐</t>
  </si>
  <si>
    <t>超棒！听着鸡皮疙瘩有没有起来？</t>
  </si>
  <si>
    <t>http://www.iqiyi.com/v_19rrobvxwo.html</t>
  </si>
  <si>
    <t>黄晓明内衣代言首秀，腹肌胸肌引尖叫</t>
  </si>
  <si>
    <t>http://www.iqiyi.com/v_19rrhuzpf4.html</t>
  </si>
  <si>
    <t>搞笑美女广告</t>
  </si>
  <si>
    <t>http://www.iqiyi.com/v_19rrhzh60w.html</t>
  </si>
  <si>
    <t>极致豪爽体验 桐谷美玲代言日本三宝乐啤酒</t>
  </si>
  <si>
    <t>http://www.iqiyi.com/v_19rrh0gy28.html</t>
  </si>
  <si>
    <t>蔡依林 金牌台湾啤酒 好事一点就Gold 国定假日</t>
  </si>
  <si>
    <t>蔡依林 金牌台湾啤酒 好事一点就Gold 国定假日篇</t>
  </si>
  <si>
    <t>http://www.iqiyi.com/v_19rrgip9ok.html</t>
  </si>
  <si>
    <t>冰结水果游戏 麒麟啤酒广告</t>
  </si>
  <si>
    <t>http://www.iqiyi.com/v_19rrhdnajk.html</t>
  </si>
  <si>
    <t>众星啤酒广告拍成了日本最全旅游攻略</t>
  </si>
  <si>
    <t>位居日本啤酒市场份额前三的麒麟啤酒素来喜爱在广告中使用明星担当，日本第一球星香川真司、演员高桥一生、日本女星波瑠、中国歌手任贤齐等都为麒麟啤酒拍摄过广告，成龙也在麒麟啤酒广告里出过镜。</t>
  </si>
  <si>
    <t>http://www.iqiyi.com/v_19rr8x6w14.html</t>
  </si>
  <si>
    <t>花样滑冰</t>
  </si>
  <si>
    <t>http://www.iqiyi.com/v_19rrkarhmw.html</t>
  </si>
  <si>
    <t>2014超级碗 Bud Light-Ian Up For Whatever 2</t>
  </si>
  <si>
    <t>2014superbowl_Bud Light Super Bowl XLVIII ad - Ian Up For Whatever 2 (2014) (HD)</t>
  </si>
  <si>
    <t>http://www.iqiyi.com/v_19rrgz082g.html</t>
  </si>
  <si>
    <t>追踪——啤酒不离手 创意广告</t>
  </si>
  <si>
    <t>http://www.iqiyi.com/v_19rrmtq6cs.html</t>
  </si>
  <si>
    <t>马国明白衣大褂担任戒烟大使 老人篇</t>
  </si>
  <si>
    <t>http://www.iqiyi.com/v_19rrhdgbhs.html</t>
  </si>
  <si>
    <t>尊尼获加蓝牌致敬前行中的变革者 预告片</t>
  </si>
  <si>
    <t>http://www.iqiyi.com/v_19rrh9fuxk.html</t>
  </si>
  <si>
    <t>Smirnoff皇冠伏特加 超炫酷创意广告</t>
  </si>
  <si>
    <t>Smirnoff_s Official Yours For The Making Ad</t>
  </si>
  <si>
    <t>http://www.iqiyi.com/v_19rrha4wxg.html</t>
  </si>
  <si>
    <t>清凉一夏 菅野美穂快乐代言三得利冰威士忌</t>
  </si>
  <si>
    <t>http://www.iqiyi.com/v_19rrhd09co.html</t>
  </si>
  <si>
    <t>伏特加创意广告陈冠希力挺《One Night》</t>
  </si>
  <si>
    <t>老艺术家陈冠希在绝对伏特加的广告中说过：“ 在夜晚，我们要做回真正的自己。 ” 于是，绝对伏特加再次围绕 “ 夜晚 ” 讲述了不可描述的故事。</t>
  </si>
  <si>
    <t>http://www.iqiyi.com/v_19rrdw4c64.html</t>
  </si>
  <si>
    <t>李易峰看上的《0码女孩》</t>
  </si>
  <si>
    <t>李易峰变身蘑菇街买手，读懂衣服，更读懂女生。</t>
  </si>
  <si>
    <t>http://www.iqiyi.com/v_19rro655l8.html</t>
  </si>
  <si>
    <t>嫩模性感扭动 美胸呼之欲出Yamamay 春季系列</t>
  </si>
  <si>
    <t>嫩模性感扭动 美胸呼之欲出Yamamay 春季系列内衣写真</t>
  </si>
  <si>
    <t>http://www.iqiyi.com/v_19rrhfyss4.html</t>
  </si>
  <si>
    <t>百威啤酒 2014世界杯美国对决比利时</t>
  </si>
  <si>
    <t>http://www.iqiyi.com/v_19rrhktm4g.html</t>
  </si>
  <si>
    <t>越狱-女汉子版</t>
  </si>
  <si>
    <t>水中花《越狱》告诉你为什么双十一女性内衣那么畅销！</t>
  </si>
  <si>
    <t>http://www.iqiyi.com/v_19rrhgy2eo.html</t>
  </si>
  <si>
    <t>杨丞琳 2013龙泉香蕉啤酒广告 拍摄花絮</t>
  </si>
  <si>
    <t>http://www.iqiyi.com/v_19rrh8xa3c.html</t>
  </si>
  <si>
    <t>黄晓明代言步森男装 带伤拍摄花絮</t>
  </si>
  <si>
    <t>http://www.iqiyi.com/v_19rrgj72h0.html</t>
  </si>
  <si>
    <t>巧克力丝滑诱惑 Baileys 甜酒创意大片</t>
  </si>
  <si>
    <t>Baileys Chocolat Luxe Ad</t>
  </si>
  <si>
    <t>http://www.iqiyi.com/v_19rrh74zys.html</t>
  </si>
  <si>
    <t>一支虐死单身狗的广告：虐虐更健康</t>
  </si>
  <si>
    <t>DIADORA的最新情侣广告，虐吧~我看着呢</t>
  </si>
  <si>
    <t>http://www.iqiyi.com/v_19rr7beic4.html</t>
  </si>
  <si>
    <t>华丽特工之《碟中谍》</t>
  </si>
  <si>
    <t>英国时尚品牌TED也想过一把特工瘾，请来以悬疑见长的英国导演盖·里奇做导演监制，以TED西装店神秘失窃事件为导线，打造了一支疑团重重，又不失时尚气息的特工大片。在一批神秘布料失窃后，四位特工“棉布”，“呢绒”，“蕾丝”和“丝绸”被紧急召回伦敦遏制神秘人“针头”的进一步行动，揭穿阴谋。</t>
  </si>
  <si>
    <t>http://www.iqiyi.com/v_19rr9hjjs8.html</t>
  </si>
  <si>
    <t>性感名模Jennifer Vaughn泳池撩人身姿惹人爱</t>
  </si>
  <si>
    <t>性感名模Jennifer Vaughn泳池撩人身姿惹人爱  花花公子广告大片</t>
  </si>
  <si>
    <t>http://www.iqiyi.com/v_19rrheat78.html</t>
  </si>
  <si>
    <t>性感超模狂野撕衣 时尚大片Hold住全场</t>
  </si>
  <si>
    <t>Agent Provocateur_ Control Yourself</t>
  </si>
  <si>
    <t>http://www.iqiyi.com/v_19rrhc01ok.html</t>
  </si>
  <si>
    <t>金发尤物风情万种 演绎黛安芬唯美Bra秀</t>
  </si>
  <si>
    <t>http://www.iqiyi.com/v_19rrgi74l8.html</t>
  </si>
  <si>
    <t>你的“初吻”，我收下了《First Kiss》</t>
  </si>
  <si>
    <t>http://www.iqiyi.com/v_19rrnw39i4.html</t>
  </si>
  <si>
    <t>水彩画风唯美创意广告</t>
  </si>
  <si>
    <t>Cara Delevingne出镜Chanel最新Gabrielle广告，Shishi Yamazaki导演水彩画风，追寻Gabrielle的滑板少女。画风很美，Cara很酷，创意很棒</t>
  </si>
  <si>
    <t>http://www.iqiyi.com/v_19rrbbe79w.html</t>
  </si>
  <si>
    <t>李钟硕&amp;朴信惠清新演绎异地恋 一生一世腻一起</t>
  </si>
  <si>
    <t>http://www.iqiyi.com/v_19rrno4b10.html</t>
  </si>
  <si>
    <t>李敏镐上演激情淘气范儿</t>
  </si>
  <si>
    <t>http://www.iqiyi.com/v_19rrne6f4k.html</t>
  </si>
  <si>
    <t>金秀贤 &amp;秀智 'beanpole 广告(完整版)</t>
  </si>
  <si>
    <t>http://www.iqiyi.com/v_19rrhv58qo.html</t>
  </si>
  <si>
    <t>日本美女丝袜广告 眼力大比拼</t>
  </si>
  <si>
    <t>日本隐性丝袜创意广告 腿控、老司机福利！</t>
  </si>
  <si>
    <t>http://www.iqiyi.com/v_19rrm6vfy4.html</t>
  </si>
  <si>
    <t>Prand T-Shirt性感广告大片</t>
  </si>
  <si>
    <t>Prand T-Shirt_ _AH 2013_ TV Commercial.</t>
  </si>
  <si>
    <t>http://www.iqiyi.com/v_19rrh9j54w.html</t>
  </si>
  <si>
    <t>林更新海澜之家广告 乱世巨星</t>
  </si>
  <si>
    <t>海澜之家双11贵气广告 bgm乱世巨星</t>
  </si>
  <si>
    <t>http://www.iqiyi.com/v_19rrejze7w.html</t>
  </si>
  <si>
    <t>日本性感模特试穿泳衣广告</t>
  </si>
  <si>
    <t>日本广告 REALISE 开胸泳衣N-907 模特试穿</t>
  </si>
  <si>
    <t>http://www.iqiyi.com/v_19rrfmptoo.html</t>
  </si>
  <si>
    <t>性感女郎展现傲人曲线 演绎欲望都市的夜色魅惑</t>
  </si>
  <si>
    <t>Frederick's of Hollywood Fall 2010 Collection</t>
  </si>
  <si>
    <t>http://www.iqiyi.com/v_19rrhdz9c4.html</t>
  </si>
  <si>
    <t>金发女郎魅惑演绎罗马假日风情 内衣大片</t>
  </si>
  <si>
    <t>金发女郎魅惑演绎罗马假日风情 Intimissimi内衣大片</t>
  </si>
  <si>
    <t>http://www.iqiyi.com/v_19rrhdptxo.html</t>
  </si>
  <si>
    <t>优衣库2014新春广告</t>
  </si>
  <si>
    <t>http://www.iqiyi.com/v_19rrh5ey38.html</t>
  </si>
  <si>
    <t>教你如何拉香粑粑 圣诞老人也是要拉粑粑的</t>
  </si>
  <si>
    <t>http://www.iqiyi.com/v_19rrn94ob0.html</t>
  </si>
  <si>
    <t>泰国女星Min代言洗发水：王子的真相</t>
  </si>
  <si>
    <t>王子寻找舞会上失联的妹子竟然是为了……我服。</t>
  </si>
  <si>
    <t>http://www.iqiyi.com/v_19rr7bem9k.html</t>
  </si>
  <si>
    <t>让情人 换个感觉</t>
  </si>
  <si>
    <t>多乐士广告 它能给你 情人的感觉</t>
  </si>
  <si>
    <t>http://www.iqiyi.com/v_19rrmgnvi0.html</t>
  </si>
  <si>
    <t>宝洁 为您揭晓 Angelababy每天最享受的时刻</t>
  </si>
  <si>
    <t>http://www.iqiyi.com/v_19rrh7uco4.html</t>
  </si>
  <si>
    <t>syoss丝蕴携手范玮琪微电影大结局</t>
  </si>
  <si>
    <t>http://www.iqiyi.com/v_19rrh8yvcg.html</t>
  </si>
  <si>
    <t>杰士邦悦女攻略之御姐篇</t>
  </si>
  <si>
    <t>http://www.iqiyi.com/v_19rrh1zgeg.html</t>
  </si>
  <si>
    <t>多芬温馨广告：姐妹</t>
  </si>
  <si>
    <t>多芬温情广告：纪念好姐妹的用心呵护，</t>
  </si>
  <si>
    <t>http://www.iqiyi.com/v_19rr9hlimc.html</t>
  </si>
  <si>
    <t>雀巢咖啡广告 这才是你一生中最重要的人</t>
  </si>
  <si>
    <t>对你来说，只有少数几位会变得特别 只有他们知道你的小秘密 在重要的时刻曾陪伴过你 如果用影片裡出现的问题问问你自己 此刻你的脑海裡，会浮现出哪些人的脸孔呢？ 约他们出来碰个面吧！</t>
  </si>
  <si>
    <t>http://www.iqiyi.com/v_19rrdtxf00.html</t>
  </si>
  <si>
    <t>原来眼镜还可以这么玩？</t>
  </si>
  <si>
    <t>告白新方式，俘获女生芳心！</t>
  </si>
  <si>
    <t>http://www.iqiyi.com/v_19rrodgayc.html</t>
  </si>
  <si>
    <t>卫生巾的奇葩打开方式</t>
  </si>
  <si>
    <t>一部网友自编自导自演的卫生巾悬疑动作片</t>
  </si>
  <si>
    <t>http://www.iqiyi.com/v_19rr98ieeg.html</t>
  </si>
  <si>
    <t>妮飘纸巾的百变大咖秀 创意定格动画短片</t>
  </si>
  <si>
    <t>妮飘为了表达其爱护森林，所砍伐的树木均经过生态系统管理，并有规划的栽种树木，请来了艺术家Yuki Ariga利用一张张纸巾，活灵活现的再现出森林里的蓬勃生机：从一张纸巾，变成一棵树到飞鸟，再到森林里各种小动物，最后再回归到树木与纸巾。神态逼真的艺术折纸不仅很容易击中你的猎奇心理，妮飘始终关注生态循环再生的信仰也清晰地传达出来。</t>
  </si>
  <si>
    <t>http://www.iqiyi.com/v_19rrhev8zc.html</t>
  </si>
  <si>
    <t>林志玲秀性感美白肌肤 OLAY美肌滋润沐浴乳广告</t>
  </si>
  <si>
    <t>http://www.iqiyi.com/v_19rrhg5kkc.html</t>
  </si>
  <si>
    <t>周杰伦 爱的日记 优乐美奶茶电视广告完整版</t>
  </si>
  <si>
    <t>http://www.iqiyi.com/v_19rrhdq518.html</t>
  </si>
  <si>
    <t>小黄人的独特冰激凌广告</t>
  </si>
  <si>
    <t>http://www.iqiyi.com/v_19rrgidr60.html</t>
  </si>
  <si>
    <t>没有食欲就看它！</t>
  </si>
  <si>
    <t>真是会让人食欲大增的广告！</t>
  </si>
  <si>
    <t>http://www.iqiyi.com/v_19rrobceog.html</t>
  </si>
  <si>
    <t>卑鄙的我-小黄人分享美味 IHOP创意广告</t>
  </si>
  <si>
    <t>IHOP - Despicable Me Commercial.</t>
  </si>
  <si>
    <t>http://www.iqiyi.com/v_19rrhauxx0.html</t>
  </si>
  <si>
    <t>“社交瓶”一瓶可口可乐，开启一段友谊</t>
  </si>
  <si>
    <t>http://www.iqiyi.com/v_19rri03gog.html</t>
  </si>
  <si>
    <t>九星天辰诀-复兴人族 肉弱强食之战</t>
  </si>
  <si>
    <t>http://www.iqiyi.com/v_19rrnnqqm4.html</t>
  </si>
  <si>
    <t>Chips Ahoy ! 曲奇 2014 香港动画广告</t>
  </si>
  <si>
    <t>http://www.iqiyi.com/v_19rrhypmlg.html</t>
  </si>
  <si>
    <t>少年三国志-开年巨作 突破传统设定</t>
  </si>
  <si>
    <t>http://www.iqiyi.com/v_19rrnotchk.html</t>
  </si>
  <si>
    <t>巴基斯坦感人广告：用食物建立中巴友谊</t>
  </si>
  <si>
    <t>一则巴基斯坦电视广告，讲述了初来的海外华人如何通过食物融入当地生活。片中除了满满的中巴友谊，还应证了一个真理：没有什麽是一顿吃解决不了的。</t>
  </si>
  <si>
    <t>http://www.iqiyi.com/v_19rr7c935o.html</t>
  </si>
  <si>
    <t>麦当劳广告上演全职高手周泽楷吃大圆筒</t>
  </si>
  <si>
    <t>全职高手广告】周泽楷代言那么大圆筒 麦当劳CM30秒完整版</t>
  </si>
  <si>
    <t>http://www.iqiyi.com/v_19rr71kmbs.html</t>
  </si>
  <si>
    <t>武侠大宗师-充值返利 春节回家不寂寞</t>
  </si>
  <si>
    <t>http://www.iqiyi.com/v_19rrnotfkg.html</t>
  </si>
  <si>
    <t>电竞男神卢本伟银幕首秀一秒变高配果粒多广告</t>
  </si>
  <si>
    <t>快来看电竞吴1凡银幕首秀，卢本伟如何一秒变高配，疯狂打call！加入谷粒多S7国际扛饿应援团，跟团长一起为LPL加油~~~</t>
  </si>
  <si>
    <t>http://www.iqiyi.com/v_19rre0c2nw.html</t>
  </si>
  <si>
    <t>《龙武》趣味动画 宝哥打宝记</t>
  </si>
  <si>
    <t>http://www.iqiyi.com/v_19rrnnblfc.html</t>
  </si>
  <si>
    <t>无上神兵-屹立世界之巅 主宰我的世界</t>
  </si>
  <si>
    <t>http://www.iqiyi.com/v_19rrnnqsdw.html</t>
  </si>
  <si>
    <t>索尼愚人节广告playstationflow水下体感</t>
  </si>
  <si>
    <t>愚人节玩笑?索尼PS Flow可水下玩游戏</t>
  </si>
  <si>
    <t>http://www.iqiyi.com/v_19rr9x14rk.html</t>
  </si>
  <si>
    <t>九星天辰诀-丰富的活动 爽快的PK 就等你来</t>
  </si>
  <si>
    <t>http://www.iqiyi.com/v_19rrnnqqds.html</t>
  </si>
  <si>
    <t>青春没有如果</t>
  </si>
  <si>
    <t>http://www.iqiyi.com/v_19rrkni2fs.html</t>
  </si>
  <si>
    <t>LoveLive！μ's历年广告合集</t>
  </si>
  <si>
    <t>http://www.iqiyi.com/v_19rrltt2es.html</t>
  </si>
  <si>
    <t>日本创意广告《奇葩纸箱婚礼》</t>
  </si>
  <si>
    <t>这段广告讲述了一对 28 岁的年轻人走入婚姻的殿堂，女子父亲从 28 年前入手的潜行道具纸箱，回忆起父女之间的温情时刻，猛然冲破纸箱，并将嫁妆交到女儿手上。温情的画面一瞬间催泪无数</t>
  </si>
  <si>
    <t>http://www.iqiyi.com/v_19rr9ltv1k.html</t>
  </si>
  <si>
    <t>感人的狗狗微短片广告：讲述关于MILI的故事</t>
  </si>
  <si>
    <t>http://www.iqiyi.com/v_19rr9xy3ik.html</t>
  </si>
  <si>
    <t>《 IN THE GAME》男女足同场竞技</t>
  </si>
  <si>
    <t>http://www.iqiyi.com/v_19rroic4l8.html</t>
  </si>
  <si>
    <t>佐佐木希明亮电眼迷倒少男 可爱代言乐敦</t>
  </si>
  <si>
    <t>佐佐木希明亮电眼迷倒少男 可爱代言乐敦护眼产品</t>
  </si>
  <si>
    <t>http://www.iqiyi.com/v_19rrh0x1as.html</t>
  </si>
  <si>
    <t>没有台词的公益广告 你就是孩子的榜样</t>
  </si>
  <si>
    <t>http://www.iqiyi.com/v_19rrntthmo.html</t>
  </si>
  <si>
    <t>尚格云顿经典广告：一镜到底神技</t>
  </si>
  <si>
    <t>广告： VOLVO货车 一镜到底神技    尚格云顿</t>
  </si>
  <si>
    <t>http://www.iqiyi.com/v_19rrm7ivmc.html</t>
  </si>
  <si>
    <t>全民开启水浒传模式</t>
  </si>
  <si>
    <t>http://www.iqiyi.com/v_19rrl721go.html</t>
  </si>
  <si>
    <t>想象力，可以一瞬间改变世界。LEXUS 最新广告片《EXPERIENCE AMAZING》完整版。以科技与设计之美，串联起雷克萨斯四款逆天的革新型产品，悬浮滑板 HOVERBOARD、豪华游艇 SPORTBOAT、单人太空飞船 SKYJET 和 新型 LEXUS LC，
天马行空地演绎「日式高级感」。</t>
  </si>
  <si>
    <t>杰夫·高布伦重回侏罗纪 Jeep广告</t>
  </si>
  <si>
    <t>恰逢《侏罗纪公园》迎来25周年，曾经的主演杰夫·高布伦重回侏罗纪，一起体验惊心动魄的感觉。</t>
  </si>
  <si>
    <t>http://www.iqiyi.com/v_19rrf9zpv4.html</t>
  </si>
  <si>
    <t>奔驰《成长》系列广告：做一个好家长篇</t>
  </si>
  <si>
    <t>http://www.iqiyi.com/v_19rragw4q0.html</t>
  </si>
  <si>
    <t>汽车广告：安心接吻吧~</t>
  </si>
  <si>
    <t>2012 尼桑汽车广告：安心接吻吧</t>
  </si>
  <si>
    <t>http://www.iqiyi.com/v_19rrm84qgk.html</t>
  </si>
  <si>
    <t>特斯拉民间CG广告《萤火虫》</t>
  </si>
  <si>
    <t>特斯拉粉丝Sam O'Hare为其创作的品牌CG动画《Fireflies萤火虫》。视觉特效艺术家Sam O'Hare虽然在建筑与设计方面没有强大的背景，但他和他纽约Parachute工作室的小伙伴们都非常有才华。作为特斯拉的粉丝，他们共同创作的这支特斯拉的全CG商业短片就能很好地说明他们的强大能力。</t>
  </si>
  <si>
    <t>http://www.iqiyi.com/v_19rragu92s.html</t>
  </si>
  <si>
    <t>多啦A梦真人广告 第四彈 学车篇</t>
  </si>
  <si>
    <t>http://www.iqiyi.com/v_19rrgimqr4.html</t>
  </si>
  <si>
    <t>好莱坞短片电影之《雷凌》全程</t>
  </si>
  <si>
    <t>http://www.iqiyi.com/v_19rrnvy14o.html</t>
  </si>
  <si>
    <t>古龙群侠传-上部 武侠小说空前之作</t>
  </si>
  <si>
    <t>http://www.iqiyi.com/v_19rrnp020o.html</t>
  </si>
  <si>
    <t>她妈妈不喜欢我 因为我是唱歌的</t>
  </si>
  <si>
    <t>http://www.iqiyi.com/v_19rro0xq48.html</t>
  </si>
  <si>
    <t>保险广告你有办法跟上树獭的节奏吗</t>
  </si>
  <si>
    <t>一个树獭的挑战</t>
  </si>
  <si>
    <t>http://www.iqiyi.com/v_19rreg2r4w.html</t>
  </si>
  <si>
    <t>六合彩万圣节金多宝广告</t>
  </si>
  <si>
    <t>本年度六合彩万圣节金多宝搅珠广告</t>
  </si>
  <si>
    <t>http://www.iqiyi.com/v_19rre0cxkc.html</t>
  </si>
  <si>
    <t>天灾人祸也不怕</t>
  </si>
  <si>
    <t>http://www.iqiyi.com/v_19rrkryyjs.html</t>
  </si>
  <si>
    <t>乐透广告看中古世纪的悬殊之战</t>
  </si>
  <si>
    <t>纽约乐透在2017年推出的5块钱高中奖机率乐透彩广告...</t>
  </si>
  <si>
    <t>http://www.iqiyi.com/v_19rre17y8o.html</t>
  </si>
  <si>
    <t>斯柯达新明锐《对你来说 旅行是什么？》</t>
  </si>
  <si>
    <t>http://www.iqiyi.com/v_19rrfbrfhs.html</t>
  </si>
  <si>
    <t>2013年最棒的健美牛男Top20</t>
  </si>
  <si>
    <t>http://www.iqiyi.com/v_19rrgzr4wk.html</t>
  </si>
  <si>
    <t>耐克年终活力动画广告《一起运动吧，2015！》</t>
  </si>
  <si>
    <t>http://www.iqiyi.com/v_19rrnvwmz4.html</t>
  </si>
  <si>
    <t>Adidas Boxing-战士永不放弃</t>
  </si>
  <si>
    <t>Adidas Boxing_Warriors Never Quit.</t>
  </si>
  <si>
    <t>http://www.iqiyi.com/v_19rrh1k7u8.html</t>
  </si>
  <si>
    <t>孔孝真徒步登山 The North Face广告</t>
  </si>
  <si>
    <t>http://www.iqiyi.com/v_19rrh6btg8.html</t>
  </si>
  <si>
    <t>卓文萱清爽亮眼的秘密 新鲜视洗眼液广告晚安篇</t>
  </si>
  <si>
    <t>http://www.iqiyi.com/v_19rrh184ps.html</t>
  </si>
  <si>
    <t>梦幻创意滑雪视频《炫彩余辉》预告</t>
  </si>
  <si>
    <t>http://www.iqiyi.com/v_19rrnvxr8w.html</t>
  </si>
  <si>
    <t>法国超市Monoprix户外：为你架起彩虹</t>
  </si>
  <si>
    <t>http://www.iqiyi.com/v_19rrnvy2a8.html</t>
  </si>
  <si>
    <t>郭采洁携手王阳明 一起创造运动新生活</t>
  </si>
  <si>
    <t>http://www.iqiyi.com/v_19rrh88xz4.html</t>
  </si>
  <si>
    <t>柳岩的恋爱教科书感冒药广告之霸气表白篇</t>
  </si>
  <si>
    <t>柳岩亲身示范，想对TA霸气表白，如何贴近真爱</t>
  </si>
  <si>
    <t>http://www.iqiyi.com/v_19rre1q8ns.html</t>
  </si>
  <si>
    <t>毓婷女性关爱课堂—职场女性如何平衡家庭工作</t>
  </si>
  <si>
    <t>http://www.iqiyi.com/v_19rrmu84ok.html</t>
  </si>
  <si>
    <t>李敏镐携手允儿 谱写运动恋歌 Eider完整呈现</t>
  </si>
  <si>
    <t>http://www.iqiyi.com/v_19rrhgxutg.html</t>
  </si>
  <si>
    <t>温情暖心纪录风格广告短片《Wishes for Baby》</t>
  </si>
  <si>
    <t>http://www.iqiyi.com/v_19rrnn0n7o.html</t>
  </si>
  <si>
    <t>豹七三七求真溯源之旅第三站</t>
  </si>
  <si>
    <t>http://www.iqiyi.com/v_19rrn1tuv4.html</t>
  </si>
  <si>
    <t>赴一顿亏欠十年的散伙饭</t>
  </si>
  <si>
    <t>一顿散伙饭 没想到成了十年之约  吗丁啉温情广告</t>
  </si>
  <si>
    <t>http://www.iqiyi.com/v_19rr9v42rk.html</t>
  </si>
  <si>
    <t>罗氏ACCU-CHEK血糖机广告-环岛年轻父女篇</t>
  </si>
  <si>
    <t>http://www.iqiyi.com/v_19rrhaujao.html</t>
  </si>
  <si>
    <t>毓婷女性关爱课堂——女性健康及生殖健康</t>
  </si>
  <si>
    <t>http://www.iqiyi.com/v_19rrmu82ak.html</t>
  </si>
  <si>
    <t>毓婷女性 剩男剩女渐多 现代女性如何调整心态</t>
  </si>
  <si>
    <t>http://www.iqiyi.com/v_19rrmu8600.html</t>
  </si>
  <si>
    <t>是非颠倒 头疼的时候一切都跟着令人头疼了</t>
  </si>
  <si>
    <t>类似士力架“饿的时候你就不是你”，Anador止疼药用一段影片希望引起共鸣——头疼的时候，一切都跟着令人头疼了。同样的人物、同样的人称，只是回访一下颠倒顺序，立刻就头大了！获2013戛纳创意节影视银奖。</t>
  </si>
  <si>
    <t>http://www.iqiyi.com/v_19rrh180qg.html</t>
  </si>
  <si>
    <t>时光在变，关爱不变 影视类 三等奖</t>
  </si>
  <si>
    <t xml:space="preserve">单青霄　丁河静
作品通过999颗粒表现月亮的演变来体现人们从儿时到老年的时光同时也暗示了不断变化的世界，在这样的环境中一直不变的是陪在身边的999感冒灵带来的温暖和关怀
</t>
  </si>
  <si>
    <t>http://www.iqiyi.com/v_19rrn6lt8g.html</t>
  </si>
  <si>
    <t>女孩的烦恼-皮肤超人，远离皮肤困扰</t>
  </si>
  <si>
    <t>http://www.iqiyi.com/v_19rroot2b4.html</t>
  </si>
  <si>
    <t>跟薛之谦学习如何变成男神经</t>
  </si>
  <si>
    <t>谦哥真的从不走寻常路,看段子手谦谦如何当好这个代言人!</t>
  </si>
  <si>
    <t>http://www.iqiyi.com/v_19rr9fzhco.html</t>
  </si>
  <si>
    <t>国际超模半裸代言 D&amp;G香水性感广告大片</t>
  </si>
  <si>
    <t>http://www.iqiyi.com/v_19rrgi6c08.html</t>
  </si>
  <si>
    <t>治愈系男友任嘉伦依泉广告之补水篇</t>
  </si>
  <si>
    <t>http://www.iqiyi.com/v_19rr8nbmpw.html</t>
  </si>
  <si>
    <t>AngelaBaby杨颖OLAY长效保湿凝露广告</t>
  </si>
  <si>
    <t>http://www.iqiyi.com/v_19rrgi8b58.html</t>
  </si>
  <si>
    <t>百变红唇性感惹人爱 桐谷美玲打造甜美妆容</t>
  </si>
  <si>
    <t>百变红唇性感惹人爱 桐谷美玲打造Fasio甜美妆容</t>
  </si>
  <si>
    <t>http://www.iqiyi.com/v_19rrh0d1ms.html</t>
  </si>
  <si>
    <t>紫色的梦幻家园 浪凡女香时尚大片</t>
  </si>
  <si>
    <t>Lanvin Jeanne Couture commercial addventure</t>
  </si>
  <si>
    <t>http://www.iqiyi.com/v_19rrhcdybk.html</t>
  </si>
  <si>
    <t>权志龙 The Saem 营养保湿面霜全新广告</t>
  </si>
  <si>
    <t>http://www.iqiyi.com/v_19rrh9yvpw.html</t>
  </si>
  <si>
    <t>免税店创意广告：潘金莲与武大郎</t>
  </si>
  <si>
    <t>快到想不到！</t>
  </si>
  <si>
    <t>http://www.iqiyi.com/v_19rrknm3uw.html</t>
  </si>
  <si>
    <t>Missha  钱雪眼睛雪花膏  广告</t>
  </si>
  <si>
    <t>http://www.iqiyi.com/v_19rrha8mr4.html</t>
  </si>
  <si>
    <t>韩国自然乐园CF EXO广告片场花絮</t>
  </si>
  <si>
    <t>http://www.iqiyi.com/v_19rrhjc8hs.html</t>
  </si>
  <si>
    <t>权侑莉Yuri的幻想曲  迪奥雪精灵BB霜微短片</t>
  </si>
  <si>
    <t>http://www.iqiyi.com/v_19rrha7qdw.html</t>
  </si>
  <si>
    <t>阿玛尼春夏大片广告：在超现实沙漠打破与创造</t>
  </si>
  <si>
    <t>乔治·阿玛尼的年轻线品牌A/X春夏系列上线，新的春夏广告战役中，三位代言人Cara Delevingne、Martin Garrix、李易峰空降超现实沙漠，开启冒险之旅。新生代英国超模Cara Devevinge身上独特的玩世不恭的气质与A/X的品牌理念契合，短片对她的形象设计是骑着摩托车横跨沙漠的女孩。</t>
  </si>
  <si>
    <t>http://www.iqiyi.com/v_19rrfajwig.html</t>
  </si>
  <si>
    <t>贝玲妃广告 杨紫强势上演街头飙车</t>
  </si>
  <si>
    <t>一向走古灵精怪少女路线的LVMH旗下美妆品牌贝玲妃（Benefit）这次联手全球首位品牌形象大使及眉部代言人杨紫为防麻瓜眉笔系列拍摄了一部广告片。短片中，杨紫上一秒是办公室里想插话摇滚乐话题被拒的白领，下一秒就在城市街头上演飙车戏码，妆容塑造百变造型。</t>
  </si>
  <si>
    <t>http://www.iqiyi.com/v_19rrfjglj8.html</t>
  </si>
  <si>
    <t>资生堂高颜值美女演员电眼广告《中国之夜》</t>
  </si>
  <si>
    <t>资深堂旗下的高端护肤彩妆品牌肌肤之钥（Clé de Peau Beauté，简称CPB） 17年假日限定「中国之夜」的宣传片。</t>
  </si>
  <si>
    <t>http://www.iqiyi.com/v_19rrdws1cc.html</t>
  </si>
  <si>
    <t>《冠军门徒》赵又廷为都市慢跑者代言</t>
  </si>
  <si>
    <t>http://www.iqiyi.com/v_19rrna0y90.html</t>
  </si>
  <si>
    <t>因为凝聚才有力量 因为团结才有目标</t>
  </si>
  <si>
    <t>http://www.iqiyi.com/v_19rrn2ip2w.html</t>
  </si>
  <si>
    <t>绅士的必备单品 Tod's男鞋秋冬时尚大片</t>
  </si>
  <si>
    <t>Tod's Men's Autumn Winter 2013 - 2014 Campaign Behind the Scenes Video</t>
  </si>
  <si>
    <t>http://www.iqiyi.com/v_19rrgzofb4.html</t>
  </si>
  <si>
    <t>New Balance与余文乐 联名款MRL996SY设计灵感</t>
  </si>
  <si>
    <t>New Balance与余文乐CMSS联名款MRL996SY设计灵感.</t>
  </si>
  <si>
    <t>http://www.iqiyi.com/v_19rrhg1po4.html</t>
  </si>
  <si>
    <t>GEOX全新Amphibiox推广片 挑战七天不间断淋雨</t>
  </si>
  <si>
    <t>Geox Amphibiox One Man For 7 Days In Nonstop Rain</t>
  </si>
  <si>
    <t>http://www.iqiyi.com/v_19rrh85s98.html</t>
  </si>
  <si>
    <t>霓彩打造的华丽丝邸   带你走进丝巾的梦游仙境</t>
  </si>
  <si>
    <t>http://www.iqiyi.com/v_19rrn23aok.html</t>
  </si>
  <si>
    <t>一直在路上 女孩们的旅行 Kipling时尚大片</t>
  </si>
  <si>
    <t>Girls on the Road</t>
  </si>
  <si>
    <t>http://www.iqiyi.com/v_19rrgzqiuw.html</t>
  </si>
  <si>
    <t>二千全智贤牵手谢霆锋演绎2014时尚达芙妮</t>
  </si>
  <si>
    <t>http://www.iqiyi.com/v_19rrhsn9kw.html</t>
  </si>
  <si>
    <t>嫩模米兰达·可儿 带你体验色彩童话之美</t>
  </si>
  <si>
    <t>http://www.iqiyi.com/v_19rrgiq97o.html</t>
  </si>
  <si>
    <t>Fendi 2013创意短片Adele's Dream</t>
  </si>
  <si>
    <t>http://www.iqiyi.com/v_19rrh9da2g.html</t>
  </si>
  <si>
    <t>狼族少女朴宝英甜美演绎LeSportsac女包系列</t>
  </si>
  <si>
    <t>2013 LeSportsac Korea AD Campaign Sketch Video and Interview with Park Bo-young</t>
  </si>
  <si>
    <t>http://www.iqiyi.com/v_19rrgzu6a4.html</t>
  </si>
  <si>
    <t>The Postman Drearms 之《你追我赶》</t>
  </si>
  <si>
    <t>http://www.iqiyi.com/v_19rroi1ttw.html</t>
  </si>
  <si>
    <t>李钟硕 河智苑 欢乐代言Asics Korea</t>
  </si>
  <si>
    <t>李钟硕 河智苑 唱唱跳跳 欢乐代言Asics Korea</t>
  </si>
  <si>
    <t>http://www.iqiyi.com/v_19rrgifnjg.html</t>
  </si>
  <si>
    <t>钟嘉欣大玩催眠术 意大利AME品牌创意广告</t>
  </si>
  <si>
    <t>http://www.iqiyi.com/v_19rrhd0oa8.html</t>
  </si>
  <si>
    <t>全程微笑，OPPO F1s手机印度广告</t>
  </si>
  <si>
    <t>开扩海外市场，OPPO F1s手机印度广告</t>
  </si>
  <si>
    <t>http://www.iqiyi.com/v_19rr9jav94.html</t>
  </si>
  <si>
    <t>最新苹果 iPhone 6 概念视频曝光</t>
  </si>
  <si>
    <t>http://www.iqiyi.com/v_19rrh438n8.html</t>
  </si>
  <si>
    <t>记录幸福时刻你就是我最好的礼物</t>
  </si>
  <si>
    <t>宝贝 你就是我最好的礼物</t>
  </si>
  <si>
    <t>http://www.iqiyi.com/v_19rr79fmhs.html</t>
  </si>
  <si>
    <t>眨眼自拍</t>
  </si>
  <si>
    <t>你以为她是在对你抛媚眼？其实人家只是在自拍！</t>
  </si>
  <si>
    <t>http://www.iqiyi.com/v_19rrknm304.html</t>
  </si>
  <si>
    <t>小米2014央视春晚广告片《我们的时代》</t>
  </si>
  <si>
    <t>我们的名字叫年轻 在追逐梦想的路上 我们不断向前 去探索 去改变 去拼搏 我们的时代 来了 小米 为发烧而生!</t>
  </si>
  <si>
    <t>http://www.iqiyi.com/v_19rrgyfqb8.html</t>
  </si>
  <si>
    <t>英美产致匠心</t>
  </si>
  <si>
    <t>http://www.iqiyi.com/v_19rrksrlts.html</t>
  </si>
  <si>
    <t>促销员突变僵尸</t>
  </si>
  <si>
    <t>店员突变丧失，吓坏宝宝了！</t>
  </si>
  <si>
    <t>http://www.iqiyi.com/v_19rrocs2ss.html</t>
  </si>
  <si>
    <t>无人机广告 以爱为名《后院》</t>
  </si>
  <si>
    <t>以爱为名的主题永远都不会过时，也永远都能戳中人们的内心。因为即使再坚强、再独当一面，纵使刀枪不入但家人永远是我们内心深处最柔软的软肋。可以轻易拨动你的情绪，触动你的泪腺。</t>
  </si>
  <si>
    <t>http://www.iqiyi.com/v_19rrf9zw2k.html</t>
  </si>
  <si>
    <t>性感男模古罗马斗兽场秀狂野雄风 D&amp;G香水广告</t>
  </si>
  <si>
    <t>性感男模古罗马斗兽场秀狂野雄风 D&amp;G香水性感大片</t>
  </si>
  <si>
    <t>http://www.iqiyi.com/v_19rrgi9wl0.html</t>
  </si>
  <si>
    <t>英国O2电信创意广告 小黄鸭漂流记</t>
  </si>
  <si>
    <t>http://www.iqiyi.com/v_19rrgjatdk.html</t>
  </si>
  <si>
    <t>Apink广告拍摄花絮</t>
  </si>
  <si>
    <t>http://www.iqiyi.com/v_19rri08pt4.html</t>
  </si>
  <si>
    <t>做你喜欢的 享·自由——OPPO时尚手机广告</t>
  </si>
  <si>
    <t>http://www.iqiyi.com/v_19rrhlmygc.html</t>
  </si>
  <si>
    <t>美到极致 古装女子群像</t>
  </si>
  <si>
    <t>古装女子群像MV</t>
  </si>
  <si>
    <t>http://www.iqiyi.com/v_19rrhgwqq4.html</t>
  </si>
  <si>
    <t>小山竹搞笑系列之《药药药切克闹》</t>
  </si>
  <si>
    <t>http://www.iqiyi.com/v_19rroiqdzk.html</t>
  </si>
  <si>
    <t>一带一路广告片首发：各国学生共绘心中祖国</t>
  </si>
  <si>
    <t>创意炸裂！同一个世界不同的空间 这段公益广告让你秒懂“一带一路”！看完莫名感动…</t>
  </si>
  <si>
    <t>http://www.iqiyi.com/v_19rr77t094.html</t>
  </si>
  <si>
    <t>khuntoria 维尼夫妇  CABI水上乐园广告</t>
  </si>
  <si>
    <t>http://www.iqiyi.com/v_19rrh3uu18.html</t>
  </si>
  <si>
    <t>爱宠大机密  宠物用品零售商电视广告</t>
  </si>
  <si>
    <t>宠物用品零售商PetSmart(宠灵公司）借助电影《爱宠大机密》推出的电视广告</t>
  </si>
  <si>
    <t>http://www.iqiyi.com/v_19rrmfj4a8.html</t>
  </si>
  <si>
    <t>小猪佩奇的画画箱</t>
  </si>
  <si>
    <t>粉红猪小妹的画画箱 手机应用演示</t>
  </si>
  <si>
    <t>http://www.iqiyi.com/v_19rr9bkmy8.html</t>
  </si>
  <si>
    <t>超模卡拉·迪瓦伊与床共舞 热情洋溢表达爱</t>
  </si>
  <si>
    <t>http://www.iqiyi.com/v_19rrh1dw28.html</t>
  </si>
  <si>
    <t>快上车！《釜山行》中字预告</t>
  </si>
  <si>
    <t>快上车！电影《釜山行》广告</t>
  </si>
  <si>
    <t>http://www.iqiyi.com/v_19rr9ohyww.html</t>
  </si>
  <si>
    <t>我和我的猫在一起</t>
  </si>
  <si>
    <t>生活中能提升幸福感的事物有许多，比如说拥有一只猫。它与你同住一方天地，陪你安睡，与你同食…当它窝在你怀里，心里仿佛就有被温暖着的幸福感~广告主YKK AP 株式会社是一家门窗制造商</t>
  </si>
  <si>
    <t>http://www.iqiyi.com/v_19rrmaaiu4.html</t>
  </si>
  <si>
    <t>一言不合就脱衣服</t>
  </si>
  <si>
    <t>水原希子洗衣机广告</t>
  </si>
  <si>
    <t>http://www.iqiyi.com/v_19rrf3hpog.html</t>
  </si>
  <si>
    <t>高冷美女与逗比男相亲记《寂寞女人心》</t>
  </si>
  <si>
    <t>http://www.iqiyi.com/v_19rrnts7ig.html</t>
  </si>
  <si>
    <t>香水广告也开车</t>
  </si>
  <si>
    <t>一千零一夜之香香水广告</t>
  </si>
  <si>
    <t>http://www.iqiyi.com/v_19rrf3gwtc.html</t>
  </si>
  <si>
    <t>创意定格动画Food about you</t>
  </si>
  <si>
    <t>http://www.iqiyi.com/v_19rrhcdw4o.html</t>
  </si>
  <si>
    <t>麦克斯奥特曼登场！美国电视台广告</t>
  </si>
  <si>
    <t>美国Toku电视台麦克斯广告</t>
  </si>
  <si>
    <t>http://www.iqiyi.com/v_19rreg26eo.html</t>
  </si>
  <si>
    <t>暴走漫画真人版 第3弹</t>
  </si>
  <si>
    <t>Rage Comics - In Real Life 3</t>
  </si>
  <si>
    <t>http://www.iqiyi.com/v_19rrhdk8w8.html</t>
  </si>
  <si>
    <t>两性科普动画 啪啪啪的那些事儿</t>
  </si>
  <si>
    <t>http://www.iqiyi.com/v_19rrh1uf20.html</t>
  </si>
  <si>
    <t>尼克·胡哲:没有双臂 也能振翅飞翔</t>
  </si>
  <si>
    <t>励志记录：力克·胡哲（尼克·胡哲）语录</t>
  </si>
  <si>
    <t>http://www.iqiyi.com/v_19rr9ohxjs.html</t>
  </si>
  <si>
    <t>让一亿人触目惊心的不在场证明</t>
  </si>
  <si>
    <t>http://www.iqiyi.com/v_19rrn1u36w.html</t>
  </si>
  <si>
    <t>苏宁门口3D手绘画 制作过程曝光</t>
  </si>
  <si>
    <t>效果逼真！实在美！这个创意我给满分！</t>
  </si>
  <si>
    <t>http://www.iqiyi.com/v_19rrlc4rzg.html</t>
  </si>
  <si>
    <t>2014李宝英代言Carrier 空调广告</t>
  </si>
  <si>
    <t>http://www.iqiyi.com/v_19rrhw8rck.html</t>
  </si>
  <si>
    <t>阿根廷动画短片广告《雇佣人生》</t>
  </si>
  <si>
    <t>在这雇佣人生里，每个人都是各司其职的社会工具，那些你需要仰视的人物，其实也是被人摆弄的工具，《雇佣人生》以社会分工之名，坐实阶级分化之实，整个剧本极具深意，而且这演员表里，有我有你。</t>
  </si>
  <si>
    <t>http://www.iqiyi.com/v_19rrdpfv6g.html</t>
  </si>
  <si>
    <t>智慧家庭那些你猜不到结局的蝴蝶效应</t>
  </si>
  <si>
    <t>SOMFY家庭智慧app创意产品广告。一只猫咪，一罐杀虫剂，引出一只哥斯拉。美国创意广告保证不看到最后，你猜不到卖什么。</t>
  </si>
  <si>
    <t>http://www.iqiyi.com/v_19rr7iyyws.html</t>
  </si>
  <si>
    <t>胡歌超帅气代言索尼4K电视广告</t>
  </si>
  <si>
    <t>胡歌超帅气代言SONY 4K电视广告</t>
  </si>
  <si>
    <t>http://www.iqiyi.com/v_19rr9b7eak.html</t>
  </si>
  <si>
    <t>催泪广告：妈妈的记忆已满</t>
  </si>
  <si>
    <t>催泪广告 只是怕我忘记爱你这件事</t>
  </si>
  <si>
    <t>http://www.iqiyi.com/v_19rra692yk.html</t>
  </si>
  <si>
    <t>宜家家居IKEA台湾 2013卧室收纳 妈妈的能量篇</t>
  </si>
  <si>
    <t>http://www.iqiyi.com/v_19rrgjazto.html</t>
  </si>
  <si>
    <t>这款神器帮你在家调制酒吧级鸡尾酒</t>
  </si>
  <si>
    <t>多功能调酒神器</t>
  </si>
  <si>
    <t>http://www.iqiyi.com/v_19rr9azgws.html</t>
  </si>
  <si>
    <t>菅野美穂迷人调制三得利冰威士忌</t>
  </si>
  <si>
    <t>http://www.iqiyi.com/v_19rrhd0c0k.html</t>
  </si>
  <si>
    <t>萧敬腾突破自我 狂野演绎JASONWOOD时尚大片</t>
  </si>
  <si>
    <t>2014 01 23 萧敬腾 THE MAKING OF JASONWOOD CAMPAIGN - 720P</t>
  </si>
  <si>
    <t>http://www.iqiyi.com/v_19rrh60mc4.html</t>
  </si>
  <si>
    <t>三大超模争奇斗艳 性感演绎La Perla14春夏大片</t>
  </si>
  <si>
    <t>意大利内衣品牌La Perla 2014春夏广告大片邀请卡拉·迪瓦伊 (Cara Delevingne) 、刘雯(Liu Wen)、玛尔高莎·贝拉(Malgosia Bela) 共同出镜演绎。摄影师Mert &amp; Marcus掌镜，著名造型师Ludivine Poiblanc。大片中鬼马小妞卡拉·迪瓦伊 (Cara Delevingne) 造型冷艳又火辣，刘雯与玛尔高莎·贝拉(Malgosia Bela) 也性感无比。</t>
  </si>
  <si>
    <t>http://www.iqiyi.com/v_19rrh1d0v0.html</t>
  </si>
  <si>
    <t>好的卫生巾是如何比试出来的</t>
  </si>
  <si>
    <t>http://www.iqiyi.com/v_19rrh63aak.html</t>
  </si>
  <si>
    <t>流行天后蕾哈娜香水广告过于性感被禁</t>
  </si>
  <si>
    <t>http://www.iqiyi.com/v_19rrhy77b0.html</t>
  </si>
  <si>
    <t>日本神脑洞广告：百名女仆摊煎饼</t>
  </si>
  <si>
    <t>日本百名女仆做煎饼 这其实是电饭锅的一则创意广告,最后的结局太抖M了</t>
  </si>
  <si>
    <t>http://www.iqiyi.com/v_19rrm4xj9o.html</t>
  </si>
  <si>
    <t>杜蕾斯至尊超薄装篇</t>
  </si>
  <si>
    <t>杜蕾斯广告 至尊超薄装篇</t>
  </si>
  <si>
    <t>http://www.iqiyi.com/v_19rrmfdguc.html</t>
  </si>
  <si>
    <t>Mian系列微电影 吴青峰 只有你可以</t>
  </si>
  <si>
    <t>http://www.iqiyi.com/v_19rrh7cwv0.html</t>
  </si>
  <si>
    <t>金宇彬  MERRELL 广告拍摄花絮</t>
  </si>
  <si>
    <t>http://www.iqiyi.com/v_19rrhv802c.html</t>
  </si>
  <si>
    <t>日本少女校园爱情甜蜜广告《肌肤之恋》</t>
  </si>
  <si>
    <t>失意少女开始回避男孩的亲密举动，而不明所以的男生在经历了无数次干着急的窘迫后终于决定迈出一步。结局略鬼畜，突然就手拉手心连心，共舞一曲到永远了。洗脸，让你拥有恋爱般的感觉；洗完，让你的皮肤好到唤来爱情。</t>
  </si>
  <si>
    <t>http://www.iqiyi.com/v_19rrdpi364.html</t>
  </si>
  <si>
    <t>小S-徐熙娣性感塑身衣广告超长版</t>
  </si>
  <si>
    <t>赖丰奇导演作品--小S -VENUS 推脂篇 88秒超长版</t>
  </si>
  <si>
    <t>http://www.iqiyi.com/v_19rrh7fzfw.html</t>
  </si>
  <si>
    <t>2014全智贤 YISHION广告</t>
  </si>
  <si>
    <t>http://www.iqiyi.com/v_19rrhjhi0k.html</t>
  </si>
  <si>
    <t>2014超级碗 Bud Light 阿诺德·施瓦辛格乒乓秀</t>
  </si>
  <si>
    <t>Bud Light Arnold Schwarzenegger Warmup Super Bowl Commercial</t>
  </si>
  <si>
    <t>http://www.iqiyi.com/v_19rrgzfhnc.html</t>
  </si>
  <si>
    <t>百雀羚春节广告 东方唯美视觉短片</t>
  </si>
  <si>
    <t>一镜到底的绿色调，以及短片中穿插着出现的外滩、东方明珠等诸多老上海的标签和元素，都为整支短片加分不少。尤其是在一大波“走心”的洞察过后，百雀羚这支确实有些与众不同了。</t>
  </si>
  <si>
    <t>http://www.iqiyi.com/v_19rrfhkrvw.html</t>
  </si>
  <si>
    <t>爆爆爆我！无法理喻之脑洞广告</t>
  </si>
  <si>
    <t>超魔性无节操的宝洁广告，一看就停不下来，只记得一句台词，爆爆爆爆我！</t>
  </si>
  <si>
    <t>http://www.iqiyi.com/v_19rr9hyu1o.html</t>
  </si>
  <si>
    <t>你何曾见过如此丧心病狂的卫生巾广告</t>
  </si>
  <si>
    <t>http://www.iqiyi.com/v_19rron9zmk.html</t>
  </si>
  <si>
    <t>美女从天而降 浪凡搞笑圣诞大片</t>
  </si>
  <si>
    <t>LANVIN HAPPY HOLIDAYS 2014 - The animated card</t>
  </si>
  <si>
    <t>http://www.iqiyi.com/v_19rrhcf0t8.html</t>
  </si>
  <si>
    <t>日本广告 云吸猫现场《幸福的魔法》</t>
  </si>
  <si>
    <t>希望你的猫能一直吃饭，过幸福的生活。这是包含了这样愿望的“银汤匙”的品牌电影。</t>
  </si>
  <si>
    <t>http://www.iqiyi.com/v_19rrfa0lg8.html</t>
  </si>
  <si>
    <t>Durex杜蕾斯情人节微电影</t>
  </si>
  <si>
    <t>Level Up - Valentine_s Day</t>
  </si>
  <si>
    <t>http://www.iqiyi.com/v_19rrgy1zl0.html</t>
  </si>
  <si>
    <t>NIVEA 温情短片-小正太的圣诞节</t>
  </si>
  <si>
    <t>http://www.iqiyi.com/v_19rrhcdrv4.html</t>
  </si>
  <si>
    <t>史上最奇葩的剃须刀广告 果断给编剧大神跪了</t>
  </si>
  <si>
    <t>http://www.iqiyi.com/v_19rrh0dg10.html</t>
  </si>
  <si>
    <t>杨谨华秀出性感美背 代言耐斯澎澎珍珠奶浴</t>
  </si>
  <si>
    <t>http://www.iqiyi.com/v_19rrhefcz4.html</t>
  </si>
  <si>
    <t>Durex杜蕾斯性感广告—隔空调情</t>
  </si>
  <si>
    <t>Preservativos Durex Real Feel.</t>
  </si>
  <si>
    <t>http://www.iqiyi.com/v_19rrha5zgw.html</t>
  </si>
  <si>
    <t>超能女人广告花絮集锦 新锐作家 蒋方舟篇</t>
  </si>
  <si>
    <t>超能女人花絮集锦 新锐作家 蒋方舟篇</t>
  </si>
  <si>
    <t>http://www.iqiyi.com/v_19rrh83q2k.html</t>
  </si>
  <si>
    <t>高圆圆全新代言潘婷 广告花絮</t>
  </si>
  <si>
    <t>http://www.iqiyi.com/v_19rrh1ziqk.html</t>
  </si>
  <si>
    <t>唐嫣 花王乐而雅 全新广告拍摄花絮</t>
  </si>
  <si>
    <t>http://www.iqiyi.com/v_19rrh84jlk.html</t>
  </si>
  <si>
    <t>日清动漫广告 我很认真的喜欢你篇</t>
  </si>
  <si>
    <t>作为系列广告的最终章，主人公并没有像之前一样选用广为人知的动漫人物，而是窪之内英策笔下的原创人物。片中，巨大的陨石撞击地球，怪兽也随机出现，而wuli男主居然还在关心这种问题？女主内心os：我觉得还来得及逃跑。</t>
  </si>
  <si>
    <t>http://www.iqiyi.com/v_19rrfowoi8.html</t>
  </si>
  <si>
    <t>当小蜘蛛遇到小小蜘蛛</t>
  </si>
  <si>
    <t>http://www.iqiyi.com/v_19rrluui1g.html</t>
  </si>
  <si>
    <t>以前喝椰青水一点都不简单</t>
  </si>
  <si>
    <t>想喝个椰青水都这么费劲</t>
  </si>
  <si>
    <t>http://www.iqiyi.com/v_19rr7gy1u8.html</t>
  </si>
  <si>
    <t>臻情致爱，给弯腰妈妈加骨劲</t>
  </si>
  <si>
    <t>http://www.iqiyi.com/v_19rroid1w4.html</t>
  </si>
  <si>
    <t>超级萌友小奇猫 KFC喵小奇套餐广告</t>
  </si>
  <si>
    <t>http://www.iqiyi.com/v_19rrh7uy8c.html</t>
  </si>
  <si>
    <t>张国立携郭采洁 罗志祥演绎百事微电影 亲情乐</t>
  </si>
  <si>
    <t>http://www.iqiyi.com/v_19rrh1e2e0.html</t>
  </si>
  <si>
    <t>愤怒的小鸟电视广告</t>
  </si>
  <si>
    <t>愤怒的小鸟电视广告 麦当劳广告系列</t>
  </si>
  <si>
    <t>http://www.iqiyi.com/v_19rrm72z38.html</t>
  </si>
  <si>
    <t>TFBOYS最先帅气可爱代言拉面广告好想尝一口</t>
  </si>
  <si>
    <t>最新康师傅红烧牛肉面广告</t>
  </si>
  <si>
    <t>http://www.iqiyi.com/v_19rr7a87l0.html</t>
  </si>
  <si>
    <t>奇葩自动洗手机 国外薯片创意广告</t>
  </si>
  <si>
    <t>http://www.iqiyi.com/v_19rrhe19oo.html</t>
  </si>
  <si>
    <t>日本搞怪广告 山田孝之魔物级颜艺</t>
  </si>
  <si>
    <t>山田孝之的超爆笑PS4广告又来了，新年在即他给后辈压岁钱的时候，听到他们想用来买手錶和福袋，竟然发出魔物般的顏艺和叫声？在压岁钱上互动角力之时，他终於说出心声......</t>
  </si>
  <si>
    <t>http://www.iqiyi.com/v_19rreuxfxc.html</t>
  </si>
  <si>
    <t>可爱多 2014 这一刻爱吧</t>
  </si>
  <si>
    <t>http://www.iqiyi.com/v_19rrhvu3f0.html</t>
  </si>
  <si>
    <t>无敌幻灵-超必杀 自由组队缘分助威</t>
  </si>
  <si>
    <t>http://www.iqiyi.com/v_19rrnoteos.html</t>
  </si>
  <si>
    <t>李成敏性感比基尼迷倒众男 雪碧全新广告</t>
  </si>
  <si>
    <t>http://www.iqiyi.com/v_19rrh1m42k.html</t>
  </si>
  <si>
    <t>EXO代言sunny 10 广告中文版</t>
  </si>
  <si>
    <t>http://www.iqiyi.com/v_19rrh4v4q4.html</t>
  </si>
  <si>
    <t>终于等到你 《不败传说》神器屠龙破天出世</t>
  </si>
  <si>
    <t>http://www.iqiyi.com/v_19rrohndkc.html</t>
  </si>
  <si>
    <t>王者战刃-魔幻杀怪 激情无限</t>
  </si>
  <si>
    <t>http://www.iqiyi.com/v_19rrnp02d8.html</t>
  </si>
  <si>
    <t>百战天下-架空背景 经典介绍</t>
  </si>
  <si>
    <t>http://www.iqiyi.com/v_19rrnotl8w.html</t>
  </si>
  <si>
    <t>盛世三国2-年度巨制 与兄弟一起称霸天下</t>
  </si>
  <si>
    <t>http://www.iqiyi.com/v_19rrnp8wf4.html</t>
  </si>
  <si>
    <t>盛世三国2-万世消遣 逐鹿三国 潇洒一世</t>
  </si>
  <si>
    <t>http://www.iqiyi.com/v_19rrnp8n60.html</t>
  </si>
  <si>
    <t>百岁山广告第一部：公主也是要喝水的</t>
  </si>
  <si>
    <t>http://www.iqiyi.com/v_19rrnwwhfg.html</t>
  </si>
  <si>
    <t>古龙群侠传-指掌之间 完美呈现古风武侠</t>
  </si>
  <si>
    <t>http://www.iqiyi.com/v_19rrnp01eg.html</t>
  </si>
  <si>
    <t>盛世三国2-关羽 骄腾万里 开疆破土</t>
  </si>
  <si>
    <t>http://www.iqiyi.com/v_19rrnp8ueo.html</t>
  </si>
  <si>
    <t>盛世三国2-名将登场 名将在手 天下我有</t>
  </si>
  <si>
    <t>http://www.iqiyi.com/v_19rrnp8lxo.html</t>
  </si>
  <si>
    <t>《剑侠世界》手游：众多女性玩家</t>
  </si>
  <si>
    <t>《剑侠世界》手游：57%女性玩家，两轮内测超500万人报名</t>
  </si>
  <si>
    <t>http://www.iqiyi.com/v_19rrm2kq20.html</t>
  </si>
  <si>
    <t>3D东方新魔幻《画皮世界2》首部战斗视频</t>
  </si>
  <si>
    <t>麒麟游戏耗时2年，耗资千万打造2015年最新大型网游《画皮世界2》首部战斗视频今日首曝！绚丽技能特效，带给您最爽快的战斗体验！单挑、阵营战、家族战等多样PK模式，还原战争的热血与激情！更有上百种全新精英副本，等你前来挑战！</t>
  </si>
  <si>
    <t>http://www.iqiyi.com/v_19rrno3a80.html</t>
  </si>
  <si>
    <t>雪佛兰2014情感创意广告 Maddie</t>
  </si>
  <si>
    <t>http://www.iqiyi.com/v_19rrmtm6qk.html</t>
  </si>
  <si>
    <t>古龙群侠传-独步江湖 无人能敌</t>
  </si>
  <si>
    <t>http://www.iqiyi.com/v_19rrnozzio.html</t>
  </si>
  <si>
    <t>冰火之刃-绝对冻结 史上超震撼首爆</t>
  </si>
  <si>
    <t>http://www.iqiyi.com/v_19rrnpava4.html</t>
  </si>
  <si>
    <t>冰火之刃-邪恶降临 天使拯救一切</t>
  </si>
  <si>
    <t>http://www.iqiyi.com/v_19rrnpawis.html</t>
  </si>
  <si>
    <t>胡歌：致曾经的兄弟</t>
  </si>
  <si>
    <t>虽然相隔千里，我们却心有灵犀。 我们曾一起帮战，清队亮塔无数。 虽然没有血缘，但我们却是兄弟。 当世界伤害我时，只有你，陪我醉到天亮。 你说过离别，不会成为永诀，而我还欠你一杯酒。 因为兄弟，所以游戏。 因为大话，所以兄弟。</t>
  </si>
  <si>
    <t>http://www.iqiyi.com/v_19rr9d396w.html</t>
  </si>
  <si>
    <t>http://www.iqiyi.com/v_19rrhrrd7s.html</t>
  </si>
  <si>
    <t>难以想象的偷情技巧 2000年美国创意汽车广告</t>
  </si>
  <si>
    <t>http://www.iqiyi.com/v_19rrnbyu6o.html</t>
  </si>
  <si>
    <t>新加坡樟宜机场宣传片 I'm Home</t>
  </si>
  <si>
    <t>http://www.iqiyi.com/v_19rrnpuszg.html</t>
  </si>
  <si>
    <t>蔡依林 中国人寿代言广告 回报篇</t>
  </si>
  <si>
    <t>http://www.iqiyi.com/v_19rrgioyyo.html</t>
  </si>
  <si>
    <t>汽车创意广告：你买的不是狗是狼</t>
  </si>
  <si>
    <t>创意无限的汽车广告 你以为自己买的是狗吗？不，那是狼。</t>
  </si>
  <si>
    <t>http://www.iqiyi.com/v_19rra5wg8w.html</t>
  </si>
  <si>
    <t>2017春节走心微电影《雀神老爸》</t>
  </si>
  <si>
    <t>2017春节走心微电影《雀神老爸》，是以儿子的自白去讲述一个平凡感人的亲情故事。短片前半段用一种喜剧电影的诙谐方式刻画父亲花里街雀神的形象，因为父亲麻将的技艺超人，使得父亲在花里街小有名气，获得了无数姑娘的芳心，也成功吸引了母亲也就是花里街街花的注意，父亲的举起一对幺鸡比喻比喻双飞像，像母亲告白成功，接下来的二十多年里，父亲也是一直称霸花里街的麻将届，无人能敌。</t>
  </si>
  <si>
    <t>http://www.iqiyi.com/v_19rram00lg.html</t>
  </si>
  <si>
    <t>淘宝广告片看维嘉发福利告诉你抢红包的秘密</t>
  </si>
  <si>
    <t>@李维嘉有一个大大的福利请接收，有关双十一抢红包的秘密，详情请看视频哦</t>
  </si>
  <si>
    <t>http://www.iqiyi.com/v_19rrdnf38c.html</t>
  </si>
  <si>
    <t>国外银行创意广告-世界末日篇</t>
  </si>
  <si>
    <t>http://www.iqiyi.com/v_19rrh8ffjg.html</t>
  </si>
  <si>
    <t>万能的“阿发” 一只居家旅行必备的鹅</t>
  </si>
  <si>
    <t>http://www.iqiyi.com/v_19rrnfn6t4.html</t>
  </si>
  <si>
    <t>第三集 - 明星</t>
  </si>
  <si>
    <t>BMW系列广告 第三集 - 明星</t>
  </si>
  <si>
    <t>http://www.iqiyi.com/v_19rrm6yahs.html</t>
  </si>
  <si>
    <t>台湾银行搞笑广告 资金灵活心情就灵活2</t>
  </si>
  <si>
    <t>http://www.iqiyi.com/v_19rrmozws4.html</t>
  </si>
  <si>
    <t>小白+皮克+梅西+内马尔+苏亚=？</t>
  </si>
  <si>
    <t>http://www.iqiyi.com/v_19rro0tf9s.html</t>
  </si>
  <si>
    <t>地球快讯：双十一清空购物车的秘密</t>
  </si>
  <si>
    <t>http://www.iqiyi.com/v_19rrkc5aps.html</t>
  </si>
  <si>
    <t>如此唯美的电动车广告</t>
  </si>
  <si>
    <t>http://www.iqiyi.com/v_19rrlunpu8.html</t>
  </si>
  <si>
    <t>财富管理好，幸福自然来</t>
  </si>
  <si>
    <t>http://www.iqiyi.com/v_19rrkq6hrw.html</t>
  </si>
  <si>
    <t>汉语新词“陆潜者”的由来</t>
  </si>
  <si>
    <t>http://www.iqiyi.com/v_19rrkgfe1c.html</t>
  </si>
  <si>
    <t>吴尚纯教授谈紧急避孕</t>
  </si>
  <si>
    <t>http://www.iqiyi.com/v_19rrmv60ck.html</t>
  </si>
  <si>
    <t>乐极生悲创意轮胎广告《看似甜蜜的约会》</t>
  </si>
  <si>
    <t>http://www.iqiyi.com/v_19rro3q6b8.html</t>
  </si>
  <si>
    <t>《冰封之王》在冰天雪地里踢足球，敢试吗？</t>
  </si>
  <si>
    <t>http://www.iqiyi.com/v_19rrogthp8.html</t>
  </si>
  <si>
    <t>给你讲一段历史 凡士林创意广告</t>
  </si>
  <si>
    <t>十九世纪的探险家，用经典凡士林来修护乾燥的肌肤，如今凡士林修护微因子添加于每一瓶乳液，提供24小时的保湿，肌肤的修护能量，源自凡士林。</t>
  </si>
  <si>
    <t>http://www.iqiyi.com/v_19rra33c44.html</t>
  </si>
  <si>
    <t>毓婷一年可吃三次以上，安全无副作用</t>
  </si>
  <si>
    <t>http://www.iqiyi.com/v_19rrmu85m4.html</t>
  </si>
  <si>
    <t>李胜基 李敏贞2012KOLON SPORT广告 照片篇</t>
  </si>
  <si>
    <t>http://www.iqiyi.com/v_19rrha3zyk.html</t>
  </si>
  <si>
    <t>第八届大广赛《去脂肪还是交给艾丽吧》</t>
  </si>
  <si>
    <t>#中国大学生好创意——第八届全国大学生广告艺术大赛爱奇艺网络人气奖# 
视频类参赛作品一等奖;命题名称：艾丽·奥利司他胶囊《去脂肪还是交给艾丽吧》；作品编号：B12-17-012-0003；作者：柯雪宁、葛莹、周颖、刘竹君；指导老师：张海源、陆劲；学校：江汉大学人文学院</t>
  </si>
  <si>
    <t>http://www.iqiyi.com/v_19rr9gbf3c.html</t>
  </si>
  <si>
    <t>有性福更幸福，国人性福现状调查</t>
  </si>
  <si>
    <t>http://www.iqiyi.com/v_19rrn22uwo.html</t>
  </si>
  <si>
    <t>性感冲浪妹子 Free People全新泳装广告</t>
  </si>
  <si>
    <t>http://www.iqiyi.com/v_19rrhlan2g.html</t>
  </si>
  <si>
    <t>8.围观别人家的年夜饭</t>
  </si>
  <si>
    <t>http://www.iqiyi.com/v_19rro2bijk.html</t>
  </si>
  <si>
    <t>德国亮眼胶囊广告太会玩了</t>
  </si>
  <si>
    <t>德国Doppelherz双心亮眼胶囊创意广告</t>
  </si>
  <si>
    <t>http://www.iqiyi.com/v_19rrae5xsg.html</t>
  </si>
  <si>
    <t>豹七三七求真溯源之旅第二站</t>
  </si>
  <si>
    <t xml:space="preserve">云南白药豹七三七，联袂天猫、Jeep倾情打造“求真溯源之旅——鉴行者”活动。我们将和全国网络海选的10位鉴行者一同启程到云南文山，世界三七发祥地探寻“安全高效、至真至正”好三七。让我们一起获求三七的真相，追溯三七的源头。
</t>
  </si>
  <si>
    <t>http://www.iqiyi.com/v_19rrn2mbzk.html</t>
  </si>
  <si>
    <t>后生可畏</t>
  </si>
  <si>
    <t>不管你信与不信，他们正在飞速的成长</t>
  </si>
  <si>
    <t>http://www.iqiyi.com/v_19rrl52ed4.html</t>
  </si>
  <si>
    <t>第八届大广赛 三九胃泰《拳击篇》</t>
  </si>
  <si>
    <t>#中国大学生好创意——第八届全国大学生广告艺术大赛爱奇艺网络人气奖# 
视频类参赛作品二等奖;命题名称：三九胃泰《拳击篇》；作品编号：B04-20-027-0003；作者：韦苏桐、陈佳、陈俊坚、郭嘉祺、李晓鹏；指导老师：曾令菊；学校：桂林航天工业学院传播与艺术设计系</t>
  </si>
  <si>
    <t>http://www.iqiyi.com/v_19rr9gaiek.html</t>
  </si>
  <si>
    <t>豹七三七求真溯源之旅第四站</t>
  </si>
  <si>
    <t>http://www.iqiyi.com/v_19rrn1ts44.html</t>
  </si>
  <si>
    <t>雅诗兰黛广告杨幂带你购爆双十一</t>
  </si>
  <si>
    <t>说好要和大家分享的美丽秘密来啦~这回我负责准备礼物，你负责美就好了！快来雅诗兰黛天猫旗舰店，把你喜欢的宝贝加入购物车吧！祝大家双11快乐啊！</t>
  </si>
  <si>
    <t>http://www.iqiyi.com/v_19rrdusg5s.html</t>
  </si>
  <si>
    <t>褪下网络美女外衣之后的真实世界</t>
  </si>
  <si>
    <t>http://www.iqiyi.com/v_19rrld5ovs.html</t>
  </si>
  <si>
    <t>马伊琍 柏氏清透隔离防晒乳广告</t>
  </si>
  <si>
    <t>http://www.iqiyi.com/v_19rrhbhx28.html</t>
  </si>
  <si>
    <t>王珞丹真情演绎OLAY系列微电影-爱情篇</t>
  </si>
  <si>
    <t>http://www.iqiyi.com/v_19rrhgeuwc.html</t>
  </si>
  <si>
    <t>雪燕肌Shiroi 燕窝护肤品广告</t>
  </si>
  <si>
    <t>http://www.iqiyi.com/v_19rrh9lutg.html</t>
  </si>
  <si>
    <t>新垣结衣清纯代言雪肌精BB霜</t>
  </si>
  <si>
    <t>http://www.iqiyi.com/v_19rrgj9osc.html</t>
  </si>
  <si>
    <t>泰国2016巴黎欧莱雅大片级广告</t>
  </si>
  <si>
    <t>泰国2016年巴黎欧莱雅大片级广告</t>
  </si>
  <si>
    <t>http://www.iqiyi.com/v_19rr9rpwt4.html</t>
  </si>
  <si>
    <t>只为遇见你 艾玛沃森兰蔻珍爱午夜玫瑰香水广告</t>
  </si>
  <si>
    <t>http://www.iqiyi.com/v_19rrhfxlsc.html</t>
  </si>
  <si>
    <t>在一起的力量 范玮琪NIKE广告</t>
  </si>
  <si>
    <t>和范范一起Join the club： 在一起的力量.</t>
  </si>
  <si>
    <t>http://www.iqiyi.com/v_19rrh8z3b4.html</t>
  </si>
  <si>
    <t>田馥甄Kinaz 2012春夏系列广告- 我的甜蜜生活</t>
  </si>
  <si>
    <t>http://www.iqiyi.com/v_19rrhaelxg.html</t>
  </si>
  <si>
    <t>Ecco爱步 2013春夏系列 全新广告</t>
  </si>
  <si>
    <t>http://www.iqiyi.com/v_19rrh8qllo.html</t>
  </si>
  <si>
    <t>钟嘉欣向时尚界进军 AME品牌创意总监 介绍篇</t>
  </si>
  <si>
    <t>http://www.iqiyi.com/v_19rrhd0nwc.html</t>
  </si>
  <si>
    <t>松本润 桐谷美玲 Fasio拍摄花絮</t>
  </si>
  <si>
    <t>http://www.iqiyi.com/v_19rrh0ie9s.html</t>
  </si>
  <si>
    <t>美少女甜美代言Samantha Thavasa秋冬系列</t>
  </si>
  <si>
    <t>http://www.iqiyi.com/v_19rrhg48lg.html</t>
  </si>
  <si>
    <t>孙俪 遇见GEOX感受意式浪漫 2013春夏广告</t>
  </si>
  <si>
    <t>http://www.iqiyi.com/v_19rrh86oos.html</t>
  </si>
  <si>
    <t>痴情男女演绎无法言说的诱惑</t>
  </si>
  <si>
    <t>DSQUARED2 POTION香水性感广告大片</t>
  </si>
  <si>
    <t>http://www.iqiyi.com/v_19rrgjebjc.html</t>
  </si>
  <si>
    <t>Ecco爱步 2013春夏系列 女生的流行色彩</t>
  </si>
  <si>
    <t>http://www.iqiyi.com/v_19rrh8qm54.html</t>
  </si>
  <si>
    <t>周迅 代言丸美广告片惊艳曝光</t>
  </si>
  <si>
    <t>http://www.iqiyi.com/v_19rrhvf4j4.html</t>
  </si>
  <si>
    <t>陈妍希的完美蜕变 菲拉格慕女鞋定制广告</t>
  </si>
  <si>
    <t>http://www.iqiyi.com/v_19rrhehzds.html</t>
  </si>
  <si>
    <t>只要出发 你就不会遇见同一个我</t>
  </si>
  <si>
    <t>http://www.iqiyi.com/v_19rrmm6n64.html</t>
  </si>
  <si>
    <t>电锯惊魂</t>
  </si>
  <si>
    <t>http://www.iqiyi.com/v_19rrkarev4.html</t>
  </si>
  <si>
    <t>孙妍在 FILA广告拍摄花絮欢乐多</t>
  </si>
  <si>
    <t>http://www.iqiyi.com/v_19rrhe2yo4.html</t>
  </si>
  <si>
    <t>金立广告：薛之谦的30岁焦虑</t>
  </si>
  <si>
    <t>在这支《薛之谦的30岁焦虑》里，「演员」薛之谦又塑造了一个新角色：油腻的30岁歌手。
这是薛之谦与粉丝的一次俯身谈话，他以擅长的文字攻势放低偶像姿态 —— 你焦虑工作多到做不完，我焦虑我的段子不好笑；你焦虑年终奖不如去年，我焦虑火锅店生意不如从前；</t>
  </si>
  <si>
    <t>http://www.iqiyi.com/v_19rrdv568w.html</t>
  </si>
  <si>
    <t>古今穿梭游</t>
  </si>
  <si>
    <t>台北带着故宫走App宣传短片</t>
  </si>
  <si>
    <t>http://www.iqiyi.com/v_19rrlcedeg.html</t>
  </si>
  <si>
    <t>堪比迪士尼3D动画广告</t>
  </si>
  <si>
    <t>微软童趣圣诞广告《3Dholiday》创造一个充满爱与包容的世界</t>
  </si>
  <si>
    <t>http://www.iqiyi.com/v_19rrec2tdo.html</t>
  </si>
  <si>
    <t>我不是歌手 我只是爱唱歌</t>
  </si>
  <si>
    <t>http://www.iqiyi.com/v_19rrl484h4.html</t>
  </si>
  <si>
    <t>《大侠传》白眉大侠的小秘密</t>
  </si>
  <si>
    <t>http://www.iqiyi.com/v_19rrgj6zzk.html</t>
  </si>
  <si>
    <t>Ecco爱步 2012春夏系列 色彩斑斓的生活</t>
  </si>
  <si>
    <t>http://www.iqiyi.com/v_19rrh8qkx0.html</t>
  </si>
  <si>
    <t>三星盖乐世S7日本广告：山崎贤人上演浪漫告白</t>
  </si>
  <si>
    <t>山崎贤人再演少女漫画主角，在大雪中的秋田仙北市奔跑到车站，追上准备离开的青梅竹马饭丰万里江，以从后拥抱的方式进行浪漫告白。</t>
  </si>
  <si>
    <t>http://www.iqiyi.com/v_19rraljhf0.html</t>
  </si>
  <si>
    <t>笑傲江湖Online 恩怨情仇</t>
  </si>
  <si>
    <t>笑傲江湖Online 恩怨情仇MV</t>
  </si>
  <si>
    <t>http://www.iqiyi.com/v_19rrgi9jug.html</t>
  </si>
  <si>
    <t>梦幻西游2 -音乐CG宣传片-为爱追寻</t>
  </si>
  <si>
    <t>http://www.iqiyi.com/v_19rrgiq9y8.html</t>
  </si>
  <si>
    <t>国产喜剧动画短片《最后15分钟》</t>
  </si>
  <si>
    <t>国产喜剧动画短片《最后15分钟》。一个老奶奶，在死神上门之时奋力奔逃，
尽全力拖延15分钟，上演了人生最后的辉煌。影片故事有趣，节奏流畅，颇具创意。微笑着面对一切！</t>
  </si>
  <si>
    <t>http://www.iqiyi.com/v_19rr79egz4.html</t>
  </si>
  <si>
    <t>李小璐 贾乃亮 宝宝甜馨儿亲子纪录片</t>
  </si>
  <si>
    <t>24Frames(24格)</t>
  </si>
  <si>
    <t>http://www.iqiyi.com/v_19rrh07jds.html</t>
  </si>
  <si>
    <t>疯狂兔子搞笑短片-美国队长COSPLAY</t>
  </si>
  <si>
    <t>Captain Rabbids [UK]</t>
  </si>
  <si>
    <t>http://www.iqiyi.com/v_19rrhe2gtc.html</t>
  </si>
  <si>
    <t>妈妈再打我一次终极版之妈妈你已经不是我对手</t>
  </si>
  <si>
    <t>http://www.iqiyi.com/v_19rrhdqowg.html</t>
  </si>
  <si>
    <t>2017央视公益广告《等到篇》</t>
  </si>
  <si>
    <t>《等•到》由大陆导演姚飞执导，台湾摄影师刘世上担任摄影,周子聿出任总监制。以“回家”这一最具代表性的春节活动为主题，短片传达着国人对家的深切感情。</t>
  </si>
  <si>
    <t>http://www.iqiyi.com/v_19rrak4wqw.html</t>
  </si>
  <si>
    <t>LV路易·威登创意时尚大片</t>
  </si>
  <si>
    <t>Louis Vuitton Presents Shoes of a Leather</t>
  </si>
  <si>
    <t>http://www.iqiyi.com/v_19rrh1exvo.html</t>
  </si>
  <si>
    <t>泰国催泪微短片 泼水节意想不到的惊喜</t>
  </si>
  <si>
    <t>长辈总爱发来无关紧要的讯息，期待可以得到一点回音，你不是故意置之不理，实在是没空回覆一字一句。你懂他只是想关心问候，他懂你不是无话可说，只是忙起来就忘我。网路联繫不如面对面相聚，这次别再已读不回他的心意。</t>
  </si>
  <si>
    <t>http://www.iqiyi.com/v_19rrbr5xik.html</t>
  </si>
  <si>
    <t>全裸美女性感钻石spa</t>
  </si>
  <si>
    <t>THIS IS HOW WE VEGAS™ - Gemstone Treatments</t>
  </si>
  <si>
    <t>http://www.iqiyi.com/v_19rrh5tpqs.html</t>
  </si>
  <si>
    <t>龙王归来</t>
  </si>
  <si>
    <t>他，把大半辈子的时间都奉献给了舞龙事业，而岁月的流逝和伤病的累积，一度让他无法登台。即便如此，“龙王”的内心从未放弃。找回健康的“龙王”，再次回归令他眷恋不已的舞台！#健康，让生活更美好#</t>
  </si>
  <si>
    <t>http://www.iqiyi.com/v_19rrldpvd8.html</t>
  </si>
  <si>
    <t>X-BOX “ 泰坦陨落”特效剧情广告</t>
  </si>
  <si>
    <t>http://www.iqiyi.com/v_19rrml87xg.html</t>
  </si>
  <si>
    <t>东芝广告猫头鹰卖萌实力抢镜有村架纯</t>
  </si>
  <si>
    <t>有村架纯代言完TOSHIBA的记忆卡后，今次是同品牌的电视「REGZA」，有著缤纷色彩的同时，还有出色音效，带出电视内置重低音喇叭。
穿上红色连身裙的她的确高贵大方，但很容易和近期代言Sony电视的北川景子比较，你喜欢谁？我永远都是景子派的.....</t>
  </si>
  <si>
    <t>http://www.iqiyi.com/v_19rr7rvmwc.html</t>
  </si>
  <si>
    <t>中国唱诗班系列动画短片《元日》</t>
  </si>
  <si>
    <t>《元日》是“中国唱诗班”系列动画的第一集，以古诗为背景，用一个孩子的眼睛，去窥看四百年前明代嘉定春节的传统与习俗。并以名士唐时升家中的拜年情景，讲述关于“贺年羹”的故事传说。市廪中的物阜繁华、爆竹喧嚣，与一介寒士家中“贺年羹”里的朴拙温情相融汇，传递出古时嘉定春节里的世情况味。为了最大程度的还原历史本色，本片查阅了三种明清时代嘉定方志中关于年节的记录，背景和人设参考故宫博物院所藏《南都繁会图》、《元宵图》等画作进行反复考证。</t>
  </si>
  <si>
    <t>http://www.iqiyi.com/v_19rrao5opg.html</t>
  </si>
  <si>
    <t>喵星人的一天  Friskies猫粮广告</t>
  </si>
  <si>
    <t>http://www.iqiyi.com/v_19rrh65x2w.html</t>
  </si>
  <si>
    <t>Strongbow啤酒史诗级创意大片Earn it</t>
  </si>
  <si>
    <t>Strongbow_ Earn it.</t>
  </si>
  <si>
    <t>http://www.iqiyi.com/v_19rrh8qqxg.html</t>
  </si>
  <si>
    <t>what's up 2000年美国百威啤酒搞笑广告</t>
  </si>
  <si>
    <t>http://www.iqiyi.com/v_19rrnazj1c.html</t>
  </si>
  <si>
    <t>玄彬 2013 hite啤酒广告 彰显熟男魅力</t>
  </si>
  <si>
    <t>http://www.iqiyi.com/v_19rrh9yseo.html</t>
  </si>
  <si>
    <t>释放你的热情 随性优雅的人生</t>
  </si>
  <si>
    <t>http://www.iqiyi.com/v_19rrn1s1n4.html</t>
  </si>
  <si>
    <t>唯美清新水彩风格 日本药用养命酒创意广告</t>
  </si>
  <si>
    <t>http://www.iqiyi.com/v_19rrgihnq0.html</t>
  </si>
  <si>
    <t>2014超级碗 Bud Light阿诺德·施瓦辛格的惊喜</t>
  </si>
  <si>
    <t>Bud Light Arnold Zipper 2014 Super Bowl Commercial Teaser</t>
  </si>
  <si>
    <t>http://www.iqiyi.com/v_19rrgzf7e8.html</t>
  </si>
  <si>
    <t>菅野美穂与小伙伴畅饮 三得利冰威士忌广告</t>
  </si>
  <si>
    <t>http://www.iqiyi.com/v_19rrhd9ank.html</t>
  </si>
  <si>
    <t>2015超级碗广告百事 中场秀预告片</t>
  </si>
  <si>
    <t>http://www.iqiyi.com/v_19rro3gs14.html</t>
  </si>
  <si>
    <t>尊尼获加创意公益广告《玻璃车》 反对酒驾</t>
  </si>
  <si>
    <t>http://www.iqiyi.com/v_19rrnw637c.html</t>
  </si>
  <si>
    <t>卡莉克劳斯大秀性感身材 拍摄唐纳·卡兰大片</t>
  </si>
  <si>
    <t>Donna Karan Resort 2013 Campaign - Karlie Kloss</t>
  </si>
  <si>
    <t>http://www.iqiyi.com/v_19rrh8ddks.html</t>
  </si>
  <si>
    <t>哥顿金酒创意广告-最爱的事</t>
  </si>
  <si>
    <t>Gordon_s Gin _Favourite Things</t>
  </si>
  <si>
    <t>http://www.iqiyi.com/v_19rrh9d4zs.html</t>
  </si>
  <si>
    <t>当一滴X.O，流过你的喉咙...</t>
  </si>
  <si>
    <t>http://www.iqiyi.com/v_19rrkysmt8.html</t>
  </si>
  <si>
    <t>奇特冰箱发免费啤酒！加国护照才可开</t>
  </si>
  <si>
    <t>欧洲各地有一台需要加拿大护照才能打开的冰箱</t>
  </si>
  <si>
    <t>http://www.iqiyi.com/v_19rraosyj8.html</t>
  </si>
  <si>
    <t>萧敬腾 金牌台灣啤酒 之路跑篇</t>
  </si>
  <si>
    <t>http://www.iqiyi.com/v_19rrhuj9f0.html</t>
  </si>
  <si>
    <t>金泰熙  LG DIOS V9100 广告</t>
  </si>
  <si>
    <t>金泰熙 LG DIOS V9100 广告</t>
  </si>
  <si>
    <t>http://www.iqiyi.com/v_19rrhej4fc.html</t>
  </si>
  <si>
    <t>“刮刮瓶”，一起刮刮乐！</t>
  </si>
  <si>
    <t>“刮刮瓶”，酒友一起刮刮乐！</t>
  </si>
  <si>
    <t>http://www.iqiyi.com/v_19rrkmi7s8.html</t>
  </si>
  <si>
    <t>全民过山车-嘉士伯创意广告</t>
  </si>
  <si>
    <t>Carlsberg Presents That Premier Feeling</t>
  </si>
  <si>
    <t>http://www.iqiyi.com/v_19rrh7ts60.html</t>
  </si>
  <si>
    <t>林志玲优雅美丽诠释女人的幸福时刻 苏菲雅婚纱</t>
  </si>
  <si>
    <t>http://www.iqiyi.com/v_19rrhe8pj4.html</t>
  </si>
  <si>
    <t>超模性感诠释西班牙风情 体育画报泳装时尚大片</t>
  </si>
  <si>
    <t>Irina Shayk in Spain - 2013 Sports Illustrated Swimsuit</t>
  </si>
  <si>
    <t>http://www.iqiyi.com/v_19rrh1uovc.html</t>
  </si>
  <si>
    <t>酒瓶鸽子</t>
  </si>
  <si>
    <t>http://www.iqiyi.com/v_19rrkjm688.html</t>
  </si>
  <si>
    <t>为生命中的小事欢呼-一群演技浮夸的逗逼</t>
  </si>
  <si>
    <t>http://www.iqiyi.com/v_19rrolqku4.html</t>
  </si>
  <si>
    <t>Jose Cuervo龙舌兰酒的故事</t>
  </si>
  <si>
    <t>Jose Cuervo Have A Story.</t>
  </si>
  <si>
    <t>http://www.iqiyi.com/v_19rrh9w7wc.html</t>
  </si>
  <si>
    <t>蓝衣少女闺房独饮清酒 日本三得利唯美短片</t>
  </si>
  <si>
    <t>蓝衣少女闺房独饮清酒 日本三得利suntory唯美短片</t>
  </si>
  <si>
    <t>http://www.iqiyi.com/v_19rrgjeckk.html</t>
  </si>
  <si>
    <t>要如何说服男人使用套套 某杜创意广告</t>
  </si>
  <si>
    <t>Durex Baby -杜蕾斯-创意广告</t>
  </si>
  <si>
    <t>http://www.iqiyi.com/v_19rrmf6m1g.html</t>
  </si>
  <si>
    <t>原来胡须可以变成情人节的玫瑰</t>
  </si>
  <si>
    <t>祝天下有情人有个「顺利」的情人节</t>
  </si>
  <si>
    <t>http://www.iqiyi.com/v_19rrm1n6ko.html</t>
  </si>
  <si>
    <t>井柏然：行走在路上的“颜值”</t>
  </si>
  <si>
    <t>作为路易威登首次合作的亚洲男星，井柏然为旗下Monogram Eclipse黑曜石男士系列广告拍摄了一支名为“Travel, Set foot in parallel time and space”的广告大片。片子特赴巴黎取景拍摄，由法国团队操刀。在巴黎时装博物馆里，井柏然与文艺复兴时期的旧巴黎相遇，井柏然一遍遍地行走，通过历史与现代，复古与摩登，时尚的概念在历史的追根溯源中变得更加深刻。</t>
  </si>
  <si>
    <t>http://www.iqiyi.com/v_19rr9hln0s.html</t>
  </si>
  <si>
    <t>迪玛希代言口红领略美颜秘笈</t>
  </si>
  <si>
    <t>小哥哥你还有什么不会的</t>
  </si>
  <si>
    <t>http://www.iqiyi.com/v_19rr7gxy00.html</t>
  </si>
  <si>
    <t>李东旭 2014 Aigle   拍攝花絮</t>
  </si>
  <si>
    <t>http://www.iqiyi.com/v_19rrhvahko.html</t>
  </si>
  <si>
    <t>肌肉男模演绎TEAMM8性感狂野大片</t>
  </si>
  <si>
    <t>TEAMM8 - Jump and Strike Collection</t>
  </si>
  <si>
    <t>http://www.iqiyi.com/v_19rrh1zhys.html</t>
  </si>
  <si>
    <t>美女黑丝薄纱性感演绎爱慕内衣时尚大片</t>
  </si>
  <si>
    <t>Backstage at the Aimer Inner Chic Day &amp; Night Campaign Shoot</t>
  </si>
  <si>
    <t>http://www.iqiyi.com/v_19rrh0c1lw.html</t>
  </si>
  <si>
    <t>二次元歌姬初音未来洗发水广告</t>
  </si>
  <si>
    <t>歌姬初音未来洗发水广告</t>
  </si>
  <si>
    <t>http://www.iqiyi.com/v_19rrm6vip4.html</t>
  </si>
  <si>
    <t>金雅中 找回女人的自信 VIVIEN内衣广告</t>
  </si>
  <si>
    <t>http://www.iqiyi.com/v_19rrhbvw3w.html</t>
  </si>
  <si>
    <t>麦当劳香港2017新年广告《新年快乐》</t>
  </si>
  <si>
    <t>http://www.iqiyi.com/v_19rr9ujqe0.html</t>
  </si>
  <si>
    <t>变形金刚广告版</t>
  </si>
  <si>
    <t>看饮料版的变形金刚</t>
  </si>
  <si>
    <t>http://www.iqiyi.com/v_19rroc4cqk.html</t>
  </si>
  <si>
    <t>军迷服饰广告帅气的地方都有我们在</t>
  </si>
  <si>
    <t>5.11最新广告片，很荣幸为一线行动人员提供装备！从执法部门到户外救援，再到医疗/公共服务，都有5.11！</t>
  </si>
  <si>
    <t>http://www.iqiyi.com/v_19rr7a9ebs.html</t>
  </si>
  <si>
    <t>郭采洁房祖名德芙纵享丝滑广告</t>
  </si>
  <si>
    <t>http://www.iqiyi.com/v_19rrmtoxac.html</t>
  </si>
  <si>
    <t>巧克力歌剧式广告：音乐与巧克力实乃绝配</t>
  </si>
  <si>
    <t>http://www.iqiyi.com/v_19rro12qw4.html</t>
  </si>
  <si>
    <t>《中国有嘻哈》imp小鬼广告rap9</t>
  </si>
  <si>
    <t>http://www.iqiyi.com/v_19rr8whmtc.html</t>
  </si>
  <si>
    <t>康王洗发水演绎《无间道》之演员的自我修养篇</t>
  </si>
  <si>
    <t>http://www.iqiyi.com/v_19rr7gxka8.html</t>
  </si>
  <si>
    <t>妮维雅窈窕纤体凝露</t>
  </si>
  <si>
    <t>http://www.iqiyi.com/v_19rrgj74ec.html</t>
  </si>
  <si>
    <t>ASIENCE花王 头发是女人的生命</t>
  </si>
  <si>
    <t>日本动画名监督中泽一登为花王ASIENCE创作的洗发水广告，伦敦国际广告奖金奖作品。凄美的爱情故事，写意的表现手法，考究的镜头语言，浓浓的日式风情。</t>
  </si>
  <si>
    <t>http://www.iqiyi.com/v_19rrgi7jso.html</t>
  </si>
  <si>
    <t>引爆冰火交融快感</t>
  </si>
  <si>
    <t>全新杜蕾斯Embrace 爱侣感应情趣啫喱 — 合二為一  引爆冰火交融快感</t>
  </si>
  <si>
    <t>http://www.iqiyi.com/v_19rrmfhgy0.html</t>
  </si>
  <si>
    <t>猜不到结尾的告白，原来是广告！</t>
  </si>
  <si>
    <t>肌乐广告：猜不到结尾的告白</t>
  </si>
  <si>
    <t>http://www.iqiyi.com/v_19rrm1nbd0.html</t>
  </si>
  <si>
    <t>泰国搞笑广告和烤肉摊贩分手后还能否做朋友</t>
  </si>
  <si>
    <t>泰国感人广告。如何亲手毁掉自己的爱情。</t>
  </si>
  <si>
    <t>http://www.iqiyi.com/v_19rr8cxoeo.html</t>
  </si>
  <si>
    <t>舌尖上的宿舍·泡面篇！火爆网络~</t>
  </si>
  <si>
    <t>http://www.iqiyi.com/v_19rri129a4.html</t>
  </si>
  <si>
    <t>日清动漫广告《魔女宅急便》篇</t>
  </si>
  <si>
    <t>《HUNGRY DAYS》是日本食品公司日清（Nissin）旗下杯面的系列广告，由17年6月份开始放映，首篇是描绘了《魔女宅急便》中主人公琪琪变身高中生后的青春物语，这支广告一经播放就吸引了大众的视线，在youtube的点击量也已突破1000万。后续的《阿尔卑斯少女海蒂》以及《海螺小姐》也备受好评。</t>
  </si>
  <si>
    <t>http://www.iqiyi.com/v_19rrfownh0.html</t>
  </si>
  <si>
    <t>郭德纲冰糖葫芦汁广告</t>
  </si>
  <si>
    <t>郭德纲代言汇源冰糖葫芦汁广告</t>
  </si>
  <si>
    <t>http://www.iqiyi.com/v_19rrakc6mc.html</t>
  </si>
  <si>
    <t>刷爆朋友圈！薛之谦代言动漫APP广告</t>
  </si>
  <si>
    <t>薛之谦代言腾讯动漫APP H5广告 共同信仰 由我来守护</t>
  </si>
  <si>
    <t>http://www.iqiyi.com/v_19rra1pk5o.html</t>
  </si>
  <si>
    <t>这一定是史上最没节操酸奶广告</t>
  </si>
  <si>
    <t>http://www.iqiyi.com/v_19rrkpinx8.html</t>
  </si>
  <si>
    <t>糟糕 被椰子砸中了 正航椰风脆创意搞笑片</t>
  </si>
  <si>
    <t>http://www.iqiyi.com/v_19rrhg6a7k.html</t>
  </si>
  <si>
    <t>美服英雄联盟动画广告：英雄联盟是个啥</t>
  </si>
  <si>
    <t>美服LOL广告</t>
  </si>
  <si>
    <t>http://www.iqiyi.com/v_19rrdr4odk.html</t>
  </si>
  <si>
    <t>女神异闻录5遇到新型ps4，莫名被感动了</t>
  </si>
  <si>
    <t>从未见过如此魔性的降价广告「PS4的新价格」x「女神异闻录」</t>
  </si>
  <si>
    <t>http://www.iqiyi.com/v_19rr9jydk4.html</t>
  </si>
  <si>
    <t>McCoy's创意广告 Ultimate tiger</t>
  </si>
  <si>
    <t>McCoy's Ultimate tiger</t>
  </si>
  <si>
    <t>http://www.iqiyi.com/v_19rrh3iq78.html</t>
  </si>
  <si>
    <t>寻秦纪</t>
  </si>
  <si>
    <t>http://www.iqiyi.com/v_19rrlcfj1k.html</t>
  </si>
  <si>
    <t>Arla运动饮料励志广告</t>
  </si>
  <si>
    <t>Arla - nature´s own sports drink (HD)</t>
  </si>
  <si>
    <t>http://www.iqiyi.com/v_19rrh6nns8.html</t>
  </si>
  <si>
    <t>《远征》神装版天籁法宝开演</t>
  </si>
  <si>
    <t>《远征》神装版7月来袭！7月17日神装版第一神装服正式上线！伏羲琴，抚琴仙，天籁法宝开演！</t>
  </si>
  <si>
    <t>http://www.iqiyi.com/v_19rromjn9c.html</t>
  </si>
  <si>
    <t>这苍穹终有一天会因你而变</t>
  </si>
  <si>
    <t>http://www.iqiyi.com/v_19rrl75hdg.html</t>
  </si>
  <si>
    <t>盛世三国2-万人战场  有实力的就来战</t>
  </si>
  <si>
    <t>http://www.iqiyi.com/v_19rrnp8nmc.html</t>
  </si>
  <si>
    <t>《魔剑之刃》李晨代言游戏宣传视频</t>
  </si>
  <si>
    <t>http://www.iqiyi.com/v_19rrnu36nw.html</t>
  </si>
  <si>
    <t>格斗宝贝-掌中盛宴 3D魔幻特效</t>
  </si>
  <si>
    <t>http://www.iqiyi.com/v_19rrnp018w.html</t>
  </si>
  <si>
    <t>李敏镐 唯一真爱微电影 结局篇花絮 演戏部分</t>
  </si>
  <si>
    <t>http://www.iqiyi.com/v_19rrhdj7a4.html</t>
  </si>
  <si>
    <t>玩具广告：玩乐中找到不一样的high</t>
  </si>
  <si>
    <t>GoldieBlox玩具就是她们除了抱着芭比扭来扭去之外的多一种选择，充分调动女孩们积极动手、思考的天性，玩乐中找到不一样的high</t>
  </si>
  <si>
    <t>http://www.iqiyi.com/v_19rr9t5o7g.html</t>
  </si>
  <si>
    <t>盛世三国2-霸气侧漏 汇集三国千万英雄</t>
  </si>
  <si>
    <t>http://www.iqiyi.com/v_19rrnp8tvo.html</t>
  </si>
  <si>
    <t>《远征》概念CG全面揭秘  神装版即将降临</t>
  </si>
  <si>
    <t>无兄弟不远征！四季年轮随着时间流逝而旋转，滴答声愈发急促，就如同现代人们忙乱而单调的生活，人们渴望改变，渴望找回那最初热血激情的生活，告别那个“无聊的我”。要玩，玩爽的！</t>
  </si>
  <si>
    <t>http://www.iqiyi.com/v_19rroh3lsc.html</t>
  </si>
  <si>
    <t>龙破九天-王者世界 真的勇士所敢于直面的</t>
  </si>
  <si>
    <t>http://www.iqiyi.com/v_19rrnotmsc.html</t>
  </si>
  <si>
    <t>盛世三国-三国英雄 煮酒论英雄</t>
  </si>
  <si>
    <t>http://www.iqiyi.com/v_19rrnpm38o.html</t>
  </si>
  <si>
    <t>来自东方的神秘力量不只是拔罐</t>
  </si>
  <si>
    <t>来自东方的神秘力量不只是拔罐。原来这是个麻将广告</t>
  </si>
  <si>
    <t>http://www.iqiyi.com/v_19rrlx96j4.html</t>
  </si>
  <si>
    <t>全新一代揽胜运动版派克峰挑战赛</t>
  </si>
  <si>
    <t>http://www.iqiyi.com/v_19rrh8ixoc.html</t>
  </si>
  <si>
    <t>西游奇遇记</t>
  </si>
  <si>
    <t>http://www.iqiyi.com/v_19rrl59mg4.html</t>
  </si>
  <si>
    <t>《战舰世界》3月27日首测预告视频：《出港！》</t>
  </si>
  <si>
    <t>由全球最顶级战争游戏研发商Wargaming，十年研发的《战舰世界》，3月27日国服首测即将开启！</t>
  </si>
  <si>
    <t>http://www.iqiyi.com/v_19rrnpurxc.html</t>
  </si>
  <si>
    <t>玛莎拉蒂广告90秒</t>
  </si>
  <si>
    <t>http://www.iqiyi.com/v_19rrn0ywpc.html</t>
  </si>
  <si>
    <t>兰博基尼Huracán LP 610-4官方震撼宣传片</t>
  </si>
  <si>
    <t>http://www.iqiyi.com/v_19rrh6868o.html</t>
  </si>
  <si>
    <t>GEICO汽车保险创意广告-驼峰日</t>
  </si>
  <si>
    <t>今年在广告里出镜的动物也越来越不寻常了。猫猫狗狗算什么？我们有骆驼。还让它跑到办公室里嘲笑每一个人“嘿，猜猜今天什么日子？”大家则无比郁闷的回答“Hump Day”。Hump Day直译是驼峰日，所以骆驼特高兴，而另一个意思是星期三，即离上个周末远了离下个周末也一样远，情绪落至谷底的一天，所以员工都很臭脸。而后面两个弹吉他的人开了一句玩笑，“投Geico保险剩几百块钱什么感觉啊？”答“比周三的骆驼更快乐”。落井下石贱贱的，却始终无法把眼睛从骆驼吧嗒吧嗒说话的嘴上移开。</t>
  </si>
  <si>
    <t>http://www.iqiyi.com/v_19rrhc6tq0.html</t>
  </si>
  <si>
    <t>RAV4自由呼吸 远离雾霾</t>
  </si>
  <si>
    <t>http://www.iqiyi.com/v_19rro7rosc.html</t>
  </si>
  <si>
    <t>萌娃默默干家务 只为换取妈妈120分钟的陪伴</t>
  </si>
  <si>
    <t>http://www.iqiyi.com/v_19rro43jxg.html</t>
  </si>
  <si>
    <t>功夫巨星尚格云顿一字马逆天广告片幕后花絮</t>
  </si>
  <si>
    <t>http://www.iqiyi.com/v_19rrhrrh58.html</t>
  </si>
  <si>
    <t>丰田广告 亿分之一幸运儿的诞生</t>
  </si>
  <si>
    <t>丰田的这支短片用1分钟追溯了员劳伦-伍斯登克罗夫（Lauren Woolstencroft）成长的历程，贯穿于此的则是一组数字，从100,000,000到1，二十余年的努力、奋斗和拼搏，让她从“不幸者”变成了那个幸运儿。</t>
  </si>
  <si>
    <t>http://www.iqiyi.com/v_19rrfakgsw.html</t>
  </si>
  <si>
    <t>武侠手游《天龙八部3D》电视广告片震撼发布</t>
  </si>
  <si>
    <t>http://www.iqiyi.com/v_19rrnm54u0.html</t>
  </si>
  <si>
    <t>芝加哥遭遇暴雪，却是这家公司绝佳营销契机</t>
  </si>
  <si>
    <t>http://www.iqiyi.com/v_19rrnu9ggk.html</t>
  </si>
  <si>
    <t>john lewis2016圣诞广告：大家都会喜爱的礼物</t>
  </si>
  <si>
    <t>不知道从哪年开始，John Lewis的广告成为了一种传统，每年11月份的时候都会期待，看到广告才能感到“圣诞气息”。
]往年的John Lewis广告都以催泪的故事给观众留下深刻的意义。但今年却不走寻常路，找来了一只狗在蹦蹦床上跳。故事讲述了一名叫Bridget的小女孩儿，从小就喜欢跳，她花了不知道多少个小时在床上跳来跳去，她的拳师犬Buster在一旁默默地看着。</t>
  </si>
  <si>
    <t>http://www.iqiyi.com/v_19rr9brrtg.html</t>
  </si>
  <si>
    <t>豪车邓禄普 2014年全新搞笑广告大片</t>
  </si>
  <si>
    <t>http://www.iqiyi.com/v_19rrhjpebs.html</t>
  </si>
  <si>
    <t>C罗最新纪录片预告曝光</t>
  </si>
  <si>
    <t>http://www.iqiyi.com/v_19rrhx5wpo.html</t>
  </si>
  <si>
    <t>State of Chaos 一支不再无聊的移动广告</t>
  </si>
  <si>
    <t>State Farm Chaos In Your Town</t>
  </si>
  <si>
    <t>http://www.iqiyi.com/v_19rrh8e074.html</t>
  </si>
  <si>
    <t>花旗银行 2013全新广告 出粮户口篇</t>
  </si>
  <si>
    <t>Citibank 花旗银行 2013全新广告 出粮户口篇</t>
  </si>
  <si>
    <t>http://www.iqiyi.com/v_19rrhaqt5w.html</t>
  </si>
  <si>
    <t>泰国KBank感人微短片 伟大的母亲</t>
  </si>
  <si>
    <t>http://www.iqiyi.com/v_19rrhakd1k.html</t>
  </si>
  <si>
    <t>专治吃货，看谁还能吃的下！</t>
  </si>
  <si>
    <t>http://www.iqiyi.com/v_19rrl4chj8.html</t>
  </si>
  <si>
    <t>保险公司节点营销案列 创新媒介之空白报纸</t>
  </si>
  <si>
    <t>http://www.iqiyi.com/v_19rrnnm3cw.html</t>
  </si>
  <si>
    <t>科比助阵世界杯广告大片</t>
  </si>
  <si>
    <t>http://www.iqiyi.com/v_19rrhsadok.html</t>
  </si>
  <si>
    <t>萌大叔化身赛车手</t>
  </si>
  <si>
    <t>http://www.iqiyi.com/v_19rrl617ws.html</t>
  </si>
  <si>
    <t>不爽你就含一下  歌手篇</t>
  </si>
  <si>
    <t>http://www.iqiyi.com/v_19rrmjgrqo.html</t>
  </si>
  <si>
    <t>玄彬2013 帅气代言K2秋冬系列-生命只有一次</t>
  </si>
  <si>
    <t>http://www.iqiyi.com/v_19rrhaq4fo.html</t>
  </si>
  <si>
    <t>如果男人也有大姨妈 你需要这个</t>
  </si>
  <si>
    <t>MAN条——沉浸式黑科技上线，让男性也能体验每个月的那点事，和姨妈好好培养感情。</t>
  </si>
  <si>
    <t>http://www.iqiyi.com/v_19rr97c2ec.html</t>
  </si>
  <si>
    <t>耐克励志大片 Light. Strong. Nike Flyknit</t>
  </si>
  <si>
    <t>Light. Strong. Nike Flyknit ([Full HD])</t>
  </si>
  <si>
    <t>http://www.iqiyi.com/v_19rrh4dp9k.html</t>
  </si>
  <si>
    <t>看完它，保证你血脉喷张也想yao</t>
  </si>
  <si>
    <t>http://www.iqiyi.com/v_19rrolu61g.html</t>
  </si>
  <si>
    <t>高校联盟宣传微电影《你准备好了么？》</t>
  </si>
  <si>
    <t>http://www.iqiyi.com/v_19rrojmnc0.html</t>
  </si>
  <si>
    <t>健延龄TVC时光照片篇</t>
  </si>
  <si>
    <t>http://www.iqiyi.com/v_19rrlqljxg.html</t>
  </si>
  <si>
    <t>慢镜头放送减肥广告 男主误成怪蜀黍</t>
  </si>
  <si>
    <t>http://www.iqiyi.com/v_19rrha938s.html</t>
  </si>
  <si>
    <t>康美药业-新开河参/鲜参宣传视频</t>
  </si>
  <si>
    <t>http://www.iqiyi.com/v_19rrkokxjk.html</t>
  </si>
  <si>
    <t>915毓婷女性关爱课堂</t>
  </si>
  <si>
    <t>http://www.iqiyi.com/v_19rrmu82rk.html</t>
  </si>
  <si>
    <t>李钟硕婴儿皮肤的秘密</t>
  </si>
  <si>
    <t>http://www.iqiyi.com/v_19rrn35e7w.html</t>
  </si>
  <si>
    <t>刘诗诗 佰参堂广告  若曦的嫩肤秘方 现代版</t>
  </si>
  <si>
    <t>http://www.iqiyi.com/v_19rrh93pj4.html</t>
  </si>
  <si>
    <t>亲蜜男友杨洋带你游巴黎</t>
  </si>
  <si>
    <t>古典的音乐，优雅的面庞，亲密男友杨洋带你法国巴黎之旅。</t>
  </si>
  <si>
    <t>http://www.iqiyi.com/v_19rr9icplk.html</t>
  </si>
  <si>
    <t>关颖 保持活力健康的秘密 全新2013莱萃美广告</t>
  </si>
  <si>
    <t>http://www.iqiyi.com/v_19rrhgpn70.html</t>
  </si>
  <si>
    <t>让洗澡都变得如梦如幻</t>
  </si>
  <si>
    <t>http://www.iqiyi.com/v_19rrkz0uos.html</t>
  </si>
  <si>
    <t>中风的前兆 创意公益广告</t>
  </si>
  <si>
    <t>Stroke Warning Signs_Symptoms—Body Language (_60 seconds)</t>
  </si>
  <si>
    <t>http://www.iqiyi.com/v_19rrh10i4o.html</t>
  </si>
  <si>
    <t>光感亮白 尹恩惠全新代言ARTISTRY雅姿美白广告</t>
  </si>
  <si>
    <t>http://www.iqiyi.com/v_19rrhrzhr4.html</t>
  </si>
  <si>
    <t>集体装晕！ 天然呆白领妹子不知所措跟随扑倒</t>
  </si>
  <si>
    <t>台北信义商圈惊传百人集体晕倒？原来是AED心脏电击器的广告桥段，一群人走著走著突然一个个无预警地倒下，不知情的路人被突然其来景象吓到，其中一名穿著短裙套装的OL满脸疑惑，只好跟着大家一起趴在地上假装晕倒，因為动作实在太搞笑，被网友笑称是“天然呆”……</t>
  </si>
  <si>
    <t>http://www.iqiyi.com/v_19rrh7fxtc.html</t>
  </si>
  <si>
    <t>赶走血管垃圾 邓萃雯代言乐道三七广告</t>
  </si>
  <si>
    <t>http://www.iqiyi.com/v_19rrhdmj68.html</t>
  </si>
  <si>
    <t>泰国脑洞大开奇葩广告《史上最长自拍杆》</t>
  </si>
  <si>
    <t>http://www.iqiyi.com/v_19rrm2wsx8.html</t>
  </si>
  <si>
    <t>小燕子李晟 紫薇海陆首支广告花絮</t>
  </si>
  <si>
    <t>http://www.iqiyi.com/v_19rrgiq02w.html</t>
  </si>
  <si>
    <t>茱莉亚·罗伯茨代言兰蔻美丽人生香水广告大片</t>
  </si>
  <si>
    <t>Julia Roberts- Lancome La Vie Est Belle</t>
  </si>
  <si>
    <t>http://www.iqiyi.com/v_19rrgibpsc.html</t>
  </si>
  <si>
    <t>少女时代 林允儿代言CF innisfree广告</t>
  </si>
  <si>
    <t>http://www.iqiyi.com/v_19rrm2wcos.html</t>
  </si>
  <si>
    <t>小燕子李晟 紫薇海陆首支广告 15S</t>
  </si>
  <si>
    <t>http://www.iqiyi.com/v_19rrgiq050.html</t>
  </si>
  <si>
    <t>植村秀Shu uemura BB 广告 金敏喜&amp;李阵郁</t>
  </si>
  <si>
    <t>http://www.iqiyi.com/v_19rrnwb98c.html</t>
  </si>
  <si>
    <t>陈意涵   年轻一步步 美丽露得清</t>
  </si>
  <si>
    <t>http://www.iqiyi.com/v_19rrh5n40o.html</t>
  </si>
  <si>
    <t>林允儿的夏日恋曲Innisfree化妆品广告</t>
  </si>
  <si>
    <t>林允儿 - Innisfree 悦诗风吟 夏日恋曲 EP02 中文字幕</t>
  </si>
  <si>
    <t>http://www.iqiyi.com/v_19rr8tewbg.html</t>
  </si>
  <si>
    <t>李敏镐携手朴信惠 浪漫代言Etude House</t>
  </si>
  <si>
    <t>http://www.iqiyi.com/v_19rrgjdb1k.html</t>
  </si>
  <si>
    <t>亲近自然的浪漫之约 Hush Puppies2013冬季大片</t>
  </si>
  <si>
    <t>Hush Puppies AR - Winter 2013 Film 01</t>
  </si>
  <si>
    <t>http://www.iqiyi.com/v_19rrhgyzy8.html</t>
  </si>
  <si>
    <t>田馥甄 2011代言Kinaz夏季系列-海滩漫步篇</t>
  </si>
  <si>
    <t>http://www.iqiyi.com/v_19rrhaezdk.html</t>
  </si>
  <si>
    <t>Samsonite RED 2013形象广告2</t>
  </si>
  <si>
    <t>http://www.iqiyi.com/v_19rrha9cqo.html</t>
  </si>
  <si>
    <t>萌童趣味广告短片《伴你走过黑夜》</t>
  </si>
  <si>
    <t>http://www.iqiyi.com/v_19rrnngky4.html</t>
  </si>
  <si>
    <t>《一路见证你的奇迹》坚持到底，永不放弃</t>
  </si>
  <si>
    <t>http://www.iqiyi.com/v_19rrogz3d4.html</t>
  </si>
  <si>
    <t>爱奇艺VR概念宣传片：视界连接世界</t>
  </si>
  <si>
    <t>爱奇艺VR硬件宣传片：视界连接世界</t>
  </si>
  <si>
    <t>http://www.iqiyi.com/v_19rrawmpv0.html</t>
  </si>
  <si>
    <t>谢霆锋 桂纶镁 韩庚 联袂演绎特步全运会广告</t>
  </si>
  <si>
    <t>谢霆锋 桂纶镁 韩庚 特步全运会广告——"爱运动，人人都是XMAN"</t>
  </si>
  <si>
    <t>http://www.iqiyi.com/v_19rrhc1gl8.html</t>
  </si>
  <si>
    <t>小米愚人节广告：熊孩子玩手机阻挠机</t>
  </si>
  <si>
    <t>小米手机官微发布了一款新品，不是什么小米6，也不是米家生态链产品，而是“熊孩子玩手机阻挠机”，用来保护手机的隐私资料。</t>
  </si>
  <si>
    <t>http://www.iqiyi.com/v_19rrb4bld8.html</t>
  </si>
  <si>
    <t>Crysis末日之战3 上市预告片</t>
  </si>
  <si>
    <t>http://www.iqiyi.com/v_19rrgicx0w.html</t>
  </si>
  <si>
    <t>张艺兴X HUAWEI 小绵羊原来这么man~</t>
  </si>
  <si>
    <t>张艺兴HUAWEI nova 2s 广告</t>
  </si>
  <si>
    <t>http://www.iqiyi.com/v_19rrecjmok.html</t>
  </si>
  <si>
    <t>绝世门派 神秘降临 混乱江湖 谁主沉浮</t>
  </si>
  <si>
    <t>http://www.iqiyi.com/v_19rrn0ztyk.html</t>
  </si>
  <si>
    <t>我的完美女友</t>
  </si>
  <si>
    <t>你有宝儿一样的完美女友吗？他有完美女友宝儿，你有支付宝，支付宝创意广告，让支付宝变成你的宝儿。</t>
  </si>
  <si>
    <t>http://www.iqiyi.com/v_19rr9g7ihc.html</t>
  </si>
  <si>
    <t>花样少女徜徉花海 享受无限春光 小雏菊香水</t>
  </si>
  <si>
    <t>花样少女徜徉花海 享受无限春光 小雏菊香水-marc jacobs daisy</t>
  </si>
  <si>
    <t>http://www.iqiyi.com/v_19rrhcy13c.html</t>
  </si>
  <si>
    <t>谢耳朵坐火车预言未来人工智能</t>
  </si>
  <si>
    <t>JUim Parsons出演的最新Intel广告</t>
  </si>
  <si>
    <t>http://www.iqiyi.com/v_19rravbcks.html</t>
  </si>
  <si>
    <t>想象的力量</t>
  </si>
  <si>
    <t>生活需要富有想象力！</t>
  </si>
  <si>
    <t>http://www.iqiyi.com/v_19rrocsh9k.html</t>
  </si>
  <si>
    <t>2017爱奇艺尖叫之夜VR直播宣传片</t>
  </si>
  <si>
    <t>2017爱奇艺尖叫之夜宣传片VR版</t>
  </si>
  <si>
    <t>http://www.iqiyi.com/v_19rr79smu8.html</t>
  </si>
  <si>
    <t>LG最新旗舰手机G6广告</t>
  </si>
  <si>
    <t>一起来看看最新LG新出了怎样的产品！</t>
  </si>
  <si>
    <t>http://www.iqiyi.com/v_19rrbafl1g.html</t>
  </si>
  <si>
    <t>iPhone创意广告 Siri与甜饼怪</t>
  </si>
  <si>
    <t>美国家喻户晓的儿童节目《芝麻街》里的甜饼怪 Cookie Monster 来当了回主角。
“Breaking Bad”的演员Aaron Paul最近在Twitter上让大家问Siri一个无法回答的问题：0除以0等于多少？它是这么回答的：“想象下你有0块饼干，然后你要把它分给0个朋友。那么每个人能够得到几块呢？明白了么？这并没有意义。如果知道你这么问，甜饼怪会很难过的，因为这里没有饼干，而你也会很难过，因为你没有朋友。”</t>
  </si>
  <si>
    <t>http://www.iqiyi.com/v_19rrlivhgc.html</t>
  </si>
  <si>
    <t>这个武松打虎有点搞</t>
  </si>
  <si>
    <t>这只老虎也忒不上进了一点吧！</t>
  </si>
  <si>
    <t>http://www.iqiyi.com/v_19rrodk1ug.html</t>
  </si>
  <si>
    <t>春日浪漫周末约会 Tod's春夏系列时尚大片</t>
  </si>
  <si>
    <t>TOD'S Backstage Spring-Summer 2012 Collection</t>
  </si>
  <si>
    <t>http://www.iqiyi.com/v_19rrgzoehs.html</t>
  </si>
  <si>
    <t>姚晨上演分身特工高能代言人工智能</t>
  </si>
  <si>
    <t>分身特工姚晨，拍戏、带娃、做公益，做歌手、还能玩科技？儿女双全的人生赢家姚晨 给出了完美答案。</t>
  </si>
  <si>
    <t>http://www.iqiyi.com/v_19rrayyz08.html</t>
  </si>
  <si>
    <t>无论你身在何处，我们都会照顾你</t>
  </si>
  <si>
    <t>故事如预期般展开，接到住在喜马拉雅山脉的顾客电话后，三星工程师不辞辛劳地前往她的所在，但是转折在两人相见时发生了——这位工程师不单单修好了一台电视，也守护住了一群特殊孩子的欢乐与希望。</t>
  </si>
  <si>
    <t>http://www.iqiyi.com/v_19rr9wsz2g.html</t>
  </si>
  <si>
    <t>恐怖网聊-AEK惊悚创意短片</t>
  </si>
  <si>
    <t>AEK - Predator eng.</t>
  </si>
  <si>
    <t>http://www.iqiyi.com/v_19rrhgszh4.html</t>
  </si>
  <si>
    <t>宋仲基欧巴vivox7广告：照亮你的美</t>
  </si>
  <si>
    <t>宋仲基vivox7宣传广告：柔光自拍 照亮你的美</t>
  </si>
  <si>
    <t>http://www.iqiyi.com/v_19rr9eide0.html</t>
  </si>
  <si>
    <t>母亲节送礼演变连续剧</t>
  </si>
  <si>
    <t>送礼过程中亲人变敌人~</t>
  </si>
  <si>
    <t>http://www.iqiyi.com/v_19rr79rd60.html</t>
  </si>
  <si>
    <t>无限玩出界•魔术篇2</t>
  </si>
  <si>
    <t>http://www.iqiyi.com/v_19rrha13m0.html</t>
  </si>
  <si>
    <t>群星出演Beats耳机励志广告《Above the Noise》</t>
  </si>
  <si>
    <t>在充满纷扰的世界，屏蔽外界的嘈杂成了一种需要。有人亲手击碎非议，有人在不公面前学会保护自己，有人身处荣誉的中心，却愿等待掌声过后的沉静。既是胆识，又是能力。</t>
  </si>
  <si>
    <t>http://www.iqiyi.com/v_19rrelk8ig.html</t>
  </si>
  <si>
    <t>真三国无双7 CG预告片</t>
  </si>
  <si>
    <t>Dynasty Warriors 8 - Opening Intro CG Trailer</t>
  </si>
  <si>
    <t>http://www.iqiyi.com/v_19rrhbnljs.html</t>
  </si>
  <si>
    <t>惊呆了! 手机奇妙魔术广告拍摄幕后</t>
  </si>
  <si>
    <t>http://www.iqiyi.com/v_19rro0fhew.html</t>
  </si>
  <si>
    <t>这顿饭吃出了沉重感</t>
  </si>
  <si>
    <t>这些饭太有重量感了！！算是超值了！！</t>
  </si>
  <si>
    <t>http://www.iqiyi.com/v_19rraw39bg.html</t>
  </si>
  <si>
    <t>疯狂兔子之搞笑高尔夫</t>
  </si>
  <si>
    <t>Les Lapins Crétins au Golf [FR].</t>
  </si>
  <si>
    <t>http://www.iqiyi.com/v_19rrhb887s.html</t>
  </si>
  <si>
    <t>小黄人萌语教学 分分钟让你学会卖萌耍贱</t>
  </si>
  <si>
    <t>http://www.iqiyi.com/v_19rrgz3e58.html</t>
  </si>
  <si>
    <t>绝世高手之大侠卢小鱼 04</t>
  </si>
  <si>
    <t>http://www.iqiyi.com/v_19rrgyi90g.html</t>
  </si>
  <si>
    <t>口水流满地！美女教你怎么给爱车换电瓶</t>
  </si>
  <si>
    <t>http://www.iqiyi.com/v_19rrh1m80g.html</t>
  </si>
  <si>
    <t>爆笑恶搞！龙珠Z粉丝自制真人短片</t>
  </si>
  <si>
    <t>http://www.iqiyi.com/v_19rrgzfep4.html</t>
  </si>
  <si>
    <t>一个有点感动的短片：《天使在歌唱》</t>
  </si>
  <si>
    <t>根据真实故事改编，一个天生听力障碍的男孩，从零开始学说话的事。
生活并不能给每个人公平，但幸运的是，总是有一些机会，能让我们追求更好。</t>
  </si>
  <si>
    <t>http://www.iqiyi.com/v_19rr7ebd0s.html</t>
  </si>
  <si>
    <t>收发室惊魂-卑鄙的我2-小黄人创意短片</t>
  </si>
  <si>
    <t>Despicable Me 2 -Panic in the Mailroom_ Mini-Movie</t>
  </si>
  <si>
    <t>http://www.iqiyi.com/v_19rrh7valw.html</t>
  </si>
  <si>
    <t>卑鄙的我-小黄人和小紫人</t>
  </si>
  <si>
    <t>http://www.iqiyi.com/v_19rrgz3cf0.html</t>
  </si>
  <si>
    <t>『黑色钢铁侠』获魔术帽 剧情捉摸不透</t>
  </si>
  <si>
    <t xml:space="preserve">情节：事情变得捉摸不定了。
原型：1977年的电影《橡皮头》是导演大卫•林奇的处女作，关于一个男人与一个在工业废墟中突变的小孩。
</t>
  </si>
  <si>
    <t>http://www.iqiyi.com/v_19rrnnsps0.html</t>
  </si>
  <si>
    <t>多乐士 全新创意广告 一百万个多彩开始</t>
  </si>
  <si>
    <t>http://www.iqiyi.com/v_19rrh89n4k.html</t>
  </si>
  <si>
    <t>商家做广告先要讨好喵星人</t>
  </si>
  <si>
    <t>一家宠物用品公司Bulk Cat Litter Warehouse为推广直邮传单产品，首先向猫咪们示好，以带有猫薄荷香气(可吸引猫咪)的传单投递到每个住户，猫咪闻到就会显得兴奋雀跃，并在上面蹭啊蹭，于是商品就成了他们的玩具。主人自然也会怀着好奇之心打开传单，阅读商品信息。真是机智的商家。</t>
  </si>
  <si>
    <t>http://www.iqiyi.com/v_19rrh6nk58.html</t>
  </si>
  <si>
    <t>宜家创意广告，家具变活了！</t>
  </si>
  <si>
    <t>宜家家居创意广告 在这里家具和玩具借助人的操控动了起来，非常有趣。</t>
  </si>
  <si>
    <t>http://www.iqiyi.com/v_19rrasy8bo.html</t>
  </si>
  <si>
    <t>大爆炸-啤酒创意广告</t>
  </si>
  <si>
    <t>http://www.iqiyi.com/v_19rrh8i0xw.html</t>
  </si>
  <si>
    <t>段奕宏方太广告硬汉标签下的暖男</t>
  </si>
  <si>
    <t>在这支短片中，段奕宏是手捧奖杯的大影帝，也是厨艺精湛的居家男，两个角色都是他的真身，两种身份都在戏里戏外真实存在。要做就做能上能下的男人，而不是活在荧幕里的英雄，所以最终的重头戏 ... 精是方太无疑！</t>
  </si>
  <si>
    <t>http://www.iqiyi.com/v_19rr8tb96s.html</t>
  </si>
  <si>
    <t>土屋安娜变身贤惠主妇代言松下电器</t>
  </si>
  <si>
    <t>http://www.iqiyi.com/v_19rrgzuobw.html</t>
  </si>
  <si>
    <t>宋钟国全家代言olleh smart TV广告</t>
  </si>
  <si>
    <t>http://www.iqiyi.com/v_19rrh75zbs.html</t>
  </si>
  <si>
    <t>搞笑之泰国电风扇广告</t>
  </si>
  <si>
    <t>http://www.iqiyi.com/v_19rri04km8.html</t>
  </si>
  <si>
    <t>小镇的居民都爱滚木桶</t>
  </si>
  <si>
    <t>http://www.iqiyi.com/v_19rrkl235w.html</t>
  </si>
  <si>
    <t>狂野男模沙滩湿身淋浴 性感演绎AX时尚大片</t>
  </si>
  <si>
    <t>狂野男模沙滩湿身淋浴 性感演绎AX时尚大片 A_X LIVE PRESENTS_ MARLON SUNSHOWER</t>
  </si>
  <si>
    <t>http://www.iqiyi.com/v_19rrgidemg.html</t>
  </si>
  <si>
    <t>2014Louis Ouatorze宋茜拍摄花絮</t>
  </si>
  <si>
    <t>http://www.iqiyi.com/v_19rrhzh80w.html</t>
  </si>
  <si>
    <t>嫩模轻纱热舞展现曼妙曲线 黛安芬Triumph系列</t>
  </si>
  <si>
    <t>Essence by Triumph Autumn Collection 2013, the luxury collection</t>
  </si>
  <si>
    <t>http://www.iqiyi.com/v_19rrhfl8kw.html</t>
  </si>
  <si>
    <t>汪星人夜蒲狂欢创意广告《千杯不醉》</t>
  </si>
  <si>
    <t>http://www.iqiyi.com/v_19rrkbjq80.html</t>
  </si>
  <si>
    <t>日本超搞笑广告：女鬼专杀蟑螂</t>
  </si>
  <si>
    <t>http://www.iqiyi.com/v_19rrb20ld0.html</t>
  </si>
  <si>
    <t>唐嫣代言乐而雅 选择篇</t>
  </si>
  <si>
    <t>http://www.iqiyi.com/v_19rrgj9a0k.html</t>
  </si>
  <si>
    <t>陈柏霖 啤酒达人微讲座 泡沫篇</t>
  </si>
  <si>
    <t>http://www.iqiyi.com/v_19rrgih5g8.html</t>
  </si>
  <si>
    <t>沙溢 胡可首次反串搭档 出演《爱的代驾》</t>
  </si>
  <si>
    <t>http://www.iqiyi.com/v_19rrmmpl9k.html</t>
  </si>
  <si>
    <t>复古风来袭，听说八字胡和啤酒更配哦</t>
  </si>
  <si>
    <t>http://www.iqiyi.com/v_19rrkprsf8.html</t>
  </si>
  <si>
    <t>酒瓶音乐机Bottle Music Machine</t>
  </si>
  <si>
    <t>Música electrónica con botellas - Bottle Music Machine.mp4</t>
  </si>
  <si>
    <t>http://www.iqiyi.com/v_19rrhgi5u4.html</t>
  </si>
  <si>
    <t>石原里美性感自摸 代言Reveur无硅洗发水广告</t>
  </si>
  <si>
    <t>http://www.iqiyi.com/v_19rrhgzyng.html</t>
  </si>
  <si>
    <t>根本无法想象到竟是日本洗衣粉广告</t>
  </si>
  <si>
    <t>变成酷炫唱跳歌手的龙切尔，意外的唱歌很好听啊！这歌也改编的魔性十足!</t>
  </si>
  <si>
    <t>http://www.iqiyi.com/v_19rrawgjtg.html</t>
  </si>
  <si>
    <t>妮维雅 泰国的创意广告</t>
  </si>
  <si>
    <t>http://www.iqiyi.com/v_19rrhrqed4.html</t>
  </si>
  <si>
    <t>体操美少女孙妍在 俏皮热舞代言潘婷</t>
  </si>
  <si>
    <t>http://www.iqiyi.com/v_19rrhe074s.html</t>
  </si>
  <si>
    <t>创意广告舒洁带你穿越回清朝《一秒顺媳》</t>
  </si>
  <si>
    <t>舒洁VIVA厨房纸巾与创意代理商JWT智威汤逊、川田制作公司联手，推出《一秒顺媳》。这次舒洁带大家玩穿越，回到了大清朝。讲述了皇后何氏凭一己之力，守护新年团圆，取得太后欢心的剧情。</t>
  </si>
  <si>
    <t>http://www.iqiyi.com/v_19rrfkuw8k.html</t>
  </si>
  <si>
    <t>无法阻挡的男士魅力 凌仕香氛广告</t>
  </si>
  <si>
    <t>http://www.iqiyi.com/v_19rrh8in80.html</t>
  </si>
  <si>
    <t>啤酒与戏剧性足球比赛朋克风广告之追逐篇</t>
  </si>
  <si>
    <t>被称为禁区之王的鲁德•范尼斯特鲁伊则在城市里上演了一幕刺激又紧张的追逐戏码，面对一群凶神恶煞的黑衣人，范尼如同《谍影重重》里的马特戴蒙，以其精妙的技术、灵动的脚步、自如的控球，带球过人，精准射门，最后还做了自己经典的庆祝动作。</t>
  </si>
  <si>
    <t>http://www.iqiyi.com/v_19rr8n7wa8.html</t>
  </si>
  <si>
    <t>我们如何创造未来</t>
  </si>
  <si>
    <t>知乎五周年宣传影片</t>
  </si>
  <si>
    <t>http://www.iqiyi.com/v_19rrls5xpg.html</t>
  </si>
  <si>
    <t>Jolin蔡依林 2013 海飞丝全新广告</t>
  </si>
  <si>
    <t>http://www.iqiyi.com/v_19rrgj97u0.html</t>
  </si>
  <si>
    <t>猛男展现完美肌肉  CK2014男士内裤性感大片</t>
  </si>
  <si>
    <t>http://www.iqiyi.com/v_19rrhk0fho.html</t>
  </si>
  <si>
    <t>小德这支爱情广告完全体现优雅欧洲气质</t>
  </si>
  <si>
    <t>http://www.iqiyi.com/v_19rr6zoadc.html</t>
  </si>
  <si>
    <t>这是什么薯片让宠物们如此痴迷</t>
  </si>
  <si>
    <t>耍宝广告合集：宠物都爱吃的薯片</t>
  </si>
  <si>
    <t>http://www.iqiyi.com/v_19rr9rdbqw.html</t>
  </si>
  <si>
    <t>女神 全智贤NEPA 2014春夏广告大片</t>
  </si>
  <si>
    <t>http://www.iqiyi.com/v_19rrgx87g0.html</t>
  </si>
  <si>
    <t>JJ送情歌 杰士邦情人节最强悦女攻略</t>
  </si>
  <si>
    <t>http://www.iqiyi.com/v_19rrgxctjw.html</t>
  </si>
  <si>
    <t>卑鄙的我2-小黄人客串fruitsnackia搞笑广告</t>
  </si>
  <si>
    <t>fruitsnackia ~ Despicable Me 2 Commercial.</t>
  </si>
  <si>
    <t>http://www.iqiyi.com/v_19rrhav43w.html</t>
  </si>
  <si>
    <t>浪漫的周末约会 希思黎2013秋冬系列大片</t>
  </si>
  <si>
    <t>Sisley Campaign A W 2013-14</t>
  </si>
  <si>
    <t>http://www.iqiyi.com/v_19rrh0zm34.html</t>
  </si>
  <si>
    <t>真的好放心 - 林心如</t>
  </si>
  <si>
    <t>经典广告：真的好放心 - 林心如 苏菲</t>
  </si>
  <si>
    <t>http://www.iqiyi.com/v_19rrmg8tkc.html</t>
  </si>
  <si>
    <t>泰国奇葩洗发水广告 笑到不行！</t>
  </si>
  <si>
    <t>http://www.iqiyi.com/v_19rrhxwtzo.html</t>
  </si>
  <si>
    <t>杨幂 如丝女人味 薇婷脱毛膏广告大片</t>
  </si>
  <si>
    <t>http://www.iqiyi.com/v_19rrgifdc0.html</t>
  </si>
  <si>
    <t>了解自己适合什么，焕发一个全新的自己</t>
  </si>
  <si>
    <t>http://www.iqiyi.com/v_19rro8i1k4.html</t>
  </si>
  <si>
    <t>狗狗唱歌 这居然是油漆广告</t>
  </si>
  <si>
    <t>狗狗唱歌 这居然是多乐士油漆广告</t>
  </si>
  <si>
    <t>http://www.iqiyi.com/v_19rrmgm1tw.html</t>
  </si>
  <si>
    <t>粉嫩美女桐谷美玲代言日本狮王衣物洗涤液</t>
  </si>
  <si>
    <t>粉嫩美女桐谷美玲代言日本狮王LION衣物洗涤液</t>
  </si>
  <si>
    <t>http://www.iqiyi.com/v_19rrh0cy2k.html</t>
  </si>
  <si>
    <t>我的生活我来定 七度空间少女系列卫生巾</t>
  </si>
  <si>
    <t>http://www.iqiyi.com/v_19rrgiezh0.html</t>
  </si>
  <si>
    <t>萌娃天马行空酷炫创意广告《去冒险吧》</t>
  </si>
  <si>
    <t>这就是“别人家孩子”的典型代表！</t>
  </si>
  <si>
    <t>http://www.iqiyi.com/v_19rrb2w3ng.html</t>
  </si>
  <si>
    <t>可口可乐 3D打印人像</t>
  </si>
  <si>
    <t>可口可乐3D打印人像，订制属于你的mini人像</t>
  </si>
  <si>
    <t>http://www.iqiyi.com/v_19rrhdrnms.html</t>
  </si>
  <si>
    <t>周星驰 罗家英爆笑汽水广告 西游记版</t>
  </si>
  <si>
    <t>http://www.iqiyi.com/v_19rrgi79ns.html</t>
  </si>
  <si>
    <t>泰国奇葩牙膏广告：大胃王美眉</t>
  </si>
  <si>
    <t>泰国maomoy牙膏广告 大胃王美眉的真相</t>
  </si>
  <si>
    <t>http://www.iqiyi.com/v_19rrb742p8.html</t>
  </si>
  <si>
    <t>愤怒的小鸟英国快乐儿童餐广告</t>
  </si>
  <si>
    <t>愤怒的小鸟 英国麦当劳快乐儿童餐TV广告</t>
  </si>
  <si>
    <t>http://www.iqiyi.com/v_19rrm738hk.html</t>
  </si>
  <si>
    <t>潘婷自信美广告：你属于哪种美呢</t>
  </si>
  <si>
    <t>美自强韧这个理念我太有认同感辣！毕竟我就是这么个拥有强韧美的小仙女！看过潘婷这个新广告的旁友快来聊一聊你是哪种美哇～</t>
  </si>
  <si>
    <t>http://www.iqiyi.com/v_19rrauv19w.html</t>
  </si>
  <si>
    <t>大S徐熙媛高露洁全新广告15秒版</t>
  </si>
  <si>
    <t>http://www.iqiyi.com/v_19rrgjc2ig.html</t>
  </si>
  <si>
    <t>媲美变形金刚 机器怪兽PK 士力架创意大片</t>
  </si>
  <si>
    <t>http://www.iqiyi.com/v_19rrh7sybs.html</t>
  </si>
  <si>
    <t>无厘头恶搞广告《红色毛衣》</t>
  </si>
  <si>
    <t>Old Spice在广告中不仅是指女主人公意中人喷的男士香水，也是她宠物狗的名字。男主人公穿的红毛衣正好寓意着Old Spice红色系列的香水。女主人公在思念曾经邂逅的意中人的同时，发现自己的狗不见了，于是呼朋引伴一起展开了疯狂寻找模式。一个个娇艳美丽的姑娘在风景如画的海滨小镇着了魔似的大喊：“Old Spice！”</t>
  </si>
  <si>
    <t>http://www.iqiyi.com/v_19rrfoyhpg.html</t>
  </si>
  <si>
    <t>红牛创意广告碉堡了</t>
  </si>
  <si>
    <t>http://www.iqiyi.com/v_19rrhtk8h8.html</t>
  </si>
  <si>
    <t>Angela王诗龄首支广告花絮曝光 公主嬉戏闹翻天</t>
  </si>
  <si>
    <t>Angela王诗龄首支广告花絮曝光 公主嬉戏闹翻天 滴露洗手液</t>
  </si>
  <si>
    <t>http://www.iqiyi.com/v_19rrh6ose4.html</t>
  </si>
  <si>
    <t>《美人为馅》美涛原创剧场</t>
  </si>
  <si>
    <t>http://www.iqiyi.com/v_19rr8gnqy8.html</t>
  </si>
  <si>
    <t>这个看起来好有食欲！居然是油漆？</t>
  </si>
  <si>
    <t>这个看起来好有食欲！想不到它居然是多乐士的油漆广告！</t>
  </si>
  <si>
    <t>http://www.iqiyi.com/v_19rrmgo2b0.html</t>
  </si>
  <si>
    <t>躺在巨型萌猫身上惬意喝咖啡 阿根廷咖啡广告</t>
  </si>
  <si>
    <t>周末，阳光洒满房间，巨型猫躺在那一动不动（这体型也去不了其它地方），等着主人泡来一杯浓浓的Arlistan，慵懒地靠在一起享受……关于咖啡的惬意想象，不能同意更多！ XXXXXXXXL号萌猫，小伙伴们你们hold得住吗？</t>
  </si>
  <si>
    <t>http://www.iqiyi.com/v_19rrh1l9t8.html</t>
  </si>
  <si>
    <t>想试就试</t>
  </si>
  <si>
    <t>http://www.iqiyi.com/v_19rrl5s4jk.html</t>
  </si>
  <si>
    <t>雀巢Extreme冰淇淋：欠抽的诱惑</t>
  </si>
  <si>
    <t>http://www.iqiyi.com/v_19rrhsewjs.html</t>
  </si>
  <si>
    <t>CCTV公益广告《节约用纸 珍惜资源》</t>
  </si>
  <si>
    <t>http://www.iqiyi.com/v_19rrhzyr9c.html</t>
  </si>
  <si>
    <t>《楚乔传》宾果消消消原创剧场之拖延症篇</t>
  </si>
  <si>
    <t>《楚乔传》宾果消消消原创剧场之兰淑仪的拖延症篇</t>
  </si>
  <si>
    <t>http://www.iqiyi.com/v_19rr907yyc.html</t>
  </si>
  <si>
    <t>赵又廷 喝一口美好Let's Cafe 未完待续的早晨</t>
  </si>
  <si>
    <t>http://www.iqiyi.com/v_19rrhdr17o.html</t>
  </si>
  <si>
    <t>可口可乐2013圣诞广告Snowbear</t>
  </si>
  <si>
    <t>Coca-Cola 2013 Holiday Commercial_ Snowbear</t>
  </si>
  <si>
    <t>http://www.iqiyi.com/v_19rrhda15o.html</t>
  </si>
  <si>
    <t>让女人尖叫！法国Contrex矿泉水互动体验广告</t>
  </si>
  <si>
    <t>http://www.iqiyi.com/v_19rrhec2p4.html</t>
  </si>
  <si>
    <t>汉堡王2016戛纳创意节金奖广告</t>
  </si>
  <si>
    <t>2015年8月26日，汉堡王向麦当劳发出邀请以共同打造MCWHOPPER，这是一款在国际和平日当天销售的汉堡。此举获得了广泛的公众支持。然而麦当劳拒绝接受此邀请，也使得麦当劳备受公众的批评。此举促使上万民众自发在社交和主流媒体上制作并分享自制McWhoppers .此外另有4家餐厅自发伸出和平之手愿意与汉堡王共同打造“和平日汉堡”。</t>
  </si>
  <si>
    <t>http://www.iqiyi.com/v_19rrll25uc.html</t>
  </si>
  <si>
    <t>武侠大宗师-江湖宿命对决 侠侣情仇纠缠</t>
  </si>
  <si>
    <t>http://www.iqiyi.com/v_19rrnotg6o.html</t>
  </si>
  <si>
    <t>快乐家族感人演绎百事微电影 友情乐</t>
  </si>
  <si>
    <t>http://www.iqiyi.com/v_19rrh1du0o.html</t>
  </si>
  <si>
    <t>脑力达人</t>
  </si>
  <si>
    <t>http://www.iqiyi.com/v_19rrker5p8.html</t>
  </si>
  <si>
    <t>超神创意战争游戏短片</t>
  </si>
  <si>
    <t>http://www.iqiyi.com/v_19rrkj7gy0.html</t>
  </si>
  <si>
    <t>任天堂新世代主机nintendo switch官方广告</t>
  </si>
  <si>
    <t>任天堂新主机定名Nintendo Switch 2017年3月发布、售价2600元。</t>
  </si>
  <si>
    <t>http://www.iqiyi.com/v_19rr97c2xg.html</t>
  </si>
  <si>
    <t>武侠大宗师-比红包更有诱惑的手游</t>
  </si>
  <si>
    <t>http://www.iqiyi.com/v_19rrnotg1s.html</t>
  </si>
  <si>
    <t>盛世三国2-赤壁之战 万事俱备 只等你战</t>
  </si>
  <si>
    <t>http://www.iqiyi.com/v_19rrnp8voc.html</t>
  </si>
  <si>
    <t>一只手就能玩的水管工大冒险</t>
  </si>
  <si>
    <t>12 月 15 日起，马里奥跳到iPhone和iPad上，开始一只手就能玩的新冒险。看了这个广告才明白原来我熟悉的水管工大冒险是跑酷游戏</t>
  </si>
  <si>
    <t>http://www.iqiyi.com/v_19rr9t5kjk.html</t>
  </si>
  <si>
    <t>极限特工《潜行者》</t>
  </si>
  <si>
    <t>这个视频看着太爽了，有木有！</t>
  </si>
  <si>
    <t>http://www.iqiyi.com/v_19rrockvz8.html</t>
  </si>
  <si>
    <t>龙珠主题热血广告悟空＆弗利萨</t>
  </si>
  <si>
    <t>日本广告 龙珠KIRIN CM 悟空篇与弗利萨篇</t>
  </si>
  <si>
    <t>http://www.iqiyi.com/v_19rrdqimds.html</t>
  </si>
  <si>
    <t>武侠大宗师-酷炫卡牌风潮 全民武侠狂热</t>
  </si>
  <si>
    <t>http://www.iqiyi.com/v_19rrnot5r4.html</t>
  </si>
  <si>
    <t>冰火之刃-欧美风荣耀巨作 带你游历冰火洗礼</t>
  </si>
  <si>
    <t>http://www.iqiyi.com/v_19rrnot4r0.html</t>
  </si>
  <si>
    <t>山田孝之的勇者斗恶龙广告</t>
  </si>
  <si>
    <t>http://www.iqiyi.com/v_19rrludr6o.html</t>
  </si>
  <si>
    <t>格斗宝贝-完美大作 3D手游新标杆</t>
  </si>
  <si>
    <t>http://www.iqiyi.com/v_19rrnp0140.html</t>
  </si>
  <si>
    <t>小时候好兄弟 大了以后四驱兄弟</t>
  </si>
  <si>
    <t>http://www.iqiyi.com/v_19rrl41ric.html</t>
  </si>
  <si>
    <t>「完全实拍」广场舞大妈攻占鸟巢</t>
  </si>
  <si>
    <t>http://www.iqiyi.com/v_19rroiofqo.html</t>
  </si>
  <si>
    <t>剑灵小水果-游戏也能这么玩</t>
  </si>
  <si>
    <t>http://www.iqiyi.com/v_19rrono574.html</t>
  </si>
  <si>
    <t>什么？初音未来与汽车</t>
  </si>
  <si>
    <t>动漫与汽车还是头一回！</t>
  </si>
  <si>
    <t>http://www.iqiyi.com/v_19rrocltao.html</t>
  </si>
  <si>
    <t>好莱坞巨星尚格云顿卡车逆天劈叉</t>
  </si>
  <si>
    <t>Volvo Trucks - The Epic Split feat. Van Damme (Live Test 6).近日，好莱坞动作巨星尚格云顿为沃尔沃卡车拍摄了这样一则广告，主要突显沃尔沃卡车动态驾驶过程中的稳定性和精确性。尚格云顿在两辆卡车之间劈叉，配上背景音乐《only time》，震撼和意境都有了。自13日起，视频在Youtube上的点击量已远超两千万。</t>
  </si>
  <si>
    <t>http://www.iqiyi.com/v_19rrhg1pho.html</t>
  </si>
  <si>
    <t>异地恋福音！PS4广告：分享的可能性</t>
  </si>
  <si>
    <t>PS4广告：分享的可能性</t>
  </si>
  <si>
    <t>http://www.iqiyi.com/v_19rrm1mewo.html</t>
  </si>
  <si>
    <t>冰火之刃-官方加强版 单人也能刷顶级装备</t>
  </si>
  <si>
    <t>http://www.iqiyi.com/v_19rrnp8shs.html</t>
  </si>
  <si>
    <t>2014超级碗Smart electric drive Offroading</t>
  </si>
  <si>
    <t>2014superbowl_Smart Super Bowl XLVIII ad - Smart Electric Drive Offroading (2014) (HD)</t>
  </si>
  <si>
    <t>http://www.iqiyi.com/v_19rrgyzswo.html</t>
  </si>
  <si>
    <t>英国旅游网站情人节广告 性爱无处不在</t>
  </si>
  <si>
    <t>http://www.iqiyi.com/v_19rro00eew.html</t>
  </si>
  <si>
    <t>新西兰银行广告：一枚硬币的历险记</t>
  </si>
  <si>
    <t>一枚硬币的历险记</t>
  </si>
  <si>
    <t>http://www.iqiyi.com/v_19rrajjgbw.html</t>
  </si>
  <si>
    <t>蔡依林 中国人寿代言广告 相信篇</t>
  </si>
  <si>
    <t>http://www.iqiyi.com/v_19rrgioz1g.html</t>
  </si>
  <si>
    <t>想象一下拥有奔驰是什么体验？</t>
  </si>
  <si>
    <t>拥有奔驰CLA，你将拥有事业与爱情，粉丝与崇拜。</t>
  </si>
  <si>
    <t>http://www.iqiyi.com/v_19rr9tlrc8.html</t>
  </si>
  <si>
    <t>奥迪R8 创意大片汽车广告</t>
  </si>
  <si>
    <t>http://www.iqiyi.com/v_19rrhsnlvs.html</t>
  </si>
  <si>
    <t>卑鄙的我-小黄人代言GoGurt搞笑广告</t>
  </si>
  <si>
    <t>GoGurt TV Commercial, _Despicable Me 2</t>
  </si>
  <si>
    <t>http://www.iqiyi.com/v_19rrhav6wk.html</t>
  </si>
  <si>
    <t>奔驰轿车海外广告 攀岩篇</t>
  </si>
  <si>
    <t>帅气老爸带着儿子初体验攀岩  车子拉进了彼此的距离</t>
  </si>
  <si>
    <t>http://www.iqiyi.com/v_19rr9onoj8.html</t>
  </si>
  <si>
    <t>“遥控”汽车</t>
  </si>
  <si>
    <t>http://www.iqiyi.com/v_19rrksbs84.html</t>
  </si>
  <si>
    <t>梦想 就是现在 摩托车广告</t>
  </si>
  <si>
    <t>梦想 就是现在 本田摩托车广告</t>
  </si>
  <si>
    <t>http://www.iqiyi.com/v_19rrm7bzto.html</t>
  </si>
  <si>
    <t>有没有一种车 既省油又跑得快</t>
  </si>
  <si>
    <t>MINI COOPER 汽车广告 有没有一种车 既省油又跑得快</t>
  </si>
  <si>
    <t>http://www.iqiyi.com/v_19rrm6xah0.html</t>
  </si>
  <si>
    <t>萌娃轻趣味汽车广告15秒版:这辆SUV妥妥的</t>
  </si>
  <si>
    <t>http://www.iqiyi.com/v_19rrno1bac.html</t>
  </si>
  <si>
    <t>身影如此伟岸，叫声如此销魂</t>
  </si>
  <si>
    <t>鳄鱼如果这么叫，感觉还有一丝丝的萌呢！</t>
  </si>
  <si>
    <t>http://www.iqiyi.com/v_19rrockl54.html</t>
  </si>
  <si>
    <t>Mercedes奔驰2013创意广告ADOLF</t>
  </si>
  <si>
    <t>ADOLF_ __ Mercedes-Spot 2013 - [unofficial]</t>
  </si>
  <si>
    <t>http://www.iqiyi.com/v_19rrhd0ttc.html</t>
  </si>
  <si>
    <t>3D创意动画广告Light Love</t>
  </si>
  <si>
    <t>http://www.iqiyi.com/v_19rrh8eqhc.html</t>
  </si>
  <si>
    <t>李胜基 2012代言KOLON SPORT拍摄花絮</t>
  </si>
  <si>
    <t>http://www.iqiyi.com/v_19rrha3xf0.html</t>
  </si>
  <si>
    <t>奥迪发布了多则最新一代A8预告广告，其中这个广告是这样的：放一杯饮品在手枕位(不是杯架哦)，而车经过路面不平的地方，一般结果都是饮料洒满车内！但奥迪新A8将配备新悬挂系统，
车头镜头会探测感应路面不平的地方，之后四轮分别配置电马达的悬挂系统便作出相对反应，一点都不 ?</t>
  </si>
  <si>
    <t>跳水神童戴利-TomDaley 阿迪达斯广告</t>
  </si>
  <si>
    <t>http://www.iqiyi.com/v_19rrhe3uuk.html</t>
  </si>
  <si>
    <t>2015超级碗广告Lexus 靓车驰骋如魅舞</t>
  </si>
  <si>
    <t>http://www.iqiyi.com/v_19rro3tx5s.html</t>
  </si>
  <si>
    <t>我知道你一直都在 微电影类 一等奖</t>
  </si>
  <si>
    <t xml:space="preserve">汤慧雅　杨婷玉　夏钱
采用一种特殊的视角讲诉母爱，妈妈从宝宝未出生到宝宝渐渐长大甚至为人母来表达那种永远不变的亲情。那种感觉就像999感冒灵那般温暖，不管时间、世界怎么变化，但是她（它）一直都在。
</t>
  </si>
  <si>
    <t>http://www.iqiyi.com/v_19rrn6lvi0.html</t>
  </si>
  <si>
    <t>相伴篇 微电影类 二等奖</t>
  </si>
  <si>
    <t xml:space="preserve">刘慧珍　吴智强
世界在变，唯一不变的是人生的路途中，总有一种爱相伴，三九感冒灵颗粒作为父母对孩子爱的表现形式一直陪伴着孩子的成长，孩子逐渐长大也意识到了这种爱的存在、懂得了这种爱的意义，学会了回报、分享这种爱。
</t>
  </si>
  <si>
    <t>http://www.iqiyi.com/v_19rrn68ub4.html</t>
  </si>
  <si>
    <t>日本超模-蛯原友里性感比基尼沙滩狂奔</t>
  </si>
  <si>
    <t>日本超模-蛯原友里性感比基尼沙滩狂奔 资生堂Anessa经典广告</t>
  </si>
  <si>
    <t>http://www.iqiyi.com/v_19rrgja5gg.html</t>
  </si>
  <si>
    <t>芭芭拉·帕尔文与熊猫共舞 欧莱雅睫毛膏广告</t>
  </si>
  <si>
    <t>http://www.iqiyi.com/v_19rrh9jgek.html</t>
  </si>
  <si>
    <t>超模可可罗恰化身红发魔女开启古堡探险之旅</t>
  </si>
  <si>
    <t>NEW Coco Rocha starring in Preference TV advert by L'Oreal Paris</t>
  </si>
  <si>
    <t>http://www.iqiyi.com/v_19rrheut04.html</t>
  </si>
  <si>
    <t>金秀贤 代言Bean Pole户外运动系列宣传片</t>
  </si>
  <si>
    <t>http://www.iqiyi.com/v_19rrhazjt8.html</t>
  </si>
  <si>
    <t>毓婷女性关爱—做快乐的自己，做更好的女人</t>
  </si>
  <si>
    <t>http://www.iqiyi.com/v_19rrmu8284.html</t>
  </si>
  <si>
    <t>畅享川藏线</t>
  </si>
  <si>
    <t>曾经，因为健康受到影响，他无奈放弃特别爱的工作——跑川藏线；如今，他找回 了胆气，再次踏上这条美丽与危险并存的川藏路。心灵的天堂，不再是身体的地狱 ！#健康，让生活更美好#</t>
  </si>
  <si>
    <t>http://www.iqiyi.com/v_19rrlr4pew.html</t>
  </si>
  <si>
    <t>米雪 和萌娃玩游戏 御药堂电视广告</t>
  </si>
  <si>
    <t>http://www.iqiyi.com/v_19rrh1ge7c.html</t>
  </si>
  <si>
    <t>柳岩的恋爱教科书感冒药广告之初恋篇</t>
  </si>
  <si>
    <t>柳岩亲身示范，当初恋的TA感冒了，如何贴近酸甜的爱</t>
  </si>
  <si>
    <t>http://www.iqiyi.com/v_19rre1q9fg.html</t>
  </si>
  <si>
    <t>吴彦祖 巴黎欧莱雅 劲能冰酷水份露广告大片</t>
  </si>
  <si>
    <t>http://www.iqiyi.com/v_19rrh9oqj8.html</t>
  </si>
  <si>
    <t>神秘的诱惑 罗娜全新罗马香水系列广告</t>
  </si>
  <si>
    <t>Laura Biagiotti Roma &amp; Mistero di Roma</t>
  </si>
  <si>
    <t>http://www.iqiyi.com/v_19rrhh20rc.html</t>
  </si>
  <si>
    <t>卖萌小豹携礼从天降 温馨圣诞奇幻大片</t>
  </si>
  <si>
    <t>http://www.iqiyi.com/v_19rrn9rod8.html</t>
  </si>
  <si>
    <t>NIKE FLYKNIT LUNAR1+开启一趟跑步的心灵之旅</t>
  </si>
  <si>
    <t>http://www.iqiyi.com/v_19rrh8ibcs.html</t>
  </si>
  <si>
    <t>最新励志广告 生活处处充满可能</t>
  </si>
  <si>
    <t>http://www.iqiyi.com/v_19rrn1s72s.html</t>
  </si>
  <si>
    <t>斯凯奇无车日 NO Car Day2013最新广告短片</t>
  </si>
  <si>
    <t>http://www.iqiyi.com/v_19rrgios8s.html</t>
  </si>
  <si>
    <t>Born 2013春夏美国形象广告 原始的绽放</t>
  </si>
  <si>
    <t>http://www.iqiyi.com/v_19rrh99g88.html</t>
  </si>
  <si>
    <t>鸟叔帅气代言男士护肤品广告</t>
  </si>
  <si>
    <t>http://www.iqiyi.com/v_19rrhflcuo.html</t>
  </si>
  <si>
    <t>女人翻译机</t>
  </si>
  <si>
    <t>脑洞大开黑科技搞笑短片</t>
  </si>
  <si>
    <t>http://www.iqiyi.com/v_19rrlcei7g.html</t>
  </si>
  <si>
    <t>这个圣诞节你想要什么礼物？反正我已经想好了</t>
  </si>
  <si>
    <t>http://www.iqiyi.com/v_19rrnatv6g.html</t>
  </si>
  <si>
    <t>GEOX 2013春夏系列广告 会呼吸的鞋1</t>
  </si>
  <si>
    <t>http://www.iqiyi.com/v_19rrh85ov8.html</t>
  </si>
  <si>
    <t>郑秀文靓丽代言思加图 广告拍摄花絮</t>
  </si>
  <si>
    <t>http://www.iqiyi.com/v_19rrhg63xo.html</t>
  </si>
  <si>
    <t>路易威登广告《大师系列》蒙娜丽莎篇</t>
  </si>
  <si>
    <t>今年4月，二者开始了第一次正式合作。达芬奇的《蒙娜丽莎》、梵高的《麦田与柏树》、菲拉格纳尔的《女孩儿和狗》、鲁本斯的《猎虎》、提香的《马尔斯、维纳斯和丘比特》这些经典作品直接被印在了路易威登的包包上。</t>
  </si>
  <si>
    <t>http://www.iqiyi.com/v_19rre4emhk.html</t>
  </si>
  <si>
    <t>塑造完美长腿 Jimmy Choo2014婚鞋时尚大片</t>
  </si>
  <si>
    <t>The Jimmy Choo Bridal Collection</t>
  </si>
  <si>
    <t>http://www.iqiyi.com/v_19rrh5m7w4.html</t>
  </si>
  <si>
    <t>笑尿了！看各地方言怎么砍价买年货！</t>
  </si>
  <si>
    <t>http://www.iqiyi.com/v_19rrgy22vs.html</t>
  </si>
  <si>
    <t>New Balance 574 旅行家3D宣传片</t>
  </si>
  <si>
    <t>http://www.iqiyi.com/v_19rrh1jwo4.html</t>
  </si>
  <si>
    <t>美女性感演绎围脖百变穿搭 诺德斯特龙全新广告</t>
  </si>
  <si>
    <t>http://www.iqiyi.com/v_19rrhg6fl4.html</t>
  </si>
  <si>
    <t>张艺兴飙车跳舞弹琴卖力代言华为手机</t>
  </si>
  <si>
    <t>【张艺兴】HUAWEI nova 2系列手机广告张艺兴篇</t>
  </si>
  <si>
    <t>http://www.iqiyi.com/v_19rr71ke54.html</t>
  </si>
  <si>
    <t>索尼Xperia 超萌动画广告 水是我的朋友 第二回</t>
  </si>
  <si>
    <t>http://www.iqiyi.com/v_19rrhe1x4k.html</t>
  </si>
  <si>
    <t>爱奇艺 悦享品质</t>
  </si>
  <si>
    <t>http://www.iqiyi.com/v_19rrn3g50k.html</t>
  </si>
  <si>
    <t>APPmixier到底是什么鬼</t>
  </si>
  <si>
    <t>http://www.iqiyi.com/v_19rrkfi57o.html</t>
  </si>
  <si>
    <t>大片即视感广告 用地图来捕捉宠物小精灵</t>
  </si>
  <si>
    <t>http://www.iqiyi.com/v_19rrne7thk.html</t>
  </si>
  <si>
    <t>超撩人性感模特Cara Delevingne广告</t>
  </si>
  <si>
    <t>在黑暗中闪闪发光卡抽Cara Delevingne最新广告大片</t>
  </si>
  <si>
    <t>http://www.iqiyi.com/v_19rreiyifs.html</t>
  </si>
  <si>
    <t>今天，大雄向静香求婚了</t>
  </si>
  <si>
    <t>哆啦A梦QQ广告 哆啦A梦大电影《伴我同行》</t>
  </si>
  <si>
    <t>http://www.iqiyi.com/v_19rrmcq0ls.html</t>
  </si>
  <si>
    <t>死亡空间3-N7盔甲 恐怖游戏预告片</t>
  </si>
  <si>
    <t>http://www.iqiyi.com/v_19rrgjb4fw.html</t>
  </si>
  <si>
    <t>为什么刘嘉玲枪指梁朝伟？</t>
  </si>
  <si>
    <t>不老女神刘嘉玲最新力作，倾情代言燕之屋。笑称欲枪指梁朝伟一起参加真人秀，视频最后有惊喜奖品送上哦。</t>
  </si>
  <si>
    <t>http://www.iqiyi.com/v_19rrmg1g88.html</t>
  </si>
  <si>
    <t>融入魔术元素，超有创意的手机展示广告</t>
  </si>
  <si>
    <t>http://www.iqiyi.com/v_19rro4o4s4.html</t>
  </si>
  <si>
    <t>悟空理财演绎《无间道》之中奖篇</t>
  </si>
  <si>
    <t>http://www.iqiyi.com/v_19rr7gwlsk.html</t>
  </si>
  <si>
    <t>和明星一起挑战没有手机的48小时生活</t>
  </si>
  <si>
    <t>http://www.iqiyi.com/v_19rrhl4ki8.html</t>
  </si>
  <si>
    <t>翅膀</t>
  </si>
  <si>
    <t>地心引力不再大，天也不再高了</t>
  </si>
  <si>
    <t>http://www.iqiyi.com/v_19rrkm8k9s.html</t>
  </si>
  <si>
    <t>滴滴专车品牌广告---《感谢最爱篇》</t>
  </si>
  <si>
    <t>http://www.iqiyi.com/v_19rrnyvwe8.html</t>
  </si>
  <si>
    <t>来自节日的魔法</t>
  </si>
  <si>
    <t>http://www.iqiyi.com/v_19rrkbhk90.html</t>
  </si>
  <si>
    <t>韩国纪实亲情微短片 致敬异乡人妈妈</t>
  </si>
  <si>
    <t>从无法为小孩子讲故事，到坐公交看不懂指示牌，母亲的窘境是实实在在的困难。即便不断地学习，也还是有欠缺，可这份“不足”没人有资格批评。从那么远的地方，放弃了一切来到新的国家，努力照料家庭，还要兼顾学习，这世界上付出最多的母亲理应得到最贴心的的关怀。</t>
  </si>
  <si>
    <t>http://www.iqiyi.com/v_19rrbqj32g.html</t>
  </si>
  <si>
    <t>超级英雄大闹婚礼</t>
  </si>
  <si>
    <t>http://www.iqiyi.com/v_19rrhejby0.html</t>
  </si>
  <si>
    <t>超酷摇滚喵星人</t>
  </si>
  <si>
    <t>Collective Soul Cat</t>
  </si>
  <si>
    <t>http://www.iqiyi.com/v_19rrhdhods.html</t>
  </si>
  <si>
    <t>史上最稀奇的超摸美女 搞笑广告</t>
  </si>
  <si>
    <t>http://www.iqiyi.com/v_19rrhzyswg.html</t>
  </si>
  <si>
    <t>超强创意广告 美女在哪</t>
  </si>
  <si>
    <t>http://www.iqiyi.com/v_19rrhx88cg.html</t>
  </si>
  <si>
    <t>国外美女用大波演奏圣诞JingleBel</t>
  </si>
  <si>
    <t>http://www.iqiyi.com/v_19rrhce130.html</t>
  </si>
  <si>
    <t>苹果《1984》麦金塔电脑超级碗广告</t>
  </si>
  <si>
    <t>1984年苹果公司为了推广新产品——苹果电脑,请来大导演雷德利·斯科特为其拍摄广告。</t>
  </si>
  <si>
    <t>http://www.iqiyi.com/v_19rr9ql3hk.html</t>
  </si>
  <si>
    <t>容祖儿化身蝴蝶仙子 代言百老汇2013广告</t>
  </si>
  <si>
    <t>http://www.iqiyi.com/v_19rrhcp98c.html</t>
  </si>
  <si>
    <t>粉红猪小妹4 DVD发行宣传片</t>
  </si>
  <si>
    <t>粉红猪小妹4 台湾地区DVD发行宣传片</t>
  </si>
  <si>
    <t>http://www.iqiyi.com/v_19rrae1r9o.html</t>
  </si>
  <si>
    <t>悲伤喵星人的日记</t>
  </si>
  <si>
    <t>Sad Cat Diary</t>
  </si>
  <si>
    <t>http://www.iqiyi.com/v_19rrh1061g.html</t>
  </si>
  <si>
    <t>国产穿越广告皇帝妃子的洗衣之战</t>
  </si>
  <si>
    <t>原来穿越还能这样玩，看到最后让人啼笑皆非</t>
  </si>
  <si>
    <t>http://www.iqiyi.com/v_19rr8f0ags.html</t>
  </si>
  <si>
    <t>纯手工打造精美艺术台灯</t>
  </si>
  <si>
    <t>一开始你知道这是在做什么东西吗？</t>
  </si>
  <si>
    <t>http://www.iqiyi.com/v_19rrh7polc.html</t>
  </si>
  <si>
    <t>韩国创意杂志定格动画</t>
  </si>
  <si>
    <t>http://www.iqiyi.com/v_19rrgzrkac.html</t>
  </si>
  <si>
    <t>戴森三款全新无扇叶风扇 极小噪音</t>
  </si>
  <si>
    <t>http://www.iqiyi.com/v_19rrhjgo2s.html</t>
  </si>
  <si>
    <t>还能这么玩儿？ 甄嬛传之后宫年终奖</t>
  </si>
  <si>
    <t>http://www.iqiyi.com/v_19rrh5mp1w.html</t>
  </si>
  <si>
    <t>菅野美穂化身调酒师 示范调制三得利冰威士忌</t>
  </si>
  <si>
    <t>http://www.iqiyi.com/v_19rrhd0ijs.html</t>
  </si>
  <si>
    <t>性感女郎魅力献唱喜力啤酒最新广告曲</t>
  </si>
  <si>
    <t>性感女郎魅力献唱喜力啤酒最新广告曲 -Love Letter</t>
  </si>
  <si>
    <t>http://www.iqiyi.com/v_19rrh77ttg.html</t>
  </si>
  <si>
    <t>華帝 聚能灶广告!</t>
  </si>
  <si>
    <t>http://www.iqiyi.com/v_19rrhtqo5c.html</t>
  </si>
  <si>
    <t>智利创意广告 比达尔电视机爬出“模仿贞子”</t>
  </si>
  <si>
    <t>http://www.iqiyi.com/v_19rrhsew40.html</t>
  </si>
  <si>
    <t>飞利浦《型动宣言》微电影震撼预告</t>
  </si>
  <si>
    <t>http://www.iqiyi.com/v_19rrgj6wf4.html</t>
  </si>
  <si>
    <t>挑战好莱坞大片- 国外吉列创意广告</t>
  </si>
  <si>
    <t>http://www.iqiyi.com/v_19rri083oc.html</t>
  </si>
  <si>
    <t>微醺系列之二 陈意涵的雨后微醺 微宣泄</t>
  </si>
  <si>
    <t>http://www.iqiyi.com/v_19rrgjawn4.html</t>
  </si>
  <si>
    <t>Old Spice圣诞无厘头超长广告 黑人壮汉回归</t>
  </si>
  <si>
    <t>黑人壮汉回归，并带着浓浓的Old Spice广告风的这支圣诞广告，全篇都在爆炸。全片共59分41秒...</t>
  </si>
  <si>
    <t>http://www.iqiyi.com/v_19rrelkok0.html</t>
  </si>
  <si>
    <t>泰国突破巅峰广告之素颜是相亲的底牌</t>
  </si>
  <si>
    <t>你以为泰国广告已经到达巅峰了吗？看看最新泰国广告《素颜是相亲的底牌》，我服</t>
  </si>
  <si>
    <t>http://www.iqiyi.com/v_19rr72pcgg.html</t>
  </si>
  <si>
    <t>姜敏京的性感诱惑 吉列全新广告</t>
  </si>
  <si>
    <t>http://www.iqiyi.com/v_19rrhgtzao.html</t>
  </si>
  <si>
    <t>KENZO黑暗后的性感幻想</t>
  </si>
  <si>
    <t>大牌kenzo香水广告，美女和帅哥玩牌，谁输谁脱，不过关了灯之后，还是留给关注自己想象吧。</t>
  </si>
  <si>
    <t>http://www.iqiyi.com/v_19rr9fnzjw.html</t>
  </si>
  <si>
    <t>2014超级碗  Doritos搞笑广告精选</t>
  </si>
  <si>
    <t>Funniest Doritos Super Bowl Commercials 2014</t>
  </si>
  <si>
    <t>http://www.iqiyi.com/v_19rrgzfbsw.html</t>
  </si>
  <si>
    <t>薛之谦吃出一嘴“绿胡子”代言牛油果汉堡</t>
  </si>
  <si>
    <t>肯德基携手薛之谦带来新品牛油果香辣鸡腿堡、牛油果香辣鸡肉卷.</t>
  </si>
  <si>
    <t>http://www.iqiyi.com/v_19rrahbv10.html</t>
  </si>
  <si>
    <t>猛男大秀好身材 GREGG HOMME内衣广告大片</t>
  </si>
  <si>
    <t>猛男大秀好身材 GREGG HOMME广告大片</t>
  </si>
  <si>
    <t>http://www.iqiyi.com/v_19rrhfl0t8.html</t>
  </si>
  <si>
    <t>金发美女海边性感妖娆吃汉堡</t>
  </si>
  <si>
    <t>Nina From The Sea - The Charbroiled Atlanti</t>
  </si>
  <si>
    <t>http://www.iqiyi.com/v_19rrh4exw8.html</t>
  </si>
  <si>
    <t>画风跨次元的伏特加广告</t>
  </si>
  <si>
    <t>手绘简笔画风格小人，为了喝一杯 vodka 使出洪荒之力，还有那画风明显走错片场的酒瓶，再配上魔性鬼畜剧情，吸睛效果拔群</t>
  </si>
  <si>
    <t>http://www.iqiyi.com/v_19rr98j0sw.html</t>
  </si>
  <si>
    <t>金发女郎喜庆迎新年 MAXIM内衣大片</t>
  </si>
  <si>
    <t>http://www.iqiyi.com/v_19rrh1uj84.html</t>
  </si>
  <si>
    <t>情侣之间的脑内大爆炸</t>
  </si>
  <si>
    <t>情侣总会因为一点小事吵起来，主要是因为太在乎彼此。对待这种分分合合吵吵闹闹,他们总会有独特的方法</t>
  </si>
  <si>
    <t>http://www.iqiyi.com/v_19rr96k920.html</t>
  </si>
  <si>
    <t>舒肤佳25周年广告《感谢妈妈》</t>
  </si>
  <si>
    <t>http://www.iqiyi.com/v_19rr9mdekw.html</t>
  </si>
  <si>
    <t>杨幂薇婷脱毛膏广告</t>
  </si>
  <si>
    <t>http://www.iqiyi.com/v_19rrgj74r0.html</t>
  </si>
  <si>
    <t>多芬正能量广告：女生要活出自我</t>
  </si>
  <si>
    <t>俗话说「爱美是女人的天性」，这项天性替全球经济贡献了多少消费，又让多少女人日夜烦忧，不过多芬却向我们展示一个不同的角度，女人为甚麽在乎美不美？真的是与生俱来的想法吗？还是因为整个社会把「外貌=评论女性的基准」视为理所当然？！</t>
  </si>
  <si>
    <t>http://www.iqiyi.com/v_19rra9ud24.html</t>
  </si>
  <si>
    <t>宋智孝清新演绎韩国小米酒广告</t>
  </si>
  <si>
    <t>http://www.iqiyi.com/v_19rrgihlzs.html</t>
  </si>
  <si>
    <t>《一千零一夜传说》GUERLAIN娇兰 史诗广告大片</t>
  </si>
  <si>
    <t>http://www.iqiyi.com/v_19rrmtqyhw.html</t>
  </si>
  <si>
    <t>毓婷15秒广告片</t>
  </si>
  <si>
    <t>http://www.iqiyi.com/v_19rrht86sk.html</t>
  </si>
  <si>
    <t>深田恭子 日本麒麟冰结系列柠檬鸡尾酒 舞蹈篇</t>
  </si>
  <si>
    <t>http://www.iqiyi.com/v_19rrgjbmo4.html</t>
  </si>
  <si>
    <t>连洗衣液都开始玩套路了</t>
  </si>
  <si>
    <t>这如韩剧般狗血又套路的洗衣液广告，不得不赞赏它一句，它一定是广告界的一股泥石流。</t>
  </si>
  <si>
    <t>http://www.iqiyi.com/v_19rr9g3px8.html</t>
  </si>
  <si>
    <t>可爱小狗代言Andrex纸巾</t>
  </si>
  <si>
    <t>New Andrex TV ad</t>
  </si>
  <si>
    <t>http://www.iqiyi.com/v_19rrhgibng.html</t>
  </si>
  <si>
    <t>杜蕾斯创意广告 男人 保护好你的重要部位</t>
  </si>
  <si>
    <t>杜蕾斯创意广告  男人 保护好你的重要部位</t>
  </si>
  <si>
    <t>http://www.iqiyi.com/v_19rrmfhg34.html</t>
  </si>
  <si>
    <t>OLAY X 马天宇「EYE情睛英」全新大片</t>
  </si>
  <si>
    <t>http://www.iqiyi.com/v_19rr9sqs88.html</t>
  </si>
  <si>
    <t>罗志祥迎娶曾恺玹 飘柔结婚篇</t>
  </si>
  <si>
    <t>http://www.iqiyi.com/v_19rrh0qcbs.html</t>
  </si>
  <si>
    <t>成人电梯 日本SAPPORO人文啤酒广告</t>
  </si>
  <si>
    <t>http://www.iqiyi.com/v_19rrmtki4w.html</t>
  </si>
  <si>
    <t>高圆圆最爱自然美  强生安视优隐形眼镜广告</t>
  </si>
  <si>
    <t>高圆圆最爱自然美 强生安视优隐形眼镜广告</t>
  </si>
  <si>
    <t>http://www.iqiyi.com/v_19rrherr24.html</t>
  </si>
  <si>
    <t>高露洁公益广告为每滴水计数</t>
  </si>
  <si>
    <t>节水从家里开始。高露洁鼓励您在刷牙时关掉水龙头。你每年可以节省近3000加仑的水。一起使每一滴水计数。</t>
  </si>
  <si>
    <t>http://www.iqiyi.com/v_19rrbdcsdk.html</t>
  </si>
  <si>
    <t>创意户外互剃须广告牌，赠你柔软情人节</t>
  </si>
  <si>
    <t>http://www.iqiyi.com/v_19rrnzwwzw.html</t>
  </si>
  <si>
    <t>十二星座保温杯视频主演李钟硕之水瓶座</t>
  </si>
  <si>
    <t>http://www.iqiyi.com/v_19rrn6d4a8.html</t>
  </si>
  <si>
    <t>它竟然能挡子弹？巴西漱口水创意广告</t>
  </si>
  <si>
    <t>李施德林漱口水创意广告</t>
  </si>
  <si>
    <t>http://www.iqiyi.com/v_19rrb7oqao.html</t>
  </si>
  <si>
    <t>宝洁 为您揭晓海清每天最享受的时刻</t>
  </si>
  <si>
    <t>http://www.iqiyi.com/v_19rrh7twfg.html</t>
  </si>
  <si>
    <t>The future is gold 查理兹塞隆的香水世界</t>
  </si>
  <si>
    <t>http://www.iqiyi.com/v_19rrnev9kk.html</t>
  </si>
  <si>
    <t>美少女战士功能饮料广告</t>
  </si>
  <si>
    <t>月野兔 美少女战士功能饮料广告</t>
  </si>
  <si>
    <t>http://www.iqiyi.com/v_19rraaemho.html</t>
  </si>
  <si>
    <t>麦当劳可爱广告《迷你巨无霸的诞生》</t>
  </si>
  <si>
    <t>没想到麦当劳竟然真的推出了这样的汉堡，它就是只有正常巨无霸四十八分之一大小的“Micro Mac”。</t>
  </si>
  <si>
    <t>http://www.iqiyi.com/v_19rr8j3gd0.html</t>
  </si>
  <si>
    <t>下雨天，整个巴黎都是我的</t>
  </si>
  <si>
    <t>左岸咖啡馆广告 雨天篇：下雨天，整个巴黎都是我的。</t>
  </si>
  <si>
    <t>http://www.iqiyi.com/v_19rrm77bg0.html</t>
  </si>
  <si>
    <t>周杰伦2014雪碧最新TVC广告 麻辣篇</t>
  </si>
  <si>
    <t>http://www.iqiyi.com/v_19rrh54w9s.html</t>
  </si>
  <si>
    <t>当然啦！哥喝的不是咖啡，是寂寞</t>
  </si>
  <si>
    <t>http://www.iqiyi.com/v_19rrnv34c8.html</t>
  </si>
  <si>
    <t>太极宗师</t>
  </si>
  <si>
    <t>http://www.iqiyi.com/v_19rrkc0lak.html</t>
  </si>
  <si>
    <t>盛世三国2-全面升级 超震撼的终极体验</t>
  </si>
  <si>
    <t>http://www.iqiyi.com/v_19rrnp8lp0.html</t>
  </si>
  <si>
    <t>兄弟阵法元神出窍 《远征》8月7日新服开启</t>
  </si>
  <si>
    <t>http://www.iqiyi.com/v_19rro9k1aw.html</t>
  </si>
  <si>
    <t>魔性洗脑短片《猫咪进行曲》</t>
  </si>
  <si>
    <t>魔性洗脑超萌短片《猫咪进行曲》</t>
  </si>
  <si>
    <t>http://www.iqiyi.com/v_19rrkemlr4.html</t>
  </si>
  <si>
    <t>以文字主打的罕见汽车创意广告《Keep Up》</t>
  </si>
  <si>
    <t>http://www.iqiyi.com/v_19rrnpjqlk.html</t>
  </si>
  <si>
    <t>JustinBieber最新2015年CK系列广告</t>
  </si>
  <si>
    <t>http://www.iqiyi.com/v_19rrnwbgr8.html</t>
  </si>
  <si>
    <t>赵云战记-狭路相逢勇者胜</t>
  </si>
  <si>
    <t>http://www.iqiyi.com/v_19rrnot5ag.html</t>
  </si>
  <si>
    <t>新仙剑奇侠传官方宣传视频</t>
  </si>
  <si>
    <t>中国手游和大宇联合研发的《新仙剑奇侠传》3D重制版震撼来袭！永恒仙侠经典，全新精彩体验。李逍遥、赵灵儿、林月如等耳熟能详的角色悉数登场，仙剑系列御用配音团队倾情献声。经典水墨画风，全程语音对白，100%原味呈现二十年爱恨情愁经典剧情。创新3D回合战斗、守护灵兽全程助阵，五灵炼化、剑灵锻造、御剑飞行，更有百种绝技助你仗剑江湖为红颜。玩就玩新的，新仙剑，感动从心开始。</t>
  </si>
  <si>
    <t>http://www.iqiyi.com/v_19rrnn7g3k.html</t>
  </si>
  <si>
    <t>盛世三国2-指点江山 粪土当年万户侯</t>
  </si>
  <si>
    <t>http://www.iqiyi.com/v_19rrnpm1s0.html</t>
  </si>
  <si>
    <t>范湉湉：不要压抑你的天性，释放阿！</t>
  </si>
  <si>
    <t>http://www.iqiyi.com/v_19rrnn5s2o.html</t>
  </si>
  <si>
    <t>盛世三国2-风云马场 正宗好赤兔</t>
  </si>
  <si>
    <t>http://www.iqiyi.com/v_19rrnp8uts.html</t>
  </si>
  <si>
    <t>第四集 - 一触即发</t>
  </si>
  <si>
    <t>BMW系列广告 第四集 - 一触即发</t>
  </si>
  <si>
    <t>http://www.iqiyi.com/v_19rrm6yas4.html</t>
  </si>
  <si>
    <t>吃货必备神器 汉堡王创意广告</t>
  </si>
  <si>
    <t>Hands Free Whopper - Burger King Commercial</t>
  </si>
  <si>
    <t>http://www.iqiyi.com/v_19rrh8y1k4.html</t>
  </si>
  <si>
    <t>银行广告 不速之客的美妙歌声</t>
  </si>
  <si>
    <t>家裡来的不速之客唱歌意外好听耶</t>
  </si>
  <si>
    <t>http://www.iqiyi.com/v_19rrell6ys.html</t>
  </si>
  <si>
    <t>最好的计划</t>
  </si>
  <si>
    <t>猫咪想的最好的计划</t>
  </si>
  <si>
    <t>http://www.iqiyi.com/v_19rroc48lg.html</t>
  </si>
  <si>
    <t>英国广告 听说你喜欢免费东西？</t>
  </si>
  <si>
    <t>这是英国创始於1831年的高级百货公司『夏菲尼高』为了宣传他们的红利集点app，在2015年所做的广告...</t>
  </si>
  <si>
    <t>http://www.iqiyi.com/v_19rre9xs34.html</t>
  </si>
  <si>
    <t>创意理财广告《钱的秘密》</t>
  </si>
  <si>
    <t>人什么样，钱就会成为什么样。落在不同人手里的钱自然有了不同的命运。钱去往何处？钱应当如何“活着（被对待）”？这番关于“钱”的思考比惯常实用角度的广告多了一份深刻，而表现方式也不失创意。</t>
  </si>
  <si>
    <t>http://www.iqiyi.com/v_19rreucxyk.html</t>
  </si>
  <si>
    <t>KIA起亚佳乐电视广告 欢聚篇</t>
  </si>
  <si>
    <t>Kia Carens TV commercial - 2013</t>
  </si>
  <si>
    <t>http://www.iqiyi.com/v_19rrh8z05g.html</t>
  </si>
  <si>
    <t>撸神GET此技能，便可不再寂寞冷</t>
  </si>
  <si>
    <t>http://www.iqiyi.com/v_19rroioo9w.html</t>
  </si>
  <si>
    <t>开心广告 一大胸的烦恼</t>
  </si>
  <si>
    <t>http://www.iqiyi.com/v_19rrhkiwm0.html</t>
  </si>
  <si>
    <t>奔驰《成长》系列广告：开始家庭生活篇</t>
  </si>
  <si>
    <t>http://www.iqiyi.com/v_19rragwep8.html</t>
  </si>
  <si>
    <t>金秀贤 BEANPOLE 户外品牌粉丝见面会花絮</t>
  </si>
  <si>
    <t>http://www.iqiyi.com/v_19rrh70nhg.html</t>
  </si>
  <si>
    <t>这不是汽车广告，是恐怖片！</t>
  </si>
  <si>
    <t>http://www.iqiyi.com/v_19rrkz0r5w.html</t>
  </si>
  <si>
    <t>郭采洁柯震东Trax创酷我的第一步微电影完整版</t>
  </si>
  <si>
    <t>http://www.iqiyi.com/v_19rrhzsdsc.html</t>
  </si>
  <si>
    <t>SNH48 铃木广告mv《摇摆节拍》花絮</t>
  </si>
  <si>
    <t>snh48 teamnⅱ 铃木广告mv《摇摆节拍》</t>
  </si>
  <si>
    <t>http://www.iqiyi.com/v_19rrm1nkw0.html</t>
  </si>
  <si>
    <t>多啦A梦真人广告 第三彈 任意门篇</t>
  </si>
  <si>
    <t>http://www.iqiyi.com/v_19rrgimr44.html</t>
  </si>
  <si>
    <t>清新创意动画短片《纽约VS巴黎》</t>
  </si>
  <si>
    <t>http://www.iqiyi.com/v_19rrnt2yig.html</t>
  </si>
  <si>
    <t>一起兄弟，陈小春</t>
  </si>
  <si>
    <t>http://www.iqiyi.com/v_19rro6plbs.html</t>
  </si>
  <si>
    <t>adidas x jolin一起漂亮做运动 -- 2014广告拍</t>
  </si>
  <si>
    <t>http://www.iqiyi.com/v_19rrhwqex0.html</t>
  </si>
  <si>
    <t>不可思议的灵魂互换</t>
  </si>
  <si>
    <t>众星云集的耐克2016广告。广告中超级球星C罗和场边小球迷意外发生猛烈碰撞，导致灵魂互换，两人由此用对方的身体在生活成长，最终在球场上再度相遇...</t>
  </si>
  <si>
    <t>http://www.iqiyi.com/v_19rrld5jfk.html</t>
  </si>
  <si>
    <t>不是每次祝福都会成真 全新搞笑版西天取经</t>
  </si>
  <si>
    <t>http://www.iqiyi.com/v_19rrhebbbc.html</t>
  </si>
  <si>
    <t>Nike 西欧地区品牌广告：你相信更多？</t>
  </si>
  <si>
    <t>广告告诉这些年轻人要成为自己想成为的人，包容彼此的差异，纵使有感到脆弱的时刻，也要保持坚强。英国艺术家 FKA twigs 担任了春季Nike 紧身裤广告的创意总监。</t>
  </si>
  <si>
    <t>http://www.iqiyi.com/v_19rraj2wwg.html</t>
  </si>
  <si>
    <t>足球鞋拍出大片feel</t>
  </si>
  <si>
    <t>http://www.iqiyi.com/v_19rrkkg1zo.html</t>
  </si>
  <si>
    <t>杜兰特柔情铁骨 阐述生活</t>
  </si>
  <si>
    <t>http://www.iqiyi.com/v_19rrmjtywg.html</t>
  </si>
  <si>
    <t>丰田超级碗广告 只有民族的才是世界的</t>
  </si>
  <si>
    <t>随着福特Ranger宣布回归北美市场，美国中型皮卡市场正式形成了三足鼎立的状况。丰田的皮卡销售在美国面临着多方面的竞争，但这并不能成为阻止大家观看超级碗的热情，只有民族</t>
  </si>
  <si>
    <t>http://www.iqiyi.com/v_19rrfb44oo.html</t>
  </si>
  <si>
    <t>《出力踩吧》勇气是踩在脚下的踏板</t>
  </si>
  <si>
    <t>http://www.iqiyi.com/v_19rronvti8.html</t>
  </si>
  <si>
    <t>母女首次合体 关颖携妈妈全新代言莱萃美维他命</t>
  </si>
  <si>
    <t>http://www.iqiyi.com/v_19rrhgpmaw.html</t>
  </si>
  <si>
    <t>治愈系男友任嘉伦依泉广告之脸红篇</t>
  </si>
  <si>
    <t>http://www.iqiyi.com/v_19rr8nblz0.html</t>
  </si>
  <si>
    <t>《心碎故事》不要让爱情都变成心“碎”的故事</t>
  </si>
  <si>
    <t>http://www.iqiyi.com/v_19rrogp66c.html</t>
  </si>
  <si>
    <t>第八届大广赛 三九胃泰《豆胃开心》</t>
  </si>
  <si>
    <t>#中国大学生好创意——第八届全国大学生广告艺术大赛爱奇艺网络人气奖# 
动画类参赛作品二等奖;命题名称：三九胃泰《豆胃开心》；作品编号：C04-04-002-0013；作者：武妮、蔡银雁；指导老师：万青、张文君;学校：山西大学商务学院艺术系</t>
  </si>
  <si>
    <t>http://www.iqiyi.com/v_19rr9gbglk.html</t>
  </si>
  <si>
    <t>王祖蓝恶搞全智贤广告</t>
  </si>
  <si>
    <t>http://www.iqiyi.com/v_19rrn4unls.html</t>
  </si>
  <si>
    <t>赵寅成 韩孝珠 代言BLACK YAK 户外运动系列</t>
  </si>
  <si>
    <t>http://www.iqiyi.com/v_19rrhb0x80.html</t>
  </si>
  <si>
    <t>2020年东京奥运会申奥片 激情传递篇</t>
  </si>
  <si>
    <t>http://www.iqiyi.com/v_19rrhbs7h4.html</t>
  </si>
  <si>
    <t>999＋1＞千言万语 影视类 三等奖</t>
  </si>
  <si>
    <t xml:space="preserve">何林青　牟晓凡　冯宇超　李志坚　王诗语
小时候，我们总是毫不吝啬对爸爸的爱。而现在却总是羞于表达。在独立的今天，我决定开口对父亲表示关心。999加一次开口大于千言万语。
</t>
  </si>
  <si>
    <t>http://www.iqiyi.com/v_19rrn6mulw.html</t>
  </si>
  <si>
    <t>在线名医堂-不可不知的避孕机理</t>
  </si>
  <si>
    <t>http://www.iqiyi.com/v_19rrhmioy8.html</t>
  </si>
  <si>
    <t>你在偷看吗？英国创意防乳癌广告</t>
  </si>
  <si>
    <t>英国创意公益广告 在女士文胸上装置一个摄像头，观察每天不管男人女人都看过你的胸部，借此告诉女孩子们定期的身体检查也十分有必要。</t>
  </si>
  <si>
    <t>http://www.iqiyi.com/v_19rr99jlmk.html</t>
  </si>
  <si>
    <t>一切皆有可能-谌龙篇</t>
  </si>
  <si>
    <t>http://www.iqiyi.com/v_19rro822qw.html</t>
  </si>
  <si>
    <t>最甜蜜的国家  雅培血糖仪动画短片</t>
  </si>
  <si>
    <t>50%的男性糖尿病患者无法享受正常的“性福生活”，更严重者甚至会出现截肢、失明、心脑血管疾病等。这样的“甜蜜”，你想拥有么？
随着越来越甜蜜的日子，这种“富贵病”早已不是“官富二代”们的独享专利，中国糖尿病患者总人数已经接近1亿人！相当于“巧克力王国”比利时总人口的10倍！中国已经成为世界上最“甜蜜”的国家！
现在，一支雅培血糖仪握在手中，拥有的不只是贴身的“培伴”，更是一种健康的生活方式和面对“甜蜜”诱惑时的一份坦然。</t>
  </si>
  <si>
    <t>http://www.iqiyi.com/v_19rrha6fbk.html</t>
  </si>
  <si>
    <t>曼秀雷敦舒效消炎药胶布广告</t>
  </si>
  <si>
    <t>http://www.iqiyi.com/v_19rrhaos50.html</t>
  </si>
  <si>
    <t>健延龄TVC时空之门篇</t>
  </si>
  <si>
    <t>http://www.iqiyi.com/v_19rrlqjw3w.html</t>
  </si>
  <si>
    <t>程利南教授讲解紧急避孕的基本情况和现实意义</t>
  </si>
  <si>
    <t>http://www.iqiyi.com/v_19rrmv36w4.html</t>
  </si>
  <si>
    <t>对你来说爱到底代表什么</t>
  </si>
  <si>
    <t>http://www.iqiyi.com/v_19rrl0kwl0.html</t>
  </si>
  <si>
    <t>喂，妈 微电影类 三等奖</t>
  </si>
  <si>
    <t xml:space="preserve">张艳楠　刘昀彤
采用剪纸画的形式，配合影视技术，生动活泼的展现了的当代大学生的忽略亲情的问题，展现了母亲的爱，对孩子无微不至的关心和照顾，向受众推出了一个温和的具有人情味的999感冒灵颗粒。
</t>
  </si>
  <si>
    <t>http://www.iqiyi.com/v_19rrn6aekg.html</t>
  </si>
  <si>
    <t>百雀羚趣味广告专治各种小情绪</t>
  </si>
  <si>
    <t>百雀羚新推趣味弹性美学，专治小仙女们的各种小情绪</t>
  </si>
  <si>
    <t>http://www.iqiyi.com/v_19rr8r2ztw.html</t>
  </si>
  <si>
    <t>绫濑遥 日本生命「我是ChouChou!」篇</t>
  </si>
  <si>
    <t>http://www.iqiyi.com/v_19rr9ohxr8.html</t>
  </si>
  <si>
    <t>爱尔兰公益广告：我想得癌症</t>
  </si>
  <si>
    <t>广告一开始，一个女人在咖啡馆里写了一封信，说道：「我想得癌症」。随后出现的其他人，包括一个研究员、一个年轻人、一个女儿、一对夫妇和一个中年男子，所有人都重复同样的标语，有人补充说，他「想代替其他人得癌症」。随着观众更加困惑，一个背景声音终于解释，到了2020年，每两个人当中就有一个人罹患癌症，并呼吁观众捐助爱尔兰癌症协会。</t>
  </si>
  <si>
    <t>http://www.iqiyi.com/v_19rr9uqdkw.html</t>
  </si>
  <si>
    <t>关注血管健康 邓萃雯代言乐道三七广告</t>
  </si>
  <si>
    <t>http://www.iqiyi.com/v_19rrhdmims.html</t>
  </si>
  <si>
    <t>urara悠莱 女人的魅力保鲜</t>
  </si>
  <si>
    <t>http://www.iqiyi.com/v_19rrhbckf0.html</t>
  </si>
  <si>
    <t>阿玛尼男模性感秀腹肌代言香水广告</t>
  </si>
  <si>
    <t>Giorgio Armani Attitude Extreme Fragrance</t>
  </si>
  <si>
    <t>http://www.iqiyi.com/v_19rrgih8vs.html</t>
  </si>
  <si>
    <t>瑞士街头广告：烟雾探测广告牌</t>
  </si>
  <si>
    <t>瑞士的一家药店制作了一款聪明的广告牌,当它检测到附近有烟雾时就会咳嗽,希望借此可以帮助人们戒烟。</t>
  </si>
  <si>
    <t>http://www.iqiyi.com/v_19rr9ulffo.html</t>
  </si>
  <si>
    <t>回家 动画类 三等奖</t>
  </si>
  <si>
    <t xml:space="preserve">田畅　郝苗苗　刘馨雨
漂泊在异乡的游子，时刻思念家的温馨，特别是在生病和失落之时，999感冒灵和家一样，给你温暖贴心的感觉。
</t>
  </si>
  <si>
    <t>http://www.iqiyi.com/v_19rrn6ejok.html</t>
  </si>
  <si>
    <t>眼药水脑洞广告解放你的“屏幕眼”</t>
  </si>
  <si>
    <t>《黑镜》导演Owen Harris亲自出马，从现代科技对人们习惯的影响这点来切入，过渡到Optrex护眼喷雾，分分钟瓦解你的“屏幕眼”，回到不干涩的眼睛状态。最后，把广告拍出了英剧既视感，毫不违和。</t>
  </si>
  <si>
    <t>http://www.iqiyi.com/v_19rrdw43aw.html</t>
  </si>
  <si>
    <t>聚美优品广告——我是陈欧，我为自己代言！</t>
  </si>
  <si>
    <t>http://www.iqiyi.com/v_19rrhsgm6o.html</t>
  </si>
  <si>
    <t>范冰冰 巴黎欧莱雅青春密码肌底精华液广告大片</t>
  </si>
  <si>
    <t>范冰冰 巴黎欧莱雅 青春密码肌底精华液广告大片</t>
  </si>
  <si>
    <t>http://www.iqiyi.com/v_19rrh9mrt0.html</t>
  </si>
  <si>
    <t>鹿晗X欧舒丹 漫画里走出的美少年</t>
  </si>
  <si>
    <t>鹿晗代言欧舒丹扁桃系列广告</t>
  </si>
  <si>
    <t>http://www.iqiyi.com/v_19rrecfivc.html</t>
  </si>
  <si>
    <t>改变由你开始 妮维雅男士洁面泥 健康亮白篇</t>
  </si>
  <si>
    <t>http://www.iqiyi.com/v_19rrhcxx60.html</t>
  </si>
  <si>
    <t>Nichkhun--It‘s Skin化妆品广告（Kiss篇）</t>
  </si>
  <si>
    <t>http://www.iqiyi.com/v_19rrh3pexg.html</t>
  </si>
  <si>
    <t>周冬雨拜年视频 欧珀莱伴你左右</t>
  </si>
  <si>
    <t>http://www.iqiyi.com/v_19rro1yip0.html</t>
  </si>
  <si>
    <t>MOVE跳跃设图案 匡威创意广告</t>
  </si>
  <si>
    <t>http://www.iqiyi.com/v_19rrgibhos.html</t>
  </si>
  <si>
    <t>唯美香水广告：叛逆之花</t>
  </si>
  <si>
    <t>日本首款个人香水叛逆之花诱惑广告</t>
  </si>
  <si>
    <t>http://www.iqiyi.com/v_19rr9ss1zc.html</t>
  </si>
  <si>
    <t>D04-11-017-0001《快到杯里来》</t>
  </si>
  <si>
    <t>命题名称: 999红糖姜茶； 作者:孙淑慧　刘维梅　李来洋； 学校:浙江师范大学</t>
  </si>
  <si>
    <t>http://www.iqiyi.com/v_19rrknf2o4.html</t>
  </si>
  <si>
    <t>苹果广告iPhone 6s Live Photos</t>
  </si>
  <si>
    <t>【苹果广告】iPhone 6s Live Photos（中文字幕）</t>
  </si>
  <si>
    <t>http://www.iqiyi.com/v_19rrmg1abw.html</t>
  </si>
  <si>
    <t>Fendi 2013创意短片Adele's Dream30S</t>
  </si>
  <si>
    <t>http://www.iqiyi.com/v_19rrh9d2pg.html</t>
  </si>
  <si>
    <t>迪丽热巴手机广告一出场超级可爱哒</t>
  </si>
  <si>
    <t>迪丽热巴一出场超级可爱哒</t>
  </si>
  <si>
    <t>http://www.iqiyi.com/v_19rr76hpuo.html</t>
  </si>
  <si>
    <t>新版聚美优品陈欧为自己代言：我们创造时代</t>
  </si>
  <si>
    <t>有人说，这是最坏的时代，我说，是我们创造了时代。</t>
  </si>
  <si>
    <t>http://www.iqiyi.com/v_19rrb1ysj8.html</t>
  </si>
  <si>
    <t>无所不能的智能电灯</t>
  </si>
  <si>
    <t>http://www.iqiyi.com/v_19rrn350ok.html</t>
  </si>
  <si>
    <t>野蛮暴力测试 Hanes棉袜创意广告</t>
  </si>
  <si>
    <t>Hanes Soften the Blow presents _Soften the Smash</t>
  </si>
  <si>
    <t>http://www.iqiyi.com/v_19rrgih1vs.html</t>
  </si>
  <si>
    <t>悟空理财演绎《无间道》之倒霉篇</t>
  </si>
  <si>
    <t>http://www.iqiyi.com/v_19rr7gwh7o.html</t>
  </si>
  <si>
    <t>写意泼墨胶鞋广告 - chucks</t>
  </si>
  <si>
    <t>http://www.iqiyi.com/v_19rrmjj44k.html</t>
  </si>
  <si>
    <t>悟空理财演绎《无间道》之天台篇</t>
  </si>
  <si>
    <t>http://www.iqiyi.com/v_19rr7gwkok.html</t>
  </si>
  <si>
    <t>秦美人 游戏CG宣传片</t>
  </si>
  <si>
    <t>http://www.iqiyi.com/v_19rrgiry60.html</t>
  </si>
  <si>
    <t>萌猴变身绣娘大展针线功夫 Kipling创意短片</t>
  </si>
  <si>
    <t>Kipling friends demonstrate the fun ways to 'Create Your Own'this holiday</t>
  </si>
  <si>
    <t>http://www.iqiyi.com/v_19rrgzqpt4.html</t>
  </si>
  <si>
    <t>多久没和他们来往了- 赵薇</t>
  </si>
  <si>
    <t>http://www.iqiyi.com/v_19rrgy1npk.html</t>
  </si>
  <si>
    <t>时尚美女尹恩惠带你走进SamanthaThavasa的世界</t>
  </si>
  <si>
    <t>http://www.iqiyi.com/v_19rrhg64e0.html</t>
  </si>
  <si>
    <t>沐浴阳光 享受花香 汤丽柏琦2014春夏系列大片</t>
  </si>
  <si>
    <t>Tory Burch Resort 2014</t>
  </si>
  <si>
    <t>http://www.iqiyi.com/v_19rrhd7i0c.html</t>
  </si>
  <si>
    <t>JUST DO IT.奔跑吧！名古屋女子</t>
  </si>
  <si>
    <t>http://www.iqiyi.com/v_19rrnuaios.html</t>
  </si>
  <si>
    <t>新光速清晰感受梅西脚法 阿迪达斯2013创意广告</t>
  </si>
  <si>
    <t>如果这只广告没有被拍出来，那么你也许还感受不到这是一件多么酷的事情。为了让球迷们感受梅西最精湛的脚法，阿迪达斯在梅西的身上布满了LED灯，在光源的作用下，每秒1000帧急速连拍制作出不可思议的视觉效果。</t>
  </si>
  <si>
    <t>http://www.iqiyi.com/v_19rrgii6kg.html</t>
  </si>
  <si>
    <t>疯狂兔子搞笑丛林比武</t>
  </si>
  <si>
    <t>Rabbids love vampire movies [INT]</t>
  </si>
  <si>
    <t>http://www.iqiyi.com/v_19rrhazlhw.html</t>
  </si>
  <si>
    <t>Circle</t>
  </si>
  <si>
    <t>好高级！想要！</t>
  </si>
  <si>
    <t>http://www.iqiyi.com/v_19rrobwcg8.html</t>
  </si>
  <si>
    <t>未来城 Bring Life Forward 项目宣传片</t>
  </si>
  <si>
    <t>http://www.iqiyi.com/v_19rrno9zl4.html</t>
  </si>
  <si>
    <t>坦克世界怒火开测 布拉德·皮特惊喜现身</t>
  </si>
  <si>
    <t>http://www.iqiyi.com/v_19rrn0xd1c.html</t>
  </si>
  <si>
    <t>钻石广告动画片</t>
  </si>
  <si>
    <t>http://www.iqiyi.com/v_19rrn5l2cw.html</t>
  </si>
  <si>
    <t>雪莉 允儿 可爱萌倒EXO SKT全新广告</t>
  </si>
  <si>
    <t>http://www.iqiyi.com/v_19rrh8q3f4.html</t>
  </si>
  <si>
    <t>高端霸气上档次的俄罗斯方块 LV创意广告</t>
  </si>
  <si>
    <t>想必大家对俄罗斯方块、打砖块、小蜜蜂等一系列经典的电子游戏都不会感到陌生。但你有想过用手机套来玩吗？而且还是LV的奢华手机套？LV最近公布“Technical Cases”系列产品，为平板电脑和智能手机打造保护套。在宣传片中，LV别出心裁地用这些保护套排列成了各种大家熟知的电子游戏画面，当然还有大大的LV标志，配乐也是再熟悉不过。当经典品牌遇上经典游戏，效果可谓惊艳。</t>
  </si>
  <si>
    <t>http://www.iqiyi.com/v_19rrhcvuc4.html</t>
  </si>
  <si>
    <t>呵护：心可以坚强，胃却敏感脆弱</t>
  </si>
  <si>
    <t>http://www.iqiyi.com/v_19rrnt741o.html</t>
  </si>
  <si>
    <t>创意电脑广告：谢耳朵居然帮小威换网球拍</t>
  </si>
  <si>
    <t>小威和“谢耳朵”吉姆-帕森斯拍摄的最新广告，女皇的怒吼你怕了吗</t>
  </si>
  <si>
    <t>http://www.iqiyi.com/v_19rrb20k7g.html</t>
  </si>
  <si>
    <t>无限玩出界•魔术篇1</t>
  </si>
  <si>
    <t>http://www.iqiyi.com/v_19rrha13qw.html</t>
  </si>
  <si>
    <t>爱很简单 从投开始–糖婚篇</t>
  </si>
  <si>
    <t>benq家的投影机2015钜献[爱很简单 从投开始–糖婚篇]</t>
  </si>
  <si>
    <t>http://www.iqiyi.com/v_19rrmgcfs4.html</t>
  </si>
  <si>
    <t>吴亦凡撩妹代言小米5X广告</t>
  </si>
  <si>
    <t>小米5X广告</t>
  </si>
  <si>
    <t>http://www.iqiyi.com/v_19rr8hrn84.html</t>
  </si>
  <si>
    <t>卖萌猫咪按摩就要这种感觉</t>
  </si>
  <si>
    <t>好啦，我知道猫咪挺萌的……</t>
  </si>
  <si>
    <t>http://www.iqiyi.com/v_19rrb2b59o.html</t>
  </si>
  <si>
    <t>华为 Ascend P7 君子如兰</t>
  </si>
  <si>
    <t>http://www.iqiyi.com/v_19rrhsqak0.html</t>
  </si>
  <si>
    <t>梁朝伟 小米noto2广告《双面人生》</t>
  </si>
  <si>
    <t>一面成熟、一面天真</t>
  </si>
  <si>
    <t>http://www.iqiyi.com/v_19rr97c4us.html</t>
  </si>
  <si>
    <t>三星情感路线广告：《蜗牛》</t>
  </si>
  <si>
    <t>在印度芒格洛尔季风季节开始拍摄。</t>
  </si>
  <si>
    <t>http://www.iqiyi.com/v_19rrbaj74s.html</t>
  </si>
  <si>
    <t>GAMMA baby 搞笑电视广告</t>
  </si>
  <si>
    <t>GAMMA baby Televisie Commercial oktober 2013</t>
  </si>
  <si>
    <t>http://www.iqiyi.com/v_19rrhd1zjo.html</t>
  </si>
  <si>
    <t>鹿晗卖萌大玩魔术</t>
  </si>
  <si>
    <t>佳能最新广告之“不是五毛钱特效的良心魔术"</t>
  </si>
  <si>
    <t>http://www.iqiyi.com/v_19rrbbnro4.html</t>
  </si>
  <si>
    <t>VIP电影推荐：影人周星驰</t>
  </si>
  <si>
    <t>在当今电影圈,能够称得上“爷”的喜剧演员,除了葛优,应该再无人能出其右。如果要说有的话,那一定是周星驰。</t>
  </si>
  <si>
    <t>http://www.iqiyi.com/v_19rra7s55o.html</t>
  </si>
  <si>
    <t>地图也玩变形金刚 创意短片</t>
  </si>
  <si>
    <t>Motorville by Patrick Jean</t>
  </si>
  <si>
    <t>http://www.iqiyi.com/v_19rrhfd5y8.html</t>
  </si>
  <si>
    <t>疯狂兔子搞笑短片-尖叫篇</t>
  </si>
  <si>
    <t>http://www.iqiyi.com/v_19rrhe2goo.html</t>
  </si>
  <si>
    <t>三星广告 你浪费掉的时间竟可以完成这么多事</t>
  </si>
  <si>
    <t>原来这不经意浪费掉的时间，可以完成那么多小目标！三星给这部电影打得标签就是#LifesTooShort（人生苦短），为何要把时间浪费在洗衣服这件小事上？进而顺理成章地推出自家超快洗衣神器——QuickDrive，不仅洗衣时间减半，而且三星特别制作了洗衣钢琴伴奏音，让洗衣服也变成享受。</t>
  </si>
  <si>
    <t>http://www.iqiyi.com/v_19rre9xygg.html</t>
  </si>
  <si>
    <t>科沃斯广告和钟汉良成为家人的一万个小时</t>
  </si>
  <si>
    <t>从新手到大师，需要一万个小时，这就是一万小时定律。这次科沃斯和钟汉良 一起做了一个实验：和钟汉良的10000个小时，不知结果会怎样？</t>
  </si>
  <si>
    <t>http://www.iqiyi.com/v_19rrdphp00.html</t>
  </si>
  <si>
    <t>日本广告洗脑曲《Appale Pen 苹果笔凤梨笔》</t>
  </si>
  <si>
    <t>全球疯传的日本大叔洗脑神曲《笔-凤梨-苹果-笔》</t>
  </si>
  <si>
    <t>http://www.iqiyi.com/v_19rr9m0wco.html</t>
  </si>
  <si>
    <t>性感搞笑广告合集 真是让人浮想联翩</t>
  </si>
  <si>
    <t>http://www.iqiyi.com/v_19rrm1fhfs.html</t>
  </si>
  <si>
    <t>荣誉勋章之逆天喵星人</t>
  </si>
  <si>
    <t>Medal of Honor Cat.</t>
  </si>
  <si>
    <t>http://www.iqiyi.com/v_19rrhghdfg.html</t>
  </si>
  <si>
    <t>粉红猪小妹毛绒玩具电视广告</t>
  </si>
  <si>
    <t>粉红佩佩猪（peppa pig）毛绒玩具电视广告</t>
  </si>
  <si>
    <t>http://www.iqiyi.com/v_19rr9bkv1s.html</t>
  </si>
  <si>
    <t>石原里美东京地铁代言广告</t>
  </si>
  <si>
    <t>朝九晚五的女主代言东京地铁，一起来感受一下浦安的风貌和石原里美的美貌吧~</t>
  </si>
  <si>
    <t>http://www.iqiyi.com/v_19rrb3v9vw.html</t>
  </si>
  <si>
    <t>tosot</t>
  </si>
  <si>
    <t>http://www.iqiyi.com/v_19rroc0kuc.html</t>
  </si>
  <si>
    <t>挚爱这一生</t>
  </si>
  <si>
    <t>20年前，一颗小核桃，开启一世情缘。
20年来，为爱坚持，是他对她最美的承诺。健康相随，爱人相伴。#健康，让生活更美好#</t>
  </si>
  <si>
    <t>http://www.iqiyi.com/v_19rrlo0zxw.html</t>
  </si>
  <si>
    <t>2016万圣节广告：世上最恐怖的事 空间篇</t>
  </si>
  <si>
    <t>2016万圣节Svedka“世上最恐怖的事”广告-空间</t>
  </si>
  <si>
    <t>http://www.iqiyi.com/v_19rr965bdo.html</t>
  </si>
  <si>
    <t>空气能恒温花洒《孕妇篇》 给她合适的爱</t>
  </si>
  <si>
    <t>http://www.iqiyi.com/v_19rrofbifs.html</t>
  </si>
  <si>
    <t>分歧者！世界不应该只有一种颜色</t>
  </si>
  <si>
    <t>http://www.iqiyi.com/v_19rrnnmxd0.html</t>
  </si>
  <si>
    <t>世界上第一台狗狗用的洗衣机</t>
  </si>
  <si>
    <t>Worlds first dog operated washing machine.</t>
  </si>
  <si>
    <t>http://www.iqiyi.com/v_19rrhenf04.html</t>
  </si>
  <si>
    <t>真空的爱</t>
  </si>
  <si>
    <t>http://www.iqiyi.com/v_19rrkg7fl4.html</t>
  </si>
  <si>
    <t>宜家创意广告 这种家具专治各种家庭失和</t>
  </si>
  <si>
    <t>马来西亚宜家4部曲广告</t>
  </si>
  <si>
    <t>http://www.iqiyi.com/v_19rreosjbc.html</t>
  </si>
  <si>
    <t>牛顿还发明了吸尘器吗？</t>
  </si>
  <si>
    <t>无所不能的牛顿</t>
  </si>
  <si>
    <t>http://www.iqiyi.com/v_19rrkrrlk4.html</t>
  </si>
  <si>
    <t>催泪父爱！日本TOSANDO温情广告</t>
  </si>
  <si>
    <t>http://www.iqiyi.com/v_19rrlzfxw4.html</t>
  </si>
  <si>
    <t>少女时代可爱代言LG 3D Smart TV 广告</t>
  </si>
  <si>
    <t>http://www.iqiyi.com/v_19rrhfkshc.html</t>
  </si>
  <si>
    <t>金发嫩模脱衣秀美胸 Wacoal内衣性感广告</t>
  </si>
  <si>
    <t>http://www.iqiyi.com/v_19rrhaezu8.html</t>
  </si>
  <si>
    <t>维密新系列性感内衣广告之ELSA单人篇</t>
  </si>
  <si>
    <t>维密新系列T恤内衣、THE NEW SEXY</t>
  </si>
  <si>
    <t>http://www.iqiyi.com/v_19rr8h4so4.html</t>
  </si>
  <si>
    <t>仓科加奈变身巧厨娘 纯净甜美秀色可餐</t>
  </si>
  <si>
    <t>http://www.iqiyi.com/v_19rrhbkdpc.html</t>
  </si>
  <si>
    <t>宝洁 告诉你林依晨每天最快乐的时刻</t>
  </si>
  <si>
    <t>宝洁 林依晨的精彩每一天</t>
  </si>
  <si>
    <t>http://www.iqiyi.com/v_19rrh7ujsg.html</t>
  </si>
  <si>
    <t>维秘宝贝性感诠释 2014泳装写真大片</t>
  </si>
  <si>
    <t>Victoria's Secret Swim 2014 From St. Tropez, With Love</t>
  </si>
  <si>
    <t>http://www.iqiyi.com/v_19rrh6d4dg.html</t>
  </si>
  <si>
    <t>猛男大秀好身材 Figleaves男士广告</t>
  </si>
  <si>
    <t>http://www.iqiyi.com/v_19rrhe1t00.html</t>
  </si>
  <si>
    <t>优雅的设计师 绚丽的裁制手法</t>
  </si>
  <si>
    <t>http://www.iqiyi.com/v_19rrn2qzcw.html</t>
  </si>
  <si>
    <t>何润东 惠泉干啤广告 不够低篇</t>
  </si>
  <si>
    <t>http://www.iqiyi.com/v_19rrhbmo7w.html</t>
  </si>
  <si>
    <t>哈尔滨啤酒就是够意思！世界杯广告</t>
  </si>
  <si>
    <t>http://www.iqiyi.com/v_19rrhxswd8.html</t>
  </si>
  <si>
    <t>超现实的威士忌品牌短片</t>
  </si>
  <si>
    <t>Wieden+Kennedy 纽约为金馥力娇酒拍摄的广告获得2016ONE SHOW国际创意节娱乐营销类金奖。将台湾的实时动画技术运用到威士忌酒Southern Comfort的品牌广告中，展现了一系列超现实的故事，视频中甚至还出现了幕后动画制作者讲解创作手稿的画面，颇具Southern Comfort广告素来的古怪风格。</t>
  </si>
  <si>
    <t>http://www.iqiyi.com/v_19rr961p48.html</t>
  </si>
  <si>
    <t>酒吧奇遇</t>
  </si>
  <si>
    <t>http://www.iqiyi.com/v_19rrkczmx8.html</t>
  </si>
  <si>
    <t>为了宝宝，我让奶爸湿屁屁</t>
  </si>
  <si>
    <t>教育奶爸的最高境界：从整蛊奶爸湿屁屁，到教会他帮宝宝换纸尿裤，仅用一招让带娃猪队友秒变育儿神帮手！可以，这很中国妈妈！</t>
  </si>
  <si>
    <t>http://www.iqiyi.com/v_19rrm37vd4.html</t>
  </si>
  <si>
    <t>猴王世家</t>
  </si>
  <si>
    <t>http://www.iqiyi.com/v_19rrlc0bvc.html</t>
  </si>
  <si>
    <t>只卖一片的“地狱”超辣薯片</t>
  </si>
  <si>
    <t>这是一包来自歪果仁的神奇脑洞，Paqui薯片号称吃了就就有下地狱的感觉，所以大家把它翻译为地狱薯片，非官方总结的一个特点：辣不死你，Paqui品牌就可以下地狱了…所以，这包只卖一片的地狱薯片，售价4.99美元，真的只有一片噢！</t>
  </si>
  <si>
    <t>http://www.iqiyi.com/v_19rr9g5s8w.html</t>
  </si>
  <si>
    <t>AngelSoft卫生纸温馨广告 坚强篇</t>
  </si>
  <si>
    <t>来自Angel Soft卫生纸的系列广告，主题是“Be Soft. Be Strong-即柔软又坚强”，广告表现了父母在抚养孩子过程中的各种不易，对待亲人要温柔些，而照顾孩子则要坚强一些。</t>
  </si>
  <si>
    <t>http://www.iqiyi.com/v_19rr9uofo8.html</t>
  </si>
  <si>
    <t>保护自己 远离孩子 杜蕾斯创意广告</t>
  </si>
  <si>
    <t>除了讲sex，杜蕾斯也一直关爱男人健康，特别出了一则广告，让男人保护好自己。但整段广告却都充斥着孩子和乱成一团的家庭场景，孩子成为健康的最大凶手。其实，杜蕾斯要说的是，保护自己，远离孩子。</t>
  </si>
  <si>
    <t>http://www.iqiyi.com/v_19rrhbj9lk.html</t>
  </si>
  <si>
    <t>求抱抱 日本奇葩搞笑广告</t>
  </si>
  <si>
    <t>http://www.iqiyi.com/v_19rrncut90.html</t>
  </si>
  <si>
    <t>剃刀创意广告：剑术</t>
  </si>
  <si>
    <t>Wilkinson Sword 是英国的一家剃刀与刀片制造商，这个以击剑为主题的广告由 JWT New York 操刀完成, 男女主的身材都很有看头。</t>
  </si>
  <si>
    <t>http://www.iqiyi.com/v_19rra0fkn8.html</t>
  </si>
  <si>
    <t>古代泰国人以黑牙为美  搞笑的泰国牙膏广告</t>
  </si>
  <si>
    <t>http://www.iqiyi.com/v_19rrhlbphk.html</t>
  </si>
  <si>
    <t>《生化危机7》电视宣传广告</t>
  </si>
  <si>
    <t>《生化危机7》电视宣传广告  生化危机7将于2017年春季发售</t>
  </si>
  <si>
    <t>http://www.iqiyi.com/v_19rrakc80c.html</t>
  </si>
  <si>
    <t>天祭-创新卡牌 西游题材修仙力作</t>
  </si>
  <si>
    <t>http://www.iqiyi.com/v_19rrnp039o.html</t>
  </si>
  <si>
    <t>龙破九天-玉刀爵 绝地反击</t>
  </si>
  <si>
    <t>http://www.iqiyi.com/v_19rrnoth74.html</t>
  </si>
  <si>
    <t>盛世三国-王者霸业 体验全屏秒杀</t>
  </si>
  <si>
    <t>http://www.iqiyi.com/v_19rrnpm2mg.html</t>
  </si>
  <si>
    <t>韩国魔兽世界搞笑广告续：儿子的复仇</t>
  </si>
  <si>
    <t>韩国创意微电视剧广告《魔兽世界》续集</t>
  </si>
  <si>
    <t>http://www.iqiyi.com/v_19rralirlk.html</t>
  </si>
  <si>
    <t>暴雪大片特效动画广告之风暴英雄英雄介绍篇</t>
  </si>
  <si>
    <t>暴雪发布的动画短片是风暴英雄新英雄克尔苏加德的介绍片，暴雪宣布克尔苏加德将于下周正式加入 PTR 测试服，还公布了吉安娜、桑娅、扎加拉的不死族皮肤。</t>
  </si>
  <si>
    <t>http://www.iqiyi.com/v_19rr8zdeb4.html</t>
  </si>
  <si>
    <t>古龙群侠传-剑客 刀剑无情</t>
  </si>
  <si>
    <t>http://www.iqiyi.com/v_19rrnozzc8.html</t>
  </si>
  <si>
    <t>《海战世界》舰娘团未删减版正片流出</t>
  </si>
  <si>
    <t>http://www.iqiyi.com/v_19rrnuujnk.html</t>
  </si>
  <si>
    <t>机动战士敢达OL 新手指引 界面与功能</t>
  </si>
  <si>
    <t>http://www.iqiyi.com/v_19rrnn9brs.html</t>
  </si>
  <si>
    <t>《轩辕剑外传穹之扉》 直闯天门 取得神力</t>
  </si>
  <si>
    <t>http://www.iqiyi.com/v_19rrnnpve0.html</t>
  </si>
  <si>
    <t>阿狸农场-阿狸陪玩 一键玩转 奇乐农场</t>
  </si>
  <si>
    <t>http://www.iqiyi.com/v_19rrnotdgs.html</t>
  </si>
  <si>
    <t>那些年我们一起玩过的RPG</t>
  </si>
  <si>
    <t>手游广告 那些年我们一起玩过的RPG</t>
  </si>
  <si>
    <t>http://www.iqiyi.com/v_19rrm3bi9g.html</t>
  </si>
  <si>
    <t>2016 C3 Tokyo动漫模玩博览会（北京站）宣传片</t>
  </si>
  <si>
    <t>C3 in BEIJING 2016，即C3北京动漫游戏大展2016，由日本创通株式会社、微影时代和星律动漫共同主办，是C3展会官方活动的正式组成部分，同时也会作为北京市惠民文化消费季和第19届IDO动漫游戏嘉年华的特殊活动，于2016年10月1日-3日在北京国家会议中心E1展馆召开。</t>
  </si>
  <si>
    <t>http://www.iqiyi.com/v_19rr9fwx1k.html</t>
  </si>
  <si>
    <t>造梦以求 完美定制 奔驰系列短片 ALLEN XIE</t>
  </si>
  <si>
    <t>http://www.iqiyi.com/v_19rrhge5k8.html</t>
  </si>
  <si>
    <t>试驾大叔遭遇美女色诱</t>
  </si>
  <si>
    <t>毫无防备的试驾爷们遇到这样的喷血场面 ！太爽了 ！.flv</t>
  </si>
  <si>
    <t>http://www.iqiyi.com/v_19rrh7r1hk.html</t>
  </si>
  <si>
    <t>汽车堪比太空飞船</t>
  </si>
  <si>
    <t>尼桑汽车广告 太空梭篇  汽车堪比太空飞船</t>
  </si>
  <si>
    <t>http://www.iqiyi.com/v_19rrm84pnw.html</t>
  </si>
  <si>
    <t>李宇春变身星际宇航员</t>
  </si>
  <si>
    <t>http://www.iqiyi.com/v_19rrkjqljg.html</t>
  </si>
  <si>
    <t>陈可辛黄晓明再度合伙演绎天籁微电影宽容世界</t>
  </si>
  <si>
    <t>广州车展中东风日产发布了新世代天籁•公爵，并推出微电影《宽容世界》，此次《中国合伙人》的导演陈可辛又再度合作黄晓明，以怀旧主题回顾了关于改革开放创业者的故事。</t>
  </si>
  <si>
    <t>http://www.iqiyi.com/v_19rrhfk5pg.html</t>
  </si>
  <si>
    <t>河智苑 NorthCape 户外运动系列 秋冬画报拍摄</t>
  </si>
  <si>
    <t>http://www.iqiyi.com/v_19rrhb1sdc.html</t>
  </si>
  <si>
    <t>巍峨人祖山，中华祭祖地 微电影类 三等奖</t>
  </si>
  <si>
    <t xml:space="preserve">张东岳　鲁念　张煜龙　吴爽　陈子腾
运用沙画的形式将人祖山的历史底蕴，发展变化体现出来
</t>
  </si>
  <si>
    <t>http://www.iqiyi.com/v_19rrn6ados.html</t>
  </si>
  <si>
    <t>赵寅成 韩孝珠 全新BLACKYAK 户外运动系列</t>
  </si>
  <si>
    <t>http://www.iqiyi.com/v_19rrhb0wjo.html</t>
  </si>
  <si>
    <t>红姑钟楚红 全新代言卡士兰</t>
  </si>
  <si>
    <t>http://www.iqiyi.com/v_19rrgjc7so.html</t>
  </si>
  <si>
    <t>白云山总厂 钢铁侠出动</t>
  </si>
  <si>
    <t>http://www.iqiyi.com/v_19rrjvlpf0.html</t>
  </si>
  <si>
    <t>毓婷15年，5460个纪念日</t>
  </si>
  <si>
    <t>http://www.iqiyi.com/v_19rrmu8d0c.html</t>
  </si>
  <si>
    <t>让生活更加丰富多彩 奥利维亚露华浓染发剂广告</t>
  </si>
  <si>
    <t>Revlon Luxurious ColorSilk Buttercream Haircolor</t>
  </si>
  <si>
    <t>http://www.iqiyi.com/v_19rrh12xq4.html</t>
  </si>
  <si>
    <t>让美好不散-和爸妈在一起就是甜的</t>
  </si>
  <si>
    <t>http://www.iqiyi.com/v_19rrokraho.html</t>
  </si>
  <si>
    <t>炸金花篇 影视类 三等奖</t>
  </si>
  <si>
    <t xml:space="preserve">汪丹青　罗文　王小乐　韩慧敏　黄舒婷
创意来源为“炸金花”的游戏，采用拟人的手法，四个玩家，其中三个都是细菌，为鼻涕怪、喷嚏怪、头痛怪，代表感冒的症状，正当第四个玩家已经被攻击的精神萎靡，突然摸到999瞬秒三个病毒
</t>
  </si>
  <si>
    <t>http://www.iqiyi.com/v_19rrn6lk5s.html</t>
  </si>
  <si>
    <t>郑淑蓉教授谈紧急避孕</t>
  </si>
  <si>
    <t>http://www.iqiyi.com/v_19rrmu1z0g.html</t>
  </si>
  <si>
    <t>永不言弃！让我们一起来对抗病魔</t>
  </si>
  <si>
    <t>加拿大公益机构 SickKids 致力于募集资金帮助患病儿童，以及支持儿童疾病的研究。他们的宣传片一反“温情”，但狂拽炸裂分风格燃得把人的眼泪都逼了出来！</t>
  </si>
  <si>
    <t>http://www.iqiyi.com/v_19rr98kiyk.html</t>
  </si>
  <si>
    <t>666  微电影类 三等奖</t>
  </si>
  <si>
    <t xml:space="preserve">王子毅　董晨曦　刘英
世界变得越来越复杂，外界的竞争与压力以及人们自身的学识与认知，都渐渐使人与简单的事物背道而驰。世界其实并不复杂，人们所需要的往往是像感冒时一直在身旁的999感冒颗粒一样最简单最基本的关心与爱护。
</t>
  </si>
  <si>
    <t>http://www.iqiyi.com/v_19rrn6aqek.html</t>
  </si>
  <si>
    <t>传染篇 影视类 三等奖</t>
  </si>
  <si>
    <t xml:space="preserve">张伟浩　杨玉萌　沈丽君　唐璐
简单的视频创意来表现999感冒颗粒的药效，风格活泼轻松，来吸引年轻消费群体尝试999感冒灵产品，提升该年龄段的产品尝试率。
</t>
  </si>
  <si>
    <t>http://www.iqiyi.com/v_19rrn6mw9o.html</t>
  </si>
  <si>
    <t>1. 过年陪老婆的正确方式</t>
  </si>
  <si>
    <t>http://www.iqiyi.com/v_19rro2bj1g.html</t>
  </si>
  <si>
    <t>印度公益组织项目-“药不能停”的宾迪</t>
  </si>
  <si>
    <t>http://www.iqiyi.com/v_19rrnu9i6s.html</t>
  </si>
  <si>
    <t>最心酸的分手</t>
  </si>
  <si>
    <t>http://www.iqiyi.com/v_19rrlfztgg.html</t>
  </si>
  <si>
    <t>杯中岁月 影视类 一等奖</t>
  </si>
  <si>
    <t xml:space="preserve">江文婷　邱琪芮　李家晨　吴颖莹　兰雅雯
时光飞逝，世界在变。但是杯子里那些偷偷溜走的岁月，唯有999，让你记得，关爱不变。
</t>
  </si>
  <si>
    <t>http://www.iqiyi.com/v_19rrn7oqkg.html</t>
  </si>
  <si>
    <t>男士香水的无穷魅力</t>
  </si>
  <si>
    <t>你个男人的香水的香味引来了天使，让天使痴迷的抛弃光环，坠落为凡人，与他在一起.</t>
  </si>
  <si>
    <t>http://www.iqiyi.com/v_19rr96axl0.html</t>
  </si>
  <si>
    <t>你，远比自己想象的美丽</t>
  </si>
  <si>
    <t>你永远不知道自己可以有多美</t>
  </si>
  <si>
    <t>http://www.iqiyi.com/v_19rrobvqys.html</t>
  </si>
  <si>
    <t>舒淇Kenzo Flower in The Air 大片</t>
  </si>
  <si>
    <t>舒淇 Kenzo Flower in The Air 形象大片</t>
  </si>
  <si>
    <t>http://www.iqiyi.com/v_19rrh8qgv8.html</t>
  </si>
  <si>
    <t>范冰冰 巴黎欧莱雅 光学美白系列全新广告</t>
  </si>
  <si>
    <t>http://www.iqiyi.com/v_19rrh9msho.html</t>
  </si>
  <si>
    <t>我是你高中老师</t>
  </si>
  <si>
    <t>Olay是一款全球领导护肤品牌，60年来倍受全球女性信任挚爱。它以卓越的产品品质成为广大女性的美丽标志，为全球超过八千万女性带来健康美丽的肌肤。</t>
  </si>
  <si>
    <t>http://www.iqiyi.com/v_19rr9icno8.html</t>
  </si>
  <si>
    <t>权侑莉Yuri  迪奥雪精灵BB霜广告</t>
  </si>
  <si>
    <t>http://www.iqiyi.com/v_19rrha7pms.html</t>
  </si>
  <si>
    <t>豹七三七求真溯源之旅第一站</t>
  </si>
  <si>
    <t>http://www.iqiyi.com/v_19rrn2maf8.html</t>
  </si>
  <si>
    <t>Angelababy的澎澎水嫩肌 OLAY水漾系列广告</t>
  </si>
  <si>
    <t>http://www.iqiyi.com/v_19rrh9bk08.html</t>
  </si>
  <si>
    <t>日本女星有村架纯玩转老虎机 俏皮代言匡威女鞋</t>
  </si>
  <si>
    <t>http://www.iqiyi.com/v_19rrgimy24.html</t>
  </si>
  <si>
    <t>超模优雅演绎Pierre Cardin 2014春夏女包大片</t>
  </si>
  <si>
    <t>Pierre Cardin Bags 2014 SPRING-SUMMER Backstage Video</t>
  </si>
  <si>
    <t>http://www.iqiyi.com/v_19rrh6dxkk.html</t>
  </si>
  <si>
    <t>圣诞脱单秘籍 青春永不褪色 New Balance574</t>
  </si>
  <si>
    <t>http://www.iqiyi.com/v_19rrh1jzts.html</t>
  </si>
  <si>
    <t>阿迪达斯大牌球星裸体入境广告原创意识型态</t>
  </si>
  <si>
    <t>愛迪達2017年8月10日發布最新一個波段的創意廣告『ORIGINAL is never finished』找來James Harden等大咖球星入鏡拍攝，傳達原創雖然難熬，但是價值卻能永流傳的信念...</t>
  </si>
  <si>
    <t>http://www.iqiyi.com/v_19rr8wmuz8.html</t>
  </si>
  <si>
    <t>任贤齐“天使的足迹”西昌行（二）</t>
  </si>
  <si>
    <t>http://www.iqiyi.com/v_19rrhaet08.html</t>
  </si>
  <si>
    <t>Ecco爱步2013秋冬男鞋新款 全新广告 海边假日</t>
  </si>
  <si>
    <t>http://www.iqiyi.com/v_19rrh8n02k.html</t>
  </si>
  <si>
    <t>Apple iPhone7 电视广告《夜间骑行》</t>
  </si>
  <si>
    <t>iphone7广告（晨间骑行）</t>
  </si>
  <si>
    <t>http://www.iqiyi.com/v_19rrb7gl64.html</t>
  </si>
  <si>
    <t>小米手机演绎《无间道》之手机分身篇</t>
  </si>
  <si>
    <t>http://www.iqiyi.com/v_19rr7gwkw0.html</t>
  </si>
  <si>
    <t>你们圣诞老人都这么潮？</t>
  </si>
  <si>
    <t>华为和慈善机构 Save the Children 合作的脑洞圣诞广告片，把一头白发扎成酷酷的马尾，做瑜伽、吃健康餐、擅长摆拍并且活跃于社交网络的圣诞老人，他不仅会用 3D 打印机定制圣诞礼物，还用酷炫摩托代替雪橇。</t>
  </si>
  <si>
    <t>http://www.iqiyi.com/v_19rrec41o4.html</t>
  </si>
  <si>
    <t>爱钱进演绎老九门片段之靠谱篇</t>
  </si>
  <si>
    <t>http://www.iqiyi.com/v_19rr788wy8.html</t>
  </si>
  <si>
    <t>天猫双十一创意广告 11 11篇</t>
  </si>
  <si>
    <t>http://www.iqiyi.com/v_19rrh82oc8.html</t>
  </si>
  <si>
    <t>绝世高手之大侠卢小鱼2</t>
  </si>
  <si>
    <t>http://www.iqiyi.com/v_19rrgzznj8.html</t>
  </si>
  <si>
    <t>画出来的画舍-自己喜欢的生活自己造出来便是</t>
  </si>
  <si>
    <t>http://www.iqiyi.com/v_19rrokgdd0.html</t>
  </si>
  <si>
    <t>央视公益广告Family-爱的表达式</t>
  </si>
  <si>
    <t>央视公益广告——爱的表达式</t>
  </si>
  <si>
    <t>http://www.iqiyi.com/v_19rrha97to.html</t>
  </si>
  <si>
    <t>你让20年前的自己失望了吗？</t>
  </si>
  <si>
    <t>20 年后，再拿出 12 岁时给未来的自己留下的录像带，与 20 年的自己聊一聊，你让小时候的自己失望了吗？短片中与过去自己的交谈自然是剪辑的结果，但这的确是我们心里时常响起的对话吧。</t>
  </si>
  <si>
    <t>http://www.iqiyi.com/v_19rr9cz6kw.html</t>
  </si>
  <si>
    <t>空调－特种兵篇</t>
  </si>
  <si>
    <t>http://www.iqiyi.com/v_19rrkbz35o.html</t>
  </si>
  <si>
    <t>关注留守儿童公益片《让爱回归》</t>
  </si>
  <si>
    <t>本片是苗晋玮导演拍摄制作的一则公益短片，影片聚焦留守儿童的愿望与困境，用纪录片的手法传递来自真实的力量。无论大节小节，在留守儿童的心里，都只不过是平凡的一天。留守儿童等父母回家过年，空巢老人等子女回家过年，就是这片贫瘠的土地上残忍的真实。</t>
  </si>
  <si>
    <t>http://www.iqiyi.com/v_19rrbr4seo.html</t>
  </si>
  <si>
    <t>这魔性的黑猫舞停不下来</t>
  </si>
  <si>
    <t>为庆40周年,日本宅急便找了一群穿着西装的黑喵跳disico
作为日本最常见的快递公司，黑猫宅急便为了庆祝成立40周年，于最近推出了一支名为“NEKO FUNJATTA ”的宣传片，在活泼轻快的背景音乐下，整支片子被一群可爱的喵星人霸屏了！</t>
  </si>
  <si>
    <t>http://www.iqiyi.com/v_19rr9g5t50.html</t>
  </si>
  <si>
    <t>疯狂兔子厨房奥运会</t>
  </si>
  <si>
    <t>The Rabbids Kitchen Championship 2012 [UK].</t>
  </si>
  <si>
    <t>http://www.iqiyi.com/v_19rrhayiek.html</t>
  </si>
  <si>
    <t>耐人寻味的冰箱广告 冷冷的冰箱暖暖的爱</t>
  </si>
  <si>
    <t>http://www.iqiyi.com/v_19rrmmorck.html</t>
  </si>
  <si>
    <t>人生若只如初见 情侣同居故事《甜蜜与分离》</t>
  </si>
  <si>
    <t>http://www.iqiyi.com/v_19rro0fibg.html</t>
  </si>
  <si>
    <t>别眨眼！吊炸天的三维立体画</t>
  </si>
  <si>
    <t>http://www.iqiyi.com/v_19rrlx8de8.html</t>
  </si>
  <si>
    <t>小黄人版 狐狸叫 萌爆了！</t>
  </si>
  <si>
    <t>http://www.iqiyi.com/v_19rrhdkano.html</t>
  </si>
  <si>
    <t>艾莱依 羽绒被家居寝具家纺用品广告</t>
  </si>
  <si>
    <t>http://www.iqiyi.com/v_19rrgimo4w.html</t>
  </si>
  <si>
    <t>小黄人健身房搞笑减肥记</t>
  </si>
  <si>
    <t>http://www.iqiyi.com/v_19rrhdqqwk.html</t>
  </si>
  <si>
    <t>VHV创意广告 审讯室里的喵星人</t>
  </si>
  <si>
    <t>http://www.iqiyi.com/v_19rrgxmp74.html</t>
  </si>
  <si>
    <t>ikea宜家台湾地区广告：点食成金</t>
  </si>
  <si>
    <t>http://www.iqiyi.com/v_19rr9o3uzg.html</t>
  </si>
  <si>
    <t>朴泰桓牵手孙妍在 代言LG whisen空调</t>
  </si>
  <si>
    <t>http://www.iqiyi.com/v_19rrh6e59c.html</t>
  </si>
  <si>
    <t>逆袭的铁男</t>
  </si>
  <si>
    <t>从人生低谷走上世界竞技台，他不仅完成了身体上的蜕变，更凭借惊人的毅力实现了梦想。改变并不难，只要你想，人人都能逆袭！#健康，让生活更美好#</t>
  </si>
  <si>
    <t>http://www.iqiyi.com/v_19rrluzjh4.html</t>
  </si>
  <si>
    <t>上野树里 可爱代言朝日果味汽酒</t>
  </si>
  <si>
    <t>http://www.iqiyi.com/v_19rrhczvho.html</t>
  </si>
  <si>
    <t>时装品牌广告你的炫酷滑板少年张艺兴</t>
  </si>
  <si>
    <t>Valentino广告 炫酷的滑板少年</t>
  </si>
  <si>
    <t>http://www.iqiyi.com/v_19rr8tevew.html</t>
  </si>
  <si>
    <t>杰士邦悦女攻略之小清新篇</t>
  </si>
  <si>
    <t>http://www.iqiyi.com/v_19rrh1zfx4.html</t>
  </si>
  <si>
    <t>来我家吧第二季温馨上映</t>
  </si>
  <si>
    <t>来我家吧第二季温馨上映 三星家电温馨广告</t>
  </si>
  <si>
    <t>http://www.iqiyi.com/v_19rrm3mo58.html</t>
  </si>
  <si>
    <t>2014森马李敏镐广告曲</t>
  </si>
  <si>
    <t>http://www.iqiyi.com/v_19rrhsgyt8.html</t>
  </si>
  <si>
    <t>性感熟女展露诱人胴体 Fantasie内衣性感广告</t>
  </si>
  <si>
    <t>http://www.iqiyi.com/v_19rrgijpf4.html</t>
  </si>
  <si>
    <t>展现女人完美好身材 Intimissimi完美内衣大片</t>
  </si>
  <si>
    <t>http://www.iqiyi.com/v_19rrhdoups.html</t>
  </si>
  <si>
    <t>窈窕女孩热力四射雨伞舞 Bonds 内衣创意短片</t>
  </si>
  <si>
    <t>Bonds Lacies_ Great for dancing around in your undies</t>
  </si>
  <si>
    <t>http://www.iqiyi.com/v_19rrhb0p2s.html</t>
  </si>
  <si>
    <t>胡歌超男人阿玛尼男装广告花絮</t>
  </si>
  <si>
    <t>胡歌阿玛尼EA 2017秋冬男装系列广告花絮，超有型！</t>
  </si>
  <si>
    <t>http://www.iqiyi.com/v_19rr8b4d58.html</t>
  </si>
  <si>
    <t>韩国新男神最新广告视频！秒杀都教授！</t>
  </si>
  <si>
    <t>http://www.iqiyi.com/v_19rrhs5fz4.html</t>
  </si>
  <si>
    <t>优衣库2013形象广告 轻盈动感</t>
  </si>
  <si>
    <t>http://www.iqiyi.com/v_19rrh8rzto.html</t>
  </si>
  <si>
    <t>啤酒带给你的极致体验</t>
  </si>
  <si>
    <t>http://www.iqiyi.com/v_19rrksvpm8.html</t>
  </si>
  <si>
    <t>我一直以为新郎会是你《bye,旧时光》</t>
  </si>
  <si>
    <t>http://www.iqiyi.com/v_19rro4k75g.html</t>
  </si>
  <si>
    <t>周渝民 郭碧婷 浪漫小清新广告</t>
  </si>
  <si>
    <t>http://www.iqiyi.com/v_19rrkin2bg.html</t>
  </si>
  <si>
    <t>菅野美穂卖萌烹饪秋刀鱼 代言三得利冰威士忌</t>
  </si>
  <si>
    <t>http://www.iqiyi.com/v_19rrhd0g6o.html</t>
  </si>
  <si>
    <t>嫩模性感拍摄Yamamay 内衣广告</t>
  </si>
  <si>
    <t>http://www.iqiyi.com/v_19rrhgzvo8.html</t>
  </si>
  <si>
    <t>在希望的田埂上默默花开，卓君舞出我人生</t>
  </si>
  <si>
    <t>http://www.iqiyi.com/v_19rro0ffes.html</t>
  </si>
  <si>
    <t>模范OL瞬间变身性感女神  peach john广告大片</t>
  </si>
  <si>
    <t>http://www.iqiyi.com/v_19rrh82cj8.html</t>
  </si>
  <si>
    <t>Johhny Walker威士忌创意广告</t>
  </si>
  <si>
    <t>http://www.iqiyi.com/v_19rrh8eehw.html</t>
  </si>
  <si>
    <t>够怪够酷的广告-蝙蝠</t>
  </si>
  <si>
    <t>http://www.iqiyi.com/v_19rrkg7pdg.html</t>
  </si>
  <si>
    <t>Anejo Tequila广告 TQLA</t>
  </si>
  <si>
    <t>http://www.iqiyi.com/v_19rrhrxs0o.html</t>
  </si>
  <si>
    <t>黑暗背后</t>
  </si>
  <si>
    <t>http://www.iqiyi.com/v_19rrkr12rs.html</t>
  </si>
  <si>
    <t>圣诞来Bar 麒麟啤酒圣诞广告 杯印篇</t>
  </si>
  <si>
    <t>http://www.iqiyi.com/v_19rrhdn89w.html</t>
  </si>
  <si>
    <t>Young Gun 复古范儿甜酒广告短片</t>
  </si>
  <si>
    <t>http://www.iqiyi.com/v_19rrhngvtk.html</t>
  </si>
  <si>
    <t>年末感人走心广告《回家的方向》</t>
  </si>
  <si>
    <t>http://www.iqiyi.com/v_19rro14trc.html</t>
  </si>
  <si>
    <t>古天乐携手报喜鸟 2013秋冬大片华丽呈现</t>
  </si>
  <si>
    <t>http://www.iqiyi.com/v_19rrh7vcvw.html</t>
  </si>
  <si>
    <t>户田惠梨香 俏皮代言三得利金麦啤酒</t>
  </si>
  <si>
    <t>http://www.iqiyi.com/v_19rrhgnnv0.html</t>
  </si>
  <si>
    <t>超能男人告诉你怎么掌控尿不湿</t>
  </si>
  <si>
    <t>http://www.iqiyi.com/v_19rrnm4x2s.html</t>
  </si>
  <si>
    <t>耐克这支广告厉害了鼓舞女生运动起来</t>
  </si>
  <si>
    <t>创意NIKE广告</t>
  </si>
  <si>
    <t>http://www.iqiyi.com/v_19rr7duifs.html</t>
  </si>
  <si>
    <t>日本广告看老婆如何帮你解决难以启齿的烦恼</t>
  </si>
  <si>
    <t>怎么你的夫妻生活不和谐吗？Don't worry！你先生难以启齿的烦恼，或许你能亲手帮他了结。</t>
  </si>
  <si>
    <t>http://www.iqiyi.com/v_19rr95669o.html</t>
  </si>
  <si>
    <t>汰渍2017超级碗广告 爱国者队Gronk出演</t>
  </si>
  <si>
    <t>汰渍2017超级碗商业广告 Gronk’s Cleaners Discount</t>
  </si>
  <si>
    <t>http://www.iqiyi.com/v_19rras77r0.html</t>
  </si>
  <si>
    <t>狂野女郎性感吃香肠 Carls Jr 超性感广告</t>
  </si>
  <si>
    <t>Banned Carl_s Jr Superbowl Commercial (Parody) - Big Sausage</t>
  </si>
  <si>
    <t>http://www.iqiyi.com/v_19rrgxjle4.html</t>
  </si>
  <si>
    <t>爆笑发胶广告恶作剧  拍广告也不容易！</t>
  </si>
  <si>
    <t>http://www.iqiyi.com/v_19rrmu0ibk.html</t>
  </si>
  <si>
    <t>虚拟家具摆放 宜家2014产品手册</t>
  </si>
  <si>
    <t>宜家2014产品手册,只要把手册放在你想要摆放家具的位置，通过APP扫描，就可以看到这件家居摆在自己家的样子。是不是很神奇呢?赶紧看看吧!</t>
  </si>
  <si>
    <t>http://www.iqiyi.com/v_19rrgi7f3g.html</t>
  </si>
  <si>
    <t>超能女人广告花絮集锦 孙俪篇</t>
  </si>
  <si>
    <t>超能女人花絮集锦 孙俪篇</t>
  </si>
  <si>
    <t>http://www.iqiyi.com/v_19rrh83zbo.html</t>
  </si>
  <si>
    <t>消毒剂创意广告：像母亲般呵护孩子长大</t>
  </si>
  <si>
    <t>来苏尔这则广告用产品的力量来诠释保护孩子和亲人安全的作用！</t>
  </si>
  <si>
    <t>http://www.iqiyi.com/v_19rr7an31o.html</t>
  </si>
  <si>
    <t>万圣节恐怖广告之法国僵尸皇堡的优待</t>
  </si>
  <si>
    <t>法国汉堡王则有一个不一样的活动，只要在10.31出示购买皇堡的收据，你就可以免费获得一个能起死回生的僵尸皇堡。对，其实就是再赠送你一个汉堡的意思。</t>
  </si>
  <si>
    <t>http://www.iqiyi.com/v_19rrdnfsms.html</t>
  </si>
  <si>
    <t>日本棒棒糖广告 美女舔蘑菇</t>
  </si>
  <si>
    <t>http://www.iqiyi.com/v_19rrm25uh0.html</t>
  </si>
  <si>
    <t>日本爆笑创意广告：就差你喝下那一口</t>
  </si>
  <si>
    <t>日本这支神奇的饮料广告，让你瞬间精力十足、享受十足~</t>
  </si>
  <si>
    <t>http://www.iqiyi.com/v_19rrbbei0c.html</t>
  </si>
  <si>
    <t>罗志祥 全家魔幻迪士尼大拜年</t>
  </si>
  <si>
    <t>http://www.iqiyi.com/v_19rrhdp2fg.html</t>
  </si>
  <si>
    <t>十二年之约 家有儿女重聚齐</t>
  </si>
  <si>
    <t>百事可乐广告 家有儿女再聚首</t>
  </si>
  <si>
    <t>http://www.iqiyi.com/v_19rr9rufjg.html</t>
  </si>
  <si>
    <t>林依晨 苏菲超熟睡广告</t>
  </si>
  <si>
    <t>http://www.iqiyi.com/v_19rrgim4fg.html</t>
  </si>
  <si>
    <t>敢于挑战——《你有多勇敢，就有多幸福》</t>
  </si>
  <si>
    <t>http://www.iqiyi.com/v_19rroiq8sg.html</t>
  </si>
  <si>
    <t>泰国创意搞笑广告 百狗追击</t>
  </si>
  <si>
    <t>http://www.iqiyi.com/v_19rrh9n6w4.html</t>
  </si>
  <si>
    <t>2014红牛《变形金刚4》科幻广告</t>
  </si>
  <si>
    <t>http://www.iqiyi.com/v_19rrhl021o.html</t>
  </si>
  <si>
    <t>Skittles彩虹糖创意广告 甜蜜的吻</t>
  </si>
  <si>
    <t>Skittles Smile.</t>
  </si>
  <si>
    <t>http://www.iqiyi.com/v_19rrhbhfqc.html</t>
  </si>
  <si>
    <t>泰国润喉糖搞笑广告</t>
  </si>
  <si>
    <t>Halls 3 Pillars TV Commercial Thailand 2010</t>
  </si>
  <si>
    <t>http://www.iqiyi.com/v_19rrhghxdo.html</t>
  </si>
  <si>
    <t>TFBOYS肯德基APP广告之王俊凯篇</t>
  </si>
  <si>
    <t>TFBOYS王俊凯肯德基超级APP广告单人篇</t>
  </si>
  <si>
    <t>http://www.iqiyi.com/v_19rreo8gdw.html</t>
  </si>
  <si>
    <t>盛世三国-女神 当女神遇见三国 男权被颠覆</t>
  </si>
  <si>
    <t>http://www.iqiyi.com/v_19rrnpm2w0.html</t>
  </si>
  <si>
    <t>创意广告二次元动漫串烧遇上多米诺</t>
  </si>
  <si>
    <t>当二次元遇上多米诺，会发生什么神奇的事情？这个创意脑洞不一般的大~</t>
  </si>
  <si>
    <t>http://www.iqiyi.com/v_19rr8b3niw.html</t>
  </si>
  <si>
    <t>韩国搞笑广告：魔兽世界玩家都懂的梗</t>
  </si>
  <si>
    <t>父与子都是WOW的忠实玩家，当儿子发现老爸向他隐瞒着什么，好戏就开场了。</t>
  </si>
  <si>
    <t>http://www.iqiyi.com/v_19rr9kxkqk.html</t>
  </si>
  <si>
    <t>看王自健与初恋重逢</t>
  </si>
  <si>
    <t>http://www.iqiyi.com/v_19rrnlcrc0.html</t>
  </si>
  <si>
    <t>古龙群侠传-江湖 狭路相逢莫问归程</t>
  </si>
  <si>
    <t>http://www.iqiyi.com/v_19rrnozzlg.html</t>
  </si>
  <si>
    <t>盛世三国2-经典剧情 最真实的战争体验</t>
  </si>
  <si>
    <t>http://www.iqiyi.com/v_19rrnp8wy8.html</t>
  </si>
  <si>
    <t>《楚乔传》宾果消消消原创剧场恭送南梁太子篇</t>
  </si>
  <si>
    <t>《楚乔传》宾果消消消原创剧场之恭送南梁太子篇</t>
  </si>
  <si>
    <t>http://www.iqiyi.com/v_19rr906vn4.html</t>
  </si>
  <si>
    <t>少年三国志-人不热血妄少年</t>
  </si>
  <si>
    <t>http://www.iqiyi.com/v_19rrnotcw4.html</t>
  </si>
  <si>
    <t>盛世三国2-穿越三国  再现历史风云</t>
  </si>
  <si>
    <t>http://www.iqiyi.com/v_19rrnp8vjg.html</t>
  </si>
  <si>
    <t>快乐不止快乐，还有坚强</t>
  </si>
  <si>
    <t>http://www.iqiyi.com/v_19rrk92y5k.html</t>
  </si>
  <si>
    <t>《战争从未改变》一切都结束了，只剩下哭泣</t>
  </si>
  <si>
    <t>http://www.iqiyi.com/v_19rrogwpb4.html</t>
  </si>
  <si>
    <t>温情有爱一家人  品牌汽车电视广告</t>
  </si>
  <si>
    <t>http://www.iqiyi.com/v_19rrn46ahc.html</t>
  </si>
  <si>
    <t>小米剑侠世界浪漫之夜9月16日19点不见不散</t>
  </si>
  <si>
    <t>http://www.iqiyi.com/v_19rr9k3fos.html</t>
  </si>
  <si>
    <t>奔驰GT跑车2017超级碗广告：天生狂野</t>
  </si>
  <si>
    <t>来自奔驰GT跑车2017超级碗广告，由科恩兄弟指导，广告背景设定在荒野酒吧中，几位硬汉在酒吧里面玩耍，然后一男子走进来说大家的摩托被挡住了而车子的主人就是大名鼎鼎的彼得方达。</t>
  </si>
  <si>
    <t>http://www.iqiyi.com/v_19rrajfjig.html</t>
  </si>
  <si>
    <t>你很脆弱 拒绝超速驾驶 超震撼公益广告片</t>
  </si>
  <si>
    <t>http://www.iqiyi.com/v_19rrhdgt7g.html</t>
  </si>
  <si>
    <t>把爱带回家-爱有不同，皆为大众</t>
  </si>
  <si>
    <t>http://www.iqiyi.com/v_19rrof1j7s.html</t>
  </si>
  <si>
    <t>中国女排广告：领教不只为赢的中国女排</t>
  </si>
  <si>
    <t>http://www.iqiyi.com/v_19rrlzz7iw.html</t>
  </si>
  <si>
    <t>珍惜夫妇刘亚仁高俊熙性感代言乐飞叶运动系列</t>
  </si>
  <si>
    <t>http://www.iqiyi.com/v_19rrhfsw9w.html</t>
  </si>
  <si>
    <t>耐克土耳其广告：这就是我们</t>
  </si>
  <si>
    <t>这段由常见的短语和句子组成的对白，讲述了女生应该如何（正确地）表现、展示自我，被社会与旁人寄予期望。</t>
  </si>
  <si>
    <t>http://www.iqiyi.com/v_19rraj2u6g.html</t>
  </si>
  <si>
    <t>河智苑 NorthCape 户外运动系列 秋冬画报拍摄2</t>
  </si>
  <si>
    <t>http://www.iqiyi.com/v_19rrh90kq8.html</t>
  </si>
  <si>
    <t>AIDS is going to lose</t>
  </si>
  <si>
    <t>http://www.iqiyi.com/v_19rrh00rr0.html</t>
  </si>
  <si>
    <t>感恩篇 影视类 三等奖</t>
  </si>
  <si>
    <t xml:space="preserve">熊梦雨
父爱是山，母爱如海。本视频运用手指头演绎了一段伴随我成长的父母的爱，无论世界怎样，父母对我们的爱不变。看着父母渐渐苍白的头发，我们应该记得感恩。父母感冒了，记得递上一杯999感冒灵。暖暖的，很贴心。
</t>
  </si>
  <si>
    <t>http://www.iqiyi.com/v_19rrn6mk5w.html</t>
  </si>
  <si>
    <t>屏息合唱团</t>
  </si>
  <si>
    <t>如果有呼吸障碍，是否就无法放声歌唱？她，一度处于完全肺衰竭的状态；她，失去了将近三分之一的肺功能；即使再难，她也要用天籁的歌声唱给你听！#健康，让生活更美好#</t>
  </si>
  <si>
    <t>http://www.iqiyi.com/v_19rrlqt0dw.html</t>
  </si>
  <si>
    <t>5. 过年陪好爸妈才是王道</t>
  </si>
  <si>
    <t>http://www.iqiyi.com/v_19rro2bres.html</t>
  </si>
  <si>
    <t>一等奖《童话》</t>
  </si>
  <si>
    <t>http://www.iqiyi.com/v_19rrnll2qc.html</t>
  </si>
  <si>
    <t>B03-06-053-0005看我七十二变 选你永远不变</t>
  </si>
  <si>
    <t>命题名称:999感冒灵颗粒； 作者:朱亭赞　刘虹兵　杨帆； 学校:鲁迅美术学院</t>
  </si>
  <si>
    <t>http://www.iqiyi.com/v_19rroacdgk.html</t>
  </si>
  <si>
    <t>汤唯SKII首支微电影 热情成就一切</t>
  </si>
  <si>
    <t>SK-II首支微电影，邀请到SK-II 品牌大使─汤唯担岗演出
汤唯透露大学时候的她就决定要当演员，最大的梦想是到了80、90岁都还有人找他演戏­。
究竟背后是什么动力，支持著她一路登上国际影星呢？ 答案是：热情！</t>
  </si>
  <si>
    <t>http://www.iqiyi.com/v_19rrgi7kf8.html</t>
  </si>
  <si>
    <t>雨天的浪漫邂逅 纪梵希男士香水时尚大片</t>
  </si>
  <si>
    <t>Gentlemen Only GIVENCHY TV Spot</t>
  </si>
  <si>
    <t>http://www.iqiyi.com/v_19rrhcf6mw.html</t>
  </si>
  <si>
    <t>爱的正能量 影视类 二等奖</t>
  </si>
  <si>
    <t xml:space="preserve">郑璐佳　赵晨宇　谢晓娜　高海英
本作品的象征线索有人物身上的999标志、倒立在桌子上的999盒子、喝药的杯子，其上的999标志都是倒立的，人物也在感冒倒立，伴随时间渡过，999一杯杯喝下，所有999标志都正立过来，病人也脱离病痛。
</t>
  </si>
  <si>
    <t>http://www.iqiyi.com/v_19rrn7otc8.html</t>
  </si>
  <si>
    <t>不爽你就含一下 童话篇</t>
  </si>
  <si>
    <t>http://www.iqiyi.com/v_19rrmklsgs.html</t>
  </si>
  <si>
    <t>异地恋的痛</t>
  </si>
  <si>
    <t>http://www.iqiyi.com/v_19rrknnm8k.html</t>
  </si>
  <si>
    <t>邓紫棋 Maybelline广告花絮</t>
  </si>
  <si>
    <t>http://www.iqiyi.com/v_19rrhjpiwo.html</t>
  </si>
  <si>
    <t>李宝英 抗疲劳氧化剂广告 1</t>
  </si>
  <si>
    <t>http://www.iqiyi.com/v_19rrhgpf5o.html</t>
  </si>
  <si>
    <t>女星石原里美代言花王 第四则</t>
  </si>
  <si>
    <t>日本最可爱女星石原里美代言花王新系列</t>
  </si>
  <si>
    <t>http://www.iqiyi.com/v_19rra5dnj8.html</t>
  </si>
  <si>
    <t>超养眼新垣结衣雪肌精bb霜化妆品广告</t>
  </si>
  <si>
    <t>颜值炸裂！新垣结衣雪肌精化妆品广告，下载视频&amp;使用壁纸需安装APP，百度或应用宝搜索-短秀视频-即可找到（仅安卓）</t>
  </si>
  <si>
    <t>http://www.iqiyi.com/v_19rr8f0ezw.html</t>
  </si>
  <si>
    <t>林依晨 最新KOSé 雪肌精防晒凝胶广告</t>
  </si>
  <si>
    <t>http://www.iqiyi.com/v_19rrgim6cs.html</t>
  </si>
  <si>
    <t>阳光下的精彩应接不暇</t>
  </si>
  <si>
    <t>http://www.iqiyi.com/v_19rrl7agng.html</t>
  </si>
  <si>
    <t>宋茜马思纯高颜值在线 香奈儿广告</t>
  </si>
  <si>
    <t>宋茜 马思纯 香奈儿广告</t>
  </si>
  <si>
    <t>http://www.iqiyi.com/v_19rrfa0ka8.html</t>
  </si>
  <si>
    <t>张靓颖 改变从现在开始 资生堂泊美电视广告</t>
  </si>
  <si>
    <t>http://www.iqiyi.com/v_19rrhctz6c.html</t>
  </si>
  <si>
    <t>尽情享受阳光 哈莉贝瑞性感代言露华浓全新广告</t>
  </si>
  <si>
    <t>Halle Berry Revlon commercial</t>
  </si>
  <si>
    <t>http://www.iqiyi.com/v_19rrh1468o.html</t>
  </si>
  <si>
    <t>无论你在哪里 我都会在身边 路易威登旅程之约</t>
  </si>
  <si>
    <t>http://www.iqiyi.com/v_19rrhfd74o.html</t>
  </si>
  <si>
    <t>Crocs卡骆驰搞笑电视广告 SlipOff SlipIn</t>
  </si>
  <si>
    <t>http://www.iqiyi.com/v_19rrh8excw.html</t>
  </si>
  <si>
    <t>口技动人 Lancome全新Lover系列唇彩广告大片</t>
  </si>
  <si>
    <t>http://www.iqiyi.com/v_19rrhrzh4w.html</t>
  </si>
  <si>
    <t>魅惑系列沐浴广告</t>
  </si>
  <si>
    <t>http://www.iqiyi.com/v_19rrlcc4g4.html</t>
  </si>
  <si>
    <t>墨镜女郎酷劲儿十足 Jimmy Choo秋冬时尚大片</t>
  </si>
  <si>
    <t>http://www.iqiyi.com/v_19rrhft2dc.html</t>
  </si>
  <si>
    <t>艾利桑娜情定威尼斯 路易威登旅程之约 完整版</t>
  </si>
  <si>
    <t>http://www.iqiyi.com/v_19rrhfd6d0.html</t>
  </si>
  <si>
    <t>钢铁侠小罗伯特•唐尼代言HTC 新广告强调改变</t>
  </si>
  <si>
    <t>HTC近日宣布，与好莱坞影星小罗伯特-唐尼(Robert Downey Jr.)签订两年的形象广告代言合约，小罗伯特-唐尼将担任HTC品牌平台代言人，替HTC拍摄一系列广告，并发挥自己的创意，参与其中。以“在这里改变”为主题的2分钟广告片当中，我们看到各种以HTC为缩写的事物，如锡箔包裹的巨大双体帆船，洗车怪物，以及快乐电话公司等等。有好事者发现，广告当中人物到码头观看巨大无比的锡纸双体船，并且用一款屏幕巨大的HTC智能手机进行拍照，这款智能手机有可能就是HTC秘而不宣的HTC One MAX，采用5.9英寸屏幕和铝制机身。</t>
  </si>
  <si>
    <t>http://www.iqiyi.com/v_19rrgibql0.html</t>
  </si>
  <si>
    <t>充满欢笑的浪漫之旅 Clarks春夏时尚大片</t>
  </si>
  <si>
    <t>Clarks SS13 - Mens and Womens</t>
  </si>
  <si>
    <t>http://www.iqiyi.com/v_19rrgzoc0s.html</t>
  </si>
  <si>
    <t>美女乘专机与男友约会 Michael Kors春季大片</t>
  </si>
  <si>
    <t>Spring 2013 Behind the Scenes</t>
  </si>
  <si>
    <t>http://www.iqiyi.com/v_19rrgzn6bo.html</t>
  </si>
  <si>
    <t>引发深思 残酷青春隐喻  男生版</t>
  </si>
  <si>
    <t>你的青春是什么样子的？来看看他们的另类青春</t>
  </si>
  <si>
    <t>http://www.iqiyi.com/v_19rrocz0qk.html</t>
  </si>
  <si>
    <t>朴信惠告别纯情少女，变身性感冷艳的摇滚女郎</t>
  </si>
  <si>
    <t>http://www.iqiyi.com/v_19rrofp4xg.html</t>
  </si>
  <si>
    <t>教堂内外截然不同的世界 Jimmy Choo广告大片</t>
  </si>
  <si>
    <t>http://www.iqiyi.com/v_19rrhft2a8.html</t>
  </si>
  <si>
    <t>一路前行 畅通无阻 Tod's 双条纹男士系列包包</t>
  </si>
  <si>
    <t>Tod's Double Stripe</t>
  </si>
  <si>
    <t>http://www.iqiyi.com/v_19rrgzobqw.html</t>
  </si>
  <si>
    <t>超模性感诠释杜嘉班纳黑色尊贵系列墨镜</t>
  </si>
  <si>
    <t>Golden Leaves Dolce&amp;Gabbana Sunglasses Collection 2013 2014</t>
  </si>
  <si>
    <t>http://www.iqiyi.com/v_19rrhd8rv4.html</t>
  </si>
  <si>
    <t>白日梦</t>
  </si>
  <si>
    <t>白天就要做白日梦！</t>
  </si>
  <si>
    <t>http://www.iqiyi.com/v_19rrocrmd4.html</t>
  </si>
  <si>
    <t>阿迪达斯 Energy Boost全新广告</t>
  </si>
  <si>
    <t>http://www.iqiyi.com/v_19rrgiqrs4.html</t>
  </si>
  <si>
    <t>支付宝爆笑国际版广告：上班时间网购刺激吗</t>
  </si>
  <si>
    <t>http://www.iqiyi.com/v_19rr7fcums.html</t>
  </si>
  <si>
    <t>胡歌代言QQ阅读：男神的自由图书馆</t>
  </si>
  <si>
    <t>http://www.iqiyi.com/v_19rraxdc64.html</t>
  </si>
  <si>
    <t>植物大战僵尸2：奇妙时空之旅</t>
  </si>
  <si>
    <t>http://www.iqiyi.com/v_19rrhbcfh4.html</t>
  </si>
  <si>
    <t>2017 iPhone X 发布会短片《亲爱的苹果》</t>
  </si>
  <si>
    <t>北京时间9月13日凌晨1点， Apple公司在加州圣何塞市新总部Apple Park的乔布斯剧院举行新品发布会，在发布会上，Apple Watch的用户们联名写了一封信——致亲爱的 Apple。</t>
  </si>
  <si>
    <t>http://www.iqiyi.com/v_19rr910tz8.html</t>
  </si>
  <si>
    <t>阿里巴巴路演宣传片 A Company Last 102 Years</t>
  </si>
  <si>
    <t>http://www.iqiyi.com/v_19rrnfn1hs.html</t>
  </si>
  <si>
    <t>疯狂兔子unicef 公益短片</t>
  </si>
  <si>
    <t>Rayman Raving Rabbids unicef videos.</t>
  </si>
  <si>
    <t>http://www.iqiyi.com/v_19rrhay9lc.html</t>
  </si>
  <si>
    <t>美女是这样炼成的</t>
  </si>
  <si>
    <t>Fotoshop by Adobé</t>
  </si>
  <si>
    <t>http://www.iqiyi.com/v_19rrhfmfyw.html</t>
  </si>
  <si>
    <t>是她们的生活，也是我们的</t>
  </si>
  <si>
    <t>接纳新成员而努力的同性恋爱家庭</t>
  </si>
  <si>
    <t>http://www.iqiyi.com/v_19rrkfh8ew.html</t>
  </si>
  <si>
    <t>励志动画短片：一颗橡子的成长之路</t>
  </si>
  <si>
    <t>一颗橡子，当它还长在树上的时候，就常常梦见自己以后长成一颗参天大树。当它离开大树，
一切并没有想象的那么美好，为找到一块理想的扎根之地，它历经艰辛，精疲力竭，但仍不忘初心</t>
  </si>
  <si>
    <t>http://www.iqiyi.com/v_19rr78v6cc.html</t>
  </si>
  <si>
    <t>音乐连接爱•离家篇</t>
  </si>
  <si>
    <t>离家前告诉父母一切都好，但歌声响起时眼泪就再也忍不住。</t>
  </si>
  <si>
    <t>http://www.iqiyi.com/v_19rrbqrka8.html</t>
  </si>
  <si>
    <t>圣洁花仙子演绎壮美诗篇</t>
  </si>
  <si>
    <t>Plaine des Sables - Test Red Epic</t>
  </si>
  <si>
    <t>http://www.iqiyi.com/v_19rrgyfmak.html</t>
  </si>
  <si>
    <t>央视春晚公益广告《筷子篇》5分钟完整版</t>
  </si>
  <si>
    <t>http://www.iqiyi.com/v_19rrgymzlk.html</t>
  </si>
  <si>
    <t>冰雪女王艾尔莎和小黄人唱字母歌</t>
  </si>
  <si>
    <t>《冰雪奇缘》Elsa女王与小黄人一起唱字母歌</t>
  </si>
  <si>
    <t>http://www.iqiyi.com/v_19rra54cww.html</t>
  </si>
  <si>
    <t>泰国感人广告 拾荒老人</t>
  </si>
  <si>
    <t>泰国感恩，感人广告</t>
  </si>
  <si>
    <t>http://www.iqiyi.com/v_19rrm1nldk.html</t>
  </si>
  <si>
    <t>恐怖诉求式创意吸尘器广告 心跳差点就停了</t>
  </si>
  <si>
    <t>http://www.iqiyi.com/v_19rrnv4law.html</t>
  </si>
  <si>
    <t>《星球大战 战场前线II》炫酷真人广告</t>
  </si>
  <si>
    <t>《星球大战 战场前线II》最新真人广告……这怎么看都是相爱相杀的剧情啊~</t>
  </si>
  <si>
    <t>http://www.iqiyi.com/v_19rrejen5w.html</t>
  </si>
  <si>
    <t>铁路创意广告：移轴铁路</t>
  </si>
  <si>
    <t>在法国铁路公司这支创意有趣的广告中，通过移轴的画面，配上随时为列车清除前路障碍的大手，告诉大家，我们是为您服务的一家靠谱的公司。</t>
  </si>
  <si>
    <t>http://www.iqiyi.com/v_19rra0flto.html</t>
  </si>
  <si>
    <t>李敏镐 心动热吻盘点</t>
  </si>
  <si>
    <t>http://www.iqiyi.com/v_19rrhdi9o4.html</t>
  </si>
  <si>
    <t>甩蛋歌 2013年度神曲 没有之一</t>
  </si>
  <si>
    <t>http://www.iqiyi.com/v_19rrh1k6es.html</t>
  </si>
  <si>
    <t>Clara 宋钟基沙滩性感广告</t>
  </si>
  <si>
    <t>http://www.iqiyi.com/v_19rrgzrpz4.html</t>
  </si>
  <si>
    <t>火辣妹子与猥琐大叔街头全裸走秀</t>
  </si>
  <si>
    <t>Guitar Hero Vs spot with Baby Baby Baby</t>
  </si>
  <si>
    <t>http://www.iqiyi.com/v_19rrhd22xo.html</t>
  </si>
  <si>
    <t>喵星人搞笑奥运会</t>
  </si>
  <si>
    <t>Funny Cats Olympic Games</t>
  </si>
  <si>
    <t>http://www.iqiyi.com/v_19rrgxi8gk.html</t>
  </si>
  <si>
    <t>你造最萌喵星人长啥样吗？</t>
  </si>
  <si>
    <t>http://www.iqiyi.com/v_19rrnpnox8.html</t>
  </si>
  <si>
    <t>来我家吧第二季：我家聪明的冰箱</t>
  </si>
  <si>
    <t>这是一款神奇的冰箱，看三星智宴冰箱能为你的生活带来如何的惊喜。</t>
  </si>
  <si>
    <t>http://www.iqiyi.com/v_19rrm6oj0c.html</t>
  </si>
  <si>
    <t>日本治愈温情广告《如母如女》</t>
  </si>
  <si>
    <t>本片是日本燃气公司东京瓦斯的广告短片，讲述了性格相似的母女二人在生活中的一些相似点，戏剧化的情节却让人看到普通家庭的共性，同进一家门，同食一锅饭，出门就有一家人的样子。有人说，一个家庭最重要的宝贝有两件，传世的族谱和传家的菜谱。无论生老病死，人们最难割舍的，还是以血肉亲情为纽带的羁绊，谁说不是呢？</t>
  </si>
  <si>
    <t>http://www.iqiyi.com/v_19rrdqkpis.html</t>
  </si>
  <si>
    <t>刘昊然搞笑广告花絮</t>
  </si>
  <si>
    <t>刘昊然大话西游手游代言预告片</t>
  </si>
  <si>
    <t>http://www.iqiyi.com/v_19rrf0jmvo.html</t>
  </si>
  <si>
    <t>2014地球一小时全球英雄大使蜘蛛侠</t>
  </si>
  <si>
    <t>http://www.iqiyi.com/v_19rrh3hpq4.html</t>
  </si>
  <si>
    <t>日本萌妹子示范打扫卫生防走光</t>
  </si>
  <si>
    <t>http://www.iqiyi.com/v_19rrhh0g38.html</t>
  </si>
  <si>
    <t>中国电视机进化史 你知道么</t>
  </si>
  <si>
    <t>电视，作为人类失恋时的好基友，无种时的好朋友，有人靠它看时事，有人用它看军事，还有人拿它看房事。人们与其夜夜笙歌，却很少有人知道它的历史。 在这个时代，电视会被互联网淘汰，还是会被互联网改变，这是个问题。</t>
  </si>
  <si>
    <t>http://www.iqiyi.com/v_19rrhe082o.html</t>
  </si>
  <si>
    <t>超可爱萌宠对比短片《有金毛VS没金毛》</t>
  </si>
  <si>
    <t>http://www.iqiyi.com/v_19rr76dvgk.html</t>
  </si>
  <si>
    <t>伊莱克斯微电影 婚后进行曲-爱情开始的地方</t>
  </si>
  <si>
    <t>http://www.iqiyi.com/v_19rrheb3yc.html</t>
  </si>
  <si>
    <t>回家来玩吧</t>
  </si>
  <si>
    <t>http://www.iqiyi.com/v_19rrkoqyeg.html</t>
  </si>
  <si>
    <t>李胜基为裴秀智当煮男 Cuckoo电饭煲温情广告</t>
  </si>
  <si>
    <t>http://www.iqiyi.com/v_19rrh9hazk.html</t>
  </si>
  <si>
    <t>金泰熙展现慵懒小性感  柔情代言Allerman</t>
  </si>
  <si>
    <t>金泰熙展现慵懒小性感 代言技能性床上用品品牌“Allerman”</t>
  </si>
  <si>
    <t>http://www.iqiyi.com/v_19rrhefye0.html</t>
  </si>
  <si>
    <t>夏天来了，送你一阵埃及艳后般的凉风</t>
  </si>
  <si>
    <t>http://www.iqiyi.com/v_19rrlvhfig.html</t>
  </si>
  <si>
    <t>可爱童模李亦航拍摄童装广告</t>
  </si>
  <si>
    <t>爸爸去哪4 李亦航拍摄童装广告</t>
  </si>
  <si>
    <t>http://www.iqiyi.com/v_19rra2s3k0.html</t>
  </si>
  <si>
    <t>金秀贤 Jestina广告和幕后采访</t>
  </si>
  <si>
    <t>http://www.iqiyi.com/v_19rrgy1odc.html</t>
  </si>
  <si>
    <t>衣物漂白剂守护你的脑残与冒失</t>
  </si>
  <si>
    <t>我们所有人都是一个小笨蛋。这就是为什么我们要用plash-less漂白剂的原因</t>
  </si>
  <si>
    <t>http://www.iqiyi.com/v_19rrazxjx0.html</t>
  </si>
  <si>
    <t>春天是个神奇的季节，因为你来了</t>
  </si>
  <si>
    <t>http://www.iqiyi.com/v_19rrolrfu0.html</t>
  </si>
  <si>
    <t>耐克全新广告：老虎伍兹来捣乱</t>
  </si>
  <si>
    <t>在2017美国大师赛前最新出炉的耐克广告中，澳大利亚一哥简森-戴伊在准备击球时，被“小魔女”魏圣美和老虎伍兹实力捣乱。</t>
  </si>
  <si>
    <t>http://www.iqiyi.com/v_19rrbbnhnk.html</t>
  </si>
  <si>
    <t>潮流教主Angelababy 伊周 复古写真大片</t>
  </si>
  <si>
    <t>http://www.iqiyi.com/v_19rrhcpq08.html</t>
  </si>
  <si>
    <t>林志玲-美特斯邦威秋冬广告拍摄花絮</t>
  </si>
  <si>
    <t>http://www.iqiyi.com/v_19rrh9gtg0.html</t>
  </si>
  <si>
    <t>性感嫩模海边湿身 AX性感泳装大片</t>
  </si>
  <si>
    <t>A|X(ArmaniExchange) A X LIVE PRESENTS ALEJANDRA, OUT OF THE BLUE</t>
  </si>
  <si>
    <t>http://www.iqiyi.com/v_19rrgicyoo.html</t>
  </si>
  <si>
    <t>蔡依林 金牌台湾啤酒 好事一点就Gold 好多赞篇</t>
  </si>
  <si>
    <t>http://www.iqiyi.com/v_19rrgip8pc.html</t>
  </si>
  <si>
    <t>嫩模Shay Maria性感内衣写真</t>
  </si>
  <si>
    <t>http://www.iqiyi.com/v_19rrgxvewc.html</t>
  </si>
  <si>
    <t>佳能创意广告跟随多米诺效应捕捉完美</t>
  </si>
  <si>
    <t>女摄影师通过打翻镜头盖，引起了一系列多米诺骨牌效应。在追逐这一系列反应的同时，以巧妙的、让人意想不到的方式拍摄下精彩时刻。</t>
  </si>
  <si>
    <t>http://www.iqiyi.com/v_19rr83tnwk.html</t>
  </si>
  <si>
    <t>苹果为全球无障碍宣传日带来了七个励志视频</t>
  </si>
  <si>
    <t>果找来多名身有残疾却依靠科技设备正常生活的人士，请他们拍了这一系列影片，例如全身瘫痪的鸟类发烧友Ian MacKay，双眼失明的重金属乐队主唱Carlos，或是四肢瘫痪的“全能大侠”Todd，他们是苹果选出这类代表。</t>
  </si>
  <si>
    <t>http://www.iqiyi.com/v_19rr7fq3i0.html</t>
  </si>
  <si>
    <t>穿越火线春节版本《黎明护卫队》官方CG宣传片</t>
  </si>
  <si>
    <t>http://www.iqiyi.com/v_19rro360r4.html</t>
  </si>
  <si>
    <t>终于等到网易这条广告片</t>
  </si>
  <si>
    <t>因为先前一点就知道，网易要出一条上天入地的品牌广告片，而且在里面，会更换用了7年的广告语。所以还挺期待的。</t>
  </si>
  <si>
    <t>http://www.iqiyi.com/v_19rr7fcxj0.html</t>
  </si>
  <si>
    <t>火线指令战斗升级 精彩刺激更加非凡</t>
  </si>
  <si>
    <t>http://www.iqiyi.com/v_19rrn19yb0.html</t>
  </si>
  <si>
    <t>苹果首支华人广告：我的眼里只有你</t>
  </si>
  <si>
    <t>苹果公司发布了一部为iPhone 7 Plus手机打造的新广告，背景在上海，是苹果首部以上海与华人为主题，并面向全球播放的广告。</t>
  </si>
  <si>
    <t>http://www.iqiyi.com/v_19rr7c8wak.html</t>
  </si>
  <si>
    <t>2014超级碗 Labatt Blue 广告Snowboarding</t>
  </si>
  <si>
    <t>2014superbowl_Labatt Blue Super Bowl XLVIII ad - Undomesticated Snowboarding (2014) (HD)</t>
  </si>
  <si>
    <t>http://www.iqiyi.com/v_19rrgz003k.html</t>
  </si>
  <si>
    <t>TAKI鸡尾酒-金秀贤TVC花絮</t>
  </si>
  <si>
    <t>http://www.iqiyi.com/v_19rrn7a7t8.html</t>
  </si>
  <si>
    <t>一杯酒的魅力 Pitch Fuzz创意广告</t>
  </si>
  <si>
    <t>http://www.iqiyi.com/v_19rrhcyc7g.html</t>
  </si>
  <si>
    <t>泰国脑洞广告带你走进女友的内心世界</t>
  </si>
  <si>
    <t>你说的话总是被女友过份解读吗？</t>
  </si>
  <si>
    <t>http://www.iqiyi.com/v_19rrdo0r5g.html</t>
  </si>
  <si>
    <t>一支关于猪的旅程</t>
  </si>
  <si>
    <t>http://www.iqiyi.com/v_19rrkqpymw.html</t>
  </si>
  <si>
    <t>借酒论人生 传递正能量</t>
  </si>
  <si>
    <t>http://www.iqiyi.com/v_19rrmiwji4.html</t>
  </si>
  <si>
    <t>杜蕾斯 Voice of Love 爱的幻想之旅</t>
  </si>
  <si>
    <t>杜蕾斯app  YY从声音开始</t>
  </si>
  <si>
    <t>http://www.iqiyi.com/v_19rrh7s308.html</t>
  </si>
  <si>
    <t>多芬致闺蜜 被遗忘的那个她 名媛越洋悔告白篇</t>
  </si>
  <si>
    <t>http://www.iqiyi.com/v_19rrgztv70.html</t>
  </si>
  <si>
    <t>马国明 白衣大褂担任戒烟大使 关爱家人篇</t>
  </si>
  <si>
    <t>http://www.iqiyi.com/v_19rrhdhet0.html</t>
  </si>
  <si>
    <t>低头星人，你还想重新回到地球上吗？</t>
  </si>
  <si>
    <t>http://www.iqiyi.com/v_19rrolv430.html</t>
  </si>
  <si>
    <t>我就是够味讲波佬陈曦的够味故事</t>
  </si>
  <si>
    <t>http://www.iqiyi.com/v_19rrom15do.html</t>
  </si>
  <si>
    <t>母亲节温情暖心广告《做最特别的你》</t>
  </si>
  <si>
    <t>http://www.iqiyi.com/v_19rrnt325g.html</t>
  </si>
  <si>
    <t>萧敬腾 广告拍摄花絮 2014台湾金牌啤酒</t>
  </si>
  <si>
    <t>http://www.iqiyi.com/v_19rrhw9tyc.html</t>
  </si>
  <si>
    <t>这啤酒广告有毒，喝完长胡子了没有？</t>
  </si>
  <si>
    <t>guinness黑啤创意广告</t>
  </si>
  <si>
    <t>http://www.iqiyi.com/v_19rrm24l3o.html</t>
  </si>
  <si>
    <t>我只猜到了开头，却没有猜到结尾</t>
  </si>
  <si>
    <t>http://www.iqiyi.com/v_19rrnpijx8.html</t>
  </si>
  <si>
    <t>宝洁 告诉你桂纶镁每天最开心的时刻</t>
  </si>
  <si>
    <t>http://www.iqiyi.com/v_19rrh7u4pg.html</t>
  </si>
  <si>
    <t>陈柏霖 啤酒达人微讲座 语录篇</t>
  </si>
  <si>
    <t>http://www.iqiyi.com/v_19rrgih570.html</t>
  </si>
  <si>
    <t>创意搞笑广告 纯爷们洗澡-男人离不开的味道</t>
  </si>
  <si>
    <t>http://www.iqiyi.com/v_19rrhtko74.html</t>
  </si>
  <si>
    <t>小S徐熙娣最新清扬TVC 去屑长效 无须隐藏</t>
  </si>
  <si>
    <t>http://www.iqiyi.com/v_19rrh9ci4w.html</t>
  </si>
  <si>
    <t>复仇者联盟剃须刀-借势《复仇者2：奥创纪元》</t>
  </si>
  <si>
    <t>http://www.iqiyi.com/v_19rrnl76x4.html</t>
  </si>
  <si>
    <t>宋仲基代言LG竹盐派缤牙膏广告</t>
  </si>
  <si>
    <t>http://www.iqiyi.com/v_19rr9onhgw.html</t>
  </si>
  <si>
    <t>《挑战》自己选择的路，才有勇闯直前的动力</t>
  </si>
  <si>
    <t>http://www.iqiyi.com/v_19rroicyyo.html</t>
  </si>
  <si>
    <t>可口可乐广告《泳池男孩》</t>
  </si>
  <si>
    <t>故事的开头是一位性感的泳池男孩，大夏天在前院打工。姐弟俩都看上了他。他们不顾一切地从冰箱里取出冰镇的可口可乐，要讨好这位男孩，没想到最后被他们的妈妈捷足先登。</t>
  </si>
  <si>
    <t>http://www.iqiyi.com/v_19rra9w5as.html</t>
  </si>
  <si>
    <t>爱的纸尿裤：爱可以战胜一切</t>
  </si>
  <si>
    <t>数据显示，80%以上的新妈妈们在宝宝出生之后都会经历一段“产后抑郁“期。具体的表现包括情绪波动、焦虑和自我孤立。而她们之中1/5的人，症状还有可能愈加严重，最终陷入难以摆脱的临床疾病——产后抑郁症。
但幸运的是，心理学家们认为，大部分的产后抑郁在正确的关爱和支持下都能很快缓解并消失。
因此这次，Cheil香港为母婴品牌Hello Angel设计了全新的纸尿裤包装，鼓励新妈妈们走出产后抑郁。</t>
  </si>
  <si>
    <t>http://www.iqiyi.com/v_19rrls3d0g.html</t>
  </si>
  <si>
    <t>林心如2006潘婷广告</t>
  </si>
  <si>
    <t>http://www.iqiyi.com/v_19rrmg8j3o.html</t>
  </si>
  <si>
    <t>AngelaBaby秀水漾美肌 OLAY清爽沐浴露广告花絮</t>
  </si>
  <si>
    <t>http://www.iqiyi.com/v_19rrhbs52c.html</t>
  </si>
  <si>
    <t>万宁猫 郑多燕2013搞笑广告</t>
  </si>
  <si>
    <t>http://www.iqiyi.com/v_19rrh1zeec.html</t>
  </si>
  <si>
    <t>2015超级碗广告乐泰胶水 男女老少逗比舞</t>
  </si>
  <si>
    <t>http://www.iqiyi.com/v_19rro3u104.html</t>
  </si>
  <si>
    <t>俄罗斯某洗发水的一则创意励志广告Pantene</t>
  </si>
  <si>
    <t>http://www.iqiyi.com/v_19rrna2n80.html</t>
  </si>
  <si>
    <t>全程无尿点的尿不湿广告——自律男人用尿不湿</t>
  </si>
  <si>
    <t>http://www.iqiyi.com/v_19rrnm4xw4.html</t>
  </si>
  <si>
    <t>多芬Dove 净白止汗系列</t>
  </si>
  <si>
    <t>http://www.iqiyi.com/v_19rrgja67c.html</t>
  </si>
  <si>
    <t>钟嘉欣 可以弹的肌肤 清新代言滴露沐浴乳广告</t>
  </si>
  <si>
    <t>http://www.iqiyi.com/v_19rrhd0iy0.html</t>
  </si>
  <si>
    <t>迪奥Dior Addict香水广告大片2014</t>
  </si>
  <si>
    <t>http://www.iqiyi.com/v_19rrhlflos.html</t>
  </si>
  <si>
    <t>3个愿望—杜蕾斯创意性感广告</t>
  </si>
  <si>
    <t>http://www.iqiyi.com/v_19rrhbtbsw.html</t>
  </si>
  <si>
    <t>杜蕾斯 十二星座毛兔剧场 巨蟹座</t>
  </si>
  <si>
    <t>http://www.iqiyi.com/v_19rrgxea3s.html</t>
  </si>
  <si>
    <t>新垣结衣流泪代言舒潔纸巾广告</t>
  </si>
  <si>
    <t>擦掉泪水就变得更坚强 也变得更温柔 只要轻轻擦拭 事情就会好起来了... 不知道为什麼这话由新垣结衣讲很中听呢...</t>
  </si>
  <si>
    <t>http://www.iqiyi.com/v_19rrelkz04.html</t>
  </si>
  <si>
    <t>少年荒岛求生211天！</t>
  </si>
  <si>
    <t>http://www.iqiyi.com/v_19rrkymkf4.html</t>
  </si>
  <si>
    <t>国外创意幽默广告《大姨妈来了》</t>
  </si>
  <si>
    <t>http://www.iqiyi.com/v_19rrlsn3vw.html</t>
  </si>
  <si>
    <t>泰国性感美女演绎AXE诱惑广告</t>
  </si>
  <si>
    <t>http://www.iqiyi.com/v_19rrh9gmqc.html</t>
  </si>
  <si>
    <t>加你加年味贺岁大片《寻年传说》</t>
  </si>
  <si>
    <t>http://www.iqiyi.com/v_19rrlcev04.html</t>
  </si>
  <si>
    <t>韩庚红色枫林的浪漫邂逅 追风洗发露广告</t>
  </si>
  <si>
    <t>http://www.iqiyi.com/v_19rrhdjsk0.html</t>
  </si>
  <si>
    <t>安宰贤中文问候粉丝 揭秘护肤神器</t>
  </si>
  <si>
    <t>http://www.iqiyi.com/v_19rrno9p8s.html</t>
  </si>
  <si>
    <t>炎炎夏日 激情畅饮</t>
  </si>
  <si>
    <t>http://www.iqiyi.com/v_19rrn454kw.html</t>
  </si>
  <si>
    <t>洗手液户外趣味活动 大家一起来洗手</t>
  </si>
  <si>
    <t>http://www.iqiyi.com/v_19rrnnrnqk.html</t>
  </si>
  <si>
    <t>MrClean2017超级碗广告《清洁你的梦想》</t>
  </si>
  <si>
    <t>MrClean清洁先生2017超级碗广告。广告中描述了壮硕的清洁先生，在背景音乐的配合下和女主人翩翩起舞。Cleaner of Your Dreams</t>
  </si>
  <si>
    <t>http://www.iqiyi.com/v_19rrajeqh8.html</t>
  </si>
  <si>
    <t>周渝民 好男人三大理由系列之《面子很重要》</t>
  </si>
  <si>
    <t>http://www.iqiyi.com/v_19rroh88zc.html</t>
  </si>
  <si>
    <t>震撼创意：前一秒亲爱的，下一秒变魔鬼</t>
  </si>
  <si>
    <t>http://www.iqiyi.com/v_19rrnylstg.html</t>
  </si>
  <si>
    <t>女孩子洗个澡要多久？也就是一场雨的时间吧！</t>
  </si>
  <si>
    <t>http://www.iqiyi.com/v_19rrlvhhwg.html</t>
  </si>
  <si>
    <t>鹿晗代言广告：鹿店长的早餐</t>
  </si>
  <si>
    <t>鹿店长的早餐——新芝士鸡肉帕尼尼，活力登场！</t>
  </si>
  <si>
    <t>http://www.iqiyi.com/v_19rraeu9rs.html</t>
  </si>
  <si>
    <t>复活的恐龙化石 1996年美国创意广告</t>
  </si>
  <si>
    <t>http://www.iqiyi.com/v_19rrn3gjhg.html</t>
  </si>
  <si>
    <t>Dove多芬发源强韧系列 全新电视广告</t>
  </si>
  <si>
    <t>http://www.iqiyi.com/v_19rrhadfbo.html</t>
  </si>
  <si>
    <t>深田恭子超萌吃饼干 模仿4岁的自己</t>
  </si>
  <si>
    <t>深田恭子在这个广告中她吃饼乾时，看到母亲在社交网站传来她4岁参加运动会时的照片，十分怀念的同时童心大发，模仿当年的姿势，告诉大家她是「童年现在一般可爱」！</t>
  </si>
  <si>
    <t>http://www.iqiyi.com/v_19rrbro3eo.html</t>
  </si>
  <si>
    <t>周杰伦2013雪碧广告 仲夏狂哗节</t>
  </si>
  <si>
    <t>http://www.iqiyi.com/v_19rrgi6l4o.html</t>
  </si>
  <si>
    <t>万圣节恐怖广告之小丑之夜的秘密</t>
  </si>
  <si>
    <t>从这支由汉堡王出品了“恐怖小丑之夜”的TVC中，不难看出汉堡王这次是瞄准了竞争对手麦当劳。并且在美国一些地区的汉堡王店，只要你装扮成小丑，就可以得到限量免费汉堡。</t>
  </si>
  <si>
    <t>http://www.iqiyi.com/v_19rrdnfr7c.html</t>
  </si>
  <si>
    <t>超萌易安音乐社少年偶像团体肯德基广告</t>
  </si>
  <si>
    <t>易安音乐社广告</t>
  </si>
  <si>
    <t>http://www.iqiyi.com/v_19rre0ctuk.html</t>
  </si>
  <si>
    <t>鸡给黄鼠狼拜年？！一切皆有可能</t>
  </si>
  <si>
    <t>鸡给黄鼠狼拜年？！一切皆有可能  彩虹糖新年广告</t>
  </si>
  <si>
    <t>http://www.iqiyi.com/v_19rrh0suos.html</t>
  </si>
  <si>
    <t>周杰伦2015夏季广告-周董居然当了次红娘</t>
  </si>
  <si>
    <t>http://www.iqiyi.com/v_19rroor9ak.html</t>
  </si>
  <si>
    <t>当熊猫对我说不的时候</t>
  </si>
  <si>
    <t>不要对熊猫说不，终于看到完整版的广告了，哈哈哈...这发怒的小表情我买还不行吗</t>
  </si>
  <si>
    <t>http://www.iqiyi.com/v_19rr7glpcw.html</t>
  </si>
  <si>
    <t>薯片创意广告：手指清洁器</t>
  </si>
  <si>
    <t>吃完薯片把手指插进去，会变干净，原理竟然是这样……Doritos别出心裁，竟然想到这么低成本的广告形式</t>
  </si>
  <si>
    <t>http://www.iqiyi.com/v_19rr9rtb34.html</t>
  </si>
  <si>
    <t>张学友 惠氏金装奶粉广告</t>
  </si>
  <si>
    <t>http://www.iqiyi.com/v_19rrh77u6g.html</t>
  </si>
  <si>
    <t>2014超级碗 Doritos-Breakroom Ostrich</t>
  </si>
  <si>
    <t>Doritos 2014 Super Bowl Commercial - Breakroom Ostrich</t>
  </si>
  <si>
    <t>http://www.iqiyi.com/v_19rrgzjd7c.html</t>
  </si>
  <si>
    <t>龙门镖局-爆笑广告 五谷道场之健康秘籍</t>
  </si>
  <si>
    <t>http://www.iqiyi.com/v_19rrgi8sl0.html</t>
  </si>
  <si>
    <t>盛世三国2-天时 兵家长胜之道</t>
  </si>
  <si>
    <t>http://www.iqiyi.com/v_19rrnp8ns8.html</t>
  </si>
  <si>
    <t>薯片的威猛力 Doritos薯片搞笑广告</t>
  </si>
  <si>
    <t>薯片的威猛力  Doritos薯片搞笑广告</t>
  </si>
  <si>
    <t>http://www.iqiyi.com/v_19rrhea07k.html</t>
  </si>
  <si>
    <t>依云 超凡蜘蛛侠宝宝 2014卖萌来袭</t>
  </si>
  <si>
    <t>20140328_evian The Amazing Baby &amp; me 2 - Trailer ([Full HD])</t>
  </si>
  <si>
    <t>http://www.iqiyi.com/v_19rrh3inxk.html</t>
  </si>
  <si>
    <t>飞人博尔特化身骷髅队成员 精灵宝可梦广告</t>
  </si>
  <si>
    <t>近日,飞人博尔特跟《精灵宝可梦 太阳/月亮》跨界合作,拍了一个广告。广告中,博尔特身穿骷髅队队服出现, 感觉一场尬舞即将开始。</t>
  </si>
  <si>
    <t>http://www.iqiyi.com/v_19rrabopyg.html</t>
  </si>
  <si>
    <t>盛世三国-国战模式 燃情开启</t>
  </si>
  <si>
    <t>http://www.iqiyi.com/v_19rrnpm1e4.html</t>
  </si>
  <si>
    <t>泰国恶搞减肥饮料又来袭</t>
  </si>
  <si>
    <t>一直佩服泰国人的脑洞，果然，这次没让我失望~</t>
  </si>
  <si>
    <t>http://www.iqiyi.com/v_19rrb2ero4.html</t>
  </si>
  <si>
    <t>Gillette吉列创意广告</t>
  </si>
  <si>
    <t>http://www.iqiyi.com/v_19rrgxqmqs.html</t>
  </si>
  <si>
    <t>海滩 性感内衣广告大片</t>
  </si>
  <si>
    <t>http://www.iqiyi.com/v_19rrm1c87k.html</t>
  </si>
  <si>
    <t>日本广告OL如何瞬间逆袭董事长</t>
  </si>
  <si>
    <t>这边简易的方法不赶紧学会？</t>
  </si>
  <si>
    <t>http://www.iqiyi.com/v_19rr7vso3w.html</t>
  </si>
  <si>
    <t>山田孝之化身勇者与魔兽对抗 化不可能为可能</t>
  </si>
  <si>
    <t>山田孝之代言PS4广告 化不可能为可能</t>
  </si>
  <si>
    <t>http://www.iqiyi.com/v_19rr99nosw.html</t>
  </si>
  <si>
    <t>2014苏志燮Golf GTI 浪漫剧情广告短片</t>
  </si>
  <si>
    <t>http://www.iqiyi.com/v_19rrhnxfwc.html</t>
  </si>
  <si>
    <t>金发尤物内衣广告拍摄花絮</t>
  </si>
  <si>
    <t>Figleaves Christmas 2013 _ Behind the Scenes</t>
  </si>
  <si>
    <t>http://www.iqiyi.com/v_19rrh7h7yg.html</t>
  </si>
  <si>
    <t>游戏角色混搭恶搞短片《新旧之争》</t>
  </si>
  <si>
    <t>http://www.iqiyi.com/v_19rrnnctt8.html</t>
  </si>
  <si>
    <t>格斗宝贝-公测活动盛大来袭 连续登录送豪礼</t>
  </si>
  <si>
    <t>http://www.iqiyi.com/v_19rrnp01lw.html</t>
  </si>
  <si>
    <t>龙破九天-激爽战斗 更快感更策略</t>
  </si>
  <si>
    <t>http://www.iqiyi.com/v_19rrnotju4.html</t>
  </si>
  <si>
    <t>盛世三国2-大王 临陈作战 勇者无敌</t>
  </si>
  <si>
    <t>http://www.iqiyi.com/v_19rrnp8swg.html</t>
  </si>
  <si>
    <t>盛世三国2-百元话费 福利多多 拿到手软</t>
  </si>
  <si>
    <t>http://www.iqiyi.com/v_19rrnp8r9c.html</t>
  </si>
  <si>
    <t>玄彬搞怪卖萌代言2014三星生命保险 拍摄花絮</t>
  </si>
  <si>
    <t>http://www.iqiyi.com/v_19rrh6reeo.html</t>
  </si>
  <si>
    <t>航空动画广告：淘气的小飞机助人记</t>
  </si>
  <si>
    <t>http://www.iqiyi.com/v_19rrntlcpk.html</t>
  </si>
  <si>
    <t>天祭-西游世界 平定三界战乱</t>
  </si>
  <si>
    <t>http://www.iqiyi.com/v_19rrnp02dk.html</t>
  </si>
  <si>
    <t>世上第一辆“能伸缩”汽车</t>
  </si>
  <si>
    <t>http://www.iqiyi.com/v_19rrknq13c.html</t>
  </si>
  <si>
    <t>《剑侠世界》手游：百变换装</t>
  </si>
  <si>
    <t>《剑侠世界》手游：百变换装，年轻人的个性武侠</t>
  </si>
  <si>
    <t>http://www.iqiyi.com/v_19rrm2kqe0.html</t>
  </si>
  <si>
    <t>吉利品牌视频（品牌篇）</t>
  </si>
  <si>
    <t>http://www.iqiyi.com/v_19rrkyav6o.html</t>
  </si>
  <si>
    <t>Angelababy运动户外广告短片-马上青春出走</t>
  </si>
  <si>
    <t>http://www.iqiyi.com/v_19rrmklcus.html</t>
  </si>
  <si>
    <t>神结尾催泪广告《亲爱的兄弟》</t>
  </si>
  <si>
    <t>http://www.iqiyi.com/v_19rrkgpc2k.html</t>
  </si>
  <si>
    <t>玄彬 2013帅气代言K2春夏系列-时尚电影花絮</t>
  </si>
  <si>
    <t>http://www.iqiyi.com/v_19rrhapz48.html</t>
  </si>
  <si>
    <t>李美研--山心化妆品</t>
  </si>
  <si>
    <t>http://www.iqiyi.com/v_19rro5k83k.html</t>
  </si>
  <si>
    <t>黄宗泽 秀性感腹肌 帅气代言YAMADA BB 整肠菌</t>
  </si>
  <si>
    <t>黄宗泽 YAMADA BB 整肠菌 广告</t>
  </si>
  <si>
    <t>http://www.iqiyi.com/v_19rrh1gkfo.html</t>
  </si>
  <si>
    <t>新华制药70年风雨历程 打造民族药企</t>
  </si>
  <si>
    <t>http://www.iqiyi.com/v_19rrhfe7ms.html</t>
  </si>
  <si>
    <t>黄宗泽携手日本美女性感代言Yamada BB整肠菌</t>
  </si>
  <si>
    <t>Yamada Miyura (Offical) - BB整肠菌 广告制作花絮 Making of</t>
  </si>
  <si>
    <t>http://www.iqiyi.com/v_19rrh1gkgc.html</t>
  </si>
  <si>
    <t>《楚乔传》江中医药原创剧场青山院争宠第二回</t>
  </si>
  <si>
    <t>http://www.iqiyi.com/v_19rr8grhvs.html</t>
  </si>
  <si>
    <t>10.别劝酒 你干了我随意</t>
  </si>
  <si>
    <t>http://www.iqiyi.com/v_19rro2bsbg.html</t>
  </si>
  <si>
    <t>一生的亲吻</t>
  </si>
  <si>
    <t>http://www.iqiyi.com/v_19rrlqkkbw.html</t>
  </si>
  <si>
    <t>新垣结衣代言广告《憧憬未来 温柔永在》</t>
  </si>
  <si>
    <t>新垣结衣代言雪肌精30周年广告</t>
  </si>
  <si>
    <t>http://www.iqiyi.com/v_19rran1ec0.html</t>
  </si>
  <si>
    <t>明洙 Shara Shara 广告拍摄花絮</t>
  </si>
  <si>
    <t>http://www.iqiyi.com/v_19rrmuej9c.html</t>
  </si>
  <si>
    <t>每张脸都是块充满生命力的画布</t>
  </si>
  <si>
    <t>http://www.iqiyi.com/v_19rrlqofqo.html</t>
  </si>
  <si>
    <t>Louis Vuitton 路易·威登创意广告-跳舞的鞋子</t>
  </si>
  <si>
    <t>Louis Vuitton - Walking in Fabrizio Viti's Shoes</t>
  </si>
  <si>
    <t>http://www.iqiyi.com/v_19rrhav02k.html</t>
  </si>
  <si>
    <t>王家卫执导奢华香水广告 午夜毒药</t>
  </si>
  <si>
    <t>http://www.iqiyi.com/v_19rrnfo9tw.html</t>
  </si>
  <si>
    <t>什么？有人敢打圣诞老人？</t>
  </si>
  <si>
    <t>什么？有人过节敢打圣诞老人？</t>
  </si>
  <si>
    <t>http://www.iqiyi.com/v_19rrkb7zb8.html</t>
  </si>
  <si>
    <t>李智恩赤脚踩水 俏皮代言The Saem 完整版</t>
  </si>
  <si>
    <t>http://www.iqiyi.com/v_19rrh9yxnw.html</t>
  </si>
  <si>
    <t>欧莱雅L_OREAL BB Max高效防护抗晒BB霜 范冰冰</t>
  </si>
  <si>
    <t>http://www.iqiyi.com/v_19rrgjedzs.html</t>
  </si>
  <si>
    <t>Duang~一万个不运动的理由</t>
  </si>
  <si>
    <t>http://www.iqiyi.com/v_19rro0oin4.html</t>
  </si>
  <si>
    <t>日本美妆广告：当女生卸妆以后</t>
  </si>
  <si>
    <t>日本广告，女孩子可以如此多变，卸妆以后竟然是一个人</t>
  </si>
  <si>
    <t>http://www.iqiyi.com/v_19rra8e7o0.html</t>
  </si>
  <si>
    <t>百变 王大锤爆笑支招儿过春节！</t>
  </si>
  <si>
    <t>http://www.iqiyi.com/v_19rrh0ogmo.html</t>
  </si>
  <si>
    <t>盛世三国-英雄辈出 风起云涌 谁与争锋</t>
  </si>
  <si>
    <t>http://www.iqiyi.com/v_19rrnotiao.html</t>
  </si>
  <si>
    <t>小天使桥本环奈广告</t>
  </si>
  <si>
    <t>桥本环奈曼秀雷敦唇膏广告合辑</t>
  </si>
  <si>
    <t>http://www.iqiyi.com/v_19rrebf9y8.html</t>
  </si>
  <si>
    <t>松本润 桐谷美玲 情不自禁车内拥吻</t>
  </si>
  <si>
    <t>松本润 桐谷美玲 情不自禁车内拥吻 FASIO</t>
  </si>
  <si>
    <t>http://www.iqiyi.com/v_19rrh0icdo.html</t>
  </si>
  <si>
    <t>水原希子活力慢跑代言Zoff眼镜广告</t>
  </si>
  <si>
    <t>http://www.iqiyi.com/v_19rrhajdd8.html</t>
  </si>
  <si>
    <t>韩孝珠的时尚之旅 LOVCAT PARIS 2011广告</t>
  </si>
  <si>
    <t>http://www.iqiyi.com/v_19rrha1ew8.html</t>
  </si>
  <si>
    <t>有你才的画面总让我难忘 谢佳见微电影</t>
  </si>
  <si>
    <t>JINS睛姿谢佳见微电影</t>
  </si>
  <si>
    <t>http://www.iqiyi.com/v_19rr9p2oqc.html</t>
  </si>
  <si>
    <t>刘雯领衔超模军团演绎Coach寇驰2013秋冬新品</t>
  </si>
  <si>
    <t>The Coach Fall 2013 Commercial</t>
  </si>
  <si>
    <t>http://www.iqiyi.com/v_19rrh7ph2o.html</t>
  </si>
  <si>
    <t>ELLE 双十一创意动画短片 女汉子更要爱自己</t>
  </si>
  <si>
    <t>http://www.iqiyi.com/v_19rrh7ogk4.html</t>
  </si>
  <si>
    <t>朴信惠代言 Mamonde梦妆</t>
  </si>
  <si>
    <t>http://www.iqiyi.com/v_19rrh3zhos.html</t>
  </si>
  <si>
    <t>吉亚科波拉 纽约的故事 蔻驰2013秋季新品大片</t>
  </si>
  <si>
    <t>Coach NewYorkStories Gia Coppola for Coach</t>
  </si>
  <si>
    <t>http://www.iqiyi.com/v_19rrhgkbqo.html</t>
  </si>
  <si>
    <t>美女侦探破解诡异案件 缪缪2013春夏时尚大片</t>
  </si>
  <si>
    <t>MIU MIU S S 2013 ADVERTISING CAMPAIGN</t>
  </si>
  <si>
    <t>http://www.iqiyi.com/v_19rrh20ht4.html</t>
  </si>
  <si>
    <t>Degree 创意广告DO MORE Canada</t>
  </si>
  <si>
    <t>Degree Deodorants_ DO MORE Canada</t>
  </si>
  <si>
    <t>http://www.iqiyi.com/v_19rrhavf38.html</t>
  </si>
  <si>
    <t>新年皮影戏：花田喜事之新年归家</t>
  </si>
  <si>
    <t>悦诗风吟的新年皮影戏动画广告</t>
  </si>
  <si>
    <t>http://www.iqiyi.com/v_19rr9wot6c.html</t>
  </si>
  <si>
    <t>关诗敏 达芙妮全新代言人 形象大片花絮</t>
  </si>
  <si>
    <t>http://www.iqiyi.com/v_19rrhbyics.html</t>
  </si>
  <si>
    <t>孙妍在 永不放弃 FILA 广告之玩耍篇</t>
  </si>
  <si>
    <t>http://www.iqiyi.com/v_19rrhe4xqk.html</t>
  </si>
  <si>
    <t>阮经天携手尹恩惠 金立智能手机e-life系列广告</t>
  </si>
  <si>
    <t>http://www.iqiyi.com/v_19rrgirw30.html</t>
  </si>
  <si>
    <t>王珞丹微电影 在一起更超极</t>
  </si>
  <si>
    <t>http://www.iqiyi.com/v_19rrne1bnc.html</t>
  </si>
  <si>
    <t>《终结比赛》对胜利的渴望已经融入血液</t>
  </si>
  <si>
    <t>http://www.iqiyi.com/v_19rrohaaf0.html</t>
  </si>
  <si>
    <t>悟空理财演绎《无间道》之工资篇</t>
  </si>
  <si>
    <t>http://www.iqiyi.com/v_19rr7gwc1w.html</t>
  </si>
  <si>
    <t>少女时代 J.ESTINA广告大片</t>
  </si>
  <si>
    <t>http://www.iqiyi.com/v_19rrh97dz8.html</t>
  </si>
  <si>
    <t>澳大利亚耐克炫酷广告合集《破釜沉舟》</t>
  </si>
  <si>
    <t>耐克（澳大利亚）最近推出了四支张扬个性的广告，对运动标榜了一种破釜沉舟的勇气。</t>
  </si>
  <si>
    <t>http://www.iqiyi.com/v_19rr8c9fy4.html</t>
  </si>
  <si>
    <t>性感女神妮可基德曼演绎JIMMY CHOO 2014新品</t>
  </si>
  <si>
    <t>http://www.iqiyi.com/v_19rrhm14xo.html</t>
  </si>
  <si>
    <t>米兰达·可儿甜美代言Samantha Thavasa 圣诞篇</t>
  </si>
  <si>
    <t>http://www.iqiyi.com/v_19rrhg4760.html</t>
  </si>
  <si>
    <t>Umbro茵宝 控制系列战靴白黄款式概念短片</t>
  </si>
  <si>
    <t>http://www.iqiyi.com/v_19rrh9egio.html</t>
  </si>
  <si>
    <t>耐克：从零开始,不忘初心</t>
  </si>
  <si>
    <t>从零开始,回归本质,从零开始,不忘初心</t>
  </si>
  <si>
    <t>http://www.iqiyi.com/v_19rra91qo0.html</t>
  </si>
  <si>
    <t>亚马逊：颠覆购物体验新创举</t>
  </si>
  <si>
    <t>顾客只需要在手机中安装Amazon Go应用即可在店中挑选商品，离开时也无需去收银台排队结账，事实上亚马逊的Amazon Go智能便利店压根也没有收银口。</t>
  </si>
  <si>
    <t>http://www.iqiyi.com/v_19rra89jmk.html</t>
  </si>
  <si>
    <t>宋仲基携手宋慧乔代言护肤新品</t>
  </si>
  <si>
    <t>宋仲基和宋慧乔甜蜜牵手为兰芝新品代言</t>
  </si>
  <si>
    <t>http://www.iqiyi.com/v_19rra39354.html</t>
  </si>
  <si>
    <t>耐克 最具运动精神超酷海报</t>
  </si>
  <si>
    <t>我们都知道，平面所能表现和触及的五官感知是有限的。所以，耐克携手足球运动员迪迪埃·德罗巴、骑车手、跑步运动员、拳击手、滑板运动员和篮球运动员等，通过运动力量巧妙地配合印刷机器印成这张海报。 病毒视频流出配合街头随处可见的海报，似乎赋予了海报一股内在蓬勃的力量，让你看见它背后的汗水与感动，运动的魅力、耐克的精神如此活生生地展露在你的面前！</t>
  </si>
  <si>
    <t>http://www.iqiyi.com/v_19rrhal41w.html</t>
  </si>
  <si>
    <t>By2双生花性感拍摄RobinloStudio秋冬系列花絮3</t>
  </si>
  <si>
    <t>http://www.iqiyi.com/v_19rrh8c3ro.html</t>
  </si>
  <si>
    <t>佳能创意广告：假如你有台相机</t>
  </si>
  <si>
    <t>你还在家里还在怨念孤老终生，是时候买一台相机走出家门看看了。</t>
  </si>
  <si>
    <t>http://www.iqiyi.com/v_19rrappoko.html</t>
  </si>
  <si>
    <t>陌陌2016年品牌广告《做一只动物》</t>
  </si>
  <si>
    <t>宣传片中大胆采用动物与人进行类比，以鱼群比喻人的合群，变色龙色彩的变幻来展现个人的出色表现，狮子的雄霸凸显人的征服欲，开屏的孔雀描写社交生活中的个人闪耀。在强烈色彩对比的画面和冲突感的音乐旁白中，通过比喻手法直白地使用户了解陌陌所宣扬的核心思想：释放真我。</t>
  </si>
  <si>
    <t>http://www.iqiyi.com/v_19rraepbkk.html</t>
  </si>
  <si>
    <t>激情艳遇 就此开启 心花路放 邂逅爱情</t>
  </si>
  <si>
    <t>http://www.iqiyi.com/v_19rrn18zu8.html</t>
  </si>
  <si>
    <t>送给强迫症和处女座</t>
  </si>
  <si>
    <t>写给强迫症和处女座的一封信，短片中原本可以进去的小球偏偏绕道而行。看完视频后，强迫症的症状会变得更加严重。</t>
  </si>
  <si>
    <t>http://www.iqiyi.com/v_19rr9dtxzg.html</t>
  </si>
  <si>
    <t>悟空理财演绎《无间道》之枪战篇</t>
  </si>
  <si>
    <t>http://www.iqiyi.com/v_19rr7gwcgo.html</t>
  </si>
  <si>
    <t>Tod's D.D. 唯美蝴蝶折纸动画 幕后制作花絮</t>
  </si>
  <si>
    <t>Tod's D.D. Bag - The Making of an Icon - Backstage</t>
  </si>
  <si>
    <t>http://www.iqiyi.com/v_19rrgzobo4.html</t>
  </si>
  <si>
    <t>iPhone7Plus最新广告：人像模式带旺这家理发店</t>
  </si>
  <si>
    <t>让理发小哥的洗剪吹生意更加兴隆</t>
  </si>
  <si>
    <t>http://www.iqiyi.com/v_19rr7hd1cs.html</t>
  </si>
  <si>
    <t>深度揭秘千年后人类会怎样</t>
  </si>
  <si>
    <t>深度揭秘1000年后人类会怎样？长高？永生？头颅移植？</t>
  </si>
  <si>
    <t>http://www.iqiyi.com/v_19rr79eba8.html</t>
  </si>
  <si>
    <t>AXE喷雾广告：感觉最重要</t>
  </si>
  <si>
    <t>特务身上总是散发出危险的味道，前一秒优雅，下一秒危机四伏。</t>
  </si>
  <si>
    <t>http://www.iqiyi.com/v_19rrb3v2xg.html</t>
  </si>
  <si>
    <t>《我是你的喋喋Phone》李易峰引爆蜜峰的期待</t>
  </si>
  <si>
    <t>http://www.iqiyi.com/v_19rrohqhz8.html</t>
  </si>
  <si>
    <t>超模花样百出 搞怪演绎MIU MIU 2014春夏大片</t>
  </si>
  <si>
    <t>MIU MIU S S 2014 ADVERTISING CAMPAIGN</t>
  </si>
  <si>
    <t>http://www.iqiyi.com/v_19rrh6tzmk.html</t>
  </si>
  <si>
    <t>Lotte Pokemon广告：跟皮卡丘一起跳舞</t>
  </si>
  <si>
    <t>跟皮卡丘一起跳舞</t>
  </si>
  <si>
    <t>http://www.iqiyi.com/v_19rrakntmo.html</t>
  </si>
  <si>
    <t>照顾你的爱：台语版人鬼情未了</t>
  </si>
  <si>
    <t>http://www.iqiyi.com/v_19rrnnwwtw.html</t>
  </si>
  <si>
    <t>蜘蛛侠版—依云2014广告</t>
  </si>
  <si>
    <t>http://www.iqiyi.com/v_19rrhteyfw.html</t>
  </si>
  <si>
    <t>小黄人版神曲狐狸叫</t>
  </si>
  <si>
    <t>What Does The Minions Say - The Fox Parody</t>
  </si>
  <si>
    <t>http://www.iqiyi.com/v_19rrhc5oaw.html</t>
  </si>
  <si>
    <t>泰国超暖感人广告垃圾侠小男孩</t>
  </si>
  <si>
    <t>泰国超感人广告——垃圾侠！小男孩每天帮环卫工妈妈打扫街道，保护她不被汽车伤到……超暖！</t>
  </si>
  <si>
    <t>http://www.iqiyi.com/v_19rr7tze4w.html</t>
  </si>
  <si>
    <t>被玩坏了的《50度灰预告片》</t>
  </si>
  <si>
    <t>http://www.iqiyi.com/v_19rrkc0h8s.html</t>
  </si>
  <si>
    <t>搞笑动画：人生为什么总是障碍重重</t>
  </si>
  <si>
    <t>动画人物角色设计得非常可爱，情节搞笑有趣，并且每个人都能从短片中看到自己曾经的经历，想做一件事，却被无数的杂事阻碍...</t>
  </si>
  <si>
    <t>http://www.iqiyi.com/v_19rr78v20o.html</t>
  </si>
  <si>
    <t>被抛弃的基友 台湾宜家内涵搞笑广告</t>
  </si>
  <si>
    <t>IKEA Taiwan 2014创意广告 喜新厌旧篇</t>
  </si>
  <si>
    <t>http://www.iqiyi.com/v_19rrgih3vw.html</t>
  </si>
  <si>
    <t>家庭喜剧短片 父女谈话</t>
  </si>
  <si>
    <t>http://www.iqiyi.com/v_19rrl7dm3s.html</t>
  </si>
  <si>
    <t>在刷红包中刷新春节</t>
  </si>
  <si>
    <t>今年春节，QQ红包豪气十足，拿出2.5亿现金和价值30亿的卡券礼包要嗨翻春节。所以在全国各个地方都有QQ的LBS+AR天降红包陪伴，明星、企业纷纷排队发红包根本停不下来。</t>
  </si>
  <si>
    <t>http://www.iqiyi.com/v_19rramnzxw.html</t>
  </si>
  <si>
    <t>超性感日本模特撩人广告</t>
  </si>
  <si>
    <t>日本广告</t>
  </si>
  <si>
    <t>http://www.iqiyi.com/v_19rrf2wyx8.html</t>
  </si>
  <si>
    <t>性感美女白丝连裤媚眼勾人</t>
  </si>
  <si>
    <t>http://www.iqiyi.com/v_19rrh17tio.html</t>
  </si>
  <si>
    <t>像鸟一样飞行的T恤</t>
  </si>
  <si>
    <t>2015 年由知名导演 Dougal Wilson 执导的广告像一部科幻片，脑洞大开，赚足了眼球。在片子里，T 恤们如同候鸟一般翻山越岭，穿过雪原和江河，最后飞入了小男孩的家里，躺进宜家推出的 Pax 衣橱里，然后引出主题“ The Joy Of Storage”——收纳是为了给自己喜爱的东西一个家。</t>
  </si>
  <si>
    <t>http://www.iqiyi.com/v_19rr7orpos.html</t>
  </si>
  <si>
    <t>大白鲨—LG吸尘器创意动画</t>
  </si>
  <si>
    <t>Somethings Lurking posting (LG Spot)</t>
  </si>
  <si>
    <t>http://www.iqiyi.com/v_19rrhfm7j0.html</t>
  </si>
  <si>
    <t>超有爱奶爸教宝宝水中游泳</t>
  </si>
  <si>
    <t>Baby Shepherd learns to swim</t>
  </si>
  <si>
    <t>http://www.iqiyi.com/v_19rrgyfvco.html</t>
  </si>
  <si>
    <t>卑鄙的我-小黄人模仿笑声</t>
  </si>
  <si>
    <t>Progressive Name Your Price Tool TV Commercial, _Despicable</t>
  </si>
  <si>
    <t>http://www.iqiyi.com/v_19rrhaut2k.html</t>
  </si>
  <si>
    <t>圣诞超感人温馨故事：爱的魔法，小投影大惊喜</t>
  </si>
  <si>
    <t>http://www.iqiyi.com/v_19rrnyxv5o.html</t>
  </si>
  <si>
    <t>科学狂人</t>
  </si>
  <si>
    <t>http://www.iqiyi.com/v_19rrkg7vtk.html</t>
  </si>
  <si>
    <t>与吴亦凡亲密互动 广告来的如此猝不及防</t>
  </si>
  <si>
    <t>搜狐新闻创意广告</t>
  </si>
  <si>
    <t>http://www.iqiyi.com/v_19rr9uyiek.html</t>
  </si>
  <si>
    <t>懒人购物棒俏皮广告短片</t>
  </si>
  <si>
    <t>http://www.iqiyi.com/v_19rrmjj0lw.html</t>
  </si>
  <si>
    <t>日本夸张广告家中的惊险通关游戏</t>
  </si>
  <si>
    <t>从进门开始，环环相扣的机关和警报一一反应，夸张的剧情却表现出了房客们对于租赁住宅房屋安全的担心与忧虑。不过，大可不必这样。大和房屋这支广告表达的已经很明确了：“我们清楚你的焦虑，所以不用担心啦。”</t>
  </si>
  <si>
    <t>http://www.iqiyi.com/v_19rrdpi0vs.html</t>
  </si>
  <si>
    <t>PES创意动画 Pee-Nut</t>
  </si>
  <si>
    <t>http://www.iqiyi.com/v_19rrhcdr2g.html</t>
  </si>
  <si>
    <t>温馨母女情 特力和乐HOLA感人微电影</t>
  </si>
  <si>
    <t>http://www.iqiyi.com/v_19rrh9j1pc.html</t>
  </si>
  <si>
    <t>音乐连接爱•友情篇</t>
  </si>
  <si>
    <t>老照片里的人总是聚不齐，但一起听过的歌陪着我一站又一站。</t>
  </si>
  <si>
    <t>http://www.iqiyi.com/v_19rrbqrisc.html</t>
  </si>
  <si>
    <t>女人发现撞杉时</t>
  </si>
  <si>
    <t>下次撞衫知道该怎么办了吧？</t>
  </si>
  <si>
    <t>http://www.iqiyi.com/v_19rrodk828.html</t>
  </si>
  <si>
    <t>卑鄙的我 小黄人打网球</t>
  </si>
  <si>
    <t>http://www.iqiyi.com/v_19rrgz3buo.html</t>
  </si>
  <si>
    <t>钟欣桐 中原电器 广告1</t>
  </si>
  <si>
    <t>http://www.iqiyi.com/v_19rrhalld0.html</t>
  </si>
  <si>
    <t>搞笑动画眼力大比拼《萌鸡在哪儿》3</t>
  </si>
  <si>
    <t>http://www.iqiyi.com/v_19rrnsvhxw.html</t>
  </si>
  <si>
    <t>感谢你的家赋予我们意义 宜家中国15周年宣传片</t>
  </si>
  <si>
    <t>http://www.iqiyi.com/v_19rrhc700w.html</t>
  </si>
  <si>
    <t>叉车大王曹祥云</t>
  </si>
  <si>
    <t>http://www.iqiyi.com/v_19rroc0kaw.html</t>
  </si>
  <si>
    <t>三洋瓷砖广告-真实感受篇</t>
  </si>
  <si>
    <t>http://www.iqiyi.com/v_19rrhauk0c.html</t>
  </si>
  <si>
    <t>电视－科学狂人篇</t>
  </si>
  <si>
    <t>http://www.iqiyi.com/v_19rrkbz2h0.html</t>
  </si>
  <si>
    <t>呆萌小机器人求爱记</t>
  </si>
  <si>
    <t>机器人的爱情故事</t>
  </si>
  <si>
    <t>http://www.iqiyi.com/v_19rrk98yf8.html</t>
  </si>
  <si>
    <t>巴萨巨星内马尔拍摄性感内裤广告</t>
  </si>
  <si>
    <t>巴萨巨星内马尔拍摄性感内裤2013年广告</t>
  </si>
  <si>
    <t>http://www.iqiyi.com/v_19rr9ptpxk.html</t>
  </si>
  <si>
    <t>2013最感动催泪公益微电影 心谣</t>
  </si>
  <si>
    <t>影片讲述了三代人，分别是母亲、儿子和孙子，母子情和父子情组成了这部影片的主要线索，通过孙子如开水式的旁白，为观众娓娓道出父亲与奶奶的母子故事，同时也作为孙子亲身经历的回忆，而回忆带给现实中的觉悟，体现父子情的珍贵与最终的遗憾，讲述“爱需要及时，最好的给最爱的”这样的主题；全片共四大部分，分别代表了现在进行、过去进行时、过去回忆、现在与过去时空交替。</t>
  </si>
  <si>
    <t>http://www.iqiyi.com/v_19rrhcxzmc.html</t>
  </si>
  <si>
    <t>疯狂小羊俱乐部 Bosch吸尘器创意广告</t>
  </si>
  <si>
    <t>A Sweet Lullaby by Bosch</t>
  </si>
  <si>
    <t>http://www.iqiyi.com/v_19rrh7tf4k.html</t>
  </si>
  <si>
    <t>OSRAM  LED灯广告</t>
  </si>
  <si>
    <t>http://www.iqiyi.com/v_19rrha71mc.html</t>
  </si>
  <si>
    <t>为爱放价，只在顾家（竖版）</t>
  </si>
  <si>
    <t>http://www.iqiyi.com/v_19rro9b05k.html</t>
  </si>
  <si>
    <t>名门时代《回家》篇闫学军</t>
  </si>
  <si>
    <t>http://www.iqiyi.com/v_19rrh4euek.html</t>
  </si>
  <si>
    <t>台湾宜家 槟榔摊的超级大变身</t>
  </si>
  <si>
    <t>http://www.iqiyi.com/v_19rrmm92u4.html</t>
  </si>
  <si>
    <t>梦境般的客房服务 GREGG HOMME内衣广告大片</t>
  </si>
  <si>
    <t>梦境般的客房服务  GREGG HOMME内衣广告大片</t>
  </si>
  <si>
    <t>http://www.iqiyi.com/v_19rrhfl0is.html</t>
  </si>
  <si>
    <t>杨谨华2013维多利亚牛仔裤</t>
  </si>
  <si>
    <t>http://www.iqiyi.com/v_19rrgjayso.html</t>
  </si>
  <si>
    <t>真维斯微电影 爱情没有温差 预告片</t>
  </si>
  <si>
    <t>http://www.iqiyi.com/v_19rrh7qn4o.html</t>
  </si>
  <si>
    <t>逃跑</t>
  </si>
  <si>
    <t>http://www.iqiyi.com/v_19rrl65tbs.html</t>
  </si>
  <si>
    <t>金发女模诠释性感的时尚 黛安芬Triumph系列</t>
  </si>
  <si>
    <t>http://www.iqiyi.com/v_19rrhfl9co.html</t>
  </si>
  <si>
    <t>懵智 宋智孝2014 YESSE Summer 拍摄花絮</t>
  </si>
  <si>
    <t>http://www.iqiyi.com/v_19rrhs4kyc.html</t>
  </si>
  <si>
    <t>父亲对女儿的爱  家用品感人广告</t>
  </si>
  <si>
    <t>http://www.iqiyi.com/v_19rrhjoa2w.html</t>
  </si>
  <si>
    <t>这一刻，和你在一起-女神汤唯唯美出境</t>
  </si>
  <si>
    <t>http://www.iqiyi.com/v_19rrolzrfs.html</t>
  </si>
  <si>
    <t>小S徐熙娣代言 Brappers 牛仔裤广告花絮</t>
  </si>
  <si>
    <t>2009 Brappers 店頭新品影片 小S代言 花絮</t>
  </si>
  <si>
    <t>http://www.iqiyi.com/v_19rrh9gjko.html</t>
  </si>
  <si>
    <t>维多利亚的秘密广告大片</t>
  </si>
  <si>
    <t>http://www.iqiyi.com/v_19rrnbpk74.html</t>
  </si>
  <si>
    <t>Sofía Vergara 教你正确穿出塑身衣的性感</t>
  </si>
  <si>
    <t>http://www.iqiyi.com/v_19rrhgh984.html</t>
  </si>
  <si>
    <t>金秀贤 ZIOZIA冬装拍摄 采访视频</t>
  </si>
  <si>
    <t>http://www.iqiyi.com/v_19rrhaz804.html</t>
  </si>
  <si>
    <t>织毛衣的最高境界 手动眼不动</t>
  </si>
  <si>
    <t>http://www.iqiyi.com/v_19rrn1kn18.html</t>
  </si>
  <si>
    <t>韩国广告：李白-宿醉秘策 酒桌文化 博大精深</t>
  </si>
  <si>
    <t>http://www.iqiyi.com/v_19rrnxb43w.html</t>
  </si>
  <si>
    <t>美女露营大跳性感热舞欢度新年 Aerie内衣系列</t>
  </si>
  <si>
    <t>Double Whoa! Introducing Drew in Vintage Lace</t>
  </si>
  <si>
    <t>http://www.iqiyi.com/v_19rrh175aw.html</t>
  </si>
  <si>
    <t>Triumph 黛安芬2013内衣广告拍摄花絮</t>
  </si>
  <si>
    <t>Triumph Shape Sensation 2013 Making-of</t>
  </si>
  <si>
    <t>http://www.iqiyi.com/v_19rrhbkvu0.html</t>
  </si>
  <si>
    <t>旅行派 马蜂窝微电影</t>
  </si>
  <si>
    <t>http://www.iqiyi.com/v_19rrh8ip60.html</t>
  </si>
  <si>
    <t>泰国大妈教你怎么拍电影</t>
  </si>
  <si>
    <t>不行！真的看不下去了</t>
  </si>
  <si>
    <t>http://www.iqiyi.com/v_19rr7a8a1c.html</t>
  </si>
  <si>
    <t>高能洗脑神曲《败家娘们》 听众慎入</t>
  </si>
  <si>
    <t>http://www.iqiyi.com/v_19rrnn47mk.html</t>
  </si>
  <si>
    <t>悟空理财演绎《无间道》之请客篇</t>
  </si>
  <si>
    <t>http://www.iqiyi.com/v_19rr7gwlm4.html</t>
  </si>
  <si>
    <t>林俊杰 7Mobile 广告花絮</t>
  </si>
  <si>
    <t>林俊杰 7-ELEVEN 7Mobile 广告花絮</t>
  </si>
  <si>
    <t>http://www.iqiyi.com/v_19rrgidmrk.html</t>
  </si>
  <si>
    <t>智能家居创意广告：同居趣事多</t>
  </si>
  <si>
    <t>这一则来自阳狮集团给orange home出的广告创意，在情侣日常的同居生活植入一手掌握的智能家居体验——通过手机就能在千里之外掌控家里的一切，比起教科书式的普及这些技术多么人性，活生生的例子比较让人有好感。</t>
  </si>
  <si>
    <t>http://www.iqiyi.com/v_19rrb88xm4.html</t>
  </si>
  <si>
    <t>小天才宝贝电脑广告之马伊琍篇</t>
  </si>
  <si>
    <t>http://www.iqiyi.com/v_19rrhv469g.html</t>
  </si>
  <si>
    <t>感人催泪系列广告片《爱不停炖》复合篇</t>
  </si>
  <si>
    <t>http://www.iqiyi.com/v_19rrnwtqg4.html</t>
  </si>
  <si>
    <t>疯狂兔子之时光旅行 印度篇</t>
  </si>
  <si>
    <t>Indiana Bwaaah and the Temple of Peupeupeu_ [UK]</t>
  </si>
  <si>
    <t>http://www.iqiyi.com/v_19rrha9hu0.html</t>
  </si>
  <si>
    <t>梅西代言华为最新广告新鲜出炉</t>
  </si>
  <si>
    <t>梅西为华为拍摄的几个最新广告出炉</t>
  </si>
  <si>
    <t>http://www.iqiyi.com/v_19rr7hd4zs.html</t>
  </si>
  <si>
    <t>马场富美加重现漫画中强抱被吻经典场面</t>
  </si>
  <si>
    <t>马场富美加是现时最受欢迎的写真女优，人气高到集英社也找她来拍手机漫画程式广告。</t>
  </si>
  <si>
    <t>http://www.iqiyi.com/v_19rrawge30.html</t>
  </si>
  <si>
    <t>AR技术展现的炫酷发布会</t>
  </si>
  <si>
    <t>方特旅游度假区，6月4日 举办“深圳华强方特文化科技集团股份有限公司“更名仪式暨战略发布会</t>
  </si>
  <si>
    <t>http://www.iqiyi.com/v_19rrldw8wg.html</t>
  </si>
  <si>
    <t>屌丝逆袭超人抱得美人归</t>
  </si>
  <si>
    <t>Orange Wonderlove ([Full HD])</t>
  </si>
  <si>
    <t>http://www.iqiyi.com/v_19rrh4dm88.html</t>
  </si>
  <si>
    <t>点融网演绎《无间道》之年终奖篇</t>
  </si>
  <si>
    <t>http://www.iqiyi.com/v_19rr7gx83o.html</t>
  </si>
  <si>
    <t>经典带感的美国电视网广告</t>
  </si>
  <si>
    <t>CBS是一家美国商业无线电视网,CBS戏剧身份的灵感来自于在通道上看到的戏剧性情节和故事情节中编织的复杂网络。</t>
  </si>
  <si>
    <t>http://www.iqiyi.com/v_19rrbafd0c.html</t>
  </si>
  <si>
    <t>爱钱进演绎老九门片段之大粽子篇</t>
  </si>
  <si>
    <t>http://www.iqiyi.com/v_19rr7890fc.html</t>
  </si>
  <si>
    <t>变形</t>
  </si>
  <si>
    <t>http://www.iqiyi.com/v_19rrkd1o70.html</t>
  </si>
  <si>
    <t>Beats耳机广告片 带来全新“不服噪”</t>
  </si>
  <si>
    <t>BeatsbyDr.Dre新一期“不服噪”广告片正式发布，这次由中国花滑运动员隋文静、韩聪、美国滑雪传奇肖恩·怀特、日本运动员平野步梦等具有雄心和冒险精神的运动员倾情出演。影片中讲述了运动员们必须保持超高的专注力，坚定不移的向着更高的目标前进，在世界高级别的赛场上为自己的国家赢得荣誉。</t>
  </si>
  <si>
    <t>http://www.iqiyi.com/v_19rrfkyu04.html</t>
  </si>
  <si>
    <t>热血!和死党一起改变命运吧</t>
  </si>
  <si>
    <t>对话大意：
男死党：他说有要事商量，不知道啥事。
女死党：鬼才知道。
男死党：啊，说马上到了。
女死党：干嘛要约在洗衣店。
男死党：谁知道。
（胜地凉登场，吓跑女客人）
胜地凉：谢谢你们能来（口配摘面罩音效……）。
男死党：胜地啊。
胜地凉：恶势力，正在从宇宙的深渊来袭。人类面临生死存亡。
女死党：啥？游戏？卧槽你要干啥……
胜地凉：如果逃避，人类将只有死路一条。然而，我们就是救世主！我们绝不受命运驱使，绝不逃避，唯有抗争到底。来，和我一起改变命运吧！
女死党：他的意思是想一起玩游戏吗？
胜地凉：嗯！（萌状）</t>
  </si>
  <si>
    <t>http://www.iqiyi.com/v_19rrkm5dn0.html</t>
  </si>
  <si>
    <t>国民男神李易峰 杨幂 代言手机广告</t>
  </si>
  <si>
    <t>http://www.iqiyi.com/v_19rrmdd15w.html</t>
  </si>
  <si>
    <t>李小龙大战钢铁侠</t>
  </si>
  <si>
    <t>http://www.iqiyi.com/v_19rrhghh8w.html</t>
  </si>
  <si>
    <t>催泪虐心一路爱情短片《好久不见》</t>
  </si>
  <si>
    <t>http://www.iqiyi.com/v_19rrkctfl0.html</t>
  </si>
  <si>
    <t>红星美凯龙爱家日微电影 狠爱你 预告片</t>
  </si>
  <si>
    <t>http://www.iqiyi.com/v_19rrhecmf8.html</t>
  </si>
  <si>
    <t>因酒结缘的浪漫爱情《 Hi,醉诗仙先生》</t>
  </si>
  <si>
    <t>http://www.iqiyi.com/v_19rrnah64g.html</t>
  </si>
  <si>
    <t>陈柏霖 啤酒达人微讲座 五感篇</t>
  </si>
  <si>
    <t>http://www.iqiyi.com/v_19rrgih2k0.html</t>
  </si>
  <si>
    <t>唐嫣清新代言花王乐而雅全新广告 楼梯篇</t>
  </si>
  <si>
    <t>http://www.iqiyi.com/v_19rrh84kyo.html</t>
  </si>
  <si>
    <t>张钧甯微电影 恋家：餐桌上的陌生人</t>
  </si>
  <si>
    <t>刷遍电影院热映的影片和逛街压马路是热恋的日常，婚姻的日常是生活的平淡与琐碎，而这些常常让他们连一起看场电影的时间都变成是一种奢侈品。为什么会变成餐桌上的陌生人，明基BenQ将这些存在于现代家庭真实却无奈的现状,透过三支微电影讲述了处在不同阶段的三个家庭的故事。</t>
  </si>
  <si>
    <t>http://www.iqiyi.com/v_19rrm7v2f8.html</t>
  </si>
  <si>
    <t>深田恭子 日本麒麟冰结系列柠檬鸡尾酒广告</t>
  </si>
  <si>
    <t>http://www.iqiyi.com/v_19rrgjbkmg.html</t>
  </si>
  <si>
    <t>美女诱惑 2000年爱尔兰广告</t>
  </si>
  <si>
    <t>http://www.iqiyi.com/v_19rrnb9v9s.html</t>
  </si>
  <si>
    <t>夜之艺妓，嘴里的啤酒就像一场奇幻的庆典</t>
  </si>
  <si>
    <t>创意广告：夜之艺妓，嘴里的啤酒就像一场奇幻的庆典</t>
  </si>
  <si>
    <t>http://www.iqiyi.com/v_19rrmep8l0.html</t>
  </si>
  <si>
    <t>2014超级碗 Bud Light 百威广告惊现草泥马</t>
  </si>
  <si>
    <t>Bud Light Don Cheadle Super Bowl Ads Teaser 2014</t>
  </si>
  <si>
    <t>http://www.iqiyi.com/v_19rrgzfanc.html</t>
  </si>
  <si>
    <t>郭采洁 2014 苏菲 广告</t>
  </si>
  <si>
    <t>http://www.iqiyi.com/v_19rrhu2ypk.html</t>
  </si>
  <si>
    <t>日本少女心校园暗恋广告《我的耳机分你一半》</t>
  </si>
  <si>
    <t>这支日本护肤品牌肌研的广告由93年生的男演员龙星凉出演，讲了一个开头很套路、结局很现实的校园插曲。</t>
  </si>
  <si>
    <t>http://www.iqiyi.com/v_19rrdphu10.html</t>
  </si>
  <si>
    <t>泰国搞笑广告《婚前婚后大对比》</t>
  </si>
  <si>
    <t>http://www.iqiyi.com/v_19rrlt5z8g.html</t>
  </si>
  <si>
    <t>大胆谈性 像我一样 杜蕾斯预防艾滋公益短片</t>
  </si>
  <si>
    <t>大胆谈性 像我一样 杜蕾斯预防艾滋公益短片：2013年世界艾滋病日（12月1日）前夕，杜蕾斯倡导和帮助中国年轻人建立理性的性态度，掌握更多的性安全知识，帮助他们进一步远离性病、艾滋病及意外怀孕。</t>
  </si>
  <si>
    <t>http://www.iqiyi.com/v_19rrhdoq6o.html</t>
  </si>
  <si>
    <t>毁尽三观和女神相亲  佳洁士</t>
  </si>
  <si>
    <t>http://www.iqiyi.com/v_19rrhvt6x0.html</t>
  </si>
  <si>
    <t>这是网红都喜欢的咖啡杯</t>
  </si>
  <si>
    <t>http://www.iqiyi.com/v_19rrlg01l8.html</t>
  </si>
  <si>
    <t>这个广告太有范了～当灰姑娘有了直发器</t>
  </si>
  <si>
    <t>你所见到的不一样的灰姑娘~~看来发型对每个人真！的！都！很！重！要！</t>
  </si>
  <si>
    <t>http://www.iqiyi.com/v_19rrod33t8.html</t>
  </si>
  <si>
    <t>泰国创意手纸广告：正确的擦手姿势</t>
  </si>
  <si>
    <t>泰国创意广告 节约用纸很重要</t>
  </si>
  <si>
    <t>http://www.iqiyi.com/v_19rr9onvw8.html</t>
  </si>
  <si>
    <t>《挑战》真正的挑战是为自己而战</t>
  </si>
  <si>
    <t>http://www.iqiyi.com/v_19rroicxq0.html</t>
  </si>
  <si>
    <t>周杰伦 释放你的夏日 雪碧全新广告</t>
  </si>
  <si>
    <t>http://www.iqiyi.com/v_19rrh1lvbo.html</t>
  </si>
  <si>
    <t>你的世界是什么颜色</t>
  </si>
  <si>
    <t>多乐士广告  你的世界是什么颜色</t>
  </si>
  <si>
    <t>http://www.iqiyi.com/v_19rrmgnuh0.html</t>
  </si>
  <si>
    <t>洗衣液广告：没想到被洗衣液撒了狗粮</t>
  </si>
  <si>
    <t>生活用品洗衣液汰渍广告</t>
  </si>
  <si>
    <t>http://www.iqiyi.com/v_19rra85nrg.html</t>
  </si>
  <si>
    <t>在这个斋月分享爱</t>
  </si>
  <si>
    <t>在这个斋月分享爱 奥妙创意广告</t>
  </si>
  <si>
    <t>http://www.iqiyi.com/v_19rrm7di5k.html</t>
  </si>
  <si>
    <t>持力奇俠-Durex杜蕾斯搞笑微短片</t>
  </si>
  <si>
    <t>http://www.iqiyi.com/v_19rrgjddhg.html</t>
  </si>
  <si>
    <t>邓超孙俪合体为厂商站台</t>
  </si>
  <si>
    <t>http://www.iqiyi.com/v_19rrkgv96o.html</t>
  </si>
  <si>
    <t>日本广告 帅气小栗旬与纯白武士刀</t>
  </si>
  <si>
    <t>这次小栗旬的广告，穿上牛仔装头髮全部后梳，拿起纯白的武士刀慢动作斩，帅到掉渣！</t>
  </si>
  <si>
    <t>http://www.iqiyi.com/v_19rrfjguns.html</t>
  </si>
  <si>
    <t>EDEKA超市里的哔哔声为你奏一曲 Jingle Bells</t>
  </si>
  <si>
    <t>http://www.iqiyi.com/v_19rrn702ns.html</t>
  </si>
  <si>
    <t>麦当劳2014新年广告 豆豆奶奶篇</t>
  </si>
  <si>
    <t>http://www.iqiyi.com/v_19rrh1d370.html</t>
  </si>
  <si>
    <t>职场奥秘：壮士，干了这碗鸡汤</t>
  </si>
  <si>
    <t>职场处处充满危机和奥妙， 因为一点而一蹶不振又或是沾沾自喜躲过一劫？ 勇敢说NO，大胆前进。    漱口水广告</t>
  </si>
  <si>
    <t>http://www.iqiyi.com/v_19rr9vrbmo.html</t>
  </si>
  <si>
    <t>李东旭 Downy衣物柔顺剂广告</t>
  </si>
  <si>
    <t>http://www.iqiyi.com/v_19rrhb41zs.html</t>
  </si>
  <si>
    <t>日式脑洞全开创意广告《挑战》</t>
  </si>
  <si>
    <t>http://www.iqiyi.com/v_19rroje2m4.html</t>
  </si>
  <si>
    <t>脑洞超大 鸡给黄鼠狼拜年</t>
  </si>
  <si>
    <t>http://www.iqiyi.com/v_19rrkbhz28.html</t>
  </si>
  <si>
    <t>坐吃薯片山空  Doritos薯片搞笑广告</t>
  </si>
  <si>
    <t>http://www.iqiyi.com/v_19rrhe51uc.html</t>
  </si>
  <si>
    <t>周杰伦 手抓饼配豆浆的粮全其美</t>
  </si>
  <si>
    <t>http://www.iqiyi.com/v_19rrh74r7g.html</t>
  </si>
  <si>
    <t>棕熊和野兔 John Lewis 2013温馨圣诞动画短片</t>
  </si>
  <si>
    <t>John Lewis Christmas Advert 2013 The Bear&amp;The Hare</t>
  </si>
  <si>
    <t>http://www.iqiyi.com/v_19rrhh2dps.html</t>
  </si>
  <si>
    <t>奢华精致的巧克力广告大片白色版</t>
  </si>
  <si>
    <t>http://www.iqiyi.com/v_19rrh7r25c.html</t>
  </si>
  <si>
    <t>初音未来力士广告合作曲《初嵐》</t>
  </si>
  <si>
    <t>力士官方授权发布！ 由 初音未来 x VOCALOID x 等待呢歌 x MU秋日 x よんあか 联合发布B站(｀・ω・´) 闪耀带节奏，LUX，你的信仰之选，向公主殿下看齐。初音未来新的中文歌曲《初嵐》由DECO*27创作</t>
  </si>
  <si>
    <t>http://www.iqiyi.com/v_19rr8x7ujg.html</t>
  </si>
  <si>
    <t>肯德基广告之金色鹿晗上校 宅急送金色圣诞季</t>
  </si>
  <si>
    <t>肯德基金色圣诞季 宅急送官网订餐专享</t>
  </si>
  <si>
    <t>http://www.iqiyi.com/v_19rrea27z0.html</t>
  </si>
  <si>
    <t>《新仙剑奇侠传》最豪华配音阵容</t>
  </si>
  <si>
    <t xml:space="preserve">中国手游和大宇联合研发的《新仙剑奇侠传》3D重制版震撼来袭！永恒仙侠经典，全新精彩体验。李逍遥、赵灵儿、林月如等耳熟能详的角色悉数登场。仙剑系列御用配音团队倾情献声。超萌Q版3D，全程语音对白，100%原味呈现二十年爱恨情愁经典剧情。经典回合战斗、守护灵兽全程助阵。五灵炼化、剑灵锻造、御剑飞行，更有百种绝技助你仗剑江湖为红颜。新仙剑，给您新的感动
</t>
  </si>
  <si>
    <t>http://www.iqiyi.com/v_19rrnmcxcw.html</t>
  </si>
  <si>
    <t>远征新职业鬼谷介绍-神装版</t>
  </si>
  <si>
    <t>http://www.iqiyi.com/v_19rrokhfdw.html</t>
  </si>
  <si>
    <t>龙破九天-闪亮登场 超强快感</t>
  </si>
  <si>
    <t>http://www.iqiyi.com/v_19rrnotmzs.html</t>
  </si>
  <si>
    <t>百战天下-卡通仙界 战百天下 一统仙界</t>
  </si>
  <si>
    <t>http://www.iqiyi.com/v_19rrnotlc0.html</t>
  </si>
  <si>
    <t>泰国魔性励志广告《你的价值在于内心》</t>
  </si>
  <si>
    <t>印度最大的糖产商MitrPhol糖业公司。因为爱美的同性恋萨克与众不同，因为这个社会常常以貌取人，面试官决定给萨克一个机会。随着魔性的伴奏音乐，萨克信心满满地开始了他的工作，面对村民的冷嘲热讽，他依旧面对微笑，坚持不懈地敲门宣传。</t>
  </si>
  <si>
    <t>http://www.iqiyi.com/v_19rrb7ntn4.html</t>
  </si>
  <si>
    <t>TFboys广告花絮采访：备考复习饿了肿么办？</t>
  </si>
  <si>
    <t>看看我们的小吃货备考生都怎么说</t>
  </si>
  <si>
    <t>http://www.iqiyi.com/v_19rrawgtnw.html</t>
  </si>
  <si>
    <t>韩国咖啡广告 假如明天没有了咖啡</t>
  </si>
  <si>
    <t>http://www.iqiyi.com/v_19rrnuyvy4.html</t>
  </si>
  <si>
    <t>惬意的美好时光 1997年国内经典广告</t>
  </si>
  <si>
    <t>http://www.iqiyi.com/v_19rrn4a7gw.html</t>
  </si>
  <si>
    <t>2014超级碗 Doritos-A Snack Worth Saving</t>
  </si>
  <si>
    <t>Doritos_ A Snack Worth Saving - 2014 Superbowl Ad</t>
  </si>
  <si>
    <t>http://www.iqiyi.com/v_19rrgzjbhg.html</t>
  </si>
  <si>
    <t>2014超级碗  Doritos-OFFICE THIEF</t>
  </si>
  <si>
    <t>Doritos 2014 Super Bowl Commercial - OFFICE THIEF</t>
  </si>
  <si>
    <t>http://www.iqiyi.com/v_19rrgzjcvc.html</t>
  </si>
  <si>
    <t>林更新肯德基广告大吉大利，圣诞吃鸡！</t>
  </si>
  <si>
    <t>大吉大利，圣诞吃鸡！吃鸡就吃肯德基～</t>
  </si>
  <si>
    <t>http://www.iqiyi.com/v_19rrekla0w.html</t>
  </si>
  <si>
    <t>优酸乳爆趣珠广告</t>
  </si>
  <si>
    <t>http://www.iqiyi.com/v_19rrlu7iu4.html</t>
  </si>
  <si>
    <t>中二魂发作的超级游戏玩家</t>
  </si>
  <si>
    <t>中二魂爆发  这样玩可还行？！</t>
  </si>
  <si>
    <t>http://www.iqiyi.com/v_19rr9y76ug.html</t>
  </si>
  <si>
    <t>松本润代言明治巧克力广告 力挺2020东京奥运会</t>
  </si>
  <si>
    <t>松本润以奥运作卖巧克力的理由？2020年东京奥运是近年日本最大的商机，无论是否和体育有关的事业都想分一杯羹。明治作为巧克力品牌怎看都没有直接的关系，但就由长期代言的松本润拍广告，带出支持选手的观众可以吃巧克力变得精神有活力，再把这力量传递给选手.......抛开偶像元素，你觉得这宣传的方式如何？</t>
  </si>
  <si>
    <t>http://www.iqiyi.com/v_19rrbr3ngo.html</t>
  </si>
  <si>
    <t>百战封神-双人 天下无双 绝招展示</t>
  </si>
  <si>
    <t>http://www.iqiyi.com/v_19rrnotlv4.html</t>
  </si>
  <si>
    <t>不能更赞 超级好玩的换脸app宣传广告</t>
  </si>
  <si>
    <t>http://www.iqiyi.com/v_19rrmci6a4.html</t>
  </si>
  <si>
    <t>武侠大宗师-年末来袭 选择你的战斗</t>
  </si>
  <si>
    <t>http://www.iqiyi.com/v_19rrnotgo0.html</t>
  </si>
  <si>
    <t>冰火之刃最新宣传视频</t>
  </si>
  <si>
    <t>http://www.iqiyi.com/v_19rrnozzls.html</t>
  </si>
  <si>
    <t>搞笑创意广告_精灵鼠小弟减肥</t>
  </si>
  <si>
    <t>http://www.iqiyi.com/v_19rrhztbs8.html</t>
  </si>
  <si>
    <t>梁朝伟 雪佛兰迈锐宝微短片 心回Malibu 完整版</t>
  </si>
  <si>
    <t>http://www.iqiyi.com/v_19rrhd2lig.html</t>
  </si>
  <si>
    <t>灵域-同名玄幻 神族血脉少年</t>
  </si>
  <si>
    <t>http://www.iqiyi.com/v_19rrnp0390.html</t>
  </si>
  <si>
    <t>消消乐创意广告 不以身份论英雄</t>
  </si>
  <si>
    <t>开心消消乐创意广告 不以身份论英雄</t>
  </si>
  <si>
    <t>http://www.iqiyi.com/v_19rrm6icc8.html</t>
  </si>
  <si>
    <t>《醉玲珑》宾果消消乐创意剧场之思念篇</t>
  </si>
  <si>
    <t>http://www.iqiyi.com/v_19rrej1ea8.html</t>
  </si>
  <si>
    <t>英雄联盟S7世界赛小组赛选手影片</t>
  </si>
  <si>
    <t>英雄联盟2017S7世界赛小组赛前选手影片</t>
  </si>
  <si>
    <t>http://www.iqiyi.com/v_19rre0cv7k.html</t>
  </si>
  <si>
    <t>我的二次元女友短片制作采访（广告神探）</t>
  </si>
  <si>
    <t>爱奇艺广告频道原创栏目"广告神探"为你带来广告大赏幕后创作故事。本次将一起走近网易漫画新推出的宣传片，一起来打破次元壁。</t>
  </si>
  <si>
    <t>http://www.iqiyi.com/v_19rrm3zjwg.html</t>
  </si>
  <si>
    <t>F1赛车变身“变形金刚”</t>
  </si>
  <si>
    <t>http://www.iqiyi.com/v_19rr9jauq0.html</t>
  </si>
  <si>
    <t>hebe田馥甄阿迪达斯以姐妹之名广告花絮</t>
  </si>
  <si>
    <t>http://www.iqiyi.com/v_19rrgjc2g0.html</t>
  </si>
  <si>
    <t>满岛光代言三井住友VISA卡广告1</t>
  </si>
  <si>
    <t>http://www.iqiyi.com/v_19rrhaeyfg.html</t>
  </si>
  <si>
    <t>圣诞老人的新座驾  全新BMW X3</t>
  </si>
  <si>
    <t>http://www.iqiyi.com/v_19rrhcpvqo.html</t>
  </si>
  <si>
    <t>柳岩的恋爱教科书感冒药广告之第一次约会篇</t>
  </si>
  <si>
    <t>柳岩亲身示范，如何搞定第一次约会</t>
  </si>
  <si>
    <t>http://www.iqiyi.com/v_19rre1pp5k.html</t>
  </si>
  <si>
    <t>2014雷克萨斯广告大片Lexus IS-Crowd</t>
  </si>
  <si>
    <t>Crowd - 2014 Lexus IS Commercial</t>
  </si>
  <si>
    <t>http://www.iqiyi.com/v_19rrhd1y98.html</t>
  </si>
  <si>
    <t>2017超级碗广告 芭比娃娃驾驭奥迪R8</t>
  </si>
  <si>
    <t>http://www.iqiyi.com/v_19rrakix18.html</t>
  </si>
  <si>
    <t>汽车温情广告片《Your story with 东京篇》</t>
  </si>
  <si>
    <t>斯巴鲁（SUBARU）汽车1月26日发布了一支名为《Your story with 东京篇》的广告片，描述了一个备战高考的女生与爸爸之间的故事。在女儿看来，爸爸永远都是一个沉默寡言的存在，随着年龄的增长和妈妈有说不完的话，而和爸爸之间的对话却越来越少。但在爸爸眼里，你永远都是那个长不大的小丫头，他总是在你迷茫需要帮助的时候默默在你身边支持你。</t>
  </si>
  <si>
    <t>http://www.iqiyi.com/v_19rrfpk4og.html</t>
  </si>
  <si>
    <t>“金刚狼”牵手舒淇 上演好莱坞电影</t>
  </si>
  <si>
    <t>http://www.iqiyi.com/v_19rrn3nn2k.html</t>
  </si>
  <si>
    <t>老爸的暖心告白《To Be a Dad》</t>
  </si>
  <si>
    <t>http://www.iqiyi.com/v_19rro4o9oo.html</t>
  </si>
  <si>
    <t>神舟专车系列广告：九球天后潘晓婷</t>
  </si>
  <si>
    <t>台湾奥美最近邀请九球天后潘晓婷 ，为神州专车拍了个新的广告片，用事实告诉你什么叫“用专注定义专业”？</t>
  </si>
  <si>
    <t>http://www.iqiyi.com/v_19rr97vqrg.html</t>
  </si>
  <si>
    <t>林肯汽车官方宣传片—旅程</t>
  </si>
  <si>
    <t>Official Film_ The Lincoln Motor Company Journey.</t>
  </si>
  <si>
    <t>http://www.iqiyi.com/v_19rrhbhf48.html</t>
  </si>
  <si>
    <t>汽车广告：我心里的两个声音</t>
  </si>
  <si>
    <t>纳智捷汽车广告：我心里的两个声音</t>
  </si>
  <si>
    <t>http://www.iqiyi.com/v_19rrm84fpc.html</t>
  </si>
  <si>
    <t>这是我们的原色：原色圣诞礼</t>
  </si>
  <si>
    <t>New Balance 574 #这是我们的原色#原色圣诞礼</t>
  </si>
  <si>
    <t>http://www.iqiyi.com/v_19rrme3wig.html</t>
  </si>
  <si>
    <t>整个世界都和谐了 Foot Lockers搞笑广告</t>
  </si>
  <si>
    <t>Foot Lockers Week Of Greatness 2013_ All Is Right</t>
  </si>
  <si>
    <t>http://www.iqiyi.com/v_19rrhendm8.html</t>
  </si>
  <si>
    <t>标致Onyx华丽概念宣传片</t>
  </si>
  <si>
    <t>http://www.iqiyi.com/v_19rrh8i9kw.html</t>
  </si>
  <si>
    <t>JVM旅游创意：小镇居民是接线员</t>
  </si>
  <si>
    <t>如何吸引旅游可能是不少地方政府会一直发愁的事。不过，创意机构 Jung von Matt/Limmat (JVM)最近给瑞士的格劳宾登州(Graubünden，GR)出了个好主意，后者位于瑞士最东部，虽然环境宜人，但由于全境都是高海拔山区，交通不便，旅游业一直没得到什么发展。 JVM 希望通过一部公用电话，打破整个村子的宁静——它实在是太安静了，以至于当这部电话响起时，整个村子都听得见。Tschlin 对全球的游客发起了挑战。上个月，村民们公布了村里的电话号码，并欢迎全球游客拨打，他们保证全村 166 个居民都会第一时间接听它。“如果你打了电话，但是无人接听，我们会奖励给你一次来格劳宾登旅游的免费旅行。人们真的打电话来了，而且源源不断。这次活动结束的时候，有 68 位游客获得了免费旅行的机会。Tschlin 的村民也很高兴，因为他们的电话终于不会一直响了。</t>
  </si>
  <si>
    <t>http://www.iqiyi.com/v_19rrmdy180.html</t>
  </si>
  <si>
    <t>穿越二次元和三次元的棒球《棒球群英》</t>
  </si>
  <si>
    <t>http://www.iqiyi.com/v_19rrnom384.html</t>
  </si>
  <si>
    <t>李胜基 李敏贞携手代言KOLON SPORT运动系列</t>
  </si>
  <si>
    <t>http://www.iqiyi.com/v_19rrha3wd4.html</t>
  </si>
  <si>
    <t>孔孝真化身运动达人 TheNorthFace2013冬季广告</t>
  </si>
  <si>
    <t>http://www.iqiyi.com/v_19rrh8x0gc.html</t>
  </si>
  <si>
    <t>不只是做鞋 运动鞋背后的大科技</t>
  </si>
  <si>
    <t>耐克实验室的秘密大公开</t>
  </si>
  <si>
    <t>http://www.iqiyi.com/v_19rr9aycmw.html</t>
  </si>
  <si>
    <t>说走就走，我带上你，你不用带钱</t>
  </si>
  <si>
    <t>http://www.iqiyi.com/v_19rrkdp370.html</t>
  </si>
  <si>
    <t>adidas阿迪达斯 30秒创意广告</t>
  </si>
  <si>
    <t>http://www.iqiyi.com/v_19rrhstkzw.html</t>
  </si>
  <si>
    <t>和冠军在一起 你就是下一个冠军</t>
  </si>
  <si>
    <t>http://www.iqiyi.com/v_19rrn2fqcc.html</t>
  </si>
  <si>
    <t>柳俊烈代言山地自行车广告小心背后篇</t>
  </si>
  <si>
    <t>http://www.iqiyi.com/v_19rr83s4yk.html</t>
  </si>
  <si>
    <t>游晋南怀古 拜人祖圣山 影视类 三等奖</t>
  </si>
  <si>
    <t xml:space="preserve">王昌瑞　王玮
游晋南怀古，观壶口瀑布，拜人祖圣山，以波澜壮阔的画面配水墨中国风，尽显华夏五千年灿烂文明！中华人祖第一山，全球华人朝圣地！
</t>
  </si>
  <si>
    <t>http://www.iqiyi.com/v_19rrn6ljwk.html</t>
  </si>
  <si>
    <t>情人节温情感人广告 爱的宣言</t>
  </si>
  <si>
    <t>影片最前头，是男主角种下种子的一幕，而最後则是女主角翻身早起，发现男主角不在身边，跑到窗边拉开窗帘，发现男主角站在楼下庭院里，而当初种下的郁金香球茎，已经长大还排列成「嫁给我吧！」（Marry Me）。这个由欧洲身体保养品牌Henkel Schwarzkopf推出的情人节广告「你：爱的宣示」（You: A Declaration of Love），没有华丽的惊喜，而是由情侣生活的细节，引导出品牌与情侣共同信仰的价值。影片温暖又温柔，尤其女主角隔窗对男主角点头的画面，更让人心动。</t>
  </si>
  <si>
    <t>http://www.iqiyi.com/v_19rrgyd3cc.html</t>
  </si>
  <si>
    <t>“至尊宝”和“紫霞”另类告白</t>
  </si>
  <si>
    <t>你听过“至尊宝”和“紫霞”为一支广告发声吗</t>
  </si>
  <si>
    <t>http://www.iqiyi.com/v_19rrobgu0k.html</t>
  </si>
  <si>
    <t>还记得那个“看这里看这里看这里”的广告吗？</t>
  </si>
  <si>
    <t>http://www.iqiyi.com/v_19rrofvrio.html</t>
  </si>
  <si>
    <t>创口贴广告比夜生活还精彩的舞蹈</t>
  </si>
  <si>
    <t>终於可以离开办公室，享受美好的週末夜晚。不过再精彩的夜生活也吸引不了我，因为我的注意力从头到尾全放在他手上啊！还是第一次知道原来十隻手指头可以做出这麼多种变化。</t>
  </si>
  <si>
    <t>http://www.iqiyi.com/v_19rre3ok2k.html</t>
  </si>
  <si>
    <t>申敏儿 代言HERA赫拉 细胞精华水</t>
  </si>
  <si>
    <t>申敏儿 HERA CELL ESSENCE CF 30'[2014-03-10]</t>
  </si>
  <si>
    <t>http://www.iqiyi.com/v_19rrh5j7us.html</t>
  </si>
  <si>
    <t>1000个生病的理由</t>
  </si>
  <si>
    <t>http://www.iqiyi.com/v_19rrkjquig.html</t>
  </si>
  <si>
    <t>无处不在的诱惑</t>
  </si>
  <si>
    <t>http://www.iqiyi.com/v_19rrkffx4k.html</t>
  </si>
  <si>
    <t>林依晨青春活力代言Crocs 春夏系列广告大片</t>
  </si>
  <si>
    <t>http://www.iqiyi.com/v_19rrh5fz74.html</t>
  </si>
  <si>
    <t>兄弟们，看不见的奔跑《Invisible Runners 》</t>
  </si>
  <si>
    <t>http://www.iqiyi.com/v_19rro34dik.html</t>
  </si>
  <si>
    <t>网易云音乐情感短片《出租房的爱情》</t>
  </si>
  <si>
    <t>网易云音乐拍摄的感人短片改编自真人真事。网易云音乐用户@aprilbird 在赵雷《无法长大》歌曲下放评论：“告诉你妈，我现在买得起房子了”。</t>
  </si>
  <si>
    <t>http://www.iqiyi.com/v_19rrbbe90s.html</t>
  </si>
  <si>
    <t>街头的美丽 Jimmy Choo春夏时尚大片</t>
  </si>
  <si>
    <t>http://www.iqiyi.com/v_19rrhft1wc.html</t>
  </si>
  <si>
    <t>耐克励志广告：生命无极限</t>
  </si>
  <si>
    <t>生命不是找到你的极限。这是关于意识到你有没有。在这里开始你的故事。</t>
  </si>
  <si>
    <t>http://www.iqiyi.com/v_19rrb3it4o.html</t>
  </si>
  <si>
    <t>春季的复苏 2012 GUESS 性感时尚大片</t>
  </si>
  <si>
    <t>http://www.iqiyi.com/v_19rrh99kjw.html</t>
  </si>
  <si>
    <t>展示自然真我个性 郭采洁代言MIRYOKU女包</t>
  </si>
  <si>
    <t>http://www.iqiyi.com/v_19rrh88xw0.html</t>
  </si>
  <si>
    <t>雅痞可以改变世界</t>
  </si>
  <si>
    <t>http://www.iqiyi.com/v_19rrknq5vo.html</t>
  </si>
  <si>
    <t>大众尚酷 急速甩客挑战</t>
  </si>
  <si>
    <t>http://www.iqiyi.com/v_19rrh87qcg.html</t>
  </si>
  <si>
    <t>京东2018新春温情三部曲</t>
  </si>
  <si>
    <t>http://www.iqiyi.com/v_19rrfji54w.html</t>
  </si>
  <si>
    <t>陈庭妮2013代言Borsalini时尚花絮</t>
  </si>
  <si>
    <t>http://www.iqiyi.com/v_19rrgia3iw.html</t>
  </si>
  <si>
    <t>《看学妹》好好学习，天天想上</t>
  </si>
  <si>
    <t>http://www.iqiyi.com/v_19rrohgp94.html</t>
  </si>
  <si>
    <t>孙俪携手福来恩全新TVC  爱护狗狗 无时无刻</t>
  </si>
  <si>
    <t>http://www.iqiyi.com/v_19rrh82eew.html</t>
  </si>
  <si>
    <t>绝对时尚态度 创意墨镜广告大片</t>
  </si>
  <si>
    <t>http://www.iqiyi.com/v_19rrn4bow8.html</t>
  </si>
  <si>
    <t>孙妍在 永不放弃  FILA广告</t>
  </si>
  <si>
    <t>http://www.iqiyi.com/v_19rrhe2yb4.html</t>
  </si>
  <si>
    <t>太阳神猴头菇口服液，辅助保护胃粘膜</t>
  </si>
  <si>
    <t>http://www.iqiyi.com/v_19rr9f2wmg.html</t>
  </si>
  <si>
    <t>王筱月：年轻是什么</t>
  </si>
  <si>
    <t>http://www.iqiyi.com/v_19rrkafnrc.html</t>
  </si>
  <si>
    <t>日系美少女甜美代言Samantha Thavasa夏季系列</t>
  </si>
  <si>
    <t>http://www.iqiyi.com/v_19rrhg5swg.html</t>
  </si>
  <si>
    <t>创意短片：跨出去 勇敢走</t>
  </si>
  <si>
    <t>跨出去、做自己、勇敢走、走下去</t>
  </si>
  <si>
    <t>http://www.iqiyi.com/v_19rr9wobew.html</t>
  </si>
  <si>
    <t>河智苑 李钟硕 Asics G1 广告花絮2</t>
  </si>
  <si>
    <t>http://www.iqiyi.com/v_19rrhc1big.html</t>
  </si>
  <si>
    <t>当喵星人遇见毛线球 这个世界凌乱了</t>
  </si>
  <si>
    <t>http://www.iqiyi.com/v_19rrh1ull8.html</t>
  </si>
  <si>
    <t>李钟硕浪漫邂逅真爱 Asics2014春夏系列广告</t>
  </si>
  <si>
    <t xml:space="preserve">Lee Jong Suk ASICS 2014 SS G1 </t>
  </si>
  <si>
    <t>http://www.iqiyi.com/v_19rrh6szz8.html</t>
  </si>
  <si>
    <t>相约一起去旅行 Burberry博柏利2014春夏系列</t>
  </si>
  <si>
    <t>The New Burberry Spring Summer 2014 Campaign</t>
  </si>
  <si>
    <t>http://www.iqiyi.com/v_19rrhd9zww.html</t>
  </si>
  <si>
    <t>PES创意定格动画Human Skateboard</t>
  </si>
  <si>
    <t>http://www.iqiyi.com/v_19rrhcdx18.html</t>
  </si>
  <si>
    <t>新秀丽 VS 倾盆大雨</t>
  </si>
  <si>
    <t>http://www.iqiyi.com/v_19rrh6trdg.html</t>
  </si>
  <si>
    <t>By2青春性感 RobinloStudio缤纷嘉年华花絮</t>
  </si>
  <si>
    <t>http://www.iqiyi.com/v_19rrh8c4dw.html</t>
  </si>
  <si>
    <t>《这不是生活，是享受》生活就要优雅自由</t>
  </si>
  <si>
    <t>http://www.iqiyi.com/v_19rrohcq6o.html</t>
  </si>
  <si>
    <t>音乐连接爱•亲子篇</t>
  </si>
  <si>
    <t>一个人的夜晚有点冷，但孩子最爱的歌温暖了在他乡的我。</t>
  </si>
  <si>
    <t>http://www.iqiyi.com/v_19rrbqrjeg.html</t>
  </si>
  <si>
    <t>VIP电影推荐：《夺路而逃》</t>
  </si>
  <si>
    <t>《夺路而逃》是由吴林执导的古装喜剧电影。由张一山、何云伟、李菁、朴河宣、房程程、黄阅等主演，该片于2016年11月11日在中国大陆上映。影片讲述了富二代周晓易在自己的父亲去世之后经历了一场超级宿醉，而自己醒来之后发现与好友们开启了一段似梦非梦的离奇经历。</t>
  </si>
  <si>
    <t>http://www.iqiyi.com/v_19rra8pplc.html</t>
  </si>
  <si>
    <t>《舌尖上的中国》第三季宣传片</t>
  </si>
  <si>
    <t>时隔四年，《舌尖上的中国》第三季终于亮相。近日，《舌尖上的中国》官微也是发出了第三季的海报和宣传片。</t>
  </si>
  <si>
    <t>http://www.iqiyi.com/v_19rrfkc8ko.html</t>
  </si>
  <si>
    <t>音乐连接爱•追梦篇</t>
  </si>
  <si>
    <t>懂了他们没说出口的理解，我要像歌里唱的那样努力前行。</t>
  </si>
  <si>
    <t>http://www.iqiyi.com/v_19rrbqrhxs.html</t>
  </si>
  <si>
    <t>脑洞广告 外国广告中的中国元素</t>
  </si>
  <si>
    <t>http://www.iqiyi.com/v_19rrfi6oo4.html</t>
  </si>
  <si>
    <t>泰国失恋脑洞广告《呜呜呜，我还爱他啊》</t>
  </si>
  <si>
    <t>泰国脑洞轻奇失恋广告《呜呜呜，我还爱他啊》</t>
  </si>
  <si>
    <t>http://www.iqiyi.com/v_19rr8zxxi0.html</t>
  </si>
  <si>
    <t>Kate Upton温泉性感GQ写真</t>
  </si>
  <si>
    <t>http://www.iqiyi.com/v_19rrh8awmk.html</t>
  </si>
  <si>
    <t>家务事样样包 超乖的小狗Jesse part2</t>
  </si>
  <si>
    <t>http://www.iqiyi.com/v_19rrhe2p3k.html</t>
  </si>
  <si>
    <t>VIP电影推荐：《x战警》六部曲</t>
  </si>
  <si>
    <t>X战警电影系列是以惊奇漫画虚构超级英雄团体《X战警》为基础的电影。电影主要角色以金刚狼为主，描写X教授与万磁王为两派，对人类与变种人关系各方争论相异的争斗，X教授相信人类与变种人可以和平共处，而万磁王则坚信战争来到，倾向与人类宣战。电影也将《Weapon X》与《Dark Phoenix》漫画主线加入电影作为次要剧情。</t>
  </si>
  <si>
    <t>http://www.iqiyi.com/v_19rra8ryx8.html</t>
  </si>
  <si>
    <t>刘昊然尬舞</t>
  </si>
  <si>
    <t>刘昊然《大话西游》手游代言</t>
  </si>
  <si>
    <t>http://www.iqiyi.com/v_19rrf7d8s8.html</t>
  </si>
  <si>
    <t>泰国公益广告  短短3分钟却如此感人</t>
  </si>
  <si>
    <t>http://www.iqiyi.com/v_19rrhtl39o.html</t>
  </si>
  <si>
    <t>超暖心动画短片《命中注定遇见你》</t>
  </si>
  <si>
    <t>奋不顾身为你献出自己</t>
  </si>
  <si>
    <t>http://www.iqiyi.com/v_19rr7a88e8.html</t>
  </si>
  <si>
    <t>杨丞琳 陈汉典 7-11哆啦A梦转弯风扇 魔术篇</t>
  </si>
  <si>
    <t>http://www.iqiyi.com/v_19rrgi7220.html</t>
  </si>
  <si>
    <t>妄想科学研究所 妹子教你如何给领导上茶</t>
  </si>
  <si>
    <t>http://www.iqiyi.com/v_19rrgzfi40.html</t>
  </si>
  <si>
    <t>小黄人拜年神曲国语版 萌爆了</t>
  </si>
  <si>
    <t>http://www.iqiyi.com/v_19rrgxu0bo.html</t>
  </si>
  <si>
    <t>VIP电影推荐-大闹天竺</t>
  </si>
  <si>
    <t>http://www.iqiyi.com/v_19rrbandjo.html</t>
  </si>
  <si>
    <t>皮克斯经典番外：电焊工波力</t>
  </si>
  <si>
    <t>《冰河世纪》中松鼠 Scrat 意外出名后，为动画长片中的小配角拍摄番外已成为惯例。动画电影《WALL-E 机器人瓦力》大火后，皮克斯也趁热拍了这部呆萌属性满分的姊妹短片《BURN-E 电焊工波力》。</t>
  </si>
  <si>
    <t>http://www.iqiyi.com/v_19rr9vrt08.html</t>
  </si>
  <si>
    <t>杨丞琳 小S性感演绎ZOOM情色微电影</t>
  </si>
  <si>
    <t>http://www.iqiyi.com/v_19rrhiihu4.html</t>
  </si>
  <si>
    <t>搞笑电视广告ikea 2014 居家收纳</t>
  </si>
  <si>
    <t>http://www.iqiyi.com/v_19rrhy3vso.html</t>
  </si>
  <si>
    <t>泰国感人广告：母亲的选择</t>
  </si>
  <si>
    <t>http://www.iqiyi.com/v_19rr79f0o4.html</t>
  </si>
  <si>
    <t>来我家吧第二季：我是蛋糕小达人</t>
  </si>
  <si>
    <t>三星家电 智宴冰箱温馨广告</t>
  </si>
  <si>
    <t>http://www.iqiyi.com/v_19rrm6orq0.html</t>
  </si>
  <si>
    <t>索菲亚衣柜《综合篇》</t>
  </si>
  <si>
    <t>http://www.iqiyi.com/v_19rrh48bdc.html</t>
  </si>
  <si>
    <t>银行“惊魂”</t>
  </si>
  <si>
    <t>http://www.iqiyi.com/v_19rrkdlc2c.html</t>
  </si>
  <si>
    <t>我是一滴鲜活的水</t>
  </si>
  <si>
    <t>http://www.iqiyi.com/v_19rrl61fx8.html</t>
  </si>
  <si>
    <t>金发美女与沙漠白马的故事 Ports 1961时尚大片</t>
  </si>
  <si>
    <t>Ports 1961, Spring 2011 HD</t>
  </si>
  <si>
    <t>http://www.iqiyi.com/v_19rrh0d21k.html</t>
  </si>
  <si>
    <t>踢被功夫哪家强 智能防着凉</t>
  </si>
  <si>
    <t>http://www.iqiyi.com/v_19rrn7ijv8.html</t>
  </si>
  <si>
    <t>瑞塔奥拉 狂野演绎假日狂欢季 DKNY</t>
  </si>
  <si>
    <t>RITA ORA ON STARRING IN DKNY RESORT 2014 CAMPAIGN</t>
  </si>
  <si>
    <t>http://www.iqiyi.com/v_19rrh1k2a8.html</t>
  </si>
  <si>
    <t>个性创意广告 - 唯乐摩</t>
  </si>
  <si>
    <t>http://www.iqiyi.com/v_19rrhs3idw.html</t>
  </si>
  <si>
    <t>完美画质-有种人物跃然于纸上瞬间变活的感觉呢</t>
  </si>
  <si>
    <t>http://www.iqiyi.com/v_19rronvi9g.html</t>
  </si>
  <si>
    <t>白衣美女海边湿身性感妩媚</t>
  </si>
  <si>
    <t>http://www.iqiyi.com/v_19rrhdkb2s.html</t>
  </si>
  <si>
    <t>新飞广告做得好 不如新飞除菌冰箱好</t>
  </si>
  <si>
    <t>http://www.iqiyi.com/v_19rrh12260.html</t>
  </si>
  <si>
    <t>《我的前半生》京东原创剧场广告男人不如冰箱</t>
  </si>
  <si>
    <t>http://www.iqiyi.com/v_19rr84o5ac.html</t>
  </si>
  <si>
    <t>LV时尚广告大片City Guides</t>
  </si>
  <si>
    <t>The New Louis Vuitton City Guides.</t>
  </si>
  <si>
    <t>http://www.iqiyi.com/v_19rrhg0150.html</t>
  </si>
  <si>
    <t>竹林清爽风 孙妍在代言LG Whisen空调</t>
  </si>
  <si>
    <t>http://www.iqiyi.com/v_19rrh6c0s0.html</t>
  </si>
  <si>
    <t>真男人地下车库救女神 超人篇</t>
  </si>
  <si>
    <t>OSRAM 欧司朗车灯广告:大龄单身女白领地下车库陷身暗黑危机，巧遇真命天子伸援手.</t>
  </si>
  <si>
    <t>http://www.iqiyi.com/v_19rrha6bzg.html</t>
  </si>
  <si>
    <t>Triumph黛安芬纤体蕾丝内衣广告</t>
  </si>
  <si>
    <t>Triumph 纖體蕾絲 Shape Sensation Taiwan TVC</t>
  </si>
  <si>
    <t>http://www.iqiyi.com/v_19rrhajonk.html</t>
  </si>
  <si>
    <t>食尚每一餐 特力和乐HOLA 时尚餐具广告</t>
  </si>
  <si>
    <t>http://www.iqiyi.com/v_19rrh9j0to.html</t>
  </si>
  <si>
    <t>绝美嫩模性感迷人 演绎CK内衣2013时尚大片</t>
  </si>
  <si>
    <t>绝美嫩模性感迷人 演绎CK内衣2013时尚大片 Calvin Klein</t>
  </si>
  <si>
    <t>http://www.iqiyi.com/v_19rrgi6l1w.html</t>
  </si>
  <si>
    <t>四姐妹，回家真好</t>
  </si>
  <si>
    <t>相聚时间再短暂，也需要好好珍惜。温暖人心的宜家广告，四姐妹，回家真好。</t>
  </si>
  <si>
    <t>http://www.iqiyi.com/v_19rrm8u02o.html</t>
  </si>
  <si>
    <t>来我家吧第二季：袜子去哪了</t>
  </si>
  <si>
    <t>三星家电 三星滚筒洗机器家庭温馨广告</t>
  </si>
  <si>
    <t>http://www.iqiyi.com/v_19rrm6otcw.html</t>
  </si>
  <si>
    <t>郑凯与郭采洁广告代言:青春故事</t>
  </si>
  <si>
    <t>草地上的悸动故事，沙滩上的纵情狂欢；一起奔向海边，趁不注意把女生抱起丢进海里 ；一起玩乐队，就着夜色干杯，无穷无尽的精力.</t>
  </si>
  <si>
    <t>http://www.iqiyi.com/v_19rrbcx44w.html</t>
  </si>
  <si>
    <t>来我家吧第三季：安心的呼吸</t>
  </si>
  <si>
    <t>http://www.iqiyi.com/v_19rr8t08xk.html</t>
  </si>
  <si>
    <t>筱原凉子性感代言红色Bra大秀事业线</t>
  </si>
  <si>
    <t>http://www.iqiyi.com/v_19rrh6e6fs.html</t>
  </si>
  <si>
    <t>李敏镐 2014FILA 广告拍摄</t>
  </si>
  <si>
    <t>http://www.iqiyi.com/v_19rrhljvm4.html</t>
  </si>
  <si>
    <t>脱旧BRA，换新TA</t>
  </si>
  <si>
    <t>http://www.iqiyi.com/v_19rrlcnky8.html</t>
  </si>
  <si>
    <t>性感超模维密天使代言泳装广告</t>
  </si>
  <si>
    <t>维密天使Josephine Skriver代言哥伦比亚泳装品牌Agua Bendita全新2018系列广告</t>
  </si>
  <si>
    <t>http://www.iqiyi.com/v_19rr8gisak.html</t>
  </si>
  <si>
    <t>李敏镐 森马英伦风时尚广告片</t>
  </si>
  <si>
    <t>http://www.iqiyi.com/v_19rrhvl20o.html</t>
  </si>
  <si>
    <t>这哥们真是好身手！假如你遇见这样的搭讪方式</t>
  </si>
  <si>
    <t>恰巧你是个吕孩子，恰巧遇见这样的搭讪方式。你是会大胆的表达自己的内心还是？</t>
  </si>
  <si>
    <t>http://www.iqiyi.com/v_19rrod331k.html</t>
  </si>
  <si>
    <t>狂野妩媚伊娃·朗格利亚性感大片</t>
  </si>
  <si>
    <t>http://www.iqiyi.com/v_19rrh06ras.html</t>
  </si>
  <si>
    <t>绝色尤物性感妖娆代言Margherita Mazzei 内衣</t>
  </si>
  <si>
    <t>Margherita Mazzei Collezione Mare 2012.</t>
  </si>
  <si>
    <t>http://www.iqiyi.com/v_19rrgimyvw.html</t>
  </si>
  <si>
    <t>《品格•回响》之张涵予</t>
  </si>
  <si>
    <t xml:space="preserve">张涵予畅谈作为演员，如何“用全身的每一个细胞去感受角色“，真心陶醉于角色创作；作为收藏爱好者，如何避免“拜物”，懂得“过手就是拥有”；而作为中国传统文化的热爱者，他深信古代优秀文化与当今现代生活的有效结合便是一种属于中国的时尚生活方式。 
</t>
  </si>
  <si>
    <t>http://www.iqiyi.com/v_19rrhfd32w.html</t>
  </si>
  <si>
    <t>黑丝下的白嫩肌肤 蕾姵依性感内衣系列大片</t>
  </si>
  <si>
    <t>http://www.iqiyi.com/v_19rrhg61kk.html</t>
  </si>
  <si>
    <t>李钟硕牵手朴信惠 Jambangee拍摄采访</t>
  </si>
  <si>
    <t>http://www.iqiyi.com/v_19rrhbdgnw.html</t>
  </si>
  <si>
    <t>纽约上东区的时尚爱情</t>
  </si>
  <si>
    <t>http://www.iqiyi.com/v_19rrn2tgxs.html</t>
  </si>
  <si>
    <t>D&amp;G underwear-backstage-tyson ballou</t>
  </si>
  <si>
    <t>http://www.iqiyi.com/v_19rri09c4o.html</t>
  </si>
  <si>
    <t>爱钱进演绎老九门片段之购物篇</t>
  </si>
  <si>
    <t>http://www.iqiyi.com/v_19rr788zq0.html</t>
  </si>
  <si>
    <t>2017 奥斯卡最佳外语片入围： 酷瓜人生预告</t>
  </si>
  <si>
    <t>这部瑞法合拍的定格动画片《酷瓜人生》，将代表瑞士征战奥斯卡最佳外语片奖，并已被列入九强名单。该片由克劳德·巴拉斯执导，讲述一位名叫西葫芦的小男孩失去母亲后，在孤儿院的生活。</t>
  </si>
  <si>
    <t>http://www.iqiyi.com/v_19rr9x6czo.html</t>
  </si>
  <si>
    <t>炫酷鸡尾酒《2分钟了解鸡尾酒100年发展史》</t>
  </si>
  <si>
    <t>http://www.iqiyi.com/v_19rrojlox4.html</t>
  </si>
  <si>
    <t>苏志燮教你怎样选内衣 2013 VIVIEN全新广告</t>
  </si>
  <si>
    <t>http://www.iqiyi.com/v_19rrhbvm4k.html</t>
  </si>
  <si>
    <t>惊！无辜男子因12块8丧命！</t>
  </si>
  <si>
    <t>唯品会12.8周年庆，12.8元吃喝玩乐惊喜多到想不到！</t>
  </si>
  <si>
    <t>http://www.iqiyi.com/v_19rrk9uqvg.html</t>
  </si>
  <si>
    <t>点融网演绎《无间道》之奶爸篇</t>
  </si>
  <si>
    <t>http://www.iqiyi.com/v_19rr7gxhpg.html</t>
  </si>
  <si>
    <t>疯狂兔子搞笑读书记</t>
  </si>
  <si>
    <t>Rabbids won_t read books _ Rabbids</t>
  </si>
  <si>
    <t>http://www.iqiyi.com/v_19rrh7c32c.html</t>
  </si>
  <si>
    <t>这就很尴尬了！面试的人生起跑线</t>
  </si>
  <si>
    <t>台湾奥美为自己的客户爸爸国泰世华银行推出的手机APP拍摄的一支广告。讲述了初出茅庐的男青年，为了赢在出社会的起跑线上，把握难得的面试机会，不想迟到，于是朝着电梯飞奔而去。此时电梯前还有一个中年男人拿着咖啡准备上电梯，结果这个男人正是自己的面试官。</t>
  </si>
  <si>
    <t>http://www.iqiyi.com/v_19rra9ob78.html</t>
  </si>
  <si>
    <t>2014超级碗 DIRECTV -别成为当地的渔夫</t>
  </si>
  <si>
    <t>DIRECTV TV Super Bowl Ad - _Don_t Become a Local Fisherman_</t>
  </si>
  <si>
    <t>http://www.iqiyi.com/v_19rrgzj1y4.html</t>
  </si>
  <si>
    <t>泰国嫩模Yaya美丽代言潘婷广告</t>
  </si>
  <si>
    <t>http://www.iqiyi.com/v_19rrhfyn0o.html</t>
  </si>
  <si>
    <t>勇敢的心-世界大战 官方宣传片</t>
  </si>
  <si>
    <t>Valiant Hearts_ The Great War - Announcement Trailer</t>
  </si>
  <si>
    <t>http://www.iqiyi.com/v_19rrhbtlac.html</t>
  </si>
  <si>
    <t>玄彬  海特HITE廣告視頻 (2合1)</t>
  </si>
  <si>
    <t>http://www.iqiyi.com/v_19rrhtnzus.html</t>
  </si>
  <si>
    <t>华为海外高大上宣传片：在这个不完美的世界</t>
  </si>
  <si>
    <t>世界上没有完美的，非常，非常，非常不完美的。但至少有一些人在做完美的工作。创建完美的智能手机华为Perfect10</t>
  </si>
  <si>
    <t>http://www.iqiyi.com/v_19rrauv93w.html</t>
  </si>
  <si>
    <t>睡觉都不老实的家伙 游戏与女友难两全阿</t>
  </si>
  <si>
    <t>http://www.iqiyi.com/v_19rrnwzkk8.html</t>
  </si>
  <si>
    <t>男神天团TK11空降杭城，与男神一起合影</t>
  </si>
  <si>
    <t>http://www.iqiyi.com/v_19rrojigao.html</t>
  </si>
  <si>
    <t>四大名捕online 官方宣传影片 悬疑登场</t>
  </si>
  <si>
    <t>http://www.iqiyi.com/v_19rrgimqd8.html</t>
  </si>
  <si>
    <t>爱钱进演绎老九门片段之跟踪篇</t>
  </si>
  <si>
    <t>http://www.iqiyi.com/v_19rr788wkc.html</t>
  </si>
  <si>
    <t>普通青年与二逼青年的差别</t>
  </si>
  <si>
    <t>http://www.iqiyi.com/v_19rrnald3w.html</t>
  </si>
  <si>
    <t>EXO-M 美丽说2014秋冬广告片震撼来袭</t>
  </si>
  <si>
    <t>http://www.iqiyi.com/v_19rrnb5gn4.html</t>
  </si>
  <si>
    <t>爱奇艺2016年品牌宣传片</t>
  </si>
  <si>
    <t>http://www.iqiyi.com/v_19rrlwmxy4.html</t>
  </si>
  <si>
    <t>现代汽车超级碗广告《希望探测器》</t>
  </si>
  <si>
    <t>在本届超级碗安检现场，有三位现代车主意外被选中，工作人员一脸严肃地将他们带进了旁边的“小黑屋”中，而这几位车主则一脸疑惑甚至还有些抱怨。可是，当他们看到屏幕中播放的画面，得知现代汽车的为防范儿童癌症所做出的努力后，都不由得热泪盈眶。</t>
  </si>
  <si>
    <t>http://www.iqiyi.com/v_19rrfaj9i8.html</t>
  </si>
  <si>
    <t>啤酒之趣味创意广告集锦</t>
  </si>
  <si>
    <t>http://www.iqiyi.com/v_19rrht883c.html</t>
  </si>
  <si>
    <t>国外威士忌系列幽默广告 日式空手道</t>
  </si>
  <si>
    <t>http://www.iqiyi.com/v_19rrnevpwk.html</t>
  </si>
  <si>
    <t>蔡依林 2013金牌台湾啤酒 金牌好事冲印店</t>
  </si>
  <si>
    <t>http://www.iqiyi.com/v_19rrgip6xk.html</t>
  </si>
  <si>
    <t>女神全智贤的可爱挑逗</t>
  </si>
  <si>
    <t>女神全智贤的可爱挑逗 米酒广告</t>
  </si>
  <si>
    <t>http://www.iqiyi.com/v_19rrh1bf0g.html</t>
  </si>
  <si>
    <t>胡歌、娜扎春纪全新广告花絮首曝光</t>
  </si>
  <si>
    <t>http://www.iqiyi.com/v_19rrgjbqus.html</t>
  </si>
  <si>
    <t>18年金标源自苏格兰的世界瑰宝纵享点滴丰蕴!</t>
  </si>
  <si>
    <t>http://www.iqiyi.com/v_19rrokr108.html</t>
  </si>
  <si>
    <t>Vivan和Tasha的百利闺蜜故事 互赠甜蜜的惊喜</t>
  </si>
  <si>
    <t>上海，2014年2月27日——百利®甜酒中国推出全新线上活动，邀请中国女性共同参与，赞美并支持她们最好的“闺蜜”以及分享这些“闺蜜”对她们生命的重要意义。在独生子女政策下，中国现代女性与自己的闺蜜情同姐妹。她们互相鼓励和支持，兼顾家庭和事业。正是这些朋友或“闺蜜”帮助她们提升自我成为更棒的自己.本次活动利用微博平台展开，通过三部颇有影响力的影片分别讲述了三对“闺蜜”间的感人励志故事。</t>
  </si>
  <si>
    <t>http://www.iqiyi.com/v_19rrh5ymbw.html</t>
  </si>
  <si>
    <t>啤酒与戏剧性足球比赛朋克风广告最后的角斗篇</t>
  </si>
  <si>
    <t>最后的战斗中，利物浦的门将传奇耶日•杜德克在一场中世纪的决斗中，左右躲闪着子弹，一转身子弹变成一枚足球被杜德克扑出。这一场景正是被球迷所津津乐道的伊斯坦布尔之夜。</t>
  </si>
  <si>
    <t>http://www.iqiyi.com/v_19rr8n855g.html</t>
  </si>
  <si>
    <t>他们的世界里没有色彩</t>
  </si>
  <si>
    <t>你眼中司空见惯的东西可能是别人一直追求寻找的</t>
  </si>
  <si>
    <t>http://www.iqiyi.com/v_19rrkoqtss.html</t>
  </si>
  <si>
    <t>林志玲代言潘婷2013广告 告别损伤 十分满分</t>
  </si>
  <si>
    <t>女神-林志玲代言潘婷2013广告 告别损伤 十分满分</t>
  </si>
  <si>
    <t>http://www.iqiyi.com/v_19rrgidu48.html</t>
  </si>
  <si>
    <t>杨幂甜美笑容代言高露洁广告向你展示自拍幂诀</t>
  </si>
  <si>
    <t>杨幂高露洁品牌代言人 天猫双11高露洁广告</t>
  </si>
  <si>
    <t>http://www.iqiyi.com/v_19rrdum6fw.html</t>
  </si>
  <si>
    <t>日本-苍井优代言Tsubaki 海边比基尼性感奔跑</t>
  </si>
  <si>
    <t>http://www.iqiyi.com/v_19rrgjb67o.html</t>
  </si>
  <si>
    <t>看了这么多年广告，可还是猜不中结局</t>
  </si>
  <si>
    <t>这创意，给跪了</t>
  </si>
  <si>
    <t>http://www.iqiyi.com/v_19rrkpfagg.html</t>
  </si>
  <si>
    <t>其实你比你想象的更美丽 多芬创意广告</t>
  </si>
  <si>
    <t>这是一个震惊的实验，其实你没有你想象的那么差，其实你很美！</t>
  </si>
  <si>
    <t>http://www.iqiyi.com/v_19rr9hmkmw.html</t>
  </si>
  <si>
    <t>岁月在变 孝心不变</t>
  </si>
  <si>
    <t>http://www.iqiyi.com/v_19rrl75tx0.html</t>
  </si>
  <si>
    <t>这就是我的冰箱 陈庭妮美丽代言夏普冰箱广告</t>
  </si>
  <si>
    <t>http://www.iqiyi.com/v_19rrhegsuw.html</t>
  </si>
  <si>
    <t>百威淡啤蜜汁浮夸脑洞广告看大胡子小哥和玉兔</t>
  </si>
  <si>
    <t>这蜜汁浮夸的画面均出自百威淡啤最新的广告片。由W+K伦敦操刀，虽然表面上在反讽这类奇葩的年轻人洞察，但实际上还是在向年轻人示好，表示和他们站在统一阵营。</t>
  </si>
  <si>
    <t>http://www.iqiyi.com/v_19rre24h90.html</t>
  </si>
  <si>
    <t>Gatsby广告：这个神圣仪式好搞笑</t>
  </si>
  <si>
    <t>日本男性日用品牌GATSBY推出了一支新版腋下止汗露，主打涂上后即时除汗止臭。在这支脑洞巨大又画风清奇的广告里，百名裸体男子乖乖地排着队，等待松田翔太给他们涂上腋下止汗露——简直是个神圣庄严的仪式。</t>
  </si>
  <si>
    <t>http://www.iqiyi.com/v_19rrb5f6sg.html</t>
  </si>
  <si>
    <t>阿嬷的卫生纸 台湾催泪共鸣TVC</t>
  </si>
  <si>
    <t>改编自真实故事的“阿嬷的卫生纸”，是一段你我都经历过的回忆。片中的阿嬷每天都将一份“礼物”包裹在卫生纸里面，让小孙子无比惊喜。那份原以为这份美好永远也不会变，长大后才发现，似乎还没来得及抓住什么，就悄悄溜走。</t>
  </si>
  <si>
    <t>http://www.iqiyi.com/v_19rrh5fkxc.html</t>
  </si>
  <si>
    <t>陈道明 梦想与坚持 德国博朗广告大片</t>
  </si>
  <si>
    <t>陈道明 梦想与坚持  德国博朗广告大片</t>
  </si>
  <si>
    <t>http://www.iqiyi.com/v_19rrh8qheo.html</t>
  </si>
  <si>
    <t>冈本艺术广告 为女性发声回归原始野性和欲望</t>
  </si>
  <si>
    <t>时隔6年，冈本003系列于最近推出了全新的产品“003超润滑”，为了推广此次的产品，冈本从女性的角度出发，以“薄力觉醒，一滑入魂”为主题，推出一支一镜到底且颇有艺术感的广告。</t>
  </si>
  <si>
    <t>http://www.iqiyi.com/v_19rreo86ps.html</t>
  </si>
  <si>
    <t>吉高由里子 高档感性广告《人群》</t>
  </si>
  <si>
    <t>吉高由里子在忙碌嘈杂的都市中要寻找片刻宁静与舒适，方法是深呼吸，不是城市的混浊空气，而是围巾上的气味！</t>
  </si>
  <si>
    <t>http://www.iqiyi.com/v_19rrfb3fs8.html</t>
  </si>
  <si>
    <t>《魔女嘉莉》万圣节惊悚互动-血肥皂</t>
  </si>
  <si>
    <t>青春校园恐怖电影《魔女嘉莉》一幕比较精彩的设定：头戴王冠的嘉利在众目睽睽之下全身淋满了猪血，愤怒激活了她体内的女巫血统，让她决定复仇。
正值万圣节，电影宣传方在酒吧卫生间里放置了一块特殊肥皂，用之洗手之后双手就像占满鲜血一样。本来万圣节心理上就会往那方面想，再来如此一招，有些人真的是招架不住了。在洗手池旁的纸巾有关于《魔女嘉莉》的宣传信息，不过得知真相的人们似乎并没有很轻松，看来真的是被吓坏了。</t>
  </si>
  <si>
    <t>http://www.iqiyi.com/v_19rrhforew.html</t>
  </si>
  <si>
    <t>母亲大人你肿么了-Old Spice Mom Song</t>
  </si>
  <si>
    <t>Old Spice Mom Song 60_ Old Spice TV Ad 2014</t>
  </si>
  <si>
    <t>http://www.iqiyi.com/v_19rrh1dckg.html</t>
  </si>
  <si>
    <t>田馥甄Hebe Rexona舒耐优雅的电视广告</t>
  </si>
  <si>
    <t>http://www.iqiyi.com/v_19rrgjdytw.html</t>
  </si>
  <si>
    <t>谁是你心中的超能女人？</t>
  </si>
  <si>
    <t>http://www.iqiyi.com/v_19rrhzzjbs.html</t>
  </si>
  <si>
    <t>男士香氛广告 从头香到脚趾夜店篇</t>
  </si>
  <si>
    <t>http://www.iqiyi.com/v_19rrmm80vo.html</t>
  </si>
  <si>
    <t>洗出男人味 美女围观帅哥洗澡 凌仕完整版广告</t>
  </si>
  <si>
    <t>http://www.iqiyi.com/v_19rrh8izdc.html</t>
  </si>
  <si>
    <t>小孩子的漫长等待</t>
  </si>
  <si>
    <t>你想知道小孩子等的到底是什么吗？看视频就知道了！</t>
  </si>
  <si>
    <t>http://www.iqiyi.com/v_19rrod42kg.html</t>
  </si>
  <si>
    <t>国外酸奶爆笑恶搞广告FIRST SNOG</t>
  </si>
  <si>
    <t>FIRST SNOG ([Full HD])</t>
  </si>
  <si>
    <t>http://www.iqiyi.com/v_19rrh4do4w.html</t>
  </si>
  <si>
    <t>千万别找成人片女演员拍酸奶广告</t>
  </si>
  <si>
    <t>http://www.iqiyi.com/v_19rrhcycdw.html</t>
  </si>
  <si>
    <t>哈尔滨啤酒 “铲球” 7.5s</t>
  </si>
  <si>
    <t>http://www.iqiyi.com/v_19rrhvam3s.html</t>
  </si>
  <si>
    <t>11区高中女生流行拍照姿势年鉴:你用过哪个?</t>
  </si>
  <si>
    <t>11区不同年代的女子高中生拍照流行姿势,这其实是拍照APP厂商SNOW与DoCoMo联合的一支创意广告。</t>
  </si>
  <si>
    <t>http://www.iqiyi.com/v_19rrad6zn0.html</t>
  </si>
  <si>
    <t>王者战刃-勇者斗恶龙 勇者拯救世界</t>
  </si>
  <si>
    <t>http://www.iqiyi.com/v_19rrnp056c.html</t>
  </si>
  <si>
    <t>走失的狗狗</t>
  </si>
  <si>
    <t>http://www.iqiyi.com/v_19rrkbk024.html</t>
  </si>
  <si>
    <t>手柄广告新的技术可以让瘦弱的你打爆巨人</t>
  </si>
  <si>
    <t>下戏后找这个瘦弱的男人单挑，没想到竟被打爆...</t>
  </si>
  <si>
    <t>http://www.iqiyi.com/v_19rr955z24.html</t>
  </si>
  <si>
    <t>光洙MV拍摄花絮</t>
  </si>
  <si>
    <t xml:space="preserve">逗比男神李光洙洗脑神曲瑞不可当震撼来袭！！李光洙代言宾格瑞香蕉牛奶的MV视频，搞笑逗比的表情帝演绎香车美女陪伴下的震撼！到底拍摄现场有哪些搞笑的事儿发生呢？
</t>
  </si>
  <si>
    <t>http://www.iqiyi.com/v_19rrohfz78.html</t>
  </si>
  <si>
    <t>套路深的泰国广告：壁咚之后，结局意想不到</t>
  </si>
  <si>
    <t>面对男神的壁咚 果然还是零食最重要</t>
  </si>
  <si>
    <t>http://www.iqiyi.com/v_19rr9aj6vw.html</t>
  </si>
  <si>
    <t>蔡卓妍   统一煎茶奶绿广告</t>
  </si>
  <si>
    <t>http://www.iqiyi.com/v_19rrhtp24o.html</t>
  </si>
  <si>
    <t>KIKKOMAN创意短片 诱惑你的味觉</t>
  </si>
  <si>
    <t>http://www.iqiyi.com/v_19rrh6oz38.html</t>
  </si>
  <si>
    <t>啤酒线下活动：配女友逛街的男同胞们有福了</t>
  </si>
  <si>
    <t>http://www.iqiyi.com/v_19rrnm9mbc.html</t>
  </si>
  <si>
    <t>何以脉脉传情，唯有能写情话的巧克力</t>
  </si>
  <si>
    <t>http://www.iqiyi.com/v_19rrnu9no0.html</t>
  </si>
  <si>
    <t>带你趣见李易峰，真果粒全新TVC独家首发</t>
  </si>
  <si>
    <t>http://www.iqiyi.com/v_19rro0aq20.html</t>
  </si>
  <si>
    <t>欲探寻龙诀 先点鬼吹灯</t>
  </si>
  <si>
    <t>http://www.iqiyi.com/v_19rrkdt1bg.html</t>
  </si>
  <si>
    <t>咫尺</t>
  </si>
  <si>
    <t>http://www.iqiyi.com/v_19rrk93nlc.html</t>
  </si>
  <si>
    <t>《楚乔传》宾果消消消原创剧场之制敌妙计篇</t>
  </si>
  <si>
    <t>《楚乔传》宾果消消消原创剧场之月七的制敌妙计篇</t>
  </si>
  <si>
    <t>http://www.iqiyi.com/v_19rr9083fk.html</t>
  </si>
  <si>
    <t>网易游戏开学季魔性鬼畜魔禁尬奇广告</t>
  </si>
  <si>
    <t>开学了，多吃几张卷子压压惊……</t>
  </si>
  <si>
    <t>http://www.iqiyi.com/v_19rr959lh0.html</t>
  </si>
  <si>
    <t>谢霆锋帅气代言东鹏特饮</t>
  </si>
  <si>
    <t>http://www.iqiyi.com/v_19rrh74k4o.html</t>
  </si>
  <si>
    <t>谁说天上不会掉馅饼</t>
  </si>
  <si>
    <t>http://www.iqiyi.com/v_19rrkemjb4.html</t>
  </si>
  <si>
    <t>王者战刃-勇士爆发 神奇四侠</t>
  </si>
  <si>
    <t>http://www.iqiyi.com/v_19rrnp04rk.html</t>
  </si>
  <si>
    <t>干了这杯酒 只因为我们会清醒很久</t>
  </si>
  <si>
    <t>http://www.iqiyi.com/v_19rrkh4h2o.html</t>
  </si>
  <si>
    <t>超级碗Sorry, Coke and Pepsi.</t>
  </si>
  <si>
    <t>Sorry, Coke and Pepsi.</t>
  </si>
  <si>
    <t>http://www.iqiyi.com/v_19rrgyjymg.html</t>
  </si>
  <si>
    <t>爱情公寓4 代言康师傅方便面广告</t>
  </si>
  <si>
    <t>http://www.iqiyi.com/v_19rrh07kag.html</t>
  </si>
  <si>
    <t>TFBOYS帅气三只松鼠广告</t>
  </si>
  <si>
    <t>吃的又来了！颤抖吧帝国女孩们！</t>
  </si>
  <si>
    <t>http://www.iqiyi.com/v_19rrdwrtrk.html</t>
  </si>
  <si>
    <t>小清新烧酒创意广告《SHIRO Cheers System》</t>
  </si>
  <si>
    <t>http://www.iqiyi.com/v_19rrnvdue0.html</t>
  </si>
  <si>
    <t>中二魂爆发！山田念咒文</t>
  </si>
  <si>
    <t>山田孝之的勇者斗恶龙广告第二季-山田咒文篇</t>
  </si>
  <si>
    <t>http://www.iqiyi.com/v_19rrlt1w5o.html</t>
  </si>
  <si>
    <t>无上神兵-斩断一切尘缘 神兵来战</t>
  </si>
  <si>
    <t>http://www.iqiyi.com/v_19rrnnqpuc.html</t>
  </si>
  <si>
    <t>教你DIY一个梦幻小屋</t>
  </si>
  <si>
    <t>多乐士教你DIY一个梦幻小屋</t>
  </si>
  <si>
    <t>http://www.iqiyi.com/v_19rrmgo2zc.html</t>
  </si>
  <si>
    <t>皇族RNG职业战队代言电竞专用椅</t>
  </si>
  <si>
    <t>AutoFull傲风电竞椅RNG电子竞技俱乐部1分钟广告视频UZI、MLXG、小虎、Ming、Letme、Again、Baybay齐聚共同代言傲风电竞椅。</t>
  </si>
  <si>
    <t>http://www.iqiyi.com/v_19rr7i8ir8.html</t>
  </si>
  <si>
    <t>徐娇美美哒变身童话公主</t>
  </si>
  <si>
    <t>徐娇跨次元代言3d换装手游</t>
  </si>
  <si>
    <t>http://www.iqiyi.com/v_19rrlu9xr0.html</t>
  </si>
  <si>
    <t>《代号S》巨龙副本实战解说视频</t>
  </si>
  <si>
    <t>http://www.iqiyi.com/v_19rrntqpuw.html</t>
  </si>
  <si>
    <t>索尼新广告《The King》 真正的伟大从不止步</t>
  </si>
  <si>
    <t>索尼近日发布了一个新的商业广告—The King,“真正的伟大从不止步!”索尼在推特上这样写到,为他们的新广告定好了台词。</t>
  </si>
  <si>
    <t>http://www.iqiyi.com/v_19rra1tgi8.html</t>
  </si>
  <si>
    <t>奔驰 2013豪华休旅 电视广告 熟睡篇</t>
  </si>
  <si>
    <t>http://www.iqiyi.com/v_19rrh8na08.html</t>
  </si>
  <si>
    <t>《太空的信息》一封赢得吉尼斯奖的太空信件</t>
  </si>
  <si>
    <t>http://www.iqiyi.com/v_19rrohyys4.html</t>
  </si>
  <si>
    <t>《剑侠世界》手游：真3D大世界</t>
  </si>
  <si>
    <t>《剑侠世界》手游：真3D大世界，华丽的不像手机游戏</t>
  </si>
  <si>
    <t>http://www.iqiyi.com/v_19rrm2kphw.html</t>
  </si>
  <si>
    <t>奔驰创意动画广告-蒙娜丽莎篇</t>
  </si>
  <si>
    <t>http://www.iqiyi.com/v_19rrgxqnro.html</t>
  </si>
  <si>
    <t>奥迪自适应吐槽控制系统广告</t>
  </si>
  <si>
    <t>奥迪新设计了自适应吐槽控制系统，并请来两位日本相声演员（漫才师）与自家车子Q2合作表演。</t>
  </si>
  <si>
    <t>http://www.iqiyi.com/v_19rrb4dtys.html</t>
  </si>
  <si>
    <t>一个经典广告引发的……</t>
  </si>
  <si>
    <t>沃尔沃的经典广告 尚格云顿一字马，结果引发了…………这个广告要被玩坏了</t>
  </si>
  <si>
    <t>http://www.iqiyi.com/v_19rrm7incc.html</t>
  </si>
  <si>
    <t>励志运动短片《全部加入吧》</t>
  </si>
  <si>
    <t>http://www.iqiyi.com/v_19rrl35b0w.html</t>
  </si>
  <si>
    <t>无限循环创意短片《似曾发生》</t>
  </si>
  <si>
    <t>http://www.iqiyi.com/v_19rrl1chyk.html</t>
  </si>
  <si>
    <t>驾驭天使与恶魔之力</t>
  </si>
  <si>
    <t>http://www.iqiyi.com/v_19rrkfh9kg.html</t>
  </si>
  <si>
    <t>非常绅士 但是绝不好惹</t>
  </si>
  <si>
    <t>http://www.iqiyi.com/v_19rrl6klj4.html</t>
  </si>
  <si>
    <t>多啦A梦真人广告 第五彈 竹蜻蜓篇</t>
  </si>
  <si>
    <t>http://www.iqiyi.com/v_19rrgimqms.html</t>
  </si>
  <si>
    <t>肢体扮演类创意广告 能找车的APP</t>
  </si>
  <si>
    <t>http://www.iqiyi.com/v_19rrmoxdws.html</t>
  </si>
  <si>
    <t>碉堡！设计赛过跑车的儿童电动车</t>
  </si>
  <si>
    <t>http://www.iqiyi.com/v_19rrhzt4cw.html</t>
  </si>
  <si>
    <t>九天星辰诀-三观享受 惊心动魄的故事</t>
  </si>
  <si>
    <t>http://www.iqiyi.com/v_19rrnnqr9w.html</t>
  </si>
  <si>
    <t>冯小刚为jeep定制个人情感大戏</t>
  </si>
  <si>
    <t>http://www.iqiyi.com/v_19rrgxt9y8.html</t>
  </si>
  <si>
    <t>超赞啦啦队惊艳全场</t>
  </si>
  <si>
    <t>http://www.iqiyi.com/v_19rrgzdta4.html</t>
  </si>
  <si>
    <t>中式作文格“霸占”纽约大屏 ，就要玩出格</t>
  </si>
  <si>
    <t>http://www.iqiyi.com/v_19rroj0tbo.html</t>
  </si>
  <si>
    <t>李敏镐帅气代言Eider2014春夏系列花絮</t>
  </si>
  <si>
    <t>lee min ho EIDER 2014 SS eider style making film</t>
  </si>
  <si>
    <t>http://www.iqiyi.com/v_19rrh6rad0.html</t>
  </si>
  <si>
    <t>猫咪会说话！日本手游猫咪之岛广告</t>
  </si>
  <si>
    <t>可爱猫咪会讲话！日本手游猫咪之岛广告</t>
  </si>
  <si>
    <t>http://www.iqiyi.com/v_19rr9oj7qg.html</t>
  </si>
  <si>
    <t>无特效纯水滴展示惊人动态运动员</t>
  </si>
  <si>
    <t>一般人的身体组成有将近 70% 是水，但这个人可是 100% 由水组成！</t>
  </si>
  <si>
    <t>http://www.iqiyi.com/v_19rr73jl1g.html</t>
  </si>
  <si>
    <t>三生万物 影视类 三等奖</t>
  </si>
  <si>
    <t xml:space="preserve">李瑨怡　梁艳珊　王丽君
结合一生二，二生三，三生万物的道教思想，结合女娲伏羲对后世的贡献，再配合人祖山风景区的门票，把三者结合，把人祖山的悠久文化用此形式表现出来。
</t>
  </si>
  <si>
    <t>http://www.iqiyi.com/v_19rrn6nbfc.html</t>
  </si>
  <si>
    <t>Ella陈嘉桦俏皮可爱舞 2014好天天齐步走公益片</t>
  </si>
  <si>
    <t>Ella陈嘉桦俏皮可爱舞 2014好天天齐步走公益片 心路基金会</t>
  </si>
  <si>
    <t>http://www.iqiyi.com/v_19rrh5m3gs.html</t>
  </si>
  <si>
    <t>《世界最速》科比等 13 位明星运动员跑给你看</t>
  </si>
  <si>
    <t>http://www.iqiyi.com/v_19rroot9m4.html</t>
  </si>
  <si>
    <t>学生自制Adidas广告《79岁的马拉松选手》</t>
  </si>
  <si>
    <t>一名26岁的电影系学生Eugen Merher制作了这则超感人的广告，发给Adidas公司却没有得到回应。由于影片制作出色，上传到网络后爆红，网友们纷纷表示都被感动哭了。
这则广告片，主题为《Break Free》（有挣脱、逃出生天等意思），主角是现年79岁的卡尔，他曾经是位马拉松运动员，但养老院的生活却让他感到困倦。</t>
  </si>
  <si>
    <t>http://www.iqiyi.com/v_19rraofbs4.html</t>
  </si>
  <si>
    <t>李宝英 抗疲劳氧化剂广告 2</t>
  </si>
  <si>
    <t>http://www.iqiyi.com/v_19rrhgpexc.html</t>
  </si>
  <si>
    <t>与自己共舞</t>
  </si>
  <si>
    <t>http://www.iqiyi.com/v_19rrltum48.html</t>
  </si>
  <si>
    <t>李敏镐携手允儿活力代言Eider运动系列 花絮</t>
  </si>
  <si>
    <t>http://www.iqiyi.com/v_19rrhft5sg.html</t>
  </si>
  <si>
    <t>李胜基 李敏贞携手代言KOLON SPORT运动系列2</t>
  </si>
  <si>
    <t>http://www.iqiyi.com/v_19rrha3vh0.html</t>
  </si>
  <si>
    <t>孙艺珍Wild rose 2014 Summer 廣告影像</t>
  </si>
  <si>
    <t>http://www.iqiyi.com/v_19rrh3rzbs.html</t>
  </si>
  <si>
    <t>杨幂的美味幂秘 JoyDay酸奶广告</t>
  </si>
  <si>
    <t>寻找JoyDay的美味幂秘</t>
  </si>
  <si>
    <t>http://www.iqiyi.com/v_19rrf9g5qg.html</t>
  </si>
  <si>
    <t>战天-延续传奇之路 打造原味经典</t>
  </si>
  <si>
    <t>http://www.iqiyi.com/v_19rrnotd5c.html</t>
  </si>
  <si>
    <t>Hush Puppies 2013秋冬系列电视广告</t>
  </si>
  <si>
    <t>http://www.iqiyi.com/v_19rrhgz7e0.html</t>
  </si>
  <si>
    <t>谁说不可能？致胜 不信极限</t>
  </si>
  <si>
    <t>http://www.iqiyi.com/v_19rrlyqltk.html</t>
  </si>
  <si>
    <t>曲婉婷献唱 思加图首部慈善微电影 去爱·梦想</t>
  </si>
  <si>
    <t xml:space="preserve">    2013年秋冬，知名鞋履品牌STACCATO首次将音乐、微电影及慈善联合起来，推出慈善音乐微电影《去爱‧梦想》，并获得著名人气原创歌手曲婉婷大力支持，以最新专辑《Say The Words》中的主打歌曲《爱的海洋》为微电影主题曲。微电影讲述女孩在寻找梦想与现实冲突的情感中的自我选择与坚持。为了踏上她的梦想旅途，不畏失败的正能量，与男友分隔两地。即使她满有自信而心怀梦想，但寂寞时也时常回忆起与男友的甜蜜时光。爱因理解和支持而变得更加美丽。
    除了将时尚话题融入之外，本次合作更有意传播爱心与慈善.STACCATO与公益机构〈壹基金〉合作，借微电影宣传与播放，借着女孩寻找理想的故事，宣扬爱的力量及传递正能量，捐出善款，为更多人提供帮助。</t>
  </si>
  <si>
    <t>http://www.iqiyi.com/v_19rrhg5ik8.html</t>
  </si>
  <si>
    <t>RobinloStudio时尚女鞋品牌形象大片</t>
  </si>
  <si>
    <t>http://www.iqiyi.com/v_19rrh8bscw.html</t>
  </si>
  <si>
    <t>2011橄榄球世界杯广告：摄影师的魔鬼集训</t>
  </si>
  <si>
    <t>2011橄榄球世界杯搞笑广告</t>
  </si>
  <si>
    <t>http://www.iqiyi.com/v_19rr9vw374.html</t>
  </si>
  <si>
    <t>女人钟爱鞋子的秘密  ANDREA 时尚广告</t>
  </si>
  <si>
    <t>http://www.iqiyi.com/v_19rrhby2m0.html</t>
  </si>
  <si>
    <t>朴宝英甜美俏皮代言LeSportsac女包时尚大片</t>
  </si>
  <si>
    <t>LeSportsac Korea Muse Park Bo-young, CGV AD, CGV</t>
  </si>
  <si>
    <t>http://www.iqiyi.com/v_19rrgzu5s8.html</t>
  </si>
  <si>
    <t>张韶涵的Temptation品牌故事</t>
  </si>
  <si>
    <t>TEMPTATION STYLES  张韶涵的Temptation品牌故事</t>
  </si>
  <si>
    <t>http://www.iqiyi.com/v_19rrgilny0.html</t>
  </si>
  <si>
    <t>《脚步》以校园中不同的脚步描绘出校园生活</t>
  </si>
  <si>
    <t>http://www.iqiyi.com/v_19rrna0xwo.html</t>
  </si>
  <si>
    <t>引人深思 残酷青春隐喻 女生版</t>
  </si>
  <si>
    <t>看短片，体验青春中的五味杂陈。</t>
  </si>
  <si>
    <t>http://www.iqiyi.com/v_19rrocyr9c.html</t>
  </si>
  <si>
    <t>与时间赛跑！3RUN最新震撼出品牙买加跑酷大片</t>
  </si>
  <si>
    <t>http://www.iqiyi.com/v_19rrh6ed88.html</t>
  </si>
  <si>
    <t>范冰冰 巴黎欧莱雅全新升级多重防护隔离露广告</t>
  </si>
  <si>
    <t>http://www.iqiyi.com/v_19rrh9mrlk.html</t>
  </si>
  <si>
    <t>百雀羚广告东方之美《一首隐藏在节气里的诗》</t>
  </si>
  <si>
    <t>近期百雀羚推出了《一首隐藏在节气里的诗》，这才是百雀羚的“东方之美”。不夺出位、不渲染产品，只是单纯的将节气之美借助少女情怀进行倾诉。而如此细腻的情感，也让百雀羚有了另一番味道。</t>
  </si>
  <si>
    <t>http://www.iqiyi.com/v_19rr8tximg.html</t>
  </si>
  <si>
    <t>詹姆斯弗兰科儒雅代言GUCCI男士香氛系列</t>
  </si>
  <si>
    <t>Gucci Fall Winter 2013 Ad Campaign Made to Measure</t>
  </si>
  <si>
    <t>http://www.iqiyi.com/v_19rrheo3mg.html</t>
  </si>
  <si>
    <t>身随意动 高圆圆俏皮清新演绎巴黎轻致生活</t>
  </si>
  <si>
    <t>http://www.iqiyi.com/v_19rrhevfl4.html</t>
  </si>
  <si>
    <t>Ecco爱步 2013秋冬全新女鞋系列广告</t>
  </si>
  <si>
    <t>Dewi Driegen Ecco fall winter 2013 commercial</t>
  </si>
  <si>
    <t>http://www.iqiyi.com/v_19rrh8mxs0.html</t>
  </si>
  <si>
    <t>爱丽小屋kissnote迷你剧2 Key亲吻sandara篇</t>
  </si>
  <si>
    <t>爱丽小屋kissnote迷你剧2 Key亲吻sandara 篇</t>
  </si>
  <si>
    <t>http://www.iqiyi.com/v_19rrgink2c.html</t>
  </si>
  <si>
    <t>COACH七夕创意爱情广告假如不是遇见你</t>
  </si>
  <si>
    <t>七夕邻近，近日COACH推出一支节日短片，讲述了关于缘分的故事。任嘉伦与姚星彤在酒吧相遇，但却没有机会交谈。他们经历了多次擦肩，电话再次回到了任嘉伦手中。而一段爱情也因这样的缘分满满展开……</t>
  </si>
  <si>
    <t>http://www.iqiyi.com/v_19rr88ou5k.html</t>
  </si>
  <si>
    <t>陈庭妮 2013 iki2女鞋春夏代言 拍摄花絮</t>
  </si>
  <si>
    <t>http://www.iqiyi.com/v_19rrh9n4hg.html</t>
  </si>
  <si>
    <t>梅西代言Adidas 广告 fast or fail</t>
  </si>
  <si>
    <t>messi - adidas comercial fast or fail ([Full HD])</t>
  </si>
  <si>
    <t>http://www.iqiyi.com/v_19rrh4pe78.html</t>
  </si>
  <si>
    <t>父亲与女儿 日本超温馨汽车广告</t>
  </si>
  <si>
    <t>父亲眼中的女儿和女儿眼中的父亲。前半部分以父亲的角度，展示了女儿成长的过程中的喜怒哀乐。后半部分是以女儿的角度，展示了她眼中慈祥的父亲，整个视频真实而温馨，满满的都是爱。</t>
  </si>
  <si>
    <t>http://www.iqiyi.com/v_19rrlsn674.html</t>
  </si>
  <si>
    <t>馒头日记-喝雪碧打气的主意也能想出来</t>
  </si>
  <si>
    <t>http://www.iqiyi.com/v_19rronnljg.html</t>
  </si>
  <si>
    <t>VIP电影推荐系列大赏：影人洪金宝</t>
  </si>
  <si>
    <t>洪金宝，1952年1月7日出生于中国香港，演员、武术指导、导演、
1961年出演个人首部电影《爱的教育》。1966年进入邵氏兄弟影业并担任武侠片《大醉侠》的武术设计。20世纪70年代，形成以洪金宝为核心的洪家班[2]  。1971年开始担任武术指导[3]  。1973年出演动作片《龙争虎斗》。1977年签约嘉禾成为导演，首次自导自演电影《三德和尚与舂米六》[4]  。1978年担任《死亡游戏》的武术指导。</t>
  </si>
  <si>
    <t>http://www.iqiyi.com/v_19rranrs0w.html</t>
  </si>
  <si>
    <t>奥斯卡提名动画短片：狐狸和老鼠的故事</t>
  </si>
  <si>
    <t>在白雪皑皑的平原上，一只狐狸和两只猫头鹰奋力争夺起一只老鼠……本片由法国 ESMA 艺术学院动画与特效专业的学生们共同创作， 并被提名 2016 年奥斯卡最佳动画短片奖。</t>
  </si>
  <si>
    <t>http://www.iqiyi.com/v_19rraccvsc.html</t>
  </si>
  <si>
    <t>男神驾到 星旅梦缘 奥康金秀贤时装发布会</t>
  </si>
  <si>
    <t>http://www.iqiyi.com/v_19rrhsb64w.html</t>
  </si>
  <si>
    <t>不是其他人而是给你</t>
  </si>
  <si>
    <t>http://www.iqiyi.com/v_19rrkoqzik.html</t>
  </si>
  <si>
    <t>韩国美女姜珉耿香艳广告  网友批有色！</t>
  </si>
  <si>
    <t>http://www.iqiyi.com/v_19rrhnm6v0.html</t>
  </si>
  <si>
    <t>法国动画短片《可爱的茧》令人意想不到的结局</t>
  </si>
  <si>
    <t>法国动画电影短片《可爱的茧》令人意想不到的结局
描述：惊不惊喜? 意不意外? 法国动画电影短片《可爱的茧》，讲述了胖虫虫在热心小伙伴的帮助下终于成功化茧成蝶——之后那意想不到结局</t>
  </si>
  <si>
    <t>http://www.iqiyi.com/v_19rr7anjf4.html</t>
  </si>
  <si>
    <t>蛇蝎跑鞋</t>
  </si>
  <si>
    <t>http://www.iqiyi.com/v_19rrkgf2vo.html</t>
  </si>
  <si>
    <t>美国广告男孩两分钟的演讲唤醒世界吸烟的大人</t>
  </si>
  <si>
    <t>你总说希望世界变得更好，但想做些什麽时，却常常感到无能为力，其实有些事，你还有机会尽一份力。一起把世界变成我们喜欢的样子吧！</t>
  </si>
  <si>
    <t>http://www.iqiyi.com/v_19rr8zdvls.html</t>
  </si>
  <si>
    <t>日本广告綾瀨遥用SK-II让32岁比25岁感觉更好</t>
  </si>
  <si>
    <t>綾瀨遥秋季就主演由金城一纪编剧的新作，而她代言SK-II已有很多年，可以说是生招牌。现时32岁的她说比25岁时的感觉更好，当然是因为新的乳液產品，还说对10年后的自己有点期待。</t>
  </si>
  <si>
    <t>http://www.iqiyi.com/v_19rr89v4ko.html</t>
  </si>
  <si>
    <t>北野武古稀之年拍摄励志广告点醒当今年轻人</t>
  </si>
  <si>
    <t>因为现在的社会，就是竞争社会，如果自己都没有一点竞争意识的话，总觉得会有人会拉自己一把，那你就想错了。</t>
  </si>
  <si>
    <t>http://www.iqiyi.com/v_19rr7wfx8g.html</t>
  </si>
  <si>
    <t>小黄人-YMCA Minions</t>
  </si>
  <si>
    <t>http://www.iqiyi.com/v_19rrhdx7d4.html</t>
  </si>
  <si>
    <t>金发嫩模变身猫女郎 演绎Ricci Ricci香水大片</t>
  </si>
  <si>
    <t>Ricci Ricci_ Perfume Commercial with Jessica Stam.</t>
  </si>
  <si>
    <t>http://www.iqiyi.com/v_19rrgictdc.html</t>
  </si>
  <si>
    <t>拆殚专家</t>
  </si>
  <si>
    <t>http://www.iqiyi.com/v_19rrkgwtuw.html</t>
  </si>
  <si>
    <t>“怀孕的男人”搞笑创意广告</t>
  </si>
  <si>
    <t>http://www.iqiyi.com/v_19rrkarnxg.html</t>
  </si>
  <si>
    <t>为了还房贷 三只小猪煮杀大灰狼 内涵短片</t>
  </si>
  <si>
    <t>http://www.iqiyi.com/v_19rrhnilqc.html</t>
  </si>
  <si>
    <t>Frozen冰雪奇缘-雪宝Olaf-In Summer</t>
  </si>
  <si>
    <t>Frozen _In Summer_ song</t>
  </si>
  <si>
    <t>http://www.iqiyi.com/v_19rrh6ni54.html</t>
  </si>
  <si>
    <t>卑鄙的我 小黄人跳来跳去</t>
  </si>
  <si>
    <t>http://www.iqiyi.com/v_19rrgz3c9g.html</t>
  </si>
  <si>
    <t>央视狗年春晚公益广告《家国兴旺》</t>
  </si>
  <si>
    <t>这支由700多名群众演员和15只各有神通的萌狗砸们，共同演绎的公益广告《家国兴旺》可以说是春晚最佳了吧。还有人戏称看春晚就是为了看中间插播的公益广告，可见这支广告深得广大观众的喜爱。</t>
  </si>
  <si>
    <t>http://www.iqiyi.com/v_19rrbqako8.html</t>
  </si>
  <si>
    <t>拒绝导盲犬的后果—搞笑公益广告</t>
  </si>
  <si>
    <t>Norwegian association of the blind -- Could have been worse.为什么要拒绝导盲犬？换成别的动物就会好么？如果盲人出行牵着的是聒噪的鹅、迷茫的羊驼、庞大的麋鹿、易怒的公牛……显然一切会更糟。挪威盲人协会的公益视频，诙谐婉转的传递盲人内心呼声。看完一大堆动物的糟糕表现，再看最后那只狗狗的眼神，简直萌到爆表。</t>
  </si>
  <si>
    <t>http://www.iqiyi.com/v_19rrha634g.html</t>
  </si>
  <si>
    <t>什么是真正的友谊</t>
  </si>
  <si>
    <t>泰国感人广告</t>
  </si>
  <si>
    <t>http://www.iqiyi.com/v_19rrllrlgs.html</t>
  </si>
  <si>
    <t>名侦探柯南更名为名侦探平次？</t>
  </si>
  <si>
    <t>超人气动画《名侦探柯南》死神小学生也在愚人节这天也搞了个大新闻,官方将会在今天(4月1日)播放的新一集里正式改名为《名侦探平次》</t>
  </si>
  <si>
    <t>http://www.iqiyi.com/v_19rrb4bkmc.html</t>
  </si>
  <si>
    <t>舒淇身着裸背红裙 俏皮性感代言SOGAL</t>
  </si>
  <si>
    <t>舒淇身着裸背红裙 俏皮性感代言SOGAL 索菲亚衣柜</t>
  </si>
  <si>
    <t>http://www.iqiyi.com/v_19rrhg01og.html</t>
  </si>
  <si>
    <t>LG84英寸TV的爆笑实验短片</t>
  </si>
  <si>
    <t>http://www.iqiyi.com/v_19rrhfdgtk.html</t>
  </si>
  <si>
    <t>田馥甄Kinaz 2011秋冬系列拍摄花絮 亲近大自然</t>
  </si>
  <si>
    <t>http://www.iqiyi.com/v_19rrhaem6o.html</t>
  </si>
  <si>
    <t>疯狂兔子搞笑短片-垃圾回收篇</t>
  </si>
  <si>
    <t>Rabbids can_t recycle [INT] _ Rabbids</t>
  </si>
  <si>
    <t>http://www.iqiyi.com/v_19rrhe2hb8.html</t>
  </si>
  <si>
    <t>李珉廷 LG TROMM 洗衣机广告</t>
  </si>
  <si>
    <t>http://www.iqiyi.com/v_19rrhfd6zw.html</t>
  </si>
  <si>
    <t>LG 世界末日流星坠落恶作剧</t>
  </si>
  <si>
    <t>http://www.iqiyi.com/v_19rrhb0i8s.html</t>
  </si>
  <si>
    <t>情怀广告 孤独长夜</t>
  </si>
  <si>
    <t>http://www.iqiyi.com/v_19rrke7e40.html</t>
  </si>
  <si>
    <t>Gigi性感出演短片</t>
  </si>
  <si>
    <t>http://www.iqiyi.com/v_19rrlctghw.html</t>
  </si>
  <si>
    <t>维秘宝贝随性演绎T-Shirt Bra</t>
  </si>
  <si>
    <t>Victoria's Secret T-Shirt Bra TV Commercial</t>
  </si>
  <si>
    <t>http://www.iqiyi.com/v_19rrh6d2n8.html</t>
  </si>
  <si>
    <t>瑞切尔·泰勒代言Bonds内衣 金发美胸性感妖娆</t>
  </si>
  <si>
    <t>Bonds announces Aussie siren, Rachael Taylor as face of Autu.</t>
  </si>
  <si>
    <t>http://www.iqiyi.com/v_19rrhaw4bw.html</t>
  </si>
  <si>
    <t>激情燃烧狂野之爱 JustCavalli 2014春夏大片</t>
  </si>
  <si>
    <t>Just Cavalli SS 2014 Advertising Campaign</t>
  </si>
  <si>
    <t>http://www.iqiyi.com/v_19rrh6tjhc.html</t>
  </si>
  <si>
    <t>吴莫愁 傲娇卖萌代言苏宁双十一全新广告</t>
  </si>
  <si>
    <t>http://www.iqiyi.com/v_19rrh1z1qk.html</t>
  </si>
  <si>
    <t>陈柏霖 啤酒达人微讲座 领带篇</t>
  </si>
  <si>
    <t>http://www.iqiyi.com/v_19rrgih4x4.html</t>
  </si>
  <si>
    <t>维秘天使Behati Prinsloo揭秘秒性感</t>
  </si>
  <si>
    <t>Seconds to Sexy Behati Prinsloo Reveals the Victoria's S</t>
  </si>
  <si>
    <t>http://www.iqiyi.com/v_19rrh6cvu8.html</t>
  </si>
  <si>
    <t>河智苑 2012鳄鱼夫人 冬装拍摄花絮</t>
  </si>
  <si>
    <t>http://www.iqiyi.com/v_19rrhc14pg.html</t>
  </si>
  <si>
    <t>藤冈靛用流利英文亮相最新相机广告</t>
  </si>
  <si>
    <t>没有日本口音的音乐</t>
  </si>
  <si>
    <t>http://www.iqiyi.com/v_19rr78v8h0.html</t>
  </si>
  <si>
    <t>11位明星代言优信，二手车开启品牌时代</t>
  </si>
  <si>
    <t>http://www.iqiyi.com/v_19rroezv1c.html</t>
  </si>
  <si>
    <t>愚蠢的恐怖电影</t>
  </si>
  <si>
    <t>http://www.iqiyi.com/v_19rrkmkf14.html</t>
  </si>
  <si>
    <t>TFBOYS 帅气拍摄家教机最新广告</t>
  </si>
  <si>
    <t>http://www.iqiyi.com/v_19rrnfo5xc.html</t>
  </si>
  <si>
    <t>OPPO Find 7宣传广告：《时空魔术》</t>
  </si>
  <si>
    <t>http://www.iqiyi.com/v_19rrhto86k.html</t>
  </si>
  <si>
    <t>苏志燮 2013 VIVIEN内衣全新广告</t>
  </si>
  <si>
    <t>苏志燮 2013VIVIEN内衣全新广告</t>
  </si>
  <si>
    <t>http://www.iqiyi.com/v_19rrhbvmmg.html</t>
  </si>
  <si>
    <t>来自大自然的声音 听着听着就睡着了</t>
  </si>
  <si>
    <t>http://www.iqiyi.com/v_19rrnfbsaw.html</t>
  </si>
  <si>
    <t>日本电视幽默养眼广告 美女三姐妹</t>
  </si>
  <si>
    <t>这家电讯商的电视广告原本已有由深田恭子、多部未华子、永野芽郁所饰演的三姐妹，今次再加入美魔女藤原纪香，各个年龄层的美女集结一堂，以幽默的角度告诉大家广告电信的便宜方桉。</t>
  </si>
  <si>
    <t>http://www.iqiyi.com/v_19rrfi8poo.html</t>
  </si>
  <si>
    <t>意大利创意发明：手机壳内置咖啡机</t>
  </si>
  <si>
    <t>一个意大利团队带来一款 Mokase手机壳，还是一个便携式咖啡机。手机壳可将用户的浓缩咖啡加热到 50 到 60 摄氏度，
一次性可获得咖啡25 ml，每一份标准的浓缩咖啡为一份一盎司或 29 ml，目前起售价约372 元。</t>
  </si>
  <si>
    <t>http://www.iqiyi.com/v_19rr79ecyk.html</t>
  </si>
  <si>
    <t>木星上发生的乌龙事件</t>
  </si>
  <si>
    <t>http://www.iqiyi.com/v_19rrkgfl7w.html</t>
  </si>
  <si>
    <t>梅西广告带球甩摩托车一条街 任队长打外星人</t>
  </si>
  <si>
    <t>http://www.iqiyi.com/v_19rrnabuc8.html</t>
  </si>
  <si>
    <t>黑帮卧底身份暴露，你该如何临危自救</t>
  </si>
  <si>
    <t>《黑帮卧底身份暴露，你该如何临危自救》：灵感来自湖南卫视“快乐大本营”的火热游戏谁是卧底。百度开发了线上版本，可以引导用户在不知道怎样描述一个词时直接在客户端搜索。视频里是一个类似黑帮社会老大在纠察卧底而引发的反转剧，剧情跟谁是卧底的游戏结合的也十分巧妙。</t>
  </si>
  <si>
    <t>http://www.iqiyi.com/v_19rrhehhck.html</t>
  </si>
  <si>
    <t>爱钱进演绎老九门片段之金盆洗手篇</t>
  </si>
  <si>
    <t>http://www.iqiyi.com/v_19rr788r0c.html</t>
  </si>
  <si>
    <t>ThinkPad T极限测试</t>
  </si>
  <si>
    <t>http://www.iqiyi.com/v_19rrgzetvs.html</t>
  </si>
  <si>
    <t>死亡岛-激流 预告片 惊悚恐怖再次升级</t>
  </si>
  <si>
    <t>死亡岛-激流 预告片 惊悚恐怖再次升级-Dead Island Riptide Official Debut Cinematic Trailer 2013</t>
  </si>
  <si>
    <t>http://www.iqiyi.com/v_19rrgi6lek.html</t>
  </si>
  <si>
    <t>泰国广告一招教你教训欠钱不还的人</t>
  </si>
  <si>
    <t>对方一直装傻，又不知道该怎麽开口跟对方说 乾脆花点钱烙这些人来帮我出气 结果怎麽没人跟我一样火大啦！ 算了～还是我自己来吧</t>
  </si>
  <si>
    <t>http://www.iqiyi.com/v_19rr8tau0o.html</t>
  </si>
  <si>
    <t>美丽精灵水原希子俏皮捉弄男店长 出演午夜惊魂</t>
  </si>
  <si>
    <t>美丽精灵水原希子俏皮捉弄男店长 出演午夜惊魂 United Arrows</t>
  </si>
  <si>
    <t>http://www.iqiyi.com/v_19rrh0hex4.html</t>
  </si>
  <si>
    <t>今天的电视——改变你的“看法”</t>
  </si>
  <si>
    <t>http://www.iqiyi.com/v_19rrnnh4ko.html</t>
  </si>
  <si>
    <t>爱钱进演绎老九门片段之放心篇</t>
  </si>
  <si>
    <t>http://www.iqiyi.com/v_19rr788xoc.html</t>
  </si>
  <si>
    <t>2014超级碗 Microsoft- Empowering</t>
  </si>
  <si>
    <t>2014superbowl_Microsoft Super Bowl XLVIII ad - Empowering (2014) (HD)</t>
  </si>
  <si>
    <t>http://www.iqiyi.com/v_19rrgz01qo.html</t>
  </si>
  <si>
    <t>苹果iPad Air官方介绍视频</t>
  </si>
  <si>
    <t>http://www.iqiyi.com/v_19rrh8w9nk.html</t>
  </si>
  <si>
    <t>冯小刚余文乐爆笑微电影 手机广告《手机芯战》</t>
  </si>
  <si>
    <t>内置安全加密芯片 全片从始至终只用一个梗。本片为网友冠以“2016中国手机传播亮点之一。”</t>
  </si>
  <si>
    <t>http://www.iqiyi.com/v_19rrmcmz24.html</t>
  </si>
  <si>
    <t>人人说不等于人人说,懂你的人在人人</t>
  </si>
  <si>
    <t>http://www.iqiyi.com/v_19rrnzpdtk.html</t>
  </si>
  <si>
    <t>张根硕 ferrino 拍摄花絮</t>
  </si>
  <si>
    <t>张根硕ferrino 拍摄花絮</t>
  </si>
  <si>
    <t>http://www.iqiyi.com/v_19rrh8po2s.html</t>
  </si>
  <si>
    <t>潜入睡梦做广告：对未来大胆设想</t>
  </si>
  <si>
    <t>“真正的问题不在于：我们看到多少个广告？真正的问题是：我们必须做什么才能看到没有广告？答案是：去睡觉”我们每天都在看广告。他们已经成为我们生活的一部分。虽然有些人试图避免看到广告，但广告客户不断寻找新的方式来接触我们。</t>
  </si>
  <si>
    <t>http://www.iqiyi.com/v_19rrbbz3gk.html</t>
  </si>
  <si>
    <t>美国禁烟运动宣传片：吸烟的代价之足球训练篇</t>
  </si>
  <si>
    <t>一旦你开始沾染，你就会很容易失去控制。那一丁点的尝试让你想要的越来越多。“喂养这个怪兽！”</t>
  </si>
  <si>
    <t>http://www.iqiyi.com/v_19rr8fnt4s.html</t>
  </si>
  <si>
    <t>哆啦A梦出了真猫版，号称喵界吴彦祖</t>
  </si>
  <si>
    <t>http://www.iqiyi.com/v_19rrkmow7s.html</t>
  </si>
  <si>
    <t>李敏镐代言oppo手机广告</t>
  </si>
  <si>
    <t>2016李敏镐代言oppo R9手机广告</t>
  </si>
  <si>
    <t>http://www.iqiyi.com/v_19rr9x15jc.html</t>
  </si>
  <si>
    <t>星星一号手机无节操病毒广告：两性关系研究所</t>
  </si>
  <si>
    <t>http://www.iqiyi.com/v_19rrhrvgok.html</t>
  </si>
  <si>
    <t>ApplePay日本广告带来酷跑的便捷人生</t>
  </si>
  <si>
    <t>日本苹果版广告用超炫跑酷表达便捷人生</t>
  </si>
  <si>
    <t>http://www.iqiyi.com/v_19rr7di9hs.html</t>
  </si>
  <si>
    <t>法国浪漫邂逅爱情广告《航班延误》</t>
  </si>
  <si>
    <t>法国移动运营商与苹果公司合作，推出了一支短小有趣的广告片。男孩女孩因航班延误而滞留机场，在嬉笑玩耍中一起度过了一段不长的时间。语言的障碍没有阻挡情愫的产生，没能说出口的话也最终没有变成遗憾。女孩匆忙消失在登机口，却让留在男孩口袋里的纸片承载了无限的可能。</t>
  </si>
  <si>
    <t>http://www.iqiyi.com/v_19rrbruess.html</t>
  </si>
  <si>
    <t>苹果iPhone 5S 金色版广告</t>
  </si>
  <si>
    <t>iPhone 5S (Gold) - HD TV Commercial</t>
  </si>
  <si>
    <t>http://www.iqiyi.com/v_19rrhbdie4.html</t>
  </si>
  <si>
    <t>鲨鱼舞者</t>
  </si>
  <si>
    <t>人与鲨和谐相处</t>
  </si>
  <si>
    <t>http://www.iqiyi.com/v_19rrobb0vk.html</t>
  </si>
  <si>
    <t>《我叫MT》甜美校园广告</t>
  </si>
  <si>
    <t>http://www.iqiyi.com/v_19rrgxxvfo.html</t>
  </si>
  <si>
    <t>明星们为了她竟全裸出镜</t>
  </si>
  <si>
    <t>MODRILL科技概念视频</t>
  </si>
  <si>
    <t>http://www.iqiyi.com/v_19rrh1ujxg.html</t>
  </si>
  <si>
    <t>史上最烧脑警匪片 看完整个人都脑残了</t>
  </si>
  <si>
    <t>史上最复杂最烧脑警匪片-谍中谍中谍中谍中碟中谍中碟中谍……这是什么奇怪的标题啊！看了你就明白了……不过，估计你也看不明白……这尼玛人物关系实在是太复杂了！看完整个人都脑残了！</t>
  </si>
  <si>
    <t>http://www.iqiyi.com/v_19rrh77bvs.html</t>
  </si>
  <si>
    <t>帅哥高良健吾带你穿越回古代</t>
  </si>
  <si>
    <t>时代改变了，人没变，kirin啤酒广告。</t>
  </si>
  <si>
    <t>http://www.iqiyi.com/v_19rr9kkdtc.html</t>
  </si>
  <si>
    <t>适合家庭观看？</t>
  </si>
  <si>
    <t>http://www.iqiyi.com/v_19rrnzpkz0.html</t>
  </si>
  <si>
    <t>权志龙停车场自High 搞怪代言Dry Finish d啤酒</t>
  </si>
  <si>
    <t>http://www.iqiyi.com/v_19rrh647fc.html</t>
  </si>
  <si>
    <t>佐佐木希变唐僧 骑马沙漠行 爆笑手机广告</t>
  </si>
  <si>
    <t>佐佐木希变唐僧 骑马沙漠行 爆笑代言Willcom广告</t>
  </si>
  <si>
    <t>http://www.iqiyi.com/v_19rrhewncc.html</t>
  </si>
  <si>
    <t>我的世界，因我不凡（辽师） 影视类 三等奖</t>
  </si>
  <si>
    <t xml:space="preserve">李兰兰　程莎丽
</t>
  </si>
  <si>
    <t>http://www.iqiyi.com/v_19rrn6lpgo.html</t>
  </si>
  <si>
    <t>李宗霖 亚太电信广告-点亮篇</t>
  </si>
  <si>
    <t>http://www.iqiyi.com/v_19rrhbf77c.html</t>
  </si>
  <si>
    <t>2016款全新MacBook Pro官方介绍视频</t>
  </si>
  <si>
    <t>在10月28日凌晨的苹果发布会上，MacBook Pro无疑是最大的主角，这一次的更新也是苹果对于MBP最近四年最激进的升级。对于这款定位于苹果高端的笔记本来说，这次的升级完全不亚于获得了一次重生，此次全新推出的MacBook Pro分别还是有13和15两个尺寸版本，而且全新推出的Touch Bar触控条则成为了全场亮点。</t>
  </si>
  <si>
    <t>http://www.iqiyi.com/v_19rr97xk8g.html</t>
  </si>
  <si>
    <t>某某App唯美广告片</t>
  </si>
  <si>
    <t>http://www.iqiyi.com/v_19rrh0dhqw.html</t>
  </si>
  <si>
    <t>龙门镖局-爆笑广告 徽商酒 人生豪迈可以重来</t>
  </si>
  <si>
    <t>http://www.iqiyi.com/v_19rrgi8v7k.html</t>
  </si>
  <si>
    <t>宥胜新关系 2013台湾啤酒水果系列广告</t>
  </si>
  <si>
    <t>http://www.iqiyi.com/v_19rrgif64k.html</t>
  </si>
  <si>
    <t>暖心搭配 菅野美穂合家欢乐畅饮三得利冰威士忌</t>
  </si>
  <si>
    <t>http://www.iqiyi.com/v_19rrhd0c64.html</t>
  </si>
  <si>
    <t>杨丞琳甜美代言 台湾龙泉水蜜桃啤酒 欢乐派对</t>
  </si>
  <si>
    <t>http://www.iqiyi.com/v_19rrh9iww0.html</t>
  </si>
  <si>
    <t>2014超级碗 Bud Light-Ian Up For Whatever</t>
  </si>
  <si>
    <t>2014superbowl_Ian Up For Whatever Film - Bud Light 2014 Super Bowl XLVIII Commercial (HD)</t>
  </si>
  <si>
    <t>http://www.iqiyi.com/v_19rrgyzzuk.html</t>
  </si>
  <si>
    <t>酒博会采访杨凌江</t>
  </si>
  <si>
    <t>http://www.iqiyi.com/v_19rroc4yh0.html</t>
  </si>
  <si>
    <t>啤酒与戏剧性足球比赛朋克风广告之人墙篇</t>
  </si>
  <si>
    <t>整支TVC带有满满的赛博朋克风，主角罗纳尔迪尼奥在未来城市中穿梭，面对一群如刀锋战士般的未来战士，小罗成功欺骗了整个人墙和守门员，展现了其经典的贴地钻人墙的任意球技术。也正是在2005年小罗获得了世界足球先生奖项，成为史上最年轻的获得者。</t>
  </si>
  <si>
    <t>http://www.iqiyi.com/v_19rr8n83l4.html</t>
  </si>
  <si>
    <t>在家中办聚会</t>
  </si>
  <si>
    <t>http://www.iqiyi.com/v_19rrkqrzp4.html</t>
  </si>
  <si>
    <t>schick × 进击的巨人 (3) 剃须刀广告</t>
  </si>
  <si>
    <t>http://www.iqiyi.com/v_19rrhy4un8.html</t>
  </si>
  <si>
    <t>石原里美自言自语 代言三得利镜月名酒</t>
  </si>
  <si>
    <t>http://www.iqiyi.com/v_19rrhegh0s.html</t>
  </si>
  <si>
    <t>李东旭携手2NE1李彩琳 动感代言Casslight啤酒</t>
  </si>
  <si>
    <t>http://www.iqiyi.com/v_19rrhb22w0.html</t>
  </si>
  <si>
    <t>美食配美酒 菅野美穂代言三得利冰威士忌</t>
  </si>
  <si>
    <t>http://www.iqiyi.com/v_19rrhd0dg4.html</t>
  </si>
  <si>
    <t>哈尔滨啤酒 TVC四川皮影篇</t>
  </si>
  <si>
    <t>http://www.iqiyi.com/v_19rrhlnr8g.html</t>
  </si>
  <si>
    <t>暖心亲情广告《最美的声音》</t>
  </si>
  <si>
    <t>http://www.iqiyi.com/v_19rrl73mbw.html</t>
  </si>
  <si>
    <t>佐佐木希 清纯拍摄花王洗发水广告</t>
  </si>
  <si>
    <t>http://www.iqiyi.com/v_19rrhk3wbo.html</t>
  </si>
  <si>
    <t>林心如性感出镜代言啤酒</t>
  </si>
  <si>
    <t>http://www.iqiyi.com/v_19rrmg8ho8.html</t>
  </si>
  <si>
    <t>冰与火之歌 魔山要卖伏特加</t>
  </si>
  <si>
    <t>http://www.iqiyi.com/v_19rrmgnx08.html</t>
  </si>
  <si>
    <t>冰雕大师圣诞节大PK</t>
  </si>
  <si>
    <t>Stella Artois Originally Crafted for Christmas 2010 TV ad</t>
  </si>
  <si>
    <t>http://www.iqiyi.com/v_19rrheu574.html</t>
  </si>
  <si>
    <t>尊尼获加创意公益广告-玻璃车</t>
  </si>
  <si>
    <t>Johnnie Walker - Glass Car</t>
  </si>
  <si>
    <t>http://www.iqiyi.com/v_19rrgzaxls.html</t>
  </si>
  <si>
    <t>文艺范儿创意广告短片</t>
  </si>
  <si>
    <t>Robert Logevall shoots Boxes for Jackson-Triggs</t>
  </si>
  <si>
    <t>http://www.iqiyi.com/v_19rrh8b0cw.html</t>
  </si>
  <si>
    <t>徐若瑄 吉高由里子 佐佐木希 秀美发</t>
  </si>
  <si>
    <t>徐若瑄 吉高由里子 佐佐木希秀美发 代言Essential洗发水</t>
  </si>
  <si>
    <t>http://www.iqiyi.com/v_19rrhbiim0.html</t>
  </si>
  <si>
    <t>生活大爆炸-霍沃德经典搞笑广告</t>
  </si>
  <si>
    <t>Sprite Commercial (with Howard Wolowitz).</t>
  </si>
  <si>
    <t>http://www.iqiyi.com/v_19rrha4v8s.html</t>
  </si>
  <si>
    <t>俄罗斯 潘婷Pantene励志广告</t>
  </si>
  <si>
    <t>http://www.iqiyi.com/v_19rrhuiy2c.html</t>
  </si>
  <si>
    <t>菅野美穂的垂钓故事 三得利威士忌广告</t>
  </si>
  <si>
    <t>菅野美穂垂钓的故事 三得利威士忌广告</t>
  </si>
  <si>
    <t>http://www.iqiyi.com/v_19rrhd0iq8.html</t>
  </si>
  <si>
    <t>菅野美穂亲手调制三得利冰威士忌</t>
  </si>
  <si>
    <t>http://www.iqiyi.com/v_19rrhd0ews.html</t>
  </si>
  <si>
    <t>林志玲的沙龙护发秘诀 KOSE广告</t>
  </si>
  <si>
    <t>http://www.iqiyi.com/v_19rrhactqo.html</t>
  </si>
  <si>
    <t>情侣之间的小情趣 Venus&amp;Olay打造皮肤天堂</t>
  </si>
  <si>
    <t>情侣之间的小情趣  Venus &amp; Olay打造皮肤天堂</t>
  </si>
  <si>
    <t>http://www.iqiyi.com/v_19rrhe8r6w.html</t>
  </si>
  <si>
    <t>日本搞笑广告之人生赢家竟是吃泡面吃出来的</t>
  </si>
  <si>
    <t>星野源与吉岡里帆为某品牌的泡面拍摄的最新广告，吃个泡面能把这样貌美的“人生赢家”吃出来么？</t>
  </si>
  <si>
    <t>http://www.iqiyi.com/v_19rr7fd48k.html</t>
  </si>
  <si>
    <t>德芙女孩郭采洁全新浪漫故事广告</t>
  </si>
  <si>
    <t>http://www.iqiyi.com/v_19rrmmfuqw.html</t>
  </si>
  <si>
    <t>2014超级碗 Doritos-Amish Paradise</t>
  </si>
  <si>
    <t>Doritos_ Amish Paradise - 2014 Superbowl Ad</t>
  </si>
  <si>
    <t>http://www.iqiyi.com/v_19rrgzjbeo.html</t>
  </si>
  <si>
    <t>TFBOYS肯德基APP广告之易烊千玺篇</t>
  </si>
  <si>
    <t>TFBOYS易烊千玺肯德基超级APP广告单人篇</t>
  </si>
  <si>
    <t>http://www.iqiyi.com/v_19rreo8oq4.html</t>
  </si>
  <si>
    <t>有村架纯清纯樱花套装 代言粉红色绿茶广告</t>
  </si>
  <si>
    <t>春天快到，也是日本的樱花季节，大家熟悉的伊藤园瓶装绿茶，也由有村架纯告诉你换上樱花新装，除了过去绿底加上樱花的「樱瓶」，更有完全是粉红色的「樱满开瓶」，相当漂亮吸引，但可能会人更喜欢广告中的有村，或柚子所唱的广告歌「春一番」，你选哪个？</t>
  </si>
  <si>
    <t>http://www.iqiyi.com/v_19rrbro7iw.html</t>
  </si>
  <si>
    <t>周杰伦手把手教孟丽烹饪手抓饼 粮全其美广告</t>
  </si>
  <si>
    <t>http://www.iqiyi.com/v_19rrhfyqnw.html</t>
  </si>
  <si>
    <t>创意搞笑广告《时刻保持状态》酒后乱性</t>
  </si>
  <si>
    <t>http://www.iqiyi.com/v_19rrnxzvgs.html</t>
  </si>
  <si>
    <t>啤酒广告戏精带你来一起旅行放飞自我</t>
  </si>
  <si>
    <t>在片中，女主借助VR完成了一场放飞自我的旅行，不得不承认，她真是个——“戏精”。走入Corona啤酒大门，给你一场来自天堂的体验。</t>
  </si>
  <si>
    <t>http://www.iqiyi.com/v_19rrdw48uw.html</t>
  </si>
  <si>
    <t>milestone唯美咖啡之旅</t>
  </si>
  <si>
    <t>Millstone - Journey</t>
  </si>
  <si>
    <t>http://www.iqiyi.com/v_19rrhfywx0.html</t>
  </si>
  <si>
    <t>Skittles 搞笑广告Skittles Vet</t>
  </si>
  <si>
    <t>Skittles Vet ([Full HD])</t>
  </si>
  <si>
    <t>http://www.iqiyi.com/v_19rrh52jc8.html</t>
  </si>
  <si>
    <t>黄磊牵手萌萝莉代言立白去渍霸 亲肤篇</t>
  </si>
  <si>
    <t>黄磊牵手萌女儿代言立白去渍霸 亲肤篇</t>
  </si>
  <si>
    <t>http://www.iqiyi.com/v_19rrhenbj8.html</t>
  </si>
  <si>
    <t>冰火之刃-冰火双龙 暗黑来袭 奇迹待造</t>
  </si>
  <si>
    <t>http://www.iqiyi.com/v_19rrnp8s5g.html</t>
  </si>
  <si>
    <t>泰国餐饮广告：让每一餐物有所用</t>
  </si>
  <si>
    <t>http://www.iqiyi.com/v_19rrlyw5f8.html</t>
  </si>
  <si>
    <t>范玮琪邀你体验丝韵沙龙级秀发精油护理</t>
  </si>
  <si>
    <t>http://www.iqiyi.com/v_19rrhd25bc.html</t>
  </si>
  <si>
    <t>嘎嘣儿脆的格力高圣诞广告</t>
  </si>
  <si>
    <t>创意满满格力高巧克力棒2016圣诞节广告</t>
  </si>
  <si>
    <t>http://www.iqiyi.com/v_19rr9rdbu0.html</t>
  </si>
  <si>
    <t>麦当劳暖心广告《蹲下来，爱在相同高度》</t>
  </si>
  <si>
    <t>这支TVC用镜头语言描述了大人们蹲下与孩子平等交流的画面。“蹲下来，爱在相同高度”的理念，实际是麦当劳“以客为尊”的体现，同时也与新上线的儿童点餐功能相连接，自然不做作，又有些许教育意义。</t>
  </si>
  <si>
    <t>http://www.iqiyi.com/v_19rre1o14o.html</t>
  </si>
  <si>
    <t>trophy heads- walking episode 3</t>
  </si>
  <si>
    <t>http://www.iqiyi.com/v_19rrm75ruc.html</t>
  </si>
  <si>
    <t>是什么让小胖妞尖叫不止?</t>
  </si>
  <si>
    <t>Mister Donut Triple Double Bavarians</t>
  </si>
  <si>
    <t>http://www.iqiyi.com/v_19rrh6nqek.html</t>
  </si>
  <si>
    <t>你没事吧？ 杨幂卖萌代言溜溜梅广告</t>
  </si>
  <si>
    <t>http://www.iqiyi.com/v_19rrh1ie2w.html</t>
  </si>
  <si>
    <t>卖萌好手口袋萌宠 这次组团出来卖饼干了</t>
  </si>
  <si>
    <t>http://www.iqiyi.com/v_19rrn7gybs.html</t>
  </si>
  <si>
    <t>美团外卖广告赵丽颖陪你吃外卖</t>
  </si>
  <si>
    <t>赵丽颖美团-陪你吃外卖</t>
  </si>
  <si>
    <t>http://www.iqiyi.com/v_19rr83sx68.html</t>
  </si>
  <si>
    <t>无上神兵-开年大作 全民网游 一触即发</t>
  </si>
  <si>
    <t>http://www.iqiyi.com/v_19rrnnqsto.html</t>
  </si>
  <si>
    <t>胡椒罐骇客转一转 拯救低头族</t>
  </si>
  <si>
    <t>生产胡椒黑客并非 DOLMIO 真正目的,它们只是想帮助人们唤回以前在餐桌前其乐融融的美好时光。</t>
  </si>
  <si>
    <t>http://www.iqiyi.com/v_19rr9ltfzk.html</t>
  </si>
  <si>
    <t>凯迪拉克2017奥斯卡宣传片《先驱者》</t>
  </si>
  <si>
    <t>奥斯卡颁奖典礼 凯迪拉克概念广告Pioneers</t>
  </si>
  <si>
    <t>http://www.iqiyi.com/v_19rracb68k.html</t>
  </si>
  <si>
    <t>笑尿了！如果你的女友是演员 你需要这个</t>
  </si>
  <si>
    <t>创意饮料广告：如何对付精力充沛的女友 如果你的女友是演员 你需要这个</t>
  </si>
  <si>
    <t>http://www.iqiyi.com/v_19rrm1kouk.html</t>
  </si>
  <si>
    <t>成功秘笈 轻松逆袭</t>
  </si>
  <si>
    <t>http://www.iqiyi.com/v_19rrke7l6o.html</t>
  </si>
  <si>
    <t>迪丽热巴游戏乾坤战纪宣传片</t>
  </si>
  <si>
    <t>乾坤战纪迪丽热巴宣传视频</t>
  </si>
  <si>
    <t>http://www.iqiyi.com/v_19rr8hre0g.html</t>
  </si>
  <si>
    <t>无敌幻灵-争霸大陆挑战王者 超强助威</t>
  </si>
  <si>
    <t>http://www.iqiyi.com/v_19rrnote04.html</t>
  </si>
  <si>
    <t>熊孩子真会玩-超酷城市冲浪</t>
  </si>
  <si>
    <t>Toyota Rav4_ Wakeboarder.</t>
  </si>
  <si>
    <t>http://www.iqiyi.com/v_19rrh8nbxg.html</t>
  </si>
  <si>
    <t>服用了蓝色小药片的汽车</t>
  </si>
  <si>
    <t>老爷爷拿来助兴晚年春天的蓝色小药片一个不小心被抖出窗外，阴差阳错地进入了一辆红色 FIAT 小车。在药效的刺激下，FIAT 变身为了更大、更诱人、更性感的新一代 FIAT 500X。</t>
  </si>
  <si>
    <t>http://www.iqiyi.com/v_19rra3il7o.html</t>
  </si>
  <si>
    <t>桐谷美玲化身粉嫩解说员 代言大发汽车</t>
  </si>
  <si>
    <t>桐谷美玲化身粉嫩解说员 代言大发(DAIHATSU)汽车</t>
  </si>
  <si>
    <t>http://www.iqiyi.com/v_19rrh0ec9o.html</t>
  </si>
  <si>
    <t>品牌汽车上演警匪追逐大片 98年法国广告</t>
  </si>
  <si>
    <t>http://www.iqiyi.com/v_19rrnc3ta0.html</t>
  </si>
  <si>
    <t>韩国车模李恩慧 超性感广告修车篇拍摄花絮2</t>
  </si>
  <si>
    <t>http://www.iqiyi.com/v_19rrgja0fw.html</t>
  </si>
  <si>
    <t>韩寒代言上海大众POLO全系2014广告</t>
  </si>
  <si>
    <t>http://www.iqiyi.com/v_19rrhkshpk.html</t>
  </si>
  <si>
    <t>史诗级炫酷挑战：EMC与莲花再立吉尼斯世界记录</t>
  </si>
  <si>
    <t>http://www.iqiyi.com/v_19rrn7g4jc.html</t>
  </si>
  <si>
    <t>第五集 - 人质</t>
  </si>
  <si>
    <t>BMW系列广告 第五集 - 人质</t>
  </si>
  <si>
    <t>http://www.iqiyi.com/v_19rrm6yaac.html</t>
  </si>
  <si>
    <t>东方神起帅气代言乐飞叶2013系列 拍摄花絮</t>
  </si>
  <si>
    <t>http://www.iqiyi.com/v_19rrhfsgco.html</t>
  </si>
  <si>
    <t>《下岗的加油枪》世界那么大，不行就转行</t>
  </si>
  <si>
    <t>http://www.iqiyi.com/v_19rrohklec.html</t>
  </si>
  <si>
    <t>选择你爱的生活方式</t>
  </si>
  <si>
    <t>http://www.iqiyi.com/v_19rrkyx0kk.html</t>
  </si>
  <si>
    <t>grunder 安于内 形于外</t>
  </si>
  <si>
    <t>http://www.iqiyi.com/v_19rrm7e6m4.html</t>
  </si>
  <si>
    <t>顶尖汽车工艺 引领行业变革</t>
  </si>
  <si>
    <t>http://www.iqiyi.com/v_19rrnp0etw.html</t>
  </si>
  <si>
    <t>奔驰《成长》系列广告：找份工作篇</t>
  </si>
  <si>
    <t>http://www.iqiyi.com/v_19rragwfrs.html</t>
  </si>
  <si>
    <t>黄晓明陈可辛年度巨作——“爵”对有料</t>
  </si>
  <si>
    <t>http://www.iqiyi.com/v_19rrnw1ljc.html</t>
  </si>
  <si>
    <t>当全世界都放慢脚步</t>
  </si>
  <si>
    <t>当全世界都放慢脚步-英菲尼迪广告     introducing the infiniti qx30 concept - infiniti global</t>
  </si>
  <si>
    <t>http://www.iqiyi.com/v_19rrm78mo4.html</t>
  </si>
  <si>
    <t>耐克将发新品 全新技术让足球鞋颠覆足坛</t>
  </si>
  <si>
    <t>http://www.iqiyi.com/v_19rrhxa9ko.html</t>
  </si>
  <si>
    <t>创意手指广告 都市新体验</t>
  </si>
  <si>
    <t>http://www.iqiyi.com/v_19rrmnpiyo.html</t>
  </si>
  <si>
    <t>英雄联盟惊现广州车展，妖你好看</t>
  </si>
  <si>
    <t>http://www.iqiyi.com/v_19rrkd13lo.html</t>
  </si>
  <si>
    <t>有勇气就去真正的北方</t>
  </si>
  <si>
    <t>http://www.iqiyi.com/v_19rrkiegp8.html</t>
  </si>
  <si>
    <t>巴西队炫目混剪广告 鲁蓬蓬变巨人大罗当观众</t>
  </si>
  <si>
    <t>http://www.iqiyi.com/v_19rrnabmds.html</t>
  </si>
  <si>
    <t>梅西足球游戏广告 玩得漂亮</t>
  </si>
  <si>
    <t>多层空间广告</t>
  </si>
  <si>
    <t>http://www.iqiyi.com/v_19rrkm3rbc.html</t>
  </si>
  <si>
    <t>我在香港 邂逅只属于我的精彩</t>
  </si>
  <si>
    <t>http://www.iqiyi.com/v_19rrk9lnss.html</t>
  </si>
  <si>
    <t>2014巴西世界杯使用指定足球adidas brazuca</t>
  </si>
  <si>
    <t>http://www.iqiyi.com/v_19rrhzrjdg.html</t>
  </si>
  <si>
    <t>孔孝真 宋仲基 李妍熙 相约一起徒步旅行</t>
  </si>
  <si>
    <t>http://www.iqiyi.com/v_19rrh8wrvg.html</t>
  </si>
  <si>
    <t>金秀贤 裴秀智的甜蜜雪山之旅 Bean Pole系列</t>
  </si>
  <si>
    <t>http://www.iqiyi.com/v_19rrh1afco.html</t>
  </si>
  <si>
    <t>陈漫孟佳陈奕迅阿迪复制粘贴式广告</t>
  </si>
  <si>
    <t>陈漫、孟佳、陈奕迅，阿迪达斯这支最新广告，会刷新你对它的认知again</t>
  </si>
  <si>
    <t>http://www.iqiyi.com/v_19rr8ai2lk.html</t>
  </si>
  <si>
    <t>路易威登 2013年终大盘点 数字灵感年</t>
  </si>
  <si>
    <t>http://www.iqiyi.com/v_19rrh0xhqw.html</t>
  </si>
  <si>
    <t>春夏袁泉俞飞鸿完美感代言兰蔻广告</t>
  </si>
  <si>
    <t>兰蔻在官方微博宣布由90后金像奖影后春夏 、气质典范袁泉 、优雅知性女神俞飞鸿共同代言其“小黑瓶”安瓶精华</t>
  </si>
  <si>
    <t>http://www.iqiyi.com/v_19rr925s2g.html</t>
  </si>
  <si>
    <t>日本女神 新垣結衣-雪肌精代言精选</t>
  </si>
  <si>
    <t>http://www.iqiyi.com/v_19rrh3rzsg.html</t>
  </si>
  <si>
    <t>柯震东妮维雅男士 控油亮肤矿物炭洁面泥</t>
  </si>
  <si>
    <t>http://www.iqiyi.com/v_19rrgj74nk.html</t>
  </si>
  <si>
    <t>泰妍 get it beauty 广告</t>
  </si>
  <si>
    <t>http://www.iqiyi.com/v_19rrhuvhx4.html</t>
  </si>
  <si>
    <t>超模性感演绎金属摇滚风 范思哲2013秋冬花絮</t>
  </si>
  <si>
    <t>Versace Fall Winter 2013 2014 Ad Campaign</t>
  </si>
  <si>
    <t>http://www.iqiyi.com/v_19rrhcjvzg.html</t>
  </si>
  <si>
    <t>教你花样赞美包包</t>
  </si>
  <si>
    <t>http://www.iqiyi.com/v_19rrl0nfyw.html</t>
  </si>
  <si>
    <t>17年的坚守-平凡的路上，不平凡的故事</t>
  </si>
  <si>
    <t>http://www.iqiyi.com/v_19rron6oj4.html</t>
  </si>
  <si>
    <t>超萌小鹅送礼来 路易威登 节假日献礼</t>
  </si>
  <si>
    <t>http://www.iqiyi.com/v_19rrhfd888.html</t>
  </si>
  <si>
    <t>林美秀 代言LA NEW 运动鞋 父亲节献礼</t>
  </si>
  <si>
    <t>http://www.iqiyi.com/v_19rrhbe85k.html</t>
  </si>
  <si>
    <t>李钟硕2014最新治愈系广告</t>
  </si>
  <si>
    <t>http://www.iqiyi.com/v_19rrhka2jk.html</t>
  </si>
  <si>
    <t>美女变身机长高空飞行 Kipling秋冬时尚大片</t>
  </si>
  <si>
    <t>Kipling Light - Autumn Winter 2012 collection</t>
  </si>
  <si>
    <t>http://www.iqiyi.com/v_19rrgzqhpo.html</t>
  </si>
  <si>
    <t>超模珠光宝气圣诞狂欢 Michael Kors奢华大片</t>
  </si>
  <si>
    <t>Holiday 2013 Ad Campaign</t>
  </si>
  <si>
    <t>http://www.iqiyi.com/v_19rrgznj8s.html</t>
  </si>
  <si>
    <t>超模化身魔鬼 登堂入室 缪缪春夏系列大片</t>
  </si>
  <si>
    <t>ARIZONA MUSE - MIU MIU SPRING SUMMER 2013</t>
  </si>
  <si>
    <t>http://www.iqiyi.com/v_19rrh1dlrk.html</t>
  </si>
  <si>
    <t>Got7代言2014blackyak广告</t>
  </si>
  <si>
    <t>http://www.iqiyi.com/v_19rrhywzd4.html</t>
  </si>
  <si>
    <t>彭于晏 anglebaby的时尚搭配秘诀 adidas</t>
  </si>
  <si>
    <t>彭于晏 anglebaby的时尚搭配秘诀 adidas NEO</t>
  </si>
  <si>
    <t>http://www.iqiyi.com/v_19rrhdhapk.html</t>
  </si>
  <si>
    <t>河智苑 Asics G1 广告 Orange Shoes</t>
  </si>
  <si>
    <t>http://www.iqiyi.com/v_19rrhc0w74.html</t>
  </si>
  <si>
    <t>瑞典脑洞大开喜剧短片《炫富战争》</t>
  </si>
  <si>
    <t>http://www.iqiyi.com/v_19rro14z6o.html</t>
  </si>
  <si>
    <t>卑鄙的我2-小黄人真人版大闹纽约</t>
  </si>
  <si>
    <t>Despicable Me 2 - The Minions in New York City.</t>
  </si>
  <si>
    <t>http://www.iqiyi.com/v_19rrhdk6rg.html</t>
  </si>
  <si>
    <t>陈漫全新跨界设计 送给单反女生的特别礼物</t>
  </si>
  <si>
    <t>http://www.iqiyi.com/v_19rrhgfj0g.html</t>
  </si>
  <si>
    <t>日本萌妹子示范穿裙子上楼梯防走光</t>
  </si>
  <si>
    <t>http://www.iqiyi.com/v_19rrhgx2k4.html</t>
  </si>
  <si>
    <t>一位母亲, 女儿和一个菠萝</t>
  </si>
  <si>
    <t>爱不是说出来的，是实践出来的。</t>
  </si>
  <si>
    <t>http://www.iqiyi.com/v_19rrocqfow.html</t>
  </si>
  <si>
    <t>芭比我有我闪亮衣橱篇</t>
  </si>
  <si>
    <t>http://www.iqiyi.com/v_19rrn69x0c.html</t>
  </si>
  <si>
    <t>创意定格动画Phytopage</t>
  </si>
  <si>
    <t>http://www.iqiyi.com/v_19rrhcdt44.html</t>
  </si>
  <si>
    <t>孩子眼中的超级英雄</t>
  </si>
  <si>
    <t>http://www.iqiyi.com/v_19rrn26hl8.html</t>
  </si>
  <si>
    <t>奥斯卡最佳动画短片 回忆积木小屋</t>
  </si>
  <si>
    <t>回忆积木小屋奥斯卡最佳动画短片 回忆积木小屋
世界变成一片汪洋，空旷而孤寂。一位老人孤独地生活在这个世上，几无可以交流之人。水位不断上涨，老人只能不断加盖房子，宛如摞积木一般，房子有如矗立在深海中的巨塔。在搬运家具时，老人的烟斗不慎掉落水中，更顺着层与层之间的通道掉落下去。烟斗有着他和老伴共同的回忆，老人决心潜水取回烟斗，但是这一举动似乎打开了记忆的闸门，往日的回忆不断涌现。老人无法自已，一层层向下沉去，寻找那些早已沉在海底的珍贵记忆…</t>
  </si>
  <si>
    <t>http://www.iqiyi.com/v_19rrlzpk6g.html</t>
  </si>
  <si>
    <t>全联福利中心中元节恐怖搞笑广告 贞子篇</t>
  </si>
  <si>
    <t>http://www.iqiyi.com/v_19rrgiir50.html</t>
  </si>
  <si>
    <t>搞笑动画短片 农场里的圆滚肥</t>
  </si>
  <si>
    <t>http://www.iqiyi.com/v_19rrhcdxs4.html</t>
  </si>
  <si>
    <t>2014央视春晚宣传片 春晚是什么？</t>
  </si>
  <si>
    <t>http://www.iqiyi.com/v_19rrgxtbc8.html</t>
  </si>
  <si>
    <t>足球大战前的仪式</t>
  </si>
  <si>
    <t>http://www.iqiyi.com/v_19rrnynqq4.html</t>
  </si>
  <si>
    <t>女儿的共同心声：我和妈妈一点都不像</t>
  </si>
  <si>
    <t>http://www.iqiyi.com/v_19rrnw67og.html</t>
  </si>
  <si>
    <t>VIP电影推荐-二龙湖浩哥</t>
  </si>
  <si>
    <t>http://www.iqiyi.com/v_19rrban7q4.html</t>
  </si>
  <si>
    <t>2014年真正的荒漠“鸡”情大片</t>
  </si>
  <si>
    <t>http://www.iqiyi.com/v_19rrnyf3zg.html</t>
  </si>
  <si>
    <t>母爱无边-超感人沙画微电影</t>
  </si>
  <si>
    <t>http://www.iqiyi.com/v_19rrhfd8zw.html</t>
  </si>
  <si>
    <t>名侦探柯南连载20周年 柯南主题展广告</t>
  </si>
  <si>
    <t>名侦探柯南连载20周年 柯南主题展台湾地区宣传广告</t>
  </si>
  <si>
    <t>http://www.iqiyi.com/v_19rra2sr8o.html</t>
  </si>
  <si>
    <t>你能找到福利算我输！超性感购物广告</t>
  </si>
  <si>
    <t>从来没有这么讨厌过无人机...</t>
  </si>
  <si>
    <t>http://www.iqiyi.com/v_19rregozmw.html</t>
  </si>
  <si>
    <t>陈珊妮工作室改造 创造白色舒适环境 IKEA广告</t>
  </si>
  <si>
    <t>http://www.iqiyi.com/v_19rrgzpmf0.html</t>
  </si>
  <si>
    <t>创意内涵广告“10年”</t>
  </si>
  <si>
    <t>http://www.iqiyi.com/v_19rrmjxgn0.html</t>
  </si>
  <si>
    <t>金泰熙  LG冰箱的使用心得</t>
  </si>
  <si>
    <t>http://www.iqiyi.com/v_19rrheiyn0.html</t>
  </si>
  <si>
    <t>人类是如何吃东西的 搞笑创意动画</t>
  </si>
  <si>
    <t>How Humans Eat Their Food</t>
  </si>
  <si>
    <t>http://www.iqiyi.com/v_19rrh83stg.html</t>
  </si>
  <si>
    <t>一键炮制明星饭预告</t>
  </si>
  <si>
    <t>http://www.iqiyi.com/v_19rrkpg7qc.html</t>
  </si>
  <si>
    <t>舒适到想入睡！格力空调泰国广告</t>
  </si>
  <si>
    <t>格力空调泰国广告</t>
  </si>
  <si>
    <t>http://www.iqiyi.com/v_19rra29htw.html</t>
  </si>
  <si>
    <t>单身女青年的日常</t>
  </si>
  <si>
    <t>http://www.iqiyi.com/v_19rrkas1no.html</t>
  </si>
  <si>
    <t>全世界 在一起  红星美凯龙最新搞笑短片</t>
  </si>
  <si>
    <t>双十一飞驶而至，红星美凯龙为推广11月2日-11月3日全球家居博览惠推出了一则全新宣传广告。广告大走无厘头风格，搞笑的情节设定令人眼前一亮，继而捧腹。一别双十一广告的煽动与苦情模式，红星美凯龙玩转了一把搞笑卖萌。跨越时空的差距，甄嬛和钢铁侠在一起了;迈过人鬼的殊途，贞子和佐罗在一起了;越过曲风的两极，ladygaga和武松在一起了.......</t>
  </si>
  <si>
    <t>http://www.iqiyi.com/v_19rrh770k8.html</t>
  </si>
  <si>
    <t>超模Candice Swanepoel赤裸上身性感牛仔写真</t>
  </si>
  <si>
    <t>http://www.iqiyi.com/v_19rrh0k1ck.html</t>
  </si>
  <si>
    <t>嫩模俏皮性感内衣秀 Yamamay 基本款内衣系列</t>
  </si>
  <si>
    <t>http://www.iqiyi.com/v_19rrhfysac.html</t>
  </si>
  <si>
    <t>小熊击溃怪兽保护小正太</t>
  </si>
  <si>
    <t>Don't Be Afraid Of The Dark</t>
  </si>
  <si>
    <t>http://www.iqiyi.com/v_19rrh8i7kg.html</t>
  </si>
  <si>
    <t>李敏镐 Eider秋冬系列全新广告 20s</t>
  </si>
  <si>
    <t>http://www.iqiyi.com/v_19rrhgg630.html</t>
  </si>
  <si>
    <t>GANT改变世界不变初心</t>
  </si>
  <si>
    <t>GANT诚献“改变世界，不变初心”。</t>
  </si>
  <si>
    <t>http://www.iqiyi.com/v_19rrob8m0c.html</t>
  </si>
  <si>
    <t>小岛阳菜赛马场秀美胸 演绎peach john性感大片</t>
  </si>
  <si>
    <t>http://www.iqiyi.com/v_19rrh6872c.html</t>
  </si>
  <si>
    <t>蓝色丝绒</t>
  </si>
  <si>
    <t>http://www.iqiyi.com/v_19rrkilxoc.html</t>
  </si>
  <si>
    <t>泰国催泪公益广告 我与姐姐</t>
  </si>
  <si>
    <t>泰国催泪广告</t>
  </si>
  <si>
    <t>http://www.iqiyi.com/v_19rrfnicrg.html</t>
  </si>
  <si>
    <t>哆啦A梦2016剧场版 新 大雄之日本诞生预告片</t>
  </si>
  <si>
    <t>哆啦A梦2016剧场版 新 大雄之日本诞生预告片。《哆啦A梦：新·大雄的日本诞生》即将在内地上映，影片曝光了三款正式版海报及预告，哆啦A梦将带领大雄、静香、胖虎、小夫上演一场“史上最大规模的离家出走”。众伙伴穿越时空卷入日本诞生史</t>
  </si>
  <si>
    <t>http://www.iqiyi.com/v_19rrm1mqfs.html</t>
  </si>
  <si>
    <t>爱钱进演绎老九门片段之剧组篇</t>
  </si>
  <si>
    <t>http://www.iqiyi.com/v_19rr788ogs.html</t>
  </si>
  <si>
    <t>阿里云愚人节广告：阿里云计蒜 科技有味道</t>
  </si>
  <si>
    <t>阿里云发布大蒜味的“云计蒜”，使用大蒜代替传统计算部件，通过大蒜天然的杀毒功效，让“云计蒜”具备满格的病毒防护能力，甚至可以感知到潜在的威胁和网络攻击，大蒜越辣，云计蒜的性能就越强，有了云计蒜，家里的调料问题都解决了。</t>
  </si>
  <si>
    <t>http://www.iqiyi.com/v_19rrb4dgec.html</t>
  </si>
  <si>
    <t>快乐家族爆笑演绎海岛奇兵 造型绝对前卫时尚</t>
  </si>
  <si>
    <t>http://www.iqiyi.com/v_19rrn22sac.html</t>
  </si>
  <si>
    <t>张钧甯带你一起走进摄影的世界 佳能电视广告</t>
  </si>
  <si>
    <t>http://www.iqiyi.com/v_19rrheb2z8.html</t>
  </si>
  <si>
    <t>2015超级碗广告mophie 为你爆发所有的能量</t>
  </si>
  <si>
    <t>http://www.iqiyi.com/v_19rro31u8k.html</t>
  </si>
  <si>
    <t>爱钱进演绎老九门片段之算命篇</t>
  </si>
  <si>
    <t>http://www.iqiyi.com/v_19rr788ux8.html</t>
  </si>
  <si>
    <t>使命召唤 幽灵 真人游戏预告</t>
  </si>
  <si>
    <t>Official Call of Duty®_ Ghosts Onslaught Trailer - _CODnappe</t>
  </si>
  <si>
    <t>http://www.iqiyi.com/v_19rrgzfdq0.html</t>
  </si>
  <si>
    <t>到底是谁在保护达康书记</t>
  </si>
  <si>
    <t>金立M6S Plus携金立手机首席安全体验官吴刚, 以安全的名义守护每一个人的手机信息安全。</t>
  </si>
  <si>
    <t>http://www.iqiyi.com/v_19rr7c8xlo.html</t>
  </si>
  <si>
    <t>鹿晗hear 听你的 音乐广告</t>
  </si>
  <si>
    <t>Hi-Res新声代鹿晗听你的 音乐广告</t>
  </si>
  <si>
    <t>http://www.iqiyi.com/v_19rrliocik.html</t>
  </si>
  <si>
    <t>史上最烂恶作剧  导演凌乱了!</t>
  </si>
  <si>
    <t>So Viral It_s Scary - Men can_t multitask #LGUltraWide</t>
  </si>
  <si>
    <t>http://www.iqiyi.com/v_19rrh0b3ic.html</t>
  </si>
  <si>
    <t>国产手机正能量广告</t>
  </si>
  <si>
    <t>http://www.iqiyi.com/v_19rrn4w7gk.html</t>
  </si>
  <si>
    <t>未来生活揭秘 超越科幻大片</t>
  </si>
  <si>
    <t>http://www.iqiyi.com/v_19rrh7pq9o.html</t>
  </si>
  <si>
    <t>嘈点满满，用古装剧演手机广告</t>
  </si>
  <si>
    <t>这手机广告，让人猝不及防啊！</t>
  </si>
  <si>
    <t>http://www.iqiyi.com/v_19rradxopc.html</t>
  </si>
  <si>
    <t>Vivo这则针对国外发布的广告好有创意</t>
  </si>
  <si>
    <t>生活就要4G般的速度！</t>
  </si>
  <si>
    <t>http://www.iqiyi.com/v_19rrauub7w.html</t>
  </si>
  <si>
    <t>疯狂兔子爆笑预告片</t>
  </si>
  <si>
    <t>Rabbids Invasion - Official Series Trailer.</t>
  </si>
  <si>
    <t>http://www.iqiyi.com/v_19rrhaqozs.html</t>
  </si>
  <si>
    <t>一人分饰多角色好莱坞式大投资精彩广告</t>
  </si>
  <si>
    <t>一次性看了多种画面，直呼大爽！</t>
  </si>
  <si>
    <t>http://www.iqiyi.com/v_19rrb0bgn0.html</t>
  </si>
  <si>
    <t>疯狂兔子之搞笑链球篇</t>
  </si>
  <si>
    <t>Rabbids Invading the Olympics Shotput [INT]</t>
  </si>
  <si>
    <t>http://www.iqiyi.com/v_19rrhab3gg.html</t>
  </si>
  <si>
    <t>惊呆熊孩子的0.01秒</t>
  </si>
  <si>
    <t>搜图的0.01秒发生了神马？百度图片十周年，熊熊们将带我们走进一个神奇有爱的虚拟世界，打开隐藏在屏幕后的神奇国度——百度图片工厂，看du熊和它的小伙伴们如何在最短的时间里为你的每一次图片搜索找到最让你心仪的图片。</t>
  </si>
  <si>
    <t>http://www.iqiyi.com/v_19rrh0fb80.html</t>
  </si>
  <si>
    <t>充电五分钟，通话两小时，让爱不断线</t>
  </si>
  <si>
    <t>http://www.iqiyi.com/v_19rrofdo10.html</t>
  </si>
  <si>
    <t>瞧瞧歪果仁的毕业设计：3D全息光绘</t>
  </si>
  <si>
    <t>歪果仁的毕业设计！极客精神
FilmSpektakel团队：“Holopainting是结合了光绘,定格动画,Hyperlapse技术来创建的三维光绘画。我们不希望使用计算机生成图像,所以建立了一个巨大的三维扫描仪:24台网络摄像头。这些摄像头以24个不同角度，每个间隔83毫秒的延迟下记录人的动作。
之后我们花不少时间修图，所以我们更愿意模特站在黑背景墙前拍照。随后我们按照事先安排的位置，为我们的光绘艺术家延时拍摄，他之前为我们作过画。最后将Hyperlapse和三维光绘结合一起。我们觉得这是画了一个全息影像，所以我们称之为Holopainting.'</t>
  </si>
  <si>
    <t>http://www.iqiyi.com/v_19rrlxao1s.html</t>
  </si>
  <si>
    <t>华为走心天籁：因为这首歌再不换铃声</t>
  </si>
  <si>
    <t>华为花巨资请国际大师创作的主题曲，英文名《dream it possible 》。目前华为已发布两首单曲，另一首是《荣耀》。</t>
  </si>
  <si>
    <t>http://www.iqiyi.com/v_19rra05yxk.html</t>
  </si>
  <si>
    <t>喝不醉的酒</t>
  </si>
  <si>
    <t>http://www.iqiyi.com/v_19rrl31els.html</t>
  </si>
  <si>
    <t>陈柏霖 啤酒达人微讲座 喝法篇</t>
  </si>
  <si>
    <t>http://www.iqiyi.com/v_19rrgih39o.html</t>
  </si>
  <si>
    <t>疯狂松鼠自酿啤酒 Smithwicks啤酒创意广告</t>
  </si>
  <si>
    <t>http://www.iqiyi.com/v_19rrgjd8og.html</t>
  </si>
  <si>
    <t>黄尾袋鼠2017超级碗广告：袋鼠先生</t>
  </si>
  <si>
    <t>Yellow tail的这支广告拉来了萌贱的袋鼠先生友情客串，沙滩、美女都是葡萄酒的标配，画面也一如既往的高级精致。</t>
  </si>
  <si>
    <t>http://www.iqiyi.com/v_19rras5mxw.html</t>
  </si>
  <si>
    <t>张钧甯秀美发 asience 洗发露广告</t>
  </si>
  <si>
    <t>http://www.iqiyi.com/v_19rrhbmqcc.html</t>
  </si>
  <si>
    <t>闪耀迷人的秀发 力士广告 选择篇</t>
  </si>
  <si>
    <t>http://www.iqiyi.com/v_19rrh7qfnc.html</t>
  </si>
  <si>
    <t>二货告诉你二二更健康 Carlton啤酒爆笑广告</t>
  </si>
  <si>
    <t>二货告诉你二二更健康 Carlton啤酒搞笑广告</t>
  </si>
  <si>
    <t>http://www.iqiyi.com/v_19rrhd9y7w.html</t>
  </si>
  <si>
    <t>杨丞琳 2013 龙泉香蕉啤酒 新鲜篇</t>
  </si>
  <si>
    <t>http://www.iqiyi.com/v_19rrgif5rk.html</t>
  </si>
  <si>
    <t>悲催的考古学家 2000年荷兰搞笑啤酒广告</t>
  </si>
  <si>
    <t>http://www.iqiyi.com/v_19rrn441go.html</t>
  </si>
  <si>
    <t>蔡依林 金牌台湾啤酒 金牌干杯部队</t>
  </si>
  <si>
    <t>http://www.iqiyi.com/v_19rrgioyp8.html</t>
  </si>
  <si>
    <t>尽情的生孩子吧 Vallformosa创意广告</t>
  </si>
  <si>
    <t>Vallformosa cava wants Belgians to make more babies.</t>
  </si>
  <si>
    <t>http://www.iqiyi.com/v_19rrhf99v0.html</t>
  </si>
  <si>
    <t>蔡依林 金牌台湾啤酒 好事一点就Gold 星期五篇</t>
  </si>
  <si>
    <t>http://www.iqiyi.com/v_19rrgip8uw.html</t>
  </si>
  <si>
    <t>鲜活人生：即刻派对   街头风广告短片</t>
  </si>
  <si>
    <t>http://www.iqiyi.com/v_19rrhnllrs.html</t>
  </si>
  <si>
    <t>国外威士忌系列幽默广告 洗头也陶醉</t>
  </si>
  <si>
    <t>http://www.iqiyi.com/v_19rrnevn18.html</t>
  </si>
  <si>
    <t>胡歌教你穿衣搭配的诀窍</t>
  </si>
  <si>
    <t>胡歌教你穿衣搭配的诀窍 小红书广告</t>
  </si>
  <si>
    <t>http://www.iqiyi.com/v_19rra55cqk.html</t>
  </si>
  <si>
    <t>马国明 白衣大褂担任戒烟大使 年轻女性篇</t>
  </si>
  <si>
    <t>http://www.iqiyi.com/v_19rrhdgayc.html</t>
  </si>
  <si>
    <t>趣多多创意广告Boombox</t>
  </si>
  <si>
    <t>Chips Ahoy Boombox</t>
  </si>
  <si>
    <t>http://www.iqiyi.com/v_19rrh4npfo.html</t>
  </si>
  <si>
    <t>天王郭富城的选择 最新安琪酵母广告</t>
  </si>
  <si>
    <t>http://www.iqiyi.com/v_19rrgif6mc.html</t>
  </si>
  <si>
    <t>台湾感人广告《我的妈妈》：我的不会妈妈</t>
  </si>
  <si>
    <t>谁说妈妈是万能的,我妈妈不会的事太多了,最后说道心里去了!</t>
  </si>
  <si>
    <t>http://www.iqiyi.com/v_19rrlie7z8.html</t>
  </si>
  <si>
    <t>悲催男被爆菊 Anti Excuses爆笑广告</t>
  </si>
  <si>
    <t>http://www.iqiyi.com/v_19rrh9v7nk.html</t>
  </si>
  <si>
    <t>饿得变形的脸有多恐怖  韩国士力架爆笑广告</t>
  </si>
  <si>
    <t>今年十二月，士力架为加大宣传，在首尔大学的教学楼里安装了一面很神奇的镜子。一个眨眼间，你已然变成了一个恶鬼的摸样……虽然有个短暂几秒的惊吓，不过得益于麻省理工大学教授的实时动画面部跟踪技术，学生们都搞起怪来，玩得很嗨。饿了就不再是你的诉求，又一次传播地有趣到位。</t>
  </si>
  <si>
    <t>http://www.iqiyi.com/v_19rrhc5w3w.html</t>
  </si>
  <si>
    <t>TFBOYS肯德基APP广告之王源篇</t>
  </si>
  <si>
    <t>TFBOYS王源肯德基超级APP广告单人篇</t>
  </si>
  <si>
    <t>http://www.iqiyi.com/v_19rreo8q8c.html</t>
  </si>
  <si>
    <t>可爱萌宝排排坐</t>
  </si>
  <si>
    <t>Meet Gerber_s panel of 2000 tiny taste-testers</t>
  </si>
  <si>
    <t>http://www.iqiyi.com/v_19rrgyd4m8.html</t>
  </si>
  <si>
    <t>百事《快乐送》 地铁玩转“节奏大师”</t>
  </si>
  <si>
    <t>自2014年1月13日开始，百事在上海人民广场、徐家汇、静安寺、陕西南路4个核心商圈地铁站，投放《节奏大师》互动游戏。当人们站在基美LED屏幕前，用手感应红外线装置，《节奏大师》游戏就自动开启。随着《快乐送》的音乐的响起，音符会从屏幕上落下，用户只要迅速、准确按对节拍，就能够获得分数。结束后在大屏幕上输入自己的手机号，就能看到分数排名，并获得百事可乐。</t>
  </si>
  <si>
    <t>http://www.iqiyi.com/v_19rrh63bvw.html</t>
  </si>
  <si>
    <t>钓鱼  动画类 一等奖</t>
  </si>
  <si>
    <t xml:space="preserve">姜孟倩　潘若愚
本短片围绕海天拌饭酱的主题“大的小的都爱吃的酱”展开想象。连大鱼小鱼都会被吸引上来的酱，怎么能不美味。
</t>
  </si>
  <si>
    <t>http://www.iqiyi.com/v_19rrn6m6yo.html</t>
  </si>
  <si>
    <t>带你看一眼青春敢折腾的TFBOYS</t>
  </si>
  <si>
    <t>http://www.iqiyi.com/v_19rrnngdq0.html</t>
  </si>
  <si>
    <t>日本魔性运动饮料：这么运动太脑残</t>
  </si>
  <si>
    <t>日本（魔幻）运动饮料广告，反正这种运动我是做不到</t>
  </si>
  <si>
    <t>http://www.iqiyi.com/v_19rrb2ex9o.html</t>
  </si>
  <si>
    <t>萌萌哒哥斯拉</t>
  </si>
  <si>
    <t>什么！？哥斯拉和人类一起玩耍</t>
  </si>
  <si>
    <t>http://www.iqiyi.com/v_19rrklc6mk.html</t>
  </si>
  <si>
    <t>回家的方向续</t>
  </si>
  <si>
    <t>http://www.iqiyi.com/v_19rrl5tfms.html</t>
  </si>
  <si>
    <t>肯德基：Phone Stack</t>
  </si>
  <si>
    <t>非常不错的活动，利用手机软件计量不玩手机的时间，时间越长越多奖励!希望快点普及~小伙伴们快约起啊</t>
  </si>
  <si>
    <t>http://www.iqiyi.com/v_19rroe1dvc.html</t>
  </si>
  <si>
    <t>泰国吃货广告改编歌曲：觉得内疚吗</t>
  </si>
  <si>
    <t>泰国创意广告，BGM真是蜜汁好听啊</t>
  </si>
  <si>
    <t>http://www.iqiyi.com/v_19rrb2ay8k.html</t>
  </si>
  <si>
    <t>张震Luckin Coffee动感宣传片</t>
  </si>
  <si>
    <t>http://www.iqiyi.com/v_19rrf9kfms.html</t>
  </si>
  <si>
    <t>独家揭秘李易峰戏外的别样乐趣</t>
  </si>
  <si>
    <t>http://www.iqiyi.com/v_19rro0aab8.html</t>
  </si>
  <si>
    <t>夏季萌娃来开趴 个个很Q很清润</t>
  </si>
  <si>
    <t>http://www.iqiyi.com/v_19rro456tg.html</t>
  </si>
  <si>
    <t>天空之镜遇张艺兴一起来纯真广告</t>
  </si>
  <si>
    <t>当天空之镜遇上张艺兴，有没有撩到你~生活也许复杂，但当你选择纯真，世界也会和我们一起变得简单。艺兴邀你一口纯甄，回归纯与真，感受简单带来的美好。</t>
  </si>
  <si>
    <t>http://www.iqiyi.com/v_19rr8j3cis.html</t>
  </si>
  <si>
    <t>恶搞神曲 唱卖《普通Dicos》</t>
  </si>
  <si>
    <t>http://www.iqiyi.com/v_19rrkhtqk0.html</t>
  </si>
  <si>
    <t>委屈状，你真的不给我吃吗？</t>
  </si>
  <si>
    <t>委屈状，你真的不给我吃吗</t>
  </si>
  <si>
    <t>http://www.iqiyi.com/v_19rrkgp6zw.html</t>
  </si>
  <si>
    <t>《爱情公寓》番外篇《辣味英雄传》抢先看</t>
  </si>
  <si>
    <t>http://www.iqiyi.com/v_19rrno775o.html</t>
  </si>
  <si>
    <t>日本校园系列广告</t>
  </si>
  <si>
    <t>日本宝矿力水特 「舞」｜新预告</t>
  </si>
  <si>
    <t>http://www.iqiyi.com/v_19rreaa970.html</t>
  </si>
  <si>
    <t>佣兵国战CG首曝 《不败传说》今日13点万人封测</t>
  </si>
  <si>
    <t>今日13点开启万人封测，佣兵国战CG率先曝出，此次测试带来全新霸气动态神器、上古神话级飞鲸战场、炫酷心法，千人对战，唤醒你的血性，热血激战一触即发！</t>
  </si>
  <si>
    <t>http://www.iqiyi.com/v_19rrofvcts.html</t>
  </si>
  <si>
    <t>TFBOYS分分钟萌萌哒，萌出你的味</t>
  </si>
  <si>
    <t>http://www.iqiyi.com/v_19rronz5q8.html</t>
  </si>
  <si>
    <t>无法抗拒的日本电视广告</t>
  </si>
  <si>
    <t>日本的广告一直以无厘头和搞怪著称,这支广告让你完全猜不出结尾</t>
  </si>
  <si>
    <t>http://www.iqiyi.com/v_19rra06zfc.html</t>
  </si>
  <si>
    <t>汉堡王广告魔性玩转抖音</t>
  </si>
  <si>
    <t>工作日路过快餐店成为一种常态，不过最近国际知名快餐品牌汉堡王，竟然和当红抖音APP玩起了跨界合作。迅速蹿红，并广受年轻人青睐的抖音APP，和大胆敢玩的汉堡王联名，搞起了魔性定制店，这到底是种怎样的体验？</t>
  </si>
  <si>
    <t>http://www.iqiyi.com/v_19rr8numlw.html</t>
  </si>
  <si>
    <t>实景游戏广告海贼王东京涉谷街头开打</t>
  </si>
  <si>
    <t>天啊！这个广告让我看的整个人都嗨起来了～海贼王可是世界闻名的动漫作品，不管是在周边商品还是游戏上都有着相当优秀的表现！</t>
  </si>
  <si>
    <t>http://www.iqiyi.com/v_19rr72p3y8.html</t>
  </si>
  <si>
    <t>《楚乔传》宾果消消消原创剧场之复仇篇</t>
  </si>
  <si>
    <t>http://www.iqiyi.com/v_19rr907tec.html</t>
  </si>
  <si>
    <t>微软xbox广告：追逐父亲的背影</t>
  </si>
  <si>
    <t>儿子通过游戏“穿越”，与过世十年父亲隔空打游戏——这个类似《星际穿越》的故事并不是科幻片，而是微软Xbox游戏机的广告。
这个故事并不是完全凭空编造的，它来源于一年前一则YouTube评论。在电竞节目PBS Game/Show发布的一段名为“电子游戏是一种精神活动吗?”的视频下面，名为00WARTHERAPY00 网友讲述了自己通过游戏与去世十年的父亲灵魂相通的故事，打动了不少人，其中就包括初出茅庐的广告片导演John Wikstrom。于是，他请演员将这段评论里的故事拍出来，再次大火，引得众网友潸然泪下。</t>
  </si>
  <si>
    <t>http://www.iqiyi.com/v_19rr9onxxw.html</t>
  </si>
  <si>
    <t>不止快乐，还有梦想</t>
  </si>
  <si>
    <t>http://www.iqiyi.com/v_19rrk932j8.html</t>
  </si>
  <si>
    <t>我从不崇拜权利 但我崇拜技艺</t>
  </si>
  <si>
    <t>http://www.iqiyi.com/v_19rrl7bl1o.html</t>
  </si>
  <si>
    <t>奥迪VS杜卡迪 Wolverine 金刚狼预告片</t>
  </si>
  <si>
    <t>Audi and Ducati - Wolverine Movie Trailer.</t>
  </si>
  <si>
    <t>http://www.iqiyi.com/v_19rrhbgj2g.html</t>
  </si>
  <si>
    <t>创意广告 大众告诉你，刺猬也有信仰</t>
  </si>
  <si>
    <t>http://www.iqiyi.com/v_19rrhs9p9s.html</t>
  </si>
  <si>
    <t>世界杯营销活动-进球庆祝 爬起来嗨</t>
  </si>
  <si>
    <t>http://www.iqiyi.com/v_19rrntob4c.html</t>
  </si>
  <si>
    <t>It’s Your Journey 你的旅程</t>
  </si>
  <si>
    <t>It’s Your Journey- The New Volvo V40</t>
  </si>
  <si>
    <t>http://www.iqiyi.com/v_19rrm7fhr8.html</t>
  </si>
  <si>
    <t>Porsche保时捷911-50周年超霸气宣传片</t>
  </si>
  <si>
    <t>保时捷911-50周年</t>
  </si>
  <si>
    <t>http://www.iqiyi.com/v_19rrhbylto.html</t>
  </si>
  <si>
    <t>曼联新赛季球衣预告 光荣的历史传承</t>
  </si>
  <si>
    <t>http://www.iqiyi.com/v_19rrnfsux0.html</t>
  </si>
  <si>
    <t>邓萃雯优雅代言日本命力强骼素全新电视广告</t>
  </si>
  <si>
    <t>http://www.iqiyi.com/v_19rrhdml20.html</t>
  </si>
  <si>
    <t>李丽珊 代言曼秀雷敦摩擦膏广告</t>
  </si>
  <si>
    <t>http://www.iqiyi.com/v_19rrhesqqo.html</t>
  </si>
  <si>
    <t>邓萃雯优雅代言乐敦养润水 让眼睛舒适明亮</t>
  </si>
  <si>
    <t>http://www.iqiyi.com/v_19rrhdo8nc.html</t>
  </si>
  <si>
    <t>柯震东代言NIVEA妮维雅全新广告 拍摄花絮</t>
  </si>
  <si>
    <t>http://www.iqiyi.com/v_19rrh7koow.html</t>
  </si>
  <si>
    <t>Polident假牙护理搞笑广告</t>
  </si>
  <si>
    <t>TV Commercial - Indonesia - Polident Denture Care - The Old .</t>
  </si>
  <si>
    <t>http://www.iqiyi.com/v_19rrh8mdvc.html</t>
  </si>
  <si>
    <t>史上至轻保护战靴－The+North+Face北面</t>
  </si>
  <si>
    <t>http://www.iqiyi.com/v_19rrh40jos.html</t>
  </si>
  <si>
    <t>念念咒语就去旅行</t>
  </si>
  <si>
    <t>http://www.iqiyi.com/v_19rrl6uwak.html</t>
  </si>
  <si>
    <t>压力越大 乐趣越多 内马尔耐克动画广告</t>
  </si>
  <si>
    <t>http://www.iqiyi.com/v_19rrhju1hc.html</t>
  </si>
  <si>
    <t>2014相宜本草【金木水火土】黑茶 广告合辑</t>
  </si>
  <si>
    <t>http://www.iqiyi.com/v_19rrhzmq4c.html</t>
  </si>
  <si>
    <t>玄彬 2013 K2 广告代言</t>
  </si>
  <si>
    <t>http://www.iqiyi.com/v_19rrhbxe3k.html</t>
  </si>
  <si>
    <t>李冰冰代言顶级奢侈品成时尚风向标</t>
  </si>
  <si>
    <t>http://www.iqiyi.com/v_19rrgjc130.html</t>
  </si>
  <si>
    <t>动悦适Domyos太极嘻哈 活动锦集</t>
  </si>
  <si>
    <t>http://www.iqiyi.com/v_19rrgj6y7s.html</t>
  </si>
  <si>
    <t>薛之谦本色出演面膜广告</t>
  </si>
  <si>
    <t>薛之谦代言面膜广告.讲述谦谦化身王子，捧着水晶鞋四处寻找灰姑娘的狗血故事</t>
  </si>
  <si>
    <t>http://www.iqiyi.com/v_19rr98i854.html</t>
  </si>
  <si>
    <t>柳俊烈代言山地自行车广告崎岖山路篇</t>
  </si>
  <si>
    <t>http://www.iqiyi.com/v_19rr83s2qw.html</t>
  </si>
  <si>
    <t>Ecco爱步 2013秋季全新男女式包款系列广告</t>
  </si>
  <si>
    <t>Dewi Driegen Ecco fall 2013 bags commercial</t>
  </si>
  <si>
    <t>http://www.iqiyi.com/v_19rrh8myj4.html</t>
  </si>
  <si>
    <t>河智苑 2012 Asics G1 广告</t>
  </si>
  <si>
    <t>http://www.iqiyi.com/v_19rrhc15sw.html</t>
  </si>
  <si>
    <t>宋茜 清新可爱代言Center Pole 2013户外广告</t>
  </si>
  <si>
    <t>http://www.iqiyi.com/v_19rrgingnw.html</t>
  </si>
  <si>
    <t>加藤小雪 探索SK-II神仙水的秘密</t>
  </si>
  <si>
    <t>http://www.iqiyi.com/v_19rrhacsek.html</t>
  </si>
  <si>
    <t>维秘天使坎蒂丝·斯瓦内普尔香水拍摄花絮</t>
  </si>
  <si>
    <t>Behind the Scenes of the Victoria's Secret Bombshells in Bloom Shoot</t>
  </si>
  <si>
    <t>http://www.iqiyi.com/v_19rrh6cuw0.html</t>
  </si>
  <si>
    <t>和狗宝宝的欢乐时光 LeSportSac秋冬时尚大片</t>
  </si>
  <si>
    <t>LeSportSac Fall Winter 2012 ProRes</t>
  </si>
  <si>
    <t>http://www.iqiyi.com/v_19rrgzu41c.html</t>
  </si>
  <si>
    <t>谁都可以成为球场上的主角</t>
  </si>
  <si>
    <t>The Last Shot 获得2016ONE SHOW国际创意节互动环境类金奖。创作此片是因为2015年刚好是Air Jordan三十周年庆典。Nike为此专门打造了一个1200平米大小由1000万块LED组成的球场，以重现乔丹分别在1982年对阵Georgetown和1998年对阵Utah Jazz的两次制胜投篮经典时刻，现场还有专业球员防守，所有投球位置也有明确的色块标识，周围LED屏幕还加入了加油呐喊的观众，增加现场的紧张气氛，球迷可以借此亲身体验乔丹当年所处的环境，同时，球场周围的摄像头还会专门捕捉球迷的动作，从而录制一场以球迷为主角的比赛录像。总之，在这个赛场上人人都是场上的乔丹。</t>
  </si>
  <si>
    <t>http://www.iqiyi.com/v_19rr95yacc.html</t>
  </si>
  <si>
    <t>超模可可罗洽演绎Longchamp秋冬时尚大片花絮</t>
  </si>
  <si>
    <t>Making-of &amp; Photoshoot, Bigger Than Life - Longchamp, Fall 2013 Campaign</t>
  </si>
  <si>
    <t>http://www.iqiyi.com/v_19rrhew0q4.html</t>
  </si>
  <si>
    <t>VIP热剧推荐：《寻找前世之旅》</t>
  </si>
  <si>
    <t>《寻找前世之旅》是中汇影视、爱奇艺联合出品的穿越剧，高林豹执导，马可、付辛博领衔主演，周雨彤、聂子皓、那家威、鲍天琦等主演。</t>
  </si>
  <si>
    <t>http://www.iqiyi.com/v_19rranrpz8.html</t>
  </si>
  <si>
    <t>最重要的事</t>
  </si>
  <si>
    <t>http://www.iqiyi.com/v_19rrl48i6w.html</t>
  </si>
  <si>
    <t>GEOX 2013春夏系列广告 会呼吸的鞋2</t>
  </si>
  <si>
    <t>http://www.iqiyi.com/v_19rrh85ro0.html</t>
  </si>
  <si>
    <t>超萌龙宝宝大战小怪兽</t>
  </si>
  <si>
    <t>http://www.iqiyi.com/v_19rrhghipw.html</t>
  </si>
  <si>
    <t>狂拽酷炫屌炸天！乒乓球逆天玩儿法！</t>
  </si>
  <si>
    <t>http://www.iqiyi.com/v_19rrgzv2lo.html</t>
  </si>
  <si>
    <t>日本推出叫床服务</t>
  </si>
  <si>
    <t>http://www.iqiyi.com/v_19rrmkl9cg.html</t>
  </si>
  <si>
    <t>史上最牛火柴人决斗之Jomm vs Wrench</t>
  </si>
  <si>
    <t>史上最牛火柴人决斗之Jomm vs Wrench 超精彩，绝对酣畅淋漓的打斗！看得都快喘不过气来了！小蓝人最后那一下也太贱了吧，直接命中要害啊！给笑趴了！</t>
  </si>
  <si>
    <t>http://www.iqiyi.com/v_19rrhgou5c.html</t>
  </si>
  <si>
    <t>李胜基 三星Zipel Asak冰箱广告</t>
  </si>
  <si>
    <t>http://www.iqiyi.com/v_19rrhfd8ac.html</t>
  </si>
  <si>
    <t>小黄人沙滩全裸曝光小屁屁</t>
  </si>
  <si>
    <t>Stuart Takes a Dip</t>
  </si>
  <si>
    <t>http://www.iqiyi.com/v_19rrh7h660.html</t>
  </si>
  <si>
    <t>钢之炼金术师真人版电影 先行预告</t>
  </si>
  <si>
    <t>钢之炼金术师真人电影将于2017年冬季上映 山田凉介出演爱德华，DEAN FUJIOKA（藤冈靛）出演罗伊·马斯坦，本田翼出演温莉，佐藤隆太出演马斯·休斯，松雪泰子出演拉丝特，本乡奏多出演恩维，内山信二出演格拉托尼，大泉洋出演塔卡。</t>
  </si>
  <si>
    <t>http://www.iqiyi.com/v_19rr9bk1q8.html</t>
  </si>
  <si>
    <t>妈妈再打我一次-大结局の最后一战</t>
  </si>
  <si>
    <t>http://www.iqiyi.com/v_19rrhd1ys0.html</t>
  </si>
  <si>
    <t>高燃挑战人类极限混剪短片《人类如此伟大》</t>
  </si>
  <si>
    <t>http://www.iqiyi.com/v_19rrnm0wc8.html</t>
  </si>
  <si>
    <t>卑鄙的我-小黄人麦当劳玩具定格动画</t>
  </si>
  <si>
    <t>卑鄙的我 小黄人麦当劳玩具动画短片</t>
  </si>
  <si>
    <t>http://www.iqiyi.com/v_19rrhgwie8.html</t>
  </si>
  <si>
    <t>疯狂兔子搞笑短片-贱兔忍者</t>
  </si>
  <si>
    <t>http://www.iqiyi.com/v_19rrhe2g9w.html</t>
  </si>
  <si>
    <t>假如水果会讲话 画风就是这样子可爱</t>
  </si>
  <si>
    <t>告诉你水果相互融合的滋味</t>
  </si>
  <si>
    <t>http://www.iqiyi.com/v_19rr9b7e04.html</t>
  </si>
  <si>
    <t>随心所欲地舞蹈 Ulferts 欧化家私2013全新广告</t>
  </si>
  <si>
    <t>http://www.iqiyi.com/v_19rrhgzh6s.html</t>
  </si>
  <si>
    <t>陈乔恩 关于包包的浪漫故事 FAYE代言花絮</t>
  </si>
  <si>
    <t>http://www.iqiyi.com/v_19rrh7bvb4.html</t>
  </si>
  <si>
    <t>恶搞广告到底谁在放屁</t>
  </si>
  <si>
    <t>打开声音听听看，到底谁是凶手！抓到你不是要怪你，是想关心你啊</t>
  </si>
  <si>
    <t>http://www.iqiyi.com/v_19rr89unf8.html</t>
  </si>
  <si>
    <t>亲，咱没事不要跟鬼玩好吗《阴宅》</t>
  </si>
  <si>
    <t>http://www.iqiyi.com/v_19rrno372c.html</t>
  </si>
  <si>
    <t>超萌动画短片 鳄鱼拔牙《You look scary》</t>
  </si>
  <si>
    <t>加州艺术学院学生作品 You look scary 内心戏十足的医生与病患</t>
  </si>
  <si>
    <t>http://www.iqiyi.com/v_19rr97xlrs.html</t>
  </si>
  <si>
    <t>科技公司精致动画宣传片《巨人的故事》</t>
  </si>
  <si>
    <t>位于硅谷的Intuit公司是一家主打财务软件的科技公司，为了宣传其“赋予每个人大企业的力量”的服务理念，他们请来专业的团队制作了这支长达四分多钟的精致动画宣传片。</t>
  </si>
  <si>
    <t>http://www.iqiyi.com/v_19rrbqinrw.html</t>
  </si>
  <si>
    <t>疯狂兔子搞笑短片-圣诞节礼物</t>
  </si>
  <si>
    <t>http://www.iqiyi.com/v_19rrhe1cws.html</t>
  </si>
  <si>
    <t>京东校园之星总决赛直播回看（1.6）</t>
  </si>
  <si>
    <t>http://www.iqiyi.com/v_19rresigrc.html</t>
  </si>
  <si>
    <t>复仇者联盟儿童迷你版来袭</t>
  </si>
  <si>
    <t>Smyths Toys Superstores mini-avengers TV commercial.</t>
  </si>
  <si>
    <t>http://www.iqiyi.com/v_19rrhahztk.html</t>
  </si>
  <si>
    <t>日本另类青春励志广告短片《毕业新旅程》</t>
  </si>
  <si>
    <t>http://www.iqiyi.com/v_19rrn73rz4.html</t>
  </si>
  <si>
    <t>变成狗狗的猫</t>
  </si>
  <si>
    <t>英国 O2 电信公司 2013 年的一则创意病毒广告，在 2014 年斩获了许多广告大奖。广告意在传递一种更积极的观念，像热情的狗狗一样拥抱生活吧！</t>
  </si>
  <si>
    <t>http://www.iqiyi.com/v_19rrli2keg.html</t>
  </si>
  <si>
    <t>妈妈的等待  Saatchi&amp;Saatchi公益广告</t>
  </si>
  <si>
    <t>http://www.iqiyi.com/v_19rrhnu28g.html</t>
  </si>
  <si>
    <t>阿尔法狗遇到对手了</t>
  </si>
  <si>
    <t>http://www.iqiyi.com/v_19rrl03wz0.html</t>
  </si>
  <si>
    <t>美女发嗲撒娇说爱我 难以抵挡情人的性感魅力</t>
  </si>
  <si>
    <t>Frederick's of Hollywood Valentine's Day 2013 Video</t>
  </si>
  <si>
    <t>http://www.iqiyi.com/v_19rrhdw4gg.html</t>
  </si>
  <si>
    <t>性感女郎演绎春天的浪漫 Figleaves内衣大片</t>
  </si>
  <si>
    <t>http://www.iqiyi.com/v_19rrhf09m0.html</t>
  </si>
  <si>
    <t>Levis李维斯501牛仔裤的故事</t>
  </si>
  <si>
    <t>http://www.iqiyi.com/v_19rrgjay10.html</t>
  </si>
  <si>
    <t>井柏然：衣服好看价格更要好看</t>
  </si>
  <si>
    <t>http://www.iqiyi.com/v_19rrob9alg.html</t>
  </si>
  <si>
    <t>杨谨华秀美胸诠释曼黛玛琏快感bra</t>
  </si>
  <si>
    <t>http://www.iqiyi.com/v_19rrhefby8.html</t>
  </si>
  <si>
    <t>超可爱萌娃演绎唯美宫廷大片 杜嘉班纳时尚大片</t>
  </si>
  <si>
    <t>Dolce &amp; Gabbana Fall Winter 2014 for Kids</t>
  </si>
  <si>
    <t>http://www.iqiyi.com/v_19rrhd84cc.html</t>
  </si>
  <si>
    <t>嫩模浑圆酥胸尽显完美曲线 Yamamay内衣写真</t>
  </si>
  <si>
    <t>http://www.iqiyi.com/v_19rrhfz100.html</t>
  </si>
  <si>
    <t>LV路易威登春季旅行微电影</t>
  </si>
  <si>
    <t>_Louis Vuitton Presents The Spirit of Travel Campaign Film</t>
  </si>
  <si>
    <t>http://www.iqiyi.com/v_19rrh681as.html</t>
  </si>
  <si>
    <t>和爸妈一起看电视 真愛如血的激情戏真的很尴尬</t>
  </si>
  <si>
    <t>http://www.iqiyi.com/v_19rrn2ojs0.html</t>
  </si>
  <si>
    <t>点融网演绎《无间道》之抢红包篇</t>
  </si>
  <si>
    <t>http://www.iqiyi.com/v_19rr7gxgyw.html</t>
  </si>
  <si>
    <t>情侣嬉戏草丛间 CalvinKlein 2014春季时尚大片</t>
  </si>
  <si>
    <t>Calvin Klein Jeans Spring 2014</t>
  </si>
  <si>
    <t>http://www.iqiyi.com/v_19rrh6twxw.html</t>
  </si>
  <si>
    <t>有了酸奶机，想什么口味就什么口味</t>
  </si>
  <si>
    <t>http://www.iqiyi.com/v_19rrokwung.html</t>
  </si>
  <si>
    <t>爱奇艺电视果：1周年明星助兴宣传片</t>
  </si>
  <si>
    <t>http://www.iqiyi.com/v_19rrauyocs.html</t>
  </si>
  <si>
    <t>我有型 你动心 Seafolly沙滩泳衣系列大片</t>
  </si>
  <si>
    <t>beach and more ... - SEAFOLLY collection 2013</t>
  </si>
  <si>
    <t>http://www.iqiyi.com/v_19rrh1khr0.html</t>
  </si>
  <si>
    <t>精选搞笑广告 各种屌丝二逼青年齐上阵</t>
  </si>
  <si>
    <t>http://www.iqiyi.com/v_19rrnaleyg.html</t>
  </si>
  <si>
    <t>欣赏精彩电影就要感同身受</t>
  </si>
  <si>
    <t>来自Catchplay创意广告</t>
  </si>
  <si>
    <t>http://www.iqiyi.com/v_19rr7du460.html</t>
  </si>
  <si>
    <t>苹果iPhone5S官方视频中文字幕版</t>
  </si>
  <si>
    <t>苹果iPhone 5S官方视频中文字幕版</t>
  </si>
  <si>
    <t>http://www.iqiyi.com/v_19rrhbrprg.html</t>
  </si>
  <si>
    <t>巫师2 增强版 CG预告片</t>
  </si>
  <si>
    <t>The Witcher 2 Enhanced Edition - CG Trailer and 360 Release</t>
  </si>
  <si>
    <t>http://www.iqiyi.com/v_19rrgip0gw.html</t>
  </si>
  <si>
    <t>疯狂兔子之打瞌睡</t>
  </si>
  <si>
    <t>Les Lapins Crétins - La fin du monde n_a pas eu lieu [FR].</t>
  </si>
  <si>
    <t>http://www.iqiyi.com/v_19rrhb9d0w.html</t>
  </si>
  <si>
    <t>小山竹搞笑系列之《亲嘴会生小孩》</t>
  </si>
  <si>
    <t>http://www.iqiyi.com/v_19rroiq5ms.html</t>
  </si>
  <si>
    <t>金妍儿 吹风不感冒 空调广告6</t>
  </si>
  <si>
    <t>http://www.iqiyi.com/v_19rrh915eo.html</t>
  </si>
  <si>
    <t>SONY无限玩出界整蛊篇</t>
  </si>
  <si>
    <t>http://www.iqiyi.com/v_19rrh9h11w.html</t>
  </si>
  <si>
    <t>我叫五月天唱给你听啊</t>
  </si>
  <si>
    <t>http://www.iqiyi.com/v_19rrl6uah4.html</t>
  </si>
  <si>
    <t>仙剑奇侠传五-前传 最终宣传片</t>
  </si>
  <si>
    <t>《仙剑5前传》是「仙剑系列」的第7部单机作品。本作的一大特色是可控角色数量达到了­系列历代之最，角色技能数量更是达到了空前规模，技能炫酷程度更胜以往，同时又缩短了­技能施展时长，在保证观赏性的同时改进了可玩性。</t>
  </si>
  <si>
    <t>http://www.iqiyi.com/v_19rrgi7uto.html</t>
  </si>
  <si>
    <t>猫语十级！魅族喵版Flyme，给猫咪美颜</t>
  </si>
  <si>
    <t>经过数百天的了解和探索，魅族未来实验室的工程师带来特别的Flyme喵版，从体征检测到美喵模式，甚至是喵语识别，为你和喵星人带来全新有趣的沟通方式。</t>
  </si>
  <si>
    <t>http://www.iqiyi.com/v_19rrb4bqy4.html</t>
  </si>
  <si>
    <t>全智贤 OLYMUS 数码广告秋季中国版</t>
  </si>
  <si>
    <t>http://www.iqiyi.com/v_19rrhrrrm4.html</t>
  </si>
  <si>
    <t>谷歌愚人节创意广告：无人驾驶自行车</t>
  </si>
  <si>
    <t>Google Bike——4月1日史上最强黑科技来袭！</t>
  </si>
  <si>
    <t>http://www.iqiyi.com/v_19rrb4dk2o.html</t>
  </si>
  <si>
    <t>2017苹果WWDC开场片《APP惊天浩劫》</t>
  </si>
  <si>
    <t>http://www.iqiyi.com/v_19rr6zahp8.html</t>
  </si>
  <si>
    <t>三星拉美首支商业广告：《害怕》</t>
  </si>
  <si>
    <t>Leo Burnett阿根廷开发了三星在拉丁美洲地区的第一个商业广告，传达了全球品牌的概念：做你不能做的事情。</t>
  </si>
  <si>
    <t>http://www.iqiyi.com/v_19rrbbz458.html</t>
  </si>
  <si>
    <t>2017年超级碗广告：蓝带啤酒《好朋友一辈子》</t>
  </si>
  <si>
    <t>百威超级碗广告，讲述的是无论在何时何地，两个气味相投的人总是能够分享共同的体验——喝酒不只是喝酒，与其他的人生经历一样，都是建立友谊的强大基石（You're not just drinking beers , you're building friendship）。同时，百威也借超级碗之势推出全新slogan“Famous Among Friends”。</t>
  </si>
  <si>
    <t>http://www.iqiyi.com/v_19rralk2fk.html</t>
  </si>
  <si>
    <t>2014超级碗 GoPro-Red Bull Stratos</t>
  </si>
  <si>
    <t>2014superbowl_GoPro Super Bowl XLVIII ad - Red Bull Stratos (2014) (HD)</t>
  </si>
  <si>
    <t>http://www.iqiyi.com/v_19rrgyzweg.html</t>
  </si>
  <si>
    <t>中国功夫打到国外去了</t>
  </si>
  <si>
    <t>英特尔新广告：中国功夫打到国外去了</t>
  </si>
  <si>
    <t>http://www.iqiyi.com/v_19rrhgzpko.html</t>
  </si>
  <si>
    <t>爱钱进演绎老九门片段之摇钱树篇</t>
  </si>
  <si>
    <t>http://www.iqiyi.com/v_19rr788o44.html</t>
  </si>
  <si>
    <t>中文字幕版Burberry Acoustic Young</t>
  </si>
  <si>
    <t>http://www.iqiyi.com/v_19rrnv5i6g.html</t>
  </si>
  <si>
    <t>VIVO手机欢乐购广告：鹿晗男友力爆发，开撩!</t>
  </si>
  <si>
    <t>这是一个我无法吐槽的快闪，只能说鹿晗使我膨胀，手机使我快乐</t>
  </si>
  <si>
    <t>http://www.iqiyi.com/v_19rrejeoyg.html</t>
  </si>
  <si>
    <t>BBC公益广告 无人机惹的祸</t>
  </si>
  <si>
    <t>http://www.iqiyi.com/v_19rra332us.html</t>
  </si>
  <si>
    <t>《夏至未至》最右APP创意剧场之神评论</t>
  </si>
  <si>
    <t>http://www.iqiyi.com/v_19rr8026cw.html</t>
  </si>
  <si>
    <t>荣誉勋章 铁血悍将 经典预告片</t>
  </si>
  <si>
    <t>http://www.iqiyi.com/v_19rrgjc3c4.html</t>
  </si>
  <si>
    <t>总有新奇在身边  陌陌</t>
  </si>
  <si>
    <t>http://www.iqiyi.com/v_19rrhifsa0.html</t>
  </si>
  <si>
    <t>2PM 挑战极限运动 cass啤酒广告</t>
  </si>
  <si>
    <t>http://www.iqiyi.com/v_19rrgiq8lg.html</t>
  </si>
  <si>
    <t>在二次元遇到你真是太好了</t>
  </si>
  <si>
    <t>在二次元遇到你真是太好了 网易漫画创意的一支广告 瞬间突破次元壁</t>
  </si>
  <si>
    <t>http://www.iqiyi.com/v_19rrlz32hg.html</t>
  </si>
  <si>
    <t>高大尚《前世今生》</t>
  </si>
  <si>
    <t>有悠久历史的东西什么的，最喜欢了。</t>
  </si>
  <si>
    <t>http://www.iqiyi.com/v_19rrockrxk.html</t>
  </si>
  <si>
    <t>只为了爱的啤酒-买一瓶啤酒就可以当英雄？</t>
  </si>
  <si>
    <t>http://www.iqiyi.com/v_19rroobumw.html</t>
  </si>
  <si>
    <t>谷歌愚人节认真起来会有毒</t>
  </si>
  <si>
    <t>Google 推出了全新透明的 Cardboard Plastic，不但强化了材质并轻量化，也让装置完全防水，更棒的是它能带来完全真实的使用体验，革命性地提升了 VR 装置的临场感。</t>
  </si>
  <si>
    <t>http://www.iqiyi.com/v_19rrb4alug.html</t>
  </si>
  <si>
    <t>雪花 勇闯天涯 挑战未登峰</t>
  </si>
  <si>
    <t>http://www.iqiyi.com/v_19rrhkeeus.html</t>
  </si>
  <si>
    <t>潘玮柏动感代言哈尔滨啤酒电视广告</t>
  </si>
  <si>
    <t>http://www.iqiyi.com/v_19rrhe7ha8.html</t>
  </si>
  <si>
    <t>高级自黑：把代言人害成了倒霉蛋！</t>
  </si>
  <si>
    <t>http://www.iqiyi.com/v_19rrker9k8.html</t>
  </si>
  <si>
    <t>杨丞琳 2013龙泉香蕉啤酒 Banana舞蹈教学篇</t>
  </si>
  <si>
    <t>杨丞琳 2013 龙泉香蕉啤酒 Banana舞蹈教学篇</t>
  </si>
  <si>
    <t>http://www.iqiyi.com/v_19rrh8xp9g.html</t>
  </si>
  <si>
    <t>憨豆先生化身中国功夫高手 上演刺客信条</t>
  </si>
  <si>
    <t>http://www.iqiyi.com/v_19rrn2ldik.html</t>
  </si>
  <si>
    <t>宋仲基 啤酒广告 顺滑而过的感觉</t>
  </si>
  <si>
    <t>男神宋仲基 啤酒广告   顺滑而过的感觉真好</t>
  </si>
  <si>
    <t>http://www.iqiyi.com/v_19rrme32xg.html</t>
  </si>
  <si>
    <t>吉祥物登场！百威啤酒我们走</t>
  </si>
  <si>
    <t>百威马霸气登场 选啤酒当然买“我”家的</t>
  </si>
  <si>
    <t>http://www.iqiyi.com/v_19rras37ng.html</t>
  </si>
  <si>
    <t>嘉士伯携手英格兰拍摄世界杯广告</t>
  </si>
  <si>
    <t>http://www.iqiyi.com/v_19rrhxvh1k.html</t>
  </si>
  <si>
    <t>木箱逃生-嘉士伯搞笑广告</t>
  </si>
  <si>
    <t>The Crate Escape - Carlsberg Commercial.</t>
  </si>
  <si>
    <t>http://www.iqiyi.com/v_19rrh8mons.html</t>
  </si>
  <si>
    <t>爱的距离 -安全套创意感动广告</t>
  </si>
  <si>
    <t>http://www.iqiyi.com/v_19rrha58t8.html</t>
  </si>
  <si>
    <t>方海燕与张沙娃的百利闺蜜故事 孕育共同的梦想</t>
  </si>
  <si>
    <t>http://www.iqiyi.com/v_19rrh5yjms.html</t>
  </si>
  <si>
    <t>朱丹和刘佳琦的百利闺蜜故事 要做彼此的翅膀</t>
  </si>
  <si>
    <t>http://www.iqiyi.com/v_19rrh5ykgo.html</t>
  </si>
  <si>
    <t>Lanvin Me 珍我魅力女士香水</t>
  </si>
  <si>
    <t>http://www.iqiyi.com/v_19rrhs46m8.html</t>
  </si>
  <si>
    <t>Hebe全新代言护舒宝 零粘腻超净棉系列广告</t>
  </si>
  <si>
    <t>http://www.iqiyi.com/v_19rrhbihxc.html</t>
  </si>
  <si>
    <t>VAVA护舒宝嘻哈rap单曲《谁比我有范儿》</t>
  </si>
  <si>
    <t>自从在《中国有嘻哈》参赛以来，女rapper Vava的关注度就持续走高，比赛中挺进四强的她也成了截至目前商业合作最多的rapper之一。近期，Vava为护舒宝创作的《谁比我有范儿》正式出街。生理期的女生也这么有范儿，我觉得ok。</t>
  </si>
  <si>
    <t>http://www.iqiyi.com/v_19rr92qljs.html</t>
  </si>
  <si>
    <t>2014超级碗 DORITOS-FINGER CLEANER</t>
  </si>
  <si>
    <t>2014superbowl_DORITOS _FINGER CLEANER_ - 2014 CRASH THE SUPER BOWL FINALIS</t>
  </si>
  <si>
    <t>http://www.iqiyi.com/v_19rrgyzx2s.html</t>
  </si>
  <si>
    <t>杨洋陪你吃外卖之美白篇</t>
  </si>
  <si>
    <t>杨洋代言美团外卖</t>
  </si>
  <si>
    <t>http://www.iqiyi.com/v_19rr7r1z3g.html</t>
  </si>
  <si>
    <t>汰渍春节广告 这家免费酒店你一定住过</t>
  </si>
  <si>
    <t>用这样对比的方式表达出来的含义是非常的有冲击力的，世界上不会再有一间这样的酒店，因为不会有人像他们这么爱你。而你能为父母做些什么呢？</t>
  </si>
  <si>
    <t>http://www.iqiyi.com/v_19rrfjjrx0.html</t>
  </si>
  <si>
    <t>2016oneshow中华创意跨平台广告铜奖Gillette篇</t>
  </si>
  <si>
    <t>2016oneshow中华创意奖跨平台广告铜奖作品《Gillette MAKING CONFIDENCE REAL FOR MEN, VIRTUALLY》</t>
  </si>
  <si>
    <t>http://www.iqiyi.com/v_19rr8vopnc.html</t>
  </si>
  <si>
    <t>日本感人广告 喵星人致你的一封信</t>
  </si>
  <si>
    <t>它总是跟前跟后，关注你的一举一动。但是当它有话想说，你却不断错过。于是它用这一封封信，试图传达给你。惟有更细心，你才能读懂它想表达的讯息</t>
  </si>
  <si>
    <t>http://www.iqiyi.com/v_19rrfk6co8.html</t>
  </si>
  <si>
    <t>李易峰代言雀巢咖啡广告邀你一起喝咖啡</t>
  </si>
  <si>
    <t>雀巢咖啡全新代言人李易峰</t>
  </si>
  <si>
    <t>http://www.iqiyi.com/v_19rre3ni9o.html</t>
  </si>
  <si>
    <t>关晓彤代言广告 《年年得福》暖心贺岁</t>
  </si>
  <si>
    <t>这次德芙携手代言人关晓彤打造的这部微电影《年年得福》，将回家、离别、拥抱及思念四个场景串起追梦少女田田和妈妈的亲情故事，妈妈总是写福字的时候留下一个田给女儿写，因为有了田田这个家才完整才幸福，小时候因为贪玩胡乱一写，长大后因为和朋友吵架撕烂了福字，后来又因为要追梦离开家乡离开妈妈。回到家后的田田看到孤单的妈妈把从小自己写的福字都整齐收藏在盒子里了，这一刻，田田才发现福字的意义重大，才发现妈妈的爱，最后和妈妈写下了完整的福字。</t>
  </si>
  <si>
    <t>http://www.iqiyi.com/v_19rr9wsqlw.html</t>
  </si>
  <si>
    <t>迪丽热巴魅力代言安慕希广告</t>
  </si>
  <si>
    <t>安慕希，让相聚更浓！超好喝~</t>
  </si>
  <si>
    <t>http://www.iqiyi.com/v_19rr8hrk14.html</t>
  </si>
  <si>
    <t>EXO代言康师傅冰红茶 痛快解密篇</t>
  </si>
  <si>
    <t>http://www.iqiyi.com/v_19rrnsqs2g.html</t>
  </si>
  <si>
    <t>多汁多彩玩一夏，勇闯奇异水世界精彩花絮2</t>
  </si>
  <si>
    <t>http://www.iqiyi.com/v_19rro8u8t8.html</t>
  </si>
  <si>
    <t>方便帕金森病人吃饭的勺子 为创意点赞</t>
  </si>
  <si>
    <t>http://www.iqiyi.com/v_19rrmmnhrk.html</t>
  </si>
  <si>
    <t>日本广告联谊技巧：千层套路</t>
  </si>
  <si>
    <t>无敌的联谊技巧你学会了吗?</t>
  </si>
  <si>
    <t>http://www.iqiyi.com/v_19rrbaj3b0.html</t>
  </si>
  <si>
    <t>一口香浓 一口幸福 王珞丹银鹭花生牛奶广告</t>
  </si>
  <si>
    <t>http://www.iqiyi.com/v_19rrhgernw.html</t>
  </si>
  <si>
    <t>日本饮料创意广告：和马里奥一起奔跑</t>
  </si>
  <si>
    <t>生田斗真、池松壮亮、二阶堂富美、寺田心COS马里奥~我还以为是任天堂的CM，看到最后没想到……</t>
  </si>
  <si>
    <t>http://www.iqiyi.com/v_19rrbbedgs.html</t>
  </si>
  <si>
    <t>《过年为什么回家》东鹏特饮音乐广告片</t>
  </si>
  <si>
    <t>过年回家，似乎生活本该如此，并没有什么理由。但是仔细想想，每个人回家又都有不同的理由。唯一相同的就是那颗想和家人团圆的心，和即将见到家人欣喜的心情。这支有点像MV的广告短片用一首歌唱出了不同的人的心声。</t>
  </si>
  <si>
    <t>http://www.iqiyi.com/v_19rrfh0ql4.html</t>
  </si>
  <si>
    <t>新垣结衣短发微湿出演最新饮料广告附花絮</t>
  </si>
  <si>
    <t>新垣結衣最新十六茶W的广告，前发微湿的小短毛gakki的微笑由我来守护</t>
  </si>
  <si>
    <t>http://www.iqiyi.com/v_19rrb20j70.html</t>
  </si>
  <si>
    <t>奥利奥“扭开亲子一刻”收官微电影</t>
  </si>
  <si>
    <t>http://www.iqiyi.com/v_19rrhtqf18.html</t>
  </si>
  <si>
    <t>汤唯Luckin Coffee动感宣传片</t>
  </si>
  <si>
    <t>http://www.iqiyi.com/v_19rrf9kmmc.html</t>
  </si>
  <si>
    <t>王珞丹 银鹭好粥道广告</t>
  </si>
  <si>
    <t>http://www.iqiyi.com/v_19rrh7vnnc.html</t>
  </si>
  <si>
    <t>最性感的广告只为了最甜蜜的…</t>
  </si>
  <si>
    <t>The Sexiest Ad for the Sweetest Thing 最性感的广告是为了最甜蜜的事  原来又脱衣服又露肉的，是为了给它做广告呀！</t>
  </si>
  <si>
    <t>http://www.iqiyi.com/v_19rrm12wl0.html</t>
  </si>
  <si>
    <t>百事可乐超级碗广告《几代人的百事》</t>
  </si>
  <si>
    <t>创办于1898年的百事可乐将在今年迎来自己的120周岁生日。作为一家历经百年的经典品牌，百事可乐无疑承载了几代人的记忆。在百事可乐今年超级碗广告中，就用过往的经典广告片段，搞了一波“回忆杀”！</t>
  </si>
  <si>
    <t>http://www.iqiyi.com/v_19rrfb33wg.html</t>
  </si>
  <si>
    <t>古龙群侠传-竞技比武 刀剑问情</t>
  </si>
  <si>
    <t>http://www.iqiyi.com/v_19rrnozzh4.html</t>
  </si>
  <si>
    <t>暴雪大片特效动画广告之炉石冒险者传说篇</t>
  </si>
  <si>
    <t>暴雪也为炉石传说发布了首部动画片，讲的是一个小女孩偶然发现了一个炉石盒子，在炉石小酒馆认识了老板以及一大群好朋友，在这里听到了各种各样的冒险者传说。</t>
  </si>
  <si>
    <t>http://www.iqiyi.com/v_19rr8zdbnc.html</t>
  </si>
  <si>
    <t>薛之谦搞怪代言肯德基人气明星餐广告</t>
  </si>
  <si>
    <t>薛之谦，肯德基最新广告，人气明星餐。大大的鸡腿, 好好吃啊...</t>
  </si>
  <si>
    <t>http://www.iqiyi.com/v_19rr901sdc.html</t>
  </si>
  <si>
    <t>游戏机广告 山田孝之唱歌告訴你人生无限种可能</t>
  </si>
  <si>
    <t>山田孝之用唱的告訴你人生有無限可能</t>
  </si>
  <si>
    <t>http://www.iqiyi.com/v_19rrem9gwo.html</t>
  </si>
  <si>
    <t>可口可乐创意短片-百变可乐瓶</t>
  </si>
  <si>
    <t>Cape Town 2012 Plastic is Fantastic for Coca-Cola by Jeremy</t>
  </si>
  <si>
    <t>http://www.iqiyi.com/v_19rrh1eweo.html</t>
  </si>
  <si>
    <t>龙破九天-热血PK  男人必玩的生与死的较量</t>
  </si>
  <si>
    <t>http://www.iqiyi.com/v_19rrnotn90.html</t>
  </si>
  <si>
    <t>大众 笑真的会传染</t>
  </si>
  <si>
    <t>打哈欠会传染，可是你知道吗？笑也会传染.趣味洞察，非常富有感染力，屏幕前的人不知觉咧嘴跟着傻乐，如果你也感到快乐，这正是大众最想看到的：it's not the miles , it's how you live them（重要的不是去哪里，而是如何享受这过程）这就是大众品牌独特的汽车之道!</t>
  </si>
  <si>
    <t>http://www.iqiyi.com/v_19rrgis060.html</t>
  </si>
  <si>
    <t>我把你当闺蜜 你居然让我吃肉</t>
  </si>
  <si>
    <t>好闺蜜不是说好减肥的吗？居然让我吃肉？这年头，在爱美人士的眼中，让你吃肉的才是你的敌人，不顾不用担心，有了这款饮料，吃再多也不怕啦，妈妈再也不用担心我胖了。</t>
  </si>
  <si>
    <t>http://www.iqiyi.com/v_19rr9g3k3c.html</t>
  </si>
  <si>
    <t>超萌狗狗聚餐 Doritos搞笑广告</t>
  </si>
  <si>
    <t>Dorito Dogs_ Out of Doritos.</t>
  </si>
  <si>
    <t>http://www.iqiyi.com/v_19rrhavdhw.html</t>
  </si>
  <si>
    <t>《全民天团》5分钟音乐视频广告&amp;M＆D组合</t>
  </si>
  <si>
    <t xml:space="preserve">《全民天团》游戏内的所有歌曲都是韩国SM公司的正版授权歌曲，集合了音乐节奏打击与明星卡牌收集、竞技排行榜等众多市场上流行的经典玩法。玩家可以听着偶像的歌曲，完成音乐副本的通关。SM公司旗下有许多著名的艺人，例如EXO,少女时代，Super junior等，这些艺人在国内的粉丝人群相当广泛，可为《全民天团》在国内的推广打下坚实的基础。今后，SM公司旗下的艺人发布新歌曲将会以《全民天团》作为平台，进行同期推广与传播，《全民天团》游戏的宣传同样会得到SM公司旗下艺人的支持，触控游戏与SM公司将长期合作，互利互惠，强强合作，为广大玩家带来更优秀的游戏，更赞的韩流音乐。
</t>
  </si>
  <si>
    <t>http://www.iqiyi.com/v_19rrnlhobo.html</t>
  </si>
  <si>
    <t>盛世三国-国战页游 一切系统围绕战斗</t>
  </si>
  <si>
    <t>http://www.iqiyi.com/v_19rrnpm0mc.html</t>
  </si>
  <si>
    <t>减肥超有效！日本茶饮料教你九招体操舞</t>
  </si>
  <si>
    <t>伊右卫门特茶推出的「体脂肪体操」短片红爆日本，整个体操动作只需要两分钟就完成，再没有不做运动的理由吧。</t>
  </si>
  <si>
    <t>http://www.iqiyi.com/v_19rra075ek.html</t>
  </si>
  <si>
    <t>武侠大宗师-武侠卡牌幻化 震撼视觉冲击</t>
  </si>
  <si>
    <t>http://www.iqiyi.com/v_19rrnotg08.html</t>
  </si>
  <si>
    <t>盛世安国2-成王之路 水墨双雄 双杀无敌</t>
  </si>
  <si>
    <t>http://www.iqiyi.com/v_19rrnp8rsg.html</t>
  </si>
  <si>
    <t>盛世三国-万人国战 宏伟激烈</t>
  </si>
  <si>
    <t>http://www.iqiyi.com/v_19rrnpm2ok.html</t>
  </si>
  <si>
    <t>虚空之遗</t>
  </si>
  <si>
    <t>http://www.iqiyi.com/v_19rrkninaw.html</t>
  </si>
  <si>
    <t>盛世三国2-无双 稀有装备 配你无双</t>
  </si>
  <si>
    <t>http://www.iqiyi.com/v_19rrnplz10.html</t>
  </si>
  <si>
    <t>盛世三国-影音会员 有钱任性 礼物大派送</t>
  </si>
  <si>
    <t>http://www.iqiyi.com/v_19rrnpm2f0.html</t>
  </si>
  <si>
    <t>只争当下</t>
  </si>
  <si>
    <t>http://www.iqiyi.com/v_19rrkbjm68.html</t>
  </si>
  <si>
    <t>剧本人生</t>
  </si>
  <si>
    <t>http://www.iqiyi.com/v_19rrl489ok.html</t>
  </si>
  <si>
    <t>一起兄弟，郑伊健</t>
  </si>
  <si>
    <t>http://www.iqiyi.com/v_19rro6pprs.html</t>
  </si>
  <si>
    <t>萌娃轻趣味汽车广告30秒版:这辆SUV妥妥的</t>
  </si>
  <si>
    <t>http://www.iqiyi.com/v_19rrno1dc0.html</t>
  </si>
  <si>
    <t>创意广告：合唱团演奏速度与激情</t>
  </si>
  <si>
    <t>http://www.iqiyi.com/v_19rrm7c0x8.html</t>
  </si>
  <si>
    <t>创意结尾 老爸带着儿子与美女兜风</t>
  </si>
  <si>
    <t>http://www.iqiyi.com/v_19rrn2e00g.html</t>
  </si>
  <si>
    <t>最低调的顶级豪华车</t>
  </si>
  <si>
    <t>大众辉腾经典广告：最低调的顶级豪华车</t>
  </si>
  <si>
    <t>http://www.iqiyi.com/v_19rrm7wuuk.html</t>
  </si>
  <si>
    <t>同心共赢</t>
  </si>
  <si>
    <t>皇马更衣室！</t>
  </si>
  <si>
    <t>http://www.iqiyi.com/v_19rr7biwbs.html</t>
  </si>
  <si>
    <t>Tiger woods创意广告《No Cup is Safe》</t>
  </si>
  <si>
    <t>http://www.iqiyi.com/v_19rrmjksug.html</t>
  </si>
  <si>
    <t>每一投都值得品味 Dick's创意广告</t>
  </si>
  <si>
    <t>运动广告往往膜拜罕有的精彩、超人类的表现，这支除外。一部杰作，应该在最大程度上反映现实——说棒球，就展现它怎么玩，而不是如何让人惊叹。有赖于镜头的切换，我们仿佛亲身置身于赛场，感受到那一层雾气，闻到场地的草香，更跟随动作看到每位选手的真实表现。然而，正值紧张投球那一刻，画面闪入黑暗，以LOGO结尾。运动世界，每一帧都值得追随。</t>
  </si>
  <si>
    <t>http://www.iqiyi.com/v_19rrhc6jd8.html</t>
  </si>
  <si>
    <t>杨幂新年送祝福 家乐氏广告</t>
  </si>
  <si>
    <t>家乐氏新年祝福</t>
  </si>
  <si>
    <t>http://www.iqiyi.com/v_19rrf9h5sg.html</t>
  </si>
  <si>
    <t>我们是神奇4</t>
  </si>
  <si>
    <t>http://www.iqiyi.com/v_19rrkuau2w.html</t>
  </si>
  <si>
    <t>仁和叮当健康节发布会：最甜不过你健康的笑脸</t>
  </si>
  <si>
    <t>828仁和叮当健康节发布会：最甜不过你健康的笑脸</t>
  </si>
  <si>
    <t>http://www.iqiyi.com/v_19rr906euw.html</t>
  </si>
  <si>
    <t>二等奖《不装》</t>
  </si>
  <si>
    <t>http://www.iqiyi.com/v_19rrnll2gs.html</t>
  </si>
  <si>
    <t>我们是神奇1</t>
  </si>
  <si>
    <t>http://www.iqiyi.com/v_19rrkuaqk8.html</t>
  </si>
  <si>
    <t>2014 MILLET画报 TOP﹠朴信惠 问候影像</t>
  </si>
  <si>
    <t>http://www.iqiyi.com/v_19rrhrxs50.html</t>
  </si>
  <si>
    <t>电动滑板车：用心打造不平凡</t>
  </si>
  <si>
    <t>用心打造不平凡 水星动力首款电动滑板车</t>
  </si>
  <si>
    <t>http://www.iqiyi.com/v_19rra5kxj8.html</t>
  </si>
  <si>
    <t>JYJ  M-limited 2013秋季广告拍摄花絮</t>
  </si>
  <si>
    <t>金在中、朴有天、金俊秀 JYJ  M-limited 2013秋季广告拍摄花絮</t>
  </si>
  <si>
    <t>http://www.iqiyi.com/v_19rrha5wm8.html</t>
  </si>
  <si>
    <t>科比开启“叫床”服务</t>
  </si>
  <si>
    <t>比开启“叫床”服务</t>
  </si>
  <si>
    <t>http://www.iqiyi.com/v_19rrl4w0hk.html</t>
  </si>
  <si>
    <t>热波电跑世界上最酷的跑步赛事</t>
  </si>
  <si>
    <t>http://www.iqiyi.com/v_19rrnv252s.html</t>
  </si>
  <si>
    <t>王力宏 幸福由我 2013乔山跑步机电视广告30S</t>
  </si>
  <si>
    <t>http://www.iqiyi.com/v_19rrhgyi5g.html</t>
  </si>
  <si>
    <t>Into the Mind心界-极限运动微短片预告</t>
  </si>
  <si>
    <t>极限运动电影纪录片《全力以赴》超清预告Into The Mind - Official Teaser.
The North Face鼎力赞助的极限运动纪录片《心界》（Into the Mind）于2013年秋季上映，该片为此部电影的超清官方预告片。</t>
  </si>
  <si>
    <t>http://www.iqiyi.com/v_19rrh8vem0.html</t>
  </si>
  <si>
    <t>耐克呈现无限可能 Just Do It</t>
  </si>
  <si>
    <t>http://www.iqiyi.com/v_19rrheu9v4.html</t>
  </si>
  <si>
    <t>阿迪达斯 2014年巴西世界杯决赛广告</t>
  </si>
  <si>
    <t>http://www.iqiyi.com/v_19rrhj64d4.html</t>
  </si>
  <si>
    <t>EXO动感热舞 电视广告拍摄花絮</t>
  </si>
  <si>
    <t>http://www.iqiyi.com/v_19rrh5n1yg.html</t>
  </si>
  <si>
    <t>国民美女张辛苑变身竹林精灵 雅格丽白全新广告</t>
  </si>
  <si>
    <t>http://www.iqiyi.com/v_19rrh73mng.html</t>
  </si>
  <si>
    <t>Tennispie网球派 2014费德勒瑞士莲广告</t>
  </si>
  <si>
    <t>http://www.iqiyi.com/v_19rrmuchrs.html</t>
  </si>
  <si>
    <t>恋爱魔镜 魔法变妆宝盒 第3乐章 迷离国度</t>
  </si>
  <si>
    <t>恋爱魔镜Majolica Majorca 10周年纪念 2013年限定魔法乐章变妆宝盒 第3乐章 迷离国度 持久卷翘激长睫</t>
  </si>
  <si>
    <t>http://www.iqiyi.com/v_19rrgifp3s.html</t>
  </si>
  <si>
    <t>尽管去跑：跑出你的小确幸</t>
  </si>
  <si>
    <t>http://www.iqiyi.com/v_19rrkgf1q4.html</t>
  </si>
  <si>
    <t>美女K歌疯狂自嗨 Kipling女包时尚画报</t>
  </si>
  <si>
    <t>Behind the Scenes at the Kipling Photo Shoot Photo Shoot</t>
  </si>
  <si>
    <t>http://www.iqiyi.com/v_19rrgzqj7w.html</t>
  </si>
  <si>
    <t>NB国外创意广告！</t>
  </si>
  <si>
    <t>http://www.iqiyi.com/v_19rri1211o.html</t>
  </si>
  <si>
    <t>小黄人温情献唱-I Swear</t>
  </si>
  <si>
    <t>http://www.iqiyi.com/v_19rrhdx7v0.html</t>
  </si>
  <si>
    <t>恨只恨，尚好的青春都是你</t>
  </si>
  <si>
    <t>http://www.iqiyi.com/v_19rrlqnz88.html</t>
  </si>
  <si>
    <t>冠军传奇永不止步 邹凯微电影</t>
  </si>
  <si>
    <t>http://www.iqiyi.com/v_19rrnb80ck.html</t>
  </si>
  <si>
    <t>时尚教母Kate Moss代言Gucci全新系列</t>
  </si>
  <si>
    <t>http://www.iqiyi.com/v_19rrnb18d4.html</t>
  </si>
  <si>
    <t>爆笑虫子系列漫画广告</t>
  </si>
  <si>
    <t>http://www.iqiyi.com/v_19rra32jvg.html</t>
  </si>
  <si>
    <t>何穗 RianneHaspels 希腊夏日狂欢 花絮</t>
  </si>
  <si>
    <t>Folli Follie Spring Summer 2013 Backstage Video</t>
  </si>
  <si>
    <t>http://www.iqiyi.com/v_19rrher9ik.html</t>
  </si>
  <si>
    <t>Crocs卡骆驰 洞洞鞋搞笑短片</t>
  </si>
  <si>
    <t>http://www.iqiyi.com/v_19rrh8ewj8.html</t>
  </si>
  <si>
    <t>超酷LED板鞋 匡威创意广告</t>
  </si>
  <si>
    <t>不再怕夜路 匡威创意广告，在鞋子上装上LED灯，根据自己的喜好改变图案，超酷超炫，打造专属你的独一无二板鞋。</t>
  </si>
  <si>
    <t>http://www.iqiyi.com/v_19rrgibs4w.html</t>
  </si>
  <si>
    <t>闺蜜间的温情时光 缪缪2014新品时尚大片</t>
  </si>
  <si>
    <t>Adele Exarchopoulos &amp; Lea Seydoux in Miu Miu Resort 2014 Ad Campaign</t>
  </si>
  <si>
    <t>http://www.iqiyi.com/v_19rrh20gog.html</t>
  </si>
  <si>
    <t>蔡卓妍性感帅气代言真美诗2013秋冬系列花絮</t>
  </si>
  <si>
    <t>蔡卓妍 Charlene Choi - Joy &amp; Peace FW 2013 Ad 真美诗广告 - Making Of 拍摄花絮</t>
  </si>
  <si>
    <t>http://www.iqiyi.com/v_19rrhflopg.html</t>
  </si>
  <si>
    <t>2013 Hebe全新adidas春季女子大片</t>
  </si>
  <si>
    <t>http://www.iqiyi.com/v_19rro0ojtk.html</t>
  </si>
  <si>
    <t>2016 One Show：疾速單挑试鞋竞技场</t>
  </si>
  <si>
    <t>2016 One Show中华创意奖直效营销铜奖作品《疾速單挑试鞋竞技场》</t>
  </si>
  <si>
    <t>http://www.iqiyi.com/v_19rr8vlme4.html</t>
  </si>
  <si>
    <t>NBA新春贺岁宣传片 林书豪哈登库里吃团圆饭</t>
  </si>
  <si>
    <t>库里、哈登和林书豪将与一个中国家庭坐在餐桌旁，共享团圆饭。《团圆饭》将于1月19日至2月22日在所有NBA大中华区的电视和数字媒体合作伙</t>
  </si>
  <si>
    <t>http://www.iqiyi.com/v_19rrakc5zk.html</t>
  </si>
  <si>
    <t>史上四个最性感、最没节操的外国广告！</t>
  </si>
  <si>
    <t>史上四个最性感、最没节操的外国广告</t>
  </si>
  <si>
    <t>http://www.iqiyi.com/v_19rrmcdgfk.html</t>
  </si>
  <si>
    <t>主淫 你是故意的吧！DSW搞笑广告</t>
  </si>
  <si>
    <t>DSW -- _The Goat</t>
  </si>
  <si>
    <t>http://www.iqiyi.com/v_19rrh7vbqk.html</t>
  </si>
  <si>
    <t>性感软萌二次元女友求抱抱</t>
  </si>
  <si>
    <t>1215唯品会保暖节广告</t>
  </si>
  <si>
    <t>http://www.iqiyi.com/v_19rrf2w3tw.html</t>
  </si>
  <si>
    <t>2014DiorMetallic太阳眼镜 迷幻镜像魅惑色彩</t>
  </si>
  <si>
    <t>http://www.iqiyi.com/v_19rrn4qo1s.html</t>
  </si>
  <si>
    <t>进击的女汉子 Edition 4</t>
  </si>
  <si>
    <t>People Are Awesome Women_s Edition 4</t>
  </si>
  <si>
    <t>http://www.iqiyi.com/v_19rrhcdk4k.html</t>
  </si>
  <si>
    <t>多种色彩 随心所变 Longchamp2015春夏广告片</t>
  </si>
  <si>
    <t>http://www.iqiyi.com/v_19rro2kjuw.html</t>
  </si>
  <si>
    <t>The Postman Dreams之《邮差》一个邮差睡着了</t>
  </si>
  <si>
    <t>http://www.iqiyi.com/v_19rroi3jyo.html</t>
  </si>
  <si>
    <t>畅游花海 享受春天的美好 Tod's女鞋时尚大片</t>
  </si>
  <si>
    <t>tod's shoes</t>
  </si>
  <si>
    <t>http://www.iqiyi.com/v_19rrgzoe5g.html</t>
  </si>
  <si>
    <t>时尚超模代言Dior 太阳镜</t>
  </si>
  <si>
    <t>Dior Audacieuse_ sunglasses.</t>
  </si>
  <si>
    <t>http://www.iqiyi.com/v_19rrh7gxkw.html</t>
  </si>
  <si>
    <t>CCTV励志广告 再一次为你喝彩</t>
  </si>
  <si>
    <t>http://www.iqiyi.com/v_19rrmmop38.html</t>
  </si>
  <si>
    <t>像蜗牛一样去生活 慢点吧温馨动画短片</t>
  </si>
  <si>
    <t>http://www.iqiyi.com/v_19rrhgitfc.html</t>
  </si>
  <si>
    <t>GD权志龙帅气拍摄J.ESTINA 2014广告大片</t>
  </si>
  <si>
    <t>http://www.iqiyi.com/v_19rrh63rfk.html</t>
  </si>
  <si>
    <t>VIP专享综艺：郭德纲《坑王驾到》1230预告</t>
  </si>
  <si>
    <t>爱奇艺《坑王驾到》精彩预告</t>
  </si>
  <si>
    <t>http://www.iqiyi.com/v_19rr9yzmuw.html</t>
  </si>
  <si>
    <t>创意广告 可爱姜饼人的回家路</t>
  </si>
  <si>
    <t>知名澳大利亚百货商店David Jones也推出了一支关于姜饼人的奇妙短片，只是这个小姜饼人的命运将如何呢？</t>
  </si>
  <si>
    <t>http://www.iqiyi.com/v_19rrem8lok.html</t>
  </si>
  <si>
    <t>屌爆了的烟火节表演 小伙伴们惊呆了</t>
  </si>
  <si>
    <t>英国烟火节现猥琐烟花 引围观者惊呼</t>
  </si>
  <si>
    <t>http://www.iqiyi.com/v_19rrhgq4f0.html</t>
  </si>
  <si>
    <t>VIP热剧放送：《射雕英雄传》0228预告</t>
  </si>
  <si>
    <t>杨旭文版《射雕英雄传》2017.02.28播出预告</t>
  </si>
  <si>
    <t>http://www.iqiyi.com/v_19rraj03lw.html</t>
  </si>
  <si>
    <t>笔记本里的精彩世界 创意定格动画</t>
  </si>
  <si>
    <t>Moleskine MINI PLANNERS.</t>
  </si>
  <si>
    <t>http://www.iqiyi.com/v_19rrhgzq6w.html</t>
  </si>
  <si>
    <t>把互联网上的事搬到现实生活中会怎么样</t>
  </si>
  <si>
    <t>小伙伴们来看看你们在互联网上做的事情放到现实中是有多奇怪，直播人际关系，公开谈论自己喜欢什么，过于热情，关注这个关注那个，太矫情，超级诚实，有中枪的请举手。</t>
  </si>
  <si>
    <t>http://www.iqiyi.com/v_19rrhgptag.html</t>
  </si>
  <si>
    <t>新一代儿童智能牙刷</t>
  </si>
  <si>
    <t>http://www.iqiyi.com/v_19rrky3fio.html</t>
  </si>
  <si>
    <t>小黄人代言玩具枪</t>
  </si>
  <si>
    <t>http://www.iqiyi.com/v_19rrgidrpg.html</t>
  </si>
  <si>
    <t>吴彦祖 巴黎欧莱雅 超强能量 战胜8大肌肤问题</t>
  </si>
  <si>
    <t>http://www.iqiyi.com/v_19rrh9o62w.html</t>
  </si>
  <si>
    <t>电视剧《锦绣未央》电视宣传片</t>
  </si>
  <si>
    <t>电视剧《锦绣未央》电视台宣传片</t>
  </si>
  <si>
    <t>http://www.iqiyi.com/v_19rra28c8s.html</t>
  </si>
  <si>
    <t>你了解光屁股的懒蛋吗</t>
  </si>
  <si>
    <t>反正都是要被吃掉的，就让我躺着好嘛！</t>
  </si>
  <si>
    <t>http://www.iqiyi.com/v_19rr78w9q8.html</t>
  </si>
  <si>
    <t>骑着鲸鱼打网球</t>
  </si>
  <si>
    <t>http://www.iqiyi.com/v_19rrl58s4k.html</t>
  </si>
  <si>
    <t>央视青年节公益广告送给正在奋斗的你</t>
  </si>
  <si>
    <t>你的将来，怎样选择？选择新精彩，选择新浪漫，选择新未来，选择新节奏，不随大流，自成潮流。这不是不可能，而是不，
可能！记住！时代选择你，你可以改变时代！分享完这段视频，为自己加油！</t>
  </si>
  <si>
    <t>http://www.iqiyi.com/v_19rr7bslzk.html</t>
  </si>
  <si>
    <t>高智学霸饭</t>
  </si>
  <si>
    <t>王祖蓝 高智学霸饭</t>
  </si>
  <si>
    <t>http://www.iqiyi.com/v_19rrkpgidc.html</t>
  </si>
  <si>
    <t>2017世界移动大会 华为宣传片</t>
  </si>
  <si>
    <t>http://www.iqiyi.com/v_19rrar296g.html</t>
  </si>
  <si>
    <t>中国梦之二《走近你》 少数名族在京北漂的日子</t>
  </si>
  <si>
    <t>http://www.iqiyi.com/v_19rro08e0k.html</t>
  </si>
  <si>
    <t>阿里巴巴暖心广告《盼望长大的小北极熊》</t>
  </si>
  <si>
    <t>来自俄罗斯的家庭的小男孩有长着一双笨拙的白熊掌，渴望长大却经常什么都做不好。小白熊玩偶被塑造为一种隐喻，代表男孩心中希冀的无所不能的成人形象。在捣鼓笨拙的小熊掌之际，父母注意到了他“微小”的情绪，最终实现了他的小心愿。</t>
  </si>
  <si>
    <t>http://www.iqiyi.com/v_19rrbr4gcs.html</t>
  </si>
  <si>
    <t>空气能恒温花洒《婴儿篇》给宝宝安心的爱</t>
  </si>
  <si>
    <t>http://www.iqiyi.com/v_19rrofb9b0.html</t>
  </si>
  <si>
    <t>井柏然&amp;Kiko：悦于生活</t>
  </si>
  <si>
    <t>http://www.iqiyi.com/v_19rrkq6st8.html</t>
  </si>
  <si>
    <t>新婚之夜新郎手持剪刀吓坏新娘 Hanes幽默广告</t>
  </si>
  <si>
    <t>http://www.iqiyi.com/v_19rrhclf0c.html</t>
  </si>
  <si>
    <t>蛋蛋的吐槽</t>
  </si>
  <si>
    <t>http://www.iqiyi.com/v_19rrkoyvpw.html</t>
  </si>
  <si>
    <t>李敏镐的保暖秘诀  Eider全新广告</t>
  </si>
  <si>
    <t>http://www.iqiyi.com/v_19rrhgg5n8.html</t>
  </si>
  <si>
    <t>史上第一部3D打印定格动画《Chase me》</t>
  </si>
  <si>
    <t>http://www.iqiyi.com/v_19rrnt3a1k.html</t>
  </si>
  <si>
    <t>孩子们的欢乐时光Oscar de la Renta 春季大片</t>
  </si>
  <si>
    <t>Oscar de la Renta Spring 2013 Childrenswear Campaign</t>
  </si>
  <si>
    <t>http://www.iqiyi.com/v_19rrh67j6w.html</t>
  </si>
  <si>
    <t>优衣库广告：女性的胸部</t>
  </si>
  <si>
    <t>http://www.iqiyi.com/v_19rrlstjcg.html</t>
  </si>
  <si>
    <t>郑雨盛WELLMADE 2014春夏男装广告</t>
  </si>
  <si>
    <t>http://www.iqiyi.com/v_19rrh632gk.html</t>
  </si>
  <si>
    <t>惠普冬日暖心广告《阳台上的演出》</t>
  </si>
  <si>
    <t>似乎在寒冷的冬天，人们格外需要用彼此的关怀来取暖，所以才有了那么多温馨的故事。当女孩发现对面楼的小朋友孤独地在家，一个动员四方邻里送温暖的故事便就此诞生。有了老爷爷的玩偶、楼上小哥哥的人造雪，一场准时开演的舞台剧就在小女孩的阳台上揭开帷幕。寒冷不太美好，好在我们还有人间的光和热。</t>
  </si>
  <si>
    <t>http://www.iqiyi.com/v_19rre9xol4.html</t>
  </si>
  <si>
    <t>梦露猫王没有死</t>
  </si>
  <si>
    <t>http://www.iqiyi.com/v_19rrkkc7y0.html</t>
  </si>
  <si>
    <t>谁才是这世界上最富有的人？</t>
  </si>
  <si>
    <t>http://www.iqiyi.com/v_19rrlhaavg.html</t>
  </si>
  <si>
    <t>马国明 白衣大褂担任戒烟大使 支持篇</t>
  </si>
  <si>
    <t>http://www.iqiyi.com/v_19rrhdhejg.html</t>
  </si>
  <si>
    <t>像李冰冰一样受欢迎的立白</t>
  </si>
  <si>
    <t>http://www.iqiyi.com/v_19rrhen0gg.html</t>
  </si>
  <si>
    <t>杜蕾斯 十二星座毛兔剧场 双鱼座</t>
  </si>
  <si>
    <t>http://www.iqiyi.com/v_19rrgxe7z0.html</t>
  </si>
  <si>
    <t>十二星座保温杯视频主演李钟硕之天蝎座</t>
  </si>
  <si>
    <t>http://www.iqiyi.com/v_19rrn6dap4.html</t>
  </si>
  <si>
    <t>猫控根本把持不住 魔性日本口香糖广告</t>
  </si>
  <si>
    <t>日本魔性广告 吃了口香糖的近藤如有猫助</t>
  </si>
  <si>
    <t>http://www.iqiyi.com/v_19rra7bxww.html</t>
  </si>
  <si>
    <t>雪肌精广告 新垣结衣变身眼镜娘泡温泉</t>
  </si>
  <si>
    <t>新垣结衣长期代言的雪肌精，两个月前才推出了秋季的广告，转眼就有冬季版。今次变身眼镜娘，想去温泉旅行的她，先以雪肌精敷面，瞬间有泡温泉的感觉。我相信你最想做的是和她一起泡吧？</t>
  </si>
  <si>
    <t>http://www.iqiyi.com/v_19rrelli9c.html</t>
  </si>
  <si>
    <t>百事可乐广告限量罐高级黑</t>
  </si>
  <si>
    <t>为了宣传“Live For Now百事就现在”的品牌理念，百事可乐与多位设计师合作。而王大仁（Alexander Wang）为百事可乐设计的百事可乐无糖限量罐，这款以黑色为主，极简的设计风格透露着浓浓的“王大仁”个人风格。</t>
  </si>
  <si>
    <t>http://www.iqiyi.com/v_19rr8ntz0o.html</t>
  </si>
  <si>
    <t>田馥甄Hebe Rexona舒耐后援微电影 职场篇</t>
  </si>
  <si>
    <t>田馥甄Hebe Rexona舒耐后援微电影职场篇</t>
  </si>
  <si>
    <t>http://www.iqiyi.com/v_19rrgjdyng.html</t>
  </si>
  <si>
    <t>泰国暖心幽默广告 结局神反转</t>
  </si>
  <si>
    <t>这支看似是泰国实际上是菲律宾的香水广告，情节逗趣中又有着细腻的情感，结局的反转又十分的暖心。</t>
  </si>
  <si>
    <t>http://www.iqiyi.com/v_19rrboo1k0.html</t>
  </si>
  <si>
    <t>大小的重要性 Doritos薯片搞笑广告</t>
  </si>
  <si>
    <t>http://www.iqiyi.com/v_19rrhe3qy0.html</t>
  </si>
  <si>
    <t>百事旗下产品会让人嗨起来</t>
  </si>
  <si>
    <t>激浪是历史悠久的品牌，号召领袖、自信、积极主动、不拘常规、敢于冒险。</t>
  </si>
  <si>
    <t>http://www.iqiyi.com/v_19rrbcx84o.html</t>
  </si>
  <si>
    <t>Guinness励志广告 Barnes Sisters</t>
  </si>
  <si>
    <t>Guinness Barnes Sisters</t>
  </si>
  <si>
    <t>http://www.iqiyi.com/v_19rrgxz5cw.html</t>
  </si>
  <si>
    <t>赵丽颖代言德芙广告《月亮女神》</t>
  </si>
  <si>
    <t>是什麽动了女神的心，指引月亮女神不顾一切纵身落入凡尘，是对挚爱的留恋，还是对淨土的追寻？点击视频寻找答案。你们要的女神，终于来了！</t>
  </si>
  <si>
    <t>http://www.iqiyi.com/v_19rr84yu1k.html</t>
  </si>
  <si>
    <t>龙门镖局-爆笑广告 五谷道场 想吃就吃</t>
  </si>
  <si>
    <t>http://www.iqiyi.com/v_19rrgi8uto.html</t>
  </si>
  <si>
    <t>吃个薯片而已，这支广告竟唱了五分钟</t>
  </si>
  <si>
    <t>湖池屋洋芋片新产品找来了最近爆红的17岁女高中生铃木瑛美子演出，超认真的铁肺歌声搭配马铃薯歌词.</t>
  </si>
  <si>
    <t>http://www.iqiyi.com/v_19rrahlzb4.html</t>
  </si>
  <si>
    <t>美颜是种帅气，但不代表可爱没有市场</t>
  </si>
  <si>
    <t>http://www.iqiyi.com/v_19rrol05rw.html</t>
  </si>
  <si>
    <t>一场精心的布局得亏我把你们当朋友</t>
  </si>
  <si>
    <t>全国范围内对最喜爱的脉冲糖果的狩猎已经开始。</t>
  </si>
  <si>
    <t>http://www.iqiyi.com/v_19rraxml1w.html</t>
  </si>
  <si>
    <t>"女神经"翻拍 范冰冰天喔蜂蜜柚子茶广告</t>
  </si>
  <si>
    <t>http://www.iqiyi.com/v_19rrhtd7r4.html</t>
  </si>
  <si>
    <t>恋爱指南《法國人說》之约会前</t>
  </si>
  <si>
    <t>http://www.iqiyi.com/v_19rr76hz4o.html</t>
  </si>
  <si>
    <t>Google黑色幽默广告 假如谷歌是个男人</t>
  </si>
  <si>
    <t>http://www.iqiyi.com/v_19rrhnikf8.html</t>
  </si>
  <si>
    <t>九星天辰诀-屹立星辰之巅 神魂练就万物之主</t>
  </si>
  <si>
    <t>http://www.iqiyi.com/v_19rrnnqqtk.html</t>
  </si>
  <si>
    <t>《塞尔达传说 荒野之息》电视宣传广告</t>
  </si>
  <si>
    <t>任天堂塞尔达传说 荒野之息 游戏宣传片</t>
  </si>
  <si>
    <t>http://www.iqiyi.com/v_19rrakix8o.html</t>
  </si>
  <si>
    <t>麦当劳动画广告《全职高手》</t>
  </si>
  <si>
    <t>叶秋是《全职高手》中荣耀职业联赛的顶尖选手，但却遭到了俱乐部的驱逐而被迫退役，落寞之时走在街上的他，恰巧路过一家麦当劳餐厅。但原片中并没有交代叶秋有没有走进这家餐厅，所以麦当劳讲了这个背后的故事。</t>
  </si>
  <si>
    <t>http://www.iqiyi.com/v_19rr8nusg4.html</t>
  </si>
  <si>
    <t>7-Eleven咖哩烩饭 流行篇</t>
  </si>
  <si>
    <t>http://www.iqiyi.com/v_19rrh8y9m8.html</t>
  </si>
  <si>
    <t>KIRIN企业形象广告 《为你加油的人》</t>
  </si>
  <si>
    <t>http://www.iqiyi.com/v_19rrnveh14.html</t>
  </si>
  <si>
    <t>裸眼3D 激情四射 战场厮杀</t>
  </si>
  <si>
    <t>http://www.iqiyi.com/v_19rrnp02sc.html</t>
  </si>
  <si>
    <t>请用我的方式，保护好你喜欢的人</t>
  </si>
  <si>
    <t>http://www.iqiyi.com/v_19rrkh4l04.html</t>
  </si>
  <si>
    <t>你的口袋有什么妖怪？</t>
  </si>
  <si>
    <t>http://www.iqiyi.com/v_19rrlunpi8.html</t>
  </si>
  <si>
    <t>玩的就是心跳！</t>
  </si>
  <si>
    <t>http://www.iqiyi.com/v_19rrlg361g.html</t>
  </si>
  <si>
    <t>盛世三国2-绚丽打斗 英雄间的较量</t>
  </si>
  <si>
    <t>http://www.iqiyi.com/v_19rrnplz44.html</t>
  </si>
  <si>
    <t>牛奶的爱情故事-两盒牛奶萌哭了上千万网友</t>
  </si>
  <si>
    <t>http://www.iqiyi.com/v_19rromkcko.html</t>
  </si>
  <si>
    <t>哈根达斯全新电视广告 璀璨冬日篇</t>
  </si>
  <si>
    <t>http://www.iqiyi.com/v_19rrhdq3e4.html</t>
  </si>
  <si>
    <t>河智苑 2013 NorthCape 广告代言 拍摄花絮</t>
  </si>
  <si>
    <t>http://www.iqiyi.com/v_19rrhc0824.html</t>
  </si>
  <si>
    <t>盛世三国-无双玩法 无比爽快 血脉喷张</t>
  </si>
  <si>
    <t>http://www.iqiyi.com/v_19rrnpm29s.html</t>
  </si>
  <si>
    <t>日本六大美女出演资生堂广告</t>
  </si>
  <si>
    <t>http://www.iqiyi.com/v_19rrhjy710.html</t>
  </si>
  <si>
    <t>林肯全新上市处处唯你篇 -都以你，为出发点</t>
  </si>
  <si>
    <t>http://www.iqiyi.com/v_19rromng20.html</t>
  </si>
  <si>
    <t>玩游戏的,都是朋友</t>
  </si>
  <si>
    <t>http://www.iqiyi.com/v_19rrl0xcfs.html</t>
  </si>
  <si>
    <t>夏洛克特烦恼</t>
  </si>
  <si>
    <t>http://www.iqiyi.com/v_19rrkqqx30.html</t>
  </si>
  <si>
    <t>汽车广告：日本GT-R之父 水野和敏</t>
  </si>
  <si>
    <t>纳智捷汽车广告：日本GT-R之父 水野和敏</t>
  </si>
  <si>
    <t>http://www.iqiyi.com/v_19rrm848ig.html</t>
  </si>
  <si>
    <t>重温经典：又一魔性神曲诞生</t>
  </si>
  <si>
    <t>吃炒面本是地上放牛郎，喝靓汤是天界织女仙，二人被王母娘娘狠心拆散， 打入凡间七世轮回，每一世都被吃炒面不喝汤的人拆开， 二人历经重重磨难能否重新在一起？ 重現戏剧经典，你还能看出多少？</t>
  </si>
  <si>
    <t>http://www.iqiyi.com/v_19rr9vrj8w.html</t>
  </si>
  <si>
    <t>超逼真赛车大战宣传短片《Need For Speed》</t>
  </si>
  <si>
    <t>http://www.iqiyi.com/v_19rrnu59ck.html</t>
  </si>
  <si>
    <t>最多明星代言的广告</t>
  </si>
  <si>
    <t>这有可能是国内最多明星代言的广告了</t>
  </si>
  <si>
    <t>http://www.iqiyi.com/v_19rrknij5s.html</t>
  </si>
  <si>
    <t>武士忍者与球队的足球大战</t>
  </si>
  <si>
    <t>足球竞技与日本武士形象竟不违和地碰撞出创新火花。这支传统武士与现代背景交织的短片，来自日本日清食品株式会社。他们也是曼联队的官方全球合作伙伴。</t>
  </si>
  <si>
    <t>http://www.iqiyi.com/v_19rr9cgrq4.html</t>
  </si>
  <si>
    <t>“解冻热情”微电影预告片破冰来袭</t>
  </si>
  <si>
    <t>http://www.iqiyi.com/v_19rrn94y6c.html</t>
  </si>
  <si>
    <t>好一双水汪汪大眼，蓝海少女眼药水广告</t>
  </si>
  <si>
    <t>蓝海少女和Sante FX眼药水合作宣传片</t>
  </si>
  <si>
    <t>http://www.iqiyi.com/v_19rrm39zjg.html</t>
  </si>
  <si>
    <t>全美著名电视医生喊你去体检</t>
  </si>
  <si>
    <t>美剧中的名医聚在一起，只为提醒你要去真正的医生处接受健康检查。</t>
  </si>
  <si>
    <t>http://www.iqiyi.com/v_19rraiw7dg.html</t>
  </si>
  <si>
    <t>世界睡眠日，安心睡眠，顺畅呼吸</t>
  </si>
  <si>
    <t>你睡觉时是否会打鼾？白天是否会觉得特别困乏？睡眠健康，对我们来说至关重要。2016世界睡眠日，解读睡眠障碍疾病对人体健康的影响……#健康，让生活更美好#</t>
  </si>
  <si>
    <t>http://www.iqiyi.com/v_19rrlr198w.html</t>
  </si>
  <si>
    <t>青春敢呆萌的TFBOYS 带你玩转zuo斯卡</t>
  </si>
  <si>
    <t>http://www.iqiyi.com/v_19rrnn15zo.html</t>
  </si>
  <si>
    <t>我们是神奇2</t>
  </si>
  <si>
    <t>http://www.iqiyi.com/v_19rrkuastw.html</t>
  </si>
  <si>
    <t>金秀贤 裴秀智 活力代言Bean Pole运动系列</t>
  </si>
  <si>
    <t>http://www.iqiyi.com/v_19rrhazhiw.html</t>
  </si>
  <si>
    <t>孙杨&amp;狗狗 金牌老伙计 可乐夏日金牌点赞</t>
  </si>
  <si>
    <t>http://www.iqiyi.com/v_19rrmbzxeo.html</t>
  </si>
  <si>
    <t>人类脚丫脱光史－The+North+Face北面</t>
  </si>
  <si>
    <t>http://www.iqiyi.com/v_19rrh40j1w.html</t>
  </si>
  <si>
    <t>popu lady 全新代言top girl运动品牌 概念篇</t>
  </si>
  <si>
    <t>http://www.iqiyi.com/v_19rrhbcsn8.html</t>
  </si>
  <si>
    <t>New Balance 尽管去跑</t>
  </si>
  <si>
    <t>NewBalance于1906年创立于美国波士顿,是享誉全球的传奇跑鞋品牌。不拿来跑，难道用来看,不出柜要你有何用？多少跑鞋，深锁在鞋盒鞋柜，没机会跟跑道做个亲密接触。跑鞋不是家养宠物，请把「天生很能跑」的野性还给它们。今天，让我们用脚步来实践：没有闲置，就没有伤害，愿天下跑鞋终能出柜！#尽管去跑#</t>
  </si>
  <si>
    <t>http://www.iqiyi.com/v_19rrksu6c0.html</t>
  </si>
  <si>
    <t>黄义达 一把吉他 一种信念 挺你到北</t>
  </si>
  <si>
    <t>他04年出道，拥有6张个人专辑，但坚持自我的他也曾深陷低谷。在这个时候，陪伴他左右的是一把已经用了17年的一把吉他，以及一群死忠的粉丝。09年那17天的剃度修行，像是一场涅槃，令他重生。他说：“经历过无数起落，我终于回来了。因为我知道，这些年一直挺着我的人们在等我回来。”The North Face 携手黄义达为你带来他的挺你到北故事。不羁，是因为看世界的方式不同；探索，是为了找回最真的自己；再次出发，是因为你们的支持。</t>
  </si>
  <si>
    <t>http://www.iqiyi.com/v_19rrh5lys4.html</t>
  </si>
  <si>
    <t>姚晨代言新西兰国家旅游形象片</t>
  </si>
  <si>
    <t>http://www.iqiyi.com/v_19rrh6yvp0.html</t>
  </si>
  <si>
    <t>无尽的勇气 Nike不信极限系列广告</t>
  </si>
  <si>
    <t>无尽的勇气 Nike不信极限系列广告“勇气 不信极限”向史上首位在美国国家队中赢取一席之地的公开变性运动员克里斯·莫西尔（Chris Mosier）以及他不信极限的决心与精神致敬。</t>
  </si>
  <si>
    <t>http://www.iqiyi.com/v_19rrm1mitk.html</t>
  </si>
  <si>
    <t>林依晨海边嬉戏 Crocs春夏系列广告大片</t>
  </si>
  <si>
    <t>http://www.iqiyi.com/v_19rrh5fpc8.html</t>
  </si>
  <si>
    <t>回顾经典 致敬刘翔：活出你的伟大</t>
  </si>
  <si>
    <t>http://www.iqiyi.com/v_19rrnlp6i0.html</t>
  </si>
  <si>
    <t>2013年度温馨大片-大宝SOD蜜广告双城天气篇</t>
  </si>
  <si>
    <t>2013年度温馨大片——大宝SOD蜜电视广告双城天气篇</t>
  </si>
  <si>
    <t>http://www.iqiyi.com/v_19rrhbdh7o.html</t>
  </si>
  <si>
    <t>孙妍在 永不放弃 FILA 广告之闺蜜篇</t>
  </si>
  <si>
    <t>http://www.iqiyi.com/v_19rrhe4xso.html</t>
  </si>
  <si>
    <t>古天乐携手莱尔斯丹拍摄2013秋冬形象广告大片</t>
  </si>
  <si>
    <t>http://www.iqiyi.com/v_19rrh7vbzs.html</t>
  </si>
  <si>
    <t>林依晨活力担任crocs卡骆驰FUN 享大使</t>
  </si>
  <si>
    <t>http://www.iqiyi.com/v_19rrh6vyx8.html</t>
  </si>
  <si>
    <t>林依晨担任crocs卡骆驰FUN 享大使平面广告拍摄</t>
  </si>
  <si>
    <t>林依晨担任crocs卡骆驰FUN 享大使平面广告拍摄花絮</t>
  </si>
  <si>
    <t>http://www.iqiyi.com/v_19rrh6vyac.html</t>
  </si>
  <si>
    <t>勤奋努力 成就自我</t>
  </si>
  <si>
    <t>http://www.iqiyi.com/v_19rrn3s3ys.html</t>
  </si>
  <si>
    <t>Duang~不是不想运动而是不想起床</t>
  </si>
  <si>
    <t>http://www.iqiyi.com/v_19rro0otck.html</t>
  </si>
  <si>
    <t>超萌狗狗代言Bauhaus Salad全新广告</t>
  </si>
  <si>
    <t>Bauhaus Salad 2013广告</t>
  </si>
  <si>
    <t>http://www.iqiyi.com/v_19rrh7vs44.html</t>
  </si>
  <si>
    <t>动起来-nib 搞笑广告</t>
  </si>
  <si>
    <t>nib Move It - 30 TVC</t>
  </si>
  <si>
    <t>http://www.iqiyi.com/v_19rrh7qtss.html</t>
  </si>
  <si>
    <t>朴信惠 SONOVI平面拍摄花絮</t>
  </si>
  <si>
    <t>http://www.iqiyi.com/v_19rrhbg1v8.html</t>
  </si>
  <si>
    <t>By2化身皇家豪爵女伶 RobinloStudio拍摄花絮</t>
  </si>
  <si>
    <t>http://www.iqiyi.com/v_19rrh8c4qw.html</t>
  </si>
  <si>
    <t>浪漫的夕阳之约 古驰2014春夏包包时尚大片</t>
  </si>
  <si>
    <t>http://www.iqiyi.com/v_19rrhda9ww.html</t>
  </si>
  <si>
    <t>超精湛工艺！实拍LV鞋子是如何做成的</t>
  </si>
  <si>
    <t>http://www.iqiyi.com/v_19rrh10dh8.html</t>
  </si>
  <si>
    <t>鬼鬼吴映洁俏皮可爱代言D+AF女鞋 拍摄花絮2</t>
  </si>
  <si>
    <t>http://www.iqiyi.com/v_19rrhe0g68.html</t>
  </si>
  <si>
    <t>名侦探柯南剧场版《唐红的恋歌》预告</t>
  </si>
  <si>
    <t>剧场版将故事背景再次设定在京都和大阪，围绕服部平次与远山和叶的恋情纠葛展开剧情。虽然仍旧有电视台爆炸等恐怖事件发生，但与去年的“动作大片”《名侦探柯南：纯黑的噩梦》相比，本年度的剧场版显得格外柔和。其中日本传统的“百人一首”和歌会，也颇有《迷宫的十字路口》风格。</t>
  </si>
  <si>
    <t>http://www.iqiyi.com/v_19rrb879b0.html</t>
  </si>
  <si>
    <t>性感美女袁艾菲扯掉内衣大战贞子  惊悚也勾魂</t>
  </si>
  <si>
    <t>http://www.iqiyi.com/v_19rrhnr5pg.html</t>
  </si>
  <si>
    <t>阿里巴巴暖心广告《期待爱情的丑小鸭女孩》</t>
  </si>
  <si>
    <t>一个来自法国的女孩因为长着笨拙的大鸭掌而畏葸于社交，对于欢快的群体聚会总是远观。不出意外地，她拒绝了男主角的舞会邀请，“会踩到你的脚”。男主角跟在其后，偷偷丈量她那独特的大脚印，并通过AliExpress为其买来了最耀眼最合脚的新舞鞋。</t>
  </si>
  <si>
    <t>http://www.iqiyi.com/v_19rrbr4m20.html</t>
  </si>
  <si>
    <t>老帅哥的烦恼</t>
  </si>
  <si>
    <t>http://www.iqiyi.com/v_19rrkhuxvg.html</t>
  </si>
  <si>
    <t>雨神萧敬腾倾情代言洛雅无鞋带时尚潮流大片</t>
  </si>
  <si>
    <t>ROYAL ELASTICS 2014 萧敬腾品牌代言电视广告</t>
  </si>
  <si>
    <t>http://www.iqiyi.com/v_19rrh60mrw.html</t>
  </si>
  <si>
    <t>S H E代言哎呀呀饰品最新电视广告30秒完整版</t>
  </si>
  <si>
    <t>S H E代言哎呀呀饰品30秒完整版</t>
  </si>
  <si>
    <t>http://www.iqiyi.com/v_19rrgjdlns.html</t>
  </si>
  <si>
    <t>By2双生花性感拍摄RobinloStudio秋冬系列花絮</t>
  </si>
  <si>
    <t>http://www.iqiyi.com/v_19rrh8c0qc.html</t>
  </si>
  <si>
    <t>《中国有嘻哈》imp小鬼广告rap6</t>
  </si>
  <si>
    <t>http://www.iqiyi.com/v_19rr8ghbp8.html</t>
  </si>
  <si>
    <t>超模狂野演绎Roberto Cavalli 2014春夏大片</t>
  </si>
  <si>
    <t>Roberto Cavalli SS 2014 Advertising Campaign</t>
  </si>
  <si>
    <t>http://www.iqiyi.com/v_19rrh6tjtc.html</t>
  </si>
  <si>
    <t>不是每一双鞋子都这么牛逼《以舞作画》</t>
  </si>
  <si>
    <t>http://www.iqiyi.com/v_19rrnltf24.html</t>
  </si>
  <si>
    <t>日本AU无厘头创意广告《木板Phone》</t>
  </si>
  <si>
    <t>一支广告告诉你，什么叫做为了吸引用户注意力而“不择手段”。日本电话公司AU为了宣传最新促销活动，不惜虚构了一款天方夜谭式的木板手机，宣称剔除了所有功能，防水防摔，双面使用，连商品展示都拍得像模像样。虽然可能记不住半价促销，木板Phone的形象倒是难保不会深入人心。</t>
  </si>
  <si>
    <t>http://www.iqiyi.com/v_19rrbqaha8.html</t>
  </si>
  <si>
    <t>文艺清新《梦想之旅》 一场说走就走的旅行</t>
  </si>
  <si>
    <t>http://www.iqiyi.com/v_19rrna1eik.html</t>
  </si>
  <si>
    <t>灵域团队最新力作《西行》先行预告片</t>
  </si>
  <si>
    <t>西游新番：灵域动漫团队最新力作《西行》先行预告片</t>
  </si>
  <si>
    <t>http://www.iqiyi.com/v_19rrm1v4zk.html</t>
  </si>
  <si>
    <t>《中国有嘻哈》imp小鬼广告rap3</t>
  </si>
  <si>
    <t>http://www.iqiyi.com/v_19rr8gg1fk.html</t>
  </si>
  <si>
    <t>粉红猪小妹公主系列玩具广告</t>
  </si>
  <si>
    <t>小猪佩奇 粉红猪小妹公主系列玩具广告</t>
  </si>
  <si>
    <t>http://www.iqiyi.com/v_19rr9bkk2g.html</t>
  </si>
  <si>
    <t>荒诞动画：史上最严厉保守的色情审查师</t>
  </si>
  <si>
    <t>片中的老修女大概是世上最严厉保守的色情审查师，按她的标准大多艺术品都是需要打上马赛克或黑方块的色情图像而已，
而那个胖子对她的反抗，真是又悲壮又可爱， 故事看起来很荒诞，但你联系到现实仔细想想呢?</t>
  </si>
  <si>
    <t>http://www.iqiyi.com/v_19rr77rnxk.html</t>
  </si>
  <si>
    <t>韩国最贱动画小虫虫世界杯加油歌</t>
  </si>
  <si>
    <t>http://www.iqiyi.com/v_19rri01an4.html</t>
  </si>
  <si>
    <t>倒霉死神的圣诞礼物</t>
  </si>
  <si>
    <t>http://www.iqiyi.com/v_19rrgzrhho.html</t>
  </si>
  <si>
    <t>小S 超性感内衣广告</t>
  </si>
  <si>
    <t>小S 超性感广告</t>
  </si>
  <si>
    <t>http://www.iqiyi.com/v_19rrmcbots.html</t>
  </si>
  <si>
    <t>如果每个人都老老实实地搭飞机</t>
  </si>
  <si>
    <t>外国短片 告诉你飞机上每一个人的真心话，被真相惊吓到了。</t>
  </si>
  <si>
    <t>http://www.iqiyi.com/v_19rr9m11wo.html</t>
  </si>
  <si>
    <t>美国队长-父子版 party city创意短片</t>
  </si>
  <si>
    <t>http://www.iqiyi.com/v_19rrhak68k.html</t>
  </si>
  <si>
    <t>可爱宝贝水中游泳练习</t>
  </si>
  <si>
    <t>Baby Swimming Underwater</t>
  </si>
  <si>
    <t>http://www.iqiyi.com/v_19rrgyfqyk.html</t>
  </si>
  <si>
    <t>超模刘雯领衔演绎Esprit2014春夏广告大片</t>
  </si>
  <si>
    <t>http://www.iqiyi.com/v_19rrh67khc.html</t>
  </si>
  <si>
    <t>李智恩的冷艳性感 CeCi 2013 11月画报拍摄花絮</t>
  </si>
  <si>
    <t>http://www.iqiyi.com/v_19rrh8q5x0.html</t>
  </si>
  <si>
    <t>李胜基献唱甜美歌曲 三星Zipel冰箱广告</t>
  </si>
  <si>
    <t>http://www.iqiyi.com/v_19rrhfd7ek.html</t>
  </si>
  <si>
    <t>陈道明2014丹麦极简之旅微纪录片 争吵篇</t>
  </si>
  <si>
    <t>http://www.iqiyi.com/v_19rrny3tw0.html</t>
  </si>
  <si>
    <t>泰国清纯美女瞬间变爷们</t>
  </si>
  <si>
    <t>泰国清纯美女瞬间变爷们-wacoal华歌尔 内衣搞笑创意广告</t>
  </si>
  <si>
    <t>http://www.iqiyi.com/v_19rrgi66y8.html</t>
  </si>
  <si>
    <t>Super Junior f(x) 代言SPAO I LIKE SPAO</t>
  </si>
  <si>
    <t>韩国组合Super Junior、f(x)成员替服饰品牌SPAO代言。</t>
  </si>
  <si>
    <t>http://www.iqiyi.com/v_19rrgikkvc.html</t>
  </si>
  <si>
    <t>鹿晗全新代言相机广告，现场酷帅开撩！</t>
  </si>
  <si>
    <t>鹿晗 佳能EOS M广告预告 LuHan Canon EOS-M CF Preview</t>
  </si>
  <si>
    <t>http://www.iqiyi.com/v_19rraosieo.html</t>
  </si>
  <si>
    <t>我的世界，因我不凡 吉林大学  影视类 三等奖</t>
  </si>
  <si>
    <t xml:space="preserve">邹涛旭　何艳　李带军　曲校　刘恩圻
通过表现一个年轻女生不甘被生活左右，不甘平凡而勇敢去追求梦想活出自己，从而引起年轻群体的情感共鸣。
</t>
  </si>
  <si>
    <t>http://www.iqiyi.com/v_19rrn6ndik.html</t>
  </si>
  <si>
    <t>Baileys百利巧克力甜酒超豪华创意短片</t>
  </si>
  <si>
    <t>Liquid Alchemy — The Art of Baileys Chocolat Luxe</t>
  </si>
  <si>
    <t>http://www.iqiyi.com/v_19rrha6v1c.html</t>
  </si>
  <si>
    <t>苹果iPhone 7 Plus最新广告：用我的手机</t>
  </si>
  <si>
    <t>广告名为“Take Mine”（用我的手机），视频讲述一个年轻的女子到达希腊的一个村庄来看望祖母。在简短的问候后两人来到了一家咖啡馆，这时候年轻的女子就拿出玫瑰金的 iPhone 7 Plus 来记录这相聚的时刻，而她为祖母拍照的时候正是使用了人像模式。看到相机的成像效果后，祖母为此感到惊讶，与此同时这引起了咖啡馆内其它人的注意，并有另一名女子要求帮其拍照。</t>
  </si>
  <si>
    <t>http://www.iqiyi.com/v_19rr9x5x8w.html</t>
  </si>
  <si>
    <t>发现旅行 宋慧乔唯美代言 步步高音乐手机</t>
  </si>
  <si>
    <t>http://www.iqiyi.com/v_19rrhk3x3c.html</t>
  </si>
  <si>
    <t>卫计委 控烟宣传公益广告片花</t>
  </si>
  <si>
    <t>http://www.iqiyi.com/v_19rrgiimlg.html</t>
  </si>
  <si>
    <t>北川景子与男友嬉戏 忘情代言朝日啤酒</t>
  </si>
  <si>
    <t>http://www.iqiyi.com/v_19rrh0wp8k.html</t>
  </si>
  <si>
    <t>美国禁烟运动宣传片：吸烟的代价之重量篇</t>
  </si>
  <si>
    <t>无烟不代表无害。</t>
  </si>
  <si>
    <t>http://www.iqiyi.com/v_19rr8fnpfc.html</t>
  </si>
  <si>
    <t>这才是纯爷们 Dewars 威士忌创意广告</t>
  </si>
  <si>
    <t>Dewar_s_ Meet One Man Gang</t>
  </si>
  <si>
    <t>http://www.iqiyi.com/v_19rrh75oos.html</t>
  </si>
  <si>
    <t>心系天下 成龙倾情演绎三星W2014手机</t>
  </si>
  <si>
    <t>http://www.iqiyi.com/v_19rrh1zito.html</t>
  </si>
  <si>
    <t>这外卖够狠的 手机病毒搞笑广告</t>
  </si>
  <si>
    <t>http://www.iqiyi.com/v_19rrmm6ij4.html</t>
  </si>
  <si>
    <t>谁说卫生纸就一定是白色的？</t>
  </si>
  <si>
    <t>Renova作为葡萄牙家用卫生纸类设计製造的头牌大厂,採百分之百纯天然原生纸浆製成,具有天然香氛与羽柔触感、彩色卫生纸也是其最大的特色。</t>
  </si>
  <si>
    <t>http://www.iqiyi.com/v_19rr99mwb4.html</t>
  </si>
  <si>
    <t>黄晓明“一生_活出不止一生”</t>
  </si>
  <si>
    <t>http://www.iqiyi.com/v_19rrks3k64.html</t>
  </si>
  <si>
    <t>手</t>
  </si>
  <si>
    <t>http://www.iqiyi.com/v_19rrkdlkk4.html</t>
  </si>
  <si>
    <t>Dove多芬广告 一封致腋窝的公开信</t>
  </si>
  <si>
    <t>Dove Womens Open Letter to the Armpit</t>
  </si>
  <si>
    <t>http://www.iqiyi.com/v_19rrh6nlwg.html</t>
  </si>
  <si>
    <t>没什么是一瓶啤酒解决不了的</t>
  </si>
  <si>
    <t>这则最新的喜力啤酒广告深受好评，对比此前饱受批评被骂翻的百事广告，网友纷纷表示百事你看看人家！</t>
  </si>
  <si>
    <t>http://www.iqiyi.com/v_19rrayz56g.html</t>
  </si>
  <si>
    <t>看，茶水间有只鸵鸟！</t>
  </si>
  <si>
    <t>http://www.iqiyi.com/v_19rrkj7l30.html</t>
  </si>
  <si>
    <t>傲娇的狗大爷</t>
  </si>
  <si>
    <t>http://www.iqiyi.com/v_19rrkdl76g.html</t>
  </si>
  <si>
    <t>昆虫总动员  喝点饮料真不容易!</t>
  </si>
  <si>
    <t>http://www.iqiyi.com/v_19rri0aakw.html</t>
  </si>
  <si>
    <t>日本搞笑变身广告：青春一去不回</t>
  </si>
  <si>
    <t>我的青春一去不回</t>
  </si>
  <si>
    <t>http://www.iqiyi.com/v_19rraxmjwc.html</t>
  </si>
  <si>
    <t>《你被写在我的眼睛里》可爱多微电影国际版</t>
  </si>
  <si>
    <t>http://www.iqiyi.com/v_19rrmm9054.html</t>
  </si>
  <si>
    <t>奥利奥OREO创意广告 Is this love</t>
  </si>
  <si>
    <t>OREO Is this love (HD)</t>
  </si>
  <si>
    <t>http://www.iqiyi.com/v_19rrgxt5ng.html</t>
  </si>
  <si>
    <t>盛世三国2-基情萌妹 等你来征服</t>
  </si>
  <si>
    <t>http://www.iqiyi.com/v_19rrnp8la8.html</t>
  </si>
  <si>
    <t>柳岩的恋爱教科书感冒药广告之陪异地女友篇</t>
  </si>
  <si>
    <t>柳岩亲身示范，异地恋的女票感冒了，男生该如何回应</t>
  </si>
  <si>
    <t>http://www.iqiyi.com/v_19rre1q70o.html</t>
  </si>
  <si>
    <t>我们是神奇3</t>
  </si>
  <si>
    <t>http://www.iqiyi.com/v_19rrkuarsw.html</t>
  </si>
  <si>
    <t>林书豪季后赛战靴动画</t>
  </si>
  <si>
    <t>http://www.iqiyi.com/v_19rrklcbb0.html</t>
  </si>
  <si>
    <t>盛世三国2-战无止境 燃烧整个冬季</t>
  </si>
  <si>
    <t>http://www.iqiyi.com/v_19rrnpm2i4.html</t>
  </si>
  <si>
    <t>女汉子的魅力 Everlast女装宣传片</t>
  </si>
  <si>
    <t>http://www.iqiyi.com/v_19rrh1jxeo.html</t>
  </si>
  <si>
    <t>博尔特 全新代言彪马特色品牌 让细胞活起来</t>
  </si>
  <si>
    <t>PUMA CELL FEATURING USAIN BOLT</t>
  </si>
  <si>
    <t>http://www.iqiyi.com/v_19rrh9k8x8.html</t>
  </si>
  <si>
    <t>金秀贤BP户外拍摄现场见证炫酷车技！</t>
  </si>
  <si>
    <t>http://www.iqiyi.com/v_19rrgxcvo0.html</t>
  </si>
  <si>
    <t>东方神起帅气代言乐飞叶2013系列 拍摄采访花絮</t>
  </si>
  <si>
    <t>http://www.iqiyi.com/v_19rrhfsfkw.html</t>
  </si>
  <si>
    <t>优质偶像王力宏代言绿源电动车2013广告</t>
  </si>
  <si>
    <t>http://www.iqiyi.com/v_19rrgjc2cw.html</t>
  </si>
  <si>
    <t>超炫酷动作广告</t>
  </si>
  <si>
    <t>http://www.iqiyi.com/v_19rrkjhbyo.html</t>
  </si>
  <si>
    <t>艺术的魔法！废弃酒店大改造</t>
  </si>
  <si>
    <t>http://www.iqiyi.com/v_19rrloittg.html</t>
  </si>
  <si>
    <t>李敏镐新暖男微电影</t>
  </si>
  <si>
    <t>http://www.iqiyi.com/v_19rrn514fg.html</t>
  </si>
  <si>
    <t>NewBalance 英美产系列李宗盛致匠心</t>
  </si>
  <si>
    <t>http://www.iqiyi.com/v_19rrme3udg.html</t>
  </si>
  <si>
    <t>taecyeon玉泽演 代言NEPA 2014 春夏户外广告</t>
  </si>
  <si>
    <t>http://www.iqiyi.com/v_19rrh5lx0c.html</t>
  </si>
  <si>
    <t>《分手服务》日本阿迪达斯戛纳银狮奖作品</t>
  </si>
  <si>
    <t>http://www.iqiyi.com/v_19rrmk2ucc.html</t>
  </si>
  <si>
    <t>挑战极限 勇往直前 Moncler创意时尚大片</t>
  </si>
  <si>
    <t>Moncler R. Future Heritage</t>
  </si>
  <si>
    <t>http://www.iqiyi.com/v_19rrh0uq2s.html</t>
  </si>
  <si>
    <t>玄彬 K2FlyWalk广告 完整版</t>
  </si>
  <si>
    <t>玄彬 K2 FlyWalk广告 完整版</t>
  </si>
  <si>
    <t>http://www.iqiyi.com/v_19rrgii988.html</t>
  </si>
  <si>
    <t>Jeffrey Campbell 2013全新鞋款目录影像</t>
  </si>
  <si>
    <t>http://www.iqiyi.com/v_19rrh8pubg.html</t>
  </si>
  <si>
    <t>孙俪 遇见GEOX感受意式浪漫 2013秋冬广告</t>
  </si>
  <si>
    <t>http://www.iqiyi.com/v_19rrh86me8.html</t>
  </si>
  <si>
    <t>The Postman Dreams 之《战场》颠覆你的想象</t>
  </si>
  <si>
    <t>http://www.iqiyi.com/v_19rroi1thk.html</t>
  </si>
  <si>
    <t>路易·威登品牌宣传片 美腿高跟鞋交响曲</t>
  </si>
  <si>
    <t>Louis Vuitton</t>
  </si>
  <si>
    <t>http://www.iqiyi.com/v_19rrh9mpjg.html</t>
  </si>
  <si>
    <t>奢饰品包包“野兽派”时尚广告</t>
  </si>
  <si>
    <t>http://www.iqiyi.com/v_19rrmm804k.html</t>
  </si>
  <si>
    <t>Gucci 创意广告Forever Now, Bamboo</t>
  </si>
  <si>
    <t>Gucci Presents_ Forever Now, Bamboo</t>
  </si>
  <si>
    <t>http://www.iqiyi.com/v_19rrh9d0pc.html</t>
  </si>
  <si>
    <t>非凡公主预告片</t>
  </si>
  <si>
    <t>http://www.iqiyi.com/v_19rrnsqxe8.html</t>
  </si>
  <si>
    <t>唯美皮鞋手工制作短片 Geology of Shoes</t>
  </si>
  <si>
    <t>Geology of Shoes.Barbora Veselá是毕业于伦敦时装学院的一位创造型才华设计师，本片展示了她设计制作一双皮鞋的流程。</t>
  </si>
  <si>
    <t>http://www.iqiyi.com/v_19rrhfzsfs.html</t>
  </si>
  <si>
    <t>随性自我 完美绽放 DVF时尚大片</t>
  </si>
  <si>
    <t>DVF Fall 2012 Featuring Arizona Muse</t>
  </si>
  <si>
    <t>http://www.iqiyi.com/v_19rrh0r1b8.html</t>
  </si>
  <si>
    <t>爆红神反转泰国广告</t>
  </si>
  <si>
    <t>泰国广告</t>
  </si>
  <si>
    <t>http://www.iqiyi.com/v_19rrezv8pg.html</t>
  </si>
  <si>
    <t>超萌广告短片：永远的好盆友</t>
  </si>
  <si>
    <t>许多跨类别的动物和谐愉快地共处，“Be together. Not the same”的概念表达地又萌又准确。</t>
  </si>
  <si>
    <t>http://www.iqiyi.com/v_19rr9srtqs.html</t>
  </si>
  <si>
    <t>勤洗手 麦兜开学篇广告</t>
  </si>
  <si>
    <t>http://www.iqiyi.com/v_19rrm4i6ds.html</t>
  </si>
  <si>
    <t>手机奴隶，你占了几条？</t>
  </si>
  <si>
    <t>http://www.iqiyi.com/v_19rrh3wg1c.html</t>
  </si>
  <si>
    <t>生活家《我在欧洲旅行篇》闫学军</t>
  </si>
  <si>
    <t>http://www.iqiyi.com/v_19rrh4ex4k.html</t>
  </si>
  <si>
    <t>刘若英《后来的我们》预告片 春节贺岁</t>
  </si>
  <si>
    <t>这部由周冬雨、井柏然、田壮壮主演的刘若英导演电影处女作《后来的我们》剧情围绕「春运」展开，用百度百科的话说就是：该片讲述了一对男女在过年回家的火车上相识，从那之后，二人的命运便纠缠在一起，历经恋爱、分手、错过、重逢的故事 。</t>
  </si>
  <si>
    <t>http://www.iqiyi.com/v_19rrfgdag4.html</t>
  </si>
  <si>
    <t>VIP热剧放送：《画江湖之不良人2》1207预告</t>
  </si>
  <si>
    <t>乱世，朱温残暴杀害唐昭宗李晔，血洗皇城，篡权夺位，灭唐称帝。随着大唐李氏一族共同消失的，还有官府神秘组织“不良人”，以及国库宝藏。江湖盛传，宝藏的秘密藏在龙泉剑中，得剑者得天下。但是，也惟有李氏龙脉，才能洞悉龙泉剑中关于宝藏的秘密。幸运逃过劫难的十皇子李星云，和青梅竹马的师妹陆林轩一直随师父阳叔子隐居，虽然如此，也无法扭转宿命。随着李星云师兄妹开始闯荡江湖，龙泉剑也已悄然现世。江湖三大势力玄冥教、幻音坊、通文馆早已各显神通，明争暗夺。一路江湖历练，李星云师兄妹和同样有着不明身世的通文馆少主张子凡结下不解之缘，再加上幻音坊侍女姬如雪，四个青春少年同群雄侠隐仗剑高歌江湖，裹挟进历史漩涡中。</t>
  </si>
  <si>
    <t>http://www.iqiyi.com/v_19rra8rik4.html</t>
  </si>
  <si>
    <t>日本招聘动漫广告</t>
  </si>
  <si>
    <t>http://www.iqiyi.com/v_19rrl10bro.html</t>
  </si>
  <si>
    <t>催泪公益短片 重获自由的奶牛</t>
  </si>
  <si>
    <t>【被释放奶牛催泪一幕】奶牛终其一生都在产仔和挤奶，当它们失去了产奶能力时，对人类也就没有什么利用价值了，就会被处理掉。一个拯救奶牛的组织说服农场主将即将被处理的25投奶牛释放到田野草地，催泪的一幕发生了。。</t>
  </si>
  <si>
    <t>http://www.iqiyi.com/v_19rrh6ydqw.html</t>
  </si>
  <si>
    <t>VIP电影推荐：系列动画大赏</t>
  </si>
  <si>
    <t>动画片系列推荐</t>
  </si>
  <si>
    <t>http://www.iqiyi.com/v_19rra7ruzk.html</t>
  </si>
  <si>
    <t>呆萌羊驼动画Caminandes</t>
  </si>
  <si>
    <t>《Caminandes》Caminandes_ Llama .伴随着恰朗哥（Charango）欢快的音乐，大眼睛Llama摇头晃脑地朝公路走来，突然，一辆汽车飞速驶过，吓得他心惊肉跳。Llama试探多次不能，眼见一只小犰狳悠然穿过，面对如此侮辱，Llama会做什么呢？</t>
  </si>
  <si>
    <t>http://www.iqiyi.com/v_19rrhevlrc.html</t>
  </si>
  <si>
    <t>邹市明：我要的不只是一条金腰带，是这个时代</t>
  </si>
  <si>
    <t>http://www.iqiyi.com/v_19rro0feo8.html</t>
  </si>
  <si>
    <t>我只是一个“启跑者”</t>
  </si>
  <si>
    <t>我只是一个“启跑者”——贵人鸟携手张杰共同启动2016跑步战略“启跑不凡”</t>
  </si>
  <si>
    <t>http://www.iqiyi.com/v_19rrlpxad0.html</t>
  </si>
  <si>
    <t>妈妈社区的流派之争</t>
  </si>
  <si>
    <t>这是一支母婴论坛 Sisterhood of Motherhood 的广告。美国高中校园里那些拉帮结派的小婊砸们生娃、当妈了。别指望他们能消停，她们走到哪里，哪里就是江湖。</t>
  </si>
  <si>
    <t>http://www.iqiyi.com/v_19rr9du9bk.html</t>
  </si>
  <si>
    <t>朴信惠携手李钟硕 致敬异地恋</t>
  </si>
  <si>
    <t>http://www.iqiyi.com/v_19rrno31ug.html</t>
  </si>
  <si>
    <t>这才是见家长的正确打开方式</t>
  </si>
  <si>
    <t>这才是见家长的正确方式，小伙子前途无量啊~</t>
  </si>
  <si>
    <t>http://www.iqiyi.com/v_19rr7gl3k4.html</t>
  </si>
  <si>
    <t>《设计师的自白》朴海镇的执念</t>
  </si>
  <si>
    <t>http://www.iqiyi.com/v_19rrnts4nk.html</t>
  </si>
  <si>
    <t>超模闺房嬉戏 比基尼秀出好身材 Aerie内衣大片</t>
  </si>
  <si>
    <t>Aerie Valentine 2013 Nina Agdal</t>
  </si>
  <si>
    <t>http://www.iqiyi.com/v_19rrh177nc.html</t>
  </si>
  <si>
    <t>阿玛尼2015年春夏运动拍摄幕后</t>
  </si>
  <si>
    <t>http://www.iqiyi.com/v_19rro0wzr8.html</t>
  </si>
  <si>
    <t>超强特技 魔法药水过量…</t>
  </si>
  <si>
    <t>http://www.iqiyi.com/v_19rrhghhqo.html</t>
  </si>
  <si>
    <t>宜家与小朋友们一起做玩具</t>
  </si>
  <si>
    <t>今年的 11 月 20 日到 12 月 24 日，宜家儿童家居区的货架上将会出现一堆造型奇特的毛绒玩具。
这些限时出售玩具的设计师很特别，是十名来自不同国家的孩子。他们其实也是宜家去年举办的第二届 Soft Toy Drawing Competition 的获奖者。
作为奖励之一，他们绘制在画纸上的各种玩具会被变成几乎一模一样的实体玩具，并售卖给世界各地的孩子。</t>
  </si>
  <si>
    <t>http://www.iqiyi.com/v_19rr9a98kg.html</t>
  </si>
  <si>
    <t>蠢蠢的死法之情人节版 Dumb ways to valentine</t>
  </si>
  <si>
    <t>http://www.iqiyi.com/v_19rrmmnnn0.html</t>
  </si>
  <si>
    <t>生产电视机的最高境界</t>
  </si>
  <si>
    <t>三星生产的3D电视机夸下海口</t>
  </si>
  <si>
    <t>http://www.iqiyi.com/v_19rr7vz6t4.html</t>
  </si>
  <si>
    <t>我不是一名好爸爸</t>
  </si>
  <si>
    <t>又当爹又当妈的爸爸不是好爸爸吗？</t>
  </si>
  <si>
    <t>http://www.iqiyi.com/v_19rrodkau0.html</t>
  </si>
  <si>
    <t>金泰熙优雅代言 LG dios 冰箱净水器</t>
  </si>
  <si>
    <t>http://www.iqiyi.com/v_19rrhebcgo.html</t>
  </si>
  <si>
    <t>美翻了！高圆圆和AB!</t>
  </si>
  <si>
    <t>高圆圆搭档anglebaby，两个女人一台戏!</t>
  </si>
  <si>
    <t>http://www.iqiyi.com/v_19rrocwgoo.html</t>
  </si>
  <si>
    <t>瑞典音响广告：专治邻居吵闹的音响</t>
  </si>
  <si>
    <t>瑞典音乐设备售卖商Pause Home Entertainment创意人把产品拟人化，音响“音乐之王(Audiolord)”随叫随到，现场为你办一场单人摇滚演唱会，保证让吵人的邻居乖乖噤声。广告创意请勿轻易尝试哟</t>
  </si>
  <si>
    <t>http://www.iqiyi.com/v_19rraqke28.html</t>
  </si>
  <si>
    <t>胡戈易迅爆笑广告 七夕 情人在囧途</t>
  </si>
  <si>
    <t>http://www.iqiyi.com/v_19rrgi9k6o.html</t>
  </si>
  <si>
    <t>小狗电器微电影 富二代之父女篇</t>
  </si>
  <si>
    <t>http://www.iqiyi.com/v_19rrgx9bxc.html</t>
  </si>
  <si>
    <t>罗志祥 与狼共舞2013新品TVC广告</t>
  </si>
  <si>
    <t>http://www.iqiyi.com/v_19rrgje64s.html</t>
  </si>
  <si>
    <t>宁泽涛吉列广告大片</t>
  </si>
  <si>
    <t>吉列广告大片，勇往直前,永无止境。</t>
  </si>
  <si>
    <t>http://www.iqiyi.com/v_19rr9iw0wo.html</t>
  </si>
  <si>
    <t>元斌金敏喜牵手代言Chris.Christy秋冬系列</t>
  </si>
  <si>
    <t>http://www.iqiyi.com/v_19rrhg4aqg.html</t>
  </si>
  <si>
    <t>美步楼梯《设计师篇》闫学军</t>
  </si>
  <si>
    <t>http://www.iqiyi.com/v_19rrh4gido.html</t>
  </si>
  <si>
    <t>和猫咪唱摇滚的小萝莉</t>
  </si>
  <si>
    <t>http://www.iqiyi.com/v_19rrn1jdxk.html</t>
  </si>
  <si>
    <t>生活家《领峰篇》闫学军</t>
  </si>
  <si>
    <t>http://www.iqiyi.com/v_19rrh4ewps.html</t>
  </si>
  <si>
    <t>优衣库 男女系列紧身裤 如情侣般依偎在一起</t>
  </si>
  <si>
    <t>http://www.iqiyi.com/v_19rrh8s68w.html</t>
  </si>
  <si>
    <t>仲夏夜之梦</t>
  </si>
  <si>
    <t>http://www.iqiyi.com/v_19rrl39fiw.html</t>
  </si>
  <si>
    <t>SISTAR冷艳性感拍摄Ceci封面大片</t>
  </si>
  <si>
    <t>http://www.iqiyi.com/v_19rrh78flk.html</t>
  </si>
  <si>
    <t>宜家可爱创意广告《衣柜的快乐》</t>
  </si>
  <si>
    <t>http://www.iqiyi.com/v_19rrnw66z8.html</t>
  </si>
  <si>
    <t>gucci 古驰2017广告：关于记忆与远方</t>
  </si>
  <si>
    <t>古驰欣然推出由摄影师Glen Luchford掌镜的2017春夏系列广告形象大片。继早春系列向英伦文化致敬后，古驰将春夏系列场景回归意大利，来到了艺术的永恒之城——罗马。</t>
  </si>
  <si>
    <t>http://www.iqiyi.com/v_19rr9z01dk.html</t>
  </si>
  <si>
    <t>刘昊然刘诗诗广告</t>
  </si>
  <si>
    <t>刘诗诗刘昊然 小米年货节广告</t>
  </si>
  <si>
    <t>http://www.iqiyi.com/v_19rrf2vzbg.html</t>
  </si>
  <si>
    <t>疯狂兔子Go Home -月球漫步</t>
  </si>
  <si>
    <t>Rabbids Go Home The Moon.</t>
  </si>
  <si>
    <t>http://www.iqiyi.com/v_19rrhab5m4.html</t>
  </si>
  <si>
    <t>小魔女竹村桐子本色搞怪代言GU</t>
  </si>
  <si>
    <t>http://www.iqiyi.com/v_19rrhgz1wo.html</t>
  </si>
  <si>
    <t>可爱清纯系少女 演绎COCO DEAL广告大片</t>
  </si>
  <si>
    <t>http://www.iqiyi.com/v_19rrh7qpvc.html</t>
  </si>
  <si>
    <t>2017年英特尔广告：谢尔顿玩转天文台</t>
  </si>
  <si>
    <t>2017年超级碗广告 英特尔广告《谢尔顿玩转天文台》</t>
  </si>
  <si>
    <t>http://www.iqiyi.com/v_19rraljlm8.html</t>
  </si>
  <si>
    <t>三星创意广告：即使是最平凡手势也会非凡</t>
  </si>
  <si>
    <t>这是一个学生项目。目的是想让三星S7 Edge的新广告突显出用户的使用手势</t>
  </si>
  <si>
    <t>http://www.iqiyi.com/v_19rravb5ak.html</t>
  </si>
  <si>
    <t>GEOX 2013春夏系列广告 会呼吸的鞋3</t>
  </si>
  <si>
    <t>http://www.iqiyi.com/v_19rrh85res.html</t>
  </si>
  <si>
    <t>小米手机3 3D官方宣传片</t>
  </si>
  <si>
    <t>http://www.iqiyi.com/v_19rrhbxkok.html</t>
  </si>
  <si>
    <t>三星新广告：AMOLED比LCD的优越之处</t>
  </si>
  <si>
    <t>http://www.iqiyi.com/v_19rrhj5zx4.html</t>
  </si>
  <si>
    <t>Get 了吗？Beats 广告教你一种自拍新技能</t>
  </si>
  <si>
    <t>http://www.iqiyi.com/v_19rro4sra4.html</t>
  </si>
  <si>
    <t>iPhone 8 plus 广告《她的肖像》</t>
  </si>
  <si>
    <t>iPhone 8 PLUS 广告</t>
  </si>
  <si>
    <t>http://www.iqiyi.com/v_19rrdv4yss.html</t>
  </si>
  <si>
    <t>彭于晏帅气代言VIVO手机广告</t>
  </si>
  <si>
    <t>vivo X20全面屏手机：彭于晏代言人登场</t>
  </si>
  <si>
    <t>http://www.iqiyi.com/v_19rreg2gb8.html</t>
  </si>
  <si>
    <t>张钧甯微电影 恋家：妈妈的孤军奋战</t>
  </si>
  <si>
    <t>刷遍电影院热映的影片和逛街压马路是热恋的日常，婚姻的日常是生活的平淡与琐碎，而这些常常让他们连一起看场电影的时间都变成是一种奢侈品。为什么妈妈要孤军奋战，明基BenQ将这些存在于现代家庭真实却无奈的现状,透过三支微电影讲述了处在不同阶段的三个家庭的故事。</t>
  </si>
  <si>
    <t>http://www.iqiyi.com/v_19rrm7v9d4.html</t>
  </si>
  <si>
    <t>吴亦凡帅气代言耳机广告片《不服噪》</t>
  </si>
  <si>
    <t>Beats by Dr. Dre在宣布吴亦凡成为其全球品牌代言人后，立刻在中国地区发布由其出演的全新广告片「不服噪」以推广Beats Studio3 Wireless无线降噪耳机。</t>
  </si>
  <si>
    <t>http://www.iqiyi.com/v_19rre24np4.html</t>
  </si>
  <si>
    <t>诺基亚广告《创造历史》</t>
  </si>
  <si>
    <t>http://www.iqiyi.com/v_19rrhsgz0o.html</t>
  </si>
  <si>
    <t>爱德华·诺顿演绎 Verizon Droid 48 Hours广告</t>
  </si>
  <si>
    <t>http://www.iqiyi.com/v_19rrhdyjgc.html</t>
  </si>
  <si>
    <t>来！请干了这碗鸡汤</t>
  </si>
  <si>
    <t>http://www.iqiyi.com/v_19rrl73c88.html</t>
  </si>
  <si>
    <t>仓科加奈代言梅酒广告 扮演卖萌猫女郎</t>
  </si>
  <si>
    <t>http://www.iqiyi.com/v_19rrhbkg8w.html</t>
  </si>
  <si>
    <t>爱 不释手 真爱微电影</t>
  </si>
  <si>
    <t>http://www.iqiyi.com/v_19rrnblp9c.html</t>
  </si>
  <si>
    <t>Guinness啤酒广告Quality Surge</t>
  </si>
  <si>
    <t>Guinness_ Quality Surge</t>
  </si>
  <si>
    <t>http://www.iqiyi.com/v_19rrhb9fic.html</t>
  </si>
  <si>
    <t>Bells感人微短片-朗读者The Reader</t>
  </si>
  <si>
    <t>New Bell_s South Africa TV Ad -- The Reader</t>
  </si>
  <si>
    <t>http://www.iqiyi.com/v_19rrh6nhgg.html</t>
  </si>
  <si>
    <t>Lynx凌仕创意广告</t>
  </si>
  <si>
    <t>TV Commercial Australia Lynx Show Her What You_re Made Of Me</t>
  </si>
  <si>
    <t>http://www.iqiyi.com/v_19rrh8n1qs.html</t>
  </si>
  <si>
    <t>Tempo茉莉花香纸巾系列广告—猥琐男篇</t>
  </si>
  <si>
    <t>http://www.iqiyi.com/v_19rrhs1yfw.html</t>
  </si>
  <si>
    <t>不一样的旅行</t>
  </si>
  <si>
    <t>http://www.iqiyi.com/v_19rrkr0lb4.html</t>
  </si>
  <si>
    <t>神级恶搞！网友玩坏《大哥别杀我》</t>
  </si>
  <si>
    <t>http://www.iqiyi.com/v_19rrnn47h0.html</t>
  </si>
  <si>
    <t>酿酒厂的酿酒工序-时间在变，味道不变</t>
  </si>
  <si>
    <t>http://www.iqiyi.com/v_19rrokl01g.html</t>
  </si>
  <si>
    <t>鹿晗最新广告与樱花配一脸</t>
  </si>
  <si>
    <t>鹿晗代言欧舒丹，让我们来看看最新出炉的广告片</t>
  </si>
  <si>
    <t>http://www.iqiyi.com/v_19rr7fd4g0.html</t>
  </si>
  <si>
    <t>这个有生命的培根太妖艳魔性好难驾驭</t>
  </si>
  <si>
    <t>假若这样的培根出现在我面前的时候我肯定会被吓死，这个男主厉害了我的哥.</t>
  </si>
  <si>
    <t>http://www.iqiyi.com/v_19rr7c8p30.html</t>
  </si>
  <si>
    <t>一不小心逗乐你!吴磊、关晓彤出演薯片广告</t>
  </si>
  <si>
    <t>吴磊X关晓彤 逗乐薯”一不小心逗乐你“</t>
  </si>
  <si>
    <t>http://www.iqiyi.com/v_19rraoum5c.html</t>
  </si>
  <si>
    <t>肯德基闻鸡起舞鹿晗篇</t>
  </si>
  <si>
    <t>鹿上校现身!</t>
  </si>
  <si>
    <t>http://www.iqiyi.com/v_19rr9pux0o.html</t>
  </si>
  <si>
    <t>光叔绿川光携手花泽香菜配音德芙动画</t>
  </si>
  <si>
    <t>我的妈呀！！光叔绿川光携手花泽香菜配音的德芙最新动画</t>
  </si>
  <si>
    <t>http://www.iqiyi.com/v_19rr7glgvg.html</t>
  </si>
  <si>
    <t>两个上校的日常鹿晗是要气死肯德基爷爷吧</t>
  </si>
  <si>
    <t>http://www.iqiyi.com/v_19rr6zo7ck.html</t>
  </si>
  <si>
    <t>爸爸的烦恼 JELL-O 创意搞笑广告</t>
  </si>
  <si>
    <t>http://www.iqiyi.com/v_19rrhbt8s0.html</t>
  </si>
  <si>
    <t>可口可乐超级碗广告《我们不一样》</t>
  </si>
  <si>
    <t>在这支可口可乐的短片中，不同肤色、文化、年龄的人们，依次念出这首名为“我们的奇迹”的诗歌：这个世界充满了超过70亿独特的你们，都是独一无二的。 虽然我们不一样，但我们每一个人都共同拥有这杯可乐</t>
  </si>
  <si>
    <t>http://www.iqiyi.com/v_19rrfaka3c.html</t>
  </si>
  <si>
    <t>你想要复仇吗</t>
  </si>
  <si>
    <t>http://www.iqiyi.com/v_19rrkfd054.html</t>
  </si>
  <si>
    <t>这真的是薯片广告吗？</t>
  </si>
  <si>
    <t>韩国大长腿女子组合nine muses2013年为好友趣薯片拍摄的广告歌，妹子们的中文发音软软，真的好可爱呢！</t>
  </si>
  <si>
    <t>http://www.iqiyi.com/v_19rr9fnutg.html</t>
  </si>
  <si>
    <t>别克汽车2017超级碗广告：牛顿与米兰达可儿</t>
  </si>
  <si>
    <t>来自别克汽车2017超级碗广告，广告中一场小学生橄榄球比赛，比赛的过程中场边有父母开了一辆全新的别克，看台上的两个父亲就在讨论这个是不是别克，一个父亲怀疑到”如果这是一辆别克，那么我儿子就是牛顿了“，结果比赛厂商的男孩真的变成了橄榄球明星牛顿.教练也不相信那竟然是别克车，所以就变成了超模米兰达可儿</t>
  </si>
  <si>
    <t>http://www.iqiyi.com/v_19rratd5kw.html</t>
  </si>
  <si>
    <t>汽车广告：生活，可以更简单</t>
  </si>
  <si>
    <t>今晚约会吃什么？在豪华酒店，礼宾人员能解答我们的各种问题。那么在酒店之外，我们如何应对琐碎问题？保时捷礼宾服务已全面上线，为中国大陆车主提供 7x24 专属服务。让您无需为琐事烦恼，去享受生活，尽情，尽兴。</t>
  </si>
  <si>
    <t>http://www.iqiyi.com/v_19rra6yt64.html</t>
  </si>
  <si>
    <t>大众TSI®发动机，让笑容由心而发：爬坡篇</t>
  </si>
  <si>
    <t>http://www.iqiyi.com/v_19rrnvxua4.html</t>
  </si>
  <si>
    <t>2015超级碗广告宝马 您好未来 新空间</t>
  </si>
  <si>
    <t>http://www.iqiyi.com/v_19rro32afo.html</t>
  </si>
  <si>
    <t>《Hate》-撼动心灵的公益广告</t>
  </si>
  <si>
    <t>憎恨 -撼动心灵的公益广告《Hate》</t>
  </si>
  <si>
    <t>http://www.iqiyi.com/v_19rrhbdf4g.html</t>
  </si>
  <si>
    <t>大鹏搞笑来袭-狂野的画风，她是中国的毕加索</t>
  </si>
  <si>
    <t>http://www.iqiyi.com/v_19rronpqv0.html</t>
  </si>
  <si>
    <t>在线名医堂-最美豆蔻年华</t>
  </si>
  <si>
    <t>http://www.iqiyi.com/v_19rrhmsogg.html</t>
  </si>
  <si>
    <t>爱车也有型</t>
  </si>
  <si>
    <t>进口大众 斯柯达 爱车也有型</t>
  </si>
  <si>
    <t>http://www.iqiyi.com/v_19rrh7jtuc.html</t>
  </si>
  <si>
    <t>在线名医堂-意外妊娠原因探究</t>
  </si>
  <si>
    <t>http://www.iqiyi.com/v_19rrmvktak.html</t>
  </si>
  <si>
    <t>孙艺珍 Wild rose 2014 Spring 廣告影像</t>
  </si>
  <si>
    <t>http://www.iqiyi.com/v_19rrh3rz68.html</t>
  </si>
  <si>
    <t>阿迪达斯 桑巴荣耀 巴西世界杯官方用球广告</t>
  </si>
  <si>
    <t>I am brazuca. Match ball of the 2014 FIFA World Cup -- adi</t>
  </si>
  <si>
    <t>http://www.iqiyi.com/v_19rrhcji30.html</t>
  </si>
  <si>
    <t>2014 F-W ASICS G1 VeryBerry Making film</t>
  </si>
  <si>
    <t>http://www.iqiyi.com/v_19rrn5hv2g.html</t>
  </si>
  <si>
    <t>异族崛起！梅西携足坛众星演绎最新炫酷广告</t>
  </si>
  <si>
    <t>http://www.iqiyi.com/v_19rrolzg6k.html</t>
  </si>
  <si>
    <t>运动的傻狍子</t>
  </si>
  <si>
    <t>http://www.iqiyi.com/v_19rrl405wc.html</t>
  </si>
  <si>
    <t>火箭更衣室拍摄广告片 霍华德书豪嬉笑打闹</t>
  </si>
  <si>
    <t>http://www.iqiyi.com/v_19rrhx33h8.html</t>
  </si>
  <si>
    <t>Thank you 英超感人温馨微短片</t>
  </si>
  <si>
    <t>为了感谢球迷们多年以来的支持和追随，英超推出了一支名为《Thank you》的温馨小短片。独居的步履蹒跚的埃弗顿球迷老人、闹别扭的曼城球迷情侣、略有隔阂的西汉姆球迷父子……人生百态，却有着共同的目的地——球场。比赛开始的时候，一股神奇的力量同步了欢呼与泪水。足球让人们忘却孤单与寂寞，暂停争吵和不快，所有人之间的隔阂都不复存在。</t>
  </si>
  <si>
    <t>http://www.iqiyi.com/v_19rrgimxmc.html</t>
  </si>
  <si>
    <t>Allyson Felix：决心 不信极限</t>
  </si>
  <si>
    <t>Nike广告 不信极限 Allyson Felix</t>
  </si>
  <si>
    <t>http://www.iqiyi.com/v_19rrlyqsm8.html</t>
  </si>
  <si>
    <t>傻傻的一半，是我们爱过的一半</t>
  </si>
  <si>
    <t>http://www.iqiyi.com/v_19rrkhhjxo.html</t>
  </si>
  <si>
    <t>JYJ帅气代言M-LIMITED2013秋冬系列画报</t>
  </si>
  <si>
    <t>http://www.iqiyi.com/v_19rrhd6q6s.html</t>
  </si>
  <si>
    <t>New Balance Solarized 580 光临街头</t>
  </si>
  <si>
    <t>http://www.iqiyi.com/v_19rrl70ank.html</t>
  </si>
  <si>
    <t>金发美女风情万种 杜嘉班纳2014夏季新品大片</t>
  </si>
  <si>
    <t>D&amp;G Summer 2014 Making of Video 1</t>
  </si>
  <si>
    <t>http://www.iqiyi.com/v_19rrhd82u4.html</t>
  </si>
  <si>
    <t>鬼鬼吴映洁俏皮可爱代言D+AF女鞋 拍摄花絮1</t>
  </si>
  <si>
    <t>http://www.iqiyi.com/v_19rrhe0ggo.html</t>
  </si>
  <si>
    <t>时尚买手帮你挑</t>
  </si>
  <si>
    <t>http://www.iqiyi.com/v_19rrkci22c.html</t>
  </si>
  <si>
    <t>轻功大师与柔术大师</t>
  </si>
  <si>
    <t>了不起的AIR7</t>
  </si>
  <si>
    <t>http://www.iqiyi.com/v_19rrhg8z4s.html</t>
  </si>
  <si>
    <t>孙妍在  J.Estina广告拍摄花絮</t>
  </si>
  <si>
    <t>孙妍在 J.Estina广告拍摄花絮</t>
  </si>
  <si>
    <t>http://www.iqiyi.com/v_19rrh93w8g.html</t>
  </si>
  <si>
    <t>自由自在奔跑在城市高楼之间 Clarks创意广告</t>
  </si>
  <si>
    <t>Clarks Shoes TV Ad</t>
  </si>
  <si>
    <t>http://www.iqiyi.com/v_19rrgzoc3w.html</t>
  </si>
  <si>
    <t>NIKE重新定义女性反其道而行炫酷广告</t>
  </si>
  <si>
    <t>社会为女人下定义，而nike行销宣传反其道而行，传达出让女性更多挖掘自我更深层的能力...</t>
  </si>
  <si>
    <t>http://www.iqiyi.com/v_19rr92ram0.html</t>
  </si>
  <si>
    <t>都市女性的时尚宠儿 菲拉格慕L'icona宣传大片</t>
  </si>
  <si>
    <t>Salvatore Ferragamo L'icona</t>
  </si>
  <si>
    <t>http://www.iqiyi.com/v_19rrhcf4r4.html</t>
  </si>
  <si>
    <t>超模性感演绎MCM2014春夏时尚大片</t>
  </si>
  <si>
    <t>MCM 2014 SS</t>
  </si>
  <si>
    <t>http://www.iqiyi.com/v_19rrh6w9g8.html</t>
  </si>
  <si>
    <t>少年派的奇幻漂流-搞笑恶搞动画</t>
  </si>
  <si>
    <t>http://www.iqiyi.com/v_19rrhe32r4.html</t>
  </si>
  <si>
    <t>现代版狼人恋上女主 虐心之恋《犬人》</t>
  </si>
  <si>
    <t>http://www.iqiyi.com/v_19rrnn92i8.html</t>
  </si>
  <si>
    <t>卑鄙的我2 小黄人卖萌来袭-电影玩具广告</t>
  </si>
  <si>
    <t>Despicable Me 2 Talking Action Figures TV Commercial.</t>
  </si>
  <si>
    <t>http://www.iqiyi.com/v_19rrhava1s.html</t>
  </si>
  <si>
    <t>糟糕 被卡住了美女性感演绎奥黛莉逆龄内衣</t>
  </si>
  <si>
    <t>糟糕 被卡住了 美女性感演绎奥黛莉逆龄内衣</t>
  </si>
  <si>
    <t>http://www.iqiyi.com/v_19rrhfj1nw.html</t>
  </si>
  <si>
    <t>《母亲的七秒》催人泪下 央视公益广告</t>
  </si>
  <si>
    <t>http://www.iqiyi.com/v_19rrhl95og.html</t>
  </si>
  <si>
    <t>感动人心的漫画：请多了解身边忧郁症的朋友</t>
  </si>
  <si>
    <t>http://www.iqiyi.com/v_19rr9inieo.html</t>
  </si>
  <si>
    <t>你需要一部新手锁手机机（保险箱篇）</t>
  </si>
  <si>
    <t>http://www.iqiyi.com/v_19rro9gi4s.html</t>
  </si>
  <si>
    <t>纽约街头，飞出一位阿拉丁王子！</t>
  </si>
  <si>
    <t>http://www.iqiyi.com/v_19rrkaqe3k.html</t>
  </si>
  <si>
    <t>佐佐木希化身OL 邂逅职场王子 洋服の青山广告</t>
  </si>
  <si>
    <t>http://www.iqiyi.com/v_19rrheark4.html</t>
  </si>
  <si>
    <t>Calzedonia Kids 创意广告</t>
  </si>
  <si>
    <t>Calzedonia Kids - F_W 2013.</t>
  </si>
  <si>
    <t>http://www.iqiyi.com/v_19rrhaysmk.html</t>
  </si>
  <si>
    <t>金妍儿 尽情享受运动 空调广告4</t>
  </si>
  <si>
    <t>http://www.iqiyi.com/v_19rrh94hzs.html</t>
  </si>
  <si>
    <t>中文字幕版Burberry Acoustic Wait A While</t>
  </si>
  <si>
    <t>http://www.iqiyi.com/v_19rrnv5p4c.html</t>
  </si>
  <si>
    <t>丹麦甜心妮娜性感甜美演绎Yeni Inci内衣大片</t>
  </si>
  <si>
    <t>Yeni Inci feat. Nina Agdal (Collection 2012-2013) HD</t>
  </si>
  <si>
    <t>http://www.iqiyi.com/v_19rrh19f8c.html</t>
  </si>
  <si>
    <t>郑柔美携手李胜基  代言Heritory服饰广告</t>
  </si>
  <si>
    <t>http://www.iqiyi.com/v_19rrha6vj8.html</t>
  </si>
  <si>
    <t>赛琳娜狂野演绎Adidas2014春季时尚大片</t>
  </si>
  <si>
    <t>Adidas NEO Selena Gomez Spring 2014 Collection</t>
  </si>
  <si>
    <t>http://www.iqiyi.com/v_19rrh6w89s.html</t>
  </si>
  <si>
    <t>绝色超模湿身秀性感胴体Koral 泳装广告</t>
  </si>
  <si>
    <t>Koral Swimwear - Spring Summer 2014</t>
  </si>
  <si>
    <t>http://www.iqiyi.com/v_19rrhbyapk.html</t>
  </si>
  <si>
    <t>华为创意广告之猪队友篇</t>
  </si>
  <si>
    <t>华为以其全球化的创意视野与独特的创意语言，除了为消费者送上“靠谱”这一极具中国特色的新年寄望，借此推广将在全球发售的HUAWEI nova 2S新品手机。</t>
  </si>
  <si>
    <t>http://www.iqiyi.com/v_19rrfpk6o4.html</t>
  </si>
  <si>
    <t>三星GALAXY S5新广告将苹果讽刺到深渊</t>
  </si>
  <si>
    <t>http://www.iqiyi.com/v_19rrhkjh9c.html</t>
  </si>
  <si>
    <t>勒布朗詹姆斯在家的日常</t>
  </si>
  <si>
    <t>http://www.iqiyi.com/v_19rrkj5irc.html</t>
  </si>
  <si>
    <t>怀旧武侠百合群像 -江湖故梦</t>
  </si>
  <si>
    <t>http://www.iqiyi.com/v_19rrgzfofs.html</t>
  </si>
  <si>
    <t>Apple - Mac Pro震撼宣传片</t>
  </si>
  <si>
    <t>Apple - Mac Pro - Cinema Ad - Mac Pro Trailer</t>
  </si>
  <si>
    <t>http://www.iqiyi.com/v_19rrgijtpk.html</t>
  </si>
  <si>
    <t>3DS《口袋妖怪X Y》北美广告</t>
  </si>
  <si>
    <t>http://www.iqiyi.com/v_19rrhbdgvc.html</t>
  </si>
  <si>
    <t>疯狂兔子-追赶跑跳碰之兔子橄榄球 游戏预告</t>
  </si>
  <si>
    <t>疯狂兔子: 追赶跑跳碰《Rabbids_ Alive _ Kicking》之兔子橄榄球</t>
  </si>
  <si>
    <t>http://www.iqiyi.com/v_19rrgidkpw.html</t>
  </si>
  <si>
    <t>KTV包厢陷阱 你还会继续唱吗 喜力圣诞恶搞片</t>
  </si>
  <si>
    <t>http://www.iqiyi.com/v_19rrhd0crs.html</t>
  </si>
  <si>
    <t>草船借箭</t>
  </si>
  <si>
    <t>http://www.iqiyi.com/v_19rrkppz9k.html</t>
  </si>
  <si>
    <t>sapporo黑牌广告：别变的圆滑 变成星星吧</t>
  </si>
  <si>
    <t>北野武+竹中直人+Lily Franky 通往成人世界的电梯系列广告</t>
  </si>
  <si>
    <t>http://www.iqiyi.com/v_19rr9kx15w.html</t>
  </si>
  <si>
    <t>青春要爱不要艾 杰士邦防艾公益广告 手指篇</t>
  </si>
  <si>
    <t>青春要爱不要艾 杰士邦 防艾公益广告 手指篇</t>
  </si>
  <si>
    <t>http://www.iqiyi.com/v_19rrhe7hys.html</t>
  </si>
  <si>
    <t>宝洁 告诉你杨幂每一天最幸福的时刻</t>
  </si>
  <si>
    <t>http://www.iqiyi.com/v_19rrh7uao0.html</t>
  </si>
  <si>
    <t>阿米尔汗最新正能量公益广告</t>
  </si>
  <si>
    <t>成功不在于性别，而在于你的思维。</t>
  </si>
  <si>
    <t>http://www.iqiyi.com/v_19rr7tyxg0.html</t>
  </si>
  <si>
    <t>赵寅成 高俊熙 2013 初饮初乐烧酒广告 理发篇</t>
  </si>
  <si>
    <t>http://www.iqiyi.com/v_19rrhbl0yc.html</t>
  </si>
  <si>
    <t>空椅上的柔情 黑啤啤酒广告</t>
  </si>
  <si>
    <t>http://www.iqiyi.com/v_19rrnf8s1k.html</t>
  </si>
  <si>
    <t>哀鸣曲 图拉多创意短片</t>
  </si>
  <si>
    <t>Tullamore Dew Irish Whiskey图拉多(特拉摩尔露)爱尔兰威士忌</t>
  </si>
  <si>
    <t>http://www.iqiyi.com/v_19rrhendfs.html</t>
  </si>
  <si>
    <t>健力宝广告吴昕 没有硝烟的战争《春战》</t>
  </si>
  <si>
    <t>短片名为《春战》，貌似4位主人公要展开一场没有硝烟的战争，实际上则用幽默诙谐的手法展示了“打麻将”这一春节聚会必备项目。不同于众多品牌贺岁广告的长节奏和煽情模式，运动饮料健力宝的这支作品回归到春节的喜庆氛围。同时，该品牌也陆续在微博等社交媒体展开推广。</t>
  </si>
  <si>
    <t>http://www.iqiyi.com/v_19rrfple0c.html</t>
  </si>
  <si>
    <t>为了环保它用包装箱做了个VR眼镜</t>
  </si>
  <si>
    <t>http://www.iqiyi.com/v_19rrkz0rko.html</t>
  </si>
  <si>
    <t>海街日记导演是枝裕和拍了部美腻的广告</t>
  </si>
  <si>
    <t>是枝裕和执导，广濑丝丝最新饮料广告～喝了是不是就能像入了是枝的镜头那般美丽</t>
  </si>
  <si>
    <t>http://www.iqiyi.com/v_19rr7fcyi4.html</t>
  </si>
  <si>
    <t>惠氏广告 孕妇呕吐篇</t>
  </si>
  <si>
    <t>惠氏广告  孕妇呕吐篇</t>
  </si>
  <si>
    <t>http://www.iqiyi.com/v_19rrha8s6s.html</t>
  </si>
  <si>
    <t>真相只有一个！名侦探柯南代言酸奶广告</t>
  </si>
  <si>
    <t>虽然身体变小，但头脑还是一样的好，好吃的真相就在？</t>
  </si>
  <si>
    <t>http://www.iqiyi.com/v_19rr971q3w.html</t>
  </si>
  <si>
    <t>史上最绝的蝴蝶效应</t>
  </si>
  <si>
    <t>http://www.iqiyi.com/v_19rrodpbks.html</t>
  </si>
  <si>
    <t>巧克力广告 坂口健太郎摩天轮上流泪</t>
  </si>
  <si>
    <t>坂口健太郎到遥远的国度，于宏伟的建筑物下和小孩子追逐嬉戏，对自己说「你好」「再见」，对于自己世界和方向感到迷茫，更在摩天轮上哭起来。</t>
  </si>
  <si>
    <t>http://www.iqiyi.com/v_19rrfoxa5k.html</t>
  </si>
  <si>
    <t>bigbang队长 权志龙 维他命水广告2 婴儿篇</t>
  </si>
  <si>
    <t>http://www.iqiyi.com/v_19rrgjamvc.html</t>
  </si>
  <si>
    <t>杨洋薛之谦帅气出镜乐事广告</t>
  </si>
  <si>
    <t>乐事真浓番茄味薯片</t>
  </si>
  <si>
    <t>http://www.iqiyi.com/v_19rr91osmk.html</t>
  </si>
  <si>
    <t>又一次任性创意汽车广告《极致服务》</t>
  </si>
  <si>
    <t>http://www.iqiyi.com/v_19rro0fel8.html</t>
  </si>
  <si>
    <t>汽车大片：带你走过四季</t>
  </si>
  <si>
    <t>THE NEW VOLVO XC9  沃尔沃汽车大片：带你走过四季</t>
  </si>
  <si>
    <t>http://www.iqiyi.com/v_19rrm7f46c.html</t>
  </si>
  <si>
    <t>大众TSI®发动机，让笑容由心而发：省油篇</t>
  </si>
  <si>
    <t>http://www.iqiyi.com/v_19rrnvxtss.html</t>
  </si>
  <si>
    <t>汽车创意广告 《工程师手中的艺术》</t>
  </si>
  <si>
    <t>http://www.iqiyi.com/v_19rro3pwts.html</t>
  </si>
  <si>
    <t>急速刹车</t>
  </si>
  <si>
    <t>http://www.iqiyi.com/v_19rrkr06aw.html</t>
  </si>
  <si>
    <t>斯柯达疯狂出租车</t>
  </si>
  <si>
    <t>抓稳把手、握好呕吐袋，终极杀阵上路啦！</t>
  </si>
  <si>
    <t>http://www.iqiyi.com/v_19rrf9gg00.html</t>
  </si>
  <si>
    <t>拗上珠峰之拗！不服输！</t>
  </si>
  <si>
    <t>http://www.iqiyi.com/v_19rronp9v8.html</t>
  </si>
  <si>
    <t>GEICO汽车保险创意广告—夜视镜篇</t>
  </si>
  <si>
    <t>GEICO Night Vision Commercial</t>
  </si>
  <si>
    <t>http://www.iqiyi.com/v_19rrhav52c.html</t>
  </si>
  <si>
    <t>看乔伊飚车：BBC《TopGear》新一季预告片</t>
  </si>
  <si>
    <t>BBC 知名汽车节目《TopGear》新一季节目将由《老友记》中扮演乔伊的“汽车迷”Matt LeBlanc、汽车记者兼 YouTube 红人 Chris Harris、以及在 BBC 海选中胜出的电视人 R偶然与Reid 联手主持，播出时间为3 月5日。</t>
  </si>
  <si>
    <t>http://www.iqiyi.com/v_19rracpecg.html</t>
  </si>
  <si>
    <t>她的车快还是你的眼睛快？</t>
  </si>
  <si>
    <t>http://www.iqiyi.com/v_19rrlvulvk.html</t>
  </si>
  <si>
    <t>止痒神曲之动画版 -型男靓女看过来</t>
  </si>
  <si>
    <t>http://www.iqiyi.com/v_19rrohb348.html</t>
  </si>
  <si>
    <t>身影如此伟岸，叫声如此销魂~狮子篇</t>
  </si>
  <si>
    <t>http://www.iqiyi.com/v_19rro7uoao.html</t>
  </si>
  <si>
    <t>笑声是对我的肯定</t>
  </si>
  <si>
    <t>http://www.iqiyi.com/v_19rrl65lkk.html</t>
  </si>
  <si>
    <t>2015超级碗广告减肥中心 美女vs美食不可兼得</t>
  </si>
  <si>
    <t>http://www.iqiyi.com/v_19rro336ok.html</t>
  </si>
  <si>
    <t>好莱坞广告短片 金刚狼VS清新大叔</t>
  </si>
  <si>
    <t>http://www.iqiyi.com/v_19rrmmdwck.html</t>
  </si>
  <si>
    <t>在线名医堂-一远离意外妊娠伤害</t>
  </si>
  <si>
    <t>http://www.iqiyi.com/v_19rrmuop3g.html</t>
  </si>
  <si>
    <t>碧昂斯励志广告 GET GOING逐梦起航</t>
  </si>
  <si>
    <t>http://www.iqiyi.com/v_19rrne6o2k.html</t>
  </si>
  <si>
    <t>资深超模海莲娜唯美演绎Kipling 秋季时尚大片</t>
  </si>
  <si>
    <t>Kipling with Helena Christensen for Fall 2013</t>
  </si>
  <si>
    <t>http://www.iqiyi.com/v_19rrgzqh0c.html</t>
  </si>
  <si>
    <t>GEOX 2013春夏系列广告 会呼吸的鞋4</t>
  </si>
  <si>
    <t>http://www.iqiyi.com/v_19rrh85qzo.html</t>
  </si>
  <si>
    <t>当爹 总是件开心的事 可口可乐感人创意短片</t>
  </si>
  <si>
    <t>渴望拥有自己宝贝的夫妇终于等到了最幸福的时刻。孩子降临带来喜悦的同时也让他们见证了被孩子所影响的一切：睡眠时间减少，家里乱成一片，到处都是玩具，日常大小“灾难”还有破坏...就在孩儿他爹即将崩溃之时，妈妈又有喜啦。惊呆、大喊﹑微笑，当爸爸各种表情簇拥而至的一刻，这也正是可口可乐想要传达出的幸福。</t>
  </si>
  <si>
    <t>http://www.iqiyi.com/v_19rrhcln9s.html</t>
  </si>
  <si>
    <t>guinness啤酒创意广告- Paint The Town</t>
  </si>
  <si>
    <t>Guinness Official Arthur_s Day 2012 Advert - Paint The Town</t>
  </si>
  <si>
    <t>http://www.iqiyi.com/v_19rrhbtai8.html</t>
  </si>
  <si>
    <t>颇有新意的汽车租赁：睡醒篇</t>
  </si>
  <si>
    <t>当你从疲惫的早晨中醒来时，我们已经在那里恭候多时。</t>
  </si>
  <si>
    <t>http://www.iqiyi.com/v_19rrb3usq4.html</t>
  </si>
  <si>
    <t>C.N.Blue李钟贤  prospecs w 广告</t>
  </si>
  <si>
    <t>http://www.iqiyi.com/v_19rrh979nw.html</t>
  </si>
  <si>
    <t>超模大秀性感身材诠释维多利亚的秘密包包</t>
  </si>
  <si>
    <t>http://www.iqiyi.com/v_19rrh8b3j0.html</t>
  </si>
  <si>
    <t>机会，从不歧视任何人</t>
  </si>
  <si>
    <t>W+K 为 Nike 发布了一支主题为 “平等（Equality）” 的广告，以一把充满信念的声音说：“Opportunity does not discriminate（机会，从不歧视任何人）” 。背景音乐中，美国创作歌手 Alicia Keys 不断唱及：“A Change Is Gonna Come（变化即将降临）。”</t>
  </si>
  <si>
    <t>http://www.iqiyi.com/v_19rraj2y0c.html</t>
  </si>
  <si>
    <t>李敏镐牵手少女时代允儿 广告合辑</t>
  </si>
  <si>
    <t>http://www.iqiyi.com/v_19rrgjccqk.html</t>
  </si>
  <si>
    <t>只为更赞——运动进行时内心的小纠结</t>
  </si>
  <si>
    <t>http://www.iqiyi.com/v_19rrntdexs.html</t>
  </si>
  <si>
    <t>ECCO行走风尚大使秦岚演示圣诞系列包包</t>
  </si>
  <si>
    <t>http://www.iqiyi.com/v_19rrh0d7oo.html</t>
  </si>
  <si>
    <t>不跟随梅西</t>
  </si>
  <si>
    <t>http://www.iqiyi.com/v_19rrkgfj74.html</t>
  </si>
  <si>
    <t>宋慧乔化身公主演绎J. ESTINA 2014春夏大片</t>
  </si>
  <si>
    <t>J. ESTINA 14 SS Song Hye Kyo Making Film</t>
  </si>
  <si>
    <t>http://www.iqiyi.com/v_19rrh696nw.html</t>
  </si>
  <si>
    <t>迪拜热血少年《浑身是胆》</t>
  </si>
  <si>
    <t>http://www.iqiyi.com/v_19rrl5sszw.html</t>
  </si>
  <si>
    <t>超模性感演绎Jimmy Choo2014春夏时尚大片</t>
  </si>
  <si>
    <t>Jimmy Choo Spring Summer 2014 with Nicole Kidman</t>
  </si>
  <si>
    <t>http://www.iqiyi.com/v_19rrh5ma6g.html</t>
  </si>
  <si>
    <t>卡莉克劳斯 纽约的故事 蔻驰 2013秋季新品大片</t>
  </si>
  <si>
    <t>Coach NewYorkStories Karlie Kloss for Coach</t>
  </si>
  <si>
    <t>http://www.iqiyi.com/v_19rrhgkeu0.html</t>
  </si>
  <si>
    <t>2016ONE SHOW国际创意节跨平台创意类金奖</t>
  </si>
  <si>
    <t>黑色星期五（感恩节第二天）在美国人民的心中是个极为重要的Shopping Day。然而，户外用品零售品牌REI却选择在这个一年中最忙的购物日将旗下143家门店暂停营业，让自己的12000员工全部外出玩耍。这放着生意不做的REI究竟是为哪般？原来，作为运动品牌的REI觉得美国人民的购物热情逐年升高，已经近乎癫狂的状态，而人们应该回归理性，将业余生活放在亲近自然与户外休闲上面。所以，REI不仅鼓励自己的员工多多参加户外运动，也呼吁其他商家加入其中。这种反其道而行之的创意引起了各大媒体的关注，也引发了大众更进一步的思考。</t>
  </si>
  <si>
    <t>http://www.iqiyi.com/v_19rr95slf0.html</t>
  </si>
  <si>
    <t>艾利桑娜情定威尼斯 路易威登旅程之约 花絮</t>
  </si>
  <si>
    <t>http://www.iqiyi.com/v_19rrhfd684.html</t>
  </si>
  <si>
    <t>为你点亮全世界 芬迪2013圣诞唯美大片</t>
  </si>
  <si>
    <t>Fendi lights up the Holiday season</t>
  </si>
  <si>
    <t>http://www.iqiyi.com/v_19rrhc5tc4.html</t>
  </si>
  <si>
    <t>巨星黑白广告《我不是超级明星》</t>
  </si>
  <si>
    <t>http://www.iqiyi.com/v_19rrnokur4.html</t>
  </si>
  <si>
    <t>夏日必备单品 Burberry博柏利墨镜系列</t>
  </si>
  <si>
    <t>Splash Sunglasses - The Burberry S S13 Campaign</t>
  </si>
  <si>
    <t>http://www.iqiyi.com/v_19rrhdrui0.html</t>
  </si>
  <si>
    <t>GEOX携手Vogue2013新品发布花絮</t>
  </si>
  <si>
    <t>GEOX and Vogue Accessory Shooting Backstage</t>
  </si>
  <si>
    <t>http://www.iqiyi.com/v_19rrh85sx0.html</t>
  </si>
  <si>
    <t>NIKE耐克炫酷3D创意短片</t>
  </si>
  <si>
    <t>http://www.iqiyi.com/v_19rrh8eklc.html</t>
  </si>
  <si>
    <t>依思Q十周年文化宣传片</t>
  </si>
  <si>
    <t>十年对于品牌而言，是一个总结过去、展望未来的节点。十年磨砺，依思Q坚持“更多款式、引领时尚”的创新模式，每年设计30000多双新鞋，从中精选1800款推向市场，2000多家门店覆盖全国三十多个省市，成为全国女性熟知的时尚女鞋品牌。2015年，依思Q再出发，对品牌战略全面升级，全新VI标识“It`s Q”亮相，品牌形象更加国际范儿，门店终端形象道具的开发进入第八代革新。十周岁的依思Q踌躇满志，期待着未来十年走向国际舞台，成为中国最大最强的时尚女鞋品牌。少年有梦不可欺，凭借专业的态度、强大的执行力和坚持下去的决心，有理由相信依思Q会带给我们一个惊喜。</t>
  </si>
  <si>
    <t>http://www.iqiyi.com/v_19rrohb6ro.html</t>
  </si>
  <si>
    <t>万人迷贝克汉姆OriginalSuperst广告片</t>
  </si>
  <si>
    <t>http://www.iqiyi.com/v_19rro4o8ag.html</t>
  </si>
  <si>
    <t>一双摩擦了50年的滑板鞋</t>
  </si>
  <si>
    <t>http://www.iqiyi.com/v_19rrl1ba1s.html</t>
  </si>
  <si>
    <t>身在纷扰中 心在纷扰外</t>
  </si>
  <si>
    <t>http://www.iqiyi.com/v_19rrl58tco.html</t>
  </si>
  <si>
    <t>视觉创意短片《王俊凯18岁生日快乐》</t>
  </si>
  <si>
    <t>这支生日视觉短片由新片场创作人李悅刘 Wayne Yueliu Li担任摄影执导，视频轻快愉悦、青春洋溢，搭配王俊凯对于成年之后的畅想，画面中每一帧都很精致，王俊凯置身花海那张更像是从仙境走出的少年。</t>
  </si>
  <si>
    <t>http://www.iqiyi.com/v_19rr8ssl5s.html</t>
  </si>
  <si>
    <t>耐克NIKE创意动画广告</t>
  </si>
  <si>
    <t>Studio 4° 携手NIKE JAPAN 创意动画广告 NIKE iD REALCITY</t>
  </si>
  <si>
    <t>http://www.iqiyi.com/v_19rrgi6kpw.html</t>
  </si>
  <si>
    <t>名侦探迪丽热巴</t>
  </si>
  <si>
    <t>迪丽热巴代言腾讯VIP预告片</t>
  </si>
  <si>
    <t>http://www.iqiyi.com/v_19rrf15j24.html</t>
  </si>
  <si>
    <t>脑洞大开的日本创意系列之-萌萌女巨人化妆篇</t>
  </si>
  <si>
    <t>http://www.iqiyi.com/v_19rroflhsg.html</t>
  </si>
  <si>
    <t>萌贱小黄人万圣节遭遇外星人</t>
  </si>
  <si>
    <t>http://www.iqiyi.com/v_19rrh76z6c.html</t>
  </si>
  <si>
    <t>武侠创意短片 红颜乱入 女子古装群像</t>
  </si>
  <si>
    <t>http://www.iqiyi.com/v_19rrhgwhik.html</t>
  </si>
  <si>
    <t>王凯陈乔恩 放弃我抓紧我花絮之游乐园</t>
  </si>
  <si>
    <t>http://www.iqiyi.com/v_19rrmdii5k.html</t>
  </si>
  <si>
    <t>机器人与老奶奶 催泪创意动画</t>
  </si>
  <si>
    <t>宠物与人的跨物种情感一直都是感动许多人心的桥段，也由此知道其实真挚的情感并不一定仅限於同物种之间，有时候无声的陪伴往往都是最真实的呵护，这部讲述机器人与老奶奶情感的动画，没有任何一句台词，却拥有让人心头一酸却又感到温暖的力量！</t>
  </si>
  <si>
    <t>http://www.iqiyi.com/v_19rrhfz0cc.html</t>
  </si>
  <si>
    <t>你需要一部新手机洗手机机（马桶篇）</t>
  </si>
  <si>
    <t>http://www.iqiyi.com/v_19rro9h430.html</t>
  </si>
  <si>
    <t>VIP电影推荐：无间道系列电影</t>
  </si>
  <si>
    <t>在香港电影圈中,《无间道》是一部称得上最为经典的影片。截止目前无间道系列电影总共有三部，《无间道1》中刘德华与梁朝伟的经典对白让观众为之倾倒，那句“对不起，我是警察”更是深深记在观众的脑海里。《无间道2》是陈冠希和余文乐的搭档，但也不失风范，依然受到大家的喜欢。《无间道3》依然是刘德华和梁朝伟，但是随着无间道的深入，电影在情节的设置上也渐入迷离，让无间道更为遥远。</t>
  </si>
  <si>
    <t>http://www.iqiyi.com/v_19rr9z1m94.html</t>
  </si>
  <si>
    <t>暖心动画电影短片《半月》</t>
  </si>
  <si>
    <t>YouTube 动画设计师Phoebe Warries作品。影片讲述一只每天承担日夜交替责任的狼的故事。
唯美的画面与静谧的音乐很相衬，治愈非常强。看完之后也许你就会懂得为什么狼总是对着月亮嚎叫了。</t>
  </si>
  <si>
    <t>http://www.iqiyi.com/v_19rr7hcvic.html</t>
  </si>
  <si>
    <t>女神刘诗诗宣传片广告精选</t>
  </si>
  <si>
    <t>刘诗诗广告宣传片精选</t>
  </si>
  <si>
    <t>http://www.iqiyi.com/v_19rr8ghq78.html</t>
  </si>
  <si>
    <t>神奇动物在哪里 DAIGO宣传广告</t>
  </si>
  <si>
    <t>DAIGO代言神奇动物在哪里 教你释放魔法</t>
  </si>
  <si>
    <t>http://www.iqiyi.com/v_19rra2cfzk.html</t>
  </si>
  <si>
    <t>小学生谈恋爱上演韩剧套路：一KB的眼泪</t>
  </si>
  <si>
    <t>你还记得你开始喜欢班上某某男同学，某某女同学是在几岁吗？你怎么看这个广告？</t>
  </si>
  <si>
    <t>http://www.iqiyi.com/v_19rrazvn84.html</t>
  </si>
  <si>
    <t>极致性感 时尚大片《Pain &amp; Pleasure》</t>
  </si>
  <si>
    <t>http://www.iqiyi.com/v_19rrn2semc.html</t>
  </si>
  <si>
    <t>文艺少女的一天</t>
  </si>
  <si>
    <t>琉花luka Maison de Reefur广告</t>
  </si>
  <si>
    <t>http://www.iqiyi.com/v_19rrezvp40.html</t>
  </si>
  <si>
    <t>彪马广告和超模刘雯一起肆意行动</t>
  </si>
  <si>
    <t>北风乍起，我们不但需要暖心还要暖型。</t>
  </si>
  <si>
    <t>http://www.iqiyi.com/v_19rreg2mb0.html</t>
  </si>
  <si>
    <t>中国移动4G创意广告</t>
  </si>
  <si>
    <t>http://www.iqiyi.com/v_19rrhtmkvk.html</t>
  </si>
  <si>
    <t>这一年，只为这一刻</t>
  </si>
  <si>
    <t>http://www.iqiyi.com/v_19rrkrzra0.html</t>
  </si>
  <si>
    <t>《使命召唤Online》一大波机械僵尸来袭</t>
  </si>
  <si>
    <t>http://www.iqiyi.com/v_19rrn7e2ow.html</t>
  </si>
  <si>
    <t>百威啤酒的温情治愈广告</t>
  </si>
  <si>
    <t>百威啤酒的温情广告。</t>
  </si>
  <si>
    <t>http://www.iqiyi.com/v_19rra5d660.html</t>
  </si>
  <si>
    <t>英国高档内衣品牌创意广告</t>
  </si>
  <si>
    <t>http://www.iqiyi.com/v_19rrltme8g.html</t>
  </si>
  <si>
    <t>发现新的你 你就是名模</t>
  </si>
  <si>
    <t>http://www.iqiyi.com/v_19rrl31h34.html</t>
  </si>
  <si>
    <t>霸道女总裁创意广告《重逢》</t>
  </si>
  <si>
    <t>这部短小精悍的广告来自保健品牌Nutrimaster。影片用不到两分钟的时间讲述了一个从男孩到女人；从弱势的小孩子到霸道总裁的故事。其中导致女主角痛下决心做出如此改变的，
就是这位站在她面前懦弱胆怯的男人。不到两分钟，这两位人物的命运调转了。</t>
  </si>
  <si>
    <t>http://www.iqiyi.com/v_19rrbbzf2s.html</t>
  </si>
  <si>
    <t>Hi，红酒先生</t>
  </si>
  <si>
    <t>http://www.iqiyi.com/v_19rrkgh75s.html</t>
  </si>
  <si>
    <t>菅野美穂亲自下厨 代言三得利冰威士忌</t>
  </si>
  <si>
    <t>http://www.iqiyi.com/v_19rrhd97us.html</t>
  </si>
  <si>
    <t>悲伤的牛奶 奥利奥超有创意广告</t>
  </si>
  <si>
    <t>悲伤的牛奶 超有趣的短广告</t>
  </si>
  <si>
    <t>http://www.iqiyi.com/v_19rr9xy46c.html</t>
  </si>
  <si>
    <t>音乐人臧鸿飞改行做天气预报主持你的良心呢</t>
  </si>
  <si>
    <t>http://www.iqiyi.com/v_19rr76s1uo.html</t>
  </si>
  <si>
    <t>李东学Olay搞笑爱情广告《白里透红》</t>
  </si>
  <si>
    <t>http://www.iqiyi.com/v_19rrna2cl0.html</t>
  </si>
  <si>
    <t>帅男靓女性感摆拍 Jockey内衣广告拍摄花絮</t>
  </si>
  <si>
    <t>Show You_re Jockey</t>
  </si>
  <si>
    <t>http://www.iqiyi.com/v_19rrhaw2bs.html</t>
  </si>
  <si>
    <t>返老还童让你萌翻天 法国矿泉水创意广告</t>
  </si>
  <si>
    <t>http://www.iqiyi.com/v_19rrh97edg.html</t>
  </si>
  <si>
    <t>携巨款逃跑后汽车爆炸了？</t>
  </si>
  <si>
    <t>携巨款逃跑后汽车爆炸了？这个广告真是出乎意料</t>
  </si>
  <si>
    <t>http://www.iqiyi.com/v_19rrm84ogg.html</t>
  </si>
  <si>
    <t>夸张NIKE广告 最脏的赢球手段 超痛</t>
  </si>
  <si>
    <t>http://www.iqiyi.com/v_19rrhw4vzg.html</t>
  </si>
  <si>
    <t>莱尔斯丹 2013秋冬女鞋系列影像 引领时尚潮流</t>
  </si>
  <si>
    <t>http://www.iqiyi.com/v_19rrh7u89c.html</t>
  </si>
  <si>
    <t>徐仁国携手SISTAR NEPA ISENBERG 拍摄花絮</t>
  </si>
  <si>
    <t>http://www.iqiyi.com/v_19rrhbct20.html</t>
  </si>
  <si>
    <t>陈杰：执着 不信极限</t>
  </si>
  <si>
    <t>http://www.iqiyi.com/v_19rrlyqi4s.html</t>
  </si>
  <si>
    <t>赵薇的精彩故事 三星GALAXY Note3 Gear广告</t>
  </si>
  <si>
    <t xml:space="preserve">	
Samsung+GALAXY+Note3+Gear赵薇精彩故事</t>
  </si>
  <si>
    <t>http://www.iqiyi.com/v_19rrh7qlgw.html</t>
  </si>
  <si>
    <t>T-ara新代言运动品牌野玫瑰wildroses预告</t>
  </si>
  <si>
    <t>Wild Roses（野玫瑰），拉雅户外用品有限公司，公司目前是意大利专业登山鞋品牌La Sportiva、英国专业户外跑鞋INOV-8、英国专业户外服装品牌Montane和瑞士专业女性户外服装品牌Wild Roses在大中华区的总代理商。</t>
  </si>
  <si>
    <t>http://www.iqiyi.com/v_19rrgjdfd8.html</t>
  </si>
  <si>
    <t>充满热血的广告：中帮徒步鞋</t>
  </si>
  <si>
    <t>美国制造的人气户外休闲鞋品牌</t>
  </si>
  <si>
    <t>http://www.iqiyi.com/v_19rra680m0.html</t>
  </si>
  <si>
    <t>志玲姐姐现身劲舞，大秀好身材</t>
  </si>
  <si>
    <t>http://www.iqiyi.com/v_19rrof9uvw.html</t>
  </si>
  <si>
    <t>日本读卖新闻奥运广告 是运动也是感动</t>
  </si>
  <si>
    <t>日本读卖新闻奥运广告</t>
  </si>
  <si>
    <t>http://www.iqiyi.com/v_19rra0744w.html</t>
  </si>
  <si>
    <t>suzy裴秀智代言BEANPOLE2014春夏时尚女包大片</t>
  </si>
  <si>
    <t>http://www.iqiyi.com/v_19rrh70q10.html</t>
  </si>
  <si>
    <t>1940 Flight阿迪达斯运动特效广告《飞》</t>
  </si>
  <si>
    <t>http://www.iqiyi.com/v_19rrmujld4.html</t>
  </si>
  <si>
    <t>乃木坂46身穿浴衣卖萌模仿喵星人太可爱了</t>
  </si>
  <si>
    <t>http://www.iqiyi.com/v_19rr7rvlx8.html</t>
  </si>
  <si>
    <t>林依晨 生活由我启动 动感代言锐步幕后花絮</t>
  </si>
  <si>
    <t>Reebok LIVE WITH FIRE 生活由我启动 林依晨代言幕后花絮</t>
  </si>
  <si>
    <t>http://www.iqiyi.com/v_19rrhcq1kw.html</t>
  </si>
  <si>
    <t>This Is Boss directed by inez van lamsweer</t>
  </si>
  <si>
    <t>http://www.iqiyi.com/v_19rri1370w.html</t>
  </si>
  <si>
    <t>精致小巧 必备单品Pierre Cardin2014女包</t>
  </si>
  <si>
    <t>Cole o bolsas Pierre Cardin 2014</t>
  </si>
  <si>
    <t>http://www.iqiyi.com/v_19rrh6e7sg.html</t>
  </si>
  <si>
    <t>Directv广告上演迷你版速度与激情</t>
  </si>
  <si>
    <t>http://www.iqiyi.com/v_19rrhdygaw.html</t>
  </si>
  <si>
    <t>李敏镐OSIM（傲胜）广告花絮视频</t>
  </si>
  <si>
    <t>http://www.iqiyi.com/v_19rrhvf1lo.html</t>
  </si>
  <si>
    <t>和田馥甄 贝克汉姆一起越冬越动 阿迪达斯</t>
  </si>
  <si>
    <t>和田馥甄 贝克汉堡一起越冬越动 阿迪达斯</t>
  </si>
  <si>
    <t>http://www.iqiyi.com/v_19rrhehuto.html</t>
  </si>
  <si>
    <t>VIP热剧放送：《不得不爱》</t>
  </si>
  <si>
    <t>《不得不爱》是曾丽珍执导的都市情感剧，由潘玮柏、徐璐领衔主演。该剧讲述了落难公主林为零与霸道总裁胡骞予为首的四位性格迥异的高颜值总裁之间的爱情纠葛。</t>
  </si>
  <si>
    <t>http://www.iqiyi.com/v_19rr9z27n4.html</t>
  </si>
  <si>
    <t>李娜 自由起动Nike Free iD</t>
  </si>
  <si>
    <t>http://www.iqiyi.com/v_19rrgyflek.html</t>
  </si>
  <si>
    <t>Ecco爱步2013秋冬女鞋新款 全新广告 海边假日</t>
  </si>
  <si>
    <t>http://www.iqiyi.com/v_19rrh8mxdk.html</t>
  </si>
  <si>
    <t>耐克 跑了就懂 三姐妹篇</t>
  </si>
  <si>
    <t>http://www.iqiyi.com/v_19rrhf9rrc.html</t>
  </si>
  <si>
    <t>李敏镐 户外广告帅气代言</t>
  </si>
  <si>
    <t>http://www.iqiyi.com/v_19rrhtrg04.html</t>
  </si>
  <si>
    <t>日本温馨广告：猫咪的爱</t>
  </si>
  <si>
    <t>日本sheba猫粮广告:猫咪的爱Yet I want my cats love</t>
  </si>
  <si>
    <t>http://www.iqiyi.com/v_19rr9puyek.html</t>
  </si>
  <si>
    <t>笨拙间谍对上了智能家电</t>
  </si>
  <si>
    <t>2016年 海尔智能家电海外版广告</t>
  </si>
  <si>
    <t>http://www.iqiyi.com/v_19rrmbkjp8.html</t>
  </si>
  <si>
    <t>今晚她是我的  两个猛男之间的决斗</t>
  </si>
  <si>
    <t>OSRAM 欧司朗车灯广告 :为博性感赛车女郎欢心，两猛男剑拔弩张，大半夜比拼换灯绝技。</t>
  </si>
  <si>
    <t>http://www.iqiyi.com/v_19rrha6lhs.html</t>
  </si>
  <si>
    <t>新垣结衣穿搭指南</t>
  </si>
  <si>
    <t>新垣结衣X 优衣库广告</t>
  </si>
  <si>
    <t>http://www.iqiyi.com/v_19rrf3kvc4.html</t>
  </si>
  <si>
    <t>中国好热水 万家乐微电影</t>
  </si>
  <si>
    <t>在这样一个每天都是桑拿天的季节，如果下了班回家能马上冲个舒服澡是何其幸福的事。可是你有木有洗过智能浴涅~？什么,智能浴？不错，在当下这个智能化的时代，连热水也走起了智能化路线.近日，万家乐热水器推出了一部科普动画微电影，以幽默和小清新的方式，告诉小伙伴们，关于沐浴文明的点点滴滴。</t>
  </si>
  <si>
    <t>http://www.iqiyi.com/v_19rrgii6z8.html</t>
  </si>
  <si>
    <t>超模阿德里亚娜·利马性感打拳击 练就魔鬼身材</t>
  </si>
  <si>
    <t>http://www.iqiyi.com/v_19rrh0d460.html</t>
  </si>
  <si>
    <t>索尼Xperia 超萌动画广告 水是我的朋友 第三回</t>
  </si>
  <si>
    <t>http://www.iqiyi.com/v_19rrhe1wvc.html</t>
  </si>
  <si>
    <t>嫩模妖娆魅惑 Wolford2013秋冬新品影像</t>
  </si>
  <si>
    <t>http://www.iqiyi.com/v_19rrh9il84.html</t>
  </si>
  <si>
    <t>未来的广告概念就是要洗脑</t>
  </si>
  <si>
    <t>http://www.iqiyi.com/v_19rrl0kte0.html</t>
  </si>
  <si>
    <t>新海诚TV动画《她和她的猫》宣传片</t>
  </si>
  <si>
    <t>日本知名动画监督新海诚，以《秒速5厘米》（秒速5センチメートル）、《星之声》（ほしのこえ）、《言叶之庭》（言の叶の庭）等动画电影知名度大开，未成名前的独立短篇作品《她与她的猫》曾在第12回CG动画竞赛拿下大奖，如今将被改编成TV动画《她和她的猫-Everything Flows》推出。</t>
  </si>
  <si>
    <t>http://www.iqiyi.com/v_19rrlyolls.html</t>
  </si>
  <si>
    <t>Angelababy杨颖巧克力广告</t>
  </si>
  <si>
    <t>Angelababy杨颖巧克力广告完整版</t>
  </si>
  <si>
    <t>http://www.iqiyi.com/v_19rrmdxuic.html</t>
  </si>
  <si>
    <t>世界已经阻止不了泰国的奇葩咖啡广告</t>
  </si>
  <si>
    <t>http://www.iqiyi.com/v_19rrhjrwd4.html</t>
  </si>
  <si>
    <t>朴信惠刘延锡Median牙膏最新广告</t>
  </si>
  <si>
    <t>http://www.iqiyi.com/v_19rrhr5b14.html</t>
  </si>
  <si>
    <t>吴奇隆 帅气代言长安逸动汽车广告</t>
  </si>
  <si>
    <t>http://www.iqiyi.com/v_19rrhb42jw.html</t>
  </si>
  <si>
    <t>TT&amp;VAVA携手麦当劳创意嘻哈rap广告</t>
  </si>
  <si>
    <t>【中國有嘻哈】TT&amp;VAVA携手麦当劳创意freestyle广告</t>
  </si>
  <si>
    <t>http://www.iqiyi.com/v_19rr8z16ks.html</t>
  </si>
  <si>
    <t>青春敢锋芒的TFBOYS</t>
  </si>
  <si>
    <t>http://www.iqiyi.com/v_19rrnnmvw0.html</t>
  </si>
  <si>
    <t>名侦探柯南代言明治优酸奶广告 真相只有一个！</t>
  </si>
  <si>
    <t>追了柯南这么多年，你见过柯南代言的广告吗？</t>
  </si>
  <si>
    <t>http://www.iqiyi.com/v_19rrdr5sg4.html</t>
  </si>
  <si>
    <t>张继科2012年广告《节拍的力量》</t>
  </si>
  <si>
    <t>张继科2012年可口可乐广告《节拍的力量》</t>
  </si>
  <si>
    <t>http://www.iqiyi.com/v_19rr9mt6mk.html</t>
  </si>
  <si>
    <t>白百何《益达-酸甜苦辣》 广告</t>
  </si>
  <si>
    <t>http://www.iqiyi.com/v_19rrmk58mo.html</t>
  </si>
  <si>
    <t>Oulmes矿泉水唯美短片</t>
  </si>
  <si>
    <t>Oulmes - Oulmes Sparkling Mineral Waters TV Commercial Ad</t>
  </si>
  <si>
    <t>http://www.iqiyi.com/v_19rrh06ntw.html</t>
  </si>
  <si>
    <t>神马泥潭怪兽,尼玛给我统统倒下</t>
  </si>
  <si>
    <t>http://www.iqiyi.com/v_19rrnwxwfk.html</t>
  </si>
  <si>
    <t>边界足球</t>
  </si>
  <si>
    <t>足球可以使人们靠的更近</t>
  </si>
  <si>
    <t>http://www.iqiyi.com/v_19rrkl5b50.html</t>
  </si>
  <si>
    <t>王力宏 幸福由我 2013乔山跑步机广告 完整版</t>
  </si>
  <si>
    <t>http://www.iqiyi.com/v_19rrhgyi7w.html</t>
  </si>
  <si>
    <t>李敏镐 允儿勇于攀岩 自我挑战 Eider广告</t>
  </si>
  <si>
    <t>Eider Cepheus广告 李敏镐 允儿勇于攀岩 自我挑战</t>
  </si>
  <si>
    <t>http://www.iqiyi.com/v_19rrh8yk2w.html</t>
  </si>
  <si>
    <t>百变萌妹遇痴情男 这很NB！</t>
  </si>
  <si>
    <t>New Balance Chinese commercial 新百伦 广告 微电影 青春永不褪色</t>
  </si>
  <si>
    <t>http://www.iqiyi.com/v_19rrme3tec.html</t>
  </si>
  <si>
    <t>金秀贤 裴秀智 甜蜜代言BeanPole户外运动系列2</t>
  </si>
  <si>
    <t>http://www.iqiyi.com/v_19rrhazlns.html</t>
  </si>
  <si>
    <t>口是心非的分手信 TyC Sports体育频道新视角</t>
  </si>
  <si>
    <t>全篇以一封信娓娓道来，“我知道在信里说这些不太合适，但我还是要说，我们结束了。我不能也不想和一个不能表达情绪的人在一起。我受够了你的冷漠，你的毫无激情。我要的是一个会为他的感觉冒险的人。一个会陪我走过高峰和低潮的人。一个能给我惊喜的人。回想起来，你没给过我任何承诺。没实现过任何事。我想要一个追逐快乐的人。懂吗？我想改变这一切。可惜，你就是你。”有趣的是，当她诉说着这些，画面呈现的却恰恰相反，是足球场上关于激情、惊喜、快乐，那些她渴求的东西。TyC Sports体育频道想要反映的，恰恰是足球运动的精神意义。</t>
  </si>
  <si>
    <t>http://www.iqiyi.com/v_19rrhe8p24.html</t>
  </si>
  <si>
    <t>世界杯广告 西班牙队之把心借给我</t>
  </si>
  <si>
    <t>http://www.iqiyi.com/v_19rrhx8a9g.html</t>
  </si>
  <si>
    <t>阿迪达斯adidas2014广告</t>
  </si>
  <si>
    <t>http://www.iqiyi.com/v_19rrhy733o.html</t>
  </si>
  <si>
    <t>Hebe和姐妹的快乐运动周末 Adidas2014全新广告</t>
  </si>
  <si>
    <t>Hebe和姐妹的快乐运动周末</t>
  </si>
  <si>
    <t>http://www.iqiyi.com/v_19rrh610co.html</t>
  </si>
  <si>
    <t>JYJ  M-limited 2013秋季全新广告</t>
  </si>
  <si>
    <t>金在中、朴有天、金俊秀JYJ  M-limited 2013秋季全新广告</t>
  </si>
  <si>
    <t>http://www.iqiyi.com/v_19rrha5xaw.html</t>
  </si>
  <si>
    <t>黄致列百尚品牌广告《陪我一起做梦》</t>
  </si>
  <si>
    <t>http://www.iqiyi.com/v_19rr9n8heo.html</t>
  </si>
  <si>
    <t>玄彬勇攀高峰 帅气代言K2 2014春季广告</t>
  </si>
  <si>
    <t>玄彬K2 2014春季广告19s</t>
  </si>
  <si>
    <t>http://www.iqiyi.com/v_19rrh6v1wo.html</t>
  </si>
  <si>
    <t>李易峰特步微电影数字恋爱</t>
  </si>
  <si>
    <t>http://www.iqiyi.com/v_19rrnq2kbo.html</t>
  </si>
  <si>
    <t>范冰冰演绎女性创造力 Adidas Originals</t>
  </si>
  <si>
    <t>unite all originals adidas Originals."我觉得女人天生就是创作出来的,是被创作者,也是创作者.” 范冰冰在最新的adidas Originals 影片中谈到她对于原创的看法,尤其提到女性在创作上所表现出来的特质.</t>
  </si>
  <si>
    <t>http://www.iqiyi.com/v_19rrgilllk.html</t>
  </si>
  <si>
    <t>送你一场期盼已久的雪 Moncler圣诞唯美大片</t>
  </si>
  <si>
    <t>Let it Snow</t>
  </si>
  <si>
    <t>http://www.iqiyi.com/v_19rrh0uqng.html</t>
  </si>
  <si>
    <t>《中国有嘻哈》imp小鬼广告rap7</t>
  </si>
  <si>
    <t>http://www.iqiyi.com/v_19rr8gh1b4.html</t>
  </si>
  <si>
    <t>2016oneshow跨平台广告铜奖AI&amp;ART篇</t>
  </si>
  <si>
    <t>2016oneshow中华创意奖跨平台广告铜奖作品《AI&amp;ART AI&amp;ART跨界融合百度人工智能识图作曲项目》</t>
  </si>
  <si>
    <t>http://www.iqiyi.com/v_19rr8voydc.html</t>
  </si>
  <si>
    <t>投篮圣诞歌</t>
  </si>
  <si>
    <t>http://www.iqiyi.com/v_19rrkjveco.html</t>
  </si>
  <si>
    <t>爱不释手 Louis Vuitton 2015春夏手袋广告大片</t>
  </si>
  <si>
    <t>http://www.iqiyi.com/v_19rrnvwvws.html</t>
  </si>
  <si>
    <t>姚晨代言新西兰旅游宣传片</t>
  </si>
  <si>
    <t>http://www.iqiyi.com/v_19rrh6yva8.html</t>
  </si>
  <si>
    <t>少女时代 允儿 代言J.estina广告</t>
  </si>
  <si>
    <t>http://www.iqiyi.com/v_19rrh900pw.html</t>
  </si>
  <si>
    <t>性感美女展现大气女王范儿 GUCCI古琦广告</t>
  </si>
  <si>
    <t>http://www.iqiyi.com/v_19rrhj6c6s.html</t>
  </si>
  <si>
    <t>一场酣畅淋漓的无人机大战</t>
  </si>
  <si>
    <t>廉价无人机厂商 Parrot 是全球消费类无人机市场的早期领先者之一，相较于大疆那些专业的飞行器， Parrot 的选择更多、可玩性更强以及更便宜。买一堆飞行器在家里展开一场无人机大战吧！</t>
  </si>
  <si>
    <t>http://www.iqiyi.com/v_19rra89ue0.html</t>
  </si>
  <si>
    <t>露西皮德尔秀34G豪乳 广告合辑</t>
  </si>
  <si>
    <t>http://www.iqiyi.com/v_19rrn5um0o.html</t>
  </si>
  <si>
    <t>催泪爱情独白短片《初恋》</t>
  </si>
  <si>
    <t>催泪爱情独白短片《初恋》，还记得你的初恋吗？现在依然在你身边吗？</t>
  </si>
  <si>
    <t>http://www.iqiyi.com/v_19rravzghg.html</t>
  </si>
  <si>
    <t>屌爆逆天的机械舞</t>
  </si>
  <si>
    <t>http://www.iqiyi.com/v_19rrgzv0no.html</t>
  </si>
  <si>
    <t>英国卫报用三只小猪寓言故事传递当代媒体精神</t>
  </si>
  <si>
    <t>人们用舆论将他定了罪，然而多数并不代表正确。</t>
  </si>
  <si>
    <t>http://www.iqiyi.com/v_19rr7c8ns8.html</t>
  </si>
  <si>
    <t>刘亦菲“神仙姐姐”瑞丽伊人风尚广告</t>
  </si>
  <si>
    <t>不一样的神仙姐姐</t>
  </si>
  <si>
    <t>http://www.iqiyi.com/v_19rre80pqo.html</t>
  </si>
  <si>
    <t>冰河世纪经典片段：松鼠和松果</t>
  </si>
  <si>
    <t>冰河世纪经典片段：松鼠和松果 冰河时代2经典场景</t>
  </si>
  <si>
    <t>http://www.iqiyi.com/v_19rrlywzwc.html</t>
  </si>
  <si>
    <t>乖乖鬼与校园女神 争夺男神之战</t>
  </si>
  <si>
    <t>http://www.iqiyi.com/v_19rrnlo8gw.html</t>
  </si>
  <si>
    <t>李敏镐的温暖小屋 Jangin家具广告</t>
  </si>
  <si>
    <t>http://www.iqiyi.com/v_19rrh8xykw.html</t>
  </si>
  <si>
    <t>流浪汉变土豪 完美逆袭</t>
  </si>
  <si>
    <t>Jim是一个飘泊了数十年之久的流浪汉，挣扎于孤单，酗酒和无家可归。直到他成为“物理改变”的志愿者，造型师用她神一般的双手创造了奇迹......</t>
  </si>
  <si>
    <t>http://www.iqiyi.com/v_19rrhg1qeo.html</t>
  </si>
  <si>
    <t>国民福利节，白送你冰箱智能系统《采访篇》</t>
  </si>
  <si>
    <t>http://www.iqiyi.com/v_19rrnttwyo.html</t>
  </si>
  <si>
    <t>宅男福利 性感装灯泡 日本创意广告</t>
  </si>
  <si>
    <t>日本创意脑洞广告，中二到你想不到</t>
  </si>
  <si>
    <t>http://www.iqiyi.com/v_19rreeso3k.html</t>
  </si>
  <si>
    <t>弱女子的挑战清单-害怕什么就干什么</t>
  </si>
  <si>
    <t>http://www.iqiyi.com/v_19rro6trtg.html</t>
  </si>
  <si>
    <t>创意告白让对话更有温度</t>
  </si>
  <si>
    <t>http://www.iqiyi.com/v_19rr7fowho.html</t>
  </si>
  <si>
    <t>李敏镐代言广告 OSIM小天后 祝母亲节快乐</t>
  </si>
  <si>
    <t>http://www.iqiyi.com/v_19rrhugza4.html</t>
  </si>
  <si>
    <t>白色比基尼正妹海边秀翘臀</t>
  </si>
  <si>
    <t>http://www.iqiyi.com/v_19rrh108xo.html</t>
  </si>
  <si>
    <t>Wolford2013秋冬新品 性感蕾丝系列</t>
  </si>
  <si>
    <t>http://www.iqiyi.com/v_19rrh9iags.html</t>
  </si>
  <si>
    <t>Crocodile2013秋冬新品系列大片 纯棉系列</t>
  </si>
  <si>
    <t xml:space="preserve">	
Crocodile 2013-14 F W Supima Collection</t>
  </si>
  <si>
    <t>http://www.iqiyi.com/v_19rrhgxkzo.html</t>
  </si>
  <si>
    <t>adidas 柯震东花絮</t>
  </si>
  <si>
    <t>http://www.iqiyi.com/v_19rrhstamc.html</t>
  </si>
  <si>
    <t>维多利亚的秘密 性感圣诞广告</t>
  </si>
  <si>
    <t>2008 维多利亚的秘密 性感圣诞广告</t>
  </si>
  <si>
    <t>http://www.iqiyi.com/v_19rreg4yjc.html</t>
  </si>
  <si>
    <t>崔振赫&amp;徐孝琳 代言 sz 广告花絮</t>
  </si>
  <si>
    <t>http://www.iqiyi.com/v_19rrh24un0.html</t>
  </si>
  <si>
    <t>内裤广告：拯救你的形象，不要随便露“股沟”</t>
  </si>
  <si>
    <t>http://www.iqiyi.com/v_19rrhslnp4.html</t>
  </si>
  <si>
    <t>性感小野猫 日本萝莉演绎WACOAL内衣广告大片</t>
  </si>
  <si>
    <t>http://www.iqiyi.com/v_19rrhbk7xw.html</t>
  </si>
  <si>
    <t>山口智子豪饮代言三得利啤酒</t>
  </si>
  <si>
    <t>http://www.iqiyi.com/v_19rrhcy17o.html</t>
  </si>
  <si>
    <t>安心亚代言easybody內衣采访现场</t>
  </si>
  <si>
    <t>http://www.iqiyi.com/v_19rrgjc1qs.html</t>
  </si>
  <si>
    <t>河智苑携池昌旭代言NorthCape 2014春季大片</t>
  </si>
  <si>
    <t>河智苑携神秘男子代言NorthCape 2014春季大片</t>
  </si>
  <si>
    <t>http://www.iqiyi.com/v_19rrh6q71w.html</t>
  </si>
  <si>
    <t>米兰达 可儿 最新reebok广告</t>
  </si>
  <si>
    <t>http://www.iqiyi.com/v_19rrhvw9lg.html</t>
  </si>
  <si>
    <t>山田孝之代言广告：你会羡慕别人的工作吗</t>
  </si>
  <si>
    <t>你会羡慕其他人的工作吗？虽然互相不认识，但却觉得交换工作的话，自己一定是做不来的。为不知姓名的人打气，今天又是元气的一天。山田孝之代言咖啡广告</t>
  </si>
  <si>
    <t>http://www.iqiyi.com/v_19rrb87lzs.html</t>
  </si>
  <si>
    <t>神奇的椅子3秒内将你我的距离拉近</t>
  </si>
  <si>
    <t>世界上最远的距离是我就站在你面前，你却不认识我，公园裡出现一张长凳，3秒把路人关系拉近...</t>
  </si>
  <si>
    <t>http://www.iqiyi.com/v_19rrb2id5o.html</t>
  </si>
  <si>
    <t>音乐鬼才倾情制作：狗粮之歌</t>
  </si>
  <si>
    <t>看看音乐鬼才Andrew Huang如何给狗粮做广告：一段超鬼畜的狗粮之歌。</t>
  </si>
  <si>
    <t>http://www.iqiyi.com/v_19rrb5tn0g.html</t>
  </si>
  <si>
    <t>郭采洁奶茶广告 问我什么我都知道</t>
  </si>
  <si>
    <t>郭采洁统一阿萨姆奶茶广告</t>
  </si>
  <si>
    <t>http://www.iqiyi.com/v_19rr9mdgek.html</t>
  </si>
  <si>
    <t>男装广告大片：美！骚！妖！</t>
  </si>
  <si>
    <t>你见过这么骚气的男装广告吗?</t>
  </si>
  <si>
    <t>http://www.iqiyi.com/v_19rrobh1qk.html</t>
  </si>
  <si>
    <t>Vera Wang2015春夏婚纱</t>
  </si>
  <si>
    <t>http://www.iqiyi.com/v_19rrhvawp4.html</t>
  </si>
  <si>
    <t>张雨绮变身派对女王 力士全新广告</t>
  </si>
  <si>
    <t>http://www.iqiyi.com/v_19rrh7r0vc.html</t>
  </si>
  <si>
    <t>搞笑 泰国男士香体露广告</t>
  </si>
  <si>
    <t>http://www.iqiyi.com/v_19rrhrsm04.html</t>
  </si>
  <si>
    <t>魔性洗脑广告还是日本人擅长</t>
  </si>
  <si>
    <t>大粒Poifull袋装软糖 超洗脑刷碟</t>
  </si>
  <si>
    <t>http://www.iqiyi.com/v_19rr7vsokk.html</t>
  </si>
  <si>
    <t>总之是很多鳄鱼就对了！泰国装潢厂商广告</t>
  </si>
  <si>
    <t>泰国装潢厂商广告</t>
  </si>
  <si>
    <t>http://www.iqiyi.com/v_19rrm0mw50.html</t>
  </si>
  <si>
    <t>鹿晗最新肯德基上校觉醒广告</t>
  </si>
  <si>
    <t>最新广告大片</t>
  </si>
  <si>
    <t>http://www.iqiyi.com/v_19rr7t5uqo.html</t>
  </si>
  <si>
    <t>关晓彤德芙2017暖心微电影</t>
  </si>
  <si>
    <t>http://www.iqiyi.com/v_19rrfswf6o.html</t>
  </si>
  <si>
    <t>药不能停</t>
  </si>
  <si>
    <t>跟猩猩一起跳舞，真是药不能停啊！</t>
  </si>
  <si>
    <t>http://www.iqiyi.com/v_19rroc01ws.html</t>
  </si>
  <si>
    <t>Got milk创意广告：牛奶最重要</t>
  </si>
  <si>
    <t>1993年，加州地区的牛奶销量日渐下滑了20年後，全加州的牛奶制造厂联合起来，成立了California Milk Processor Board(CMPB)，开启了一系列教育消费者，不打特定品牌，希望消费者多多饮用牛奶的活动。</t>
  </si>
  <si>
    <t>http://www.iqiyi.com/v_19rrag464o.html</t>
  </si>
  <si>
    <t>美味加维C，一见更倾心</t>
  </si>
  <si>
    <t>http://www.iqiyi.com/v_19rro9gzjs.html</t>
  </si>
  <si>
    <t>Frisk薄荷糖，助你逃离尴尬-2</t>
  </si>
  <si>
    <t>http://www.iqiyi.com/v_19rrnyw01s.html</t>
  </si>
  <si>
    <t>鹿晗代言肯德基app广告：鹿店长卖萌耍宝</t>
  </si>
  <si>
    <t>鹿晗代言肯德基app广告 和鹿店长“看对眼”</t>
  </si>
  <si>
    <t>http://www.iqiyi.com/v_19rraeua6w.html</t>
  </si>
  <si>
    <t>如果我30岁还没有嫁出去 你要娶我</t>
  </si>
  <si>
    <t>http://www.iqiyi.com/v_19rrkhdojo.html</t>
  </si>
  <si>
    <t>板野友美 柏木由纪 渡边麻友的可爱机器小伙伴</t>
  </si>
  <si>
    <t>板野友美 柏木由纪 渡边麻友的可爱机器小伙伴 日清食品</t>
  </si>
  <si>
    <t>http://www.iqiyi.com/v_19rrhdgcbs.html</t>
  </si>
  <si>
    <t>冰淇淋创意互动The Smile Machine</t>
  </si>
  <si>
    <t>http://www.iqiyi.com/v_19rro2mqms.html</t>
  </si>
  <si>
    <t>玻璃器官 丰田创意广告</t>
  </si>
  <si>
    <t>Toyota _Glass Organs_ TVC</t>
  </si>
  <si>
    <t>http://www.iqiyi.com/v_19rrhfm5zk.html</t>
  </si>
  <si>
    <t>玄彬2013 帅气代言K2秋冬系列-生命只有一次2</t>
  </si>
  <si>
    <t>http://www.iqiyi.com/v_19rrhaq3wk.html</t>
  </si>
  <si>
    <t>萌企鹅带我们走进奇幻度假世界</t>
  </si>
  <si>
    <t>http://www.iqiyi.com/v_19rrn6n4w4.html</t>
  </si>
  <si>
    <t>孟买镜报亚太形象银奖短片广告《滚蛋孟买》</t>
  </si>
  <si>
    <t>本片是来自孟买镜报的形象广告《滚蛋孟买》，搜集四则真实刊登过的新闻事件——猥亵的性骚扰者, 人体器官黑市老板, 拉皮条老鸨, 黑心包工头……他们对这张报纸恨之入骨。</t>
  </si>
  <si>
    <t>http://www.iqiyi.com/v_19rreucnx0.html</t>
  </si>
  <si>
    <t>吉米金出镜The North Face全新广告</t>
  </si>
  <si>
    <t>http://www.iqiyi.com/v_19rrhdqr9k.html</t>
  </si>
  <si>
    <t>香港动漫电玩节 2014 广告</t>
  </si>
  <si>
    <t>http://www.iqiyi.com/v_19rrhja1dg.html</t>
  </si>
  <si>
    <t>视觉化极限滑雪短片</t>
  </si>
  <si>
    <t>http://www.iqiyi.com/v_19rrnrsyds.html</t>
  </si>
  <si>
    <t>耐克充满节拍感广告之心目中的完美</t>
  </si>
  <si>
    <t>这支神奇的耐克运动鞋能够跟随人的运动变换色彩，厉害了！</t>
  </si>
  <si>
    <t>http://www.iqiyi.com/v_19rr73juss.html</t>
  </si>
  <si>
    <t>The Postman Dreams 之《自助洗衣店》</t>
  </si>
  <si>
    <t>http://www.iqiyi.com/v_19rroi1rqo.html</t>
  </si>
  <si>
    <t>瑞塔奥拉 引领纽约街头时尚潮流 DKNY全新广告</t>
  </si>
  <si>
    <t>DKNY RESORT 2014 AD CAMPAIGN</t>
  </si>
  <si>
    <t>http://www.iqiyi.com/v_19rrhcotx0.html</t>
  </si>
  <si>
    <t>耐克 跑了就懂 香港盲人跑者傅提芬篇</t>
  </si>
  <si>
    <t>http://www.iqiyi.com/v_19rrheuggo.html</t>
  </si>
  <si>
    <t>Coach蔻驰 2013春季系列包包全新广告片</t>
  </si>
  <si>
    <t>COACH 2013 Spring Collection</t>
  </si>
  <si>
    <t>http://www.iqiyi.com/v_19rrh7phig.html</t>
  </si>
  <si>
    <t>戏中戏反转爱情创意短片《啊！狗仔》</t>
  </si>
  <si>
    <t>http://www.iqiyi.com/v_19rrk9aqnc.html</t>
  </si>
  <si>
    <t>定位寻人_匡威创意广告</t>
  </si>
  <si>
    <t>http://www.iqiyi.com/v_19rri0609g.html</t>
  </si>
  <si>
    <t>宋仲基 河妍秀 Samsonite RED 2013 形象大片</t>
  </si>
  <si>
    <t>http://www.iqiyi.com/v_19rrh9o0pc.html</t>
  </si>
  <si>
    <t>水果姐凯蒂·佩里性感写真拍摄花絮</t>
  </si>
  <si>
    <t>Katy Perry Esquire Behind The Scenes Photoshoot HOT</t>
  </si>
  <si>
    <t>http://www.iqiyi.com/v_19rrgzdxsw.html</t>
  </si>
  <si>
    <t>耐克温馨广告：涟漪</t>
  </si>
  <si>
    <t>Joint为耐克拍摄的《ripple》短片荣获2016ONE SHOW国际创意节娱乐营销类金奖</t>
  </si>
  <si>
    <t>http://www.iqiyi.com/v_19rr961kqk.html</t>
  </si>
  <si>
    <t>超模何穗俏皮演绎Folli Follie2014春夏大片</t>
  </si>
  <si>
    <t>Folli Follie Spring Summer Collection 2014 Chic Wave - Behind the Scenes</t>
  </si>
  <si>
    <t>http://www.iqiyi.com/v_19rrh6turs.html</t>
  </si>
  <si>
    <t>张惠妹 庾澄庆等 巨星云集达芙妮极乐演唱会</t>
  </si>
  <si>
    <t>8月10日，首届达芙妮EXTREME LIVE极乐演唱会在上海奔驰演艺中心震撼上演。 这场空前群星万人演唱会，为现场逾万名观众呈现了一场今夏最星光熠熠的时尚音乐盛典。歌坛巨星张惠妹、萧亚轩、庾澄庆、陶喆、梁静茹、黄立行等与音乐选秀新贵李代沫、关诗敏同台献唱，还首次发布了集团旗下包括“达芙妮“在内的9个品牌的秋冬新款鞋履的时尚大秀,借着此次演唱会,达芙妮集团正式公布了李心艾、关诗敏为达芙妮全新代言人。</t>
  </si>
  <si>
    <t>http://www.iqiyi.com/v_19rrhbtfxg.html</t>
  </si>
  <si>
    <t>孩子的玩伴 Hush Puppies2013秋冬儿童系列广告</t>
  </si>
  <si>
    <t>http://www.iqiyi.com/v_19rrhgz8rw.html</t>
  </si>
  <si>
    <t>超萌治愈系动画-关东煮之歌</t>
  </si>
  <si>
    <t>这部由細金卓矢制作的短片配合着轻快的乐曲让人在冬季感到十分温暖。动画中对于食物的描绘非常的传神，相信很多人看完之后会有买点关东煮吃的冲动.</t>
  </si>
  <si>
    <t>http://www.iqiyi.com/v_19rrgxtio0.html</t>
  </si>
  <si>
    <t>金秀贤 Angelababy广告花絮Samsonite RED</t>
  </si>
  <si>
    <t>http://www.iqiyi.com/v_19rrgy1ylw.html</t>
  </si>
  <si>
    <t>Dr.Kong 江博士健康鞋 2013全新广告</t>
  </si>
  <si>
    <t>http://www.iqiyi.com/v_19rrhbfg1s.html</t>
  </si>
  <si>
    <t>《放下手机》手机不是一切，网络不是世界</t>
  </si>
  <si>
    <t>http://www.iqiyi.com/v_19rrohivog.html</t>
  </si>
  <si>
    <t>李多喜美丽代言Crocs卡骆驰</t>
  </si>
  <si>
    <t>http://www.iqiyi.com/v_19rrh729xc.html</t>
  </si>
  <si>
    <t>脱光必看 夜店降服女神指南</t>
  </si>
  <si>
    <t>脱光必看，夜店降服女神指南</t>
  </si>
  <si>
    <t>http://www.iqiyi.com/v_19rrhgy2wk.html</t>
  </si>
  <si>
    <t>淘气猫咪大闹圣诞party DVF圣诞大片</t>
  </si>
  <si>
    <t>DVF HVN HOLIDAY at DVF</t>
  </si>
  <si>
    <t>http://www.iqiyi.com/v_19rrh0re9k.html</t>
  </si>
  <si>
    <t>无名英雄</t>
  </si>
  <si>
    <t>每天做一件利索能力的小事，你就是英雄。</t>
  </si>
  <si>
    <t>http://www.iqiyi.com/v_19rrobb9bs.html</t>
  </si>
  <si>
    <t>Barbara Palvin 2013LOVCAT 饰品广告</t>
  </si>
  <si>
    <t>http://www.iqiyi.com/v_19rrhb0n5s.html</t>
  </si>
  <si>
    <t>法国获奖动画短片：手机让你错过爱情</t>
  </si>
  <si>
    <t>法国获奖小影片：两对情侣的故事~拜托你们不要再玩手机了！</t>
  </si>
  <si>
    <t>http://www.iqiyi.com/v_19rrb0baqc.html</t>
  </si>
  <si>
    <t>2017央视公益广告《新年新愿篇》</t>
  </si>
  <si>
    <t>短片由知名导演吴有音操刀，金牌摄影师黎耀辉掌镜，力图用最轻松、最奇妙、最新颖的方式来展现不同人的情感，展示祖国广袤的土地山川、城市和村落，分享人们的希望、愿望和梦想。</t>
  </si>
  <si>
    <t>http://www.iqiyi.com/v_19rrak4wjg.html</t>
  </si>
  <si>
    <t>泰国真实事件改编温情母爱广告《妈妈》</t>
  </si>
  <si>
    <t>http://www.iqiyi.com/v_19rrnwgfx4.html</t>
  </si>
  <si>
    <t>皮克斯作品：绑架课</t>
  </si>
  <si>
    <t>一个熟睡中的小男孩，突然在一束强光中漂浮起，缓缓上升</t>
  </si>
  <si>
    <t>http://www.iqiyi.com/v_19rr95qgh0.html</t>
  </si>
  <si>
    <t>VIP电影推荐：宅男女神，夏日舔屏系列！</t>
  </si>
  <si>
    <t>推荐电影给不想出门的孩子</t>
  </si>
  <si>
    <t>http://www.iqiyi.com/v_19rra7rs8o.html</t>
  </si>
  <si>
    <t>给跪了，老外精通中国18种方言</t>
  </si>
  <si>
    <t>http://www.iqiyi.com/v_19rrnpul08.html</t>
  </si>
  <si>
    <t>Ecco爱步 2013秋冬系列全新鞋款影像</t>
  </si>
  <si>
    <t>http://www.iqiyi.com/v_19rrh8mwvo.html</t>
  </si>
  <si>
    <t>超萌动物音乐秀</t>
  </si>
  <si>
    <t>Enroll America - Take Care People</t>
  </si>
  <si>
    <t>http://www.iqiyi.com/v_19rrgxi9pk.html</t>
  </si>
  <si>
    <t>PES创意定格动画Game Over</t>
  </si>
  <si>
    <t>http://www.iqiyi.com/v_19rrhcdxko.html</t>
  </si>
  <si>
    <t>c罗圣诞唱歌给你听 半裸出镜惹眼</t>
  </si>
  <si>
    <t>c罗圣诞唱歌给你听 唱的好好听还</t>
  </si>
  <si>
    <t>http://www.iqiyi.com/v_19rr9brrwk.html</t>
  </si>
  <si>
    <t>东京瓦斯 家族故事系列之长男结婚篇</t>
  </si>
  <si>
    <t>东京瓦斯家族故事系列之长男结婚篇</t>
  </si>
  <si>
    <t>http://www.iqiyi.com/v_19rrgi5sks.html</t>
  </si>
  <si>
    <t>父子欢乐泡泡浴 韩国电器广告</t>
  </si>
  <si>
    <t>http://www.iqiyi.com/v_19rrh203i8.html</t>
  </si>
  <si>
    <t>贝克汉姆街头裸奔 H&amp;M超级碗广告</t>
  </si>
  <si>
    <t>David Beckham for H&amp;M - Director´s Cut (HD)</t>
  </si>
  <si>
    <t>http://www.iqiyi.com/v_19rrgyvvr0.html</t>
  </si>
  <si>
    <t>关颖美胸夹硬币 玛登玛朵广告拍摄花絮</t>
  </si>
  <si>
    <t>http://www.iqiyi.com/v_19rrhgnrec.html</t>
  </si>
  <si>
    <t>维秘天使米兰达·可儿 妖娆身姿闺房写真大片</t>
  </si>
  <si>
    <t>Victoria's Secret Cotton Lingerie Photo Shoot Commercial Ad</t>
  </si>
  <si>
    <t>http://www.iqiyi.com/v_19rrh1m92c.html</t>
  </si>
  <si>
    <t>载满爱的礼物回家 DKNY节日系列大片</t>
  </si>
  <si>
    <t>HAPPY HOLIDAYS FROM DKNY</t>
  </si>
  <si>
    <t>http://www.iqiyi.com/v_19rrh1k2q0.html</t>
  </si>
  <si>
    <t>范冰冰情定黄少祺 唯美代言金夫人婚纱摄影</t>
  </si>
  <si>
    <t>http://www.iqiyi.com/v_19rrhdjaik.html</t>
  </si>
  <si>
    <t>性感嫩模碧水蓝天泳装写真</t>
  </si>
  <si>
    <t>Angorá Verão 2014 - LOOKBOOK.</t>
  </si>
  <si>
    <t>http://www.iqiyi.com/v_19rrh7h2n4.html</t>
  </si>
  <si>
    <t>蕾哈娜狂秀性感迷人身材 阿玛尼内衣广告</t>
  </si>
  <si>
    <t>Rihanna蕾哈娜狂秀性感迷人身材 阿玛尼内衣广告</t>
  </si>
  <si>
    <t>http://www.iqiyi.com/v_19rrgii4fo.html</t>
  </si>
  <si>
    <t>超级名模Emily DiDonato性感泳装写真</t>
  </si>
  <si>
    <t>http://www.iqiyi.com/v_19rrh06lkc.html</t>
  </si>
  <si>
    <t>甜美嫩模沙滩大秀美胸翘臀 Montce泳装短片</t>
  </si>
  <si>
    <t>Montce Swimwear _ The Beach</t>
  </si>
  <si>
    <t>http://www.iqiyi.com/v_19rrhbm1oo.html</t>
  </si>
  <si>
    <t>欧莱雅广告超模奚梦瑶舞台上闪闪发亮的秘密武器</t>
  </si>
  <si>
    <t>@Ming奚梦瑶：点亮高光时刻 很多人喜欢我在大秀舞台上闪闪发光的样子，其实很简单，我的秘密武器就是奇焕润发精油！马上前往 get我的同款精油吧！</t>
  </si>
  <si>
    <t>http://www.iqiyi.com/v_19rreotiw4.html</t>
  </si>
  <si>
    <t>热带水果狂想曲 力士全新晶果萃爽沐浴露广告</t>
  </si>
  <si>
    <t>http://www.iqiyi.com/v_19rrhe6qoo.html</t>
  </si>
  <si>
    <t>Sofia Vergara的独特性感观 Kmart秋季广告</t>
  </si>
  <si>
    <t>Sofia Vergara 的独特性感观 Kmart秋季广告</t>
  </si>
  <si>
    <t>http://www.iqiyi.com/v_19rrhgh780.html</t>
  </si>
  <si>
    <t>七喜怀旧经典广告：穿越时空拯救地球</t>
  </si>
  <si>
    <t>超级搞笑七喜广告系列之拯救地球 蝴蝶效应剧情</t>
  </si>
  <si>
    <t>http://www.iqiyi.com/v_19rrb7o4w4.html</t>
  </si>
  <si>
    <t>洗脑广告雪炫希澈联手献舞打造白痴美</t>
  </si>
  <si>
    <t>雪炫与希澈合拍的新广告释出，刻意设计的简单舞步与洗脑旋律，凸显了两位舞蹈高手的反差萌，被誉为是2017下半年度最猛洗脑神曲!!!</t>
  </si>
  <si>
    <t>http://www.iqiyi.com/v_19rr85k4og.html</t>
  </si>
  <si>
    <t>性感超模汉娜·戴维斯2013泳装写真</t>
  </si>
  <si>
    <t>http://www.iqiyi.com/v_19rrh102yk.html</t>
  </si>
  <si>
    <t>gap广告</t>
  </si>
  <si>
    <t>http://www.iqiyi.com/v_19rrhusqz8.html</t>
  </si>
  <si>
    <t>泰国可口可乐广告：在非洲草原上梦游</t>
  </si>
  <si>
    <t>http://www.iqiyi.com/v_19rra6r67g.html</t>
  </si>
  <si>
    <t>金发豹纹女郎性感热舞 La Senza内衣性感广告</t>
  </si>
  <si>
    <t>La Senza_ The Show Off _Fierce_ Collection (Fall 2013).</t>
  </si>
  <si>
    <t>http://www.iqiyi.com/v_19rrgibhgk.html</t>
  </si>
  <si>
    <t>性感嫩模演绎狂野电臀舞 维秘性感短片</t>
  </si>
  <si>
    <t>Candice Swanepoel Victoria_s Secret Bikini Bottoms Commercia.</t>
  </si>
  <si>
    <t>http://www.iqiyi.com/v_19rrgihjy4.html</t>
  </si>
  <si>
    <t>性感妩媚 Wolford2013秋冬内衣系列</t>
  </si>
  <si>
    <t>http://www.iqiyi.com/v_19rrh9i9z8.html</t>
  </si>
  <si>
    <t>Yamamay宝贝摇曳身姿 性感演绎圣诞内衣系列</t>
  </si>
  <si>
    <t>http://www.iqiyi.com/v_19rrh1jsr8.html</t>
  </si>
  <si>
    <t>一千零一夜之香 娇兰香水广告</t>
  </si>
  <si>
    <t>五分钟玄幻唯美的娇兰香水广告一千零一夜之香.</t>
  </si>
  <si>
    <t>http://www.iqiyi.com/v_19rr9fuby8.html</t>
  </si>
  <si>
    <t>比基尼超模秀傲人双球 Lisca泳装性感大赏</t>
  </si>
  <si>
    <t>http://www.iqiyi.com/v_19rrgjasfc.html</t>
  </si>
  <si>
    <t>女神汤唯代言潘婷新发现 2014香港版广告</t>
  </si>
  <si>
    <t>http://www.iqiyi.com/v_19rrh5j4dk.html</t>
  </si>
  <si>
    <t>杨幂 飘柔植物精选系列广告</t>
  </si>
  <si>
    <t>http://www.iqiyi.com/v_19rrgj73d4.html</t>
  </si>
  <si>
    <t>戛纳大奖名导新作 飘柔真爱广告：爱，不释手</t>
  </si>
  <si>
    <t>http://www.iqiyi.com/v_19rrna2e8s.html</t>
  </si>
  <si>
    <t>宁泽涛酸奶广告花絮2</t>
  </si>
  <si>
    <t>宁泽涛为伊利安慕希代言,在视频中,宁泽涛大秀好身材,为冠军品质点赞!</t>
  </si>
  <si>
    <t>http://www.iqiyi.com/v_19rr9ixtvk.html</t>
  </si>
  <si>
    <t>AXE泰国创意广告—拳击篇</t>
  </si>
  <si>
    <t>http://www.iqiyi.com/v_19rrh9vvrc.html</t>
  </si>
  <si>
    <t>汉堡王和麦当劳组CP</t>
  </si>
  <si>
    <t>汉堡王广告</t>
  </si>
  <si>
    <t>http://www.iqiyi.com/v_19rrezv4gw.html</t>
  </si>
  <si>
    <t>发错信息给男神后怎么办？</t>
  </si>
  <si>
    <t>发错信息给男神后怎么办？泰国茶叶饮料广告</t>
  </si>
  <si>
    <t>http://www.iqiyi.com/v_19rr9ae0h0.html</t>
  </si>
  <si>
    <t>有你，就是最大祝福</t>
  </si>
  <si>
    <t>香港麦当劳广告 有你就是最大祝福</t>
  </si>
  <si>
    <t>http://www.iqiyi.com/v_19rrli2tj8.html</t>
  </si>
  <si>
    <t>没想到你是这样的口香糖顿时精神百倍</t>
  </si>
  <si>
    <t>想清醒！除了拿竹籤把眼皮撑开，试试这个，保证效果惊人。</t>
  </si>
  <si>
    <t>http://www.iqiyi.com/v_19rr79sny8.html</t>
  </si>
  <si>
    <t>川普诙谐演绎奥利奥广告</t>
  </si>
  <si>
    <t>奥利奥 (Oreo) 诞生于1912年，一上市便迅速成为美国最畅销的夹心饼干，是卡夫食品的超级明星和饼干之王，是全球巧克力味夹心饼干的代名词。这则广告川普用轻松幽默的语言,完美演绎了奥利奥的新产品.</t>
  </si>
  <si>
    <t>http://www.iqiyi.com/v_19rr9c6fss.html</t>
  </si>
  <si>
    <t>多汁多彩玩一夏，速度与激情水雾自行车大竞赛</t>
  </si>
  <si>
    <t>http://www.iqiyi.com/v_19rro8vzgk.html</t>
  </si>
  <si>
    <t>当快餐店熄灯后会发生什么</t>
  </si>
  <si>
    <t>有没有想过当灯光熄灭，快餐店里会发生什么？</t>
  </si>
  <si>
    <t>http://www.iqiyi.com/v_19rrm7vvuo.html</t>
  </si>
  <si>
    <t>麦当劳创意广告  找袜子</t>
  </si>
  <si>
    <t>McDonald_s 3 - Mccafe - TV Commercial Ad</t>
  </si>
  <si>
    <t>http://www.iqiyi.com/v_19rrh3r08c.html</t>
  </si>
  <si>
    <t>为避免喵星人抢零食人类做出了最靠谱的零食袋</t>
  </si>
  <si>
    <t>多年来，猫已经把我们的零食袋撕成碎片拿到了无法抗拒的美食。因此，我们开发了世界上第一个猫咪难以撕开的零食</t>
  </si>
  <si>
    <t>http://www.iqiyi.com/v_19rrazxpak.html</t>
  </si>
  <si>
    <t>面对挑衅，教你如何漂亮的决绝反击</t>
  </si>
  <si>
    <t>http://www.iqiyi.com/v_19rro9rc08.html</t>
  </si>
  <si>
    <t>星巴克广告：一罐咖啡给你一天好心情</t>
  </si>
  <si>
    <t>星巴克灌装咖啡广告 音乐太棒</t>
  </si>
  <si>
    <t>http://www.iqiyi.com/v_19rrac5xd0.html</t>
  </si>
  <si>
    <t>最有内涵广告 电梯艳遇！</t>
  </si>
  <si>
    <t>http://www.iqiyi.com/v_19rrhzzl9g.html</t>
  </si>
  <si>
    <t>汽车之家十周年微电影《村子里的超跑》</t>
  </si>
  <si>
    <t>http://www.iqiyi.com/v_19rrojq0t8.html</t>
  </si>
  <si>
    <t>青春热血广告《奔跑吧，学生！》</t>
  </si>
  <si>
    <t>http://www.iqiyi.com/v_19rrnrt8u0.html</t>
  </si>
  <si>
    <t>百威超级碗广告 "水"的故事</t>
  </si>
  <si>
    <t>广告片拍摄地为乔治亚州的一家酿酒厂，百威在这里为受灾地区打包纯净饮用水。过去三十年来，在面对袭击美国大地的自然灾难时，百威的员工帮助提供了超过7900万罐干净的饮用水。</t>
  </si>
  <si>
    <t>http://www.iqiyi.com/v_19rrfpl4a8.html</t>
  </si>
  <si>
    <t>贾斯汀·比伯代言adidas NEO 广告拍摄花絮</t>
  </si>
  <si>
    <t>http://www.iqiyi.com/v_19rrgibgu0.html</t>
  </si>
  <si>
    <t>用iPhone 5s拍摄的宾利广告Intelligent Detais</t>
  </si>
  <si>
    <t>http://www.iqiyi.com/v_19rrhstf54.html</t>
  </si>
  <si>
    <t>玄彬 2013帅气代言K2春夏系列-攀登篇</t>
  </si>
  <si>
    <t>http://www.iqiyi.com/v_19rrhar31o.html</t>
  </si>
  <si>
    <t>科比最新耐克广告 领衔众星演绎超轻快体验</t>
  </si>
  <si>
    <t>http://www.iqiyi.com/v_19rrnabjks.html</t>
  </si>
  <si>
    <t>鹿店长约你520甜蜜告白6天</t>
  </si>
  <si>
    <t>你们的老公鹿晗五二零携肯德基来告白</t>
  </si>
  <si>
    <t>http://www.iqiyi.com/v_19rr7fq220.html</t>
  </si>
  <si>
    <t>周杰伦 方文山联手执导奥迪Q3互动广告</t>
  </si>
  <si>
    <t>http://www.iqiyi.com/v_19rrhfyq6c.html</t>
  </si>
  <si>
    <t>猛犸创意广告短片 空姐篇</t>
  </si>
  <si>
    <t>http://www.iqiyi.com/v_19rrh8hrv8.html</t>
  </si>
  <si>
    <t>史上最快速的变装《 we are short a guy》</t>
  </si>
  <si>
    <t>http://www.iqiyi.com/v_19rrolqm2w.html</t>
  </si>
  <si>
    <t>刘亚仁高俊熙争锋相对 乐飞叶冬季新品系列广告</t>
  </si>
  <si>
    <t>http://www.iqiyi.com/v_19rrhfsgyw.html</t>
  </si>
  <si>
    <t>一路向外-田亮 MERRELL迈乐户外鞋广告</t>
  </si>
  <si>
    <t>http://www.iqiyi.com/v_19rrmu0tzk.html</t>
  </si>
  <si>
    <t>里约奥运广告郎平 朱婷 此刻是金</t>
  </si>
  <si>
    <t>可口可乐里约奥运广告郎平 朱婷 此刻是金</t>
  </si>
  <si>
    <t>http://www.iqiyi.com/v_19rrlzycg8.html</t>
  </si>
  <si>
    <t>用手机连接公交站 和陌生人赛跑</t>
  </si>
  <si>
    <t>巴西美津浓运动鞋广告 通过手机应用与公交站互动装置联动 不要葛优躺了~快出家门一起跑起来！</t>
  </si>
  <si>
    <t>http://www.iqiyi.com/v_19rrm0281k.html</t>
  </si>
  <si>
    <t>玉泽演帅气出镜 代言NEPA 2014 春夏广告</t>
  </si>
  <si>
    <t>http://www.iqiyi.com/v_19rrh5ly3s.html</t>
  </si>
  <si>
    <t>河智苑 霸气代言Northcape2014春夏新品 花絮篇</t>
  </si>
  <si>
    <t>[Northcape SS 2014] Ha Ji Won, Making Film</t>
  </si>
  <si>
    <t>http://www.iqiyi.com/v_19rrh6uv14.html</t>
  </si>
  <si>
    <t>疯狂兔子搞笑短片-贱兔玩游戏篇</t>
  </si>
  <si>
    <t>http://www.iqiyi.com/v_19rrhe2i2w.html</t>
  </si>
  <si>
    <t>歌手Pharrell帅酷演绎Moncler墨镜大片</t>
  </si>
  <si>
    <t>Moncler Lunettes featuring Pharrell Williams.</t>
  </si>
  <si>
    <t>http://www.iqiyi.com/v_19rrh0urg0.html</t>
  </si>
  <si>
    <t>我的滑板鞋 ACTON广告MV</t>
  </si>
  <si>
    <t>http://www.iqiyi.com/v_19rrnb5ee4.html</t>
  </si>
  <si>
    <t>梦幻朦胧之美 Coach 2014春季女鞋时尚大片</t>
  </si>
  <si>
    <t>Head Over Heels Introducing the Coach Spring 2014 Shoe Collection</t>
  </si>
  <si>
    <t>http://www.iqiyi.com/v_19rrh6tzak.html</t>
  </si>
  <si>
    <t>It's Q，引领时尚</t>
  </si>
  <si>
    <t>http://www.iqiyi.com/v_19rrnqsyno.html</t>
  </si>
  <si>
    <t>《那小子真帅》分不清是滑板还是旱冰</t>
  </si>
  <si>
    <t>http://www.iqiyi.com/v_19rrofzefo.html</t>
  </si>
  <si>
    <t>NB纽巴伦甜蜜恋情-叫人无地自容</t>
  </si>
  <si>
    <t>http://www.iqiyi.com/v_19rrhrsnxg.html</t>
  </si>
  <si>
    <t>球王梅西重返巴萨罗那 酷炫球鞋广告</t>
  </si>
  <si>
    <t>http://www.iqiyi.com/v_19rrmjjs2s.html</t>
  </si>
  <si>
    <t>卡地亚当时间倒流：Shape Your Time</t>
  </si>
  <si>
    <t>http://www.iqiyi.com/v_19rrnabh5w.html</t>
  </si>
  <si>
    <t>夏天好热爱要趁热《596号》</t>
  </si>
  <si>
    <t>遇到喜欢的女孩，就要趁热搭讪！</t>
  </si>
  <si>
    <t>http://www.iqiyi.com/v_19rrodk5w8.html</t>
  </si>
  <si>
    <t>星梦邮轮：美人鱼的梦想</t>
  </si>
  <si>
    <t>寂静的太空之中,深蓝的海面之上,美人鱼在游往宇航员,宇航员在奔向美人鱼.宇宙中一场看起来不可实现的爱恋，却被星梦邮轮和李奥贝纳幻化成真。9月20日，首个亚洲本土豪华邮轮品牌星梦邮轮正式于线上推出70秒完整版品牌宣传片——“美人鱼之梦”，此次宣传的创意代理是李奥贝纳。</t>
  </si>
  <si>
    <t>http://www.iqiyi.com/v_19rr9hijz0.html</t>
  </si>
  <si>
    <t>NIKE超热血广告不要设限自己的可能性</t>
  </si>
  <si>
    <t>总是提不起劲运动吗？或者觉得自己跟专业很遥远吗？看看这广告，你会得到很大激励...</t>
  </si>
  <si>
    <t>http://www.iqiyi.com/v_19rr8yx4c4.html</t>
  </si>
  <si>
    <t>海滩浪漫之旅 LeSportsac2013春夏系列大片</t>
  </si>
  <si>
    <t>LeSportsac 2013 SS AD Shoot Video</t>
  </si>
  <si>
    <t>http://www.iqiyi.com/v_19rrgzu4ec.html</t>
  </si>
  <si>
    <t>Nike耐克创意广告-运动打印机</t>
  </si>
  <si>
    <t>Nike 'Human Printing Press' by James Frost</t>
  </si>
  <si>
    <t>http://www.iqiyi.com/v_19rrhcybz4.html</t>
  </si>
  <si>
    <t>VIP电影推荐：超级英雄系列大赏</t>
  </si>
  <si>
    <t>他们拥有超越普通人的特殊能力，做出一些不同寻常的壮举和英勇的行为，保护人民，与恶势力搏斗。精彩尽在爱奇艺VIP电影推荐 之 英雄归来系列。</t>
  </si>
  <si>
    <t>http://www.iqiyi.com/v_19rra8r0j8.html</t>
  </si>
  <si>
    <t>硬汉张嘉译柔情代言鸿洲江山</t>
  </si>
  <si>
    <t>http://www.iqiyi.com/v_19rrh3l1ao.html</t>
  </si>
  <si>
    <t>变形金刚5：最终骑士首发中文预告</t>
  </si>
  <si>
    <t>Transformers: The Last Knight为 2014 年变形金刚4：绝迹重生续集，第五部依旧由迈克尔·贝执导， 马克·沃尔伯格和伊莎贝拉·莫娜主演。2017 年 6 月 23 日美国震撼上映。</t>
  </si>
  <si>
    <t>http://www.iqiyi.com/v_19rra8mhrs.html</t>
  </si>
  <si>
    <t>超模米兰达·可儿代言Samantha Thavasa 花絮</t>
  </si>
  <si>
    <t>http://www.iqiyi.com/v_19rrhg4930.html</t>
  </si>
  <si>
    <t>大片视觉 24分钟微电影式创意广告</t>
  </si>
  <si>
    <t>http://www.iqiyi.com/v_19rrhk662g.html</t>
  </si>
  <si>
    <t>经典麦片萌宠广告短片《黄色大怪物》</t>
  </si>
  <si>
    <t>缤纷蠢萌经典麦片广告短片《黄色大怪物》，蠢萌的怪物来了，你喜欢吗？</t>
  </si>
  <si>
    <t>http://www.iqiyi.com/v_19rraw3gj0.html</t>
  </si>
  <si>
    <t>屌丝注定孤独一生！</t>
  </si>
  <si>
    <t>http://www.iqiyi.com/v_19rrgyd6ak.html</t>
  </si>
  <si>
    <t>女排夺冠背后的故事《因味有你》郎平</t>
  </si>
  <si>
    <t>女排夺冠背后的故事（志邦厨柜《因味有你》）郎平篇,厨房不仅做出美食，更能慰藉人心</t>
  </si>
  <si>
    <t>http://www.iqiyi.com/v_19rr9fua0w.html</t>
  </si>
  <si>
    <t>VIP热剧放送：《灵魂摆渡3》1121预告</t>
  </si>
  <si>
    <t>《灵魂摆渡3》 是北京爱奇艺科技有限公司、北京完美建信影视文化有限公司、北京完美影视传媒有限责任公司出品的灵异惊悚网络剧，由巨兴茂执导，于毅、刘智扬、肖茵领衔主演 。该剧讲述了夏冬青和鬼差赵吏、九天玄女王小亚三人在处理一件件有关鬼魂和灵魂的故事中感悟人生的故事。该剧于2016年11月4日在爱奇艺独播</t>
  </si>
  <si>
    <t>http://www.iqiyi.com/v_19rra8ne8c.html</t>
  </si>
  <si>
    <t>最性感的广告集锦</t>
  </si>
  <si>
    <t>http://www.iqiyi.com/v_19rrmjsqa4.html</t>
  </si>
  <si>
    <t>金妍儿 回家更清凉  空调广告1</t>
  </si>
  <si>
    <t>http://www.iqiyi.com/v_19rrh94itg.html</t>
  </si>
  <si>
    <t>恐怖公寓-神秘的灰尘禁锢着整个公寓</t>
  </si>
  <si>
    <t>http://www.iqiyi.com/v_19rro8i2y4.html</t>
  </si>
  <si>
    <t>洗衣机－拆殚专家篇</t>
  </si>
  <si>
    <t>http://www.iqiyi.com/v_19rrkbzdq8.html</t>
  </si>
  <si>
    <t>国外优秀电器创意广告《拍摄现场有熊出没》</t>
  </si>
  <si>
    <t>http://www.iqiyi.com/v_19rrmjlg6g.html</t>
  </si>
  <si>
    <t>来我家吧第一季：手洗达人的秘诀</t>
  </si>
  <si>
    <t>http://www.iqiyi.com/v_19rroe0jxk.html</t>
  </si>
  <si>
    <t>圣诞烧脑广告 玩坏“盗梦空间”</t>
  </si>
  <si>
    <t>http://www.iqiyi.com/v_19rrkemnfg.html</t>
  </si>
  <si>
    <t>低调而温暖的父爱-热水器 父爱篇</t>
  </si>
  <si>
    <t>http://www.iqiyi.com/v_19rro8dws4.html</t>
  </si>
  <si>
    <t>台湾艺人琳恩美胸乱颤 性感代言思薇尔广告</t>
  </si>
  <si>
    <t>http://www.iqiyi.com/v_19rrgjacn0.html</t>
  </si>
  <si>
    <t>超静音交响乐 伊莱克斯创意广告</t>
  </si>
  <si>
    <t>交响乐通常是激昂澎湃的，不过，有时候来一次安静的演奏也别有魅力。 Electrolux（伊莱克斯）为了宣传其ergothree吸尘器的超静音特质，就演奏了这样一场别开生面的交响乐。通过测试，ergothree吸尘器运行时产生的声响为43分贝，于是这场演奏也被要求将声音控制在43分贝以下（图书馆的分贝在40左右）。假如哪位乐师不小心使大了劲，对不起，全部重新来过，墙上的分贝测试仪可是十分精确的哦。在这样一场小心翼翼的氛围中欣赏一曲《卡门》吧。</t>
  </si>
  <si>
    <t>http://www.iqiyi.com/v_19rrhbn7i4.html</t>
  </si>
  <si>
    <t>来我家吧第二季：洗衣机促销</t>
  </si>
  <si>
    <t>http://www.iqiyi.com/v_19rr9hvsr4.html</t>
  </si>
  <si>
    <t>新男神张亮携小暖男天天倾情演绎微电影 家期</t>
  </si>
  <si>
    <t>新男神张亮携小暖男天天倾情演绎微电影《家期》：这是根据张亮真实的故事改编的，从事厨师行业的张亮，在一次偶然的机会中接触到模特这个行业，一次试镜，让他的生活从此发生了翻天覆地的变化……03年正式进入模特行业，07年获时尚先生年度男模，工作也越来越忙，陪天天的时间也越来越短……面对工作和家庭，张亮又会怎样做呢？</t>
  </si>
  <si>
    <t>http://www.iqiyi.com/v_19rrh1pnjk.html</t>
  </si>
  <si>
    <t>瑜伽女孩展现柔美身姿 Honeydressing 泳装广告</t>
  </si>
  <si>
    <t>Honeydressing beachwear collection S S13 (Full HD)</t>
  </si>
  <si>
    <t>http://www.iqiyi.com/v_19rrgijns0.html</t>
  </si>
  <si>
    <t>大片既视感H＆M广告世外仙境纸醉迷金</t>
  </si>
  <si>
    <t>运镜犹如行云流水，布景宛若世外仙境，H&amp;M这支广告极其写意，开场便在用镜头诉说：欢迎来到「 现实版伊甸园 」寻欢作乐。</t>
  </si>
  <si>
    <t>http://www.iqiyi.com/v_19rrdotdcw.html</t>
  </si>
  <si>
    <t>郑秀文 OSIM天使二变按摩椅 完整版</t>
  </si>
  <si>
    <t>http://www.iqiyi.com/v_19rrhbyqms.html</t>
  </si>
  <si>
    <t>安妮大尺度演绎体育画报泳装大片</t>
  </si>
  <si>
    <t>Anne V Intimate - 2013 Sports Illustrated Swimsuit</t>
  </si>
  <si>
    <t>http://www.iqiyi.com/v_19rrh1vo98.html</t>
  </si>
  <si>
    <t>日本大叔秀帅气机械舞 代言洋服青山</t>
  </si>
  <si>
    <t>http://www.iqiyi.com/v_19rrgj9neg.html</t>
  </si>
  <si>
    <t>Wolford2013春夏系列 性感美腿袜 尽显女性魅力</t>
  </si>
  <si>
    <t>http://www.iqiyi.com/v_19rrh9jimo.html</t>
  </si>
  <si>
    <t>粉红女郎妩媚妖娆内衣秀 CAPRISTAN性感短片</t>
  </si>
  <si>
    <t>http://www.iqiyi.com/v_19rrgjat34.html</t>
  </si>
  <si>
    <t>意大利时尚广告 你只需要千篇一律的美？</t>
  </si>
  <si>
    <t>世界上没有什么人是完美无缺的。意大利牛仔品牌Diesel最新的一支广告片讲述了两个不完美的人相遇、相爱的故事，但结果……</t>
  </si>
  <si>
    <t>http://www.iqiyi.com/v_19rrfq5lbw.html</t>
  </si>
  <si>
    <t>维密新系列性感内衣广告之stella单人篇</t>
  </si>
  <si>
    <t>http://www.iqiyi.com/v_19rr8h4vcs.html</t>
  </si>
  <si>
    <t>欧美超模秀性感火辣躯体 Koral泳装广告大赏</t>
  </si>
  <si>
    <t>Koral Swimwear - Spring Summer 2014 LOOKBOOK (HD)</t>
  </si>
  <si>
    <t>http://www.iqiyi.com/v_19rrgijqo8.html</t>
  </si>
  <si>
    <t>维密新系列性感内衣广告之THENEWSAXY系列篇</t>
  </si>
  <si>
    <t>http://www.iqiyi.com/v_19rr8h8ohc.html</t>
  </si>
  <si>
    <t>琳恩 性感代言思薇尔内衣广告 捉迷藏篇</t>
  </si>
  <si>
    <t>http://www.iqiyi.com/v_19rrha201g.html</t>
  </si>
  <si>
    <t>肌肉猛男霸气侧漏 Calvin Klein广告大片</t>
  </si>
  <si>
    <t>http://www.iqiyi.com/v_19rrh8z2ts.html</t>
  </si>
  <si>
    <t>关颖美胸夹硬币 2013玛登玛朵内衣性感广告</t>
  </si>
  <si>
    <t>关颖 美胸夹硬币 2013玛登玛朵内衣性感广告</t>
  </si>
  <si>
    <t>http://www.iqiyi.com/v_19rrha24kk.html</t>
  </si>
  <si>
    <t>混血嫩模桥本丽香变身花仙子代言Kirei胸罩</t>
  </si>
  <si>
    <t>http://www.iqiyi.com/v_19rrhah1fg.html</t>
  </si>
  <si>
    <t>嫩模性感内衣秀 诠释维多利亚的秘密极致之美</t>
  </si>
  <si>
    <t>http://www.iqiyi.com/v_19rrh8b8gg.html</t>
  </si>
  <si>
    <t>试镜悬疑片 孙菲菲领衔PRADA 2013秋冬广告大片</t>
  </si>
  <si>
    <t>http://www.iqiyi.com/v_19rrh9dbko.html</t>
  </si>
  <si>
    <t>婚纱大片级广告《Lost Paradise》</t>
  </si>
  <si>
    <t>Ana Beatriz Barros和Giulio Berretti出演Alessandro Angelozzi高级定制婚纱2017广告短片《Lost Paradise》</t>
  </si>
  <si>
    <t>http://www.iqiyi.com/v_19rr98um40.html</t>
  </si>
  <si>
    <t>Sunsilk 夏士莲黑闪耀洗发水广告</t>
  </si>
  <si>
    <t>http://www.iqiyi.com/v_19rrhgel7g.html</t>
  </si>
  <si>
    <t>维秘天使俏皮献唱铃儿响叮当 性感祝福迎圣诞</t>
  </si>
  <si>
    <t>Victoria's Secret Jingle Bells 2014</t>
  </si>
  <si>
    <t>http://www.iqiyi.com/v_19rrhd891w.html</t>
  </si>
  <si>
    <t>TEAMM8男士内衣性感广告SPORT</t>
  </si>
  <si>
    <t>TEAMM8 - SPORT</t>
  </si>
  <si>
    <t>http://www.iqiyi.com/v_19rrhaxlqo.html</t>
  </si>
  <si>
    <t>新晋谋女郎 张慧雯 时尚大片</t>
  </si>
  <si>
    <t>http://www.iqiyi.com/v_19rrhrrqn0.html</t>
  </si>
  <si>
    <t>理想很丰满现实很骨感日本脑洞广告</t>
  </si>
  <si>
    <t>看你们沉浸在幻想的世界裡这麽快乐,都不忍心提醒你们现实是残酷的.</t>
  </si>
  <si>
    <t>http://www.iqiyi.com/v_19rrb20mv8.html</t>
  </si>
  <si>
    <t>泰国创意广告-黑人的行动</t>
  </si>
  <si>
    <t>http://www.iqiyi.com/v_19rrhzh9qc.html</t>
  </si>
  <si>
    <t>维秘天使的健身日记</t>
  </si>
  <si>
    <t>维密天使出没的健身房就是美好肉体集中营，但一切美丽都来之不易。</t>
  </si>
  <si>
    <t>http://www.iqiyi.com/v_19rra8lf7s.html</t>
  </si>
  <si>
    <t>《夏至未至》美柚创意剧场之室友篇</t>
  </si>
  <si>
    <t>http://www.iqiyi.com/v_19rr8fq8rk.html</t>
  </si>
  <si>
    <t>最懂女人心 M&amp;S女士睡衣暖心广告</t>
  </si>
  <si>
    <t>http://www.iqiyi.com/v_19rrhc4wx4.html</t>
  </si>
  <si>
    <t>俄罗斯 潘婷励志广告</t>
  </si>
  <si>
    <t>http://www.iqiyi.com/v_19rrn5j5kg.html</t>
  </si>
  <si>
    <t>温柔体贴赵又廷广告片《懂美，更懂你》</t>
  </si>
  <si>
    <t>品牌代言人赵又廷似乎充当了一位温柔体贴的“男朋友”的角色。但辛勤工作了一天的女主角回到家中时，躺在沙发上的赵又廷急忙起身却变成了一支射频美容仪。原来广告片中所谓的“男朋友”其实是这款理解美、理解女性的美容仪。</t>
  </si>
  <si>
    <t>http://www.iqiyi.com/v_19rre1shzs.html</t>
  </si>
  <si>
    <t>泰国饮料脑洞广告：大肚子的女校生</t>
  </si>
  <si>
    <t>http://www.iqiyi.com/v_19rrm5pg7s.html</t>
  </si>
  <si>
    <t>Lux 力士创意定格广告Imagine Your World</t>
  </si>
  <si>
    <t>Lux - Imagine Your World</t>
  </si>
  <si>
    <t>http://www.iqiyi.com/v_19rrh4ngss.html</t>
  </si>
  <si>
    <t>李英爱手工皂文艺广告片 Lya nature</t>
  </si>
  <si>
    <t>http://www.iqiyi.com/v_19rrmui7f8.html</t>
  </si>
  <si>
    <t>超模刘雯大表姐魅力蓝月亮广告</t>
  </si>
  <si>
    <t>@刘雯“我的职业是穿各种衣服，她的工作是洗各种衣服，专业事交给专业的做，她叫蓝月亮”</t>
  </si>
  <si>
    <t>http://www.iqiyi.com/v_19rr91ph48.html</t>
  </si>
  <si>
    <t>TFBOYS遇上芬达，秒变萌萌哒~</t>
  </si>
  <si>
    <t>http://www.iqiyi.com/v_19rrnt6z7o.html</t>
  </si>
  <si>
    <t>我们不生产水，我们只是大自然的搬运工</t>
  </si>
  <si>
    <t>http://www.iqiyi.com/v_19rrnttni4.html</t>
  </si>
  <si>
    <t>简单粗暴！肯德基广告《5个鸡腿的桶》</t>
  </si>
  <si>
    <t>肯德基全新广告</t>
  </si>
  <si>
    <t>http://www.iqiyi.com/v_19rrag4bkc.html</t>
  </si>
  <si>
    <t>可别怪我没提醒你不要看此广告</t>
  </si>
  <si>
    <t>http://www.iqiyi.com/v_19rr7hd0xo.html</t>
  </si>
  <si>
    <t>爸爸与儿子的比拼 奥利奥广告</t>
  </si>
  <si>
    <t>http://www.iqiyi.com/v_19rrhdjrt0.html</t>
  </si>
  <si>
    <t>宝宝的便便超营养，你造吗？</t>
  </si>
  <si>
    <t>http://www.iqiyi.com/v_19rrohyocw.html</t>
  </si>
  <si>
    <t>沈腾2016雀巢微孝贺岁微电影之新年穿越</t>
  </si>
  <si>
    <t>老爸来了？！</t>
  </si>
  <si>
    <t>http://www.iqiyi.com/v_19rrl5qcfw.html</t>
  </si>
  <si>
    <t>赵又廷 平行世界的我 全家伯朗咖啡微短片</t>
  </si>
  <si>
    <t>http://www.iqiyi.com/v_19rrhdosl4.html</t>
  </si>
  <si>
    <t>皇冠丹麦曲奇 皇家般的享受</t>
  </si>
  <si>
    <t>http://www.iqiyi.com/v_19rrn3rtd0.html</t>
  </si>
  <si>
    <t>肯德基承诺电视广告 - 总经理篇</t>
  </si>
  <si>
    <t>http://www.iqiyi.com/v_19rrhe004o.html</t>
  </si>
  <si>
    <t>人类探索之光 - The North Face北面新探索客</t>
  </si>
  <si>
    <t>http://www.iqiyi.com/v_19rrhdc8ag.html</t>
  </si>
  <si>
    <t>美国宇航员登月遭怪兽虐杀</t>
  </si>
  <si>
    <t>创意搞笑广告-航天员不宜食用的烤豆：就在美国登月最历史性的一刻，航天员正准备将国旗插上月球，一只怪兽突然从洞穴爬出，只有一名员躲在石头后的宇航幸免于难，然而昨晚他吃了烤豆！！一声既臭又响的屁把他出卖了...|</t>
  </si>
  <si>
    <t>http://www.iqiyi.com/v_19rrhda9m4.html</t>
  </si>
  <si>
    <t>KFC创意广告：草莓冰淇淋花筒</t>
  </si>
  <si>
    <t>http://www.iqiyi.com/v_19rrlwydac.html</t>
  </si>
  <si>
    <t>韩国车模李恩慧 超性感广告修车篇</t>
  </si>
  <si>
    <t>http://www.iqiyi.com/v_19rrgjac1g.html</t>
  </si>
  <si>
    <t>shout f-type coupe jaguar usa 捷豹广告</t>
  </si>
  <si>
    <t>http://www.iqiyi.com/v_19rrhy54jg.html</t>
  </si>
  <si>
    <t>进击的运动员</t>
  </si>
  <si>
    <t>http://www.iqiyi.com/v_19rrkccu6o.html</t>
  </si>
  <si>
    <t>SISTAR 徐仁国 Isenberg全新广告 挑战自我篇</t>
  </si>
  <si>
    <t>SISTAR 徐仁国 NEPA ISENBERG 全新广告 挑战自我篇</t>
  </si>
  <si>
    <t>http://www.iqiyi.com/v_19rrhbcqu8.html</t>
  </si>
  <si>
    <t>孔孝真 宋仲基 甜蜜户外约会 TheNorthFace 7天</t>
  </si>
  <si>
    <t>http://www.iqiyi.com/v_19rrh8wsc4.html</t>
  </si>
  <si>
    <t>康师傅滋润让世界更美好</t>
  </si>
  <si>
    <t>http://www.iqiyi.com/v_19rri07hts.html</t>
  </si>
  <si>
    <t>阿森纳参加彩虹鞋带行动 自黑养成记</t>
  </si>
  <si>
    <t>http://www.iqiyi.com/v_19rrnflxy0.html</t>
  </si>
  <si>
    <t>宋茜Center Pole 带你走进大自然</t>
  </si>
  <si>
    <t>http://www.iqiyi.com/v_19rrgicxas.html</t>
  </si>
  <si>
    <t>南京青奥会运动广告 展现运动野性</t>
  </si>
  <si>
    <t>http://www.iqiyi.com/v_19rrmmuhis.html</t>
  </si>
  <si>
    <t>河智苑 2013 NorthCape 广告代言 60S</t>
  </si>
  <si>
    <t>http://www.iqiyi.com/v_19rrhc07mg.html</t>
  </si>
  <si>
    <t>玄彬 帅气代言K2秋冬系列-生命只有一次 完整版</t>
  </si>
  <si>
    <t>http://www.iqiyi.com/v_19rrhaq3n0.html</t>
  </si>
  <si>
    <t>adidas Originals 2015 OriginalSuperstar</t>
  </si>
  <si>
    <t>http://www.iqiyi.com/v_19rrnvx3dg.html</t>
  </si>
  <si>
    <t>王力宏 幸福由我 2013乔山跑步机电视广告</t>
  </si>
  <si>
    <t>http://www.iqiyi.com/v_19rrhgyg7s.html</t>
  </si>
  <si>
    <t>DSW反转广告：别样自信</t>
  </si>
  <si>
    <t>DSW女鞋告诉你怎样对待出轨现场</t>
  </si>
  <si>
    <t>http://www.iqiyi.com/v_19rrb3v1rs.html</t>
  </si>
  <si>
    <t>李敏镐帅气代言Eider 2013电视广告</t>
  </si>
  <si>
    <t>http://www.iqiyi.com/v_19rrhft4z4.html</t>
  </si>
  <si>
    <t>一个想要旅行的雪人</t>
  </si>
  <si>
    <t>http://www.iqiyi.com/v_19rrkfmqek.html</t>
  </si>
  <si>
    <t>性感女模爱上超萌狗狗 Bauhaus Salad全新广告</t>
  </si>
  <si>
    <t>Salad - Carry Me (Full Version)</t>
  </si>
  <si>
    <t>http://www.iqiyi.com/v_19rrh7vhok.html</t>
  </si>
  <si>
    <t>碉堡——2014花式足球创意广告</t>
  </si>
  <si>
    <t>http://www.iqiyi.com/v_19rrhwzeck.html</t>
  </si>
  <si>
    <t>Hebe 田馥甄 2013 KINAZ公益广告 拍摄花絮</t>
  </si>
  <si>
    <t>http://www.iqiyi.com/v_19rrgje2cc.html</t>
  </si>
  <si>
    <t>上海冲出的亚洲第一生存狂人</t>
  </si>
  <si>
    <t>http://www.iqiyi.com/v_19rrns2cks.html</t>
  </si>
  <si>
    <t>有爱就有无限可能</t>
  </si>
  <si>
    <t>人生或许不完美，坚持就能实现理想，有爱就有无限可能，献给全天下女性，华歌尔内衣广告。</t>
  </si>
  <si>
    <t>http://www.iqiyi.com/v_19rr9ip254.html</t>
  </si>
  <si>
    <t>可爱创意广告小熊熊大作战</t>
  </si>
  <si>
    <t>对我们来说只是一个贴心的小举动，他们可是用尽了全力去做。这份心意不只让人身体暖和，也暖上了心头～</t>
  </si>
  <si>
    <t>http://www.iqiyi.com/v_19rrdowx74.html</t>
  </si>
  <si>
    <t>NewBalance快节奏伪鸡汤广告和萎靡生活作战篇</t>
  </si>
  <si>
    <t>http://www.iqiyi.com/v_19rr86pbg0.html</t>
  </si>
  <si>
    <t>追求完美 注重每一个细节 芬迪2014墨镜设计篇</t>
  </si>
  <si>
    <t>http://www.iqiyi.com/v_19rrhc685c.html</t>
  </si>
  <si>
    <t>热血广告《冰封之王》</t>
  </si>
  <si>
    <t>让运动点燃你的激情！</t>
  </si>
  <si>
    <t>http://www.iqiyi.com/v_19rrockv5o.html</t>
  </si>
  <si>
    <t>数字恋爱</t>
  </si>
  <si>
    <t>http://www.iqiyi.com/v_19rrkci580.html</t>
  </si>
  <si>
    <t>奥巴马 拜登 绕白宫跑步 呼吁年青人多运动</t>
  </si>
  <si>
    <t>日前，美国白宫发布一支由总统奥巴马和副总统拜登“主演”的公益广告，来响应“第一夫人”米歇尔•奥巴马发起“let’s move”全民健身的号召，倡导美国年青的一代多运动、多喝水，降低美国肥胖率。</t>
  </si>
  <si>
    <t>http://www.iqiyi.com/v_19rrh66z34.html</t>
  </si>
  <si>
    <t>艾利桑娜携手路易威登 踏上神秘的冒险之旅</t>
  </si>
  <si>
    <t>http://www.iqiyi.com/v_19rrhfd3ts.html</t>
  </si>
  <si>
    <t>张杰-我们的发光时代  梦想在对我召唤</t>
  </si>
  <si>
    <t>http://www.iqiyi.com/v_19rrnttj9s.html</t>
  </si>
  <si>
    <t>Prada脑洞广告装尸袋你的最后一款包包</t>
  </si>
  <si>
    <t>Prada装尸袋，你的最后一款包包</t>
  </si>
  <si>
    <t>http://www.iqiyi.com/v_19rr89vvu4.html</t>
  </si>
  <si>
    <t>新秀丽 VS 一只"饥鸡"</t>
  </si>
  <si>
    <t>新秀丽 VS 一只“饥鸡”</t>
  </si>
  <si>
    <t>http://www.iqiyi.com/v_19rrh6tr70.html</t>
  </si>
  <si>
    <t>陈冠希鬼片既视感匡威广告:Serenity</t>
  </si>
  <si>
    <t>CONVERSE 联合香港街头品牌 CLOT，以CLOT品牌2017年度主题“Serenity”为主旨，由CLOT主理人陈冠希与潘世亨共同操刀，推出了全新 CONVERSE X CLOT ONE STAR特别联名系列。</t>
  </si>
  <si>
    <t>http://www.iqiyi.com/v_19rr8mkw0k.html</t>
  </si>
  <si>
    <t>国外防水靴创意短片 七日雨中曲</t>
  </si>
  <si>
    <t>http://www.iqiyi.com/v_19rrmnpkmg.html</t>
  </si>
  <si>
    <t>展示自我个性魅力  郭采洁代言MIRYOKU女包</t>
  </si>
  <si>
    <t>http://www.iqiyi.com/v_19rrh88o2o.html</t>
  </si>
  <si>
    <t>亚洲天后 张惠妹自创品牌AMEI 全新震撼</t>
  </si>
  <si>
    <t>http://www.iqiyi.com/v_19rrh9n370.html</t>
  </si>
  <si>
    <t>Reebok广告：强大的新世界纪录</t>
  </si>
  <si>
    <t>锐步REEBOK NANO 7.0品牌广告</t>
  </si>
  <si>
    <t>http://www.iqiyi.com/v_19rrar3w9g.html</t>
  </si>
  <si>
    <t>亲近自然的浪漫之约 HushPuppies2013冬季大片2</t>
  </si>
  <si>
    <t>Hush Puppies AR - Winter 2013 Film 02</t>
  </si>
  <si>
    <t>http://www.iqiyi.com/v_19rrhgyz7c.html</t>
  </si>
  <si>
    <t>3D动画创意广告：团结的力量</t>
  </si>
  <si>
    <t>3D动画创意广告：团结就是力量 三段简单的逆转场景，展现了萌萌哒小动物们如何团结起来对付天敌，简洁有力充满戏剧性。</t>
  </si>
  <si>
    <t>http://www.iqiyi.com/v_19rrlyny9s.html</t>
  </si>
  <si>
    <t>宋仲基 Samsonite RED 全新广告大片</t>
  </si>
  <si>
    <t>宋仲基 新秀丽 Samsonite RED 全新广告大片</t>
  </si>
  <si>
    <t>http://www.iqiyi.com/v_19rrhabdh0.html</t>
  </si>
  <si>
    <t>2014 adidas girls带你感受空中瑜伽</t>
  </si>
  <si>
    <t>http://www.iqiyi.com/v_19rro0okkg.html</t>
  </si>
  <si>
    <t>奢侈品玩二次元是种什么体验？</t>
  </si>
  <si>
    <t>手提着驴包玩二次元是种什么体验？</t>
  </si>
  <si>
    <t>http://www.iqiyi.com/v_19rrl5wx7c.html</t>
  </si>
  <si>
    <t>创意动画-饥饿的鼹鼠 屡败屡战的悲催小鼹鼠</t>
  </si>
  <si>
    <t>动画短片《饥饿的鼹鼠》，屡挫屡战的悲催小鼹鼠…</t>
  </si>
  <si>
    <t>http://www.iqiyi.com/v_19rrhgwpvc.html</t>
  </si>
  <si>
    <t>超模诠释野性之美 MMissoni2014春季画报花絮</t>
  </si>
  <si>
    <t>MMissoni Spring 2014 Collection Look Book Backstage</t>
  </si>
  <si>
    <t>http://www.iqiyi.com/v_19rrh6ryls.html</t>
  </si>
  <si>
    <t>快递创意广告 多米诺骨牌效应</t>
  </si>
  <si>
    <t>http://www.iqiyi.com/v_19rro6pob0.html</t>
  </si>
  <si>
    <t>只为更赞——你唯一的阻力是你自己</t>
  </si>
  <si>
    <t>http://www.iqiyi.com/v_19rrnu0ra8.html</t>
  </si>
  <si>
    <t>Yahoo好时光行动配件 手牵手手机壳篇</t>
  </si>
  <si>
    <t>你还记得，上一次感受到幸福，是什么时候吗？yahoo行动服务创意广告</t>
  </si>
  <si>
    <t>http://www.iqiyi.com/v_19rr99z1tg.html</t>
  </si>
  <si>
    <t>贝克汉姆齐大人室内大战</t>
  </si>
  <si>
    <t>http://www.iqiyi.com/v_19rrkl50og.html</t>
  </si>
  <si>
    <t>极富创意的动画喜剧《娃娃老板》预告</t>
  </si>
  <si>
    <t>《Boss Baby》是梦工厂导演 Tom McGrath 构想的一个极富创意的动画喜剧，在这则第二发预告中我们终于得知天真无邪的宝宝变成阴谋家 BOSS 的原因！2017 年 1 月 13 日美国上映。</t>
  </si>
  <si>
    <t>http://www.iqiyi.com/v_19rr9t6fmk.html</t>
  </si>
  <si>
    <t>孙俪 遇见GEOX感受意式浪漫 2013秋冬广告花絮</t>
  </si>
  <si>
    <t>http://www.iqiyi.com/v_19rrh86mtc.html</t>
  </si>
  <si>
    <t>这是一瓶喝完瞬间断片的恶魔之水</t>
  </si>
  <si>
    <t>不一般的矿泉水</t>
  </si>
  <si>
    <t>http://www.iqiyi.com/v_19rr9rbkyo.html</t>
  </si>
  <si>
    <t>VIP电影推荐系列大赏：DC超级英雄</t>
  </si>
  <si>
    <t>美国DC漫画旗下超级英雄团队 系列电影大赏</t>
  </si>
  <si>
    <t>http://www.iqiyi.com/v_19rraiz0ug.html</t>
  </si>
  <si>
    <t>迪丽热巴 郑恺炫酷动漫风adidas neo广告</t>
  </si>
  <si>
    <t>迪丽热巴 郑恺《adidas neo》30s广告</t>
  </si>
  <si>
    <t>http://www.iqiyi.com/v_19rrdusltg.html</t>
  </si>
  <si>
    <t>德国爆笑广告挖完鼻屎没地方抹怎么办</t>
  </si>
  <si>
    <t>http://www.iqiyi.com/v_19rr7duhak.html</t>
  </si>
  <si>
    <t>VIP热剧放送：《无间道》网剧版1228预告</t>
  </si>
  <si>
    <t>《无间道》网剧版预告 爱奇艺VIP放送推荐</t>
  </si>
  <si>
    <t>http://www.iqiyi.com/v_19rr9z2aj8.html</t>
  </si>
  <si>
    <t>圣诞毁童年广告：雪孩子</t>
  </si>
  <si>
    <t>这是苏格兰民族饮料Irn-Bru的圣诞主题竞选广告，故事源于悲伤童话雪孩子，两个小伙伴却因Irn-Bru改变了命运。诙谐BGM由爱丁堡圣玛丽音乐学校合唱团演唱。</t>
  </si>
  <si>
    <t>http://www.iqiyi.com/v_19rra8mc7s.html</t>
  </si>
  <si>
    <t>迷死人不偿命 金秀贤卖萌欢乐讨喜你</t>
  </si>
  <si>
    <t>http://www.iqiyi.com/v_19rrhtrfis.html</t>
  </si>
  <si>
    <t>郑秀文 OSIM 天使二变按摩椅 母亲节心意篇</t>
  </si>
  <si>
    <t>http://www.iqiyi.com/v_19rrhbuguc.html</t>
  </si>
  <si>
    <t>恐怖犀利吐槽片《绝对不》吐槽也要吐得高逼格</t>
  </si>
  <si>
    <t>http://www.iqiyi.com/v_19rroluxog.html</t>
  </si>
  <si>
    <t>奇巧串联低头族毁灭世界《低头人生》</t>
  </si>
  <si>
    <t>http://www.iqiyi.com/v_19rrnl5gcc.html</t>
  </si>
  <si>
    <t>催泪亲情微电影《爱•相见》</t>
  </si>
  <si>
    <t>http://www.iqiyi.com/v_19rrmjrp08.html</t>
  </si>
  <si>
    <t>娃娃老板：动画版二孩家庭喜剧</t>
  </si>
  <si>
    <t>2017年3月上映 娃娃老板动画电影</t>
  </si>
  <si>
    <t>http://www.iqiyi.com/v_19rr96uaow.html</t>
  </si>
  <si>
    <t>老九门花絮广告 胡耘豪番外篇</t>
  </si>
  <si>
    <t>http://www.iqiyi.com/v_19rra31sgg.html</t>
  </si>
  <si>
    <t>暖心公益广告 致敬医护人员《他们的双面生活》</t>
  </si>
  <si>
    <t>这是一支上海市医药卫生青年联合会的公益广告，影片讲述了四个医护人员的双面人生。不能陪伴女儿的她却一直陪在患儿身边，不够守时的他却总是在人生死关头时第一个出现，被患者责怪的他兢兢业业做了超过八千台手术，不顾家庭的他却守护着无数家庭。</t>
  </si>
  <si>
    <t>http://www.iqiyi.com/v_19rreuchtk.html</t>
  </si>
  <si>
    <t>泰国保险广告--赋有正能量的广告</t>
  </si>
  <si>
    <t>http://www.iqiyi.com/v_19rrhvw2jw.html</t>
  </si>
  <si>
    <t>怎样来体验语言冷暴力的伤害</t>
  </si>
  <si>
    <t>因为你明白语言是有力量的，而这些字眼是如此伤人。</t>
  </si>
  <si>
    <t>http://www.iqiyi.com/v_19rraxmcyc.html</t>
  </si>
  <si>
    <t>热血激昂励志演讲短片《你永远不会准备好》</t>
  </si>
  <si>
    <t>热血激昂励志演讲短片《你永远不会准备好》，你的进步存在于你最大的恐惧，你做的越多你就会越有自信，你在你的害怕中坚持的越多，你就会发现越多的自由，你需要思考和行动起来，2017年，停止等待，停止恐惧，停止疑惑，去努力争取自己想要的，去经历和承受更多，你愿意吗？</t>
  </si>
  <si>
    <t>http://www.iqiyi.com/v_19rr9uzspo.html</t>
  </si>
  <si>
    <t>锋味厨房</t>
  </si>
  <si>
    <t>http://www.iqiyi.com/v_19rrkcia70.html</t>
  </si>
  <si>
    <t>托马斯小火车（湯瑪士小火車）福林小档案</t>
  </si>
  <si>
    <t>托马斯小火车 人物介绍 红色消防车 福林</t>
  </si>
  <si>
    <t>http://www.iqiyi.com/v_19rr9bm6ww.html</t>
  </si>
  <si>
    <t>生活家地板《魔方篇》闫学军</t>
  </si>
  <si>
    <t>http://www.iqiyi.com/v_19rrh4ewzo.html</t>
  </si>
  <si>
    <t>眼睛一直盯着你看的纸恐龙</t>
  </si>
  <si>
    <t>http://www.iqiyi.com/v_19rrh1k08k.html</t>
  </si>
  <si>
    <t>杨丞琳 陈汉典 7-11哆啦A梦转弯风扇 祭典篇</t>
  </si>
  <si>
    <t>http://www.iqiyi.com/v_19rrgi754o.html</t>
  </si>
  <si>
    <t>来我家吧第三季：阳光的温暖</t>
  </si>
  <si>
    <t>http://www.iqiyi.com/v_19rr8t02ys.html</t>
  </si>
  <si>
    <t>瑜伽女孩秀柔韧美腿 日本优衣库性感广告</t>
  </si>
  <si>
    <t>http://www.iqiyi.com/v_19rrgi83fk.html</t>
  </si>
  <si>
    <t>用IKEA表情包来终止争执不休的家务吧！</t>
  </si>
  <si>
    <t>http://www.iqiyi.com/v_19rro2693k.html</t>
  </si>
  <si>
    <t>宋慧乔 性感文胸广告</t>
  </si>
  <si>
    <t>http://www.iqiyi.com/v_19rrhvt2ts.html</t>
  </si>
  <si>
    <t>TOSOT空气净化器</t>
  </si>
  <si>
    <t>http://www.iqiyi.com/v_19rroc0rb0.html</t>
  </si>
  <si>
    <t>谢怡芬性感代言2013黛安芬逆龄Bra 秘密篇</t>
  </si>
  <si>
    <t>http://www.iqiyi.com/v_19rrh8emig.html</t>
  </si>
  <si>
    <t>薛凯琪 刘心悠 adidas2013秋冬女装广告花絮</t>
  </si>
  <si>
    <t>薛凯琪 刘心悠 adidas2013秋冬女装运动服系列广告拍摄花絮</t>
  </si>
  <si>
    <t>http://www.iqiyi.com/v_19rrgiqsgs.html</t>
  </si>
  <si>
    <t>苏志燮代言VIVIEN内衣 2014广告</t>
  </si>
  <si>
    <t>http://www.iqiyi.com/v_19rrh6252w.html</t>
  </si>
  <si>
    <t>江语晨美丽代言飘柔 浴室篇</t>
  </si>
  <si>
    <t>http://www.iqiyi.com/v_19rrh0unvk.html</t>
  </si>
  <si>
    <t>白富美圣诞节性感内衣秀</t>
  </si>
  <si>
    <t>Figleaves 2013_ Dreaming of a White Christmas.</t>
  </si>
  <si>
    <t>http://www.iqiyi.com/v_19rrh7gxbg.html</t>
  </si>
  <si>
    <t>可爱俏皮咪咪之歌</t>
  </si>
  <si>
    <t>华歌尔内衣性感广告</t>
  </si>
  <si>
    <t>http://www.iqiyi.com/v_19rrh7c1fg.html</t>
  </si>
  <si>
    <t>李多喜利落短发帅气演绎SI 2014春季时尚</t>
  </si>
  <si>
    <t>http://www.iqiyi.com/v_19rrh728f4.html</t>
  </si>
  <si>
    <t>何润东代言牧高笛人广告片拍摄花絮</t>
  </si>
  <si>
    <t>http://www.iqiyi.com/v_19rrhv7vyk.html</t>
  </si>
  <si>
    <t>超模来袭 玛丝菲尔 Fashion Show</t>
  </si>
  <si>
    <t>http://www.iqiyi.com/v_19rrnttdos.html</t>
  </si>
  <si>
    <t>超有爱创意短片 陌生人之吻</t>
  </si>
  <si>
    <t>Wren几乎未做任何说明，直接在YouTube上发布了一支名为“First Kiss”的广告。这支广告用3分半的时间呈现了20个完全不相识的陌生人两两配对，相互接吻的过程。从一开始的羞赧、犹豫到最终的自然甚至有些忘情，这些细微的转变尽在你的眼中。作为一名普通网友，如果你完全被镜头中的20个人逆天的行为吸引住，那么可以肯定，你根本无暇顾及这是一支广告——他们身上穿着Wren最新发布的服装。</t>
  </si>
  <si>
    <t>http://www.iqiyi.com/v_19rrh4qutk.html</t>
  </si>
  <si>
    <t>维达Ultra Strong纸巾全新电视广告</t>
  </si>
  <si>
    <t>http://www.iqiyi.com/v_19rrhadlf4.html</t>
  </si>
  <si>
    <t>金发美女玩转海滩绿地 体育画报泳装时尚大片</t>
  </si>
  <si>
    <t>Jessica Perez Intimate - 2013 Sports Illustrated Swimsuit</t>
  </si>
  <si>
    <t>http://www.iqiyi.com/v_19rrh1u9ts.html</t>
  </si>
  <si>
    <t>性感嫩模柔情蜜意秀美腿 Verdissima内衣广告</t>
  </si>
  <si>
    <t>Collezione Verdissima Autunno Inverno 12_13.</t>
  </si>
  <si>
    <t>http://www.iqiyi.com/v_19rrgimpvs.html</t>
  </si>
  <si>
    <t>李钟硕野性十足 CeCi 2013 10月画报拍摄花絮</t>
  </si>
  <si>
    <t>http://www.iqiyi.com/v_19rrha1cj4.html</t>
  </si>
  <si>
    <t>芭比女神韩彩英的性感instyle</t>
  </si>
  <si>
    <t>http://www.iqiyi.com/v_19rrh8bsl8.html</t>
  </si>
  <si>
    <t>王子和公主的美丽童话 希思黎童装春夏系列大片</t>
  </si>
  <si>
    <t>Sisley Young Collection - Spring Summer 2012</t>
  </si>
  <si>
    <t>http://www.iqiyi.com/v_19rrh0zk1g.html</t>
  </si>
  <si>
    <t>肯德基承诺电视广告 - CEO篇</t>
  </si>
  <si>
    <t>http://www.iqiyi.com/v_19rrhe00vs.html</t>
  </si>
  <si>
    <t>杨幂携手袁弘 倾情演绎 爱至毫厘 恋上发梢 下</t>
  </si>
  <si>
    <t>杨幂携手袁弘 倾情演绎 爱至毫厘 恋上发梢 下 LUX首部秀发态度时尚微电影</t>
  </si>
  <si>
    <t>http://www.iqiyi.com/v_19rrh7guig.html</t>
  </si>
  <si>
    <t>李瑞镇 sirinmed牙膏广告</t>
  </si>
  <si>
    <t>http://www.iqiyi.com/v_19rrhvsuz0.html</t>
  </si>
  <si>
    <t>变色龙 动画类 二等奖</t>
  </si>
  <si>
    <t xml:space="preserve">李月星
所选广告主题为特立独行，够闪够味。 有只变色龙像往常一样吃着无聊的食物，它无意间吃到了被蚂蚁搬运的冰力克糖。吃完之后，大吃一惊，并欢快的跳着舞继续吃糖。
</t>
  </si>
  <si>
    <t>http://www.iqiyi.com/v_19rrn6al64.html</t>
  </si>
  <si>
    <t>头痒难忍？挠个爽吧…？</t>
  </si>
  <si>
    <t>http://www.iqiyi.com/v_19rrkldizc.html</t>
  </si>
  <si>
    <t>可口可乐广告燃爆之变形金刚</t>
  </si>
  <si>
    <t>http://www.iqiyi.com/v_19rr7gy0kc.html</t>
  </si>
  <si>
    <t>戛纳广告银奖《初潮派对》</t>
  </si>
  <si>
    <t>想要长大的傲娇小姑娘自作聪明地用指甲油绘制了自己的第一次大姨妈，没想到被丧心病狂的亲妈设计了一场「初潮派对」，再加上一群入戏太深的群演…奇葩的一切完全击垮了小姑娘的心灵防线</t>
  </si>
  <si>
    <t>http://www.iqiyi.com/v_19rrajjndg.html</t>
  </si>
  <si>
    <t>日本催泪广告：聊得很开心笑的很愉快</t>
  </si>
  <si>
    <t>泪崩了~不是因为被你遗忘</t>
  </si>
  <si>
    <t>http://www.iqiyi.com/v_19rr7a8a4g.html</t>
  </si>
  <si>
    <t>《腐国人民的美食》我们做的是黑暗料理吗？</t>
  </si>
  <si>
    <t>http://www.iqiyi.com/v_19rroiytww.html</t>
  </si>
  <si>
    <t>苏打in吉野家：天塌了都无法阻挡吃美食的步伐</t>
  </si>
  <si>
    <t>有毛病吗，没毛病，很合理哦</t>
  </si>
  <si>
    <t>http://www.iqiyi.com/v_19rrayyx38.html</t>
  </si>
  <si>
    <t>李宇春 趣多多广告</t>
  </si>
  <si>
    <t>http://www.iqiyi.com/v_19rrhtd8i8.html</t>
  </si>
  <si>
    <t>《夏至未至》哇哈哈创意剧场之我的奶不见了</t>
  </si>
  <si>
    <t>http://www.iqiyi.com/v_19rr80349w.html</t>
  </si>
  <si>
    <t>M豆离奇消失 陈奕迅监守自盗</t>
  </si>
  <si>
    <t>http://www.iqiyi.com/v_19rrmmuen0.html</t>
  </si>
  <si>
    <t>肯德基-星卖家宣言 柯震东</t>
  </si>
  <si>
    <t>http://www.iqiyi.com/v_19rrhvq728.html</t>
  </si>
  <si>
    <t>馒头日记 冲击热浪</t>
  </si>
  <si>
    <t>http://www.iqiyi.com/v_19rrl526h0.html</t>
  </si>
  <si>
    <t>快餐店热狗品牌广告</t>
  </si>
  <si>
    <t>http://www.iqiyi.com/v_19rrm79dzo.html</t>
  </si>
  <si>
    <t>日本必胜客又拍男朋友视角广告秀色可餐</t>
  </si>
  <si>
    <t>http://www.iqiyi.com/v_19rr6z9tsw.html</t>
  </si>
  <si>
    <t>全智贤炸鸡代言广告</t>
  </si>
  <si>
    <t>http://www.iqiyi.com/v_19rrhvnedk.html</t>
  </si>
  <si>
    <t>男孩和他的狗</t>
  </si>
  <si>
    <t>http://www.iqiyi.com/v_19rrkhlzjk.html</t>
  </si>
  <si>
    <t>生活是不是很枯燥无聊来看看这活力满分的广告</t>
  </si>
  <si>
    <t>2017黑松汽水C&amp;C年度广告</t>
  </si>
  <si>
    <t>http://www.iqiyi.com/v_19rr7eketo.html</t>
  </si>
  <si>
    <t>大葱广告这么拍，看过瞬间流口水</t>
  </si>
  <si>
    <t>美女拍大葱广告</t>
  </si>
  <si>
    <t>http://www.iqiyi.com/v_19rr9zegwo.html</t>
  </si>
  <si>
    <t>赵丽颖 Pocky格力高广告之闺密篇</t>
  </si>
  <si>
    <t>赵丽颖 X Pocky 格力高广告 Pocky百奇 闺密篇</t>
  </si>
  <si>
    <t>http://www.iqiyi.com/v_19rre46c5w.html</t>
  </si>
  <si>
    <t>韩国搞笑广告：看妹纸一秒卸妆</t>
  </si>
  <si>
    <t>这个汉堡广告太有魔力了 妹子吃之前就像是换了一张脸</t>
  </si>
  <si>
    <t>http://www.iqiyi.com/v_19rr9ohw5w.html</t>
  </si>
  <si>
    <t>谁动了爷爷的蓝色小药片 蓝色小药片的神奇旅程</t>
  </si>
  <si>
    <t>http://www.iqiyi.com/v_19rrn1xy6c.html</t>
  </si>
  <si>
    <t>少男初恋的伪清新广告短片 BLACK巧克力冰棒</t>
  </si>
  <si>
    <t>http://www.iqiyi.com/v_19rrnabrt0.html</t>
  </si>
  <si>
    <t>台湾感人广告《我的妈妈》：小妈妈 老女儿</t>
  </si>
  <si>
    <t>台湾乳品推出的感人广告《我的妈妈》三部曲。当妈妈老了，已经记不清楚事情的时候，她还记得如何去爱护自己的儿女。</t>
  </si>
  <si>
    <t>http://www.iqiyi.com/v_19rrlidync.html</t>
  </si>
  <si>
    <t>新宠：巴迪力营养休闲食品</t>
  </si>
  <si>
    <t>http://www.iqiyi.com/v_19rrbbzpfs.html</t>
  </si>
  <si>
    <t>广告版《人民的名义》</t>
  </si>
  <si>
    <t>广告版《人民的名义》，你绝对猜不到的结局。达康书记一定不会同意的吧。</t>
  </si>
  <si>
    <t>http://www.iqiyi.com/v_19rrbawwpc.html</t>
  </si>
  <si>
    <t>林志颖邂逅倪妮 全新捷豹微电影 非你莫属1</t>
  </si>
  <si>
    <t>http://www.iqiyi.com/v_19rrh9c29o.html</t>
  </si>
  <si>
    <t>这则滋味广告说你现在可以吃新娘了</t>
  </si>
  <si>
    <t>春暖花开万物复苏又到了结婚的时候</t>
  </si>
  <si>
    <t>http://www.iqiyi.com/v_19rr7hculw.html</t>
  </si>
  <si>
    <t>Polo 家族全新广告片：信仰年轻 享受人生</t>
  </si>
  <si>
    <t>http://www.iqiyi.com/v_19rrna8w4w.html</t>
  </si>
  <si>
    <t>VIOS威驰“谁来挑战”全球争霸赛之加长车篇</t>
  </si>
  <si>
    <t>http://www.iqiyi.com/v_19rroesmww.html</t>
  </si>
  <si>
    <t>肯·布洛克热血城市漂移短片《狂野洛杉矶》</t>
  </si>
  <si>
    <t>http://www.iqiyi.com/v_19rrna2i0o.html</t>
  </si>
  <si>
    <t>Perrier巴黎水官方音乐宣传片</t>
  </si>
  <si>
    <t>Le Club Perrier - Official Music Video</t>
  </si>
  <si>
    <t>http://www.iqiyi.com/v_19rrhbhmg0.html</t>
  </si>
  <si>
    <t>玛莎拉蒂Ghibli飓风来袭 2014美国超级碗广告</t>
  </si>
  <si>
    <t>http://www.iqiyi.com/v_19rrgy1w7w.html</t>
  </si>
  <si>
    <t>【宾利官方视频】新飞驰，激发您的驾驶热情</t>
  </si>
  <si>
    <t>http://www.iqiyi.com/v_19rrhyqauw.html</t>
  </si>
  <si>
    <t>王俊凯帅气代言肯德基愤怒的汉堡广告</t>
  </si>
  <si>
    <t>【TFBOYS 王俊凯】TFBOYS王俊凯 KFC肯德基 愤怒的汉堡广告 霸气宣言【Karry Wang Junkai】</t>
  </si>
  <si>
    <t>http://www.iqiyi.com/v_19rr8j2ld8.html</t>
  </si>
  <si>
    <t>别眨眼！这些真的不是雕塑</t>
  </si>
  <si>
    <t>别眨眼！真的不是雕塑 jordan创意广告</t>
  </si>
  <si>
    <t>http://www.iqiyi.com/v_19rrm2fop4.html</t>
  </si>
  <si>
    <t>这个岛国的巧克力冰棒广告有毒！</t>
  </si>
  <si>
    <t>电视广告很短，不仔细想的话就会变成很敷衍的广告。岛国这支巧克力广告简直有毒。</t>
  </si>
  <si>
    <t>http://www.iqiyi.com/v_19rrb7ptt8.html</t>
  </si>
  <si>
    <t>Nike耐克 现在就起跑-马拉松篇</t>
  </si>
  <si>
    <t>http://www.iqiyi.com/v_19rrh9cjeg.html</t>
  </si>
  <si>
    <t>一汽大众 全新宝来 精彩广告60S完整版</t>
  </si>
  <si>
    <t>http://www.iqiyi.com/v_19rrh97r60.html</t>
  </si>
  <si>
    <t>东风标致308陈坤微电影《选择爱》第三集</t>
  </si>
  <si>
    <t>作为以陈坤命名的第二款限量版车型，“308陈坤出色版”在这部系列里扮演了推动剧情的关键线索。被粉丝称为“男神”的陈坤这次化为一枚IT屌丝男，为了应付妈妈和外婆的突然来访，不得不寻找一辆白色东风标致308来圆谎；而另一个自称情感专家的女青年，在塔罗牌大师的推算之下，也认定“白色”和“狮子”代表的308就是挽回爱情的关键，两个人为了争夺店里的最后一辆车，展开了一场交锋……</t>
  </si>
  <si>
    <t>http://www.iqiyi.com/v_19rrgj6uhs.html</t>
  </si>
  <si>
    <t>玄彬 2013帅气代言K2春夏系列-阿尔卑斯运动篇</t>
  </si>
  <si>
    <t>http://www.iqiyi.com/v_19rrhapyp4.html</t>
  </si>
  <si>
    <t>最快捷的旅游方式就是打羽毛球！</t>
  </si>
  <si>
    <t>法国知名户外休闲品牌AIGLE源自1853年，这支创意广告巧妙地运营了羽毛球这项运动，让人不禁也想加入其中。</t>
  </si>
  <si>
    <t>http://www.iqiyi.com/v_19rram88k4.html</t>
  </si>
  <si>
    <t>运动品牌宣传片《此刻请别阻止我》</t>
  </si>
  <si>
    <t>http://www.iqiyi.com/v_19rrmjk7ao.html</t>
  </si>
  <si>
    <t>圣诞脱单秘籍 邂逅那个ta</t>
  </si>
  <si>
    <t>new balance广告 圣诞脱单秘籍 邂逅那个TA</t>
  </si>
  <si>
    <t>http://www.iqiyi.com/v_19rr9ej5ks.html</t>
  </si>
  <si>
    <t>蔡卓妍 真美诗女鞋春夏系列 尽显古典魅力-花絮</t>
  </si>
  <si>
    <t>http://www.iqiyi.com/v_19rrhactac.html</t>
  </si>
  <si>
    <t>宋承宪 朴河宣 全新代言Kolping广告 30S</t>
  </si>
  <si>
    <t>Kolping以“打造国内领先的户外运动休闲品牌”为经营理念，将“规范、透明、阳光、时尚”的企业精神，贯穿于公司发展的各个环节，不断为户外运动爱好者提供优质、舒适、安全的户外运动服饰、装备和配套服务，并不定期组织开展各类户外探险活动及户外拓展训练。</t>
  </si>
  <si>
    <t>http://www.iqiyi.com/v_19rrhaph9g.html</t>
  </si>
  <si>
    <t>舒淇代言FILA斐尔运动品牌 2013春夏大片花絮</t>
  </si>
  <si>
    <t>http://www.iqiyi.com/v_19rrh94wmk.html</t>
  </si>
  <si>
    <t>神秘的冰岛之旅 Lowe Alpine2013新品广告</t>
  </si>
  <si>
    <t>Lowe Alpine Backpack in Iceland</t>
  </si>
  <si>
    <t>http://www.iqiyi.com/v_19rrhfsx1k.html</t>
  </si>
  <si>
    <t>站在镜子前，你知道该怎么做的</t>
  </si>
  <si>
    <t>http://www.iqiyi.com/v_19rrl47yn8.html</t>
  </si>
  <si>
    <t>新百伦慢跑鞋广告设计</t>
  </si>
  <si>
    <t>http://www.iqiyi.com/v_19rrhrrpbw.html</t>
  </si>
  <si>
    <t>月光女神</t>
  </si>
  <si>
    <t>http://www.iqiyi.com/v_19rrlctjy0.html</t>
  </si>
  <si>
    <t>New Balance 慢跑鞋广告爆笑恶搞</t>
  </si>
  <si>
    <t>http://www.iqiyi.com/v_19rrhc70oc.html</t>
  </si>
  <si>
    <t>Nike耐克双色曝光球鞋系列广告Air Max Lunar</t>
  </si>
  <si>
    <t>http://www.iqiyi.com/v_19rrh5etmg.html</t>
  </si>
  <si>
    <t>金妍儿 Prospecs W 广告 清晨锻炼篇</t>
  </si>
  <si>
    <t>http://www.iqiyi.com/v_19rrh97gn4.html</t>
  </si>
  <si>
    <t>Nike football——The Last Game</t>
  </si>
  <si>
    <t>http://www.iqiyi.com/v_19rrhx0oic.html</t>
  </si>
  <si>
    <t>Cruzcampo西班牙国家队2014世界杯广告</t>
  </si>
  <si>
    <t>http://www.iqiyi.com/v_19rrhlkahc.html</t>
  </si>
  <si>
    <t>走在时尚前沿 Tod's女鞋秋冬时尚大片</t>
  </si>
  <si>
    <t>Tod's Women's Autumn Winter 2013 2014 Campaign Behind the Scenes VideoTod's D.D. Bag - The Making of an Icon - Backstage</t>
  </si>
  <si>
    <t>http://www.iqiyi.com/v_19rrgzofg0.html</t>
  </si>
  <si>
    <t>2014李宁 弧四代跑鞋 创意广告</t>
  </si>
  <si>
    <t>http://www.iqiyi.com/v_19rrhjlys4.html</t>
  </si>
  <si>
    <t>耐克 跑了就懂 跑步进行时篇</t>
  </si>
  <si>
    <t>http://www.iqiyi.com/v_19rrhf9ono.html</t>
  </si>
  <si>
    <t>VAVA携手摩拜推出嘻哈rap单曲《天生靠得住》</t>
  </si>
  <si>
    <t>今日，摩拜单车官微发布了一支由vava与艾福杰尼出镜的嘻哈MV《天生靠得住》。这支TVC中出现的共享单车正是摩拜最近与抖音联合推出的音乐共享单车。</t>
  </si>
  <si>
    <t>http://www.iqiyi.com/v_19rr92sduw.html</t>
  </si>
  <si>
    <t>阿拉伯女运动员NIKE广告《别人会怎么看你？》</t>
  </si>
  <si>
    <t>NIKE找来了5名著名的阿拉伯女运动员，她们穿上紧身的运动服参加各类运动，冰上芭蕾、击剑、跑酷、拳击、玩滑板，无所不能。</t>
  </si>
  <si>
    <t>http://www.iqiyi.com/v_19rraiyaas.html</t>
  </si>
  <si>
    <t>创意唯美短片-当世界名画动起来</t>
  </si>
  <si>
    <t>http://www.iqiyi.com/v_19rrh06tkg.html</t>
  </si>
  <si>
    <t>烟花下的快乐时光 GUCCI古驰2013假日系列大片</t>
  </si>
  <si>
    <t>http://www.iqiyi.com/v_19rrhdacew.html</t>
  </si>
  <si>
    <t>裴秀智帅气热舞 活力代言MLB</t>
  </si>
  <si>
    <t>http://www.iqiyi.com/v_19rrh1ag8s.html</t>
  </si>
  <si>
    <t>旅行必备超可爱迷你包包 路易威登mini系列</t>
  </si>
  <si>
    <t>http://www.iqiyi.com/v_19rrhd7hj0.html</t>
  </si>
  <si>
    <t>超模何穗携手Rianne Haspels俏皮演绎摩登风尚</t>
  </si>
  <si>
    <t>Folli Follie Fall Winter 2013-2014 Collection Campaign in Modern Greece</t>
  </si>
  <si>
    <t>http://www.iqiyi.com/v_19rrher81w.html</t>
  </si>
  <si>
    <t>游轮浪漫一日游 Michael Kors夏季时尚大片</t>
  </si>
  <si>
    <t>Michael Kors Summer 2013 Collection Video Ft. Hairstyling By Louis Angelo</t>
  </si>
  <si>
    <t>http://www.iqiyi.com/v_19rrgzn5yo.html</t>
  </si>
  <si>
    <t>VIP热剧放送：电视剧《射雕英雄传》0119预告</t>
  </si>
  <si>
    <t>射雕英雄传杨旭文版0119预告</t>
  </si>
  <si>
    <t>http://www.iqiyi.com/v_19rrat4vng.html</t>
  </si>
  <si>
    <t>睡梦中的愿望 普拉达2014新品系列大片</t>
  </si>
  <si>
    <t>Prada Resort 2014 Advertising Campaign</t>
  </si>
  <si>
    <t>http://www.iqiyi.com/v_19rrhd7gog.html</t>
  </si>
  <si>
    <t>典雅之美 Giorgio Armani 2015春夏广告花絮</t>
  </si>
  <si>
    <t>http://www.iqiyi.com/v_19rrnvwwsg.html</t>
  </si>
  <si>
    <t>霓虹艺术 早春手袋广告拍摄花絮</t>
  </si>
  <si>
    <t>http://www.iqiyi.com/v_19rrnuxlrk.html</t>
  </si>
  <si>
    <t>陈庭妮清新俏皮代言Borsalini时尚女包秋冬系列</t>
  </si>
  <si>
    <t>http://www.iqiyi.com/v_19rrhei0k8.html</t>
  </si>
  <si>
    <t>京东广告触动内心逆向思维《你不必成功》</t>
  </si>
  <si>
    <t>京东这支《你不必成功》中被“ 不必 ”二字充斥的扎心文案，对那些为生活所累的人们而言绝对是解压灵药。只是，当把“ 不必 ”去掉，才是赤裸的生活真相，面对被欲望填满的人生，其实没有谁非要成功，我们只是不想输而已。</t>
  </si>
  <si>
    <t>http://www.iqiyi.com/v_19rr8mktug.html</t>
  </si>
  <si>
    <t>拒绝一次性筷子</t>
  </si>
  <si>
    <t>可能刚看到开头的时候大家会认为这将会是一个喜剧的动画,但从画面中心的那棵大树倒下之后整福画面就转为了悲剧的开始，两双筷子之间的握手也只是为了他们的利益后面多加几个零，它们后面的那棵树在它们的眼中就是挂满着一次性筷子的大树，它们一个代表一次性筷子生产商，一个代表餐饮行业，在利益的驱使下，一双恶魔的双手拿着这双像锯一般的筷子伸向了这颗大树。树慢慢倒下，锯树时树干飘下的不是锯末而是片片的。</t>
  </si>
  <si>
    <t>http://www.iqiyi.com/v_19rrgje9to.html</t>
  </si>
  <si>
    <t>宋慧乔化身优雅女伶演绎芭莎时尚大片</t>
  </si>
  <si>
    <t>http://www.iqiyi.com/v_19rrhez6c4.html</t>
  </si>
  <si>
    <t>色彩绚烂 超越经典 DKNY2014春季时尚大片</t>
  </si>
  <si>
    <t>DKNY Spring 2014 Ad Campaign</t>
  </si>
  <si>
    <t>http://www.iqiyi.com/v_19rrh6yxpc.html</t>
  </si>
  <si>
    <t>国产动画脑洞广告 一封陌生男子的来信</t>
  </si>
  <si>
    <t>快看这个pv，国产动画的脑洞，超乎你的想象</t>
  </si>
  <si>
    <t>http://www.iqiyi.com/v_19rrbr4bog.html</t>
  </si>
  <si>
    <t>人人都是优惠券  IKEA创意广告</t>
  </si>
  <si>
    <t>IKEA在加拿大列治文(Richmond)准备新开分店，他们希望开幕时至少带进一万人光临新店。 不过问题来了，他们开幕的时间是一个人人要上班上课的礼拜三早上，这样要怎么获得很多人的注目与光临呢？  开幕最直觉联想的就是打折，IKEA也想用打折来引起大众注意，不过他们思考得更深入，难道打折的定义就一定就是带着一张折价券，凭券打折吗？ ！ ！ 难道不可以人来就打折吗！ “Human Coupons”由此产生。 不管你是老的小的男的女的胖的瘦的只要你是人类，而在开幕期间到该店，你的肉体就是一个活生生的折扣凭证！</t>
  </si>
  <si>
    <t>http://www.iqiyi.com/v_19rrh8as9c.html</t>
  </si>
  <si>
    <t>光伏中央空调</t>
  </si>
  <si>
    <t>http://www.iqiyi.com/v_19rrobzmvo.html</t>
  </si>
  <si>
    <t>PES创意定格动画Fireworks</t>
  </si>
  <si>
    <t>http://www.iqiyi.com/v_19rrhcdw6s.html</t>
  </si>
  <si>
    <t>55部超然励志混剪电影《每一天都是崭新的》</t>
  </si>
  <si>
    <t>http://www.iqiyi.com/v_19rr7eklj0.html</t>
  </si>
  <si>
    <t>做了妈妈也要记得做自己</t>
  </si>
  <si>
    <t>如果妈妈们有一天空闲时间，他们会做些什么？</t>
  </si>
  <si>
    <t>http://www.iqiyi.com/v_19rrocqejk.html</t>
  </si>
  <si>
    <t>用你的洪荒之力来给猛男灭火！</t>
  </si>
  <si>
    <t>这才是女人该看的广告！性感肌肉男太养眼，快用你的洪荒之力来帮猛男灭火呀</t>
  </si>
  <si>
    <t>http://www.iqiyi.com/v_19rrmcinms.html</t>
  </si>
  <si>
    <t>《谁是你的菜》咖喱宅牛肉-看着很宅其实很牛</t>
  </si>
  <si>
    <t>http://www.iqiyi.com/v_19rrom16ec.html</t>
  </si>
  <si>
    <t>不管你信不信我真的爱洗碗</t>
  </si>
  <si>
    <t>很会做广告的自动洗碗机~</t>
  </si>
  <si>
    <t>http://www.iqiyi.com/v_19rr7vsj5o.html</t>
  </si>
  <si>
    <t>泰国性感广告全程高能泰国女特务的秘密任务</t>
  </si>
  <si>
    <t>泰国搞笑广告，15天改造计划，全程高能</t>
  </si>
  <si>
    <t>http://www.iqiyi.com/v_19rr8yx7bc.html</t>
  </si>
  <si>
    <t>再一次 为平凡人喝彩 央视励志公益广告</t>
  </si>
  <si>
    <t>生活没有彩排，人生也没有彩排。总会有些时候，满心期待换来的是失望或者是不体谅。环顾四周，似乎只有你自己在徘徊。努力了好像还是看不见希望。你甚至一度认为，没有人比你更加的不如意了。渐渐的，你会开始不自信不勇敢不愿向前。然而，每当这个时候，你都能在心中听到一个声音，清晰而见、再来一次。当生活的哨声响起，再一次，选择责任与担当；再一次，为成长积蓄力量；再一次，只为追逐的梦想更近些；再一次，为了更多人能分享阳光；再一次，相爱在通往年轻的路上；再一次，坚守心中的完美。这一刻，每个平凡人，旧的自我离开，新的自我诞生。成功与否并不重要，因为这不仅仅是为了自己。我们总会在逆境中汇聚起再一次的能量，这个民族只会越挫越强，这个世界永远欣赏每一个敢于再来一次的人。再一次，为平凡人喝彩!
这个民族只会越挫越强,这个世界永远欣赏每一个敢于再来一次的人!再一次，为平凡人喝彩!</t>
  </si>
  <si>
    <t>http://www.iqiyi.com/v_19rrh8rozs.html</t>
  </si>
  <si>
    <t>每只狗狗都是伟大的汪汪</t>
  </si>
  <si>
    <t>Inside Every Good Dog is A Great Dog - Purina® Pro Plan®</t>
  </si>
  <si>
    <t>http://www.iqiyi.com/v_19rrh9hjzo.html</t>
  </si>
  <si>
    <t>丹尼尔·克雷格和萌犬拍公益广告片</t>
  </si>
  <si>
    <t>007丹尼尔·克雷格和萌犬拍了一支萌帅的广告片。粉丝们只要在Omaze.com上进行一次慈善捐款，就可能有机会把阿斯顿·马丁超跑开回家。所有捐款都将会用来支持联合国排雷行动处的工作，这一部门致力于在全球范围内“减少地雷以及其他爆炸物所产生的威胁和冲击”。</t>
  </si>
  <si>
    <t>http://www.iqiyi.com/v_19rragrfts.html</t>
  </si>
  <si>
    <t>特力和乐HOLA  春风格进驻 女生版</t>
  </si>
  <si>
    <t>http://www.iqiyi.com/v_19rrh9j96o.html</t>
  </si>
  <si>
    <t>f(x) SJ 搞笑卖萌齐跳摇摆舞 SPAO最新广告</t>
  </si>
  <si>
    <t>http://www.iqiyi.com/v_19rrhc1fxw.html</t>
  </si>
  <si>
    <t>九阳真精 重现双十一 武侠穿越洗脑大片</t>
  </si>
  <si>
    <t>买九阳 真精！看武侠穿越怎么玩才高端，2013最佳洗脑神曲啊 ！</t>
  </si>
  <si>
    <t>http://www.iqiyi.com/v_19rrhgyk2s.html</t>
  </si>
  <si>
    <t>旧的不去，新的不来</t>
  </si>
  <si>
    <t>http://www.iqiyi.com/v_19rrkb7yjk.html</t>
  </si>
  <si>
    <t>板野友美 性感代言body color</t>
  </si>
  <si>
    <t>http://www.iqiyi.com/v_19rrgicwys.html</t>
  </si>
  <si>
    <t>恨我，别爱我</t>
  </si>
  <si>
    <t>http://www.iqiyi.com/v_19rrky7kfo.html</t>
  </si>
  <si>
    <t>李宝英 飞利浦广告花絮及采访</t>
  </si>
  <si>
    <t>http://www.iqiyi.com/v_19rrhgm0f4.html</t>
  </si>
  <si>
    <t>林心如的美人新肌-澎澎沐浴乳</t>
  </si>
  <si>
    <t>http://www.iqiyi.com/v_19rrgjb5y4.html</t>
  </si>
  <si>
    <t>与闺蜜一起享受 孙妍在LG空调广告</t>
  </si>
  <si>
    <t>http://www.iqiyi.com/v_19rrhe09yg.html</t>
  </si>
  <si>
    <t>G-STAR牛仔裤 超炫震撼创意短片</t>
  </si>
  <si>
    <t>http://www.iqiyi.com/v_19rrg7e00k.html</t>
  </si>
  <si>
    <t>盖里奇指导贝克汉姆主演《内裤》</t>
  </si>
  <si>
    <t>http://www.iqiyi.com/v_19rrmjlrfo.html</t>
  </si>
  <si>
    <t>林孟瑾 2013思薇尔广告 花园篇-春来撩 心动摇</t>
  </si>
  <si>
    <t>http://www.iqiyi.com/v_19rrha2g48.html</t>
  </si>
  <si>
    <t>特力和乐HOLA  春风格进驻 男生版</t>
  </si>
  <si>
    <t>http://www.iqiyi.com/v_19rrh9jbis.html</t>
  </si>
  <si>
    <t>少妇淡定挤公交美胸乱颤 Berlei内衣性感短片</t>
  </si>
  <si>
    <t>Berlei Fabulous Fit Commercial.</t>
  </si>
  <si>
    <t>http://www.iqiyi.com/v_19rrhaw0gk.html</t>
  </si>
  <si>
    <t>Levis牛仔裤广告To Work篇</t>
  </si>
  <si>
    <t>http://www.iqiyi.com/v_19rrhjruno.html</t>
  </si>
  <si>
    <t>篠原凉子把普通的日子变成特别一天的秘密</t>
  </si>
  <si>
    <t>篠原凉子在普通的日子自行穿上和服变成特别之日</t>
  </si>
  <si>
    <t>http://www.iqiyi.com/v_19rrfnijsw.html</t>
  </si>
  <si>
    <t>天使在行动-性感维秘超模琳赛·艾林森</t>
  </si>
  <si>
    <t>http://www.iqiyi.com/v_19rrgzznbs.html</t>
  </si>
  <si>
    <t>粉衣美女泡沫诱惑 李敏镐 泰国沐浴乳广告</t>
  </si>
  <si>
    <t>12 plus shower cream 粉衣美女泡沫诱惑 李敏镐 泰国沐浴乳广告</t>
  </si>
  <si>
    <t>http://www.iqiyi.com/v_19rrh8yiys.html</t>
  </si>
  <si>
    <t>经典恐怖片《闪灵》在宜家上演-欢度万圣节</t>
  </si>
  <si>
    <t>http://www.iqiyi.com/v_19rrn2luv8.html</t>
  </si>
  <si>
    <t>李胜基卖萌数字舞 LG Perioe Total 7牙膏广告</t>
  </si>
  <si>
    <t>http://www.iqiyi.com/v_19rrhfdhw4.html</t>
  </si>
  <si>
    <t>Dior迪奥 无与伦比的美丽 纯手工礼服工艺</t>
  </si>
  <si>
    <t>http://www.iqiyi.com/v_19rrhjc2nk.html</t>
  </si>
  <si>
    <t>范思哲香水广告 抵挡不住的诱惑</t>
  </si>
  <si>
    <t>http://www.iqiyi.com/v_19rrh9j66k.html</t>
  </si>
  <si>
    <t>杨谨华秀曼妙舞姿 演绎曼黛玛琏曼舞BOBO</t>
  </si>
  <si>
    <t>http://www.iqiyi.com/v_19rrhefe88.html</t>
  </si>
  <si>
    <t>性感男模半裸秀腹肌 阿玛尼牛仔系列性感大片</t>
  </si>
  <si>
    <t>Armani jeans 2013-2014</t>
  </si>
  <si>
    <t>http://www.iqiyi.com/v_19rrhc4q40.html</t>
  </si>
  <si>
    <t>美女主播侯佩岑的减压秘密 蕾黛丝内衣广告</t>
  </si>
  <si>
    <t>http://www.iqiyi.com/v_19rrheb85o.html</t>
  </si>
  <si>
    <t>阿玛尼秋冬运动广告</t>
  </si>
  <si>
    <t>Emporio Armani - 2014 Fall Winter Campaign</t>
  </si>
  <si>
    <t>http://www.iqiyi.com/v_19rrm1brog.html</t>
  </si>
  <si>
    <t>超模卡莉克劳斯活力演绎OGILVY春夏系列大片</t>
  </si>
  <si>
    <t>KARLIE KLOSS - OGILVY SPRING SUMMER 2013 PHOTOSHOOT</t>
  </si>
  <si>
    <t>http://www.iqiyi.com/v_19rrhesu38.html</t>
  </si>
  <si>
    <t>张杰1首歌，9个奔跑的故事：我们的发光时代</t>
  </si>
  <si>
    <t>http://www.iqiyi.com/v_19rrnr5f3k.html</t>
  </si>
  <si>
    <t>维秘超模演绎Taylor性感音乐《Shake It Off》</t>
  </si>
  <si>
    <t>http://www.iqiyi.com/v_19rrn7g2cs.html</t>
  </si>
  <si>
    <t>teamm8男士内衣性感短片Treat Yourself</t>
  </si>
  <si>
    <t>teamm8 - Treat Yourself.</t>
  </si>
  <si>
    <t>http://www.iqiyi.com/v_19rrhbz1jg.html</t>
  </si>
  <si>
    <t>张韶涵 2013代言BOBSON美肌牛仔裤 秋冬系列</t>
  </si>
  <si>
    <t>http://www.iqiyi.com/v_19rrha7nzw.html</t>
  </si>
  <si>
    <t>PUMA天生玩家 用舞蹈说话</t>
  </si>
  <si>
    <t>http://www.iqiyi.com/v_19rrhfzr1w.html</t>
  </si>
  <si>
    <t>Adidas广告看郑恺炫酷“玩爆”时尚</t>
  </si>
  <si>
    <t>小猎“爆”上线 演绎时尚没玩没了</t>
  </si>
  <si>
    <t>http://www.iqiyi.com/v_19rrfnisww.html</t>
  </si>
  <si>
    <t>韩国优衣库活力广告感受朝气蓬勃健康向上</t>
  </si>
  <si>
    <t>优衣库韩国2017秋冬摇粒绒上衣广告，以晨练为题的摇粒绒广告拍得清新而富有活力。片中由闹铃声、窗帘声、钥匙声、拉链声、车铃声、打球声、跑步声、呼吸声组成的音乐节奏生动而有趣。 满屏的朝气蓬勃与健康向上让观者分分钟受到情绪感染。</t>
  </si>
  <si>
    <t>http://www.iqiyi.com/v_19rre1b6vw.html</t>
  </si>
  <si>
    <t>恋上粉色系内衣女孩 维多利亚的秘密性感大片</t>
  </si>
  <si>
    <t>Victoria's Secret Body by Victoria Online Commercial</t>
  </si>
  <si>
    <t>http://www.iqiyi.com/v_19rrgii72c.html</t>
  </si>
  <si>
    <t>桐谷美玲携手小萝莉跳可爱萌舞 卖萌代言佳能</t>
  </si>
  <si>
    <t>http://www.iqiyi.com/v_19rrh0d07c.html</t>
  </si>
  <si>
    <t>Mike隋又来，一人同时演绎多个角色</t>
  </si>
  <si>
    <t>Mike隋：要滚就滚彻底</t>
  </si>
  <si>
    <t>http://www.iqiyi.com/v_19rrkb7xjg.html</t>
  </si>
  <si>
    <t>奥迪Q5创意动画广告</t>
  </si>
  <si>
    <t>http://www.iqiyi.com/v_19rrhnpng8.html</t>
  </si>
  <si>
    <t>成龙大哥早年拍摄百事可乐创意广告</t>
  </si>
  <si>
    <t>结局猜不到 成龙百事可乐广告有创意</t>
  </si>
  <si>
    <t>http://www.iqiyi.com/v_19rrakxy10.html</t>
  </si>
  <si>
    <t>藤谷太辅 《脱光脱光》脱到让你尖叫</t>
  </si>
  <si>
    <t>http://www.iqiyi.com/v_19rrogww94.html</t>
  </si>
  <si>
    <t>小S徐熙娣的选择- Clear清扬去屑洗发水广告</t>
  </si>
  <si>
    <t>http://www.iqiyi.com/v_19rrha1eqo.html</t>
  </si>
  <si>
    <t>张钧甯 Something牛仔裤广告</t>
  </si>
  <si>
    <t>张钧甯 Edwin-Something牛仔裤广告</t>
  </si>
  <si>
    <t>http://www.iqiyi.com/v_19rrhbmkmo.html</t>
  </si>
  <si>
    <t>新加坡宜家广告画风成功逆袭日本泰国脑洞</t>
  </si>
  <si>
    <t>新加坡宜家广告我能看一年，盛大的年夜饭</t>
  </si>
  <si>
    <t>http://www.iqiyi.com/v_19rrb0bxbw.html</t>
  </si>
  <si>
    <t>罗志祥 曾恺玹 飘柔再遇篇</t>
  </si>
  <si>
    <t>http://www.iqiyi.com/v_19rrh0qbpk.html</t>
  </si>
  <si>
    <t>奥利奥饼干球唱Rap迎圣诞 创意炫酷短片</t>
  </si>
  <si>
    <t>http://www.iqiyi.com/v_19rrhdq4mg.html</t>
  </si>
  <si>
    <t>史上最成功的包装设计轻松赢得上百万次曝光</t>
  </si>
  <si>
    <t>http://www.iqiyi.com/v_19rro87sag.html</t>
  </si>
  <si>
    <t>欢迎勒布朗詹姆斯回家</t>
  </si>
  <si>
    <t>http://www.iqiyi.com/v_19rrkljndo.html</t>
  </si>
  <si>
    <t>让对话更有温度</t>
  </si>
  <si>
    <t>http://www.iqiyi.com/v_19rrl7agag.html</t>
  </si>
  <si>
    <t>开放坦诚的麦当劳 你是否支持</t>
  </si>
  <si>
    <t>麦当劳在加拿大有一个名为“our food, your questions”的社区，这是麦当劳加拿大开设的一个可以询问关于麦当劳任何问题的社区.2012年有人在这个社区中问了一个有点刻薄的问题：为什么在快餐店的汉堡与麦当劳广告中得汉堡不一样？它为什么没有广告中看起来诱人？还有一些看起来不太友善的问题,比如:你们的松饼中使用的鸡蛋是真鸡蛋吗？”“你们使用的牛肉有添加剂吗？”对于诸如此类的问题，麦当劳毫不回避，而是用心解答。
在这个视频中详细的记录了广告中的汉堡是如何一步步制作出来的，包括看起来馋涎欲滴的番茄汁是如何用针筒一点点弄上去的，包括后期专业的PS是如何处理的。这样的坦诚，赢得了广大消费者的好评！</t>
  </si>
  <si>
    <t>http://www.iqiyi.com/v_19rrhfem38.html</t>
  </si>
  <si>
    <t>浪漫巧克力之旅：品味从头开始</t>
  </si>
  <si>
    <t>Lacta 牛奶巧克力在希腊已经拥有了大约50年的历史,成立于1962年,在包装口味质量的前提下,Lacta巧克力还运用网络的力量来重新塑造自己的品牌形象。</t>
  </si>
  <si>
    <t>http://www.iqiyi.com/v_19rrbbz9pc.html</t>
  </si>
  <si>
    <t>可口可乐日本广告：红色、是好喝的标志</t>
  </si>
  <si>
    <t>绫濑遥 满岛真之介出演可口可乐最新广告</t>
  </si>
  <si>
    <t>http://www.iqiyi.com/v_19rrb7gnmk.html</t>
  </si>
  <si>
    <t>超可爱萌娃俏皮代言桂格奶粉 海绵宝宝篇</t>
  </si>
  <si>
    <t>http://www.iqiyi.com/v_19rrh1ckqg.html</t>
  </si>
  <si>
    <t>全程高能广告当小丑恐惧症碰上深海恐惧症</t>
  </si>
  <si>
    <t>茶叶广告，将小丑、杰森等经典恐怖片角色的脚上绑上茶包，然后全给淹死了，来表达…呃，他们家茶能平缓紧张情绪的功效。不知道他们泡起来会不会好喝。</t>
  </si>
  <si>
    <t>http://www.iqiyi.com/v_19rr8fop5k.html</t>
  </si>
  <si>
    <t>科技感十足发布会！主角竟然是冰淇淋花筒？</t>
  </si>
  <si>
    <t>iCheer的真实面貌竟然是...肯德基芒果冰淇淋花筒</t>
  </si>
  <si>
    <t>http://www.iqiyi.com/v_19rrlx0cak.html</t>
  </si>
  <si>
    <t>国外一个矿泉水广告让女人尖叫不断</t>
  </si>
  <si>
    <t>创意太酷了</t>
  </si>
  <si>
    <t>http://www.iqiyi.com/v_19rr7duin8.html</t>
  </si>
  <si>
    <t>天后王菲 2013金典有机奶广告</t>
  </si>
  <si>
    <t>http://www.iqiyi.com/v_19rrgimcy4.html</t>
  </si>
  <si>
    <t>吉百利魔性广告：巧克力外星人说好吃才算好吃</t>
  </si>
  <si>
    <t>吉百利新广告- 外星人，哟哟哟</t>
  </si>
  <si>
    <t>http://www.iqiyi.com/v_19rr7bssl8.html</t>
  </si>
  <si>
    <t>爸爸与闺女的争夺战 奥利奥广告</t>
  </si>
  <si>
    <t>http://www.iqiyi.com/v_19rrhdjs7s.html</t>
  </si>
  <si>
    <t>不按套路出牌之巧克力广告</t>
  </si>
  <si>
    <t>芬兰最受欢迎的巧克力Fazer Blue的全新广告，唤起了同类广告中常常难以挖掘的点，</t>
  </si>
  <si>
    <t>http://www.iqiyi.com/v_19rrbcx33o.html</t>
  </si>
  <si>
    <t>Porsche-保时捷918 Spyder炫酷大片</t>
  </si>
  <si>
    <t>Rocket. Science_ The new Porsche 918 Spyder.</t>
  </si>
  <si>
    <t>http://www.iqiyi.com/v_19rrhbtd6w.html</t>
  </si>
  <si>
    <t>麦当劳温馨广告《像家一样熟悉》</t>
  </si>
  <si>
    <t>本片是澳大利亚麦当劳推出的一则广告短片，“Made for Family ”的广告主题让这家连锁快餐有了更亲人的魅力。或许，速食快餐并不是最好的选择，但是在陌生的地方遇到熟悉的麦当劳，也算是“不幸中的万幸”吧。</t>
  </si>
  <si>
    <t>http://www.iqiyi.com/v_19rr8r3f7c.html</t>
  </si>
  <si>
    <t>超能女人广告花絮集锦 芭蕾艺术家 邱思婷篇</t>
  </si>
  <si>
    <t>超能女人花絮集锦 芭蕾艺术家 邱思婷篇</t>
  </si>
  <si>
    <t>http://www.iqiyi.com/v_19rrh83tfo.html</t>
  </si>
  <si>
    <t>史上首个虚拟代言 洛天依成新奔奔代言人</t>
  </si>
  <si>
    <t>http://www.iqiyi.com/v_19rrh4km0g.html</t>
  </si>
  <si>
    <t>滴滴出行温馨广告 乘顺风车回家过年</t>
  </si>
  <si>
    <t>http://www.iqiyi.com/v_19rrmdcsd4.html</t>
  </si>
  <si>
    <t>吴宇森+木村拓哉：是时候来台湾了</t>
  </si>
  <si>
    <t>吴宇森+木村拓哉告诉你：是时候来台湾了</t>
  </si>
  <si>
    <t>http://www.iqiyi.com/v_19rrkmot54.html</t>
  </si>
  <si>
    <t>金秀贤Bean pole广告合集及拍摄花絮</t>
  </si>
  <si>
    <t>http://www.iqiyi.com/v_19rrgy1p54.html</t>
  </si>
  <si>
    <t>GUCCI古驰创意时尚大片—竹节迷踪</t>
  </si>
  <si>
    <t>为庆贺其经典竹节元素系列产品的回归，Gucci于日前上线了最新微电影广告短片《竹节迷踪》从这个名字就能知道广告片的主角就是Gucci竹节包了，此番出场的正是BAMBOO SHOPPER竹节提袋和LADY LOCK手袋两款。剧情则围绕伏击在萨沃伊饭店的狗仔队和巧妙换装躲避镁光灯的女明星展开，并在饭店里上演了一出迷离的追踪之旅。</t>
  </si>
  <si>
    <t>http://www.iqiyi.com/v_19rrhaa1c8.html</t>
  </si>
  <si>
    <t>如果要送礼物给一个三岁的小男孩，你会想怎麼给他惊喜呢？除了把他最爱的东西装进盒子裡，还可以在尺寸上动点手脚，包准他印象深刻！这可是连金氏世界纪录都认证的惊喜啊！</t>
  </si>
  <si>
    <t>2014世界杯广告-winner stays-耐克</t>
  </si>
  <si>
    <t>http://www.iqiyi.com/v_19rrhrspys.html</t>
  </si>
  <si>
    <t>宋承宪 朴河宣 Kolping 广告拍摄花絮</t>
  </si>
  <si>
    <t>http://www.iqiyi.com/v_19rrhaqis8.html</t>
  </si>
  <si>
    <t>瑞典自然环境保护协会广告</t>
  </si>
  <si>
    <t>瑞典自然环境保护协会广告 “超级然现象”眼镜</t>
  </si>
  <si>
    <t>http://www.iqiyi.com/v_19rra97264.html</t>
  </si>
  <si>
    <t>挑战极限 一切皆有可能 户外运动广告</t>
  </si>
  <si>
    <t>http://www.iqiyi.com/v_19rrnf3lkg.html</t>
  </si>
  <si>
    <t>淮秀帮最强洗脑《中国广告史》！</t>
  </si>
  <si>
    <t>http://www.iqiyi.com/v_19rrhtpqp4.html</t>
  </si>
  <si>
    <t>要有自知之明吗？请不自量力一些</t>
  </si>
  <si>
    <t>耐克广告用反激励的方法拍了这条广告。看完之后不禁想问，一定要有自知之明吗？我想说，有时候，请不自量力一些。非常励志的广告片，值得一看。</t>
  </si>
  <si>
    <t>http://www.iqiyi.com/v_19rrlxwl38.html</t>
  </si>
  <si>
    <t>逆向营销！英国帅哥为何高喊“我恨泰国”？</t>
  </si>
  <si>
    <t>http://www.iqiyi.com/v_19rrnzgu1w.html</t>
  </si>
  <si>
    <t>看阿信呆萌表情 五月天代言全家 跳跳马包包篇</t>
  </si>
  <si>
    <t>看阿信呆萌表现 五月天代言全家 跳跳马包包篇</t>
  </si>
  <si>
    <t>http://www.iqiyi.com/v_19rrh8clss.html</t>
  </si>
  <si>
    <t>维秘超模Candice Swanepoel完美展现运动美</t>
  </si>
  <si>
    <t>Angels in Action Candice Swanepoel</t>
  </si>
  <si>
    <t>http://www.iqiyi.com/v_19rrh6cx1o.html</t>
  </si>
  <si>
    <t>Visa尤塞恩·博尔特2014世界杯广告</t>
  </si>
  <si>
    <t>http://www.iqiyi.com/v_19rrhxs0bg.html</t>
  </si>
  <si>
    <t>贝克汉姆代言阿迪达斯ClimaWARM+广告</t>
  </si>
  <si>
    <t>David Beckham _ adidas ClimaWARM+ _ Cold Weather Training.</t>
  </si>
  <si>
    <t>http://www.iqiyi.com/v_19rrh99f44.html</t>
  </si>
  <si>
    <t>玩转进化论</t>
  </si>
  <si>
    <t>http://www.iqiyi.com/v_19rrkbi31k.html</t>
  </si>
  <si>
    <t>科比瞬杀密室</t>
  </si>
  <si>
    <t>http://www.iqiyi.com/v_19rrkbi9ws.html</t>
  </si>
  <si>
    <t>精致雕琢的时尚 名品广告大片</t>
  </si>
  <si>
    <t>http://www.iqiyi.com/v_19rrn4duvk.html</t>
  </si>
  <si>
    <t>红牛羽林争霸 林丹大侠风骨演绎卧虎藏龙</t>
  </si>
  <si>
    <t>http://www.iqiyi.com/v_19rrgi703g.html</t>
  </si>
  <si>
    <t>NINA RICCI 时尚广告大片Ballet Bag</t>
  </si>
  <si>
    <t>NINA RICCI - Ballet Bag.</t>
  </si>
  <si>
    <t>http://www.iqiyi.com/v_19rrha9ibw.html</t>
  </si>
  <si>
    <t>汪星人的情人节</t>
  </si>
  <si>
    <t>Our Pug Higgins Is Looking For His Valentine</t>
  </si>
  <si>
    <t>http://www.iqiyi.com/v_19rrgxva4w.html</t>
  </si>
  <si>
    <t>飘逸梦幻浪漫的古驰 GUCCI形象大片</t>
  </si>
  <si>
    <t>Gucci Presents Gucci Guilty For Her</t>
  </si>
  <si>
    <t>http://www.iqiyi.com/v_19rrhd9y9g.html</t>
  </si>
  <si>
    <t>超模何穗携手RianneHaspels演绎摩登风尚 花絮</t>
  </si>
  <si>
    <t>Folli Follie Backstage on Fall Winter 2013-2014 Campaign</t>
  </si>
  <si>
    <t>http://www.iqiyi.com/v_19rrheskm8.html</t>
  </si>
  <si>
    <t>你不是一个人！日本萌系动画《kuroko》</t>
  </si>
  <si>
    <t>日本金泽美术工艺大学视觉设计专业的学生Haruka Suzuki在他的毕业作品描绘。机械地如同你我每一天的生活，却又有一种独特的萌感。</t>
  </si>
  <si>
    <t>http://www.iqiyi.com/v_19rr9zmbek.html</t>
  </si>
  <si>
    <t>By2双生花性感拍摄RobinloStudio秋冬系列花絮2</t>
  </si>
  <si>
    <t>http://www.iqiyi.com/v_19rrh8c2ds.html</t>
  </si>
  <si>
    <t>自在舒适每一刻 Michael kors春季时尚大片</t>
  </si>
  <si>
    <t>Michael kors Spring 2013 Sneakers</t>
  </si>
  <si>
    <t>http://www.iqiyi.com/v_19rrgzn7l8.html</t>
  </si>
  <si>
    <t>Bonbon 2013形象广告大片 手工制作 舒适耐穿</t>
  </si>
  <si>
    <t>http://www.iqiyi.com/v_19rrh99670.html</t>
  </si>
  <si>
    <t>无处不在的时尚 Michael Kors2014新款包包画报</t>
  </si>
  <si>
    <t>Michael Kors 2014 anta Modelleri</t>
  </si>
  <si>
    <t>http://www.iqiyi.com/v_19rrgznjv0.html</t>
  </si>
  <si>
    <t>After School 可爱性感代言 广告</t>
  </si>
  <si>
    <t>http://www.iqiyi.com/v_19rrnwbfoo.html</t>
  </si>
  <si>
    <t>超炫酷镶钻眼镜 闪亮你的双眼 阿玛尼</t>
  </si>
  <si>
    <t>Emporio Armani Kajal Eyewear</t>
  </si>
  <si>
    <t>http://www.iqiyi.com/v_19rrhc4ihs.html</t>
  </si>
  <si>
    <t>时尚单品 风格百搭 Pierre Cardin 丝巾画报</t>
  </si>
  <si>
    <t>Pierre Cardin E arp Giyim 2013 2014 Sonbahar K Koleksiyonu</t>
  </si>
  <si>
    <t>http://www.iqiyi.com/v_19rrh6e924.html</t>
  </si>
  <si>
    <t>有你就有美好生活 Hush Puppies 2013形象大片</t>
  </si>
  <si>
    <t>http://www.iqiyi.com/v_19rrhgz6rg.html</t>
  </si>
  <si>
    <t>Hush Puppies 2013冬季系列大片 拍摄花絮</t>
  </si>
  <si>
    <t>Hush Puppies AR - Winter 2013 Backstage</t>
  </si>
  <si>
    <t>http://www.iqiyi.com/v_19rrhgz0xk.html</t>
  </si>
  <si>
    <t>Roots四十周年特别献礼 手工制作篇</t>
  </si>
  <si>
    <t>http://www.iqiyi.com/v_19rrhe53k4.html</t>
  </si>
  <si>
    <t>纯手工皮鞋品牌创意广告 鞋子交响曲</t>
  </si>
  <si>
    <t>http://www.iqiyi.com/v_19rrmix3vc.html</t>
  </si>
  <si>
    <t>史诗级宣传片！舌尖上的中国2《寻味之旅》</t>
  </si>
  <si>
    <t>http://www.iqiyi.com/v_19rr9jaxdw.html</t>
  </si>
  <si>
    <t>齐达内踢碎小贝家玻璃！最新广告四巨星乱玩</t>
  </si>
  <si>
    <t>http://www.iqiyi.com/v_19rrnabpjw.html</t>
  </si>
  <si>
    <t>舌吻的两种可能</t>
  </si>
  <si>
    <t>http://www.iqiyi.com/v_19rrkoztd0.html</t>
  </si>
  <si>
    <t>网友恶搞  西游记主题曲进音乐大厅</t>
  </si>
  <si>
    <t>http://www.iqiyi.com/v_19rrhda6po.html</t>
  </si>
  <si>
    <t>世界上最难拍摄的除了婴儿还有动物</t>
  </si>
  <si>
    <t>洋的事对摄影师桥．沙托瑞（Joel Sartore）而言，都已成了日常生活的一部分呢！他的使命是希望在长达25年「影像方舟」计画（Photo Ark）期间，趁动物还未消失之前，拍摄12,000种圈养物种。同时，希望透过这些影像，传递保育动物的讯息。</t>
  </si>
  <si>
    <t>http://www.iqiyi.com/v_19rr7du34g.html</t>
  </si>
  <si>
    <t>网络公益广告：烫伤如何处理</t>
  </si>
  <si>
    <t>木奇灵动画公益广告</t>
  </si>
  <si>
    <t>http://www.iqiyi.com/v_19rrll6kvc.html</t>
  </si>
  <si>
    <t>如果每个人都是动物你会是什么动物</t>
  </si>
  <si>
    <t>好好奇自己是什么样子的动物~~</t>
  </si>
  <si>
    <t>http://www.iqiyi.com/v_19rr79sjh4.html</t>
  </si>
  <si>
    <t>没念过书的母亲教女儿受用一生的道理</t>
  </si>
  <si>
    <t>http://www.iqiyi.com/v_19rrokmbuw.html</t>
  </si>
  <si>
    <t>VIP电影推荐：《爱宠大机密》</t>
  </si>
  <si>
    <t>《爱宠大机密》是由照明娱乐与环球影业联合出品的动画片，由亚罗·切尼、克里斯·雷纳德联合执导，艾丽·坎伯尔，凯文·哈特 、蕾克·贝尔、艾伯特·布鲁克斯、鲍比·莫伊尼汉等参与配音。该片讲述了主人不在家时，各类宠物们形形色色的生活状态的故事。</t>
  </si>
  <si>
    <t>http://www.iqiyi.com/v_19rra8s53g.html</t>
  </si>
  <si>
    <t>胡歌：最好的TA已经在身旁</t>
  </si>
  <si>
    <t>谁是老胡的TA?</t>
  </si>
  <si>
    <t>http://www.iqiyi.com/v_19rra7lx04.html</t>
  </si>
  <si>
    <t>给梦想实现的空间</t>
  </si>
  <si>
    <t>http://www.iqiyi.com/v_19rrl7aaqg.html</t>
  </si>
  <si>
    <t>你还活着，但你还记得吗？</t>
  </si>
  <si>
    <t>http://www.iqiyi.com/v_19rrky11dc.html</t>
  </si>
  <si>
    <t>萌童版爆笑穿越喜剧短片《唐小虎点秋香》</t>
  </si>
  <si>
    <t>http://www.iqiyi.com/v_19rro603mg.html</t>
  </si>
  <si>
    <t>奇葩萌宠邂逅蹦蹦床 小伙伴们玩High了</t>
  </si>
  <si>
    <t>Animals Jumping on Trampolines</t>
  </si>
  <si>
    <t>http://www.iqiyi.com/v_19rrhd0ul0.html</t>
  </si>
  <si>
    <t>泰国超感人广告《妈妈的日记本》</t>
  </si>
  <si>
    <t>事无巨细地记录儿子的成长点滴，体验出母爱的丝丝暖意。
世界上有一种最美丽的音乐，那便是母亲的呼唤。母亲节快到了，马了祝妈妈们母亲节快乐。</t>
  </si>
  <si>
    <t>http://www.iqiyi.com/v_19rr79ece8.html</t>
  </si>
  <si>
    <t>泳具广告：梦幻水世界</t>
  </si>
  <si>
    <t>当女生掉进粉色的水世界，美轮美奂的景象浮现眼前</t>
  </si>
  <si>
    <t>http://www.iqiyi.com/v_19rra8dyoo.html</t>
  </si>
  <si>
    <t>苏志燮  温情代言Dimchae冰箱广告</t>
  </si>
  <si>
    <t>http://www.iqiyi.com/v_19rrha5yyc.html</t>
  </si>
  <si>
    <t>阮经天与福岛莉拉酷味相合 演绎GAP广告</t>
  </si>
  <si>
    <t>http://www.iqiyi.com/v_19rrha90u4.html</t>
  </si>
  <si>
    <t>张钧甯 Something牛仔裤 拍摄花絮</t>
  </si>
  <si>
    <t>张钧甯 Edwin-Something牛仔裤广告拍摄花絮</t>
  </si>
  <si>
    <t>http://www.iqiyi.com/v_19rrhbmc4g.html</t>
  </si>
  <si>
    <t>嘻哈穿搭盛行吴亦凡成为I.T首位代言人</t>
  </si>
  <si>
    <t>吴亦凡成为香港时装品牌 I.T 集团首位代言人。 I.T 同时公布了一支吴亦凡拍摄的 TVC，去年，吴亦凡就曾担任过 I.T 首席设计顾问。</t>
  </si>
  <si>
    <t>http://www.iqiyi.com/v_19rr83rv54.html</t>
  </si>
  <si>
    <t>宜家：童年的回忆，露台求爱。</t>
  </si>
  <si>
    <t>http://www.iqiyi.com/v_19rrhzl4co.html</t>
  </si>
  <si>
    <t>让世界看见中国梦顾家情</t>
  </si>
  <si>
    <t>http://www.iqiyi.com/v_19rro9b0nc.html</t>
  </si>
  <si>
    <t>大肚腩西瓜仔与大妈赌气《胡同篇》</t>
  </si>
  <si>
    <t>http://www.iqiyi.com/v_19rrnp06eg.html</t>
  </si>
  <si>
    <t>电影《你的名字。》大陆宣传片第一弹</t>
  </si>
  <si>
    <t>12月2日上映 2016年最期待动漫电影 你的名字。</t>
  </si>
  <si>
    <t>http://www.iqiyi.com/v_19rra0h5p4.html</t>
  </si>
  <si>
    <t>古铜色比基尼辣妹魅惑热舞</t>
  </si>
  <si>
    <t>http://www.iqiyi.com/v_19rrhcyd4g.html</t>
  </si>
  <si>
    <t>邋遢乞讨者和吵架情侣上演幽默讽刺故事</t>
  </si>
  <si>
    <t>一位邋遢的乞讨者，一对吵架的情侣，上演了一出一分钟屌丝变土豪的幽默讽刺故事！</t>
  </si>
  <si>
    <t>http://www.iqiyi.com/v_19rrb20gng.html</t>
  </si>
  <si>
    <t>国内励志广告：谁说90后只能洗洗睡</t>
  </si>
  <si>
    <t>新励志广告《90后只能洗洗睡？》 谁说90后不靠谱？因为年轻，可以用自己的努力和才华死磕到底，洗刷掉那些偏见，撕掉那些标签；因为年轻，
可以用新的进步和成绩，被别人重新定义和评价，告诉70后、80后那些前辈们，90后靠谱！</t>
  </si>
  <si>
    <t>http://www.iqiyi.com/v_19rr7a86ck.html</t>
  </si>
  <si>
    <t>“丁满”穿衣服太萌了！迪士尼冰雪奇缘广告</t>
  </si>
  <si>
    <t>各种小丁满“细尾獴” 这其实是CompareTheMeerkat发布的冷冻毛绒玩具的宣传广告。</t>
  </si>
  <si>
    <t>http://www.iqiyi.com/v_19rrapqtfk.html</t>
  </si>
  <si>
    <t>李冰冰 海马床褥 三褶床褥 广告</t>
  </si>
  <si>
    <t>http://www.iqiyi.com/v_19rrgihe5g.html</t>
  </si>
  <si>
    <t>白歆惠性感代言Earl Jean牛仔裤 轻奢华时尚20S</t>
  </si>
  <si>
    <t>http://www.iqiyi.com/v_19rrha8h0o.html</t>
  </si>
  <si>
    <t>可以舔屏的广告林更新代言海澜之家</t>
  </si>
  <si>
    <t>一个可以帅到打破之前海澜之家给人的印象的广告</t>
  </si>
  <si>
    <t>http://www.iqiyi.com/v_19rr7njuoc.html</t>
  </si>
  <si>
    <t>性感嫩模娇艳欲滴 华歌尔内衣性感大片</t>
  </si>
  <si>
    <t>Wacoal-Trefle 2013 Spring_Summer Collection</t>
  </si>
  <si>
    <t>http://www.iqiyi.com/v_19rrhak35o.html</t>
  </si>
  <si>
    <t>光复单身 向内行走  裂帛篇</t>
  </si>
  <si>
    <t>http://www.iqiyi.com/v_19rrhginww.html</t>
  </si>
  <si>
    <t>朴有天慈善代言活动 爱的织帽</t>
  </si>
  <si>
    <t>http://www.iqiyi.com/v_19rrh5bgwk.html</t>
  </si>
  <si>
    <t>冯绍峰 李晨  张涵予 七匹狼品格男装广告</t>
  </si>
  <si>
    <t>冯绍峰 李晨 孙红雷 张涵予 七匹狼品格男装秋季广告</t>
  </si>
  <si>
    <t>http://www.iqiyi.com/v_19rrgin2wg.html</t>
  </si>
  <si>
    <t>M&amp;S广告：动态换装</t>
  </si>
  <si>
    <t>马莎百货公司从1894年展到现在，已经在英国成立了125年。它是目前英国最大的服装零售商。</t>
  </si>
  <si>
    <t>http://www.iqiyi.com/v_19rr9durw0.html</t>
  </si>
  <si>
    <t>艺体美少女孙妍在 HIGH CUT杂志甜美写真大片</t>
  </si>
  <si>
    <t>http://www.iqiyi.com/v_19rrh66ls0.html</t>
  </si>
  <si>
    <t>Adidas Originals 服饰广告</t>
  </si>
  <si>
    <t>http://www.iqiyi.com/v_19rrhv565k.html</t>
  </si>
  <si>
    <t>川普完美展示特朗普西服套装</t>
  </si>
  <si>
    <t>整个广告片处理的十分利落,完美演绎特朗普西服套装。</t>
  </si>
  <si>
    <t>http://www.iqiyi.com/v_19rr9c67tw.html</t>
  </si>
  <si>
    <t>真维斯微电影 爱情没有温差 相爱篇</t>
  </si>
  <si>
    <t>http://www.iqiyi.com/v_19rrh7qdn8.html</t>
  </si>
  <si>
    <t>天天向上 服装店品牌宣传广告</t>
  </si>
  <si>
    <t>http://www.iqiyi.com/v_19rrhjrz2g.html</t>
  </si>
  <si>
    <t>金秀贤携女友海边嬉戏  Pigeon柔顺剂广告</t>
  </si>
  <si>
    <t>http://www.iqiyi.com/v_19rrh90gvg.html</t>
  </si>
  <si>
    <t>世界上第一个灰尘艺术 伊莱克斯吸尘器创意短片</t>
  </si>
  <si>
    <t>试想一下，如果让你想一个吸尘器的idea，你会有怎样的颠覆思维？
来自伊莱克斯吸尘器的极致艺术创意，用吸尘器与灰尘，在一吸一收之间，将吸尘这样烦扰的家事上升至艺术之境。伊莱克斯吸尘器细致高效的吞吐灰尘之力，化身为艺术家手中的“笔”，妙笔生花出一副令人震惊的画作。同时由于艺术家对创作环境的要求，想必此款吸尘器的噪音也是相当小。</t>
  </si>
  <si>
    <t>http://www.iqiyi.com/v_19rrhgorc0.html</t>
  </si>
  <si>
    <t>金发美女街拍秀美腿 美国鹰牌牛仔系列广告</t>
  </si>
  <si>
    <t>Denim Done Right Skinny by American Eagle Outfitters(1)</t>
  </si>
  <si>
    <t>http://www.iqiyi.com/v_19rrh0se4g.html</t>
  </si>
  <si>
    <t>金龙鱼大米</t>
  </si>
  <si>
    <t>http://www.iqiyi.com/v_19rrnw461g.html</t>
  </si>
  <si>
    <t>乐事广告 看郭采洁林更新如何把乐带回家</t>
  </si>
  <si>
    <t>又到了该把乐带回家的时候了</t>
  </si>
  <si>
    <t>http://www.iqiyi.com/v_19rrfnin8g.html</t>
  </si>
  <si>
    <t>2013王宝强代言今朝醉槟榔系列TVC</t>
  </si>
  <si>
    <t>http://www.iqiyi.com/v_19rrhbgu1s.html</t>
  </si>
  <si>
    <t>方便面55岁了 SURVIVE系列《罗马篇》</t>
  </si>
  <si>
    <t>http://www.iqiyi.com/v_19rro3r890.html</t>
  </si>
  <si>
    <t>小S霸气代言今麦郎全新广告 一炒八香</t>
  </si>
  <si>
    <t>http://www.iqiyi.com/v_19rrhgg7nc.html</t>
  </si>
  <si>
    <t>李敏镐 - Twosome Place  15秒 中文版</t>
  </si>
  <si>
    <t>http://www.iqiyi.com/v_19rrhtnmt8.html</t>
  </si>
  <si>
    <t>杨洋求抱抱！别动他，放着我来！</t>
  </si>
  <si>
    <t>http://www.iqiyi.com/v_19rrlx8ztg.html</t>
  </si>
  <si>
    <t>泰国Nadech Yaya-乐事薯片2014夏季版广告</t>
  </si>
  <si>
    <t>http://www.iqiyi.com/v_19rrh43bjw.html</t>
  </si>
  <si>
    <t>狗狗的爱情</t>
  </si>
  <si>
    <t>http://www.iqiyi.com/v_19rrks8m3k.html</t>
  </si>
  <si>
    <t>最新择偶标准 Doritos薯片搞笑广告</t>
  </si>
  <si>
    <t>最新择偶标准  Doritos薯片搞笑广告</t>
  </si>
  <si>
    <t>http://www.iqiyi.com/v_19rrhe3qbs.html</t>
  </si>
  <si>
    <t>新埂结衣朝日十六茶清新上映</t>
  </si>
  <si>
    <t>http://www.iqiyi.com/v_19rr7cmb30.html</t>
  </si>
  <si>
    <t>德芙女孩郭采洁的全新恋爱故事</t>
  </si>
  <si>
    <t>在德芙此前的广告中，郭采洁和房祖名用曲折的感情发展，打造了一对荧幕情侣形象，而在两人恋情顺利“收官”之后，近日德芙又上演了新的恋爱剧情，女主角依然是郭采洁，爱百般刁难的性格依然未改。</t>
  </si>
  <si>
    <t>http://www.iqiyi.com/v_19rrh9bgco.html</t>
  </si>
  <si>
    <t>十五年前，我们的约定</t>
  </si>
  <si>
    <t>http://www.iqiyi.com/v_19rrm7wh1g.html</t>
  </si>
  <si>
    <t>阿根廷大师 奥利奥音乐大片玩出来</t>
  </si>
  <si>
    <t>http://www.iqiyi.com/v_19rrnopo4k.html</t>
  </si>
  <si>
    <t>一秒钟变古装范儿  CP Food 创意短片</t>
  </si>
  <si>
    <t>CP Food - More Than Just _Delicious_</t>
  </si>
  <si>
    <t>http://www.iqiyi.com/v_19rrh00s5k.html</t>
  </si>
  <si>
    <t>当你孤身一人时 Doritos薯片温馨广告</t>
  </si>
  <si>
    <t>http://www.iqiyi.com/v_19rrhe3z5w.html</t>
  </si>
  <si>
    <t>杨洋拍燕麦乳广告 营养多多负担byebye</t>
  </si>
  <si>
    <t>桂格燕麦乳广告</t>
  </si>
  <si>
    <t>http://www.iqiyi.com/v_19rra6nvq8.html</t>
  </si>
  <si>
    <t>王老吉跨年巨献-神马吉祥年</t>
  </si>
  <si>
    <t>http://www.iqiyi.com/v_19rrh183w4.html</t>
  </si>
  <si>
    <t>薛之谦假装开了家广告公司</t>
  </si>
  <si>
    <t>薛之谦的广告又来了！这次薛之谦假装开了一家广告公司，给广告主提供有脑洞但不太靠谱的提案。此魔性广告主要为了推广肯德基的新服务——手机自助点餐。</t>
  </si>
  <si>
    <t>http://www.iqiyi.com/v_19rrb5z1y8.html</t>
  </si>
  <si>
    <t>脑洞太大！国外薯片创意广告</t>
  </si>
  <si>
    <t>这啥薯片 怀孕的宝宝竟也想要</t>
  </si>
  <si>
    <t>http://www.iqiyi.com/v_19rrm4zarc.html</t>
  </si>
  <si>
    <t>肯德基幽默广告打破规则性感画风</t>
  </si>
  <si>
    <t>这次名为“Honest Ad”的营销战役是奥美南非为肯德基（KFC）近日打造的，通过夸张的表现手法暗示着目前一些过于商业性的品牌广告，它们浮夸、商业、令人眼花缭乱……</t>
  </si>
  <si>
    <t>http://www.iqiyi.com/v_19rrdo0ul0.html</t>
  </si>
  <si>
    <t>士力架魔性广告 大罗闹五环</t>
  </si>
  <si>
    <t>http://www.iqiyi.com/v_19rrlztyvo.html</t>
  </si>
  <si>
    <t>EXO 演绎快乐男孩 食品广告</t>
  </si>
  <si>
    <t>http://www.iqiyi.com/v_19rrn41at0.html</t>
  </si>
  <si>
    <t>安田美沙子 秀色可餐烹调诱人美味</t>
  </si>
  <si>
    <t>安田美沙子 代言創味食品 广告</t>
  </si>
  <si>
    <t>http://www.iqiyi.com/v_19rrhags3g.html</t>
  </si>
  <si>
    <t>看周冬雨玩转夏日酸甜派对代言伊利优酸乳广告</t>
  </si>
  <si>
    <t>春风十里X优酸乳，看周冬雨如何营养伊利优酸乳</t>
  </si>
  <si>
    <t>http://www.iqiyi.com/v_19rr8ghl1g.html</t>
  </si>
  <si>
    <t>Diet Mountain Dew饮料创意广告</t>
  </si>
  <si>
    <t>Dale Earnhardt Jr. Call _ Diet Mountain Dew Commercial</t>
  </si>
  <si>
    <t>http://www.iqiyi.com/v_19rrh4nf28.html</t>
  </si>
  <si>
    <t>尚格云顿一字马广告遭恶搞</t>
  </si>
  <si>
    <t>http://www.iqiyi.com/v_19rrhdqt44.html</t>
  </si>
  <si>
    <t>薛之谦代言肯德基广告真的欠K</t>
  </si>
  <si>
    <t>被情歌耽误的段子手薛之谦又出来调皮捣蛋了！为了配合肯德基冷冰冰的K咖啡，薛之谦开始了冷幽默爆屏的表演。</t>
  </si>
  <si>
    <t>http://www.iqiyi.com/v_19rr83tzyw.html</t>
  </si>
  <si>
    <t>黄晓明 天喔Ｃ满Ｅ广告片</t>
  </si>
  <si>
    <t>http://www.iqiyi.com/v_19rrhunqpg.html</t>
  </si>
  <si>
    <t>最有创意的奔腾广告-全新奔腾B70</t>
  </si>
  <si>
    <t>http://www.iqiyi.com/v_19rrhscz98.html</t>
  </si>
  <si>
    <t>TFBOYS易烊千玺广告 让座篇</t>
  </si>
  <si>
    <t>http://www.iqiyi.com/v_19rrnbs94g.html</t>
  </si>
  <si>
    <t>永远舔不干净的奶胡子，牛奶广告还能酱子拍</t>
  </si>
  <si>
    <t>http://www.iqiyi.com/v_19rrn61iss.html</t>
  </si>
  <si>
    <t>2014超级碗 Doritos -Cowboy Kid牛仔男孩</t>
  </si>
  <si>
    <t>Doritos _Cowboy Kid_ - Super Bowl Commercial Finalist 2014</t>
  </si>
  <si>
    <t>http://www.iqiyi.com/v_19rrgzjbrw.html</t>
  </si>
  <si>
    <t>嘻哈rapper鬼卞老师霸气炫迈广告</t>
  </si>
  <si>
    <t>被网友称为rapper中唯一有五险一金的鬼卞老师，在开学季，与根本停不下来的炫迈口香糖推出了一首广告歌。</t>
  </si>
  <si>
    <t>http://www.iqiyi.com/v_19rr92607k.html</t>
  </si>
  <si>
    <t>安室奈美惠 劲歌热舞代言可口可乐零度广告</t>
  </si>
  <si>
    <t>http://www.iqiyi.com/v_19rrgio7sk.html</t>
  </si>
  <si>
    <t>吃薯片奏乐曲 2014乐事洋芋片年在一起篇</t>
  </si>
  <si>
    <t>http://www.iqiyi.com/v_19rrh0qes8.html</t>
  </si>
  <si>
    <t>国家橄榄球联盟 ：超级碗婴儿合唱团</t>
  </si>
  <si>
    <t>Grey New York为国家橄榄球联盟拍摄的短片获得2016ONE SHOW国际创意节娱乐营销类金奖</t>
  </si>
  <si>
    <t>http://www.iqiyi.com/v_19rr960icw.html</t>
  </si>
  <si>
    <t>会说话的汽车 观致3五门版主题广告花絮</t>
  </si>
  <si>
    <t>http://www.iqiyi.com/v_19rrhiinxo.html</t>
  </si>
  <si>
    <t>谁都不能扼杀你的足球梦</t>
  </si>
  <si>
    <t>http://www.iqiyi.com/v_19rrkr83nk.html</t>
  </si>
  <si>
    <t>玄彬 2013帅气代言K2春夏系列-舒适休闲篇</t>
  </si>
  <si>
    <t>http://www.iqiyi.com/v_19rrhar2w4.html</t>
  </si>
  <si>
    <t>孙杨 加油！和曾经的自己对话创意广告</t>
  </si>
  <si>
    <t>孙杨 加油！你能一直热爱游泳吗 体育广告</t>
  </si>
  <si>
    <t>http://www.iqiyi.com/v_19rrmbzwb4.html</t>
  </si>
  <si>
    <t>钢琴不是科比做的，鞋才是</t>
  </si>
  <si>
    <t>http://www.iqiyi.com/v_19rrklc4d4.html</t>
  </si>
  <si>
    <t>一切皆有可能-杜丽篇</t>
  </si>
  <si>
    <t>http://www.iqiyi.com/v_19rro821fg.html</t>
  </si>
  <si>
    <t>金秀贤Angelababy 广告幕后花絮Samsonite RED</t>
  </si>
  <si>
    <t>http://www.iqiyi.com/v_19rrgy1yh0.html</t>
  </si>
  <si>
    <t>New Balance创意广告短片 友谊永不褪色!</t>
  </si>
  <si>
    <t>http://www.iqiyi.com/v_19rrmk2wgs.html</t>
  </si>
  <si>
    <t>Nike耐克全新创意广告  蛇蝎篇</t>
  </si>
  <si>
    <t>http://www.iqiyi.com/v_19rrh9cly0.html</t>
  </si>
  <si>
    <t>日本雪糕魔性广告《轻飘飘体操》</t>
  </si>
  <si>
    <t>这支画风轻奇、姿势风骚的小动画，竟然是日本某雪糕品牌的广告。之前为大家推荐过的日本爆笑大胆魔性短片《没用的广告》走的也是这种路线。</t>
  </si>
  <si>
    <t>http://www.iqiyi.com/v_19rrfs9t3k.html</t>
  </si>
  <si>
    <t>李宁2014最新广告片《Always Stay Sharp》</t>
  </si>
  <si>
    <t>http://www.iqiyi.com/v_19rrhs0p9s.html</t>
  </si>
  <si>
    <t>EXO 劲歌热舞代言KOLON 户外运动广告</t>
  </si>
  <si>
    <t>http://www.iqiyi.com/v_19rrh6zt24.html</t>
  </si>
  <si>
    <t>Everlast 励志广告Sometimes</t>
  </si>
  <si>
    <t>http://www.iqiyi.com/v_19rrh1k8os.html</t>
  </si>
  <si>
    <t>韩国新晋男团GOT7 BLACKYAK 广告新预告</t>
  </si>
  <si>
    <t>http://www.iqiyi.com/v_19rrhuse54.html</t>
  </si>
  <si>
    <t>呛水的味道你值得拥有免费饮料的满满‘恶意’</t>
  </si>
  <si>
    <t>http://www.iqiyi.com/v_19rrofp0ls.html</t>
  </si>
  <si>
    <t>国民女神 秀智成熟演绎swarovski</t>
  </si>
  <si>
    <t>http://www.iqiyi.com/v_19rrhseugk.html</t>
  </si>
  <si>
    <t>宋仲基的出行好伙伴 Samsonite RED广告</t>
  </si>
  <si>
    <t>宋仲基 新秀丽 Samsonite RED Tempio 广告</t>
  </si>
  <si>
    <t>http://www.iqiyi.com/v_19rrhabcus.html</t>
  </si>
  <si>
    <t>超模何穗携手RianneHaspels上演希腊夏日狂欢</t>
  </si>
  <si>
    <t>Folli Follie Spring Summer 2013 Campaign Video in Santorini</t>
  </si>
  <si>
    <t>http://www.iqiyi.com/v_19rrherabk.html</t>
  </si>
  <si>
    <t>WillChalker 纽约的故事 蔻驰2013秋季新品大片</t>
  </si>
  <si>
    <t>CoachNewYorkStories Will Chalker for Coach</t>
  </si>
  <si>
    <t>http://www.iqiyi.com/v_19rrhgk054.html</t>
  </si>
  <si>
    <t>爱不释手的华丽饰品 Kara Ross 2013秋季系列</t>
  </si>
  <si>
    <t>Kara Ross New York Fall 2013 Ad Campaign</t>
  </si>
  <si>
    <t>http://www.iqiyi.com/v_19rrher92s.html</t>
  </si>
  <si>
    <t>超酷中国风概念街舞</t>
  </si>
  <si>
    <t>舞蹈 2013中国概念</t>
  </si>
  <si>
    <t>http://www.iqiyi.com/v_19rrhgowro.html</t>
  </si>
  <si>
    <t>彩虹的速度 陈漫全新跨界设计送给爱单反的女生</t>
  </si>
  <si>
    <t>http://www.iqiyi.com/v_19rrhcydhc.html</t>
  </si>
  <si>
    <t>传奇！隐藏在小学生中的超级英雄</t>
  </si>
  <si>
    <t>http://www.iqiyi.com/v_19rro0egk4.html</t>
  </si>
  <si>
    <t>泰国感人广告我的保安父亲</t>
  </si>
  <si>
    <t>泰国感人广告，知识改变命运</t>
  </si>
  <si>
    <t>http://www.iqiyi.com/v_19rr8g9554.html</t>
  </si>
  <si>
    <t>NBA创意广告《我再也不洗手了》</t>
  </si>
  <si>
    <t>这就是我们喜欢打球的原因 NBA创意广告</t>
  </si>
  <si>
    <t>http://www.iqiyi.com/v_19rr9r2ons.html</t>
  </si>
  <si>
    <t>超模优雅演绎Pierre Cardin 2014新品时尚大片</t>
  </si>
  <si>
    <t>Pierre Cardin E arp 2014 lkbahar Yaz</t>
  </si>
  <si>
    <t>http://www.iqiyi.com/v_19rrh6e8ro.html</t>
  </si>
  <si>
    <t>《我们的妈妈很可爱》妈妈是世上最温暖知心的</t>
  </si>
  <si>
    <t>http://www.iqiyi.com/v_19rroi10c0.html</t>
  </si>
  <si>
    <t>VIP电影推荐-水浒客栈</t>
  </si>
  <si>
    <t>http://www.iqiyi.com/v_19rrbamz9w.html</t>
  </si>
  <si>
    <t>神奇动物在那里 日语版电影预告</t>
  </si>
  <si>
    <t>神奇动物在那里 日语版30s预告</t>
  </si>
  <si>
    <t>http://www.iqiyi.com/v_19rra0vyuk.html</t>
  </si>
  <si>
    <t>来我家吧第三季：亲爱的，谢谢你</t>
  </si>
  <si>
    <t>http://www.iqiyi.com/v_19rr8t09to.html</t>
  </si>
  <si>
    <t>超模性感撩人 Wolford2013春夏新品影像</t>
  </si>
  <si>
    <t>http://www.iqiyi.com/v_19rrh9id1w.html</t>
  </si>
  <si>
    <t>超牛创意视频剪辑</t>
  </si>
  <si>
    <t>http://www.iqiyi.com/v_19rrh1ubo0.html</t>
  </si>
  <si>
    <t>来我家吧第一季：蜜月归来</t>
  </si>
  <si>
    <t>http://www.iqiyi.com/v_19rroe0kh0.html</t>
  </si>
  <si>
    <t>泰国温情暖心广告《爱从家开始》</t>
  </si>
  <si>
    <t>http://www.iqiyi.com/v_19rrlrhqdc.html</t>
  </si>
  <si>
    <t>小苹果之健身房里的战斗奇葩</t>
  </si>
  <si>
    <t>http://www.iqiyi.com/v_19rronp824.html</t>
  </si>
  <si>
    <t>全球搞笑创意广告  尴尬后意外爆笑</t>
  </si>
  <si>
    <t>http://www.iqiyi.com/v_19rrhwmjhk.html</t>
  </si>
  <si>
    <t>豪放妹子半裸收货 快递员都看傻了</t>
  </si>
  <si>
    <t>http://www.iqiyi.com/v_19rrhe2tv0.html</t>
  </si>
  <si>
    <t>2014超级碗Richard Sherman</t>
  </si>
  <si>
    <t>Beats by Dre x Richard Sherman - Hear What You Want  2014 Super Bowl TV Ad</t>
  </si>
  <si>
    <t>http://www.iqiyi.com/v_19rrgzfc64.html</t>
  </si>
  <si>
    <t>无论生活中再多的不快 幸福会一直延续下去</t>
  </si>
  <si>
    <t>http://www.iqiyi.com/v_19rrn1xs04.html</t>
  </si>
  <si>
    <t>史上最励志的运动题材广告</t>
  </si>
  <si>
    <t>http://www.iqiyi.com/v_19rrgyjhxs.html</t>
  </si>
  <si>
    <t>加拿大恶搞爆笑短片-睡美人</t>
  </si>
  <si>
    <t>Sleeping Betty.加拿大恶搞恶趣味短片—《睡美人》 古代童话现代诠释的完美演绎！！！简直牛X的没话说…那匹马太有爱了！笑蹦了，太有才了！</t>
  </si>
  <si>
    <t>http://www.iqiyi.com/v_19rrhh1pq0.html</t>
  </si>
  <si>
    <t>VIP热剧放送：《寻找前世之旅》0215预告</t>
  </si>
  <si>
    <t>http://www.iqiyi.com/v_19rrae1i9w.html</t>
  </si>
  <si>
    <t>幻影盗梦 床垫创意短片</t>
  </si>
  <si>
    <t>幻影盗梦 穗宝床垫创意短片：曾拍摄伊萨贝拉《十二星座》广告的导演罗景壬不久前为穗宝床垫执导了全新广告《幻影盗梦》，并且走起了警匪大片的路线来传递其“深度睡眠”的概念。</t>
  </si>
  <si>
    <t>http://www.iqiyi.com/v_19rrhebd34.html</t>
  </si>
  <si>
    <t>隋棠的幸福生活 LG全新蒸善美洗衣机广告</t>
  </si>
  <si>
    <t>http://www.iqiyi.com/v_19rrhfymlk.html</t>
  </si>
  <si>
    <t>来我家吧第二季：我是小帮手</t>
  </si>
  <si>
    <t>三星家电 三星滚筒洗衣机温馨广告</t>
  </si>
  <si>
    <t>http://www.iqiyi.com/v_19rrm6oilk.html</t>
  </si>
  <si>
    <t>伊莱克斯微电影 婚后进行曲-爱 新鲜</t>
  </si>
  <si>
    <t>http://www.iqiyi.com/v_19rrh1ygsk.html</t>
  </si>
  <si>
    <t>奶粉人物故事：奶农篇</t>
  </si>
  <si>
    <t>美素佳儿：奶农篇</t>
  </si>
  <si>
    <t>http://www.iqiyi.com/v_19rraxut10.html</t>
  </si>
  <si>
    <t>VIP电影推荐：异形系列-导演id版</t>
  </si>
  <si>
    <t>http://www.iqiyi.com/v_19rr73rm0s.html</t>
  </si>
  <si>
    <t>三星洗衣机经典创意广告：棕熊变身北极熊</t>
  </si>
  <si>
    <t>三星洗衣机广告视频： 冰天雪地里，一只棕熊发现了一台三星洗衣机，于是脱下衣服开始洗…… 原来，人家是北极熊。等等，好像哪里不对…… 不知道是萌、是恐怖、还是无厘头，反正这个场景我是记住了。 各位佳友，你怎么看这个创意广告？</t>
  </si>
  <si>
    <t>http://www.iqiyi.com/v_19rre46cig.html</t>
  </si>
  <si>
    <t>《穿了盔甲的手电》放松点！这只是个手电</t>
  </si>
  <si>
    <t>http://www.iqiyi.com/v_19rrof6z70.html</t>
  </si>
  <si>
    <t>来我家吧第一季：结婚吧</t>
  </si>
  <si>
    <t>http://www.iqiyi.com/v_19rroe0uv0.html</t>
  </si>
  <si>
    <t>Rapper如何应对手机即将没电</t>
  </si>
  <si>
    <t>http://www.iqiyi.com/v_19rrlh93w0.html</t>
  </si>
  <si>
    <t>Selina 2014 kolin歌林冷气广告 简单的幸福</t>
  </si>
  <si>
    <t>http://www.iqiyi.com/v_19rrmucg9k.html</t>
  </si>
  <si>
    <t>Burberry2016圣诞广告《托马斯·博柏利传奇》</t>
  </si>
  <si>
    <t>英国奢侈品牌Burberry发布了圣诞特别广告片。短片以半真实、半虚构的形式再现了Burberry品牌创始人Thomas Burberry 一生中的关键时刻。</t>
  </si>
  <si>
    <t>http://www.iqiyi.com/v_19rr9e507s.html</t>
  </si>
  <si>
    <t>掐似那含苞待放的羞羞灯《Shy lights》</t>
  </si>
  <si>
    <t>http://www.iqiyi.com/v_19rrnnmnsg.html</t>
  </si>
  <si>
    <t>这奔腾的气势！电视机广告玩的一手好创意</t>
  </si>
  <si>
    <t>这奔腾的气势！你能想到这会是一支电视机广告吗</t>
  </si>
  <si>
    <t>http://www.iqiyi.com/v_19rrlx8bi4.html</t>
  </si>
  <si>
    <t>Super Junior携手f(x) 代言SPAO 拍摄花絮</t>
  </si>
  <si>
    <t>http://www.iqiyi.com/v_19rrgikmn4.html</t>
  </si>
  <si>
    <t>美胸特写篇 优衣库性感广告</t>
  </si>
  <si>
    <t>http://www.iqiyi.com/v_19rrhaf3l8.html</t>
  </si>
  <si>
    <t>购衣指南： 梅子熟了双十一广告《偏爱自己》</t>
  </si>
  <si>
    <t>梅子熟了女装品牌,主要针对20—25岁的女性用户群体,以复古文艺的基调为主。</t>
  </si>
  <si>
    <t>http://www.iqiyi.com/v_19rrdv8oso.html</t>
  </si>
  <si>
    <t>苏志燮自娱自乐 VIVIEN内衣广告花絮</t>
  </si>
  <si>
    <t>http://www.iqiyi.com/v_19rrhbvx9g.html</t>
  </si>
  <si>
    <t>花样少女演绎豹纹拼接内衣</t>
  </si>
  <si>
    <t>http://www.iqiyi.com/v_19rrgii8kk.html</t>
  </si>
  <si>
    <t>李多海  百变女王 Arnaldo Bassini拍摄花絮</t>
  </si>
  <si>
    <t>http://www.iqiyi.com/v_19rrhbchrk.html</t>
  </si>
  <si>
    <t>超模化身花仙子穿梭在城市之间 Chloe 秋冬系列</t>
  </si>
  <si>
    <t>Chloe Grace Moretz ~ InStyle UK August 2013</t>
  </si>
  <si>
    <t>http://www.iqiyi.com/v_19rrh0wmvk.html</t>
  </si>
  <si>
    <t>脑洞创意广告史上最长名字挑战</t>
  </si>
  <si>
    <t>你爸帮你取这种名字 有考虑你背不背得起来吗？</t>
  </si>
  <si>
    <t>http://www.iqiyi.com/v_19rreiuzow.html</t>
  </si>
  <si>
    <t>超模妮娜性感狂野演绎Yeni Inci 少女内衣系列</t>
  </si>
  <si>
    <t>Nina Agdal for Yeni Inci (HD)</t>
  </si>
  <si>
    <t>http://www.iqiyi.com/v_19rrh19hn0.html</t>
  </si>
  <si>
    <t>我们是特别的存在 Lee牛仔裤 好奇不灭 触执毛</t>
  </si>
  <si>
    <t>http://www.iqiyi.com/v_19rrhgeltw.html</t>
  </si>
  <si>
    <t>超模演绎黑白经典时尚大片 CK秋冬系列</t>
  </si>
  <si>
    <t>http://www.iqiyi.com/v_19rrhdceqw.html</t>
  </si>
  <si>
    <t>李胜基变身煮夫 CeCi 2013 10月画报拍摄花絮</t>
  </si>
  <si>
    <t>http://www.iqiyi.com/v_19rrh8pyl8.html</t>
  </si>
  <si>
    <t>老子今天不上班，爽翻！来海边嗨！</t>
  </si>
  <si>
    <t>http://www.iqiyi.com/v_19rrntlpsw.html</t>
  </si>
  <si>
    <t>丹麦甜心妮娜风情万种 妩媚诠释Yeni nci内衣</t>
  </si>
  <si>
    <t>Yeni nci Katalog ekimi</t>
  </si>
  <si>
    <t>http://www.iqiyi.com/v_19rrh18gbc.html</t>
  </si>
  <si>
    <t>手工缝制 香奈儿细节决定品质</t>
  </si>
  <si>
    <t>http://www.iqiyi.com/v_19rrhk31gc.html</t>
  </si>
  <si>
    <t>无味皂  Wego薇阁惊悚广告短片</t>
  </si>
  <si>
    <t>http://www.iqiyi.com/v_19rrmtgook.html</t>
  </si>
  <si>
    <t>孙妍在 可爱甩发舞 清新代言潘婷洗发水</t>
  </si>
  <si>
    <t>http://www.iqiyi.com/v_19rrhe4wys.html</t>
  </si>
  <si>
    <t>http://www.iqiyi.com/v_19rrhw92qw.html</t>
  </si>
  <si>
    <t>小S徐熙娣Tango热舞 代言Clear清扬广告</t>
  </si>
  <si>
    <t>Clear - Tango.</t>
  </si>
  <si>
    <t>http://www.iqiyi.com/v_19rrh9ck50.html</t>
  </si>
  <si>
    <t>栗山千明的美发秘笈 全新Syoss丝蕴广告</t>
  </si>
  <si>
    <t>http://www.iqiyi.com/v_19rrgichho.html</t>
  </si>
  <si>
    <t>Sunsilk 夏士莲果香洗发水广告</t>
  </si>
  <si>
    <t>http://www.iqiyi.com/v_19rrhgelew.html</t>
  </si>
  <si>
    <t>误入仙境浴池的美女 超唯美沐浴乳广告</t>
  </si>
  <si>
    <t>http://www.iqiyi.com/v_19rrhefqwo.html</t>
  </si>
  <si>
    <t>创意牙膏广告 致敬生生不息的爱情</t>
  </si>
  <si>
    <t>人，都是独自来到世上，因为爱组成了家庭 最后又是独自一人离去，但在家人心裡永不缺席 因为我们的爱永远会留在这裡</t>
  </si>
  <si>
    <t>http://www.iqiyi.com/v_19rrfnipcw.html</t>
  </si>
  <si>
    <t>杨幂 袁弘 LUX首部秀发态度时尚微电影 预告片</t>
  </si>
  <si>
    <t>杨幂 袁弘 LUX首部秀发态度时尚微电影 爱至毫厘 恋上发梢  预告片</t>
  </si>
  <si>
    <t>http://www.iqiyi.com/v_19rrh7h0rg.html</t>
  </si>
  <si>
    <t>百草味催泪广告《你陪父母的样子，真假！》</t>
  </si>
  <si>
    <t>百草味这支春节广告用一种独特的方式，以一个冷眼旁观的态度解释年轻人的状态。</t>
  </si>
  <si>
    <t>http://www.iqiyi.com/v_19rrfhkusw.html</t>
  </si>
  <si>
    <t>姚晨化身芭蕾舞女 美丽代言中华牙膏 琴键篇</t>
  </si>
  <si>
    <t>http://www.iqiyi.com/v_19rrh6th8k.html</t>
  </si>
  <si>
    <t>赵又廷 谢谢你不认识我 微电影拍摄花絮</t>
  </si>
  <si>
    <t>赵又廷 谢谢你不认识我 全家伯朗咖啡馆微电影拍摄花絮</t>
  </si>
  <si>
    <t>http://www.iqiyi.com/v_19rrhdpu2k.html</t>
  </si>
  <si>
    <t>吴千语与众女星的自然美 强生安视优隐形眼镜</t>
  </si>
  <si>
    <t>http://www.iqiyi.com/v_19rrheprs0.html</t>
  </si>
  <si>
    <t>2014超级碗 Coca-Cola  Its Beautiful</t>
  </si>
  <si>
    <t>2014superbowl_Official Coca-Cola _Big Game_ Commercial 2014 - America Is beautiful</t>
  </si>
  <si>
    <t>http://www.iqiyi.com/v_19rrgz0104.html</t>
  </si>
  <si>
    <t>喝完了会爆哦</t>
  </si>
  <si>
    <t>http://www.iqiyi.com/v_19rrkegkro.html</t>
  </si>
  <si>
    <t>看大喵星人暖心欢迎小喵咪加入大家庭</t>
  </si>
  <si>
    <t>如果家里迎来了新的喵星人，老喵星人会对它爆料些什么呢？是依旧傲娇还是卖萌无限？答案尽在喜跃猫粮最新萌宠广告中！</t>
  </si>
  <si>
    <t>http://www.iqiyi.com/v_19rr7r0oeo.html</t>
  </si>
  <si>
    <t>羞耻度爆表不可描述的冰淇淋广告</t>
  </si>
  <si>
    <t>http://www.iqiyi.com/v_19rr84bigs.html</t>
  </si>
  <si>
    <t>酸甜时刻看周冬雨代言伊利优酸乳广告</t>
  </si>
  <si>
    <t>http://www.iqiyi.com/v_19rr8gjjl8.html</t>
  </si>
  <si>
    <t>日本便利店用自家食品做出了饭桌上的佳肴</t>
  </si>
  <si>
    <t>厉害了我的哥！</t>
  </si>
  <si>
    <t>http://www.iqiyi.com/v_19rr78v95c.html</t>
  </si>
  <si>
    <t>宫崎葵颜值逆生长午后红茶广告</t>
  </si>
  <si>
    <t>午后红茶最新的广告，宫崎葵逆生长了吗！！！感觉颜值巅峰期了！</t>
  </si>
  <si>
    <t>http://www.iqiyi.com/v_19rrb2w9yc.html</t>
  </si>
  <si>
    <t>痞帅360度无死角 内马尔墨镜广告</t>
  </si>
  <si>
    <t>http://www.iqiyi.com/v_19rrnwz17w.html</t>
  </si>
  <si>
    <t>哈林 吴莫愁 黄晓明 艾菲火热演绎百事快乐送</t>
  </si>
  <si>
    <t>http://www.iqiyi.com/v_19rrhcql00.html</t>
  </si>
  <si>
    <t>2014超级碗 AAA Emma</t>
  </si>
  <si>
    <t>2014superbowl_AAA Emma</t>
  </si>
  <si>
    <t>http://www.iqiyi.com/v_19rrgz040s.html</t>
  </si>
  <si>
    <t>2014超级碗 Doritos-Sorry Karl</t>
  </si>
  <si>
    <t>Doritos_ Sorry Karl - 2014 Superbowl Ad</t>
  </si>
  <si>
    <t>http://www.iqiyi.com/v_19rrgzjbwk.html</t>
  </si>
  <si>
    <t>鹿晗 圣诞节“鹿店长”请你吃炸鸡</t>
  </si>
  <si>
    <t>肯德基2016鹿晗炸鸡桶广告</t>
  </si>
  <si>
    <t>http://www.iqiyi.com/v_19rra5weh4.html</t>
  </si>
  <si>
    <t>闹市上演街头追逐大战 不能停止的战争</t>
  </si>
  <si>
    <t>http://www.iqiyi.com/v_19rrn2lf5o.html</t>
  </si>
  <si>
    <t>石原里美化身可爱葡萄卖萌跳舞</t>
  </si>
  <si>
    <t>石原里美穿生果装的明治果汁软糖广告又来了，继上次的草莓，今次是葡萄，和小朋友一起拿著软糖跳舞，
不给他吃自己却吃，非常奸诈！话说这软糖真的很有果汁感，无论你是否她的粉丝，都值得去买来吃！</t>
  </si>
  <si>
    <t>http://www.iqiyi.com/v_19rr77swqk.html</t>
  </si>
  <si>
    <t>美国宝马x5的霸气广告片</t>
  </si>
  <si>
    <t>http://www.iqiyi.com/v_19rri028m0.html</t>
  </si>
  <si>
    <t>一汽大众全新迈腾广告 智臻成就 辉映人生</t>
  </si>
  <si>
    <t>http://www.iqiyi.com/v_19rrh988e0.html</t>
  </si>
  <si>
    <t>林志颖遇见侯宏澜 全新捷豹微电影 非你莫属2</t>
  </si>
  <si>
    <t>http://www.iqiyi.com/v_19rrh9g18g.html</t>
  </si>
  <si>
    <t>GEICO汽车保险创意广告—小猪坐飞机篇</t>
  </si>
  <si>
    <t>Maxwell the GEICO Pig is on a plane - Brand New GEICO Piggy</t>
  </si>
  <si>
    <t>http://www.iqiyi.com/v_19rrhauql4.html</t>
  </si>
  <si>
    <t>警察的趣味 -轻松创意广告</t>
  </si>
  <si>
    <t>http://www.iqiyi.com/v_19rrhsrf70.html</t>
  </si>
  <si>
    <t>看华生如何逆袭夏洛克  NB经典广告</t>
  </si>
  <si>
    <t>http://www.iqiyi.com/v_19rrme3s8s.html</t>
  </si>
  <si>
    <t>全新君越五部曲之读心术</t>
  </si>
  <si>
    <t>http://www.iqiyi.com/v_19rrmk45os.html</t>
  </si>
  <si>
    <t>180°之天蝎金牛  别克汽车广告</t>
  </si>
  <si>
    <t>http://www.iqiyi.com/v_19rrmtonlw.html</t>
  </si>
  <si>
    <t>动悦适DOMYOS 太极嘻哈</t>
  </si>
  <si>
    <t>谁说太极是爷爷的专利？谁说奶奶不能玩儿嘻哈？谁说太极就不能嘻哈一点？谁说嘻哈不能太极一些？一静一动，一收一放，东方经典碰撞西方韵动，看Domyos如何舞出太极嘻哈。</t>
  </si>
  <si>
    <t>http://www.iqiyi.com/v_19rrgj6vsw.html</t>
  </si>
  <si>
    <t>阿森纳赛季新款队服创意宣传片曝光</t>
  </si>
  <si>
    <t>http://www.iqiyi.com/v_19rrnfusks.html</t>
  </si>
  <si>
    <t>美女走钢丝</t>
  </si>
  <si>
    <t>http://www.iqiyi.com/v_19rrkr7nto.html</t>
  </si>
  <si>
    <t>踏板车70周年纪念短片 VESPALOGY</t>
  </si>
  <si>
    <t>http://www.iqiyi.com/v_19rrmo20v8.html</t>
  </si>
  <si>
    <t>美国户外品牌土拨鼠2016超级碗创意广告</t>
  </si>
  <si>
    <t>http://www.iqiyi.com/v_19rr9yiug4.html</t>
  </si>
  <si>
    <t>超大百叶窗球场广告牌，真正的360度无死角</t>
  </si>
  <si>
    <t>http://www.iqiyi.com/v_19rrntoj4s.html</t>
  </si>
  <si>
    <t>酷炫爽的超现实虚拟实境广告</t>
  </si>
  <si>
    <t>http://www.iqiyi.com/v_19rro14u3o.html</t>
  </si>
  <si>
    <t>《我喜欢的感觉》踏踏实实的自在</t>
  </si>
  <si>
    <t>http://www.iqiyi.com/v_19rrof1ibo.html</t>
  </si>
  <si>
    <t>收到礼物的喜悦  还是名牌包的威力强</t>
  </si>
  <si>
    <t>http://www.iqiyi.com/v_19rrnaj99w.html</t>
  </si>
  <si>
    <t>推开门就是满世界去浪</t>
  </si>
  <si>
    <t>http://www.iqiyi.com/v_19rrlri3e8.html</t>
  </si>
  <si>
    <t>裸露的艺术 Roberto Cavalli 2014春夏大片</t>
  </si>
  <si>
    <t>http://www.iqiyi.com/v_19rrhm0wu4.html</t>
  </si>
  <si>
    <t>玄彬 2013帅气代言K2春夏系列-速降篇</t>
  </si>
  <si>
    <t>http://www.iqiyi.com/v_19rrhar2q8.html</t>
  </si>
  <si>
    <t>滑雪牛人策划3年 成功完成楼顶滑雪壮举</t>
  </si>
  <si>
    <t>http://www.iqiyi.com/v_19rrh1midw.html</t>
  </si>
  <si>
    <t>MUNICH潮鞋风尚席卷中国</t>
  </si>
  <si>
    <t>http://www.iqiyi.com/v_19rrh6pv8w.html</t>
  </si>
  <si>
    <t>Duang~打败借口，一起运动~</t>
  </si>
  <si>
    <t>http://www.iqiyi.com/v_19rro0oi6g.html</t>
  </si>
  <si>
    <t>中意合作 全球跨界设计引领春夏新潮流</t>
  </si>
  <si>
    <t>http://www.iqiyi.com/v_19rrnrmx8c.html</t>
  </si>
  <si>
    <t>陈道明 代言新秀丽箱包 尽显男人魅力</t>
  </si>
  <si>
    <t>http://www.iqiyi.com/v_19rrhab5dg.html</t>
  </si>
  <si>
    <t>BY2邀您一起去旅行 Deseno行李箱代言</t>
  </si>
  <si>
    <t>http://www.iqiyi.com/v_19rrh7708c.html</t>
  </si>
  <si>
    <t>爆笑喜剧短片《难得像狗一样叫》</t>
  </si>
  <si>
    <t>http://www.iqiyi.com/v_19rro5zw2c.html</t>
  </si>
  <si>
    <t>神奇的化妆术令人惊叹</t>
  </si>
  <si>
    <t>【神奇的化妆术】胆小勿看！令人惊叹的化妆术记录容颜衰老，生命循环。配上这令人毛骨悚然的背景音乐，简直就是一部恐怖片啊！</t>
  </si>
  <si>
    <t>http://www.iqiyi.com/v_19rrhghel0.html</t>
  </si>
  <si>
    <t>记录生活点滴美好 LeSportSac时尚大片</t>
  </si>
  <si>
    <t>[香港廣告](2011)LeSportSac(16：9)</t>
  </si>
  <si>
    <t>http://www.iqiyi.com/v_19rrgzu9co.html</t>
  </si>
  <si>
    <t>耐克跑起来 创意动画短片</t>
  </si>
  <si>
    <t>http://www.iqiyi.com/v_19rrh75tu0.html</t>
  </si>
  <si>
    <t>VIP热剧放送-射雕英雄传0328</t>
  </si>
  <si>
    <t>http://www.iqiyi.com/v_19rrbamvb8.html</t>
  </si>
  <si>
    <t>不止关注防晒 户外儿童防走散手环</t>
  </si>
  <si>
    <t>http://www.iqiyi.com/v_19rrnevf8w.html</t>
  </si>
  <si>
    <t>别让你的它等太久</t>
  </si>
  <si>
    <t>别让等你的它等太久 总有一个人在等你</t>
  </si>
  <si>
    <t>http://www.iqiyi.com/v_19rrawgpgk.html</t>
  </si>
  <si>
    <t>Minions 小黄人搞笑圣诞树</t>
  </si>
  <si>
    <t>Minions Christmas</t>
  </si>
  <si>
    <t>http://www.iqiyi.com/v_19rrhc5ox4.html</t>
  </si>
  <si>
    <t>锐步Reebok广告AliciaKeys篇</t>
  </si>
  <si>
    <t>http://www.iqiyi.com/v_19rrjuwtao.html</t>
  </si>
  <si>
    <t>水原希子等艺人出演松下品牌一百周年宣传片</t>
  </si>
  <si>
    <t>为了纪念品牌创立 100 周年，松下开始了“Creative! ”系列营销。率先上线的是一支由松下员工与绫濑遥、西岛秀俊、水原希子等艺人共同拍摄的广告，时长 120 秒。</t>
  </si>
  <si>
    <t>http://www.iqiyi.com/v_19rr8x70m4.html</t>
  </si>
  <si>
    <t>创意食物装饰冰箱之以假乱真</t>
  </si>
  <si>
    <t>这些食物装饰的还真像那么回事儿~</t>
  </si>
  <si>
    <t>http://www.iqiyi.com/v_19rr72pdck.html</t>
  </si>
  <si>
    <t>KARA翘臀摇摆 可爱代言MTG平衡椅</t>
  </si>
  <si>
    <t>KARA翘臀摇摆 可爱代言MTG CUVILADY 平衡椅</t>
  </si>
  <si>
    <t>http://www.iqiyi.com/v_19rrhh2fgo.html</t>
  </si>
  <si>
    <t>六月四人-多角恋的爱情故事</t>
  </si>
  <si>
    <t>这是一部讲述现代都市青年男女多角恋故事的爱情短片，现实中的爱情大多都不是理想化的、浪漫化的。这个夏天伴随着炎热与风雨，每一个人都需要找到自己在爱情中的安全感。</t>
  </si>
  <si>
    <t>http://www.iqiyi.com/v_19rro8vmo0.html</t>
  </si>
  <si>
    <t>哥哥你是我们永久的想念 张国荣电影混剪</t>
  </si>
  <si>
    <t>http://www.iqiyi.com/v_19rrnm58rg.html</t>
  </si>
  <si>
    <t>食材有多新鲜 让动物直播给你看</t>
  </si>
  <si>
    <t>Waitrose是英国的一个中高档超市品牌，售卖新鲜的食材是这个超市的一大特色。当然这个新鲜也不是嘴上说说，Waitrose说现在你只要打开他们专属频道，就能看到食材供应源头的实况画面。这个有趣的直播从4/15开始，一直持续了七天。代理商adam&amp;eveDDB的总经理Tammy Einav在採访中也说到：「高质量的食材来源是Waitrose食品的保证，而我们就是将它们最真实的一面展示了出来。」</t>
  </si>
  <si>
    <t>http://www.iqiyi.com/v_19rr98g9uc.html</t>
  </si>
  <si>
    <t>泰国防色狼安全裤亮瞎了 女神瞬间变人妖</t>
  </si>
  <si>
    <t>http://www.iqiyi.com/v_19rrhd8su0.html</t>
  </si>
  <si>
    <t>KENZO魔幻画风广告 水原希子的爱情故事</t>
  </si>
  <si>
    <t>KENZO 2018 春夏系列的营销战役以一支充满魔幻风格的 MV 拉开序幕，品牌联手音乐创作人 Karen O、张洪泰、Jessica Henwick和水原希子讲述一个灵魂共鸣的爱情故事。</t>
  </si>
  <si>
    <t>http://www.iqiyi.com/v_19rrfnixm0.html</t>
  </si>
  <si>
    <t>盗墓笔记之千年墓宫-盗墓贼会把宝贝上交吗？？</t>
  </si>
  <si>
    <t>http://www.iqiyi.com/v_19rroo5qfc.html</t>
  </si>
  <si>
    <t>从青梅竹马，两小无猜，到陷入爱河</t>
  </si>
  <si>
    <t>http://www.iqiyi.com/v_19rrlgqiuo.html</t>
  </si>
  <si>
    <t>温馨暖人动画《莉莉与她的雪人》</t>
  </si>
  <si>
    <t>http://www.iqiyi.com/v_19rrkempfg.html</t>
  </si>
  <si>
    <t>吴亦凡透露自己行程</t>
  </si>
  <si>
    <t>Burberry × 吴亦凡的伦敦日记</t>
  </si>
  <si>
    <t>http://www.iqiyi.com/v_19rrf2bvq0.html</t>
  </si>
  <si>
    <t>把摩托车当摩托艇在海上飙车，简直丧心病狂！</t>
  </si>
  <si>
    <t>http://www.iqiyi.com/v_19rro8u7n8.html</t>
  </si>
  <si>
    <t>如果看见一个六岁的孩子独自一人 你会怎么办</t>
  </si>
  <si>
    <t>联合国儿童基金会公益广告，提醒人们你的援助不该有所选择</t>
  </si>
  <si>
    <t>http://www.iqiyi.com/v_19rrmbkjjo.html</t>
  </si>
  <si>
    <t>朝阳群众再拍神广告，大妈变身美少女战士</t>
  </si>
  <si>
    <t>QQ浏览器创意广告 美少女战士、灌篮高手、名侦探柯南、中华小当家...这是一个关于动漫人物长大和转型的故事233</t>
  </si>
  <si>
    <t>http://www.iqiyi.com/v_19rra7fj40.html</t>
  </si>
  <si>
    <t>神探夏洛克第四季 BBC广告</t>
  </si>
  <si>
    <t>Sherlock- Series 4 Teaser (Official) 神探夏洛克第四季官方最新预告。在最新公布的剧照中，“卷福与一只猎犬在一起。在英国侦探小说家阿瑟·柯南·道尔的推理小说《四签名》中， 一只名为Toby的狗狗曾协助夏洛克·福尔摩斯破案。《神探夏洛克》第四季的具体播出尚未公布。</t>
  </si>
  <si>
    <t>http://www.iqiyi.com/v_19rrmfu5mo.html</t>
  </si>
  <si>
    <t>超萌小宝宝搞笑视频集锦</t>
  </si>
  <si>
    <t>http://www.iqiyi.com/v_19rrh06u04.html</t>
  </si>
  <si>
    <t>来我家吧第一季：幸福瞬间</t>
  </si>
  <si>
    <t>http://www.iqiyi.com/v_19rroe0ukk.html</t>
  </si>
  <si>
    <t>VIP热剧推荐：《画江湖之不良人2》</t>
  </si>
  <si>
    <t>《画江湖之不良人》第二季是若森数字出品的大型三维武侠动画《画江湖》系列之《不良人》的第二部作品。龙泉宝藏重现于世，不良人、玄冥教、通文馆、幻音坊、天师府等江湖势力闻风而动！潞州之战、凤翔之战，万马攻城，缔造前所未有的战争场面！庄严肃穆的伽耶寺、恢弘神秘的乾陵霸气开启！问诸王，谁能扬刀立马号令天下！大唐遗孤李星云这个龙泉宝藏的关键人物，是再造大唐盛世还是退隐江湖？林轩与子凡是否能解开误会再续情缘？天机难测，世人为棋，《画江湖之不良人》 第二季继续为你演绎浪漫而辉煌的中国式传奇武侠！</t>
  </si>
  <si>
    <t>http://www.iqiyi.com/v_19rra5tpyk.html</t>
  </si>
  <si>
    <t>三星智能家居 戛纳创意广告节参展作品</t>
  </si>
  <si>
    <t>http://www.iqiyi.com/v_19rr9mhu7o.html</t>
  </si>
  <si>
    <t>小嶋阳菜甜美可人少女心 卖萌代言Sweet</t>
  </si>
  <si>
    <t>http://www.iqiyi.com/v_19rrgzncx0.html</t>
  </si>
  <si>
    <t>赵丽颖 化身都市时尚女性 精品购物指南花絮</t>
  </si>
  <si>
    <t>http://www.iqiyi.com/v_19rrh8id08.html</t>
  </si>
  <si>
    <t>德约科维奇最新广告大秀舞技</t>
  </si>
  <si>
    <t>德约科维奇出演赞助商最新广告片，大秀舞技[舔屏]不仅是动作到位，表情也是相当到位，收放自如，简直舞林高手！速来围观~</t>
  </si>
  <si>
    <t>http://www.iqiyi.com/v_19rraw3dp8.html</t>
  </si>
  <si>
    <t>郭晶晶《晶彩志极》专注厨房 更懂生活</t>
  </si>
  <si>
    <t>http://www.iqiyi.com/v_19rroflr0o.html</t>
  </si>
  <si>
    <t>变形金刚空气捍卫军团</t>
  </si>
  <si>
    <t>http://www.iqiyi.com/v_19rrn3nezg.html</t>
  </si>
  <si>
    <t>非常非常爱 渴望0距离-浴室篇 杜蕾斯动画短片</t>
  </si>
  <si>
    <t>http://www.iqiyi.com/v_19rrgihoc8.html</t>
  </si>
  <si>
    <t>韩国广告《涂鸦黑纸的男孩》</t>
  </si>
  <si>
    <t>影片中的小男孩，在学校绘图课时，拼命的涂黑他的画纸。家长老师与专家都没法得知他要画什么，甚至被误会送进医院治疗但你想像吗!其实它是要画一之巨大的动物~~鲸鱼
片尾的说明让人有所体悟....How can you encourage a child ?Use your imagination.
你要如何激发孩子的潜能?用你的想像力与创造力!</t>
  </si>
  <si>
    <t>http://www.iqiyi.com/v_19rr9mho8w.html</t>
  </si>
  <si>
    <t>郑柔美 李胜基 俏皮代言Heritory服饰广告</t>
  </si>
  <si>
    <t>http://www.iqiyi.com/v_19rrha6v68.html</t>
  </si>
  <si>
    <t>惊艳芭蕾 LAPERLA内衣性感大片</t>
  </si>
  <si>
    <t>La Perla dressed the dancers of Artemis Company at the Memor.</t>
  </si>
  <si>
    <t>http://www.iqiyi.com/v_19rrgihteo.html</t>
  </si>
  <si>
    <t>2015年超级碗广告 维密天使惹火肉体助力球赛</t>
  </si>
  <si>
    <t>http://www.iqiyi.com/v_19rro4pyxo.html</t>
  </si>
  <si>
    <t>圣诞广告季 英勇小女孩拯救平行世界</t>
  </si>
  <si>
    <t>有孩子的大人可能都有过这种经历，小孩子晚上没有睡意就要拉着家里的大人讲睡前故事。在这支广告里，母亲大人把“讲睡前故事”这个光荣而艰巨的任务交给了家里的顶梁柱。爸爸来到闺女的卧室，在床边的椅子上坐下，便信口胡诌了一个英勇的小女孩拯救平行世界圣诞节的故事。</t>
  </si>
  <si>
    <t>http://www.iqiyi.com/v_19rreklfgk.html</t>
  </si>
  <si>
    <t>俏皮萌娃时装秀</t>
  </si>
  <si>
    <t>http://www.iqiyi.com/v_19rrn3s52c.html</t>
  </si>
  <si>
    <t>尽显熟男魅力 玄彬帅气代言Rogatis智能西装</t>
  </si>
  <si>
    <t>http://www.iqiyi.com/v_19rrh5fxx8.html</t>
  </si>
  <si>
    <t>法国芭蕾品牌Repetto 2014春夏广告</t>
  </si>
  <si>
    <t>http://www.iqiyi.com/v_19rrhlmckc.html</t>
  </si>
  <si>
    <t>黑白分明之美 Calvin Klein2014春季时尚大片</t>
  </si>
  <si>
    <t>Calvin Klein white label Spring 2014</t>
  </si>
  <si>
    <t>http://www.iqiyi.com/v_19rrh6tybs.html</t>
  </si>
  <si>
    <t>崔始源 圭贤 引领SPAO潮流</t>
  </si>
  <si>
    <t>http://www.iqiyi.com/v_19rrh1xtq8.html</t>
  </si>
  <si>
    <t>都市女改变自我勇敢寻爱记 阿玛尼时尚大片</t>
  </si>
  <si>
    <t>Emporio Armani oto o invierno 2013 2014</t>
  </si>
  <si>
    <t>http://www.iqiyi.com/v_19rrhc4hh0.html</t>
  </si>
  <si>
    <t>桂纶镁幸福微电影《爱在五日以后》</t>
  </si>
  <si>
    <t>http://www.iqiyi.com/v_19rrhnwzoc.html</t>
  </si>
  <si>
    <t>本田翼香汗淋漓 甜美可人 清新代言Biore纸巾</t>
  </si>
  <si>
    <t>本田翼香汗淋漓 甜美可人 清新代言Biore纸巾广告</t>
  </si>
  <si>
    <t>http://www.iqiyi.com/v_19rrgiimh4.html</t>
  </si>
  <si>
    <t>申敏儿 玄彬 红色诱惑 miseenscene广告</t>
  </si>
  <si>
    <t>http://www.iqiyi.com/v_19rrhbou0s.html</t>
  </si>
  <si>
    <t>少女時代集体热舞魅惑难挡 乐天百货</t>
  </si>
  <si>
    <t>自1979年创建以来，乐天始终以其舒适的购物环境、高品质的商品、先进的商业流通体系，优质温馨的顾客服务，影响并带动了整个韩国流通业的发展。不论是销售业绩还是商场规模，都已发展成为在韩国商业流通领域中具代表性的知名企业。</t>
  </si>
  <si>
    <t>http://www.iqiyi.com/v_19rrgi7bxc.html</t>
  </si>
  <si>
    <t>卓文萱 可爱卖萌俏皮代言润波牛奶泡泡沐浴乳</t>
  </si>
  <si>
    <t>http://www.iqiyi.com/v_19rrh17tr0.html</t>
  </si>
  <si>
    <t>唐嫣清新代言花王乐而雅全新广告 瑜伽篇</t>
  </si>
  <si>
    <t>http://www.iqiyi.com/v_19rrh84iko.html</t>
  </si>
  <si>
    <t>《逃跑新娘》最浪漫的归宿就是永远地忠于自我</t>
  </si>
  <si>
    <t>http://www.iqiyi.com/v_19rrofvqq0.html</t>
  </si>
  <si>
    <t>万能的薯条高能上线：眼神激光的特异功能</t>
  </si>
  <si>
    <t>这款薯条你想不想来几包?</t>
  </si>
  <si>
    <t>http://www.iqiyi.com/v_19rr7ebdjk.html</t>
  </si>
  <si>
    <t>离家出走的奶奶</t>
  </si>
  <si>
    <t>在一起就是对方心里在想什么</t>
  </si>
  <si>
    <t>http://www.iqiyi.com/v_19rroahavk.html</t>
  </si>
  <si>
    <t>柴崎幸 哈根达斯广告</t>
  </si>
  <si>
    <t>http://www.iqiyi.com/v_19rrgin5lk.html</t>
  </si>
  <si>
    <t>纯爷们的烦恼丝 搞笑洗发水广告</t>
  </si>
  <si>
    <t>http://www.iqiyi.com/v_19rrncv2w8.html</t>
  </si>
  <si>
    <t>北川景子朦胧美魅力出镜隐形眼镜广告</t>
  </si>
  <si>
    <t>北川景子再一次以漂亮的眼睛代言隐形眼镜，一开始你可能会觉得画面有点朦朧，其实是在模仿散光患者的视野，带出 SEED 的一日拋弃型隐形眼镜可以解决散光的问题，看完会让有散光的你考虑选购吗？同时送上拍摄花絮影片，好让大家 (包括我) 以清晰的画面欣赏景子的姿态。</t>
  </si>
  <si>
    <t>http://www.iqiyi.com/v_19rrfnii38.html</t>
  </si>
  <si>
    <t>前田敦子&amp;山下智久超好皮肤肌研水广告</t>
  </si>
  <si>
    <t>前田敦子&amp;山下智久 - 肌ラボの极润&amp;肌ラボの白润CM</t>
  </si>
  <si>
    <t>http://www.iqiyi.com/v_19rr8x7v5k.html</t>
  </si>
  <si>
    <t>宋承宪 朴有天 金泰熙代言BlackSmith餐厅 花絮</t>
  </si>
  <si>
    <t>宋承宪 朴有天金泰熙代言BlackSmith意大利式餐厅 广告花絮</t>
  </si>
  <si>
    <t>http://www.iqiyi.com/v_19rrh5brn0.html</t>
  </si>
  <si>
    <t>燃爆创意广告《车间炫舞》</t>
  </si>
  <si>
    <t>http://www.iqiyi.com/v_19rrl47zo4.html</t>
  </si>
  <si>
    <t>飞利浦广告：秀出你的洁白牙齿</t>
  </si>
  <si>
    <t>这则广告完美介绍了飞利浦Sonicare声波震动牙刷品牌,Sonicare声波震动牙刷领先的专业地位，用每一位人开口微笑的方式，秀出自己的洁白牙齿来感染你。</t>
  </si>
  <si>
    <t>http://www.iqiyi.com/v_19rr9du894.html</t>
  </si>
  <si>
    <t>小胖妞用美味俘获男神芳心</t>
  </si>
  <si>
    <t>Mister Donut, Bimby and Ryzza Mae</t>
  </si>
  <si>
    <t>http://www.iqiyi.com/v_19rrh6nf2k.html</t>
  </si>
  <si>
    <t>日本甜美组合AKB48与姐妹甜蜜分享美味冰棒</t>
  </si>
  <si>
    <t>http://www.iqiyi.com/v_19rrhc5ljk.html</t>
  </si>
  <si>
    <t>可口可乐2013圣诞广告- Puffin</t>
  </si>
  <si>
    <t>Coca-Cola 2013 Holiday Commercial_ Puffin</t>
  </si>
  <si>
    <t>http://www.iqiyi.com/v_19rrhda0jg.html</t>
  </si>
  <si>
    <t>超市大妈说不出锦户亮的名字看来只能这么办</t>
  </si>
  <si>
    <t>錦戶亮 KIRIN NODOGOSHI All Light「錦戶中獎」篇</t>
  </si>
  <si>
    <t>http://www.iqiyi.com/v_19rr7glmp0.html</t>
  </si>
  <si>
    <t>AKB48甜美代言金の微糖</t>
  </si>
  <si>
    <t>http://www.iqiyi.com/v_19rrhdixw0.html</t>
  </si>
  <si>
    <t>金龙鱼麦芯面粉</t>
  </si>
  <si>
    <t>http://www.iqiyi.com/v_19rrnw49tc.html</t>
  </si>
  <si>
    <t>僵尸Style-福特汽车广告</t>
  </si>
  <si>
    <t>http://www.iqiyi.com/v_19rrh9vus4.html</t>
  </si>
  <si>
    <t>不怕跑不快，就怕没对手</t>
  </si>
  <si>
    <t>http://www.iqiyi.com/v_19rrlh96fk.html</t>
  </si>
  <si>
    <t>桥本环奈超可爱小恶魔护士服曼秀雷敦广告</t>
  </si>
  <si>
    <t>桥本环奈X 曼秀雷敦 「小恶魔/小护士」版 转载自@桥本环奈后援站</t>
  </si>
  <si>
    <t>http://www.iqiyi.com/v_19rr8oj45k.html</t>
  </si>
  <si>
    <t>EVERLAST时尚女装系列宣传片</t>
  </si>
  <si>
    <t>EVERLAST WOMAN COLECCION OTOÃ_O INVIERNO 2013 VICTORIA SARA</t>
  </si>
  <si>
    <t>http://www.iqiyi.com/v_19rrh1jwxc.html</t>
  </si>
  <si>
    <t>SCAPINO 2000年荷兰创意广告</t>
  </si>
  <si>
    <t>http://www.iqiyi.com/v_19rrnb77to.html</t>
  </si>
  <si>
    <t>低调的华丽 浪凡2014夏季时尚大片</t>
  </si>
  <si>
    <t>LANVIN PUB ETE SUMMER 2014 AD CAMPAIGN VIDEO</t>
  </si>
  <si>
    <t>http://www.iqiyi.com/v_19rrh701xs.html</t>
  </si>
  <si>
    <t>Roots四十周年特别献礼 回顾篇</t>
  </si>
  <si>
    <t>http://www.iqiyi.com/v_19rrhe543k.html</t>
  </si>
  <si>
    <t>和Jolin蔡依林一起漂亮做运动 adidas广告花絮</t>
  </si>
  <si>
    <t>http://www.iqiyi.com/v_19rrh5m5nc.html</t>
  </si>
  <si>
    <t>24节气公益广告 元宵节</t>
  </si>
  <si>
    <t>http://www.iqiyi.com/v_19rrar3ru8.html</t>
  </si>
  <si>
    <t>电饭煲解开千年悬案</t>
  </si>
  <si>
    <t>http://www.iqiyi.com/v_19rrl2zf08.html</t>
  </si>
  <si>
    <t>波士顿动力机器人BigDog Evolution</t>
  </si>
  <si>
    <t>http://www.iqiyi.com/v_19rrhd6d38.html</t>
  </si>
  <si>
    <t>以北极熊作为扼杀对象的温室气体广告</t>
  </si>
  <si>
    <t>http://www.iqiyi.com/v_19rrhzzmb0.html</t>
  </si>
  <si>
    <t>冯绍峰  乐享非凡  雪中飞羽绒服最新广告</t>
  </si>
  <si>
    <t>http://www.iqiyi.com/v_19rrhfxui0.html</t>
  </si>
  <si>
    <t>VIP电影推荐：木乃伊id版</t>
  </si>
  <si>
    <t>http://www.iqiyi.com/v_19rr73r62o.html</t>
  </si>
  <si>
    <t>VIP电影推荐：影人林正英</t>
  </si>
  <si>
    <t>林正英，著名电影演员和武术指导，香港灵幻僵尸片的电影始祖。林正英小时候在粉菊花师傅的戏班中学习京剧表演，后来凭借一身好功夫进入电影圈做龙虎武师和武术指导。在电影圈发展多年后，34岁时凭借一部《僵尸先生》影片走红香港和东南亚影坛，并获得第5届香港电影金像奖最佳男主角提名，其后拍摄了多部僵尸类影片，并获得了观众的肯定。</t>
  </si>
  <si>
    <t>http://www.iqiyi.com/v_19rr9suao0.html</t>
  </si>
  <si>
    <t>射雕英雄传 射雕小剧场02话：杨康买姜茶</t>
  </si>
  <si>
    <t>射雕英雄传《射雕小剧场》第二回：杨康买姜茶</t>
  </si>
  <si>
    <t>http://www.iqiyi.com/v_19rraf28l4.html</t>
  </si>
  <si>
    <t>国外达人秀超唯美人影表演！感动全场！</t>
  </si>
  <si>
    <t>http://www.iqiyi.com/v_19rrh1320k.html</t>
  </si>
  <si>
    <t>你是从哪来的 爆笑童趣生育经</t>
  </si>
  <si>
    <t>http://www.iqiyi.com/v_19rrh1ud7s.html</t>
  </si>
  <si>
    <t>《爱的旅行》——温馨爱情广告</t>
  </si>
  <si>
    <t>http://www.iqiyi.com/v_19rrhlu7k4.html</t>
  </si>
  <si>
    <t>少女时代翘臀热舞代言Samantha Thavasa牛仔裤</t>
  </si>
  <si>
    <t>少女时代翘臀热舞代言Samantha Thavasa Jeans</t>
  </si>
  <si>
    <t>http://www.iqiyi.com/v_19rrhg63rs.html</t>
  </si>
  <si>
    <t>布克兄弟 2013春季广告 活力青春 年轻色彩</t>
  </si>
  <si>
    <t>Bright Young Things - Brooks Brothers Red Fleece Spring 2013</t>
  </si>
  <si>
    <t>http://www.iqiyi.com/v_19rrh9lvck.html</t>
  </si>
  <si>
    <t>陈伟豪 李康廉帅气代言adidas男装运动系列花絮</t>
  </si>
  <si>
    <t>http://www.iqiyi.com/v_19rrhdh7jw.html</t>
  </si>
  <si>
    <t>Gucci 古驰2013圣诞节日时尚大片</t>
  </si>
  <si>
    <t>Gucci Presents_ Holiday 2013</t>
  </si>
  <si>
    <t>http://www.iqiyi.com/v_19rrhdacos.html</t>
  </si>
  <si>
    <t>陪伴孩子一同成长 ZARA2013秋冬儿童系列大片</t>
  </si>
  <si>
    <t>http://www.iqiyi.com/v_19rrhgykqg.html</t>
  </si>
  <si>
    <t>花露水的前世今生 创意阐述广告</t>
  </si>
  <si>
    <t>http://www.iqiyi.com/v_19rrmmt6h8.html</t>
  </si>
  <si>
    <t>李维斯Go To Work系列2 A Small Print Shop</t>
  </si>
  <si>
    <t>Go To Work_ A Small Print Shop - Episode Two.</t>
  </si>
  <si>
    <t>http://www.iqiyi.com/v_19rrhbt5zc.html</t>
  </si>
  <si>
    <t>美好的旅行 Gieves&amp;Hawkes 2014春季大片</t>
  </si>
  <si>
    <t>Gieves &amp; Hawkes Spring 2014</t>
  </si>
  <si>
    <t>http://www.iqiyi.com/v_19rrh5bmm4.html</t>
  </si>
  <si>
    <t>陈伟豪 李威廉  阿迪达斯2013秋冬男装广告花絮</t>
  </si>
  <si>
    <t>李健和、陈伟豪、李康廉、李威廉、卢均宜, adidas 2013 秋冬男装运动服系列广告拍摄花絮</t>
  </si>
  <si>
    <t>http://www.iqiyi.com/v_19rrgiqt30.html</t>
  </si>
  <si>
    <t>戛纳国际创意广告节：飞跃</t>
  </si>
  <si>
    <t>Lacoste这支最新的广告中，导演运用高超的电影表现力传达出了炽热的情感生命之旅，因动而美。这支广告获得了戛纳国际创意广告节银狮奖。</t>
  </si>
  <si>
    <t>http://www.iqiyi.com/v_19rra0ebgw.html</t>
  </si>
  <si>
    <t>澎澎香浴乳广告 安心亚青春旁白篇</t>
  </si>
  <si>
    <t>http://www.iqiyi.com/v_19rrgj9y4k.html</t>
  </si>
  <si>
    <t>《爆笑女汉子》想了解女汉子的看过来</t>
  </si>
  <si>
    <t>http://www.iqiyi.com/v_19rrog6rxk.html</t>
  </si>
  <si>
    <t>帅气男被两美女绑架 博朗冰感剃须刀广告</t>
  </si>
  <si>
    <t>帅气男被两美女绑架 博朗°Cool Tec 冰感剃须刀广告</t>
  </si>
  <si>
    <t>http://www.iqiyi.com/v_19rrh8qs1g.html</t>
  </si>
  <si>
    <t>林依晨 苏菲超熟睡 骑马篇</t>
  </si>
  <si>
    <t>http://www.iqiyi.com/v_19rrgil85w.html</t>
  </si>
  <si>
    <t>山崎贤人和长毛兔超萌出镜花王广告</t>
  </si>
  <si>
    <t>千呼万唤始出来，花王cm终于出啦</t>
  </si>
  <si>
    <t>http://www.iqiyi.com/v_19rre3o9ao.html</t>
  </si>
  <si>
    <t>日本格力高 5F罩杯女星示范乳摇奶冻喝法</t>
  </si>
  <si>
    <t>日本食品商“格力高”,最近推出为咖啡冻饮料Dororich拍摄的“乳摇系”第二波广告，找来每位罩杯都在F以上的女星今野杏南、佐山彩香、岸明日香、亚里沙、星名美津纪演出，她们穿着啦啦队服手持产品，在广告中卖力跳动，示范乳摇奶冻最好喝的方法。</t>
  </si>
  <si>
    <t>http://www.iqiyi.com/v_19rrgja98o.html</t>
  </si>
  <si>
    <t>妻夫木聪卖萌逗趣短片 smile. Glico</t>
  </si>
  <si>
    <t>http://www.iqiyi.com/v_19rrnfamow.html</t>
  </si>
  <si>
    <t>宋慧乔代言洗头水时尚广告大片</t>
  </si>
  <si>
    <t>http://www.iqiyi.com/v_19rro6olxg.html</t>
  </si>
  <si>
    <t>汪东城帅气绝地武士COS曼秀雷敦广告</t>
  </si>
  <si>
    <t>这次，想要get到绝地武士COS@东城 的同款可就容易了嘿嘿嘿！帅出天际的少年，就算要拯救宇宙，也要对自己好一点才行，快来天猫欢聚日，水润力已经觉醒了！</t>
  </si>
  <si>
    <t>http://www.iqiyi.com/v_19rrdxjotk.html</t>
  </si>
  <si>
    <t>史上最纯情的滚床单视频</t>
  </si>
  <si>
    <t>http://www.iqiyi.com/v_19rrhgwts8.html</t>
  </si>
  <si>
    <t>舒淇 嫩白肌肤 美丽代言力士沐浴乳</t>
  </si>
  <si>
    <t>舒淇 嫩白肌肤美丽代言力士沐浴乳</t>
  </si>
  <si>
    <t>http://www.iqiyi.com/v_19rrh7qqw4.html</t>
  </si>
  <si>
    <t>天使女孩优雅换装 figleaves 内衣唯美大片</t>
  </si>
  <si>
    <t>figleaves Just Peachy Lingerie.</t>
  </si>
  <si>
    <t>http://www.iqiyi.com/v_19rrhbyyq4.html</t>
  </si>
  <si>
    <t>妈妈的蛋炒饭</t>
  </si>
  <si>
    <t>泰国最新感人广告《妈妈的蛋炒饭》</t>
  </si>
  <si>
    <t>http://www.iqiyi.com/v_19rrkmoki4.html</t>
  </si>
  <si>
    <t>巧克力广告大写的污，美女走光也靠它</t>
  </si>
  <si>
    <t>围绕“小心扶梯”的经典创意</t>
  </si>
  <si>
    <t>http://www.iqiyi.com/v_19rrm50v4o.html</t>
  </si>
  <si>
    <t>2014统一鲜橙多漂亮广告片 张根硕&amp;朴信惠</t>
  </si>
  <si>
    <t>http://www.iqiyi.com/v_19rrht2m10.html</t>
  </si>
  <si>
    <t>创意美食广告  M&amp;S马莎百货</t>
  </si>
  <si>
    <t>马莎百货公司从1894年展到现在，已经在英国成立了125年。它是目前英国最大的服装零售商。别以为它只卖衣服，这不，各种创意美食是不是让你也想去试试呢？</t>
  </si>
  <si>
    <t>http://www.iqiyi.com/v_19rr9fsbdw.html</t>
  </si>
  <si>
    <t>日本UFO炒面：一本正经搞笑</t>
  </si>
  <si>
    <t>论头脑风暴一点都不输给泰国人的脑洞呐！</t>
  </si>
  <si>
    <t>http://www.iqiyi.com/v_19rrb3uvg0.html</t>
  </si>
  <si>
    <t>泰国创意广告杯子居然也会失恋</t>
  </si>
  <si>
    <t>泰国创意广告</t>
  </si>
  <si>
    <t>http://www.iqiyi.com/v_19rr9243cs.html</t>
  </si>
  <si>
    <t>蕾哈娜百威啤酒 为音乐而创</t>
  </si>
  <si>
    <t>http://www.iqiyi.com/v_19rrgid1ag.html</t>
  </si>
  <si>
    <t>日清最新广告大玩极限运动</t>
  </si>
  <si>
    <t>这居然是个拉面广告！小轮车那段真的好燃！！ 日清最新推出的广告大玩极限运动！7种项目包含冲浪、滑板、小轮车、自由式滑雪、走绳、弹簧单高跷以及花式足球，邀请世界顶尖好手穿上沈重的</t>
  </si>
  <si>
    <t>http://www.iqiyi.com/v_19rrb2ug04.html</t>
  </si>
  <si>
    <t>金秀贤 裴秀智 甜蜜代言Bean Pole户外运动系列</t>
  </si>
  <si>
    <t>http://www.iqiyi.com/v_19rrhazjao.html</t>
  </si>
  <si>
    <t>2014超级碗 T-Mobile 创意广告</t>
  </si>
  <si>
    <t>2014superbowl_What can you do with #nocontract_ Tim Tebow has some ideas..</t>
  </si>
  <si>
    <t>http://www.iqiyi.com/v_19rrgyzrlg.html</t>
  </si>
  <si>
    <t>鸡快要被玩坏了 奔驰搞笑创意广告</t>
  </si>
  <si>
    <t>Mercedes-Benz_ Magic body control</t>
  </si>
  <si>
    <t>http://www.iqiyi.com/v_19rrhaurkc.html</t>
  </si>
  <si>
    <t>驾着五彩祥云的超级英雄也出现在现实中了</t>
  </si>
  <si>
    <t>http://www.iqiyi.com/v_19rro9gjy8.html</t>
  </si>
  <si>
    <t>张东健 2013全新代言KOLON SPORT户外运动系列</t>
  </si>
  <si>
    <t>http://www.iqiyi.com/v_19rrha63w8.html</t>
  </si>
  <si>
    <t>超重口味恐怖动画《fantasy》 胆小者慎入</t>
  </si>
  <si>
    <t>http://www.iqiyi.com/v_19rrnlh5yg.html</t>
  </si>
  <si>
    <t>秋日的意式浪漫之约 Clarks秋季唯美时尚大片</t>
  </si>
  <si>
    <t>Clarks - Fall Shoe Arrivals</t>
  </si>
  <si>
    <t>http://www.iqiyi.com/v_19rrgzobvk.html</t>
  </si>
  <si>
    <t>完美男人 Doritos薯片搞笑广告</t>
  </si>
  <si>
    <t>http://www.iqiyi.com/v_19rrhe3wew.html</t>
  </si>
  <si>
    <t>玄彬 2013帅气代言K2春夏系列-远足篇</t>
  </si>
  <si>
    <t>http://www.iqiyi.com/v_19rrhar26s.html</t>
  </si>
  <si>
    <t>打破常规，做别人所不能</t>
  </si>
  <si>
    <t>http://www.iqiyi.com/v_19rrkryvfo.html</t>
  </si>
  <si>
    <t>强生婴儿 为背奶妈妈改善哺乳空间</t>
  </si>
  <si>
    <t>针对职场女性哺乳空间的匮乏的问题，强生婴儿借助社交网络，与淘宝网联手发起了背奶妈妈关爱行动。 首先，强生婴儿新妈帮通过镜头呈现了完全背奶妈妈的困境，引起社会关注。 其次，在官方微博发放临时哺乳室的贴纸，背奶妈妈只需随手一贴，就能将任何限制的空间变成临时哺乳室。 第三推出哺乳地图，让网友分享身边的哺乳空间位置，方便背奶妈妈及时找到最近的哺乳室。 活动引起了社会各界关注，不少企业已开设专门的哺乳室，中国女性公益组织也积极回应。 这一活动借助社交媒体的力量，从真正意义上帮助背奶妈妈改善了哺乳环境。</t>
  </si>
  <si>
    <t>http://www.iqiyi.com/v_19rrgj6uwk.html</t>
  </si>
  <si>
    <t>2014 adidas girls 广告拍摄花絮</t>
  </si>
  <si>
    <t>http://www.iqiyi.com/v_19rro0ok6k.html</t>
  </si>
  <si>
    <t>Yahoo好时光行动配件 握的住戒指篇</t>
  </si>
  <si>
    <t>得了“怕今生握不住症”怎么办 yahoo行动服务可以帮助你</t>
  </si>
  <si>
    <t>http://www.iqiyi.com/v_19rr99z4g4.html</t>
  </si>
  <si>
    <t>郑秀文好评推荐 OSIM 天使二变按摩椅</t>
  </si>
  <si>
    <t>郑秀文好评推荐  OSIM uAngel天使二变按摩椅</t>
  </si>
  <si>
    <t>http://www.iqiyi.com/v_19rrhbudqo.html</t>
  </si>
  <si>
    <t>养一只恐龙是怎样的体验超越脑洞天然气广告</t>
  </si>
  <si>
    <t>脑洞大开的天然气广告，养一条龙是什么体验？</t>
  </si>
  <si>
    <t>http://www.iqiyi.com/v_19rrb2b6f8.html</t>
  </si>
  <si>
    <t>新海诚电影《你的名字》英文版宣传片</t>
  </si>
  <si>
    <t>英伦腔《你的名字》版本宣传片</t>
  </si>
  <si>
    <t>http://www.iqiyi.com/v_19rra0h77c.html</t>
  </si>
  <si>
    <t>VIP热剧放送-4月热剧</t>
  </si>
  <si>
    <t>http://www.iqiyi.com/v_19rrban498.html</t>
  </si>
  <si>
    <t>吸烟的孕妇</t>
  </si>
  <si>
    <t>http://www.iqiyi.com/v_19rrkjlyqw.html</t>
  </si>
  <si>
    <t>赵丽颖&amp;陈伟霆爱奇艺会员宣传片 大片既视感</t>
  </si>
  <si>
    <t>赵丽颖&amp;陈伟霆 爱奇艺会员宣传片 给我，想要的！</t>
  </si>
  <si>
    <t>http://www.iqiyi.com/v_19rrejds3g.html</t>
  </si>
  <si>
    <t>如果动物是圆的-圣诞篇</t>
  </si>
  <si>
    <t>http://www.iqiyi.com/v_19rrhcdvao.html</t>
  </si>
  <si>
    <t>docomo鹦鹉兄弟广告：蹩脚说法语篇</t>
  </si>
  <si>
    <t>蹩脚说法语篇</t>
  </si>
  <si>
    <t>http://www.iqiyi.com/v_19rr9vxlp8.html</t>
  </si>
  <si>
    <t>金妍儿 夜晚睡得香 空调广告7</t>
  </si>
  <si>
    <t>http://www.iqiyi.com/v_19rrh94ih4.html</t>
  </si>
  <si>
    <t>有你陪伴 快乐加倍 Ralph Lauren时尚大片</t>
  </si>
  <si>
    <t>Big Pony 2012 - Men - Ralph Lauren Campaign</t>
  </si>
  <si>
    <t>http://www.iqiyi.com/v_19rrh0mg34.html</t>
  </si>
  <si>
    <t>绝美浪漫短片《一场如花般的爱情》</t>
  </si>
  <si>
    <t>http://www.iqiyi.com/v_19rro0fgus.html</t>
  </si>
  <si>
    <t>性感嫩模沙滩冲浪 Rip Curl比基尼短片</t>
  </si>
  <si>
    <t>ALANA_S CLOSET 2012</t>
  </si>
  <si>
    <t>http://www.iqiyi.com/v_19rrgihmc4.html</t>
  </si>
  <si>
    <t>Sunsilk 新夏士莲果香洗发水广告</t>
  </si>
  <si>
    <t>http://www.iqiyi.com/v_19rrhgcthc.html</t>
  </si>
  <si>
    <t>斯嘉丽麦康纳主演杜嘉班纳香水广告《梦之街》</t>
  </si>
  <si>
    <t>http://www.iqiyi.com/v_19rrhnlfpw.html</t>
  </si>
  <si>
    <t>混血模特土屋安娜百变造型代言衣物洗涤液</t>
  </si>
  <si>
    <t>混血模特土屋安娜百变造型代言日本狮王衣物洗涤液</t>
  </si>
  <si>
    <t>http://www.iqiyi.com/v_19rrgzunmc.html</t>
  </si>
  <si>
    <t>Hugo red featuring jared leto (original)</t>
  </si>
  <si>
    <t>http://www.iqiyi.com/v_19rri131q8.html</t>
  </si>
  <si>
    <t>脉动广告热狗嗨唱新春《差不多先生过新年》</t>
  </si>
  <si>
    <t>怼天怼地的狗哥这次又出了一首新曲diss差不多的新年《差不多先生过新年》，看完后简直神清气爽，有嘻哈导师联合脉动放大招，热狗成名曲《差不多先生》十周年特别版又会带给大家什么样的惊喜呢？</t>
  </si>
  <si>
    <t>http://www.iqiyi.com/v_19rrfmvbxg.html</t>
  </si>
  <si>
    <t>杜蕾斯 十二星座毛兔剧场 水瓶座</t>
  </si>
  <si>
    <t>http://www.iqiyi.com/v_19rrgxe86g.html</t>
  </si>
  <si>
    <t>周渝民超帅黑觉醒广告 爽健美茶</t>
  </si>
  <si>
    <t>周渝民 爽健美茶 黑觉醒乌龙复合茶</t>
  </si>
  <si>
    <t>http://www.iqiyi.com/v_19rrgja7nc.html</t>
  </si>
  <si>
    <t>郑伊健2013代言美粒果香港广告</t>
  </si>
  <si>
    <t>郑伊健最近担任果汁饮品香港区代言人，拍摄巨型扭橙机广告。对新玩意充满好奇的郑伊健大赞好玩又有新鲜感，他配合后期电脑制作，凭想象力做多款动作及凌空跳跃。</t>
  </si>
  <si>
    <t>http://www.iqiyi.com/v_19rrgia8ps.html</t>
  </si>
  <si>
    <t>卫生纸“特别版包”HAKLE 卫生纸广告</t>
  </si>
  <si>
    <t>http://www.iqiyi.com/v_19rrjt6jfc.html</t>
  </si>
  <si>
    <t>土屋安娜携手大政绚 代言Reveur无硅洗发水</t>
  </si>
  <si>
    <t>http://www.iqiyi.com/v_19rrgzuqpw.html</t>
  </si>
  <si>
    <t>曼妥思街头试验广告：让友谊开始</t>
  </si>
  <si>
    <t>和人建立关系易如反掌 只需要个小帮手</t>
  </si>
  <si>
    <t>http://www.iqiyi.com/v_19rraq9m3o.html</t>
  </si>
  <si>
    <t>相伴一生的誓言 Pronovias 2013形象大片</t>
  </si>
  <si>
    <t>Wedding Bride- 2013 Pronovias 形象CF</t>
  </si>
  <si>
    <t>http://www.iqiyi.com/v_19rrh628us.html</t>
  </si>
  <si>
    <t>嘻哈商务rapper孙八一广告拼命不如维他命</t>
  </si>
  <si>
    <t>传说中的商务rapper孙八一终于拍了农夫山泉的广告啦。真是不枉他在微博上变着法的cue广告爸爸。</t>
  </si>
  <si>
    <t>http://www.iqiyi.com/v_19rr8b7qh0.html</t>
  </si>
  <si>
    <t>太吓人了 恐怖的万圣节之夜</t>
  </si>
  <si>
    <t>http://www.iqiyi.com/v_19rrn2lcqs.html</t>
  </si>
  <si>
    <t>来，优衣库要教你如何穿衣</t>
  </si>
  <si>
    <t>http://www.iqiyi.com/v_19rromfeyk.html</t>
  </si>
  <si>
    <t>史上最惊艳的中国风——逆天的白酒广告</t>
  </si>
  <si>
    <t>http://www.iqiyi.com/v_19rrhs2tyk.html</t>
  </si>
  <si>
    <t>如何用“头皮”打一支洗发水广告？</t>
  </si>
  <si>
    <t>http://www.iqiyi.com/v_19rrluu55o.html</t>
  </si>
  <si>
    <t>可乐熊推雪人，瓶盖也可以这样用</t>
  </si>
  <si>
    <t>http://www.iqiyi.com/v_19rrnzpfto.html</t>
  </si>
  <si>
    <t>台湾全家有梗：夏日的夜市面摊是学生的修罗场</t>
  </si>
  <si>
    <t>台湾全家有梗广告：夏日的夜市面摊是学生的修罗场</t>
  </si>
  <si>
    <t>http://www.iqiyi.com/v_19rr7djhow.html</t>
  </si>
  <si>
    <t>【士力架】饿货球迷奇葩事——林黛玉篇</t>
  </si>
  <si>
    <t>http://www.iqiyi.com/v_19rri00ie4.html</t>
  </si>
  <si>
    <t>2015超级碗广告Doritos 孱弱病男闻味瞬间痊愈</t>
  </si>
  <si>
    <t>http://www.iqiyi.com/v_19rro3u5j8.html</t>
  </si>
  <si>
    <t>纽约广告节获奖作品：香水奇遇记</t>
  </si>
  <si>
    <t>再相似的命运和缘分也不敌AXE香水的魅力</t>
  </si>
  <si>
    <t>http://www.iqiyi.com/v_19rr9r2pjw.html</t>
  </si>
  <si>
    <t>性感男引起姐弟纷争可乐福利最后花落谁家</t>
  </si>
  <si>
    <t>简直螳螂捕蝉黄雀在后</t>
  </si>
  <si>
    <t>http://www.iqiyi.com/v_19rrb0bx70.html</t>
  </si>
  <si>
    <t>世纪之问：老婆和老妈都掉水里了，你先救谁？</t>
  </si>
  <si>
    <t>http://www.iqiyi.com/v_19rrnolyro.html</t>
  </si>
  <si>
    <t>佐佐木希嘟嘴卖萌 俏皮代言吸吸冰激凌</t>
  </si>
  <si>
    <t>佐佐木希嘟嘴卖萌 俏皮代言乐天Coolish吸吸冰激凌</t>
  </si>
  <si>
    <t>http://www.iqiyi.com/v_19rrhewq9s.html</t>
  </si>
  <si>
    <t>Dove 轻润保湿系列&amp;发膜精华系列电视广告</t>
  </si>
  <si>
    <t>http://www.iqiyi.com/v_19rrhadfes.html</t>
  </si>
  <si>
    <t>奥迪2017超级碗广告《女儿》</t>
  </si>
  <si>
    <t>“我该怎么跟女儿说？难道我要告诉她她爷爷比奶奶值钱？她老爸比她老妈值钱？难道要告诉她，别人才不管她的教育程度，驾驶技术，天分智力，只会觉得她没有那些男人值钱？”
奥迪这个打的是“男女平等牌”，旨在宣传同工同酬！结果引来巨大争议，踩的人比点赞的人还多。</t>
  </si>
  <si>
    <t>http://www.iqiyi.com/v_19rraszphg.html</t>
  </si>
  <si>
    <t>英国创意广告买水沿路被说丢脸的尴尬</t>
  </si>
  <si>
    <t>英国知名的气泡水机品牌Sodastream大玩冰与火梗.. 买个气泡水竟被沿路说丢脸…</t>
  </si>
  <si>
    <t>http://www.iqiyi.com/v_19rr8y4c80.html</t>
  </si>
  <si>
    <t>SISTAR 徐仁国 Isenberg全新广告 马拉松篇</t>
  </si>
  <si>
    <t>SISTAR 徐仁国 NEPA Isenberg全新广告 马拉松篇</t>
  </si>
  <si>
    <t>http://www.iqiyi.com/v_19rrhbcrho.html</t>
  </si>
  <si>
    <t>Hebe 田馥甄 2013 KINAZ 让重症孩子圆梦</t>
  </si>
  <si>
    <t>Kinaz每卖出一个由Hebe田馥甄限量手绘环保袋,就会将收入的一半捐助喜愿协会。Hebe说，能参与品牌公益是一件很开心的事,用爱去感染周遭的人,让人感到幸福,既然是对的事,就该让更多人知道跟参与。Hebe田馥甄在广告中为生病在床的小女孩,以拍照的方式收藏旅途上的看到的美好事物，讓小女孩就算無法踏出戶外，也能感受外面世界的美好。</t>
  </si>
  <si>
    <t>http://www.iqiyi.com/v_19rrgje2lc.html</t>
  </si>
  <si>
    <t>玄彬 2013代言K2秋冬系列 全新完整版花絮</t>
  </si>
  <si>
    <t>http://www.iqiyi.com/v_19rrhaq5tw.html</t>
  </si>
  <si>
    <t>一起体验极限运动的快乐 沃德2013冬季新品广告</t>
  </si>
  <si>
    <t>http://www.iqiyi.com/v_19rrhfssi0.html</t>
  </si>
  <si>
    <t>健身的那些朋友</t>
  </si>
  <si>
    <t>http://www.iqiyi.com/v_19rrks7gg0.html</t>
  </si>
  <si>
    <t>Possibilities 各种特技 运动品牌精彩广告</t>
  </si>
  <si>
    <t>http://www.iqiyi.com/v_19rrmm6kjw.html</t>
  </si>
  <si>
    <t>发挥体内的洪荒之力 每个人都能做到这样的极限</t>
  </si>
  <si>
    <t>耐克创意广告 每个人都能做到这样的极限</t>
  </si>
  <si>
    <t>http://www.iqiyi.com/v_19rrmcjc1c.html</t>
  </si>
  <si>
    <t>儿子找不到女朋友的原因</t>
  </si>
  <si>
    <t>这个广告有没有说出你的心声！</t>
  </si>
  <si>
    <t>http://www.iqiyi.com/v_19rrocwcok.html</t>
  </si>
  <si>
    <t>耐克NIKE马德里街头激光球场</t>
  </si>
  <si>
    <t>http://www.iqiyi.com/v_19rrgjaki8.html</t>
  </si>
  <si>
    <t>吴亦凡：谁说颜值高就不是实力派</t>
  </si>
  <si>
    <t>http://www.iqiyi.com/v_19rrkc0ehg.html</t>
  </si>
  <si>
    <t>足球梦想从脚开始</t>
  </si>
  <si>
    <t>http://www.iqiyi.com/v_19rrn6cgps.html</t>
  </si>
  <si>
    <t>VIP电影推荐-不正经的魔术讲师</t>
  </si>
  <si>
    <t>http://www.iqiyi.com/v_19rrbanypo.html</t>
  </si>
  <si>
    <t>鬼娃娃整蛊 美剧无节操造势视频</t>
  </si>
  <si>
    <t>http://www.iqiyi.com/v_19rrn6c5og.html</t>
  </si>
  <si>
    <t>豪乳女神Kate Upton扮演兔女郎 性感登场LOVE</t>
  </si>
  <si>
    <t>http://www.iqiyi.com/v_19rrh8dc18.html</t>
  </si>
  <si>
    <t>葫芦娃教你坐飞机</t>
  </si>
  <si>
    <t>http://www.iqiyi.com/v_19rrko03wk.html</t>
  </si>
  <si>
    <t>一个人的表白 金泰熙代言LG DIOS V9100</t>
  </si>
  <si>
    <t>http://www.iqiyi.com/v_19rrhej3q0.html</t>
  </si>
  <si>
    <t>科技无法取代爱 泰国电信感人广告</t>
  </si>
  <si>
    <t>http://www.iqiyi.com/v_19rrhktdrc.html</t>
  </si>
  <si>
    <t>高颜值广告《不说话的女孩》</t>
  </si>
  <si>
    <t>爱一个人，不一定需要千言万语。</t>
  </si>
  <si>
    <t>http://www.iqiyi.com/v_19rrbaisas.html</t>
  </si>
  <si>
    <t>超级袖珍汪星人和它的大世界</t>
  </si>
  <si>
    <t>一只超级袖珍的小狗狗，仿佛走进了巨人国的生活对于它而言神奇又无奈。所有东西都太大了，除了那只肉骨头！</t>
  </si>
  <si>
    <t>http://www.iqiyi.com/v_19rr9ruadc.html</t>
  </si>
  <si>
    <t>PES创意动画Washington State Lottery</t>
  </si>
  <si>
    <t>http://www.iqiyi.com/v_19rrhcdtyk.html</t>
  </si>
  <si>
    <t>docomo鹦鹉兄弟广告：出门购物</t>
  </si>
  <si>
    <t>在家无聊出门购物篇</t>
  </si>
  <si>
    <t>http://www.iqiyi.com/v_19rr9vxie0.html</t>
  </si>
  <si>
    <t>Ambient-Quickpole创意广告</t>
  </si>
  <si>
    <t>Ambient - Manufacturing the Quickpole ([Full HD])</t>
  </si>
  <si>
    <t>http://www.iqiyi.com/v_19rrh4v4zo.html</t>
  </si>
  <si>
    <t>德国超市超级洗脑神曲 EDEKA超级赞</t>
  </si>
  <si>
    <t>EDEKA Supergeil (feat. Friedrich Liechtenstein) (HD)</t>
  </si>
  <si>
    <t>http://www.iqiyi.com/v_19rrh6n8m4.html</t>
  </si>
  <si>
    <t>威廉王子 贝克汉姆 姚明 保护野生动物公益广告</t>
  </si>
  <si>
    <t>http://www.iqiyi.com/v_19rrh702pg.html</t>
  </si>
  <si>
    <t>老大的女人你也敢动—Zederkof家具搞笑广告</t>
  </si>
  <si>
    <t>Zederkof - TV reklame 2013.</t>
  </si>
  <si>
    <t>http://www.iqiyi.com/v_19rrh9vvu4.html</t>
  </si>
  <si>
    <t>VIP电影推荐-乘风破浪</t>
  </si>
  <si>
    <t>http://www.iqiyi.com/v_19rrbangz8.html</t>
  </si>
  <si>
    <t>《爱宠大机密》可爱中文配音广告</t>
  </si>
  <si>
    <t>《神偷奶爸》团队打造萌宠电影《爱宠大机密》（台湾翻译：宠物当家）最新台湾地区版中文广告。你想知道当自己不在家时，宠物们都在做什么吗？电影讲述了在纽约一幢热闹的公寓大楼里，有一群宠物，每天主人出门后、回家前这里就变成了它们的乐园：有的和其他宠物一起出去玩；有的聚在一起交流主人的糗事；还有的在不停捯饬自己的外貌，使自己看上去更可爱以便从主人那里要来更多..电影预计2016年8月2日中国大陆上映。</t>
  </si>
  <si>
    <t>http://www.iqiyi.com/v_19rrli8byg.html</t>
  </si>
  <si>
    <t>钟欣桐 中原电器 广告3</t>
  </si>
  <si>
    <t>http://www.iqiyi.com/v_19rrhalkt8.html</t>
  </si>
  <si>
    <t>冰箱里的巧克力和牛奶都恋爱了</t>
  </si>
  <si>
    <t>http://www.iqiyi.com/v_19rrlujm74.html</t>
  </si>
  <si>
    <t>猴砸和宜家相爱相杀的一日激情</t>
  </si>
  <si>
    <t>http://www.iqiyi.com/v_19rro6j7t8.html</t>
  </si>
  <si>
    <t>喜欢买双份东西的double 小姐</t>
  </si>
  <si>
    <t>http://www.iqiyi.com/v_19rrkozp84.html</t>
  </si>
  <si>
    <t>冬暖动更暖《Lining Warm up your LIfe》</t>
  </si>
  <si>
    <t>http://www.iqiyi.com/v_19rro4ozso.html</t>
  </si>
  <si>
    <t>2015这个杀手不太骚之《杀手重生》</t>
  </si>
  <si>
    <t>http://www.iqiyi.com/v_19rrnvcrcg.html</t>
  </si>
  <si>
    <t>舞女郎热力四射秀翘臀 Bonds 内衣性感广告</t>
  </si>
  <si>
    <t>Comfy Tops Vs Tails, Bonds Underwear TVC</t>
  </si>
  <si>
    <t>http://www.iqiyi.com/v_19rrhb0n88.html</t>
  </si>
  <si>
    <t>安然于心的幸福</t>
  </si>
  <si>
    <t>http://www.iqiyi.com/v_19rrkojsj8.html</t>
  </si>
  <si>
    <t>维秘天使最新火辣魅惑短片《性感新定义》</t>
  </si>
  <si>
    <t>http://www.iqiyi.com/v_19rro0ys1c.html</t>
  </si>
  <si>
    <t>时尚唯美泳装广告 夏日里的城市</t>
  </si>
  <si>
    <t>http://www.iqiyi.com/v_19rrgd27vw.html</t>
  </si>
  <si>
    <t>张韶涵 苏菲广告之城堡篇</t>
  </si>
  <si>
    <t>http://www.iqiyi.com/v_19rrgimcv0.html</t>
  </si>
  <si>
    <t>李英爱 诠释母亲温暖的味道</t>
  </si>
  <si>
    <t>Lya nature：母亲温暖的味道.拍完电视剧《大长今》后，女主角李英爱为自己的龙凤胎小朋友息影在家，并移居首尔郊区享受田园之乐，某天发现小朋友使用的试湿纸巾中含有化学成分，痛心不已，夫妻双双寝食难安，于是李英爱决定研发自己的有机香皂 Lya nature.</t>
  </si>
  <si>
    <t>http://www.iqiyi.com/v_19rrh4nq0c.html</t>
  </si>
  <si>
    <t>2014超级碗 Doritos广告入围名单公布</t>
  </si>
  <si>
    <t>Doritos Crash The Super Bowl 2014 Finalists Announced</t>
  </si>
  <si>
    <t>http://www.iqiyi.com/v_19rrgzj95k.html</t>
  </si>
  <si>
    <t>辛亏只是一场梦而已</t>
  </si>
  <si>
    <t>由内制胜</t>
  </si>
  <si>
    <t>http://www.iqiyi.com/v_19rrbbea38.html</t>
  </si>
  <si>
    <t>2014超级碗 Doritos-Peacekeeper</t>
  </si>
  <si>
    <t>Doritos_ Peacekeeper - 2014 Superbowl Ad</t>
  </si>
  <si>
    <t>http://www.iqiyi.com/v_19rrgzjalg.html</t>
  </si>
  <si>
    <t>杜蕾斯 十二星座毛兔剧场 人马座</t>
  </si>
  <si>
    <t>http://www.iqiyi.com/v_19rrgxe9wc.html</t>
  </si>
  <si>
    <t>日本麦当劳改换套路用动漫做招聘</t>
  </si>
  <si>
    <t>这一回前辈要出发去到别的地方应征了，重担就交给你喽，看完有点想投简历捏...</t>
  </si>
  <si>
    <t>http://www.iqiyi.com/v_19rr7ebjvc.html</t>
  </si>
  <si>
    <t>百事可乐创意广告：被遗忘的广告</t>
  </si>
  <si>
    <t>简单粗暴的百事可乐创意广告</t>
  </si>
  <si>
    <t>http://www.iqiyi.com/v_19rram89y0.html</t>
  </si>
  <si>
    <t>奶粉广告段子手爸爸百克力的“父亲哲学”</t>
  </si>
  <si>
    <t>他是百克力，东方卫视知名主持人。两年前儿子出生，他开始带孩子去不同的地方旅行玩耍，把跟孩子的日常写成微博段子，鼓励他亲近自然、自由探索。顺应孩子的天性，就是百克力“父亲的哲学”。</t>
  </si>
  <si>
    <t>http://www.iqiyi.com/v_19rre1tdfc.html</t>
  </si>
  <si>
    <t>奔驰创意动画广告-诺亚方舟篇</t>
  </si>
  <si>
    <t>http://www.iqiyi.com/v_19rrgxqn8k.html</t>
  </si>
  <si>
    <t>松岛菜菜子帅气代言丰田汽车广告</t>
  </si>
  <si>
    <t>http://www.iqiyi.com/v_19rrhc5m98.html</t>
  </si>
  <si>
    <t>激情时速 英菲尼迪Q50 2014广告</t>
  </si>
  <si>
    <t>http://www.iqiyi.com/v_19rrhl4jz8.html</t>
  </si>
  <si>
    <t>精灵鼠小弟减肥记-Lady Gaga新单助阵</t>
  </si>
  <si>
    <t>2014 Kia Soul Hamster Commercial ( _Applause）日前韩国起亚汽车为推旗下新一代Soul汽车再度携三只小仓鼠上演了一出励志片——“精灵鼠小弟”的超萌减肥记，将仓鼠减肥跟汽车瘦身改造联系起来，在Lady Gaga的《Applause》的助威下，看看肥嘟嘟的小家伙们如何瘦身成功。</t>
  </si>
  <si>
    <t>http://www.iqiyi.com/v_19rrhbxn3o.html</t>
  </si>
  <si>
    <t>城市SUV新规范-1.6THP涡轮增压发动机</t>
  </si>
  <si>
    <t>http://www.iqiyi.com/v_19rrnnqrfo.html</t>
  </si>
  <si>
    <t>屹立百年，仍有新枝</t>
  </si>
  <si>
    <t>http://www.iqiyi.com/v_19rrlugno8.html</t>
  </si>
  <si>
    <t>创意广告：买车也可以“两房一厅”</t>
  </si>
  <si>
    <t>http://www.iqiyi.com/v_19rrm7e95k.html</t>
  </si>
  <si>
    <t>2014众泰T600 TVC广告片60秒</t>
  </si>
  <si>
    <t>http://www.iqiyi.com/v_19rrhwkxq4.html</t>
  </si>
  <si>
    <t>高逼格创意《生命在于出行》瞬间提高你的逼格</t>
  </si>
  <si>
    <t>http://www.iqiyi.com/v_19rronywyw.html</t>
  </si>
  <si>
    <t>开心广告—爆笑80后婚姻生活 怎么hold住马桶</t>
  </si>
  <si>
    <t>http://www.iqiyi.com/v_19rrhtkt3g.html</t>
  </si>
  <si>
    <t>2015超级碗广告骑车焦点 精美设计爱宠更适合</t>
  </si>
  <si>
    <t>http://www.iqiyi.com/v_19rro3v6bg.html</t>
  </si>
  <si>
    <t>S.H.E 活力代言top girl 运动品牌</t>
  </si>
  <si>
    <t>http://www.iqiyi.com/v_19rrhbctio.html</t>
  </si>
  <si>
    <t>这是一支反人类广告！</t>
  </si>
  <si>
    <t>http://www.iqiyi.com/v_19rrkyohts.html</t>
  </si>
  <si>
    <t>张根硕突破风雪阻碍 ferrino全新广告</t>
  </si>
  <si>
    <t>http://www.iqiyi.com/v_19rrh7vnb0.html</t>
  </si>
  <si>
    <t>2014爱奇艺综艺广告集锦</t>
  </si>
  <si>
    <t>2014爱奇艺综艺广告集锦，快来看看吧！</t>
  </si>
  <si>
    <t>http://www.iqiyi.com/v_19rr9k0mp0.html</t>
  </si>
  <si>
    <t>创意机器人动画 ReeBoT</t>
  </si>
  <si>
    <t>http://www.iqiyi.com/v_19rrh4evpo.html</t>
  </si>
  <si>
    <t>2017超级碗十佳广告盘点</t>
  </si>
  <si>
    <t>外国网友制2017超级碗十佳广告盘点</t>
  </si>
  <si>
    <t>http://www.iqiyi.com/v_19rrat9crk.html</t>
  </si>
  <si>
    <t>女生们，该刮脚毛了喂</t>
  </si>
  <si>
    <t>http://www.iqiyi.com/v_19rrlh54tc.html</t>
  </si>
  <si>
    <t>台湾小资微电影《说不出的甜蜜》</t>
  </si>
  <si>
    <t>http://www.iqiyi.com/v_19rrhnfpac.html</t>
  </si>
  <si>
    <t>TFboys热力赛车发布会《heart》</t>
  </si>
  <si>
    <t>http://www.iqiyi.com/v_19rrnfo93w.html</t>
  </si>
  <si>
    <t>汪星人版- One Thing-One Direction</t>
  </si>
  <si>
    <t>One Direction - One Thing - Petody - Pup Direction - One Bar</t>
  </si>
  <si>
    <t>http://www.iqiyi.com/v_19rrhd6j6s.html</t>
  </si>
  <si>
    <t>汪星人演绎-Call Me Maybe -字幕版</t>
  </si>
  <si>
    <t>Carly Rae Jepsen - Call Me Maybe - Corgi Rae - Pet Parody _</t>
  </si>
  <si>
    <t>http://www.iqiyi.com/v_19rrhd6bhw.html</t>
  </si>
  <si>
    <t>docomo鹦鹉兄弟广告：幸福生活</t>
  </si>
  <si>
    <t>幸福生活篇</t>
  </si>
  <si>
    <t>http://www.iqiyi.com/v_19rr9vxfl8.html</t>
  </si>
  <si>
    <t>带入感很强的震撼动物公益广告：将心比心</t>
  </si>
  <si>
    <t>http://www.iqiyi.com/v_19rro4e1ww.html</t>
  </si>
  <si>
    <t>docomo鹦鹉兄弟广告：夜晚的流星</t>
  </si>
  <si>
    <t>夜晚的流星篇</t>
  </si>
  <si>
    <t>http://www.iqiyi.com/v_19rr9vxljo.html</t>
  </si>
  <si>
    <t>docomo鹦鹉兄弟广告：剑球篇</t>
  </si>
  <si>
    <t>玩剑球篇</t>
  </si>
  <si>
    <t>http://www.iqiyi.com/v_19rr9vxj0s.html</t>
  </si>
  <si>
    <t>不肯付给杀手佣金的男人-他想杀他老婆</t>
  </si>
  <si>
    <t>http://www.iqiyi.com/v_19rrolrdk0.html</t>
  </si>
  <si>
    <t>特力和乐HOLA  爱上巴洛克 2013秋冬时尚新品</t>
  </si>
  <si>
    <t>http://www.iqiyi.com/v_19rrh9jb98.html</t>
  </si>
  <si>
    <t>IKEA温情创意广告Doors</t>
  </si>
  <si>
    <t>http://www.iqiyi.com/v_19rrhcdzfw.html</t>
  </si>
  <si>
    <t>快节奏婚礼创意广告《Bröllop Online》</t>
  </si>
  <si>
    <t>http://www.iqiyi.com/v_19rrntmios.html</t>
  </si>
  <si>
    <t>浪漫双屏广告《爱不停·炖5-爱9在一起》</t>
  </si>
  <si>
    <t>http://www.iqiyi.com/v_19rrnuqidc.html</t>
  </si>
  <si>
    <t>小黄人“小小兵”2014年圣诞节特别短片</t>
  </si>
  <si>
    <t>小黄人2014年圣诞节特别短片 合唱圣诞歌</t>
  </si>
  <si>
    <t>http://www.iqiyi.com/v_19rra56k5k.html</t>
  </si>
  <si>
    <t>《品格•回响》之汪峰</t>
  </si>
  <si>
    <t>作为独具特色的音乐人，汪峰解读下的“中国式时尚生活方式”与他的音乐创作一样自由、具备鲜明的态度。它不等同于一时的风尚，不一味的屈服于潮流，也不单纯的建立于财富的基础之上，而是可以寻找到专属于自己、不被束缚的时尚风格与生活态度。</t>
  </si>
  <si>
    <t>http://www.iqiyi.com/v_19rrhfd2cc.html</t>
  </si>
  <si>
    <t>商用空调</t>
  </si>
  <si>
    <t>http://www.iqiyi.com/v_19rrobzn80.html</t>
  </si>
  <si>
    <t>索菲亚衣柜《故事篇》(闫学军)</t>
  </si>
  <si>
    <t>http://www.iqiyi.com/v_19rrh4dkwg.html</t>
  </si>
  <si>
    <t>《把乐带回家》系列广告 万万没想到篇</t>
  </si>
  <si>
    <t>http://www.iqiyi.com/v_19rro3sd7c.html</t>
  </si>
  <si>
    <t>来我家吧第二季：看我满头蝴蝶花</t>
  </si>
  <si>
    <t>三星家电 三星第二代SUHD量子点电视温馨广告</t>
  </si>
  <si>
    <t>http://www.iqiyi.com/v_19rrm6oulc.html</t>
  </si>
  <si>
    <t>2PM  NEPA最新广告拍摄花絮</t>
  </si>
  <si>
    <t>http://www.iqiyi.com/v_19rrh8bykc.html</t>
  </si>
  <si>
    <t>唯品会感人广告《幸福就是在一起》</t>
  </si>
  <si>
    <t>我们的一句随口说说，就是父母的大动干戈</t>
  </si>
  <si>
    <t>http://www.iqiyi.com/v_19rrfkyml8.html</t>
  </si>
  <si>
    <t>温馨父子情——雅戈尔广告片</t>
  </si>
  <si>
    <t>http://www.iqiyi.com/v_19rrhxxxdg.html</t>
  </si>
  <si>
    <t>超模Rosie揭露性感秘诀 M&amp;S秋冬内衣系列花絮</t>
  </si>
  <si>
    <t>http://www.iqiyi.com/v_19rrhfyi74.html</t>
  </si>
  <si>
    <t>优衣库 相伴左右 给你舒适的生活</t>
  </si>
  <si>
    <t>http://www.iqiyi.com/v_19rrh8s25k.html</t>
  </si>
  <si>
    <t>gxg 音乐节</t>
  </si>
  <si>
    <t>http://www.iqiyi.com/v_19rrhbxymc.html</t>
  </si>
  <si>
    <t>《夏至未至》美柚创意剧场之师生篇</t>
  </si>
  <si>
    <t>http://www.iqiyi.com/v_19rr8fqiek.html</t>
  </si>
  <si>
    <t>重口味男 1995年西班牙广告</t>
  </si>
  <si>
    <t>http://www.iqiyi.com/v_19rrnbay4o.html</t>
  </si>
  <si>
    <t>旅行中的幸福时光 美国鹰牌服饰广告</t>
  </si>
  <si>
    <t>Legendary Gifts Cameron</t>
  </si>
  <si>
    <t>http://www.iqiyi.com/v_19rrh0sdqk.html</t>
  </si>
  <si>
    <t>星妈刘涛 对宝宝爱的承诺 依诺纸尿裤电视广告</t>
  </si>
  <si>
    <t>http://www.iqiyi.com/v_19rrhgd3us.html</t>
  </si>
  <si>
    <t>Levi's 李维斯搞笑广告 汽车篇</t>
  </si>
  <si>
    <t>Levi's Flat Eric Famous Funny Car Commercial - 2013 New Car Review HD</t>
  </si>
  <si>
    <t>http://www.iqiyi.com/v_19rrh8q208.html</t>
  </si>
  <si>
    <t>金秀贤 裴秀智BeanPole Outdoor2014微电影</t>
  </si>
  <si>
    <t>http://www.iqiyi.com/v_19rrh5i78g.html</t>
  </si>
  <si>
    <t>schick × 进击的巨人（2） 剃须刀广告</t>
  </si>
  <si>
    <t>http://www.iqiyi.com/v_19rrhy78f0.html</t>
  </si>
  <si>
    <t>7天牙齿亮白一阶 黑人专业亮白牙膏全新广告</t>
  </si>
  <si>
    <t>http://www.iqiyi.com/v_19rrh9nze8.html</t>
  </si>
  <si>
    <t>林志玲代言潘婷诠释自然美丽 广告拍摄花絮</t>
  </si>
  <si>
    <t>http://www.iqiyi.com/v_19rrgiduxw.html</t>
  </si>
  <si>
    <t>恋爱指南短片《法國人說》之告白篇</t>
  </si>
  <si>
    <t>http://www.iqiyi.com/v_19rr76dsdo.html</t>
  </si>
  <si>
    <t>蔡依林拥有完美秀发的秘密 全新海飞丝广告</t>
  </si>
  <si>
    <t>http://www.iqiyi.com/v_19rrhdgjzk.html</t>
  </si>
  <si>
    <t>力士携周采诗打造微电影 璀璨瞬间2 梦想是谁的</t>
  </si>
  <si>
    <t>http://www.iqiyi.com/v_19rrh7bmto.html</t>
  </si>
  <si>
    <t>超逆天的奶粉广告 那些源自美国的传奇</t>
  </si>
  <si>
    <t>http://www.iqiyi.com/v_19rrhfup3s.html</t>
  </si>
  <si>
    <t>加拿大牛奶创意广告让你意犹未尽之娱乐篇</t>
  </si>
  <si>
    <t>加拿大牛奶创意广告让你意犹未尽</t>
  </si>
  <si>
    <t>http://www.iqiyi.com/v_19rrauspas.html</t>
  </si>
  <si>
    <t>evian依云唯美广告纯洁颂歌</t>
  </si>
  <si>
    <t>evian ® Elie Saab - A tribute to purity.</t>
  </si>
  <si>
    <t>http://www.iqiyi.com/v_19rrh9cxn8.html</t>
  </si>
  <si>
    <t>功夫|无功夫，不厨房-融入功夫文化的调料广告</t>
  </si>
  <si>
    <t>http://www.iqiyi.com/v_19rrnsex1c.html</t>
  </si>
  <si>
    <t>当神作弊遇到神监考 七喜搞笑广告</t>
  </si>
  <si>
    <t>http://www.iqiyi.com/v_19rrhjqkq4.html</t>
  </si>
  <si>
    <t>吃货的世界你不懂，尤其是一枚任性的吃货！</t>
  </si>
  <si>
    <t>http://www.iqiyi.com/v_19rrnu9i1w.html</t>
  </si>
  <si>
    <t>二大于一</t>
  </si>
  <si>
    <t>http://www.iqiyi.com/v_19rrkojm5c.html</t>
  </si>
  <si>
    <t>身影如此伟岸，叫声如此销魂~  鳄鱼篇</t>
  </si>
  <si>
    <t>http://www.iqiyi.com/v_19rro7unws.html</t>
  </si>
  <si>
    <t>我们缺人，你来吗</t>
  </si>
  <si>
    <t>http://www.iqiyi.com/v_19rrkgq338.html</t>
  </si>
  <si>
    <t>Angelababy 伊卡璐夏威夷公主养成记</t>
  </si>
  <si>
    <t>http://www.iqiyi.com/v_19rrh9yi08.html</t>
  </si>
  <si>
    <t>肯德基广告：送给女伴的炸鸡腕花</t>
  </si>
  <si>
    <t>http://www.iqiyi.com/v_19rrhuxtjk.html</t>
  </si>
  <si>
    <t>暴走漫画-Troll Face Game</t>
  </si>
  <si>
    <t>http://www.iqiyi.com/v_19rrhdkc1w.html</t>
  </si>
  <si>
    <t>当世界开始倾斜</t>
  </si>
  <si>
    <t>如果世界倾斜了，你会怎么做？</t>
  </si>
  <si>
    <t>http://www.iqiyi.com/v_19rrobvsmk.html</t>
  </si>
  <si>
    <t>日本正妹“下腰”泄春光捡冬奧金牌</t>
  </si>
  <si>
    <t>http://www.iqiyi.com/v_19rrgxe77o.html</t>
  </si>
  <si>
    <t>FILA斐尔运动系列2013春夏大片拍摄花絮</t>
  </si>
  <si>
    <t>http://www.iqiyi.com/v_19rrh94w9k.html</t>
  </si>
  <si>
    <t>日本超酷定格动画 让房间动起来</t>
  </si>
  <si>
    <t>日本导演带来的最新MV“Relaxin”，采用纯粹的定格动画让整个房间的东西变得似乎有了生命，所有的物品遵循着一种特有的韵律起舞，很有治愈的效果。另外不得不说这是炫耀帝在炫耀自己的书和CD么？</t>
  </si>
  <si>
    <t>http://www.iqiyi.com/v_19rrhghe1o.html</t>
  </si>
  <si>
    <t>韩国创意3D动画短片—Alarm</t>
  </si>
  <si>
    <t>http://www.iqiyi.com/v_19rrh9i9qc.html</t>
  </si>
  <si>
    <t>央视春节公益广告《感谢不平凡的自己》</t>
  </si>
  <si>
    <t>http://www.iqiyi.com/v_19rrgymz58.html</t>
  </si>
  <si>
    <t>REEBOK 创意广告RACE THE CITY</t>
  </si>
  <si>
    <t>REEBOK ZQUICK - RACE THE CITY (EXTENDED VERSION)</t>
  </si>
  <si>
    <t>http://www.iqiyi.com/v_19rrgy2xn4.html</t>
  </si>
  <si>
    <t>托马斯小火车（湯瑪士小火車）路克小档案</t>
  </si>
  <si>
    <t>托马斯小火车 人物介绍 窄轨铁路用小火车 路克</t>
  </si>
  <si>
    <t>http://www.iqiyi.com/v_19rr9bm0p4.html</t>
  </si>
  <si>
    <t>美国感人动画超可爱北极熊宝宝寻找熊妈咪</t>
  </si>
  <si>
    <t>Barely There 是一部描述一隻小北极熊寻找失踪妈咪的3D动画短片，儘管勇敢天真的小北极熊一一克服困难，仍然还有一场比冻原还要冰冷的事实等著他…</t>
  </si>
  <si>
    <t>http://www.iqiyi.com/v_19rr7ukuuw.html</t>
  </si>
  <si>
    <t>爱情公寓4 曾小贤眼神一秒变霹雳！</t>
  </si>
  <si>
    <t>http://www.iqiyi.com/v_19rrgz4woc.html</t>
  </si>
  <si>
    <t>王珞丹＆古北水镇宣传片：年轻人可以激进一点</t>
  </si>
  <si>
    <t>老舍说，秋天一定要在北平 北平的秋天没有一样不令你满意的 其实，四季都应该住在北京 北京的四季没有一样不令你满意的</t>
  </si>
  <si>
    <t>http://www.iqiyi.com/v_19rreos5jg.html</t>
  </si>
  <si>
    <t>治愈系复活节广告《不一样的兔子》</t>
  </si>
  <si>
    <t>复活节庆祝还有复活节兔子可以被追溯到13世纪的德国。作为多产动物的兔子，象征了日耳曼掌管春天和繁殖Eostra之神。传说中，女神在某个冬天发现了一只受伤的小鸟，为了让它可以熬过寒冬，便把它变成了一只野兔。不过这只兔子依旧保留了生蛋的能力。于是它把自己下的蛋画上漂亮的图案献给女神作为谢礼。</t>
  </si>
  <si>
    <t>http://www.iqiyi.com/v_19rraxmg1w.html</t>
  </si>
  <si>
    <t>VIP电影推荐：独播专区 佳片热映</t>
  </si>
  <si>
    <t>为您放送优质的电影精品</t>
  </si>
  <si>
    <t>http://www.iqiyi.com/v_19rra8rpww.html</t>
  </si>
  <si>
    <t>台湾的真实感人故事 短片</t>
  </si>
  <si>
    <t>http://www.iqiyi.com/v_19rrhzn2nk.html</t>
  </si>
  <si>
    <t>进击的女汉子 Edition 2</t>
  </si>
  <si>
    <t>People Are Awesome Women_s Edition 2 Full HD</t>
  </si>
  <si>
    <t>http://www.iqiyi.com/v_19rrhcdszs.html</t>
  </si>
  <si>
    <t>金喜爱&amp;金泰熙 LG DIOS 冰箱广告</t>
  </si>
  <si>
    <t>http://www.iqiyi.com/v_19rrhttuso.html</t>
  </si>
  <si>
    <t>保护你的肌肤</t>
  </si>
  <si>
    <t>http://www.iqiyi.com/v_19rrkpfg3k.html</t>
  </si>
  <si>
    <t>恒洁节水大使濮存昕老师和你我共筑中国梦</t>
  </si>
  <si>
    <t>http://www.iqiyi.com/v_19rroor22o.html</t>
  </si>
  <si>
    <t>Old Spice咆哮哥：我娶了我自己</t>
  </si>
  <si>
    <t>http://www.iqiyi.com/v_19rro381xk.html</t>
  </si>
  <si>
    <t>梦使者·骑士</t>
  </si>
  <si>
    <t>http://www.iqiyi.com/v_19rrkjhjt0.html</t>
  </si>
  <si>
    <t>金妍儿 下厨不闷热 空调广告3</t>
  </si>
  <si>
    <t>http://www.iqiyi.com/v_19rrh94gq8.html</t>
  </si>
  <si>
    <t>让一朵白云飘浮在你家</t>
  </si>
  <si>
    <t>既是喇叭，也是灯！就让一朵白云飘浮在你家！</t>
  </si>
  <si>
    <t>http://www.iqiyi.com/v_19rr9ll9m0.html</t>
  </si>
  <si>
    <t>科沃斯机器人 TVC 亲宝</t>
  </si>
  <si>
    <t>http://www.iqiyi.com/v_19rrhergzw.html</t>
  </si>
  <si>
    <t>阿部宽婚礼祝福武井咲 SmartHeim节能广告</t>
  </si>
  <si>
    <t>http://www.iqiyi.com/v_19rrh7wauw.html</t>
  </si>
  <si>
    <t>你试过这样的剃须刀吗？</t>
  </si>
  <si>
    <t>http://www.iqiyi.com/v_19rrlujni0.html</t>
  </si>
  <si>
    <t>爱让你我相遇 LightStudio唯美婚纱微电影</t>
  </si>
  <si>
    <t>http://www.iqiyi.com/v_19rrhcqjfo.html</t>
  </si>
  <si>
    <t>顽劣少女Givenchy2015春夏暗黑广告大片</t>
  </si>
  <si>
    <t>http://www.iqiyi.com/v_19rrnv08ao.html</t>
  </si>
  <si>
    <t>AKB48 板野友美 分饰三角代言雨伞广告</t>
  </si>
  <si>
    <t>日本老牌零售企业伊藤洋华堂公司启用日本人气组合AKB48成员板野友美为代言人拍摄了一组广告。该广告以“雨具”为主题，片中的板野友美手持雨伞在轻快的旋律中翩翩起舞，舞姿轻盈，扮相可爱。板野友美在广告中一人分饰三角，她分别穿上红、白、黑三色雨衣和雨鞋，和着歌曲的节奏轻快起舞。</t>
  </si>
  <si>
    <t>http://www.iqiyi.com/v_19rrgi788c.html</t>
  </si>
  <si>
    <t>李宇春华丽出镜-犀利高贵神秘，气质不凡[good]</t>
  </si>
  <si>
    <t>http://www.iqiyi.com/v_19rromfvjw.html</t>
  </si>
  <si>
    <t>自由跑跳 无拘无束 美国鹰牌牛仔系列广告</t>
  </si>
  <si>
    <t>Denim Done Right Slim Straight by American Eagle Outfitters</t>
  </si>
  <si>
    <t>http://www.iqiyi.com/v_19rrh0sdb8.html</t>
  </si>
  <si>
    <t>张根硕帅气代言ferrino 采访花絮</t>
  </si>
  <si>
    <t>http://www.iqiyi.com/v_19rrh8wvr8.html</t>
  </si>
  <si>
    <t>温特沃斯·米勒美特斯邦威MECITY系列广告之二</t>
  </si>
  <si>
    <t>http://www.iqiyi.com/v_19rrgijz6g.html</t>
  </si>
  <si>
    <t>红色甜心惹人爱 维秘天使甜蜜勇敢表白我爱你</t>
  </si>
  <si>
    <t>Love, the Victoria's Secret Angels</t>
  </si>
  <si>
    <t>http://www.iqiyi.com/v_19rrh1m02o.html</t>
  </si>
  <si>
    <t>韩孝珠_2014年VIKI夏装目录拍摄花絮</t>
  </si>
  <si>
    <t>http://www.iqiyi.com/v_19rrhta2zk.html</t>
  </si>
  <si>
    <t>f(x)姐妹温暖拥抱 点亮你的假期 SPAO温情呈现</t>
  </si>
  <si>
    <t>http://www.iqiyi.com/v_19rrh1y130.html</t>
  </si>
  <si>
    <t>玄彬 2013帅气代言智能西装smart suit</t>
  </si>
  <si>
    <t>http://www.iqiyi.com/v_19rrha5dlw.html</t>
  </si>
  <si>
    <t>时尚先生-维尔马伦演绎NOWNESS 时尚广告</t>
  </si>
  <si>
    <t>时尚先生 维尔马伦演绎NOWNESS 时尚广告</t>
  </si>
  <si>
    <t>http://www.iqiyi.com/v_19rrhbdcqg.html</t>
  </si>
  <si>
    <t>当一群剧透恐惧症聚在一起，还能好好聊天吗？</t>
  </si>
  <si>
    <t>http://www.iqiyi.com/v_19rro84j9w.html</t>
  </si>
  <si>
    <t>凯特摩丝全新演绎MANGO2013秋冬系列 花絮</t>
  </si>
  <si>
    <t>Kate Moss para Mango Fall Winter 2013</t>
  </si>
  <si>
    <t>http://www.iqiyi.com/v_19rrhfin14.html</t>
  </si>
  <si>
    <t>这支广告太奇葩瞬间让你清爽无比</t>
  </si>
  <si>
    <t>Estanclick展示最新广告系列</t>
  </si>
  <si>
    <t>http://www.iqiyi.com/v_19rravbdqc.html</t>
  </si>
  <si>
    <t>痴呆母亲的记忆 银寿司广告</t>
  </si>
  <si>
    <t>痴呆母亲的记忆 我们会成为一家人,家人的羁绊会更深.</t>
  </si>
  <si>
    <t>http://www.iqiyi.com/v_19rr9hlntc.html</t>
  </si>
  <si>
    <t>TFBOYS 羽泉 红烧牛肉面广告</t>
  </si>
  <si>
    <t>小三只康师傅红烧牛肉面广告</t>
  </si>
  <si>
    <t>http://www.iqiyi.com/v_19rra32ifg.html</t>
  </si>
  <si>
    <t>oneshow社会化媒体银奖《M&amp;M's选颜色要快乐》</t>
  </si>
  <si>
    <t>2016oneshow中华创意奖社会化媒体银奖作品《M&amp;M's选颜色要快乐》（新）</t>
  </si>
  <si>
    <t>http://www.iqiyi.com/v_19rr8vo6q4.html</t>
  </si>
  <si>
    <t>范冰冰长寿花最新广告大片</t>
  </si>
  <si>
    <t>http://www.iqiyi.com/v_19rrkgo39g.html</t>
  </si>
  <si>
    <t>杨幂 阮经天 快消化18招搞笑视频花絮</t>
  </si>
  <si>
    <t>http://www.iqiyi.com/v_19rrhjaiec.html</t>
  </si>
  <si>
    <t>郭采洁 房祖名 德芙巧克力新年篇</t>
  </si>
  <si>
    <t>郭采洁 房祖名 德芙dove巧克力新年篇</t>
  </si>
  <si>
    <t>http://www.iqiyi.com/v_19rrgi9gsc.html</t>
  </si>
  <si>
    <t>法国创意广告永葆青春的秘密《宝贝海湾》</t>
  </si>
  <si>
    <t>管人们张口就称“宝宝”，把这个词诠释到极致的却是法国依云（evian）的矿泉水广告。一冲浪青年误入宝贝湾(Baby Bay)，意外发现了永葆青春的不传秘方。穿什么裤子最显年轻？——纸尿裤。</t>
  </si>
  <si>
    <t>http://www.iqiyi.com/v_19rr8ssyq8.html</t>
  </si>
  <si>
    <t>史诗般的分裂壮举 沃尔沃卡车真人测试</t>
  </si>
  <si>
    <t>史诗般的分裂的壮举 沃尔沃卡车真人测试</t>
  </si>
  <si>
    <t>http://www.iqiyi.com/v_19rrhgcu90.html</t>
  </si>
  <si>
    <t>冬季传说-瑞典制造</t>
  </si>
  <si>
    <t>Volvo - Made by Sweden - Vintersaga</t>
  </si>
  <si>
    <t>http://www.iqiyi.com/v_19rrm7iy0o.html</t>
  </si>
  <si>
    <t>罗志祥 分享乐不完 乐事薯片广告</t>
  </si>
  <si>
    <t>罗志祥 乐事 6月份广告25秒</t>
  </si>
  <si>
    <t>http://www.iqiyi.com/v_19rrgjdvu4.html</t>
  </si>
  <si>
    <t>午夜卡车漂移短片 快速的信息处理能力</t>
  </si>
  <si>
    <t>http://www.iqiyi.com/v_19rrn7063c.html</t>
  </si>
  <si>
    <t>王石 Jeep大切诺基 看到用眼睛看不到的风景</t>
  </si>
  <si>
    <t>http://www.iqiyi.com/v_19rrh97zso.html</t>
  </si>
  <si>
    <t>Number  广告片</t>
  </si>
  <si>
    <t>http://www.iqiyi.com/v_19rrhvsyl0.html</t>
  </si>
  <si>
    <t>安吉星求婚-炫耀篇</t>
  </si>
  <si>
    <t>http://www.iqiyi.com/v_19rrhkiol8.html</t>
  </si>
  <si>
    <t>EVERLAST女装系列时尚短片</t>
  </si>
  <si>
    <t>EVERLAST TEEN Primavera - Verano 2013-2014</t>
  </si>
  <si>
    <t>http://www.iqiyi.com/v_19rrh1jz7o.html</t>
  </si>
  <si>
    <t>金秀贤 一个人的旅程 Prospecs W广告</t>
  </si>
  <si>
    <t>http://www.iqiyi.com/v_19rrh97gzs.html</t>
  </si>
  <si>
    <t>尤文图斯新赛季球衣创意广告</t>
  </si>
  <si>
    <t>尤文图斯新赛季球衣创意广告 心电波助斑马决胜赛场</t>
  </si>
  <si>
    <t>http://www.iqiyi.com/v_19rrmd71fc.html</t>
  </si>
  <si>
    <t>汽车上的Beatbox  泰国搞笑广告</t>
  </si>
  <si>
    <t>Commonwealth Bangkok_ Chevrolet Spin - _Beatbox</t>
  </si>
  <si>
    <t>http://www.iqiyi.com/v_19rrhfmceg.html</t>
  </si>
  <si>
    <t>赛无界限 汉兰达开启超乎想象征程</t>
  </si>
  <si>
    <t>你以为挑战只在赛场？赛无界限 汉兰达开启超乎想象征程</t>
  </si>
  <si>
    <t>http://www.iqiyi.com/v_19rrm0pb2k.html</t>
  </si>
  <si>
    <t>活色生香 宁致远兄妹打闹误砸父亲</t>
  </si>
  <si>
    <t>http://www.iqiyi.com/v_19rrnpdi9w.html</t>
  </si>
  <si>
    <t>NSPCC 保护儿童公益广告</t>
  </si>
  <si>
    <t>NSPCC Funny Advert - Underwear Rule campaign</t>
  </si>
  <si>
    <t>http://www.iqiyi.com/v_19rrh9l1to.html</t>
  </si>
  <si>
    <t>央视19位名嘴共同演绎公益广告《我看见你》</t>
  </si>
  <si>
    <t>http://www.iqiyi.com/v_19rrhnisis.html</t>
  </si>
  <si>
    <t>duracell金霸王电池励志广告Trust Your Power</t>
  </si>
  <si>
    <t>Duracell_ Trust Your Power - NFL_s Patrick Willis,</t>
  </si>
  <si>
    <t>http://www.iqiyi.com/v_19rrgzr6ag.html</t>
  </si>
  <si>
    <t>VIP电影推荐：万圣节狂欢 惊悚尖叫夜</t>
  </si>
  <si>
    <t>10月31日的万圣节是西方的传统节日,对于快节奏的今人而言其实相当于一个狂欢节。爱奇艺VIP万圣节之夜 电影推荐</t>
  </si>
  <si>
    <t>http://www.iqiyi.com/v_19rra7snf0.html</t>
  </si>
  <si>
    <t>2014央视关爱听障儿童公益广告 无声的世界</t>
  </si>
  <si>
    <t>由中央电视台制作的公益广告《无声的世界》于12月底在央视各频道播出，广告以关注听障儿童为主题，邀请台湾著名导演杨雅喆执导，展现了父亲对听障孩子无微不至的关爱，鼓励听障儿童家长要坚持对孩子的照顾、训练，同时呼吁全社会关注听障儿童及其家庭的生活，用爱心打破无声世界。</t>
  </si>
  <si>
    <t>http://www.iqiyi.com/v_19rrh108iw.html</t>
  </si>
  <si>
    <t>名门时代《静音世界》闫学军</t>
  </si>
  <si>
    <t>http://www.iqiyi.com/v_19rrh4ev78.html</t>
  </si>
  <si>
    <t>林心如的彩色生活 好太太厨房电器全新广告</t>
  </si>
  <si>
    <t>http://www.iqiyi.com/v_19rrh9bjic.html</t>
  </si>
  <si>
    <t>我有我的任性《偏向风雨行》混剪版</t>
  </si>
  <si>
    <t>http://www.iqiyi.com/v_19rrnpusc4.html</t>
  </si>
  <si>
    <t>超萌小萝莉吃饭记  妈妈的球釜</t>
  </si>
  <si>
    <t>苏泊尔球釜IH电饭煲的病毒视频，亮点是里面的萌萝莉，谁敢一直跟她对视啊！</t>
  </si>
  <si>
    <t>http://www.iqiyi.com/v_19rrha61co.html</t>
  </si>
  <si>
    <t>美步楼梯《专题篇》闫学军</t>
  </si>
  <si>
    <t>http://www.iqiyi.com/v_19rrh4etws.html</t>
  </si>
  <si>
    <t>优衣库2012 Heattech TVC - 高圆圆</t>
  </si>
  <si>
    <t>UNIQLO 2012 Heattech TVC - 高圓圓</t>
  </si>
  <si>
    <t>http://www.iqiyi.com/v_19rrhbfmrs.html</t>
  </si>
  <si>
    <t>美国技术宅男团来中国玩一镜到底《2天来了》</t>
  </si>
  <si>
    <t>http://www.iqiyi.com/v_19rrnokspg.html</t>
  </si>
  <si>
    <t>一见倾心 苏志燮玛纽尔智能吸尘器广告花絮</t>
  </si>
  <si>
    <t>http://www.iqiyi.com/v_19rrh1d6j4.html</t>
  </si>
  <si>
    <t>白衣精灵孙妍在唯美舞动 美丽代言LG Whisen</t>
  </si>
  <si>
    <t>http://www.iqiyi.com/v_19rrh66myg.html</t>
  </si>
  <si>
    <t>一路陪伴 见证成长故事 宜家中国15周年宣传片</t>
  </si>
  <si>
    <t>http://www.iqiyi.com/v_19rrhc6p6s.html</t>
  </si>
  <si>
    <t>容易让人误会 Ikea台湾 2014新品绿登场广告</t>
  </si>
  <si>
    <t>http://www.iqiyi.com/v_19rrhxzuco.html</t>
  </si>
  <si>
    <t>生活家《我在欧洲色界篇》闫学军</t>
  </si>
  <si>
    <t>http://www.iqiyi.com/v_19rrh4evls.html</t>
  </si>
  <si>
    <t>林依晨 苏菲弹力贴身 热气球篇</t>
  </si>
  <si>
    <t>http://www.iqiyi.com/v_19rrgimans.html</t>
  </si>
  <si>
    <t>世界上最强大的智能是妈妈的爱</t>
  </si>
  <si>
    <t>http://www.iqiyi.com/v_19rrlukk7g.html</t>
  </si>
  <si>
    <t>来我家吧第一季：你可以远程洗衣吗</t>
  </si>
  <si>
    <t>http://www.iqiyi.com/v_19rroe0m44.html</t>
  </si>
  <si>
    <t>饭和爱情 小熊电器最新微电影  爱不停炖</t>
  </si>
  <si>
    <t>丈夫已经失业21天了,但不知为什么他没有告诉妻子;妻子觉得丈夫很久没有唱歌给她听了,原来追求她的时候经常唱,而且说好的旅行也不陪她一起去了.丈夫一直在不停地找新工作,却总是很不顺利.两人之间唯一的联系就是妻子每天给丈夫准备的午餐炖菜.最终,妻子能否知道丈夫的处境而理解他,丈夫又是否能够找到满意的工作呢?</t>
  </si>
  <si>
    <t>http://www.iqiyi.com/v_19rrh94hnw.html</t>
  </si>
  <si>
    <t>张东健 一首交响乐的时间  cuchen电磁炉广告</t>
  </si>
  <si>
    <t>http://www.iqiyi.com/v_19rrha3ypg.html</t>
  </si>
  <si>
    <t>卡萨帝以“无界”体验开启智慧家庭新时代</t>
  </si>
  <si>
    <t>http://www.iqiyi.com/v_19rrh4lcak.html</t>
  </si>
  <si>
    <t>要低价去宜家 IKEA 2014电视广告 苦肉计篇</t>
  </si>
  <si>
    <t>http://www.iqiyi.com/v_19rrgzpl48.html</t>
  </si>
  <si>
    <t>生活家地板《艺术篇》闫学军</t>
  </si>
  <si>
    <t>http://www.iqiyi.com/v_19rrh4ev2c.html</t>
  </si>
  <si>
    <t>全智贤化身贤妻 优雅代言三星zipel冰箱</t>
  </si>
  <si>
    <t>http://www.iqiyi.com/v_19rrh1boy8.html</t>
  </si>
  <si>
    <t>来我家吧第二季：我们尽情去玩吧</t>
  </si>
  <si>
    <t>三星洗衣机广告</t>
  </si>
  <si>
    <t>http://www.iqiyi.com/v_19rrm6nkw0.html</t>
  </si>
  <si>
    <t>《结局毁得那么清丽脱俗》你只猜中开头</t>
  </si>
  <si>
    <t>http://www.iqiyi.com/v_19rroix07k.html</t>
  </si>
  <si>
    <t>美国童装：打造梦想世界</t>
  </si>
  <si>
    <t>美国的小帆船童装打造了一个真正属于孩子的品牌。</t>
  </si>
  <si>
    <t>http://www.iqiyi.com/v_19rrb3uqik.html</t>
  </si>
  <si>
    <t>美女主播侯佩岑 水嫩澎澎肌 性感代言Biore</t>
  </si>
  <si>
    <t>美女主播侯佩岑 水嫩澎澎肌性感代言Biore净嫩沐浴乳</t>
  </si>
  <si>
    <t>http://www.iqiyi.com/v_19rrhdg71k.html</t>
  </si>
  <si>
    <t>张钧甯 SOMETHING Easy Jean</t>
  </si>
  <si>
    <t>http://www.iqiyi.com/v_19rrhbmknw.html</t>
  </si>
  <si>
    <t>恐怖片的节奏！真相竟然是</t>
  </si>
  <si>
    <t>http://www.iqiyi.com/v_19rrlsn0ag.html</t>
  </si>
  <si>
    <t>贝克汉姆半裸大秀好身材 H&amp;M 2013秋冬内衣广告</t>
  </si>
  <si>
    <t>H&amp;M与足球巨星大卫·贝克汉姆合作推出的David Beckham内衣系列在本年度秋季将推陈出新，创新加入经典运动装风格。</t>
  </si>
  <si>
    <t>http://www.iqiyi.com/v_19rrgil564.html</t>
  </si>
  <si>
    <t>生活任你主张</t>
  </si>
  <si>
    <t>http://www.iqiyi.com/v_19rrlurf6s.html</t>
  </si>
  <si>
    <t>国外的月光宝盒 GALA智能电视超冷幽默</t>
  </si>
  <si>
    <t>近似默声、只用几个惊讶感叹词就将悬疑气氛渲染至高潮，吊足了你的胃口！几个回合之后，男人终于了解了Gala智能电视的遥控器有月光宝盒似的功能，一切节目皆可回放。超级冷，却足够让人记住这厮。</t>
  </si>
  <si>
    <t>http://www.iqiyi.com/v_19rrgin23w.html</t>
  </si>
  <si>
    <t>男神金秀贤街头摆拍代言Andew服饰广告</t>
  </si>
  <si>
    <t>http://www.iqiyi.com/v_19rrgx86zs.html</t>
  </si>
  <si>
    <t>清风，让幸福更纯净</t>
  </si>
  <si>
    <t>http://www.iqiyi.com/v_19rro9h344.html</t>
  </si>
  <si>
    <t>精致美女吴佩慈的沙龙护发秘密 飘柔广告花絮</t>
  </si>
  <si>
    <t>http://www.iqiyi.com/v_19rrhbys1c.html</t>
  </si>
  <si>
    <t>麦当劳 2013新年来袭保味战</t>
  </si>
  <si>
    <t>http://www.iqiyi.com/v_19rrh87q50.html</t>
  </si>
  <si>
    <t>2014超级碗 Doritos-Time Machine时光机器</t>
  </si>
  <si>
    <t>Doritos 2014 Super Bowl Commercial - Time Machine</t>
  </si>
  <si>
    <t>http://www.iqiyi.com/v_19rrgzjdd8.html</t>
  </si>
  <si>
    <t>无印良品 性冷淡也要在圣诞节表白了？</t>
  </si>
  <si>
    <t>MUJI 用37968支圆珠笔打造了一份送给巴黎的圣诞礼物</t>
  </si>
  <si>
    <t>http://www.iqiyi.com/v_19rrecfyd8.html</t>
  </si>
  <si>
    <t>净水机广告 林志玲帮你解决半夜喂奶的烦恼</t>
  </si>
  <si>
    <t>和半夜喂奶的烦恼，say goodbye！5重净化，3秒烧开，7秒冷却，10秒冲好奶。爱，直接来，不等待！太阳雨母婴净水机，宝宝的第一台净水机。</t>
  </si>
  <si>
    <t>http://www.iqiyi.com/v_19rreo82qs.html</t>
  </si>
  <si>
    <t>户田惠梨香魔性代言广告</t>
  </si>
  <si>
    <t>由日本大冢制药于2006年4月推出由大豆制成的健康食品。该产品于日本推出不久便广受上班族欢迎，短短五个月时间便于日本市场销售超过一亿条，因此而获得“综合评价首位”。</t>
  </si>
  <si>
    <t>http://www.iqiyi.com/v_19rrb40y2s.html</t>
  </si>
  <si>
    <t>【单身教我的7件事】单身男的人权宣言</t>
  </si>
  <si>
    <t>http://www.iqiyi.com/v_19rrnzvn5o.html</t>
  </si>
  <si>
    <t>浴室裸男 神奇穿越 搞笑广告</t>
  </si>
  <si>
    <t>http://www.iqiyi.com/v_19rrhjqc1c.html</t>
  </si>
  <si>
    <t>《河神》向上金服创意剧场之向上安全篇</t>
  </si>
  <si>
    <t xml:space="preserve">
《河神》向上金服创意剧场之向上安全篇</t>
  </si>
  <si>
    <t>http://www.iqiyi.com/v_19rregsbxs.html</t>
  </si>
  <si>
    <t>陈庭妮 乖乖和好吧 可爱代言乖乖零食包</t>
  </si>
  <si>
    <t>http://www.iqiyi.com/v_19rrh1egvk.html</t>
  </si>
  <si>
    <t>日本温情广告《妈妈的一半》</t>
  </si>
  <si>
    <t>妈妈的一半，是对孩子最无私的付出 因为捨得，所以她给的永远不只一半 孩子的一半，是妈妈最甜蜜的负担 因为甘愿，她得到的满足也不只一半 长大后，你们少了许多和彼此分享的时光 但只要你能够拥有一起分享的另一半 对妈妈来说，就是最幸福的期盼</t>
  </si>
  <si>
    <t>http://www.iqiyi.com/v_19rrfod4d8.html</t>
  </si>
  <si>
    <t>巴黎水脑洞广告之假装鲨鱼的小鱼篇</t>
  </si>
  <si>
    <t>在冗长而又无聊的会议上，眼看着一条大鲨鱼游向了别人，还好不是自己，心中再次幸灾乐祸，等一下，怎么朝着我游过来了，不好！最后发现，原来只是一条假装鲨鱼的小鱼</t>
  </si>
  <si>
    <t>http://www.iqiyi.com/v_19rr89vnas.html</t>
  </si>
  <si>
    <t>鹿晗可口可乐电梯间广告 自拍篇</t>
  </si>
  <si>
    <t>鹿晗可口可乐电梯间广告</t>
  </si>
  <si>
    <t>http://www.iqiyi.com/v_19rrag2zf8.html</t>
  </si>
  <si>
    <t>姜丹尼尔&amp;朴智勋 饮料广告</t>
  </si>
  <si>
    <t>饮料广告 姜丹尼尔&amp;朴智勋篇</t>
  </si>
  <si>
    <t>http://www.iqiyi.com/v_19rre9ypfk.html</t>
  </si>
  <si>
    <t>全新君越五部曲之HELLO</t>
  </si>
  <si>
    <t>http://www.iqiyi.com/v_19rrmk44x4.html</t>
  </si>
  <si>
    <t>汪东城创意食品广告《相扑手的尊严》</t>
  </si>
  <si>
    <t>近日，汪东城出现在一家主营饭团系列的连锁品牌三角君的门店，本以为可以开始普通店员的简单生活的汪东城，却不料遭遇了种种极限挑战。微风乍起，吹落了树上的樱花，也吹走了单车大叔头上的假发。平日里轻松休闲的三角君门店，却因三个相扑选手的出现开始紧张的对峙。相扑手膀大腰圆，气势惊人，形单影只的汪东城该如何以一敌三！</t>
  </si>
  <si>
    <t>http://www.iqiyi.com/v_19rrfk8hgo.html</t>
  </si>
  <si>
    <t>Kusmi Tea超唯美短片-水乳交融</t>
  </si>
  <si>
    <t>http://www.iqiyi.com/v_19rrgz5wbo.html</t>
  </si>
  <si>
    <t>Dove 德芙巧克力俏皮性感泡澡篇</t>
  </si>
  <si>
    <t>http://www.iqiyi.com/v_19rrgi63e8.html</t>
  </si>
  <si>
    <t>梦想的路上幸福不只梦想的实现也是路上的坚持</t>
  </si>
  <si>
    <t>http://www.iqiyi.com/v_19rrofb9ug.html</t>
  </si>
  <si>
    <t>I am brazuca 阿迪达斯2014世界杯广告</t>
  </si>
  <si>
    <t>http://www.iqiyi.com/v_19rrhxye78.html</t>
  </si>
  <si>
    <t>我在香港 发现与众不同的秘景</t>
  </si>
  <si>
    <t>http://www.iqiyi.com/v_19rrk9lm50.html</t>
  </si>
  <si>
    <t>玄彬 2013帅气代言K2春夏系列-时尚电影完整版</t>
  </si>
  <si>
    <t>http://www.iqiyi.com/v_19rrhaq5ag.html</t>
  </si>
  <si>
    <t>Nike耐克全新广告-PLAY RUSSIAN</t>
  </si>
  <si>
    <t>http://www.iqiyi.com/v_19rrhdqs0k.html</t>
  </si>
  <si>
    <t>打高尔夫的新姿势</t>
  </si>
  <si>
    <t>可口可乐请高尔夫世界冠军Jordan Spieth代言的广告，把高尔夫（高球）玩出了新境界。</t>
  </si>
  <si>
    <t>http://www.iqiyi.com/v_19rrliczv8.html</t>
  </si>
  <si>
    <t>VIP电影推荐：全球硬汉战力榜</t>
  </si>
  <si>
    <t>全球硬汉战斗力排行榜以及他们的经典电影推荐</t>
  </si>
  <si>
    <t>http://www.iqiyi.com/v_19rra7wkc8.html</t>
  </si>
  <si>
    <t>想不想知道英国女王早餐是什么样的？</t>
  </si>
  <si>
    <t>http://www.iqiyi.com/v_19rrnnrlsk.html</t>
  </si>
  <si>
    <t>星球大战白兵跳Twerk街舞！</t>
  </si>
  <si>
    <t>http://www.iqiyi.com/v_19rrgzam7w.html</t>
  </si>
  <si>
    <t>杨洋情人节广告：爱是独一无二</t>
  </si>
  <si>
    <t>“爱是独一无二，爱是矢志不渝，信者得爱，爱是唯一。”杨洋代言roseonle玫瑰</t>
  </si>
  <si>
    <t>http://www.iqiyi.com/v_19rraqbhlo.html</t>
  </si>
  <si>
    <t>抹布女穿越变身火辣超模 俏皮搞怪泳装秀</t>
  </si>
  <si>
    <t>Carib Swimwear Commercial 2013</t>
  </si>
  <si>
    <t>http://www.iqiyi.com/v_19rrh0ava4.html</t>
  </si>
  <si>
    <t>全球买家童话故事之小白熊</t>
  </si>
  <si>
    <t>阿里巴巴旗下的“国际版淘宝”——全球速卖通（AliExpress）“全球买家童话故事”系列广告片</t>
  </si>
  <si>
    <t>http://www.iqiyi.com/v_19rrf6wwio.html</t>
  </si>
  <si>
    <t>VIP电影推荐：2017情人节电影精选</t>
  </si>
  <si>
    <t>2017情人节电影精选</t>
  </si>
  <si>
    <t>http://www.iqiyi.com/v_19rrae55ho.html</t>
  </si>
  <si>
    <t>蔡卓妍 郑伊健 2013预防HPV病毒电视广告2</t>
  </si>
  <si>
    <t>http://www.iqiyi.com/v_19rrhdohng.html</t>
  </si>
  <si>
    <t>2014超级碗TurboTax -你结婚了吗</t>
  </si>
  <si>
    <t>TurboTax _Did You Get Married_</t>
  </si>
  <si>
    <t>http://www.iqiyi.com/v_19rrgzfcdk.html</t>
  </si>
  <si>
    <t>《你的名字》法国版电影预告片</t>
  </si>
  <si>
    <t>法国版《你的名字。》电影上映宣传片</t>
  </si>
  <si>
    <t>http://www.iqiyi.com/v_19rra0ib7s.html</t>
  </si>
  <si>
    <t>LAWSON的小故事</t>
  </si>
  <si>
    <t>这是日本的一部创意广告短片。LAWSON是日本非常有名的连锁商店，类似于国内的7eleven之类。这是其出品的10000家店面的庆祝短片。短片讲述了一个一直默默站在路边的男子的故事，他一直默默的，毫无缘由的站在那里，让人不禁联想到阿甘正传中也同样有一丝执着与木讷的阿甘。经过一系列的跌宕起伏，到片子的最后，我们恍然大悟，原来结局是这样。</t>
  </si>
  <si>
    <t>http://www.iqiyi.com/v_19rrh83y0w.html</t>
  </si>
  <si>
    <t>懂你的温度 本科卫浴空间 过年回家篇</t>
  </si>
  <si>
    <t>http://www.iqiyi.com/v_19rrhemzqk.html</t>
  </si>
  <si>
    <t>周杰伦野生救援公益广告 没有买卖就没有杀害</t>
  </si>
  <si>
    <t>http://www.iqiyi.com/v_19rrm25t5w.html</t>
  </si>
  <si>
    <t>100年的摄影史</t>
  </si>
  <si>
    <t>影片将经典摄影精致珍藏， 见证历史，传承经典</t>
  </si>
  <si>
    <t>http://www.iqiyi.com/v_19rrkg7rzo.html</t>
  </si>
  <si>
    <t>来我家吧第二季：快来我的家吧</t>
  </si>
  <si>
    <t>三星家电广告：快来我的家吧</t>
  </si>
  <si>
    <t>http://www.iqiyi.com/v_19rrm6nki4.html</t>
  </si>
  <si>
    <t>感伤爱情题材广告短片《马戏团》</t>
  </si>
  <si>
    <t>http://www.iqiyi.com/v_19rrnl5nf0.html</t>
  </si>
  <si>
    <t>VIP电影推荐：系列大赏《哈利波特》</t>
  </si>
  <si>
    <t>美国华纳兄弟电影公司把这7集小说改拍成8部电影，前6集各一部，而第七集分成上下两部。哈利·波特电影系列是全球史上最卖座的电影系列</t>
  </si>
  <si>
    <t>http://www.iqiyi.com/v_19rra7snsw.html</t>
  </si>
  <si>
    <t>古惑仔重聚燃情广告《一起兄弟》</t>
  </si>
  <si>
    <t>前段时间煎饼侠古惑仔的出现有没有让你眼前一亮，非常怀念。看这个视频再让你回顾一下当年古惑仔的豪情！</t>
  </si>
  <si>
    <t>http://www.iqiyi.com/v_19rrodadlg.html</t>
  </si>
  <si>
    <t>型男养成计划Philips Norelco搞笑广告</t>
  </si>
  <si>
    <t>Philips Norelco_ Smooth</t>
  </si>
  <si>
    <t>http://www.iqiyi.com/v_19rrhb85g0.html</t>
  </si>
  <si>
    <t>张智霖 OGAWA按摩椅广告粤语版</t>
  </si>
  <si>
    <t>http://www.iqiyi.com/v_19rrhv48h0.html</t>
  </si>
  <si>
    <t>如此洗脑的广告歌，怎么能独享呢！</t>
  </si>
  <si>
    <t>http://www.iqiyi.com/v_19rrlop16s.html</t>
  </si>
  <si>
    <t>超模Sara秀性感小蛮腰俏皮演绎Agua Bendit内衣</t>
  </si>
  <si>
    <t>Sara Sampaio ~ Agua Bendita Lingerie Collection 2014</t>
  </si>
  <si>
    <t>http://www.iqiyi.com/v_19rrh09oyw.html</t>
  </si>
  <si>
    <t>型男帅气演绎Pierre Cardin 2014春夏男装大片</t>
  </si>
  <si>
    <t>Pierre Cardin lkbahar-Yaz'14</t>
  </si>
  <si>
    <t>http://www.iqiyi.com/v_19rrh6e6do.html</t>
  </si>
  <si>
    <t>韩国甜心宝贝影棚性感出镜</t>
  </si>
  <si>
    <t>http://www.iqiyi.com/v_19rrgzaqoo.html</t>
  </si>
  <si>
    <t>感人治愈圣诞广告《葬礼邀请》</t>
  </si>
  <si>
    <t>http://www.iqiyi.com/v_19rrk940ko.html</t>
  </si>
  <si>
    <t>teamm8内衣性感广告Dream Love Live</t>
  </si>
  <si>
    <t>teamm8 - Dream Love Live</t>
  </si>
  <si>
    <t>http://www.iqiyi.com/v_19rrhaxmgc.html</t>
  </si>
  <si>
    <t>妮可·基德曼代言Jimmy Choo 奢华气质秒杀众生</t>
  </si>
  <si>
    <t>_Nicole Kidman voor Jimmy Choo Autumn_Winter 2013 Commercial</t>
  </si>
  <si>
    <t>http://www.iqiyi.com/v_19rrgibeko.html</t>
  </si>
  <si>
    <t>CHANEL香奈儿2014春夏时尚唯美大片</t>
  </si>
  <si>
    <t>Details of the CHANEL Spring-Summer 2014 Ready-to-Wear Collection ([Full HD])</t>
  </si>
  <si>
    <t>http://www.iqiyi.com/v_19rrh3r0wo.html</t>
  </si>
  <si>
    <t>玄彬 2013帅气代言Rogatis智能西装 Jacket</t>
  </si>
  <si>
    <t>http://www.iqiyi.com/v_19rrha5ecg.html</t>
  </si>
  <si>
    <t>行云如水 妙笔生花 万宝龙全新镀金钢笔大片</t>
  </si>
  <si>
    <t>Mont Blanc Brand Extension 4810 Write in Numbers 30 commercial spot</t>
  </si>
  <si>
    <t>http://www.iqiyi.com/v_19rrh1inkc.html</t>
  </si>
  <si>
    <t>新手爸爸指南</t>
  </si>
  <si>
    <t>小米空气净化器亲情短片</t>
  </si>
  <si>
    <t>http://www.iqiyi.com/v_19rrezviec.html</t>
  </si>
  <si>
    <t>万圣节恐怖广告之金霸王电池“猫钢琴”</t>
  </si>
  <si>
    <t>W +K纽约与金霸王电池联手赶着万圣节的氛围，向大众提出一个灵魂问题：所以在这个万圣节，你需要最值得信赖的电池吗？</t>
  </si>
  <si>
    <t>http://www.iqiyi.com/v_19rrdnfiuk.html</t>
  </si>
  <si>
    <t>肯德基魔幻画风广告《欢迎来到舒适区》</t>
  </si>
  <si>
    <t>在这个长达9分钟的KFC“瑜伽教程”视频中，肯德基永远的代言人桑德斯上校不断变换着体式，在各种大自然和奇幻的场景中来回穿梭，随着旁白舒缓的声音，目的只有一个，那就是让每个观看视频的人都能抵达自己的Comfort Zone（舒适区），找到属于自己内心的平静。</t>
  </si>
  <si>
    <t>http://www.iqiyi.com/v_19rrfkcbig.html</t>
  </si>
  <si>
    <t>麦当劳广告男人当爸爸前后的大转变</t>
  </si>
  <si>
    <t>男人当爸爸前后到底要完成多大的转变</t>
  </si>
  <si>
    <t>http://www.iqiyi.com/v_19rrem85rw.html</t>
  </si>
  <si>
    <t>奥利奥广告：中国新年</t>
  </si>
  <si>
    <t>延续 “满是心奇分享”全新品牌传播平台,奥利奥将想象力推向中国新年,推出最新广告战役。</t>
  </si>
  <si>
    <t>http://www.iqiyi.com/v_19rr96b8so.html</t>
  </si>
  <si>
    <t>第八届大广赛 洁婷《豌豆公主》</t>
  </si>
  <si>
    <t>#中国大学生好创意——第八届全国大学生广告艺术大赛爱奇艺网络人气奖# 
视频类参赛作品一等奖;命题名称：洁婷《豌豆公主》；作品编号：B05-17-001-0003；作者：云梦霏、邓汉昕、刁慧琳、蒋兰心、郝昱佳；指导老师：陈瑛；学校：武汉大学新闻与传播学院</t>
  </si>
  <si>
    <t>http://www.iqiyi.com/v_19rr9gam7o.html</t>
  </si>
  <si>
    <t>金素贤&amp;尹斗俊 台风冷面广告</t>
  </si>
  <si>
    <t>http://www.iqiyi.com/v_19rrhw0qjc.html</t>
  </si>
  <si>
    <t>Jockey 狂野超模性感内衣秀</t>
  </si>
  <si>
    <t>Show You_re Jockey S_S14</t>
  </si>
  <si>
    <t>http://www.iqiyi.com/v_19rrh6808c.html</t>
  </si>
  <si>
    <t>双胞胎深情告白：母亲节，就是妈妈的节日</t>
  </si>
  <si>
    <t>http://www.iqiyi.com/v_19rro10cq4.html</t>
  </si>
  <si>
    <t>杨洋《不忘初心，浪漫年味》</t>
  </si>
  <si>
    <t>康师傅茉莉清茶的新年广告突破了以往陈词滥调的新年营销，代言人杨洋在片中再次演绎了9年前毕业汇演时跳的独舞《蒲公英》，动作依旧行云流水优美如诗。</t>
  </si>
  <si>
    <t>http://www.iqiyi.com/v_19rran8k78.html</t>
  </si>
  <si>
    <t>超有食欲日本广告中的中国美食</t>
  </si>
  <si>
    <t>日本广告中的中国美食，看饿了</t>
  </si>
  <si>
    <t>http://www.iqiyi.com/v_19rr8h4gd4.html</t>
  </si>
  <si>
    <t>麦当劳樱桃小丸子玩具广告</t>
  </si>
  <si>
    <t>http://www.iqiyi.com/v_19rrm52h3o.html</t>
  </si>
  <si>
    <t>杨幂好身材秘诀 伊利活性乳广告</t>
  </si>
  <si>
    <t>http://www.iqiyi.com/v_19rrgie4h4.html</t>
  </si>
  <si>
    <t>麦当劳创意宣传片《新鲜安心，任你出彩》</t>
  </si>
  <si>
    <t>先来看看“新鲜安心，任你出彩”五道创意料理吧！新鲜安心 任你出彩 2017麦麦全席色彩大片。</t>
  </si>
  <si>
    <t>http://www.iqiyi.com/v_19rrem84lg.html</t>
  </si>
  <si>
    <t>可口可乐创意广告：和鹿晗同乘一部电梯</t>
  </si>
  <si>
    <t>鹿晗电梯篇30s广告</t>
  </si>
  <si>
    <t>http://www.iqiyi.com/v_19rrahadm4.html</t>
  </si>
  <si>
    <t>麦当劳广告让对话更有温度之歹势篇</t>
  </si>
  <si>
    <t>台湾麦当劳 McCafe“让对话更有温度”系列广告。</t>
  </si>
  <si>
    <t>http://www.iqiyi.com/v_19rr86q64k.html</t>
  </si>
  <si>
    <t>5.4为李易峰庆生</t>
  </si>
  <si>
    <t>http://www.iqiyi.com/v_19rrnsnjqg.html</t>
  </si>
  <si>
    <t>卡罗拉让幸福发声：此情可待</t>
  </si>
  <si>
    <t>http://www.iqiyi.com/v_19rro9rccg.html</t>
  </si>
  <si>
    <t>超级奶爸帮宝宝洗澡 萌翻了!</t>
  </si>
  <si>
    <t>Toyota Automark Baby -- Car Wash Advertisement 2013</t>
  </si>
  <si>
    <t>http://www.iqiyi.com/v_19rrh0b35c.html</t>
  </si>
  <si>
    <t>伦敦汽车展 创意户外AR应用</t>
  </si>
  <si>
    <t>http://www.iqiyi.com/v_19rro01now.html</t>
  </si>
  <si>
    <t>SHERLOCK 夏洛克特烦恼</t>
  </si>
  <si>
    <t>http://www.iqiyi.com/v_19rrkdxos0.html</t>
  </si>
  <si>
    <t>无运动不一生</t>
  </si>
  <si>
    <t>http://www.iqiyi.com/v_19rrkqij7c.html</t>
  </si>
  <si>
    <t>金发女孩性感洗车狂秀电臀</t>
  </si>
  <si>
    <t>http://www.iqiyi.com/v_19rrgjb39c.html</t>
  </si>
  <si>
    <t>疯狂兔子之新年快乐篇</t>
  </si>
  <si>
    <t>Rabbids Happy New Year [INT]</t>
  </si>
  <si>
    <t>http://www.iqiyi.com/v_19rrhe2gy8.html</t>
  </si>
  <si>
    <t>《会飞的恐龙》恐龙会飞，你造吗？</t>
  </si>
  <si>
    <t>http://www.iqiyi.com/v_19rroicpi4.html</t>
  </si>
  <si>
    <t>乞丐的报恩</t>
  </si>
  <si>
    <t>http://www.iqiyi.com/v_19rrkyb24s.html</t>
  </si>
  <si>
    <t>被狗日了是种什么体验？-让你从头笑到尾</t>
  </si>
  <si>
    <t>http://www.iqiyi.com/v_19rrokdeg8.html</t>
  </si>
  <si>
    <t>搞笑动画Siri要自杀-一段来自Siri的感人自白</t>
  </si>
  <si>
    <t>http://www.iqiyi.com/v_19rromnjh8.html</t>
  </si>
  <si>
    <t>帅哥你这样打喷嚏，妹子的内心是奔溃的啊</t>
  </si>
  <si>
    <t>http://www.iqiyi.com/v_19rrom4p10.html</t>
  </si>
  <si>
    <t>创意幽默的动物肖像照</t>
  </si>
  <si>
    <t>http://www.iqiyi.com/v_19rrgzrc1w.html</t>
  </si>
  <si>
    <t>这水槽简直是强迫症福音！</t>
  </si>
  <si>
    <t>IKEA 水槽井然有序 做菜更开心</t>
  </si>
  <si>
    <t>http://www.iqiyi.com/v_19rrm1mb4s.html</t>
  </si>
  <si>
    <t>CCTV央视催泪公益广告 无声的世界</t>
  </si>
  <si>
    <t>中央电视台邀请了台湾著名导演杨雅喆（曾因执导《男朋友，女朋友》一片获金马奖最佳导演提名）执导了这支以关注听障儿童为主题的公益广告。融合了中国人熟悉的家庭生活场景和温馨治愈的画面风格，聋儿的故事便在这里展开。</t>
  </si>
  <si>
    <t>http://www.iqiyi.com/v_19rrgze0vw.html</t>
  </si>
  <si>
    <t>怎么甩也甩脱不了的噩梦《勺子杀人狂》</t>
  </si>
  <si>
    <t>http://www.iqiyi.com/v_19rrnpjl5w.html</t>
  </si>
  <si>
    <t>Mount Franklin 创意广告</t>
  </si>
  <si>
    <t>Mount Franklin _Pure Feel Good_ TVC- AdNews</t>
  </si>
  <si>
    <t>http://www.iqiyi.com/v_19rrh683n8.html</t>
  </si>
  <si>
    <t>言叶之庭台湾版预告</t>
  </si>
  <si>
    <t>http://www.iqiyi.com/v_19rrbqixmo.html</t>
  </si>
  <si>
    <t>开心广告 全球最佳护士广告TOP5</t>
  </si>
  <si>
    <t>http://www.iqiyi.com/v_19rrhsdmdk.html</t>
  </si>
  <si>
    <t>宏佳腾机车ES150 周杰伦代言广告</t>
  </si>
  <si>
    <t>http://www.iqiyi.com/v_19rrhjphoc.html</t>
  </si>
  <si>
    <t>VIP电影推荐：金刚系列</t>
  </si>
  <si>
    <t>将幻想、惊悚、冒险、灾难、动作、爱情等好莱坞大片常见的元素炖于一炉。</t>
  </si>
  <si>
    <t>http://www.iqiyi.com/v_19rrb4pdco.html</t>
  </si>
  <si>
    <t>VIP电影推荐：东北喜剧乐翻天</t>
  </si>
  <si>
    <t>http://www.iqiyi.com/v_19rraghc88.html</t>
  </si>
  <si>
    <t>日本环球影城最新哈利波特秀：欢迎毕业生回校</t>
  </si>
  <si>
    <t>日本环球影城的哈利波特秀！游客只要拿着魔杖，就能在霍格莫德村里使用魔法超！级！想！去！</t>
  </si>
  <si>
    <t>http://www.iqiyi.com/v_19rrayz414.html</t>
  </si>
  <si>
    <t>听圣诞礼物给你唱圣歌</t>
  </si>
  <si>
    <t>这个圣诞，Bottega Veneta用精选的圣诞礼物，奏出了一支有趣的圣诞歌！ 所有的声音，都是意大利Veneto区工坊录取，然后再串成一段段旋律。</t>
  </si>
  <si>
    <t>http://www.iqiyi.com/v_19rra0gjf4.html</t>
  </si>
  <si>
    <t>梦娃的中国梦</t>
  </si>
  <si>
    <t>http://www.iqiyi.com/v_19rrkinm6k.html</t>
  </si>
  <si>
    <t>万万没想到的飞利浦创新 第三集</t>
  </si>
  <si>
    <t>http://www.iqiyi.com/v_19rrn324s8.html</t>
  </si>
  <si>
    <t>VIP电影推荐-系列大赏：速度与激情</t>
  </si>
  <si>
    <t>http://www.iqiyi.com/v_19rrbamwyc.html</t>
  </si>
  <si>
    <t>雅丽诗电热水器 微短广告片</t>
  </si>
  <si>
    <t>http://www.iqiyi.com/v_19rri029z4.html</t>
  </si>
  <si>
    <t>森马调味冬日城市PK赛 李敏镐等着你</t>
  </si>
  <si>
    <t>http://www.iqiyi.com/v_19rrh7t2zs.html</t>
  </si>
  <si>
    <t>汪星人版- Somebody That I Used To Know</t>
  </si>
  <si>
    <t>Gotye Dog Parody - Somebody That I Used To Know</t>
  </si>
  <si>
    <t>http://www.iqiyi.com/v_19rrhd6n44.html</t>
  </si>
  <si>
    <t>奥巴马遭恶搞唱GaGa名曲What u want</t>
  </si>
  <si>
    <t>http://www.iqiyi.com/v_19rrgzva7w.html</t>
  </si>
  <si>
    <t>阿里巴巴广告《相信小的伟大》</t>
  </si>
  <si>
    <t>在主品牌视频里，故事以小人物的视角出发，捕捉了一系列赛场内外的场景和元素，层层推进，展示了着每一个细小本身的不凡和伟大，最后回归相信小的伟大的主题，举重若轻却又扣动人心。整支主品牌视频采用一系列普通小人物和小情节镜头的聚合，让我们看到并相信“小本身就同样伟大”，小人物本身就有无限种可能，由小到大，人人都在创造世界。</t>
  </si>
  <si>
    <t>http://www.iqiyi.com/v_19rrfcwng4.html</t>
  </si>
  <si>
    <t>林依晨 7-11便利店 樱桃小丸子上课啦</t>
  </si>
  <si>
    <t>http://www.iqiyi.com/v_19rrm5286c.html</t>
  </si>
  <si>
    <t>Victoria's Secret 情人节送女朋友什么？</t>
  </si>
  <si>
    <t>维多利亚秘密广告 暂停选礼物</t>
  </si>
  <si>
    <t>http://www.iqiyi.com/v_19rrak2lzw.html</t>
  </si>
  <si>
    <t>猫屎一号CAT SHIT ONE</t>
  </si>
  <si>
    <t>http://www.iqiyi.com/v_19rrgzfoaw.html</t>
  </si>
  <si>
    <t>沙滩美女裸背  洗发乳创意广告</t>
  </si>
  <si>
    <t>沙滩美女裸背 洗发乳创意广告</t>
  </si>
  <si>
    <t>http://www.iqiyi.com/v_19rrgih9i0.html</t>
  </si>
  <si>
    <t>泰国创意广告：好的选择能够赢回一切</t>
  </si>
  <si>
    <t>只要你愿意，靠著上天赐与的土地，还有你的双手，就可以挣回你应得的东西。</t>
  </si>
  <si>
    <t>http://www.iqiyi.com/v_19rrb2uk0c.html</t>
  </si>
  <si>
    <t>隋棠 再也回不去的日子 LG犀利手洗王广告</t>
  </si>
  <si>
    <t>http://www.iqiyi.com/v_19rrhfyn50.html</t>
  </si>
  <si>
    <t>儿女给父母最好的礼物叫做——回家 HUIDA</t>
  </si>
  <si>
    <t>http://www.iqiyi.com/v_19rrhss7mc.html</t>
  </si>
  <si>
    <t>迪士尼感人广告：梦想与魔法的王国</t>
  </si>
  <si>
    <t>http://www.iqiyi.com/v_19rraeht3o.html</t>
  </si>
  <si>
    <t>清新文艺爱情短片《爱情的终极残酷真相》</t>
  </si>
  <si>
    <t>http://www.iqiyi.com/v_19rrnm0xt8.html</t>
  </si>
  <si>
    <t>VIP电影推荐：无间道热播版</t>
  </si>
  <si>
    <t>无间道热播版</t>
  </si>
  <si>
    <t>http://www.iqiyi.com/v_19rr9z1l9w.html</t>
  </si>
  <si>
    <t>T-FAL蒸汽电熨斗创意广告</t>
  </si>
  <si>
    <t>T-fal Express Steam Station - Steam Signals</t>
  </si>
  <si>
    <t>http://www.iqiyi.com/v_19rrgyd4es.html</t>
  </si>
  <si>
    <t>新海诚短片动画：来自谁的凝望</t>
  </si>
  <si>
    <t>这是新海诚监督为野村不动产旗下品牌做的一系列的形象动画，在仅限于日本地区的电影院，在「言叶之庭」放映前，同时播映的短篇动画。</t>
  </si>
  <si>
    <t>http://www.iqiyi.com/v_19rr7tz5ng.html</t>
  </si>
  <si>
    <t>张嘉译帅气服饰展现型男魅力</t>
  </si>
  <si>
    <t>http://www.iqiyi.com/v_19rri084w8.html</t>
  </si>
  <si>
    <t>众星齐聚七匹狼2014春夏广告拍摄花絮</t>
  </si>
  <si>
    <t>http://www.iqiyi.com/v_19rrhsop6k.html</t>
  </si>
  <si>
    <t>智能给生活另一种可能 让智能成为生活的一部分</t>
  </si>
  <si>
    <t>http://www.iqiyi.com/v_19rrnttxt4.html</t>
  </si>
  <si>
    <t>宜家全新创意活动广告 有诚意的二手交易</t>
  </si>
  <si>
    <t>http://www.iqiyi.com/v_19rrh89gyc.html</t>
  </si>
  <si>
    <t>中国共产党形象广告《为了美好生活》</t>
  </si>
  <si>
    <t>从老百姓的视角，用讲故事的方法来描写，在这5年里，由于党和政府的政策，普通人的日常情感生活究竟发生了什么样的改变，体现了“中国共产党执政为了谁”这个大命题。</t>
  </si>
  <si>
    <t>http://www.iqiyi.com/v_19rre2u6j8.html</t>
  </si>
  <si>
    <t>VIP热剧放送-卧底-0407</t>
  </si>
  <si>
    <t>http://www.iqiyi.com/v_19rrbao3f8.html</t>
  </si>
  <si>
    <t>红星美凯龙2013爱家日促销电视广告</t>
  </si>
  <si>
    <t>红星美凯龙2013爱家日促销电视广告 微电影《狠爱你》同步上市</t>
  </si>
  <si>
    <t>http://www.iqiyi.com/v_19rrhedq2s.html</t>
  </si>
  <si>
    <t>玄彬 2013帅气代言K2春夏系列全新广告</t>
  </si>
  <si>
    <t>http://www.iqiyi.com/v_19rrhaq4xg.html</t>
  </si>
  <si>
    <t>卓文萱 甜美代言 SLIM WALK美腿袜</t>
  </si>
  <si>
    <t>http://www.iqiyi.com/v_19rrhb5c7k.html</t>
  </si>
  <si>
    <t>给每个梦想 实现的空间 槟榔摊篇</t>
  </si>
  <si>
    <t>即使是几平方米的小小的槟榔摊，也承载着伟大的梦想。给每个梦想，实现的空间。宜家广告</t>
  </si>
  <si>
    <t>http://www.iqiyi.com/v_19rrm8tyaw.html</t>
  </si>
  <si>
    <t>令人惊叹的 出神入化般的裁制手法</t>
  </si>
  <si>
    <t>http://www.iqiyi.com/v_19rrn1k93o.html</t>
  </si>
  <si>
    <t>竹村桐子身首异处大换装 搞怪代言广告</t>
  </si>
  <si>
    <t>http://www.iqiyi.com/v_19rrhg56ak.html</t>
  </si>
  <si>
    <t>宜家创意广告：饭前拍照党</t>
  </si>
  <si>
    <t>影射饭前拍照党的创意广告！在17世纪发条朋友圈求点赞也太累了</t>
  </si>
  <si>
    <t>http://www.iqiyi.com/v_19rrmcm9y8.html</t>
  </si>
  <si>
    <t>史上最屌机器人</t>
  </si>
  <si>
    <t>http://www.iqiyi.com/v_19rrhgx3nk.html</t>
  </si>
  <si>
    <t>苏志燮代言Moneual玛纽尔智能吸尘器广告</t>
  </si>
  <si>
    <t>http://www.iqiyi.com/v_19rrh6bk1c.html</t>
  </si>
  <si>
    <t>钟欣桐 中原电器 广告2</t>
  </si>
  <si>
    <t>http://www.iqiyi.com/v_19rrhall5k.html</t>
  </si>
  <si>
    <t>小岛阳菜 peach john2014春夏内衣写真花絮</t>
  </si>
  <si>
    <t>http://www.iqiyi.com/v_19rrh4exhg.html</t>
  </si>
  <si>
    <t>宜家广告单亲妈妈的生活哪有那么光鲜</t>
  </si>
  <si>
    <t>宜家最近推出的这支广告将镜头瞄准在一位单亲妈妈身上，广告也不再光鲜亮丽，其乐融融，而是将生活的无奈和直接展现，让人不禁一声叹息。</t>
  </si>
  <si>
    <t>http://www.iqiyi.com/v_19rr8zy58g.html</t>
  </si>
  <si>
    <t>咖啡店的偶遇 心动 Lee微电影 好奇不灭 第三集</t>
  </si>
  <si>
    <t xml:space="preserve"> Lee微电影《好奇不灭》第三集：缘分如真会发生在转角处吗？慧与文在咖啡店的不期而遇从此在文心中埋下希冀的种子，但这终究是一段注定错过还是良好因缘……</t>
  </si>
  <si>
    <t>http://www.iqiyi.com/v_19rrhgeuyc.html</t>
  </si>
  <si>
    <t>德罗巴拍内裤广告半裸上阵 浑身肌肉展雄姿</t>
  </si>
  <si>
    <t>http://www.iqiyi.com/v_19rrhv9ax4.html</t>
  </si>
  <si>
    <t>五毛特效既视感！LV2017春夏男装广告</t>
  </si>
  <si>
    <t>2017春夏巴黎男装周Louis Vuitton路易威登男装广告</t>
  </si>
  <si>
    <t>http://www.iqiyi.com/v_19rraecibs.html</t>
  </si>
  <si>
    <t>FURLA 2014携手陈碧舸演绎意大利风格</t>
  </si>
  <si>
    <t>http://www.iqiyi.com/v_19rrhned1k.html</t>
  </si>
  <si>
    <t>美女争奇斗艳 性感大PK Porscha Starr时尚大片</t>
  </si>
  <si>
    <t>Porscha Starr Lingerie Fashion Photo Shoot by Arthur St. John</t>
  </si>
  <si>
    <t>http://www.iqiyi.com/v_19rrh0a0gw.html</t>
  </si>
  <si>
    <t>超模辛缇娅·迪可儿2013火辣泳衣大片</t>
  </si>
  <si>
    <t>http://www.iqiyi.com/v_19rrgzdrtg.html</t>
  </si>
  <si>
    <t>飞利浦广告《母亲的能量计划》致敬伟大的母亲</t>
  </si>
  <si>
    <t>『母親能量計劃』媽媽的辛勞竟可以轉化成這麼大的能量</t>
  </si>
  <si>
    <t>http://www.iqiyi.com/v_19rrdnem7g.html</t>
  </si>
  <si>
    <t>考验友谊的试胆游戏！万圣节恐怖校园之夜</t>
  </si>
  <si>
    <t>一款饮料在万圣节的宣传活动 用小把戏创造了一个仿佛存在的恐怖校园。胆小者慎入</t>
  </si>
  <si>
    <t>http://www.iqiyi.com/v_19rr97l7vg.html</t>
  </si>
  <si>
    <t>霉霉广告之第一支TVC</t>
  </si>
  <si>
    <t>http://www.iqiyi.com/v_19rrefjh9s.html</t>
  </si>
  <si>
    <t>尽情舞蹈 任容萱展示女王般的黑亮秀发</t>
  </si>
  <si>
    <t>http://www.iqiyi.com/v_19rrhe8qx0.html</t>
  </si>
  <si>
    <t>剃须刀脑洞广告简直顺滑到昏厥</t>
  </si>
  <si>
    <t>天啊，也太滑順了吧！这个牌子滑顺到让人超想用啊...</t>
  </si>
  <si>
    <t>http://www.iqiyi.com/v_19rreiw0xg.html</t>
  </si>
  <si>
    <t>林心如婚前写真大片：只为遇见你</t>
  </si>
  <si>
    <t>野兽派广告片 - 林心如婚前写真大片：只为遇见你</t>
  </si>
  <si>
    <t>http://www.iqiyi.com/v_19rrmfh8kg.html</t>
  </si>
  <si>
    <t>六神之姚晨裸夏</t>
  </si>
  <si>
    <t>http://www.iqiyi.com/v_19rrhrw4bk.html</t>
  </si>
  <si>
    <t>Lipton创意广告-美食从天而降</t>
  </si>
  <si>
    <t>http://www.iqiyi.com/v_19rrhebulk.html</t>
  </si>
  <si>
    <t>满满夏天回忆！宝矿力水特舞蹈广告 日本篇</t>
  </si>
  <si>
    <t>宝矿力水特舞蹈广告 日本篇</t>
  </si>
  <si>
    <t>http://www.iqiyi.com/v_19rras9s68.html</t>
  </si>
  <si>
    <t>品客薯片2018超级碗洗脑广告《WOW》</t>
  </si>
  <si>
    <t>品客薯片这个超级碗上的广告让人觉得呆萌呆萌的，贯穿整个片子的“WOW”让人忍不住想要跟着“WOW”。在这款薯片的美味面前，什么多余的语言都是无力的，只有一句WOW可以表达内心得感觉。</t>
  </si>
  <si>
    <t>http://www.iqiyi.com/v_19rrfajzho.html</t>
  </si>
  <si>
    <t>墨西哥鳄梨薯片超级碗脑洞广告 年年刷下限</t>
  </si>
  <si>
    <t>这家墨西哥鳄梨（Avocados From Mexico）-卖牛油果脆片的公司，已经是第四次参与到超级碗广告了，每年他们的广告不仅以超夸张、超有脑洞的视听画面吸引电视机前的观众，今年则直接选择将大众对墨西哥鳄梨薯片的喜爱直接放进了广告中。</t>
  </si>
  <si>
    <t>http://www.iqiyi.com/v_19rrfb7pp4.html</t>
  </si>
  <si>
    <t>欢迎来到世界上最小的肯德基</t>
  </si>
  <si>
    <t>这家分店从外观到供应的餐点,它麻雀虽小，五脏俱全。炸鸡虽然只有拇指大，但烹调步骤丝毫不缩水。让美味精緻重现，这大概是我们分享过份量最少的宵夜了</t>
  </si>
  <si>
    <t>http://www.iqiyi.com/v_19rrfs8y8o.html</t>
  </si>
  <si>
    <t>可口可乐2017年贺岁短片</t>
  </si>
  <si>
    <t>新年将至，可口可乐（Coca-Cola）的招牌福娃“阿福”和“阿娇”又出现在了城市中的各个角落。这对萌态十足的宝贝每年都会为中国家庭完成一个“了不起”的任务——去年，他们成功地帮妈妈把大家都聚到了餐桌上。而今年他们俩的任务难度更大了！这次他们要帮一个男孩完成心愿，让孤独的小雪人重新找回笑容。</t>
  </si>
  <si>
    <t>http://www.iqiyi.com/v_19rr9ws8po.html</t>
  </si>
  <si>
    <t>王老吉创意广告</t>
  </si>
  <si>
    <t>http://www.iqiyi.com/v_19rrhvob30.html</t>
  </si>
  <si>
    <t>陈伟霆代言必胜客广告谁说黑是黯淡</t>
  </si>
  <si>
    <t>必胜客官方微博宣布陈伟霆成为品牌代言人。TVC讲述了出道十余年，曾经默默无闻的陈伟霆，最终凭借着其敬业精神以及积累的实力，拥有如今“光芒”的故事。</t>
  </si>
  <si>
    <t>http://www.iqiyi.com/v_19rre18czs.html</t>
  </si>
  <si>
    <t>日本广告撩汉手册教你套路</t>
  </si>
  <si>
    <t>日本广告千层套路。邢鹿，重庆妹子，日本留学生，后被事务所挖掘成为模特。</t>
  </si>
  <si>
    <t>http://www.iqiyi.com/v_19rr8blne8.html</t>
  </si>
  <si>
    <t>疯狂兔子之饮料机篇</t>
  </si>
  <si>
    <t>Rabbids vs. Vending Machine</t>
  </si>
  <si>
    <t>http://www.iqiyi.com/v_19rrhayl0s.html</t>
  </si>
  <si>
    <t>思念虾30秒广告片</t>
  </si>
  <si>
    <t>http://www.iqiyi.com/v_19rrkdg574.html</t>
  </si>
  <si>
    <t>梅西贝尔霸气侧漏短片《把握时代》</t>
  </si>
  <si>
    <t>http://www.iqiyi.com/v_19rrnpm5ts.html</t>
  </si>
  <si>
    <t>邓紫棋 金秀贤《心的节奏》</t>
  </si>
  <si>
    <t>听说下雨天，巧克力和音乐更配哦~邓紫棋 金秀贤《心的节奏》完整版</t>
  </si>
  <si>
    <t>http://www.iqiyi.com/v_19rrm77new.html</t>
  </si>
  <si>
    <t>超模秀长腿性感演绎秋水伊人秋冬时尚画报</t>
  </si>
  <si>
    <t>CHIU SHUI 秋水伊人 (Qiushuiyiren) 2013 Autumn and Winter Highlights</t>
  </si>
  <si>
    <t>http://www.iqiyi.com/v_19rrh698us.html</t>
  </si>
  <si>
    <t>麦当劳广告曲吴亦凡和众选手开启嘻哈食光</t>
  </si>
  <si>
    <t>你有freestyle吗？和吴制作人一起开启我们的嘻哈食光吧</t>
  </si>
  <si>
    <t>http://www.iqiyi.com/v_19rr8favzo.html</t>
  </si>
  <si>
    <t>德芙巧克力广告橱窗篇【特典映画】</t>
  </si>
  <si>
    <t>http://www.iqiyi.com/v_19rrhs3l5o.html</t>
  </si>
  <si>
    <t>《醉玲珑》娃哈哈AD钙奶创意剧场之灌饱篇</t>
  </si>
  <si>
    <t>http://www.iqiyi.com/v_19rrejeewc.html</t>
  </si>
  <si>
    <t>MilkPEP创意广告 牛奶人生</t>
  </si>
  <si>
    <t>MilkPEP, the Milk Processor Education Program</t>
  </si>
  <si>
    <t>http://www.iqiyi.com/v_19rrh6ycpo.html</t>
  </si>
  <si>
    <t>《爱的旅程》可爱多微电影国际版</t>
  </si>
  <si>
    <t>http://www.iqiyi.com/v_19rrmm91jc.html</t>
  </si>
  <si>
    <t>激发真实自我 雪碧全新创意广告 OVPASS飞越</t>
  </si>
  <si>
    <t>http://www.iqiyi.com/v_19rrhyqshw.html</t>
  </si>
  <si>
    <t>没听错，你长得像柯瑞约瑟夫</t>
  </si>
  <si>
    <t>当你的朋友告诉你长得超像某位球星时，你该怎么回应呢？</t>
  </si>
  <si>
    <t>http://www.iqiyi.com/v_19rrbbehng.html</t>
  </si>
  <si>
    <t>蠢萌小黄人来袭！</t>
  </si>
  <si>
    <t>http://www.iqiyi.com/v_19rrkqsgvc.html</t>
  </si>
  <si>
    <t>暴走唐马儒代言 肯打鸡值得你选择！</t>
  </si>
  <si>
    <t>http://www.iqiyi.com/v_19rrh0b02s.html</t>
  </si>
  <si>
    <t>找不到灵感 他却找死</t>
  </si>
  <si>
    <t>http://www.iqiyi.com/v_19rrlcnauo.html</t>
  </si>
  <si>
    <t>Suzy裴秀智可爱代言2014农心秀美薯片广告</t>
  </si>
  <si>
    <t>http://www.iqiyi.com/v_19rrh5jq1g.html</t>
  </si>
  <si>
    <t>Clara李成敏-Sprite雪碧韩国广告</t>
  </si>
  <si>
    <t>http://www.iqiyi.com/v_19rrmtzs1s.html</t>
  </si>
  <si>
    <t>女神裙摆飞扬 私人飞机旁宽衣解带</t>
  </si>
  <si>
    <t>http://www.iqiyi.com/v_19rrhcyads.html</t>
  </si>
  <si>
    <t>呆萌小机器人的虐恋</t>
  </si>
  <si>
    <t>http://www.iqiyi.com/v_19rrn5qbo4.html</t>
  </si>
  <si>
    <t>Wildigcare 品牌微电影 逆光·爱</t>
  </si>
  <si>
    <t>http://www.iqiyi.com/v_19rrgxe7mg.html</t>
  </si>
  <si>
    <t>《Pet Pet 当家》张智霖广东话配音版预告</t>
  </si>
  <si>
    <t>萌宠当家 张智霖广东话配音版预告</t>
  </si>
  <si>
    <t>http://www.iqiyi.com/v_19rrmfj2fo.html</t>
  </si>
  <si>
    <t>谢耳朵爆笑购车记 生活大爆炸遭恶搞</t>
  </si>
  <si>
    <t>http://www.iqiyi.com/v_19rrhf2u1c.html</t>
  </si>
  <si>
    <t>《捉妖记》宣传片《食物珍贵切勿浪费》</t>
  </si>
  <si>
    <t>http://www.iqiyi.com/v_19rro5k0w4.html</t>
  </si>
  <si>
    <t>VIP电影推荐-壹周观影第19期</t>
  </si>
  <si>
    <t>http://www.iqiyi.com/v_19rrbao1p0.html</t>
  </si>
  <si>
    <t>神偷奶爸-小黄人之歌 Banana 双语教唱</t>
  </si>
  <si>
    <t>http://www.iqiyi.com/v_19rrh1ewhs.html</t>
  </si>
  <si>
    <t>林志玲登《Marie Claire》封面 纽约大秀美胸</t>
  </si>
  <si>
    <t>http://www.iqiyi.com/v_19rrhuf4ck.html</t>
  </si>
  <si>
    <t>把乐带回家之猴王世家</t>
  </si>
  <si>
    <t>http://www.iqiyi.com/v_19rrkegljg.html</t>
  </si>
  <si>
    <t>《楚乔传》去哪儿网原创剧场之红川之困篇</t>
  </si>
  <si>
    <t>http://www.iqiyi.com/v_19rr8gsdl8.html</t>
  </si>
  <si>
    <t>李宝英 美丽代言飞利浦洁面器</t>
  </si>
  <si>
    <t>http://www.iqiyi.com/v_19rrhglxr8.html</t>
  </si>
  <si>
    <t>雁皇 羽绒被家居寝具家纺用品广告</t>
  </si>
  <si>
    <t>http://www.iqiyi.com/v_19rrgimnyg.html</t>
  </si>
  <si>
    <t>看艺术家是如何洗衣服的</t>
  </si>
  <si>
    <t>Samsung Wash _ Create (feat. BOICUT)</t>
  </si>
  <si>
    <t>http://www.iqiyi.com/v_19rrh1ukvk.html</t>
  </si>
  <si>
    <t>高圆圆 撒娇发嗲秀美腿 华丽蜕变性感代言吉列</t>
  </si>
  <si>
    <t>高圆圆颠覆昔日清新形象，穿白衬衫、露美腿，撒娇发嗲，还与神秘男子亲密互动，这是什么节奏？穿男盆友白衬衫神马的，性感指数破表~</t>
  </si>
  <si>
    <t>http://www.iqiyi.com/v_19rrhh13fw.html</t>
  </si>
  <si>
    <t>粉色系情人节 为爱增添更多情趣 内衣写真大片</t>
  </si>
  <si>
    <t>Go behind the LOVE SCENES Our Valentine's photo shoot.-Frederick's of Hollywood</t>
  </si>
  <si>
    <t>http://www.iqiyi.com/v_19rrhdzk8s.html</t>
  </si>
  <si>
    <t>顶级设计灵感的来源 Michael Kors时尚大片</t>
  </si>
  <si>
    <t>Kors Collaborations Claiborne Swanson Frank</t>
  </si>
  <si>
    <t>http://www.iqiyi.com/v_19rrgznh34.html</t>
  </si>
  <si>
    <t>来我家吧第一季：洗被子这件小事</t>
  </si>
  <si>
    <t>http://www.iqiyi.com/v_19rroe0jhs.html</t>
  </si>
  <si>
    <t>嫩模热情似火 沙滩狂欢 Marreziani泳装大片</t>
  </si>
  <si>
    <t>Marreziani Swimwear Collection 2013 - Making-of</t>
  </si>
  <si>
    <t>http://www.iqiyi.com/v_19rrh0gf78.html</t>
  </si>
  <si>
    <t>高圆圆大婚前 代言michael kors 登上vogue</t>
  </si>
  <si>
    <t>http://www.iqiyi.com/v_19rrn96ht8.html</t>
  </si>
  <si>
    <t>创意相亲广告：你一定可以找到适配的真爱</t>
  </si>
  <si>
    <t>如何确定他（她）不是你的真爱而是真碍事？因为你是欧式双孔圆插头，而他（她）是中式三孔方插板。这则有趣的相亲广告过于生动的将爱情里的匹配描述出来</t>
  </si>
  <si>
    <t>http://www.iqiyi.com/v_19rr9res3c.html</t>
  </si>
  <si>
    <t>陈妍希 好自在 甜睡系列2013全新广告</t>
  </si>
  <si>
    <t>http://www.iqiyi.com/v_19rrgie7e8.html</t>
  </si>
  <si>
    <t>格力的蓝天梦想</t>
  </si>
  <si>
    <t>http://www.iqiyi.com/v_19rroc0l94.html</t>
  </si>
  <si>
    <t>《17岁的Febreze》日本除臭剂浪漫青春物语广告</t>
  </si>
  <si>
    <t>http://www.iqiyi.com/v_19rro3maw8.html</t>
  </si>
  <si>
    <t>第二十二届金犊奖 旺旺公益广告 环保篇</t>
  </si>
  <si>
    <t>http://www.iqiyi.com/v_19rrgib2x0.html</t>
  </si>
  <si>
    <t>oneshow青年入围作品:百事可乐创新形互动装置</t>
  </si>
  <si>
    <t>2017oneshow中华青年创新竞赛首季入围作品《ONE SHOW百事可乐创新形互动装置》</t>
  </si>
  <si>
    <t>http://www.iqiyi.com/v_19rr8vvh7k.html</t>
  </si>
  <si>
    <t>星巴克求粉儿 发Twitter送好友咖啡</t>
  </si>
  <si>
    <t>http://www.iqiyi.com/v_19rrhgz808.html</t>
  </si>
  <si>
    <t>看看人家是怎么拍母亲节广告的</t>
  </si>
  <si>
    <t>http://www.iqiyi.com/v_19rrlvhgsw.html</t>
  </si>
  <si>
    <t>快乐工厂 可口可乐经典动画短片</t>
  </si>
  <si>
    <t>http://www.iqiyi.com/v_19rrhcdp0s.html</t>
  </si>
  <si>
    <t>李胜基一招致胜女屌丝 46cm牙膏搞笑广告</t>
  </si>
  <si>
    <t>李胜基一招致胜女屌丝 46cm 牙膏搞笑广告</t>
  </si>
  <si>
    <t>http://www.iqiyi.com/v_19rrhfdez0.html</t>
  </si>
  <si>
    <t>办公室的奇葩 贾玲2014最新搞笑广告</t>
  </si>
  <si>
    <t>http://www.iqiyi.com/v_19rrnexbg0.html</t>
  </si>
  <si>
    <t>超浪漫的印度口香糖广告</t>
  </si>
  <si>
    <t>拍广告不如唱歌,原曲名称：Ek Ajnabee Haseena Se Mulakat Ho Gai</t>
  </si>
  <si>
    <t>http://www.iqiyi.com/v_19rra95h0o.html</t>
  </si>
  <si>
    <t>GEICO汽车保险创意广告—外星人绑架篇</t>
  </si>
  <si>
    <t>GEICO Brighter Side - Abduction</t>
  </si>
  <si>
    <t>http://www.iqiyi.com/v_19rrhav3lc.html</t>
  </si>
  <si>
    <t>暖心公益微短片《每个人都很重要》</t>
  </si>
  <si>
    <t>本片是人道主义组织EMERGENCY的一则公益短片，通过一个善意的小故事传递出自己的理念：“我们坚信每个人都是重要的。”学会认识自己，善待他人。这个世界上，离了谁地球都照样地转，但每个人都很重要。</t>
  </si>
  <si>
    <t>http://www.iqiyi.com/v_19rrfk6bi8.html</t>
  </si>
  <si>
    <t>B03-11-007-0038《停篇》</t>
  </si>
  <si>
    <t>命题名称:999感冒灵颗粒； 作者:苏锴； 学校:浙江工业大学</t>
  </si>
  <si>
    <t>http://www.iqiyi.com/v_19rroac85s.html</t>
  </si>
  <si>
    <t>汪星人超萌音乐MV  可爱死了！</t>
  </si>
  <si>
    <t>Dogs Sing For A Cure - We Could Be Heroes</t>
  </si>
  <si>
    <t>http://www.iqiyi.com/v_19rrhfw8jc.html</t>
  </si>
  <si>
    <t>他是最优秀的空姐</t>
  </si>
  <si>
    <t>http://www.iqiyi.com/v_19rrl4ci7k.html</t>
  </si>
  <si>
    <t>《陪伴是最好的礼物》今天，你陪她了吗？</t>
  </si>
  <si>
    <t>http://www.iqiyi.com/v_19rrofvk4s.html</t>
  </si>
  <si>
    <t>docomo鹦鹉兄弟广告：开车买薯条</t>
  </si>
  <si>
    <t>开车买薯条篇</t>
  </si>
  <si>
    <t>http://www.iqiyi.com/v_19rr9vxhd0.html</t>
  </si>
  <si>
    <t>《态度》做你认为伟大的事比一切来得更有意义</t>
  </si>
  <si>
    <t>http://www.iqiyi.com/v_19rrofoy28.html</t>
  </si>
  <si>
    <t>拖把创意户外广告，拖一拖，地上食物随意吃</t>
  </si>
  <si>
    <t>http://www.iqiyi.com/v_19rro3m9do.html</t>
  </si>
  <si>
    <t>开心乐园餐 pet当家电影系列广告</t>
  </si>
  <si>
    <t>麦当劳开心乐园餐广告</t>
  </si>
  <si>
    <t>http://www.iqiyi.com/v_19rrmfj11s.html</t>
  </si>
  <si>
    <t>公益广告：取款机爸爸</t>
  </si>
  <si>
    <t>关注孩子常年与爸爸长期异地分居的现象对孩子的影响，呼吁爸爸们多回家陪陪孩子。让孩子的童年里可以充满父爱与感动。这支公益广告正在央视网cctv.com播出，讲述的是个真实的故事。 在中国，爸爸在外地工作不能陪孩子成长而只能按时寄钱回家，这种现象太过于普遍。有时难免在孩子眼中，取款机就成了爸爸的替代品。 每一台取款机的背后，都有努力辛苦工作的爸爸们。但取款机不能取代爸爸。作为爸爸的你，几十年后，蓦然回首，你不会再在意自己银行账户中曾有多少钱，曾经开过什么车，住过什么样的房子，但你会记得，因为有你，一个孩子的世界为之改变。 回家多陪陪孩子，因为孩子的童年只有一次。</t>
  </si>
  <si>
    <t>http://www.iqiyi.com/v_19rr9t1wto.html</t>
  </si>
  <si>
    <t>最棒77个特效视频合集</t>
  </si>
  <si>
    <t>http://www.iqiyi.com/v_19rrl6tyy0.html</t>
  </si>
  <si>
    <t>男人间才有真正的友谊 搅基的节奏</t>
  </si>
  <si>
    <t>Youtube出现了一段非常诡异的视频，题目叫Friend is manly。一群大老爷们又是秀肌肉，又是跳舞，很是诡异，赤裸裸的搅基呀！</t>
  </si>
  <si>
    <t>http://www.iqiyi.com/v_19rrhgov9c.html</t>
  </si>
  <si>
    <t>轻养一分钟-超人篇</t>
  </si>
  <si>
    <t>http://www.iqiyi.com/v_19rrok87lo.html</t>
  </si>
  <si>
    <t>Dulux 创意广告  闺房造爱</t>
  </si>
  <si>
    <t>Dulux Home Improvement - Boudoir</t>
  </si>
  <si>
    <t>http://www.iqiyi.com/v_19rrh5u0yg.html</t>
  </si>
  <si>
    <t>让狗狗飞起来 超酷影像作品</t>
  </si>
  <si>
    <t>http://www.iqiyi.com/v_19rrhc6s9c.html</t>
  </si>
  <si>
    <t>填充玩具送爱心 IKEA 2014 公益动画短片</t>
  </si>
  <si>
    <t>http://www.iqiyi.com/v_19rrgzpni8.html</t>
  </si>
  <si>
    <t>因爱创造为爱守护-将科技的心插上飞翔的翅膀</t>
  </si>
  <si>
    <t>http://www.iqiyi.com/v_19rro7pkm0.html</t>
  </si>
  <si>
    <t>央视春节公益广告《回家篇》之《迟来的新衣》</t>
  </si>
  <si>
    <t>http://www.iqiyi.com/v_19rrnuycps.html</t>
  </si>
  <si>
    <t>微电影《看见微茫》——公益广告</t>
  </si>
  <si>
    <t>http://www.iqiyi.com/v_19rrhzurhw.html</t>
  </si>
  <si>
    <t>感人温情广告不温柔，雀氏最柔</t>
  </si>
  <si>
    <t>雀氏邀请了36对母子，用摄像头记录了妈妈和孩子不同的视角，还原妈妈们“不温柔”的一面，而孩子们的真情独白却戳中我们内心的柔软和心疼，意料之中的“套路”，泪目反转。这接二连三的看似揭示目标受众的“真面目”的“套路”，实则却展示了生活中最真实的一面。</t>
  </si>
  <si>
    <t>http://www.iqiyi.com/v_19rregkpng.html</t>
  </si>
  <si>
    <t>神奇的薯片让眼睛会发光</t>
  </si>
  <si>
    <t>薯片创意广告片</t>
  </si>
  <si>
    <t>http://www.iqiyi.com/v_19rr9w9tqw.html</t>
  </si>
  <si>
    <t>星巴克 面对面用心交流 一起加入抬头行动</t>
  </si>
  <si>
    <t>http://www.iqiyi.com/v_19rrh8x4vo.html</t>
  </si>
  <si>
    <t>格力高温馨广告《你笑之时，世界会改变》</t>
  </si>
  <si>
    <t>妻夫木聪治愈系广告《你笑之时，世界会改变》人为什么会笑？好像没有微笑，也能很好的生存，对那只是生存，谈不上生活。</t>
  </si>
  <si>
    <t>http://www.iqiyi.com/v_19rr9z42bs.html</t>
  </si>
  <si>
    <t>肯德基承诺电视广告- 餐厅经理篇</t>
  </si>
  <si>
    <t>肯德基承诺电视广告- RGM（餐厅经理）篇</t>
  </si>
  <si>
    <t>http://www.iqiyi.com/v_19rrhe00e8.html</t>
  </si>
  <si>
    <t>韩国车模李恩慧 超性感广告修车篇拍摄花絮1</t>
  </si>
  <si>
    <t>韩国车模李恩慧 超性感广告修车篇拍摄花絮</t>
  </si>
  <si>
    <t>http://www.iqiyi.com/v_19rrgjabks.html</t>
  </si>
  <si>
    <t>泰国BIE捐血广告 AP Honda Blood2014</t>
  </si>
  <si>
    <t>http://www.iqiyi.com/v_19rrmtwhlc.html</t>
  </si>
  <si>
    <t>艾薇儿首次代言统一冰红茶 拍摄花絮</t>
  </si>
  <si>
    <t>http://www.iqiyi.com/v_19rrgj72qw.html</t>
  </si>
  <si>
    <t>VIP电影推荐：壹周观影第八期</t>
  </si>
  <si>
    <t>推荐不可错过的好电影</t>
  </si>
  <si>
    <t>http://www.iqiyi.com/v_19rranrr04.html</t>
  </si>
  <si>
    <t>南非动画广告《父与子》引人深思</t>
  </si>
  <si>
    <t>这部动画背后其实还有隐藏寓意，事实上并非只是单纯的父子情怀，在某一层面最初铁製的儿子象徵我们人类对能源的需求，儿子吞噬木材直至丧失家园，就像是我们人类消耗能源直至大自然反扑失去家园。而最后人们懂得使用环保能源，也就是最后的风力发电，并从过去经验学习正视问题、活出更好的人生。</t>
  </si>
  <si>
    <t>http://www.iqiyi.com/v_19rrdtxo2o.html</t>
  </si>
  <si>
    <t>泰国广告：被霸凌的背后故事</t>
  </si>
  <si>
    <t>《被霸凌的背后故事》真实改编的泰国温馨广告</t>
  </si>
  <si>
    <t>http://www.iqiyi.com/v_19rra0wa54.html</t>
  </si>
  <si>
    <t>小黄人变身家庭主妇</t>
  </si>
  <si>
    <t>Minion Phil Enjoying Work as a Maid</t>
  </si>
  <si>
    <t>http://www.iqiyi.com/v_19rrh7gzzs.html</t>
  </si>
  <si>
    <t>射雕英雄传 射雕小剧场04话：郭靖的理财经</t>
  </si>
  <si>
    <t>射雕英雄传《射雕小剧场》第四回：郭靖的理财经</t>
  </si>
  <si>
    <t>http://www.iqiyi.com/v_19rraf1xf0.html</t>
  </si>
  <si>
    <t>超萌大眼珠的故事</t>
  </si>
  <si>
    <t>Eyes Give Life - Become a Cornea Donor.</t>
  </si>
  <si>
    <t>http://www.iqiyi.com/v_19rrhg0u1w.html</t>
  </si>
  <si>
    <t>周杰伦2014最新广告大片《用声音感知世界》</t>
  </si>
  <si>
    <t>http://www.iqiyi.com/v_19rrhksv3c.html</t>
  </si>
  <si>
    <t>开心广告-泡妞必备神器</t>
  </si>
  <si>
    <t>http://www.iqiyi.com/v_19rrhry62o.html</t>
  </si>
  <si>
    <t>《爱宠大机密》日语版宣传片</t>
  </si>
  <si>
    <t>PETS的的秘密生活 - 官方预告国际（2016）动画喜剧电影高清</t>
  </si>
  <si>
    <t>http://www.iqiyi.com/v_19rrmfj8fg.html</t>
  </si>
  <si>
    <t>东京2020奥运会 动漫应援角色宣传片</t>
  </si>
  <si>
    <t>东京2020奥运应援角色，以下形象大使来自8部日本国民级动漫作品，他们分别是：阿童木、野原新之助、路飞、漩涡鸣人、月野兔、地缚猫（《妖怪手表》）、《七龙珠》悟空、朝日奈未来和十六夜理子（《魔法使光之美少女》</t>
  </si>
  <si>
    <t>http://www.iqiyi.com/v_19rrajr66k.html</t>
  </si>
  <si>
    <t>2017NFL超级碗 爱国者VS猎鹰直播宣传片</t>
  </si>
  <si>
    <t>北京时间2月6日上午7点30分，NFL超级碗即将在休斯顿NRG体育场举办！新英格兰爱国者VS亚特兰大猎鹰，最强王者即将登上终极荣耀！</t>
  </si>
  <si>
    <t>http://www.iqiyi.com/v_19rrajuzao.html</t>
  </si>
  <si>
    <t>日本广告 au三太郎小金织姬大秀情侣装</t>
  </si>
  <si>
    <t>今天是情人节，送上最应节的au三太郎广告，新交往爱得火热的滨田岳小金和川荣李奈织姬，公然穿上情侣装，挂上对半的饰物，每说一句就问对方「是吧～」展示心心相印，可以说是终极闪光弹，松田翔太小桃及桐谷健太小浦也看到皱眉觉得有点烦！在今天，有另一半的你请代入小金织姬的角色，单身的就像小浦那样发出「去死去死团」攻击吧！送上中文字幕版。</t>
  </si>
  <si>
    <t>http://www.iqiyi.com/v_19rrbr3wis.html</t>
  </si>
  <si>
    <t>小萝莉可爱滑板秀 GoPro创意短片</t>
  </si>
  <si>
    <t>GoPro_ Ava, Baby Skateboarder - TV Commercial</t>
  </si>
  <si>
    <t>http://www.iqiyi.com/v_19rrhd21ak.html</t>
  </si>
  <si>
    <t>杨谨华化身双面骑士大决斗 曼黛玛琏曼舞BOBO</t>
  </si>
  <si>
    <t>http://www.iqiyi.com/v_19rrhefdqw.html</t>
  </si>
  <si>
    <t>《渴望生活》闫学军</t>
  </si>
  <si>
    <t>http://www.iqiyi.com/v_19rrh4ggr4.html</t>
  </si>
  <si>
    <t>外国脑洞广告看这款最独特的圣诞礼物</t>
  </si>
  <si>
    <t>这款厕所芳香剂品牌深入洞察到节日送礼物的痛点后，提出了这样一个理论：无论男的女的老的少的，只要是人类都会上厕所，那肯定需要我们的厕所芳香剂，今年过节不收礼，收礼只收芳香剂！</t>
  </si>
  <si>
    <t>http://www.iqiyi.com/v_19rre7zrw0.html</t>
  </si>
  <si>
    <t>电池广告狂欢圣诞夜鬼屋既视感</t>
  </si>
  <si>
    <t>我把整个家变成了一棵巨大电音圣诞树！ 整个佈置最大的巧思 不只是跟音乐节奏搭配得天衣无缝的灯光秀 还有此刻在冬夜裡绽放的点点光亮 全是来自夏日阳光储备而来的能量</t>
  </si>
  <si>
    <t>http://www.iqiyi.com/v_19rrefyn3g.html</t>
  </si>
  <si>
    <t>宜家2017家居指南幕后花絮</t>
  </si>
  <si>
    <t>宜家2017家居指南幕后花絮 宜家家居指南于1951年诞生，至今已超过66年.</t>
  </si>
  <si>
    <t>http://www.iqiyi.com/v_19rrm056x4.html</t>
  </si>
  <si>
    <t>嗯，你妈说的都对 ！</t>
  </si>
  <si>
    <t>http://www.iqiyi.com/v_19rrkh4mic.html</t>
  </si>
  <si>
    <t>玫瑰空调</t>
  </si>
  <si>
    <t>http://www.iqiyi.com/v_19rrobziak.html</t>
  </si>
  <si>
    <t>超威黑金“冰火之行”品质见证骑行活动</t>
  </si>
  <si>
    <t>http://www.iqiyi.com/v_19rr89etw0.html</t>
  </si>
  <si>
    <t>超可爱的蔬菜动画短片</t>
  </si>
  <si>
    <t>A LITTLE FRESH FUN FROM TEFAL FRESH EXPRESS</t>
  </si>
  <si>
    <t>http://www.iqiyi.com/v_19rrh9gkt0.html</t>
  </si>
  <si>
    <t>赵又廷 全家伯朗咖啡馆微电影  谢谢你不认识我</t>
  </si>
  <si>
    <t>http://www.iqiyi.com/v_19rrhdozj0.html</t>
  </si>
  <si>
    <t>YES健康操-简单？不简单？</t>
  </si>
  <si>
    <t>http://www.iqiyi.com/v_19rroni96w.html</t>
  </si>
  <si>
    <t>台湾全家有梗：夏天有一种热是妈妈觉得你会冷</t>
  </si>
  <si>
    <t>这一系列广告采用了八九十年代的台剧画风，搭配逼真的盛夏场景，营造热到不行的即视感，加之浓浓的台式播音腔，一本正经念出台湾时下的网络流行语，片尾魔性的咆哮配音更是成为点睛之笔，
不仅在听觉上产生了强烈的反差感，在视觉上也形成了一种鲜明的对比，进而让产品卖点深入人心</t>
  </si>
  <si>
    <t>http://www.iqiyi.com/v_19rr7dj8x4.html</t>
  </si>
  <si>
    <t>赵寅成 PK 孙妍在 代言LG空调</t>
  </si>
  <si>
    <t>http://www.iqiyi.com/v_19rrhebb5w.html</t>
  </si>
  <si>
    <t>花式虐狗</t>
  </si>
  <si>
    <t>http://www.iqiyi.com/v_19rrkm436s.html</t>
  </si>
  <si>
    <t>都教授青春正能量代言 秀出你的青春本色</t>
  </si>
  <si>
    <t>http://www.iqiyi.com/v_19rrnafcv4.html</t>
  </si>
  <si>
    <t>越野篇-RAV4极速越野 动感传奇</t>
  </si>
  <si>
    <t>http://www.iqiyi.com/v_19rrob3h3k.html</t>
  </si>
  <si>
    <t>哈佛H9感恩至深的广告片</t>
  </si>
  <si>
    <t>http://www.iqiyi.com/v_19rrhsaz5c.html</t>
  </si>
  <si>
    <t>赵丽颖 Pocky格力高广告之母女篇</t>
  </si>
  <si>
    <t>赵丽颖 X Pocky 格力高广告 Pocky百奇 母女篇</t>
  </si>
  <si>
    <t>http://www.iqiyi.com/v_19rre46bhk.html</t>
  </si>
  <si>
    <t>快乐家族代言美年达 开心升华</t>
  </si>
  <si>
    <t>快乐家族代言美年达2013最新广告 开心升华</t>
  </si>
  <si>
    <t>http://www.iqiyi.com/v_19rrgj9dg8.html</t>
  </si>
  <si>
    <t>麦当劳中国风动画广告：皇后的虾还没送到</t>
  </si>
  <si>
    <t>因为没有捕虾的虾篓，想吃虾的皇后，从洞房之夜等到了孩子出世。这是2017年1月麦当劳推出的三支新品动画片中的压轴之作。</t>
  </si>
  <si>
    <t>http://www.iqiyi.com/v_19rradu08w.html</t>
  </si>
  <si>
    <t>当蘑菇遇到远藤宪一的超幽默爆笑故事</t>
  </si>
  <si>
    <t>远藤宪一 优质好菇道 霜降秀珍菇「松茸採摘名人的证供」「惊讶的优质好菇道效果」篇【日本广告中字】远藤宪一自《民王》打开冷面笑匠之路，今次他在广告中演採摘松茸名人，以一本正经的样子，带出令你捧腹的故事，一句像魔法的说话，可以让坏掉的灯和风扇復活，更精彩的在最后......送上超幽默广告中文字幕版，笑死没命赔！看完后，换了是你，会对什麼东西说那句话？</t>
  </si>
  <si>
    <t>http://www.iqiyi.com/v_19rr7ixepc.html</t>
  </si>
  <si>
    <t>“加你加年味”系列广告 李易峰《舞狮篇》</t>
  </si>
  <si>
    <t>http://www.iqiyi.com/v_19rro4podo.html</t>
  </si>
  <si>
    <t>杨幂卖萌教数学 溜溜梅广告</t>
  </si>
  <si>
    <t>http://www.iqiyi.com/v_19rrh1ichk.html</t>
  </si>
  <si>
    <t>二千全智贤携手薯愿逗翻天广告</t>
  </si>
  <si>
    <t>http://www.iqiyi.com/v_19rrhzvepk.html</t>
  </si>
  <si>
    <t>土豪才买得起！超现代概念智慧跑车宣传影片</t>
  </si>
  <si>
    <t>超现代概念智慧跑车宣传影片 未来我们的世界会是这样吗？</t>
  </si>
  <si>
    <t>http://www.iqiyi.com/v_19rrmc90es.html</t>
  </si>
  <si>
    <t>《夏至未至》蒙牛创意剧场之化妆包篇</t>
  </si>
  <si>
    <t>http://www.iqiyi.com/v_19rr8018rs.html</t>
  </si>
  <si>
    <t>雀巢暖心广告女友视角和李易峰谈恋爱</t>
  </si>
  <si>
    <t>整支TVC以第一视角拍摄，使女性观众很容易带入自身，进入被李易峰无微不至呵护的情境当中。想象李易峰低声在你耳边说：“咖啡好香啊，一起喝吗？”，哪个女孩看了不心动？不想跟他一起喝咖啡？</t>
  </si>
  <si>
    <t>http://www.iqiyi.com/v_19rrdydsg8.html</t>
  </si>
  <si>
    <t>李敏镐 唯一真爱微电影第二季 Ep1</t>
  </si>
  <si>
    <t>(Chinese) New Season 2 - The One and Only w_ Lee Min Ho Toyo</t>
  </si>
  <si>
    <t>http://www.iqiyi.com/v_19rrhdgdmw.html</t>
  </si>
  <si>
    <t>凶猛奢华有内涵的创意广告</t>
  </si>
  <si>
    <t>http://www.iqiyi.com/v_19rrkm0vf0.html</t>
  </si>
  <si>
    <t>Versace最新腕表大片 性感迷离</t>
  </si>
  <si>
    <t>http://www.iqiyi.com/v_19rri09n5c.html</t>
  </si>
  <si>
    <t>全景视角——高尔夫7 GTI广告片</t>
  </si>
  <si>
    <t>http://www.iqiyi.com/v_19rrhrx0iw.html</t>
  </si>
  <si>
    <t>一定会看第二遍的创意视频 完美隐形人</t>
  </si>
  <si>
    <t>http://www.iqiyi.com/v_19rrgzuz3c.html</t>
  </si>
  <si>
    <t>圣诞恶搞维多利亚的秘密模特走秀</t>
  </si>
  <si>
    <t>http://www.iqiyi.com/v_19rrhcdudo.html</t>
  </si>
  <si>
    <t>《营销突突突》02期智能吐槽</t>
  </si>
  <si>
    <t>营销圈首档吐槽节目</t>
  </si>
  <si>
    <t>http://www.iqiyi.com/v_19rr80oimc.html</t>
  </si>
  <si>
    <t>妹子，你看片看的太认真了</t>
  </si>
  <si>
    <t>http://www.iqiyi.com/v_19rrkpxfbw.html</t>
  </si>
  <si>
    <t>泰国搞笑观光局广告：要解脱就去旅游吧</t>
  </si>
  <si>
    <t>上班心累 恋爱心累，就来约上几个好友旅行吧。泰国搞笑观光局广告</t>
  </si>
  <si>
    <t>http://www.iqiyi.com/v_19rr9q2do0.html</t>
  </si>
  <si>
    <t>宠物医院搞笑3D动画广告</t>
  </si>
  <si>
    <t>http://www.iqiyi.com/v_19rrh7tunw.html</t>
  </si>
  <si>
    <t>地球上最后一只喵星人 创意动作短片</t>
  </si>
  <si>
    <t>当汪星人誓要干掉地球上最后一只喵星人····这是华人小胖带领他的特效团队拍摄的创意短片，讲述人类为拯救地球上最后一只喵星人，与汪星人军团展开激烈枪战的故事。这次的故事设定十分猎奇，美国总统居然是只狗，而这只狗终极目标就是消灭世界上所有的猫。占据绝对优势的狗儿们对猫进行了赶尽杀绝的大屠杀，就连人类也开始对狗溜须拍马。而小胖他们为了护送这地球上最后一只幸存猫，与全面武装前来的汪星人展开激烈枪战。片子没有纯嬉皮笑脸地搞笑，而是凭一本正经的态势，相当认真的表演制造一种“猫咪末日”的气氛，但看到人类在汪星人的围剿下连滚带爬的时候，一股幽默又油然而生了····</t>
  </si>
  <si>
    <t>http://www.iqiyi.com/v_19rrhh1ctw.html</t>
  </si>
  <si>
    <t>央视主持人 拍摄2014 CCTV公益广告 读书篇</t>
  </si>
  <si>
    <t>http://www.iqiyi.com/v_19rrhjgs04.html</t>
  </si>
  <si>
    <t>猫奴必看！十五大最有趣的猫商业广告</t>
  </si>
  <si>
    <t>十五大最有趣的猫商业广告</t>
  </si>
  <si>
    <t>http://www.iqiyi.com/v_19rr9pjmbs.html</t>
  </si>
  <si>
    <t>VIP电影推荐：史泰龙《第一滴血》系列</t>
  </si>
  <si>
    <t>《第一滴血》是由特德·科特切夫执导，西尔维斯特·史泰龙、理查德·克里纳、布莱恩·丹内利、大卫·卡罗素联合主演的动作片。影片于1982年10月22日在美国上映。该片讲述了退伍军人兰博在小镇上屡受警长的欺凌，逼得他逃入山林，被迫对警察展开反击的故事。</t>
  </si>
  <si>
    <t>http://www.iqiyi.com/v_19rra8qy9o.html</t>
  </si>
  <si>
    <t>超撩人柴犬系男友刘昊然</t>
  </si>
  <si>
    <t>刘昊然杂志拍摄花絮</t>
  </si>
  <si>
    <t>http://www.iqiyi.com/v_19rrf0jwuw.html</t>
  </si>
  <si>
    <t>广告中100种放屁的方式</t>
  </si>
  <si>
    <t>某直肠癌公益组织拍了一段视频：用屁吸引你，迷惑你，逗乐你。最终是为了揭示一个残忍的事实：当今社会，
屁已经不仅仅是情侣间是否能永远在一起的衡量标准，更可能是一种癌症的预告：直肠癌。</t>
  </si>
  <si>
    <t>http://www.iqiyi.com/v_19rr7glge4.html</t>
  </si>
  <si>
    <t>《世界杯版小苹果》火爆来袭</t>
  </si>
  <si>
    <t>http://www.iqiyi.com/v_19rro8vhvg.html</t>
  </si>
  <si>
    <t>VIP热剧放送：废柴兄弟5-0510</t>
  </si>
  <si>
    <t>http://www.iqiyi.com/v_19rr7eoxbc.html</t>
  </si>
  <si>
    <t>《背影》——感恩系列广告短片 超级英雄</t>
  </si>
  <si>
    <t>http://www.iqiyi.com/v_19rrhneumk.html</t>
  </si>
  <si>
    <t>当汪星人遭遇酸柠檬</t>
  </si>
  <si>
    <t>Dogs vs. Citrus</t>
  </si>
  <si>
    <t>http://www.iqiyi.com/v_19rrhd1zzg.html</t>
  </si>
  <si>
    <t>精致动画：想送的只有爱而已</t>
  </si>
  <si>
    <t>这是英国超市巨头 Sainsbury’s 的圣诞动画广告片。短片包括了26个独立的动画人物，需要超过1000个单独的3D打印原型，用时16周组装木偶和套装，420个小时进行拍摄，近9周进行后期制作。</t>
  </si>
  <si>
    <t>http://www.iqiyi.com/v_19rr9t1y3k.html</t>
  </si>
  <si>
    <t>金秀贤 ZIOZIA2014春季时尚大片</t>
  </si>
  <si>
    <t>_[CF] Kim Soo Hyun @ ZIOZIA Spring 2014</t>
  </si>
  <si>
    <t>http://www.iqiyi.com/v_19rrh6nwy0.html</t>
  </si>
  <si>
    <t>白马瓷砖广告-真材实料篇</t>
  </si>
  <si>
    <t>http://www.iqiyi.com/v_19rrhauj48.html</t>
  </si>
  <si>
    <t>阿仕顿牵手黄晓明最新广告宣传片</t>
  </si>
  <si>
    <t>http://www.iqiyi.com/v_19rrnb5604.html</t>
  </si>
  <si>
    <t>你是椅子还是床呢？你想知道更多吗</t>
  </si>
  <si>
    <t>http://www.iqiyi.com/v_19rrnl6g0g.html</t>
  </si>
  <si>
    <t>陈晓 叶谦 联手设计卫衣 淘星愿公益萤火行动</t>
  </si>
  <si>
    <t>http://www.iqiyi.com/v_19rrhcy08k.html</t>
  </si>
  <si>
    <t>桂纶镁搭档凤小岳 PUMA 2013秋冬大片</t>
  </si>
  <si>
    <t>http://www.iqiyi.com/v_19rrh21c6g.html</t>
  </si>
  <si>
    <t>刘雯领衔众模俏皮演绎H&amp;M全新假日系列大片</t>
  </si>
  <si>
    <t>http://www.iqiyi.com/v_19rrhgf4xs.html</t>
  </si>
  <si>
    <t>万万没想到的飞利浦创新 第四集</t>
  </si>
  <si>
    <t>http://www.iqiyi.com/v_19rrn2qhno.html</t>
  </si>
  <si>
    <t>旱鸭子水上漂-尽兴喝，雪碧第62招</t>
  </si>
  <si>
    <t>http://www.iqiyi.com/v_19rronpqmo.html</t>
  </si>
  <si>
    <t>熊孩纸捣蛋，打一顿就可以了吗？</t>
  </si>
  <si>
    <t>怎样管好熊孩纸，打一顿就可以了吗？不如充电快些，多陪陪熊孩纸玩耍</t>
  </si>
  <si>
    <t>http://www.iqiyi.com/v_19rrao0dxc.html</t>
  </si>
  <si>
    <t>来我家吧第三季：新鲜的美味</t>
  </si>
  <si>
    <t>http://www.iqiyi.com/v_19rr8t007w.html</t>
  </si>
  <si>
    <t>伊莱克斯微电影 婚后进行曲-婆婆驾到</t>
  </si>
  <si>
    <t>http://www.iqiyi.com/v_19rrhdnlxk.html</t>
  </si>
  <si>
    <t>郑秀文 OSIM天使二变按摩椅 拍摄花絮</t>
  </si>
  <si>
    <t>http://www.iqiyi.com/v_19rrhbyqdk.html</t>
  </si>
  <si>
    <t>张孝全 动元素 城市运动场 2013年电视广告</t>
  </si>
  <si>
    <t>http://www.iqiyi.com/v_19rrgia3qc.html</t>
  </si>
  <si>
    <t>恋爱指南短片《法國人說》之约会后篇</t>
  </si>
  <si>
    <t>http://www.iqiyi.com/v_19rr76duhg.html</t>
  </si>
  <si>
    <t>魔女宅急便代言日清泡面是怎样的画风</t>
  </si>
  <si>
    <t>日清泡面最新CM HUNGRY DAYS 青春系列</t>
  </si>
  <si>
    <t>http://www.iqiyi.com/v_19rr7w2970.html</t>
  </si>
  <si>
    <t>用镜头诉说世界的真相-镜头里的才是我的最爱</t>
  </si>
  <si>
    <t>http://www.iqiyi.com/v_19rrom9vcc.html</t>
  </si>
  <si>
    <t>MINI情人节爱情清新暖心广告《Marry Me》</t>
  </si>
  <si>
    <t>http://www.iqiyi.com/v_19rro26iek.html</t>
  </si>
  <si>
    <t>泰国搞笑广告 这个针打的太酸爽</t>
  </si>
  <si>
    <t>男主的颜艺简直爆表了</t>
  </si>
  <si>
    <t>http://www.iqiyi.com/v_19rr9h5dg0.html</t>
  </si>
  <si>
    <t>清纯少女柏木由纪的甜美写真 日清食品</t>
  </si>
  <si>
    <t>http://www.iqiyi.com/v_19rrhdgvto.html</t>
  </si>
  <si>
    <t>奶奶做的黄豆酱 微电影类 三等奖</t>
  </si>
  <si>
    <t xml:space="preserve">高珊珊　杨梦杰　彭慧娟　刘萌
通过童年记忆中对奶奶做黄豆酱的回忆，展现海天招牌拌饭酱的独特味道
</t>
  </si>
  <si>
    <t>http://www.iqiyi.com/v_19rrn6anfc.html</t>
  </si>
  <si>
    <t>谢霆锋代言东鹏特饮最新广告</t>
  </si>
  <si>
    <t>http://www.iqiyi.com/v_19rrh74kjg.html</t>
  </si>
  <si>
    <t>泽尻绘里香爆笑足球 士力架经典搞笑广告</t>
  </si>
  <si>
    <t>http://www.iqiyi.com/v_19rrgi79i8.html</t>
  </si>
  <si>
    <t>超养眼性感美女梦龙广告《任性妄为放飞自我》</t>
  </si>
  <si>
    <t>在这支广告片中，各位打扮精致的美女自信满满地在各种公共场合做“不合时宜”的事情。“作‘出了个性、”作“出了美，赏心悦目的同时，当然不忘用门牙咬一口嘎嘣脆的梦龙雪糕！</t>
  </si>
  <si>
    <t>http://www.iqiyi.com/v_19rr8n80ow.html</t>
  </si>
  <si>
    <t>宁泽涛酸奶广告花絮1</t>
  </si>
  <si>
    <t>宁泽涛安慕希广告花絮第一弹！</t>
  </si>
  <si>
    <t>http://www.iqiyi.com/v_19rr9iw9gw.html</t>
  </si>
  <si>
    <t>功夫手指—超搞笑创意广告</t>
  </si>
  <si>
    <t>Kung Fu Fingers</t>
  </si>
  <si>
    <t>http://www.iqiyi.com/v_19rrhav1x4.html</t>
  </si>
  <si>
    <t>女神宋茜代言格力高百醇广告</t>
  </si>
  <si>
    <t>宋茜代言格力高百醇TVC</t>
  </si>
  <si>
    <t>http://www.iqiyi.com/v_19rr85lams.html</t>
  </si>
  <si>
    <t>《夏至未至》蒙牛创意剧场之校园恶搞篇</t>
  </si>
  <si>
    <t>http://www.iqiyi.com/v_19rr801798.html</t>
  </si>
  <si>
    <t>邢鹿用freestyle嗨翻天代言肯德基鸡尾酒特饮</t>
  </si>
  <si>
    <t>莫吉托女孩，看这个小姐姐用freestyle嗨翻天</t>
  </si>
  <si>
    <t>http://www.iqiyi.com/v_19rr8ihghs.html</t>
  </si>
  <si>
    <t>宝马转盘漂移 飙车快闪</t>
  </si>
  <si>
    <t>http://www.iqiyi.com/v_19rrmobpz0.html</t>
  </si>
  <si>
    <t>麦当劳搞笑广告测鱼器篇</t>
  </si>
  <si>
    <t>麦当劳鳕鱼堡创意广告</t>
  </si>
  <si>
    <t>http://www.iqiyi.com/v_19rr9mdfsc.html</t>
  </si>
  <si>
    <t>恐龙入侵 2000年意大利科幻创意广告</t>
  </si>
  <si>
    <t>http://www.iqiyi.com/v_19rrn3yvok.html</t>
  </si>
  <si>
    <t>多啦A梦真人广告 第七彈 奥运会篇</t>
  </si>
  <si>
    <t>http://www.iqiyi.com/v_19rrgimqu8.html</t>
  </si>
  <si>
    <t>奥运牛奶伊利--致敬无闻英雄</t>
  </si>
  <si>
    <t>http://www.iqiyi.com/v_19rrgy1phc.html</t>
  </si>
  <si>
    <t>潮变灰姑娘</t>
  </si>
  <si>
    <t>http://www.iqiyi.com/v_19rrkhy8fk.html</t>
  </si>
  <si>
    <t>神奇动物在哪里 小雀斑特辑：你箱子里有啥？</t>
  </si>
  <si>
    <t>神奇动物在哪里 小雀斑特辑 詹姆斯·柯登当安检人员，对小雀斑箱子进行检查。</t>
  </si>
  <si>
    <t>http://www.iqiyi.com/v_19rra0w8vk.html</t>
  </si>
  <si>
    <t>超有爱广告 狗狗一直等你回家</t>
  </si>
  <si>
    <t>http://www.iqiyi.com/v_19rrnbsld8.html</t>
  </si>
  <si>
    <t>VIP电影推荐-决战食神</t>
  </si>
  <si>
    <t>http://www.iqiyi.com/v_19rrban3bo.html</t>
  </si>
  <si>
    <t>欧宝Corsa汽车：让车跟你姓</t>
  </si>
  <si>
    <t>http://www.iqiyi.com/v_19rrg5058g.html</t>
  </si>
  <si>
    <t>VIP电影推荐：《机械师2》</t>
  </si>
  <si>
    <t>《机械师2：复活》是由美国狮门影业发行的动作片，由德国导演丹尼斯·甘塞尔执导，杰森·斯坦森、杰西卡·阿尔芭、汤米·李·琼斯、杨紫琼联合主演。该片讲述了职业杀手亚瑟·毕肖普，为了拯救心爱的女人不得不完成一系列不可能的暗杀任务。</t>
  </si>
  <si>
    <t>http://www.iqiyi.com/v_19rra7vkk4.html</t>
  </si>
  <si>
    <t>VIP电影推荐：《辣警霸王花》</t>
  </si>
  <si>
    <t>六名警校女菜鸟进入霸王花训练营，在经过重重考核，最终成为真正的霸王花的故事</t>
  </si>
  <si>
    <t>http://www.iqiyi.com/v_19rra7jxi8.html</t>
  </si>
  <si>
    <t>Victoria's Secret维多利亚的秘密广告</t>
  </si>
  <si>
    <t>http://www.iqiyi.com/v_19rrhtqcho.html</t>
  </si>
  <si>
    <t>射雕英雄传 射雕小剧场01话：欧阳克智取真经</t>
  </si>
  <si>
    <t>射雕英雄传《射雕小剧场》第一回：欧阳克智取九阴真经</t>
  </si>
  <si>
    <t>http://www.iqiyi.com/v_19rraf25x8.html</t>
  </si>
  <si>
    <t>你上一次向妈妈表达爱意是什么时候</t>
  </si>
  <si>
    <t>你说因为工作忙，平时很难好好说上几句话
彼此都有空时，当下的气氛好像又不太对
所以总想著：没关系，就再等等！
等一个特别的日子再好好对妈妈说</t>
  </si>
  <si>
    <t>http://www.iqiyi.com/v_19rr7gy2tg.html</t>
  </si>
  <si>
    <t>泰国禁止酒驾广告：在车里喝也犯法</t>
  </si>
  <si>
    <t>http://www.iqiyi.com/v_19rr7cmbk0.html</t>
  </si>
  <si>
    <t>不要伤害最爱的人</t>
  </si>
  <si>
    <t>这则广告是马来西亚国家石油公司的春节广告，我们总是不经意用话语伤害到最爱的人，可是往往她们是最爱我们最舍不得我们受伤的人，我们对她们要多一份理解。</t>
  </si>
  <si>
    <t>http://www.iqiyi.com/v_19rr9fs994.html</t>
  </si>
  <si>
    <t>狗狗快吃到脸上了，还憋着不笑吗？</t>
  </si>
  <si>
    <t>http://www.iqiyi.com/v_19rro9oo80.html</t>
  </si>
  <si>
    <t>石原里美onward 组曲2013秋冬最新广告</t>
  </si>
  <si>
    <t>石原里美 onward 组曲 2013秋冬最新广告</t>
  </si>
  <si>
    <t>http://www.iqiyi.com/v_19rrheghrc.html</t>
  </si>
  <si>
    <t>2014超级碗 GoDaddy- Puppet Master</t>
  </si>
  <si>
    <t>2014superbowl_GoDaddy Super Bowl XLVIII ad - Puppet Master (2014) (HD)</t>
  </si>
  <si>
    <t>http://www.iqiyi.com/v_19rrgyzwwc.html</t>
  </si>
  <si>
    <t>超模上演街头换装秀 菲利林3.1秋冬系列大片</t>
  </si>
  <si>
    <t>http://www.iqiyi.com/v_19rrhg64zo.html</t>
  </si>
  <si>
    <t>陈坤：服适人生</t>
  </si>
  <si>
    <t>http://www.iqiyi.com/v_19rrkpxgd4.html</t>
  </si>
  <si>
    <t>睡美人金泰熙柔情代言Allerman床上用品</t>
  </si>
  <si>
    <t>http://www.iqiyi.com/v_19rrh5ltcs.html</t>
  </si>
  <si>
    <t>模特卖萌定格舞 Wacoal华歌尔创意广告</t>
  </si>
  <si>
    <t>http://www.iqiyi.com/v_19rrhalijc.html</t>
  </si>
  <si>
    <t>美丽女孩海边性感热舞 演绎夏日比基尼风情</t>
  </si>
  <si>
    <t>http://www.iqiyi.com/v_19rrgijyro.html</t>
  </si>
  <si>
    <t>容祖儿变身愤怒的小鸟搞笑来袭 堡狮龙系列大片</t>
  </si>
  <si>
    <t>http://www.iqiyi.com/v_19rrhczrmc.html</t>
  </si>
  <si>
    <t>少女时代温情代言LG</t>
  </si>
  <si>
    <t>少女时代Jessica Sunny 孝渊 Yuri秀英徐贤温情代言LG</t>
  </si>
  <si>
    <t>http://www.iqiyi.com/v_19rrgjcae4.html</t>
  </si>
  <si>
    <t>春天彩绘 清新也能奢华- Burberry Brit 2014春</t>
  </si>
  <si>
    <t>http://www.iqiyi.com/v_19rrna8wr4.html</t>
  </si>
  <si>
    <t>辣妈张柏芝温暖代言贝因美奶粉广告</t>
  </si>
  <si>
    <t>http://www.iqiyi.com/v_19rrhdotk8.html</t>
  </si>
  <si>
    <t>发现《家居篇》闫学军</t>
  </si>
  <si>
    <t>http://www.iqiyi.com/v_19rrh4gjj0.html</t>
  </si>
  <si>
    <t>让分享更有戏--咱们结婚吧</t>
  </si>
  <si>
    <t>http://www.iqiyi.com/v_19rrokky1c.html</t>
  </si>
  <si>
    <t>中韩联手打造红星美凯龙爱家日微电影 狠爱你</t>
  </si>
  <si>
    <t>结婚七年，是否逃得过七年之痒？一场意外回到过去，不堪忍受妻子的缺点，原来是当初心仪于她的原因，自己又该如何抉择？是选择放弃，还是继续？奥斯卡最佳外语片入围导演朴光铉作品《狠爱你》，11月28日红星美凯龙爱家日，为家上映。全豪华班底，全高精制作，2013的冬季，誓要温暖你的内心。懂得欣赏，为家人点赞。</t>
  </si>
  <si>
    <t>http://www.iqiyi.com/v_19rrhe8vhw.html</t>
  </si>
  <si>
    <t>大大超人爆飞 超搞笑短片</t>
  </si>
  <si>
    <t>http://www.iqiyi.com/v_19rrh8htj0.html</t>
  </si>
  <si>
    <t>郭采洁 享受芝士般浓情回味</t>
  </si>
  <si>
    <t>郭采洁 相芝一刻</t>
  </si>
  <si>
    <t>http://www.iqiyi.com/v_19rraoudkg.html</t>
  </si>
  <si>
    <t>IKEA  让你不得不喜新厌旧</t>
  </si>
  <si>
    <t>形单影只的老人每天的日常就是去公园逗逗鸟，有一天，公园里那把刚好够坐的椅子被一对伴侣占了去……第二天，满心不爽快的老人自己带来椅子坐在一旁。不过，也正因为这把椅子，让他看到了不一样的公园风景。在这启发下，老人决定带着这把椅子出行。 当周游一番世界再次回到公园时，公园里长凳上的老人依旧如常，而我们的主人翁则放下周身都是旅游标签的椅子，满心喜悦的走进宜家，是时候开始“新”生活了。</t>
  </si>
  <si>
    <t>http://www.iqiyi.com/v_19rrgiqrp0.html</t>
  </si>
  <si>
    <t>小栗旬百事可乐广告“桃太郎”合集</t>
  </si>
  <si>
    <t>为了在日本推广新“NEX Zero”无糖产品，百事发布了一支长达90秒的广告片，这支广告以日本家喻户晓的“桃太郎的故事”为基础，由当红人气男星小栗旬出演，整体风格十分狂拽帅酷叼炸天，连小栗旬自己都觉得“与其说是在拍广告不如说更像是在拍电影”。</t>
  </si>
  <si>
    <t>http://www.iqiyi.com/v_19rr98us10.html</t>
  </si>
  <si>
    <t>《夏至未至》蒙牛创意剧场之恋爱课堂篇</t>
  </si>
  <si>
    <t>http://www.iqiyi.com/v_19rr801au0.html</t>
  </si>
  <si>
    <t>新菜单 奶酪棒广告</t>
  </si>
  <si>
    <t>麦当劳西班牙奶酪棒广告</t>
  </si>
  <si>
    <t>http://www.iqiyi.com/v_19rrm731jk.html</t>
  </si>
  <si>
    <t>益达广告15分钟微短片</t>
  </si>
  <si>
    <t>http://www.iqiyi.com/v_19rrhkjjto.html</t>
  </si>
  <si>
    <t>金龙鱼AE纯香大豆油广告片</t>
  </si>
  <si>
    <t>http://www.iqiyi.com/v_19rrnw467c.html</t>
  </si>
  <si>
    <t>史上最萌廣告！萌狗萌貓从餅乾袋钻出 狗狗版</t>
  </si>
  <si>
    <t>http://www.iqiyi.com/v_19rrhunr2g.html</t>
  </si>
  <si>
    <t>2015超级碗广告士力架 汉子变少女粗鲁梳头</t>
  </si>
  <si>
    <t>http://www.iqiyi.com/v_19rro3u3ck.html</t>
  </si>
  <si>
    <t>森永软糖洗脑歌，敲可爱小动物捏脸！</t>
  </si>
  <si>
    <t>森永软糖洗脑歌广告 小动物被捏脸</t>
  </si>
  <si>
    <t>http://www.iqiyi.com/v_19rrb73z68.html</t>
  </si>
  <si>
    <t>galaxy巧克力情人节广告：别让爱与你擦肩而过</t>
  </si>
  <si>
    <t>英国本土巧克力品牌Galaxy2017年情人节广告《追逐》</t>
  </si>
  <si>
    <t>http://www.iqiyi.com/v_19rraprdn8.html</t>
  </si>
  <si>
    <t>日本麦当劳超有创意的招聘广告</t>
  </si>
  <si>
    <t>http://www.iqiyi.com/v_19rrhtlh98.html</t>
  </si>
  <si>
    <t>便利店爱情故事《Hi 女孩到底是要追多久》</t>
  </si>
  <si>
    <t>台湾全家（Familymart）的这支爱情短片讲述了一个无比委婉的爱恋故事。</t>
  </si>
  <si>
    <t>http://www.iqiyi.com/v_19rr6zs2mo.html</t>
  </si>
  <si>
    <t>小帅哥动情演绎催眠神曲 Neuro 创意广告</t>
  </si>
  <si>
    <t>Sleep With Neil Patrick Harris - Neuro TV Commercial Ad</t>
  </si>
  <si>
    <t>http://www.iqiyi.com/v_19rrh6p3ro.html</t>
  </si>
  <si>
    <t>VIOS威驰“谁来挑战”全球争霸赛之太阳能篇</t>
  </si>
  <si>
    <t>http://www.iqiyi.com/v_19rrodai08.html</t>
  </si>
  <si>
    <t>当女人们得知丈夫买了GT86  国外创意广告</t>
  </si>
  <si>
    <t>http://www.iqiyi.com/v_19rrmud2pg.html</t>
  </si>
  <si>
    <t>VIP电影推荐：春娇救志明-id版</t>
  </si>
  <si>
    <t>http://www.iqiyi.com/v_19rr73r57g.html</t>
  </si>
  <si>
    <t>历经沧桑岁月的老人告诉你该如何抉择人生</t>
  </si>
  <si>
    <t>让这些历经沧桑的奶奶们告诉你：做女生，你可以不完美。放下压力，重要的是去“存在”，而不是“做”看的太透，反而不快乐</t>
  </si>
  <si>
    <t>http://www.iqiyi.com/v_19rr79dd54.html</t>
  </si>
  <si>
    <t>奔驰暖心微短片《成为一个好父母》</t>
  </si>
  <si>
    <t>来聊聊吧，这次我不会再讲那些老掉牙的话。有件事我花了一辈子才明白，很开心你现在就懂 原来不是多数人认定的路，才是应该走的路。所以当你有热爱的事，不要管别人怎麽说 就去做吧，全心全意地去做。</t>
  </si>
  <si>
    <t>http://www.iqiyi.com/v_19rrbonecw.html</t>
  </si>
  <si>
    <t>VIP电影推荐：有完没完</t>
  </si>
  <si>
    <t>http://www.iqiyi.com/v_19rr7eomxw.html</t>
  </si>
  <si>
    <t>全智贤变身冷艳贵妇代言LANEIGE</t>
  </si>
  <si>
    <t>http://www.iqiyi.com/v_19rrgx8a7w.html</t>
  </si>
  <si>
    <t>为虾米要用胡萝卜换掉我最爱的薯条？</t>
  </si>
  <si>
    <t>http://www.iqiyi.com/v_19rrlh95mw.html</t>
  </si>
  <si>
    <t>令人感动  救助被遗弃的小狗荷莉</t>
  </si>
  <si>
    <t>http://www.iqiyi.com/v_19rrhdkcl0.html</t>
  </si>
  <si>
    <t>汪星人版-Wrecking Ball-Miley Cyrus</t>
  </si>
  <si>
    <t>Miley Cyrus - Wrecking Ball Parody - _Tennis Ball</t>
  </si>
  <si>
    <t>http://www.iqiyi.com/v_19rrhd6jjw.html</t>
  </si>
  <si>
    <t>超模变身宫廷女王优雅诠释杜嘉班纳秋冬系列</t>
  </si>
  <si>
    <t>Dolce&amp;Gabbana Fall Winter 2013 Women's Campaign</t>
  </si>
  <si>
    <t>http://www.iqiyi.com/v_19rrhd8u88.html</t>
  </si>
  <si>
    <t>VIP电影推荐在线影展：舒淇</t>
  </si>
  <si>
    <t>舒淇，1976年4月16日出生于台湾省新北市新店区，影视女演员、模特。她从高中开始就当上了业余模特。1996年从台湾到香港发展，被王晶发掘主演多部影片，后凭借尔冬升导演的《色情男女》获得香港电影金像奖最佳女配角、最佳新人两项奖项。</t>
  </si>
  <si>
    <t>http://www.iqiyi.com/v_19rranrsvc.html</t>
  </si>
  <si>
    <t>玩命追车异地恋-原来妹子是需要这样追的</t>
  </si>
  <si>
    <t>http://www.iqiyi.com/v_19rrolqi2o.html</t>
  </si>
  <si>
    <t>东京地铁 哆啦A梦广告：安全门篇</t>
  </si>
  <si>
    <t>东京地铁合作哆啦A梦，拍摄地铁内宣传影像。超级可爱</t>
  </si>
  <si>
    <t>http://www.iqiyi.com/v_19rraehz0o.html</t>
  </si>
  <si>
    <t>喵星人卖萌搞怪进行曲</t>
  </si>
  <si>
    <t>http://www.iqiyi.com/v_19rrh77dy0.html</t>
  </si>
  <si>
    <t>性感超模柔情蜜意演绎MAYA 泳装广告大片</t>
  </si>
  <si>
    <t>MAYA SWIMWEAR 2013 COLLECTION (Full HD)</t>
  </si>
  <si>
    <t>http://www.iqiyi.com/v_19rrgijoyk.html</t>
  </si>
  <si>
    <t>维秘超模现身说法 教你挑选圣诞最性感礼物</t>
  </si>
  <si>
    <t>From the Runway to Under the Tree Holiday 2013 Gift Picks</t>
  </si>
  <si>
    <t>http://www.iqiyi.com/v_19rrhc6zz0.html</t>
  </si>
  <si>
    <t>Prada普拉达时尚微电影The Future of Flesh</t>
  </si>
  <si>
    <t>The Future of Flesh by Prada.</t>
  </si>
  <si>
    <t>http://www.iqiyi.com/v_19rrh8mr1s.html</t>
  </si>
  <si>
    <t>兄弟 你的肥皂掉了 Stocker牛仔裤搞笑广告</t>
  </si>
  <si>
    <t>Stocker Jeans Gay Ad</t>
  </si>
  <si>
    <t>http://www.iqiyi.com/v_19rrh9cznc.html</t>
  </si>
  <si>
    <t>嫩模薄纱曼舞性感演绎MODAY2014春夏大片</t>
  </si>
  <si>
    <t>http://www.iqiyi.com/v_19rrhcdddk.html</t>
  </si>
  <si>
    <t>魔性绵羊 咱的衣服就靠它了</t>
  </si>
  <si>
    <t>这是国际羊毛局The Woolmark Company 的 3D 动画宣传片。羊毛作为天然纤维，以其触感细腻、时尚百变、富有个性以及能够适应多种环境的属性，成为每一季服装设计最好的灵感来源。</t>
  </si>
  <si>
    <t>http://www.iqiyi.com/v_19rrao07p8.html</t>
  </si>
  <si>
    <t>金光奎撕逼混血 韩国锅炉逗比广告</t>
  </si>
  <si>
    <t>http://www.iqiyi.com/v_19rrnv1zyk.html</t>
  </si>
  <si>
    <t>Tommy Hilfiger秋季男装系列 发布会花絮</t>
  </si>
  <si>
    <t>Tommy Hilfiger Fall 2013 Men's  Collection - Highlights</t>
  </si>
  <si>
    <t>http://www.iqiyi.com/v_19rrh8p304.html</t>
  </si>
  <si>
    <t>宁泽涛不走寻常路阿迪广告《由我创造》</t>
  </si>
  <si>
    <t>阿迪达斯找来体坛新贵宁泽涛上演了一次不走寻常路的运动广告。看刘翔跨栏不稀奇，但看宁泽涛慢跑；足球运动员踢起篮球；打篮球的少年玩起足球；芭蕾舞演员又抱着篮球跃跃欲试...</t>
  </si>
  <si>
    <t>http://www.iqiyi.com/v_19rrak2ll4.html</t>
  </si>
  <si>
    <t>KARA性感热舞代言Smart 拍摄花絮</t>
  </si>
  <si>
    <t>http://www.iqiyi.com/v_19rrhdqq0k.html</t>
  </si>
  <si>
    <t>C罗女友   服装广告  性感妩媚</t>
  </si>
  <si>
    <t>http://www.iqiyi.com/v_19rrhsjy88.html</t>
  </si>
  <si>
    <t>野外露营男子全裸制服花蛇 内衣创意广告</t>
  </si>
  <si>
    <t>野外露营男子全裸制服花蛇GREGG HOMME广告</t>
  </si>
  <si>
    <t>http://www.iqiyi.com/v_19rrhfkmms.html</t>
  </si>
  <si>
    <t>布克兄弟 2013春季系列广告 沙滩漫步篇</t>
  </si>
  <si>
    <t>Black Fleece by Brooks Brothers - Spring 2013</t>
  </si>
  <si>
    <t>http://www.iqiyi.com/v_19rrh9lwqs.html</t>
  </si>
  <si>
    <t>小S-徐熙娣 维娜斯性感广告</t>
  </si>
  <si>
    <t>維娜斯母親節廣告＿隱藏版</t>
  </si>
  <si>
    <t>http://www.iqiyi.com/v_19rrh9gpvk.html</t>
  </si>
  <si>
    <t>柯震东 陈庭妮 谈穿衣时尚</t>
  </si>
  <si>
    <t>http://www.iqiyi.com/v_19rrgjaju0.html</t>
  </si>
  <si>
    <t>金泰熙的家电好助手 LG冰箱</t>
  </si>
  <si>
    <t>http://www.iqiyi.com/v_19rrheiywk.html</t>
  </si>
  <si>
    <t>性感嫩模争奇斗艳-Wacoal 2013春夏内衣广告</t>
  </si>
  <si>
    <t>Wacoal Spring Summer Collection 2013</t>
  </si>
  <si>
    <t>http://www.iqiyi.com/v_19rrha50hg.html</t>
  </si>
  <si>
    <t>乔治·阿玛尼隆重推出时尚短片boudoir</t>
  </si>
  <si>
    <t>Giorgio Armani 乔治·阿玛尼隆重推出时尚短片boudoir</t>
  </si>
  <si>
    <t>http://www.iqiyi.com/v_19rrh0jyq8.html</t>
  </si>
  <si>
    <t>北川景子代言电视广告</t>
  </si>
  <si>
    <t>北川景子拍的索尼4K声控智能电视广告 ,给你不一样的视觉体验.</t>
  </si>
  <si>
    <t>http://www.iqiyi.com/v_19rr9c2f7g.html</t>
  </si>
  <si>
    <t>IKEA Taiwan 2013舒适好眠幸福体验篇</t>
  </si>
  <si>
    <t>http://www.iqiyi.com/v_19rrhadnic.html</t>
  </si>
  <si>
    <t>飞利浦微电影《型动宣言》</t>
  </si>
  <si>
    <t>http://www.iqiyi.com/v_19rrgj6w7o.html</t>
  </si>
  <si>
    <t>李维斯Go To Work系列1 Chris Diminno</t>
  </si>
  <si>
    <t>Go To Work_ Chris Diminno - Episode One.</t>
  </si>
  <si>
    <t>http://www.iqiyi.com/v_19rrhbt9w4.html</t>
  </si>
  <si>
    <t>2013华歌尔STUDIO FIVE春夏内衣性感大片</t>
  </si>
  <si>
    <t>http://www.iqiyi.com/v_19rrhaj3eg.html</t>
  </si>
  <si>
    <t>有你在就安心 佘诗曼代言雅芳婷鸳鸯被</t>
  </si>
  <si>
    <t>http://www.iqiyi.com/v_19rrhds3k8.html</t>
  </si>
  <si>
    <t>具荷拉 可爱代言节能广告</t>
  </si>
  <si>
    <t>http://www.iqiyi.com/v_19rrhe8jck.html</t>
  </si>
  <si>
    <t>BEKO卖萌宝贝-洗衣机篇</t>
  </si>
  <si>
    <t>Beko _Baby Billy_ Washing TVC</t>
  </si>
  <si>
    <t>http://www.iqiyi.com/v_19rrh7toc4.html</t>
  </si>
  <si>
    <t>台湾全家有梗广告：夏天是业务员的地狱</t>
  </si>
  <si>
    <t>http://www.iqiyi.com/v_19rr7djg4k.html</t>
  </si>
  <si>
    <t>李晨力推全球首款公仔路由器</t>
  </si>
  <si>
    <t>http://www.iqiyi.com/v_19rrl159jo.html</t>
  </si>
  <si>
    <t>当我再次遇见你</t>
  </si>
  <si>
    <t>http://www.iqiyi.com/v_19rrlurlus.html</t>
  </si>
  <si>
    <t>这才叫冰爽 这才叫酷 李冰冰保护臭氧层公益片</t>
  </si>
  <si>
    <t>这才叫冰爽 这才叫酷 环境署亲善大使 李冰冰保护臭氧层公益片</t>
  </si>
  <si>
    <t>http://www.iqiyi.com/v_19rrhavyak.html</t>
  </si>
  <si>
    <t>爱无界《生活家篇》闫学军</t>
  </si>
  <si>
    <t>http://www.iqiyi.com/v_19rrh4gj6c.html</t>
  </si>
  <si>
    <t>伊利QQ星-爸爸去哪儿 成长篇广告片</t>
  </si>
  <si>
    <t>http://www.iqiyi.com/v_19rrhvpd88.html</t>
  </si>
  <si>
    <t>M＆M's恶搞幽默超级碗广告</t>
  </si>
  <si>
    <t>M＆M's一直信奉着“妙趣横生”的品牌理念，而近日，M＆M's 联合美国著名喜剧大师Danny DeVito 推出2018年度超级碗广告。</t>
  </si>
  <si>
    <t>http://www.iqiyi.com/v_19rrfsvhmc.html</t>
  </si>
  <si>
    <t>林舒语可爱代言三菱电机空调 开机关音篇</t>
  </si>
  <si>
    <t>http://www.iqiyi.com/v_19rrh712ao.html</t>
  </si>
  <si>
    <t>大老婆遇上小秘书 创意广告雷翻你</t>
  </si>
  <si>
    <t>http://www.iqiyi.com/v_19rrha5cms.html</t>
  </si>
  <si>
    <t>一秒钟变超模 就这么任性</t>
  </si>
  <si>
    <t>满身赘肉的大码模特一秒钟变苗条，全因为LG真空吸尘器的强大功能，不知道大家看了会有什么样的感想。</t>
  </si>
  <si>
    <t>http://www.iqiyi.com/v_19rrfunpds.html</t>
  </si>
  <si>
    <t>容祖儿百变女王范儿 代言百老汇2013广告</t>
  </si>
  <si>
    <t>http://www.iqiyi.com/v_19rrhcoyik.html</t>
  </si>
  <si>
    <t>当宜家成为情感专家：零售治疗法</t>
  </si>
  <si>
    <t>鉴于 Google 根本处理不完堆积的热搜情感问题，宜家决定扬其所长，开设情感门诊部，用一种奇特的方式替你把脉疗伤。宜家把这次行动叫做Retail Therapy 零售治疗</t>
  </si>
  <si>
    <t>http://www.iqiyi.com/v_19rr9x8fr8.html</t>
  </si>
  <si>
    <t>杨幂卖萌不语 只会啊喔呃咿唔 溜溜梅广告</t>
  </si>
  <si>
    <t>http://www.iqiyi.com/v_19rrh1ibps.html</t>
  </si>
  <si>
    <t>超萌小萝莉第一次看到下雨</t>
  </si>
  <si>
    <t>She Has No Idea How Rain Works But Apparently, It's The Greatest Thing To Ever Happen.</t>
  </si>
  <si>
    <t>http://www.iqiyi.com/v_19rrgyzqn0.html</t>
  </si>
  <si>
    <t>胡歌代言必胜客：与你分享爱</t>
  </si>
  <si>
    <t>关锦鹏拍摄了胡歌爱分享的必胜客大片</t>
  </si>
  <si>
    <t>http://www.iqiyi.com/v_19rr9bjxfg.html</t>
  </si>
  <si>
    <t>肯德基广告之金色鹿晗上校揭秘薯片炸鸡</t>
  </si>
  <si>
    <t>肯德基圣诞新品 金色鹿上校揭秘薯片炸鸡</t>
  </si>
  <si>
    <t>http://www.iqiyi.com/v_19rrea28o8.html</t>
  </si>
  <si>
    <t>一切都将终于光 始于光 万物都因为光而生而作</t>
  </si>
  <si>
    <t>http://www.iqiyi.com/v_19rrnw6ec8.html</t>
  </si>
  <si>
    <t>阮经天&amp;杨幂 伊利每益添广告花絮</t>
  </si>
  <si>
    <t>http://www.iqiyi.com/v_19rrh3vq30.html</t>
  </si>
  <si>
    <t>麦当劳创意广告奶奶的多姿多彩生活</t>
  </si>
  <si>
    <t>在美国人民还沉浸在抢不到四川辣酱薯条的悲伤中时，麦当劳为了推出全新产品——奶香脆皮鸡，请了一群老年人来拍了一系列名为“奶奶的晚饭”的TVC。</t>
  </si>
  <si>
    <t>http://www.iqiyi.com/v_19rre4esy0.html</t>
  </si>
  <si>
    <t>《醉玲珑》娃哈哈AD钙奶创意剧场之宝宝篇</t>
  </si>
  <si>
    <t>http://www.iqiyi.com/v_19rrejecyc.html</t>
  </si>
  <si>
    <t>台湾可爱饮料广告满满的青春味道</t>
  </si>
  <si>
    <t>每次出糗的时候都觉得囧到极点啦</t>
  </si>
  <si>
    <t>http://www.iqiyi.com/v_19rr7cm8b8.html</t>
  </si>
  <si>
    <t>当你饿了的时候，你是谁</t>
  </si>
  <si>
    <t>http://www.iqiyi.com/v_19rrkrbghg.html</t>
  </si>
  <si>
    <t>早起的鸟儿有虫吃 早晨让梦想叫醒你</t>
  </si>
  <si>
    <t>http://www.iqiyi.com/v_19rrnn0srs.html</t>
  </si>
  <si>
    <t>《刺猬》我是一只胖刺猬，我想我该减肥了</t>
  </si>
  <si>
    <t>http://www.iqiyi.com/v_19rrohtxao.html</t>
  </si>
  <si>
    <t>2015超级碗广告百威啤酒 骏马超市施压监督</t>
  </si>
  <si>
    <t>http://www.iqiyi.com/v_19rro3u1i0.html</t>
  </si>
  <si>
    <t>丰田corolla创意广告</t>
  </si>
  <si>
    <t>http://www.iqiyi.com/v_19rrgja358.html</t>
  </si>
  <si>
    <t>谁有我能装？什么都能装！在FIT里玩游戏</t>
  </si>
  <si>
    <t>http://www.iqiyi.com/v_19rrn7rqw4.html</t>
  </si>
  <si>
    <t>肯德基高大上智能全家桶</t>
  </si>
  <si>
    <t>肯德在愚人节前夕推出了全家桶智能装置，对着它说话就可以订炸鸡了。是不是科技感十足呢？</t>
  </si>
  <si>
    <t>http://www.iqiyi.com/v_19rrb3ee64.html</t>
  </si>
  <si>
    <t>语言暴力也是一种伤害</t>
  </si>
  <si>
    <t>The Power Of The Words</t>
  </si>
  <si>
    <t>http://www.iqiyi.com/v_19rrh9kz7g.html</t>
  </si>
  <si>
    <t>爱情公寓4 孙艺洲早期马桶广告遭曝光</t>
  </si>
  <si>
    <t>http://www.iqiyi.com/v_19rrgz4x4o.html</t>
  </si>
  <si>
    <t>触不到的恋人 商场古今分屏广告</t>
  </si>
  <si>
    <t>http://www.iqiyi.com/v_19rrmk4big.html</t>
  </si>
  <si>
    <t>Vogue FNO摩登不夜城 郭采洁篇</t>
  </si>
  <si>
    <t>http://www.iqiyi.com/v_19rrh7kk98.html</t>
  </si>
  <si>
    <t>刘昊然男友力MAX代言短片</t>
  </si>
  <si>
    <t>刘昊然PUMA创意型冬季广告</t>
  </si>
  <si>
    <t>http://www.iqiyi.com/v_19rrf2x33s.html</t>
  </si>
  <si>
    <t>调戏别人反而被调戏</t>
  </si>
  <si>
    <t>http://www.iqiyi.com/v_19rrks955w.html</t>
  </si>
  <si>
    <t>VIP专享综艺：郭德纲《坑王驾到》0309预告</t>
  </si>
  <si>
    <t>郭德纲《坑王驾到》每周日只在爱奇艺~</t>
  </si>
  <si>
    <t>http://www.iqiyi.com/v_19rraghc38.html</t>
  </si>
  <si>
    <t>外国爆笑创意广告—你知道我是谁吗</t>
  </si>
  <si>
    <t>http://www.iqiyi.com/v_19rrna6rlo.html</t>
  </si>
  <si>
    <t>《神偷奶爸3》电影预告 小黄人回归啦</t>
  </si>
  <si>
    <t>风靡全球的最卖座动画电影《神偷奶爸》系列最新力作《神偷奶爸3》日前曝光</t>
  </si>
  <si>
    <t>http://www.iqiyi.com/v_19rr9uikcc.html</t>
  </si>
  <si>
    <t>泰国雷人汽车广告——雷人装扮</t>
  </si>
  <si>
    <t>http://www.iqiyi.com/v_19rrhsozxw.html</t>
  </si>
  <si>
    <t>父子亲情高燃广告《指挥官》</t>
  </si>
  <si>
    <t>http://www.iqiyi.com/v_19rrl0vxi4.html</t>
  </si>
  <si>
    <t>大众创意广告 男孩与父亲</t>
  </si>
  <si>
    <t>大众汽车创意广告 讲述一个男孩与自己父亲的故事，温情满满！</t>
  </si>
  <si>
    <t>http://www.iqiyi.com/v_19rrlzrtm4.html</t>
  </si>
  <si>
    <t>泰国公益广告《姐妹》</t>
  </si>
  <si>
    <t>http://www.iqiyi.com/v_19rr9ignjk.html</t>
  </si>
  <si>
    <t>生活家《我在欧洲花絮》闫学军</t>
  </si>
  <si>
    <t>http://www.iqiyi.com/v_19rrh4ex2g.html</t>
  </si>
  <si>
    <t>龙门镖局-爆笑公益广告 拒绝黄赌毒 文明发泄</t>
  </si>
  <si>
    <t>http://www.iqiyi.com/v_19rrgi8wgs.html</t>
  </si>
  <si>
    <t>重建2014 勒布朗詹姆斯Beats广告</t>
  </si>
  <si>
    <t>http://www.iqiyi.com/v_19rrn4dltc.html</t>
  </si>
  <si>
    <t>性感节日的问候 内衣模特写真大片</t>
  </si>
  <si>
    <t>Sexy Holiday Greetings #1-Frederick's of Hollywood</t>
  </si>
  <si>
    <t>http://www.iqiyi.com/v_19rrhdzhc4.html</t>
  </si>
  <si>
    <t>超模俏皮演绎Dsquared2秋冬时尚大片 拍摄花絮</t>
  </si>
  <si>
    <t>Dsquared2 Fall Winter 2012 2013 PROM NIGHT BEHIND THE SCENES</t>
  </si>
  <si>
    <t>http://www.iqiyi.com/v_19rrh0i1yk.html</t>
  </si>
  <si>
    <t>金秀贤 ZIOZIA夏装代言 彰显可爱调皮</t>
  </si>
  <si>
    <t>http://www.iqiyi.com/v_19rrhaza1s.html</t>
  </si>
  <si>
    <t>竹村桐子化身吸血鬼 搞怪本色代言GU</t>
  </si>
  <si>
    <t>http://www.iqiyi.com/v_19rrhfx4e8.html</t>
  </si>
  <si>
    <t>龙门镖局-爆笑广告 关爱每一天公益广告</t>
  </si>
  <si>
    <t>http://www.iqiyi.com/v_19rrgidqcc.html</t>
  </si>
  <si>
    <t>如果得到一个逃亡的冰箱，你会怎么办？</t>
  </si>
  <si>
    <t>http://www.iqiyi.com/v_19rrna83bk.html</t>
  </si>
  <si>
    <t>贝克汉姆代言贝达弗Belstaff 2014全球广告</t>
  </si>
  <si>
    <t>大卫·贝克汉姆(David Beckham)踏足时尚行业进阶第二部：联名贝达弗 (Belstaff)设计机车夹克。在通过设计内衣试水、市场反应热烈之后，贝克汉姆这次选择的合作品牌是来自英国的经典机车夹克品牌Belstaff。除了联名设计，他还代言了贝达弗(Belstaff)2014全球广告。</t>
  </si>
  <si>
    <t>http://www.iqiyi.com/v_19rrhdyh70.html</t>
  </si>
  <si>
    <t>2016ONE SHOW国际创意节金奖：第一人称爱人</t>
  </si>
  <si>
    <t>first person lover是2016ONE SHOW国际创意奖的金奖作品，是瑞典Garbergs广告公司为瑞典的运动服饰品牌拍摄的广告作品</t>
  </si>
  <si>
    <t>http://www.iqiyi.com/v_19rr95p4co.html</t>
  </si>
  <si>
    <t>感人微电影-最好的回味</t>
  </si>
  <si>
    <t>http://www.iqiyi.com/v_19rrgxswdg.html</t>
  </si>
  <si>
    <t>超模米兰达可儿迷人酒窝清新代言</t>
  </si>
  <si>
    <t>网友神评论：靠可儿颜值撑起了这个广告</t>
  </si>
  <si>
    <t>http://www.iqiyi.com/v_19rr7amvz0.html</t>
  </si>
  <si>
    <t>重新定位轻时尚为梦想奔跑</t>
  </si>
  <si>
    <t>统帅这则广告完全诠释了自己的品牌定义，为年轻人提供个性化家电解决方案彰显个性化家电生活</t>
  </si>
  <si>
    <t>http://www.iqiyi.com/v_19rr9wol5w.html</t>
  </si>
  <si>
    <t>乐家居《快乐篇》闫学军</t>
  </si>
  <si>
    <t>http://www.iqiyi.com/v_19rrh4etog.html</t>
  </si>
  <si>
    <t>2015超级碗广告Doritos 萌娃为薯片让猪飞</t>
  </si>
  <si>
    <t>http://www.iqiyi.com/v_19rro3u76c.html</t>
  </si>
  <si>
    <t>许晴倾情出演，不加特效也美到醉-不一样的广告</t>
  </si>
  <si>
    <t>http://www.iqiyi.com/v_19rrooi4jg.html</t>
  </si>
  <si>
    <t>享受这一刻-快乐就是这么简单</t>
  </si>
  <si>
    <t>http://www.iqiyi.com/v_19rrolode0.html</t>
  </si>
  <si>
    <t>亚裔恬静女模超性感内衣时尚大片</t>
  </si>
  <si>
    <t>http://www.iqiyi.com/v_19rrh06q8s.html</t>
  </si>
  <si>
    <t>李珉廷 贤惠代言LG洗衣机广告</t>
  </si>
  <si>
    <t>http://www.iqiyi.com/v_19rrhfa3p8.html</t>
  </si>
  <si>
    <t>一着不慎 上位落空</t>
  </si>
  <si>
    <t>http://www.iqiyi.com/v_19rrkg7evk.html</t>
  </si>
  <si>
    <t>王力宏全新唯一卫浴30秒广告</t>
  </si>
  <si>
    <t>唯一不变的，就是改变。王力宏全新唯一卫浴30秒广告</t>
  </si>
  <si>
    <t>http://www.iqiyi.com/v_19rrgj709g.html</t>
  </si>
  <si>
    <t>超惊悚搞笑《驱魔人》</t>
  </si>
  <si>
    <t>哈哈，看到最后有没有送了一口气？</t>
  </si>
  <si>
    <t>http://www.iqiyi.com/v_19rrocs9cw.html</t>
  </si>
  <si>
    <t>生活家地板《勋章篇》闫学军</t>
  </si>
  <si>
    <t>http://www.iqiyi.com/v_19rrh4ewl4.html</t>
  </si>
  <si>
    <t>斯柯达聪明主义：爱车也轰趴</t>
  </si>
  <si>
    <t>http://www.iqiyi.com/v_19rrhg3xac.html</t>
  </si>
  <si>
    <t>英国领豪电烫斗创意广告</t>
  </si>
  <si>
    <t>http://www.iqiyi.com/v_19rr9mhsfw.html</t>
  </si>
  <si>
    <t>韩国茶饮料仿《你的名字》动漫广告</t>
  </si>
  <si>
    <t>韩国饮料品牌东西食品新推了一支新饮品广告，因喝水动作跟新海诚《你的名字》两位主角出演的三得利南阿尔卑斯天然水广告喝水镜头镜头很相似，被日本网友指出韩国饮料广告有抄袭嫌疑。</t>
  </si>
  <si>
    <t>http://www.iqiyi.com/v_19rr9qi9a0.html</t>
  </si>
  <si>
    <t>给爸爸最幸福的休憩位置 特力和乐HOLA广告</t>
  </si>
  <si>
    <t>http://www.iqiyi.com/v_19rrh9izus.html</t>
  </si>
  <si>
    <t>关咏荷美丽代言Artso亚梭儿童人体工学家具</t>
  </si>
  <si>
    <t>http://www.iqiyi.com/v_19rrhdq2r8.html</t>
  </si>
  <si>
    <t>《这一刻爱吧》大结局完美闭幕</t>
  </si>
  <si>
    <t>http://www.iqiyi.com/v_19rrnm98qk.html</t>
  </si>
  <si>
    <t>哈根达斯微电影 因情圆缺2 代理相亲</t>
  </si>
  <si>
    <t>去年作业本为哈根达斯中秋微电影《因情圆缺》担当编剧，上演“代理分手”，今年则是代理相亲，《因情圆缺》第二部由李晨，王丽坤和曹炳昆主演，并由旗帜传媒与腾讯视频联合出品。在代理相亲这场啼笑皆非的演出里，又隐藏着另一层玄机。</t>
  </si>
  <si>
    <t>http://www.iqiyi.com/v_19rrgiry0g.html</t>
  </si>
  <si>
    <t>新垣结衣代言巧克力广告</t>
  </si>
  <si>
    <t>冬日悄然而至，漫步在雪地中的新垣结衣一边感受着飘然而至的雪花，一边品尝着明治雪吻巧克力。带着甜味的巧克力入口即融，一如那一片片融化在手心里的飘雪一样。</t>
  </si>
  <si>
    <t>http://www.iqiyi.com/v_19rra8cpyw.html</t>
  </si>
  <si>
    <t>金秀贤卖萌代言多乐之日糕点广告</t>
  </si>
  <si>
    <t>金秀贤卖萌代言Tous Les Jours多乐之日糕点广告</t>
  </si>
  <si>
    <t>http://www.iqiyi.com/v_19rrh94830.html</t>
  </si>
  <si>
    <t>《越热越爱》夏天来了，选我认准正宗的</t>
  </si>
  <si>
    <t>http://www.iqiyi.com/v_19rrohs7gc.html</t>
  </si>
  <si>
    <t>擂台上比风姿 泰国搞笑拳击广告</t>
  </si>
  <si>
    <t>http://www.iqiyi.com/v_19rrhwmpjg.html</t>
  </si>
  <si>
    <t>乐事爱情喜剧微电影 古天乐郭采洁 谁是你的菜</t>
  </si>
  <si>
    <t>http://www.iqiyi.com/v_19rrn0w9i8.html</t>
  </si>
  <si>
    <t>张智霖 刘心悠 F&amp;H Fancl营养补充品广告花絮</t>
  </si>
  <si>
    <t>http://www.iqiyi.com/v_19rrgiqt60.html</t>
  </si>
  <si>
    <t>《一个蛋糕梦》把最美的味道送给最美的人</t>
  </si>
  <si>
    <t>http://www.iqiyi.com/v_19rrog6sco.html</t>
  </si>
  <si>
    <t>黑色幽默风脑洞广告《吃掉这冰淇淋》</t>
  </si>
  <si>
    <t>幻想在遥远的未来时空，人类被机器人所奴役。这些机器人一边强制性的喂人类冰淇淋，一边不停重复这“吃掉这冰淇淋”，还有机器人面无表情的说“所有你爱的人都走了，这里只有冰淇淋”，这一本正经的语气真让冰淇淋狂热分子哭笑不得。再加上魔性的背景音乐，可以说非常的反乌托邦了！</t>
  </si>
  <si>
    <t>http://www.iqiyi.com/v_19rre4er74.html</t>
  </si>
  <si>
    <t>新海诚作画 全新三得利天然水广告</t>
  </si>
  <si>
    <t>新海诚：天然水×你的名字  南ア儿プスの天然水『三叶の想い』篇 15秒 サントリー CM  监督：新海诚 声：上白石萌音（宫水三叶）</t>
  </si>
  <si>
    <t>http://www.iqiyi.com/v_19rrm1mucs.html</t>
  </si>
  <si>
    <t>贺岁催泪故事:《铁树银花》</t>
  </si>
  <si>
    <t>“糖老大”徐福记的这支微电影是国内首部关注非物质文化遗产的片子，由金鸡奖最佳导演孙周亲自执导。整个团队不远千里奔赴河南取景，演员们在零下6°的环境下赤膊上阵，敬业精神感动了无数网友。片中，酥心糖不仅是男主角甜蜜的童年记忆，更是父子亲情的重要纽带。尽管传统的匠人和不知名的演员演技略显生疏，却更显得整个故事真实、动人。</t>
  </si>
  <si>
    <t>http://www.iqiyi.com/v_19rrand8uk.html</t>
  </si>
  <si>
    <t>姜素拉牛肉面广告 哭着哭着尼玛饿了</t>
  </si>
  <si>
    <t>http://www.iqiyi.com/v_19rro4pvck.html</t>
  </si>
  <si>
    <t>薛之谦代言汽车广告：开门的方式简单点</t>
  </si>
  <si>
    <t>薛之谦×广汽本田 薛之谦 《演员》,简单点 说话的方式简单点</t>
  </si>
  <si>
    <t>http://www.iqiyi.com/v_19rraavu2o.html</t>
  </si>
  <si>
    <t>百分之百纯拜年神攻略</t>
  </si>
  <si>
    <t>春节将至，你是否准备好应对父母和三姑六婆四面轰炸了吗？这则广告会告诉你应对的好办法</t>
  </si>
  <si>
    <t>http://www.iqiyi.com/v_19rrao1b00.html</t>
  </si>
  <si>
    <t>Sidi Ali创意广告 小正太与机器人街舞PK</t>
  </si>
  <si>
    <t>Sidi Ali 机器人跳舞篇</t>
  </si>
  <si>
    <t>http://www.iqiyi.com/v_19rrh429q8.html</t>
  </si>
  <si>
    <t>青春就要不同凡响-吴亦凡玩转青春任务瓶</t>
  </si>
  <si>
    <t>http://www.iqiyi.com/v_19rrnt72lo.html</t>
  </si>
  <si>
    <t>被交警强吻了 2000年西班牙搞笑广告</t>
  </si>
  <si>
    <t>http://www.iqiyi.com/v_19rrn491hc.html</t>
  </si>
  <si>
    <t>美食广告——性感诱惑 根本把持不住</t>
  </si>
  <si>
    <t>http://www.iqiyi.com/v_19rro3maew.html</t>
  </si>
  <si>
    <t>Hovis面包：今天它总是那么美好</t>
  </si>
  <si>
    <t>Hovis面包：今天它总是那么美好，永远像过去一样好。</t>
  </si>
  <si>
    <t>http://www.iqiyi.com/v_19rrm0h850.html</t>
  </si>
  <si>
    <t>2015超级碗广告鳄梨酱 各路动物抢镜卖萌</t>
  </si>
  <si>
    <t>http://www.iqiyi.com/v_19rro334hc.html</t>
  </si>
  <si>
    <t>男人购物四诫之纯爷们第二诫</t>
  </si>
  <si>
    <t>印度最大的男装连锁品牌Basics Life推出了纯爷们儿的反面教材——“男人购物四诫”。来学习下如何像真汉子一样go shopping！纯爷们儿第二诫：一双鞋都做不了主，何以成大事？！</t>
  </si>
  <si>
    <t>http://www.iqiyi.com/v_19rrh1ts1s.html</t>
  </si>
  <si>
    <t>麦当劳创意广告奶奶有事先走了</t>
  </si>
  <si>
    <t>看到最后你只能默默拿着麦当劳的鸡腿感叹道：“奶奶，你的生活真是多姿多彩啊！”</t>
  </si>
  <si>
    <t>http://www.iqiyi.com/v_19rre4eul4.html</t>
  </si>
  <si>
    <t>姜素拉 牛肉汤面广告拍摄花絮</t>
  </si>
  <si>
    <t>http://www.iqiyi.com/v_19rro4jwnw.html</t>
  </si>
  <si>
    <t>赵又廷 Let's Cafe喝一口的美好 清晨相遇篇</t>
  </si>
  <si>
    <t>http://www.iqiyi.com/v_19rrhbclfs.html</t>
  </si>
  <si>
    <t>TFBOYS《萌主的考验》预告片</t>
  </si>
  <si>
    <t>TFBOYS 三只松鼠广告《萌主的考验》预告片</t>
  </si>
  <si>
    <t>http://www.iqiyi.com/v_19rrdus9nk.html</t>
  </si>
  <si>
    <t>一把钥匙开一把锁 外国创意交友网站广告</t>
  </si>
  <si>
    <t>ParPerfeito交友网站广告 影片每个人都有自己对应的手臂锁孔，男主角为了追求心仪的姑娘访问了相亲网站。</t>
  </si>
  <si>
    <t>http://www.iqiyi.com/v_19rr9q07pc.html</t>
  </si>
  <si>
    <t>留守儿童稚嫩的愿望——把爸妈买回来</t>
  </si>
  <si>
    <t>http://www.iqiyi.com/v_19rrnue6k8.html</t>
  </si>
  <si>
    <t>世界名画爆笑恶搞 中文字幕</t>
  </si>
  <si>
    <t>http://www.iqiyi.com/v_19rrh53sj8.html</t>
  </si>
  <si>
    <t>汤唯上演角色扮演</t>
  </si>
  <si>
    <t>汤唯联袂 MINI 高端子品牌 JOHN COOPER WORKS演绎了一部短片「The Club」</t>
  </si>
  <si>
    <t>http://www.iqiyi.com/v_19rrf6x72o.html</t>
  </si>
  <si>
    <t>谁有我能装？什么都能装！在FIT里打乒乓球</t>
  </si>
  <si>
    <t>http://www.iqiyi.com/v_19rrn7ron0.html</t>
  </si>
  <si>
    <t>史上最强路考揭秘</t>
  </si>
  <si>
    <t>http://www.iqiyi.com/v_19rrgj9t24.html</t>
  </si>
  <si>
    <t>Life Vest Inside爱的传递音乐短片-One Day</t>
  </si>
  <si>
    <t>Life Vest Inside - Kindness Boomerang - One Day.</t>
  </si>
  <si>
    <t>http://www.iqiyi.com/v_19rrh9w02c.html</t>
  </si>
  <si>
    <t>只要出发，你就不会遇见同一个我 猫力的旅行</t>
  </si>
  <si>
    <t>http://www.iqiyi.com/v_19rrna2vlc.html</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</si>
</sst>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0_ "/>
  </numFmts>
  <fonts count="5" x14ac:knownFonts="1">
    <font>
      <sz val="12"/>
      <color theme="1"/>
      <name val="宋体"/>
      <family val="2"/>
      <charset val="134"/>
      <scheme val="minor"/>
    </font>
    <font>
      <sz val="9"/>
      <name val="宋体"/>
      <family val="2"/>
      <charset val="134"/>
      <scheme val="minor"/>
    </font>
    <font>
      <sz val="12"/>
      <color rgb="FFFF0000"/>
      <name val="宋体"/>
      <family val="2"/>
      <charset val="134"/>
      <scheme val="minor"/>
    </font>
    <font>
      <u/>
      <sz val="12"/>
      <color theme="10"/>
      <name val="宋体"/>
      <family val="2"/>
      <charset val="134"/>
      <scheme val="minor"/>
    </font>
    <font>
      <u/>
      <sz val="12"/>
      <color theme="11"/>
      <name val="宋体"/>
      <family val="2"/>
      <charset val="134"/>
      <scheme val="minor"/>
    </font>
  </fonts>
  <fills count="2">
    <fill>
      <patternFill patternType="none"/>
    </fill>
    <fill>
      <patternFill patternType="gray125"/>
    </fill>
  </fills>
  <borders count="1">
    <border>
      <left/>
      <right/>
      <top/>
      <bottom/>
      <diagonal/>
    </border>
  </borders>
  <cellStyleXfs count="5">
    <xf numFmtId="0" fontId="0" fillId="0" borderId="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cellStyleXfs>
  <cellXfs count="6">
    <xf numFmtId="0" fontId="0" fillId="0" borderId="0" xfId="0"/>
    <xf numFmtId="22" fontId="0" fillId="0" borderId="0" xfId="0" applyNumberFormat="1"/>
    <xf numFmtId="14" fontId="0" fillId="0" borderId="0" xfId="0" applyNumberFormat="1"/>
    <xf numFmtId="176" fontId="0" fillId="0" borderId="0" xfId="0" applyNumberFormat="1"/>
    <xf numFmtId="0" fontId="2" fillId="0" borderId="0" xfId="0" applyFont="1"/>
    <xf numFmtId="0" fontId="0" fillId="0" borderId="0" xfId="0" applyNumberFormat="1"/>
  </cellXfs>
  <cellStyles count="5">
    <cellStyle name="常规" xfId="0" builtinId="0"/>
    <cellStyle name="超链接" xfId="1" builtinId="8" hidden="1"/>
    <cellStyle name="超链接" xfId="3" builtinId="8" hidden="1"/>
    <cellStyle name="已访问的超链接" xfId="2" builtinId="9" hidden="1"/>
    <cellStyle name="已访问的超链接" xfId="4" builtinId="9" hidden="1"/>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5"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theme" Target="theme/theme1.xml"/></Relationships>
</file>

<file path=xl/charts/_rels/chart1.xml.rels><?xml version="1.0" encoding="UTF-8" standalone="yes"?>
<Relationships xmlns="http://schemas.openxmlformats.org/package/2006/relationships"><Relationship Id="rId1" Type="http://schemas.microsoft.com/office/2011/relationships/chartStyle" Target="style1.xml"/><Relationship Id="rId2" Type="http://schemas.microsoft.com/office/2011/relationships/chartColorStyle" Target="colors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0"/>
          <c:order val="0"/>
          <c:spPr>
            <a:solidFill>
              <a:schemeClr val="accent1"/>
            </a:solidFill>
            <a:ln>
              <a:noFill/>
            </a:ln>
            <a:effectLst/>
          </c:spPr>
          <c:invertIfNegative val="0"/>
          <c:val>
            <c:numRef>
              <c:f>'iqiyi (1)'!$S$2:$S$11</c:f>
              <c:numCache>
                <c:formatCode>General</c:formatCode>
                <c:ptCount val="10"/>
                <c:pt idx="0">
                  <c:v>4755.0</c:v>
                </c:pt>
                <c:pt idx="1">
                  <c:v>1462.0</c:v>
                </c:pt>
                <c:pt idx="2">
                  <c:v>754.0</c:v>
                </c:pt>
                <c:pt idx="3">
                  <c:v>511.0</c:v>
                </c:pt>
                <c:pt idx="4">
                  <c:v>421.0</c:v>
                </c:pt>
                <c:pt idx="5">
                  <c:v>278.0</c:v>
                </c:pt>
                <c:pt idx="6">
                  <c:v>222.0</c:v>
                </c:pt>
                <c:pt idx="7">
                  <c:v>396.0</c:v>
                </c:pt>
                <c:pt idx="8">
                  <c:v>294.0</c:v>
                </c:pt>
                <c:pt idx="9">
                  <c:v>1125.0</c:v>
                </c:pt>
              </c:numCache>
            </c:numRef>
          </c:val>
        </c:ser>
        <c:dLbls>
          <c:showLegendKey val="0"/>
          <c:showVal val="0"/>
          <c:showCatName val="0"/>
          <c:showSerName val="0"/>
          <c:showPercent val="0"/>
          <c:showBubbleSize val="0"/>
        </c:dLbls>
        <c:gapWidth val="219"/>
        <c:overlap val="-27"/>
        <c:axId val="2140550896"/>
        <c:axId val="2112049552"/>
      </c:barChart>
      <c:catAx>
        <c:axId val="214055089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2112049552"/>
        <c:crosses val="autoZero"/>
        <c:auto val="1"/>
        <c:lblAlgn val="ctr"/>
        <c:lblOffset val="100"/>
        <c:noMultiLvlLbl val="0"/>
      </c:catAx>
      <c:valAx>
        <c:axId val="21120495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21405508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16</xdr:col>
      <xdr:colOff>635000</xdr:colOff>
      <xdr:row>14</xdr:row>
      <xdr:rowOff>107950</xdr:rowOff>
    </xdr:from>
    <xdr:to>
      <xdr:col>22</xdr:col>
      <xdr:colOff>254000</xdr:colOff>
      <xdr:row>28</xdr:row>
      <xdr:rowOff>184150</xdr:rowOff>
    </xdr:to>
    <xdr:graphicFrame macro="">
      <xdr:nvGraphicFramePr>
        <xdr:cNvPr id="5" name="图表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0219"/>
  <sheetViews>
    <sheetView tabSelected="1" topLeftCell="H1" workbookViewId="0">
      <selection activeCell="T10" sqref="T10"/>
    </sheetView>
  </sheetViews>
  <sheetFormatPr baseColWidth="10" defaultRowHeight="15" x14ac:dyDescent="0.15"/>
  <cols>
    <col min="2" max="2" width="17.5" bestFit="1" customWidth="1"/>
    <col min="11" max="11" width="13.5" customWidth="1"/>
    <col min="12" max="12" width="12.6640625" style="4" customWidth="1"/>
    <col min="15" max="15" width="10.83203125" style="4"/>
  </cols>
  <sheetData>
    <row r="1" spans="1:20" x14ac:dyDescent="0.15">
      <c r="A1" t="s">
        <v>0</v>
      </c>
      <c r="B1" t="s">
        <v>1</v>
      </c>
      <c r="C1" t="s">
        <v>2</v>
      </c>
      <c r="D1" t="s">
        <v>3</v>
      </c>
      <c r="E1" t="s">
        <v>4</v>
      </c>
      <c r="F1" t="s">
        <v>5</v>
      </c>
      <c r="G1" t="s">
        <v>6</v>
      </c>
      <c r="H1" t="s">
        <v>7</v>
      </c>
      <c r="I1" t="s">
        <v>8</v>
      </c>
      <c r="J1" t="s">
        <v>1019</v>
      </c>
      <c r="K1" t="s">
        <v>1018</v>
      </c>
      <c r="L1" s="4" t="s">
        <v>9</v>
      </c>
      <c r="M1" t="s">
        <v>1020</v>
      </c>
      <c r="N1" t="s">
        <v>1021</v>
      </c>
      <c r="O1" s="4" t="s">
        <v>1022</v>
      </c>
      <c r="P1" t="s">
        <v>1023</v>
      </c>
      <c r="R1" t="s">
        <v>1024</v>
      </c>
      <c r="S1" t="s">
        <v>1025</v>
      </c>
      <c r="T1" t="s">
        <v>1026</v>
      </c>
    </row>
    <row r="2" spans="1:20" x14ac:dyDescent="0.15">
      <c r="A2">
        <v>6771</v>
      </c>
      <c r="B2" s="1">
        <v>42937.574305555558</v>
      </c>
      <c r="C2">
        <v>0</v>
      </c>
      <c r="D2" t="s">
        <v>10</v>
      </c>
      <c r="E2" t="s">
        <v>11</v>
      </c>
      <c r="F2" t="s">
        <v>12</v>
      </c>
      <c r="G2">
        <v>0</v>
      </c>
      <c r="H2" s="2">
        <v>43130</v>
      </c>
      <c r="I2" s="3">
        <f>H2-B2+1</f>
        <v>193.42569444444234</v>
      </c>
      <c r="J2" s="3">
        <f>A2/I2</f>
        <v>35.005690528591245</v>
      </c>
      <c r="K2">
        <f>(J2-0)/(PERCENTILE($J$2:$J$10219,0.85)-0)</f>
        <v>0.32703313802323508</v>
      </c>
      <c r="L2" s="4">
        <f>IF(K2&gt;1,1,IF(K2&lt;0,0,K2))</f>
        <v>0.32703313802323508</v>
      </c>
      <c r="M2">
        <f>C2/I2</f>
        <v>0</v>
      </c>
      <c r="N2">
        <f>(M2-0)/(PERCENTILE($M$2:$M$10219,0.85)-0)</f>
        <v>0</v>
      </c>
      <c r="O2" s="4">
        <f>IF(N2&gt;1,1,IF(N2&lt;0,0,N2))</f>
        <v>0</v>
      </c>
      <c r="P2">
        <f>0.75*L2+0.25*O2</f>
        <v>0.24527485351742631</v>
      </c>
      <c r="R2">
        <v>0.1</v>
      </c>
      <c r="S2">
        <f t="array" ref="S2:S12">FREQUENCY(P2:P10219,R2:R11)</f>
        <v>4755</v>
      </c>
      <c r="T2">
        <f>COUNTIFS(P:P,"&gt;=0",P:P,"&lt;"&amp;R2)</f>
        <v>4755</v>
      </c>
    </row>
    <row r="3" spans="1:20" x14ac:dyDescent="0.15">
      <c r="A3">
        <v>42953</v>
      </c>
      <c r="B3" s="1">
        <v>43073.533333333333</v>
      </c>
      <c r="C3">
        <v>24</v>
      </c>
      <c r="D3" t="s">
        <v>13</v>
      </c>
      <c r="E3" t="s">
        <v>14</v>
      </c>
      <c r="F3" t="s">
        <v>15</v>
      </c>
      <c r="G3">
        <v>1</v>
      </c>
      <c r="H3" s="2">
        <v>43130</v>
      </c>
      <c r="I3" s="3">
        <f t="shared" ref="I3:I66" si="0">H3-B3+1</f>
        <v>57.466666666667152</v>
      </c>
      <c r="J3" s="3">
        <f t="shared" ref="J3:J66" si="1">A3/I3</f>
        <v>747.44199535962241</v>
      </c>
      <c r="K3">
        <f t="shared" ref="K3:K66" si="2">(J3-0)/(PERCENTILE($J$2:$J$10219,0.85)-0)</f>
        <v>6.9828161519384455</v>
      </c>
      <c r="L3" s="4">
        <f t="shared" ref="L3:L66" si="3">IF(K3&gt;1,1,IF(K3&lt;0,0,K3))</f>
        <v>1</v>
      </c>
      <c r="M3">
        <f t="shared" ref="M3:M66" si="4">C3/I3</f>
        <v>0.41763341067285031</v>
      </c>
      <c r="N3">
        <f t="shared" ref="N3:N66" si="5">(M3-0)/(PERCENTILE($M$2:$M$10219,0.85)-0)</f>
        <v>19.540997761328715</v>
      </c>
      <c r="O3" s="4">
        <f t="shared" ref="O3:O66" si="6">IF(N3&gt;1,1,IF(N3&lt;0,0,N3))</f>
        <v>1</v>
      </c>
      <c r="P3">
        <f>0.75*L3+0.25*O3</f>
        <v>1</v>
      </c>
      <c r="R3">
        <v>0.2</v>
      </c>
      <c r="S3">
        <v>1462</v>
      </c>
      <c r="T3">
        <f>COUNTIFS(P:P,"&gt;="&amp;R2,P:P,"&lt;"&amp;R3)</f>
        <v>1462</v>
      </c>
    </row>
    <row r="4" spans="1:20" x14ac:dyDescent="0.15">
      <c r="A4">
        <v>50707</v>
      </c>
      <c r="B4" s="1">
        <v>41942.657638888886</v>
      </c>
      <c r="C4">
        <v>29</v>
      </c>
      <c r="D4" t="s">
        <v>16</v>
      </c>
      <c r="E4" t="s">
        <v>17</v>
      </c>
      <c r="F4" t="s">
        <v>18</v>
      </c>
      <c r="G4">
        <v>2</v>
      </c>
      <c r="H4" s="2">
        <v>43130</v>
      </c>
      <c r="I4" s="3">
        <f t="shared" si="0"/>
        <v>1188.3423611111139</v>
      </c>
      <c r="J4" s="3">
        <f t="shared" si="1"/>
        <v>42.670363069939178</v>
      </c>
      <c r="K4">
        <f t="shared" si="2"/>
        <v>0.39863869344201036</v>
      </c>
      <c r="L4" s="4">
        <f t="shared" si="3"/>
        <v>0.39863869344201036</v>
      </c>
      <c r="M4">
        <f t="shared" si="4"/>
        <v>2.4403741673304204E-2</v>
      </c>
      <c r="N4">
        <f t="shared" si="5"/>
        <v>1.1418470103667941</v>
      </c>
      <c r="O4" s="4">
        <f t="shared" si="6"/>
        <v>1</v>
      </c>
      <c r="P4">
        <f t="shared" ref="P4:P67" si="7">0.75*L4+0.25*O4</f>
        <v>0.54897902008150778</v>
      </c>
      <c r="R4">
        <v>0.3</v>
      </c>
      <c r="S4">
        <v>754</v>
      </c>
      <c r="T4">
        <f t="shared" ref="T4:T12" si="8">COUNTIFS(P:P,"&gt;="&amp;R3,P:P,"&lt;"&amp;R4)</f>
        <v>754</v>
      </c>
    </row>
    <row r="5" spans="1:20" x14ac:dyDescent="0.15">
      <c r="A5">
        <v>15410</v>
      </c>
      <c r="B5" s="1">
        <v>42976.466666666667</v>
      </c>
      <c r="C5">
        <v>5</v>
      </c>
      <c r="D5" t="s">
        <v>19</v>
      </c>
      <c r="E5" t="s">
        <v>20</v>
      </c>
      <c r="F5" t="s">
        <v>21</v>
      </c>
      <c r="G5">
        <v>3</v>
      </c>
      <c r="H5" s="2">
        <v>43130</v>
      </c>
      <c r="I5" s="3">
        <f t="shared" si="0"/>
        <v>154.53333333333285</v>
      </c>
      <c r="J5" s="3">
        <f t="shared" si="1"/>
        <v>99.719585849870896</v>
      </c>
      <c r="K5">
        <f t="shared" si="2"/>
        <v>0.93160879246832196</v>
      </c>
      <c r="L5" s="4">
        <f t="shared" si="3"/>
        <v>0.93160879246832196</v>
      </c>
      <c r="M5">
        <f t="shared" si="4"/>
        <v>3.2355478861087243E-2</v>
      </c>
      <c r="N5">
        <f t="shared" si="5"/>
        <v>1.5139074696456667</v>
      </c>
      <c r="O5" s="4">
        <f t="shared" si="6"/>
        <v>1</v>
      </c>
      <c r="P5">
        <f t="shared" si="7"/>
        <v>0.94870659435124149</v>
      </c>
      <c r="R5">
        <v>0.4</v>
      </c>
      <c r="S5">
        <v>511</v>
      </c>
      <c r="T5">
        <f t="shared" si="8"/>
        <v>511</v>
      </c>
    </row>
    <row r="6" spans="1:20" x14ac:dyDescent="0.15">
      <c r="A6">
        <v>6625</v>
      </c>
      <c r="B6" s="1">
        <v>42972.488888888889</v>
      </c>
      <c r="C6">
        <v>2</v>
      </c>
      <c r="D6" t="s">
        <v>22</v>
      </c>
      <c r="E6" t="s">
        <v>23</v>
      </c>
      <c r="F6" t="s">
        <v>24</v>
      </c>
      <c r="G6">
        <v>4</v>
      </c>
      <c r="H6" s="2">
        <v>43130</v>
      </c>
      <c r="I6" s="3">
        <f t="shared" si="0"/>
        <v>158.51111111111095</v>
      </c>
      <c r="J6" s="3">
        <f t="shared" si="1"/>
        <v>41.795177344735777</v>
      </c>
      <c r="K6">
        <f t="shared" si="2"/>
        <v>0.39046245895714454</v>
      </c>
      <c r="L6" s="4">
        <f t="shared" si="3"/>
        <v>0.39046245895714454</v>
      </c>
      <c r="M6">
        <f t="shared" si="4"/>
        <v>1.261741202859948E-2</v>
      </c>
      <c r="N6">
        <f t="shared" si="5"/>
        <v>0.59036660837885568</v>
      </c>
      <c r="O6" s="4">
        <f t="shared" si="6"/>
        <v>0.59036660837885568</v>
      </c>
      <c r="P6">
        <f t="shared" si="7"/>
        <v>0.44043849631257231</v>
      </c>
      <c r="R6">
        <v>0.5</v>
      </c>
      <c r="S6">
        <v>421</v>
      </c>
      <c r="T6">
        <f t="shared" si="8"/>
        <v>421</v>
      </c>
    </row>
    <row r="7" spans="1:20" x14ac:dyDescent="0.15">
      <c r="A7">
        <v>6625</v>
      </c>
      <c r="B7" s="1">
        <v>42972.488888888889</v>
      </c>
      <c r="C7">
        <v>2</v>
      </c>
      <c r="D7" t="s">
        <v>22</v>
      </c>
      <c r="E7" t="s">
        <v>23</v>
      </c>
      <c r="F7" t="s">
        <v>24</v>
      </c>
      <c r="G7">
        <v>5</v>
      </c>
      <c r="H7" s="2">
        <v>43130</v>
      </c>
      <c r="I7" s="3">
        <f t="shared" si="0"/>
        <v>158.51111111111095</v>
      </c>
      <c r="J7" s="3">
        <f t="shared" si="1"/>
        <v>41.795177344735777</v>
      </c>
      <c r="K7">
        <f t="shared" si="2"/>
        <v>0.39046245895714454</v>
      </c>
      <c r="L7" s="4">
        <f t="shared" si="3"/>
        <v>0.39046245895714454</v>
      </c>
      <c r="M7">
        <f t="shared" si="4"/>
        <v>1.261741202859948E-2</v>
      </c>
      <c r="N7">
        <f t="shared" si="5"/>
        <v>0.59036660837885568</v>
      </c>
      <c r="O7" s="4">
        <f t="shared" si="6"/>
        <v>0.59036660837885568</v>
      </c>
      <c r="P7">
        <f t="shared" si="7"/>
        <v>0.44043849631257231</v>
      </c>
      <c r="R7">
        <v>0.6</v>
      </c>
      <c r="S7">
        <v>278</v>
      </c>
      <c r="T7">
        <f t="shared" si="8"/>
        <v>278</v>
      </c>
    </row>
    <row r="8" spans="1:20" x14ac:dyDescent="0.15">
      <c r="A8">
        <v>75249</v>
      </c>
      <c r="B8" s="1">
        <v>42571.928472222222</v>
      </c>
      <c r="C8">
        <v>6</v>
      </c>
      <c r="D8" t="s">
        <v>25</v>
      </c>
      <c r="E8" t="s">
        <v>25</v>
      </c>
      <c r="F8" t="s">
        <v>26</v>
      </c>
      <c r="G8">
        <v>6</v>
      </c>
      <c r="H8" s="2">
        <v>43130</v>
      </c>
      <c r="I8" s="3">
        <f t="shared" si="0"/>
        <v>559.0715277777781</v>
      </c>
      <c r="J8" s="3">
        <f t="shared" si="1"/>
        <v>134.59637320309085</v>
      </c>
      <c r="K8">
        <f t="shared" si="2"/>
        <v>1.2574376802880536</v>
      </c>
      <c r="L8" s="4">
        <f t="shared" si="3"/>
        <v>1</v>
      </c>
      <c r="M8">
        <f t="shared" si="4"/>
        <v>1.0732079352795985E-2</v>
      </c>
      <c r="N8">
        <f t="shared" si="5"/>
        <v>0.50215220633213997</v>
      </c>
      <c r="O8" s="4">
        <f t="shared" si="6"/>
        <v>0.50215220633213997</v>
      </c>
      <c r="P8">
        <f t="shared" si="7"/>
        <v>0.87553805158303499</v>
      </c>
      <c r="R8">
        <v>0.7</v>
      </c>
      <c r="S8">
        <v>222</v>
      </c>
      <c r="T8">
        <f t="shared" si="8"/>
        <v>222</v>
      </c>
    </row>
    <row r="9" spans="1:20" x14ac:dyDescent="0.15">
      <c r="A9">
        <v>4792</v>
      </c>
      <c r="B9" s="1">
        <v>43124.486805555556</v>
      </c>
      <c r="C9">
        <v>0</v>
      </c>
      <c r="D9" t="s">
        <v>27</v>
      </c>
      <c r="E9" t="s">
        <v>28</v>
      </c>
      <c r="F9" t="s">
        <v>29</v>
      </c>
      <c r="G9">
        <v>7</v>
      </c>
      <c r="H9" s="2">
        <v>43130</v>
      </c>
      <c r="I9" s="3">
        <f t="shared" si="0"/>
        <v>6.5131944444437977</v>
      </c>
      <c r="J9" s="3">
        <f t="shared" si="1"/>
        <v>735.73728542495849</v>
      </c>
      <c r="K9">
        <f t="shared" si="2"/>
        <v>6.873467415724873</v>
      </c>
      <c r="L9" s="4">
        <f t="shared" si="3"/>
        <v>1</v>
      </c>
      <c r="M9">
        <f t="shared" si="4"/>
        <v>0</v>
      </c>
      <c r="N9">
        <f t="shared" si="5"/>
        <v>0</v>
      </c>
      <c r="O9" s="4">
        <f t="shared" si="6"/>
        <v>0</v>
      </c>
      <c r="P9">
        <f t="shared" si="7"/>
        <v>0.75</v>
      </c>
      <c r="R9">
        <v>0.8</v>
      </c>
      <c r="S9">
        <v>396</v>
      </c>
      <c r="T9">
        <f t="shared" si="8"/>
        <v>396</v>
      </c>
    </row>
    <row r="10" spans="1:20" x14ac:dyDescent="0.15">
      <c r="A10">
        <v>211019</v>
      </c>
      <c r="B10" s="1">
        <v>43046.508333333331</v>
      </c>
      <c r="C10">
        <v>18</v>
      </c>
      <c r="D10" t="s">
        <v>30</v>
      </c>
      <c r="E10" t="s">
        <v>31</v>
      </c>
      <c r="F10" t="s">
        <v>32</v>
      </c>
      <c r="G10">
        <v>8</v>
      </c>
      <c r="H10" s="2">
        <v>43130</v>
      </c>
      <c r="I10" s="3">
        <f t="shared" si="0"/>
        <v>84.491666666668607</v>
      </c>
      <c r="J10" s="3">
        <f t="shared" si="1"/>
        <v>2497.5125752045979</v>
      </c>
      <c r="K10">
        <f t="shared" si="2"/>
        <v>23.332474303129256</v>
      </c>
      <c r="L10" s="4">
        <f t="shared" si="3"/>
        <v>1</v>
      </c>
      <c r="M10">
        <f t="shared" si="4"/>
        <v>0.21303876121905024</v>
      </c>
      <c r="N10">
        <f t="shared" si="5"/>
        <v>9.9680481725604739</v>
      </c>
      <c r="O10" s="4">
        <f t="shared" si="6"/>
        <v>1</v>
      </c>
      <c r="P10">
        <f t="shared" si="7"/>
        <v>1</v>
      </c>
      <c r="R10">
        <v>0.9</v>
      </c>
      <c r="S10">
        <v>294</v>
      </c>
      <c r="T10">
        <f t="shared" si="8"/>
        <v>294</v>
      </c>
    </row>
    <row r="11" spans="1:20" x14ac:dyDescent="0.15">
      <c r="A11">
        <v>508828</v>
      </c>
      <c r="B11" s="1">
        <v>41905.504861111112</v>
      </c>
      <c r="C11">
        <v>100</v>
      </c>
      <c r="D11" t="s">
        <v>33</v>
      </c>
      <c r="F11" t="s">
        <v>34</v>
      </c>
      <c r="G11">
        <v>9</v>
      </c>
      <c r="H11" s="2">
        <v>43130</v>
      </c>
      <c r="I11" s="3">
        <f t="shared" si="0"/>
        <v>1225.4951388888876</v>
      </c>
      <c r="J11" s="3">
        <f t="shared" si="1"/>
        <v>415.20197335204125</v>
      </c>
      <c r="K11">
        <f t="shared" si="2"/>
        <v>3.8789351733500039</v>
      </c>
      <c r="L11" s="4">
        <f t="shared" si="3"/>
        <v>1</v>
      </c>
      <c r="M11">
        <f t="shared" si="4"/>
        <v>8.1599670881327538E-2</v>
      </c>
      <c r="N11">
        <f t="shared" si="5"/>
        <v>3.8180350165189498</v>
      </c>
      <c r="O11" s="4">
        <f t="shared" si="6"/>
        <v>1</v>
      </c>
      <c r="P11">
        <f t="shared" si="7"/>
        <v>1</v>
      </c>
      <c r="R11">
        <v>1</v>
      </c>
      <c r="S11">
        <v>1125</v>
      </c>
      <c r="T11">
        <f>COUNTIFS(P:P,"&gt;="&amp;R10,P:P,"&lt;="&amp;R11)</f>
        <v>1125</v>
      </c>
    </row>
    <row r="12" spans="1:20" x14ac:dyDescent="0.15">
      <c r="A12">
        <v>70148</v>
      </c>
      <c r="B12" s="1">
        <v>42110.594444444447</v>
      </c>
      <c r="C12">
        <v>29</v>
      </c>
      <c r="D12" t="s">
        <v>35</v>
      </c>
      <c r="F12" t="s">
        <v>36</v>
      </c>
      <c r="G12">
        <v>10</v>
      </c>
      <c r="H12" s="2">
        <v>43130</v>
      </c>
      <c r="I12" s="3">
        <f t="shared" si="0"/>
        <v>1020.4055555555533</v>
      </c>
      <c r="J12" s="3">
        <f t="shared" si="1"/>
        <v>68.745215682218003</v>
      </c>
      <c r="K12">
        <f t="shared" si="2"/>
        <v>0.64223739823893766</v>
      </c>
      <c r="L12" s="4">
        <f>IF(K12&gt;1,1,IF(K12&lt;0,0,K12))</f>
        <v>0.64223739823893766</v>
      </c>
      <c r="M12">
        <f t="shared" si="4"/>
        <v>2.8420072629074561E-2</v>
      </c>
      <c r="N12">
        <f t="shared" si="5"/>
        <v>1.3297704671827117</v>
      </c>
      <c r="O12" s="4">
        <f t="shared" si="6"/>
        <v>1</v>
      </c>
      <c r="P12">
        <f t="shared" si="7"/>
        <v>0.73167804867920327</v>
      </c>
      <c r="S12">
        <v>0</v>
      </c>
      <c r="T12">
        <f t="shared" si="8"/>
        <v>0</v>
      </c>
    </row>
    <row r="13" spans="1:20" x14ac:dyDescent="0.15">
      <c r="A13">
        <v>573839</v>
      </c>
      <c r="B13" s="1">
        <v>41264.46875</v>
      </c>
      <c r="C13">
        <v>458</v>
      </c>
      <c r="D13" t="s">
        <v>37</v>
      </c>
      <c r="F13" t="s">
        <v>38</v>
      </c>
      <c r="G13">
        <v>11</v>
      </c>
      <c r="H13" s="2">
        <v>43130</v>
      </c>
      <c r="I13" s="3">
        <f t="shared" si="0"/>
        <v>1866.53125</v>
      </c>
      <c r="J13" s="3">
        <f t="shared" si="1"/>
        <v>307.43605283865458</v>
      </c>
      <c r="K13">
        <f t="shared" si="2"/>
        <v>2.8721552291386399</v>
      </c>
      <c r="L13" s="4">
        <f t="shared" si="3"/>
        <v>1</v>
      </c>
      <c r="M13">
        <f t="shared" si="4"/>
        <v>0.24537494349478478</v>
      </c>
      <c r="N13">
        <f t="shared" si="5"/>
        <v>11.481052758189819</v>
      </c>
      <c r="O13" s="4">
        <f t="shared" si="6"/>
        <v>1</v>
      </c>
      <c r="P13">
        <f t="shared" si="7"/>
        <v>1</v>
      </c>
    </row>
    <row r="14" spans="1:20" x14ac:dyDescent="0.15">
      <c r="A14">
        <v>24987</v>
      </c>
      <c r="B14" s="1">
        <v>43024.845138888886</v>
      </c>
      <c r="C14">
        <v>3</v>
      </c>
      <c r="D14" t="s">
        <v>39</v>
      </c>
      <c r="E14" t="s">
        <v>40</v>
      </c>
      <c r="F14" t="s">
        <v>41</v>
      </c>
      <c r="G14">
        <v>12</v>
      </c>
      <c r="H14" s="2">
        <v>43130</v>
      </c>
      <c r="I14" s="3">
        <f t="shared" si="0"/>
        <v>106.15486111111386</v>
      </c>
      <c r="J14" s="3">
        <f t="shared" si="1"/>
        <v>235.3825320711949</v>
      </c>
      <c r="K14">
        <f t="shared" si="2"/>
        <v>2.1990107018807463</v>
      </c>
      <c r="L14" s="4">
        <f t="shared" si="3"/>
        <v>1</v>
      </c>
      <c r="M14">
        <f t="shared" si="4"/>
        <v>2.8260599360210699E-2</v>
      </c>
      <c r="N14">
        <f t="shared" si="5"/>
        <v>1.3223087394803235</v>
      </c>
      <c r="O14" s="4">
        <f t="shared" si="6"/>
        <v>1</v>
      </c>
      <c r="P14">
        <f t="shared" si="7"/>
        <v>1</v>
      </c>
      <c r="S14">
        <f>SUM(S2:S11)</f>
        <v>10218</v>
      </c>
    </row>
    <row r="15" spans="1:20" x14ac:dyDescent="0.15">
      <c r="A15">
        <v>116277</v>
      </c>
      <c r="B15" s="1">
        <v>42151.496527777781</v>
      </c>
      <c r="C15">
        <v>19</v>
      </c>
      <c r="D15" t="s">
        <v>42</v>
      </c>
      <c r="F15" t="s">
        <v>43</v>
      </c>
      <c r="G15">
        <v>13</v>
      </c>
      <c r="H15" s="2">
        <v>43130</v>
      </c>
      <c r="I15" s="3">
        <f t="shared" si="0"/>
        <v>979.50347222221899</v>
      </c>
      <c r="J15" s="3">
        <f t="shared" si="1"/>
        <v>118.71014580091284</v>
      </c>
      <c r="K15">
        <f t="shared" si="2"/>
        <v>1.1090240161027507</v>
      </c>
      <c r="L15" s="4">
        <f t="shared" si="3"/>
        <v>1</v>
      </c>
      <c r="M15">
        <f t="shared" si="4"/>
        <v>1.9397583100848353E-2</v>
      </c>
      <c r="N15">
        <f t="shared" si="5"/>
        <v>0.90760968414423537</v>
      </c>
      <c r="O15" s="4">
        <f t="shared" si="6"/>
        <v>0.90760968414423537</v>
      </c>
      <c r="P15">
        <f t="shared" si="7"/>
        <v>0.97690242103605884</v>
      </c>
    </row>
    <row r="16" spans="1:20" x14ac:dyDescent="0.15">
      <c r="A16">
        <v>73421</v>
      </c>
      <c r="B16" s="1">
        <v>41880.418055555558</v>
      </c>
      <c r="C16">
        <v>140</v>
      </c>
      <c r="D16" t="s">
        <v>44</v>
      </c>
      <c r="F16" t="s">
        <v>45</v>
      </c>
      <c r="G16">
        <v>14</v>
      </c>
      <c r="H16" s="2">
        <v>43130</v>
      </c>
      <c r="I16" s="3">
        <f t="shared" si="0"/>
        <v>1250.5819444444423</v>
      </c>
      <c r="J16" s="3">
        <f t="shared" si="1"/>
        <v>58.709467481250492</v>
      </c>
      <c r="K16">
        <f t="shared" si="2"/>
        <v>0.548480578218695</v>
      </c>
      <c r="L16" s="4">
        <f t="shared" si="3"/>
        <v>0.548480578218695</v>
      </c>
      <c r="M16">
        <f t="shared" si="4"/>
        <v>0.11194788204158306</v>
      </c>
      <c r="N16">
        <f t="shared" si="5"/>
        <v>5.2380227645955344</v>
      </c>
      <c r="O16" s="4">
        <f t="shared" si="6"/>
        <v>1</v>
      </c>
      <c r="P16">
        <f t="shared" si="7"/>
        <v>0.66136043366402131</v>
      </c>
    </row>
    <row r="17" spans="1:16" x14ac:dyDescent="0.15">
      <c r="A17">
        <v>1631867</v>
      </c>
      <c r="B17" s="1">
        <v>41467.82916666667</v>
      </c>
      <c r="C17">
        <v>244</v>
      </c>
      <c r="D17" t="s">
        <v>46</v>
      </c>
      <c r="E17" t="s">
        <v>47</v>
      </c>
      <c r="F17" t="s">
        <v>48</v>
      </c>
      <c r="G17">
        <v>15</v>
      </c>
      <c r="H17" s="2">
        <v>43130</v>
      </c>
      <c r="I17" s="3">
        <f t="shared" si="0"/>
        <v>1663.1708333333299</v>
      </c>
      <c r="J17" s="3">
        <f t="shared" si="1"/>
        <v>981.17822131921901</v>
      </c>
      <c r="K17">
        <f t="shared" si="2"/>
        <v>9.1664465929046681</v>
      </c>
      <c r="L17" s="4">
        <f t="shared" si="3"/>
        <v>1</v>
      </c>
      <c r="M17">
        <f t="shared" si="4"/>
        <v>0.14670771944152891</v>
      </c>
      <c r="N17">
        <f t="shared" si="5"/>
        <v>6.8644297700172601</v>
      </c>
      <c r="O17" s="4">
        <f t="shared" si="6"/>
        <v>1</v>
      </c>
      <c r="P17">
        <f t="shared" si="7"/>
        <v>1</v>
      </c>
    </row>
    <row r="18" spans="1:16" x14ac:dyDescent="0.15">
      <c r="A18">
        <v>13623</v>
      </c>
      <c r="B18" s="1">
        <v>42850.446527777778</v>
      </c>
      <c r="C18">
        <v>4</v>
      </c>
      <c r="D18" t="s">
        <v>49</v>
      </c>
      <c r="E18" t="s">
        <v>50</v>
      </c>
      <c r="F18" t="s">
        <v>51</v>
      </c>
      <c r="G18">
        <v>16</v>
      </c>
      <c r="H18" s="2">
        <v>43130</v>
      </c>
      <c r="I18" s="3">
        <f t="shared" si="0"/>
        <v>280.5534722222219</v>
      </c>
      <c r="J18" s="3">
        <f t="shared" si="1"/>
        <v>48.557588298923065</v>
      </c>
      <c r="K18">
        <f t="shared" si="2"/>
        <v>0.45363882947165496</v>
      </c>
      <c r="L18" s="4">
        <f t="shared" si="3"/>
        <v>0.45363882947165496</v>
      </c>
      <c r="M18">
        <f t="shared" si="4"/>
        <v>1.4257531615333793E-2</v>
      </c>
      <c r="N18">
        <f t="shared" si="5"/>
        <v>0.66710753080901153</v>
      </c>
      <c r="O18" s="4">
        <f t="shared" si="6"/>
        <v>0.66710753080901153</v>
      </c>
      <c r="P18">
        <f t="shared" si="7"/>
        <v>0.50700600480599411</v>
      </c>
    </row>
    <row r="19" spans="1:16" x14ac:dyDescent="0.15">
      <c r="A19">
        <v>183</v>
      </c>
      <c r="B19" s="1">
        <v>43125.487500000003</v>
      </c>
      <c r="C19">
        <v>0</v>
      </c>
      <c r="D19" t="s">
        <v>52</v>
      </c>
      <c r="E19" t="s">
        <v>53</v>
      </c>
      <c r="F19" t="s">
        <v>54</v>
      </c>
      <c r="G19">
        <v>17</v>
      </c>
      <c r="H19" s="2">
        <v>43130</v>
      </c>
      <c r="I19" s="3">
        <f t="shared" si="0"/>
        <v>5.5124999999970896</v>
      </c>
      <c r="J19" s="3">
        <f t="shared" si="1"/>
        <v>33.197278911582153</v>
      </c>
      <c r="K19">
        <f t="shared" si="2"/>
        <v>0.31013844127485596</v>
      </c>
      <c r="L19" s="4">
        <f t="shared" si="3"/>
        <v>0.31013844127485596</v>
      </c>
      <c r="M19">
        <f t="shared" si="4"/>
        <v>0</v>
      </c>
      <c r="N19">
        <f t="shared" si="5"/>
        <v>0</v>
      </c>
      <c r="O19" s="4">
        <f t="shared" si="6"/>
        <v>0</v>
      </c>
      <c r="P19">
        <f t="shared" si="7"/>
        <v>0.23260383095614195</v>
      </c>
    </row>
    <row r="20" spans="1:16" x14ac:dyDescent="0.15">
      <c r="A20">
        <v>16000</v>
      </c>
      <c r="B20" s="1">
        <v>43025.54583333333</v>
      </c>
      <c r="C20">
        <v>0</v>
      </c>
      <c r="D20" t="s">
        <v>55</v>
      </c>
      <c r="E20" t="s">
        <v>56</v>
      </c>
      <c r="F20" t="s">
        <v>57</v>
      </c>
      <c r="G20">
        <v>18</v>
      </c>
      <c r="H20" s="2">
        <v>43130</v>
      </c>
      <c r="I20" s="3">
        <f t="shared" si="0"/>
        <v>105.45416666667006</v>
      </c>
      <c r="J20" s="3">
        <f t="shared" si="1"/>
        <v>151.7246829191148</v>
      </c>
      <c r="K20">
        <f t="shared" si="2"/>
        <v>1.4174552314599147</v>
      </c>
      <c r="L20" s="4">
        <f>IF(K20&gt;1,1,IF(K20&lt;0,0,K20))</f>
        <v>1</v>
      </c>
      <c r="M20">
        <f t="shared" si="4"/>
        <v>0</v>
      </c>
      <c r="N20">
        <f t="shared" si="5"/>
        <v>0</v>
      </c>
      <c r="O20" s="4">
        <f t="shared" si="6"/>
        <v>0</v>
      </c>
      <c r="P20">
        <f t="shared" si="7"/>
        <v>0.75</v>
      </c>
    </row>
    <row r="21" spans="1:16" x14ac:dyDescent="0.15">
      <c r="A21">
        <v>1979</v>
      </c>
      <c r="B21" s="1">
        <v>42914.444444444445</v>
      </c>
      <c r="C21">
        <v>0</v>
      </c>
      <c r="D21" t="s">
        <v>58</v>
      </c>
      <c r="E21" t="s">
        <v>58</v>
      </c>
      <c r="F21" t="s">
        <v>59</v>
      </c>
      <c r="G21">
        <v>19</v>
      </c>
      <c r="H21" s="2">
        <v>43130</v>
      </c>
      <c r="I21" s="3">
        <f t="shared" si="0"/>
        <v>216.55555555555475</v>
      </c>
      <c r="J21" s="3">
        <f t="shared" si="1"/>
        <v>9.1385325808107059</v>
      </c>
      <c r="K21">
        <f t="shared" si="2"/>
        <v>8.5374775977897846E-2</v>
      </c>
      <c r="L21" s="4">
        <f t="shared" si="3"/>
        <v>8.5374775977897846E-2</v>
      </c>
      <c r="M21">
        <f t="shared" si="4"/>
        <v>0</v>
      </c>
      <c r="N21">
        <f t="shared" si="5"/>
        <v>0</v>
      </c>
      <c r="O21" s="4">
        <f t="shared" si="6"/>
        <v>0</v>
      </c>
      <c r="P21">
        <f t="shared" si="7"/>
        <v>6.4031081983423388E-2</v>
      </c>
    </row>
    <row r="22" spans="1:16" x14ac:dyDescent="0.15">
      <c r="A22">
        <v>2299</v>
      </c>
      <c r="B22" s="1">
        <v>43053.488888888889</v>
      </c>
      <c r="C22">
        <v>0</v>
      </c>
      <c r="D22" t="s">
        <v>60</v>
      </c>
      <c r="E22" t="s">
        <v>61</v>
      </c>
      <c r="F22" t="s">
        <v>62</v>
      </c>
      <c r="G22">
        <v>20</v>
      </c>
      <c r="H22" s="2">
        <v>43130</v>
      </c>
      <c r="I22" s="3">
        <f t="shared" si="0"/>
        <v>77.511111111110949</v>
      </c>
      <c r="J22" s="3">
        <f t="shared" si="1"/>
        <v>29.660263761467952</v>
      </c>
      <c r="K22">
        <f t="shared" si="2"/>
        <v>0.27709463764433456</v>
      </c>
      <c r="L22" s="4">
        <f t="shared" si="3"/>
        <v>0.27709463764433456</v>
      </c>
      <c r="M22">
        <f t="shared" si="4"/>
        <v>0</v>
      </c>
      <c r="N22">
        <f t="shared" si="5"/>
        <v>0</v>
      </c>
      <c r="O22" s="4">
        <f t="shared" si="6"/>
        <v>0</v>
      </c>
      <c r="P22">
        <f t="shared" si="7"/>
        <v>0.20782097823325091</v>
      </c>
    </row>
    <row r="23" spans="1:16" x14ac:dyDescent="0.15">
      <c r="A23">
        <v>19681</v>
      </c>
      <c r="B23" s="1">
        <v>42633.480555555558</v>
      </c>
      <c r="C23">
        <v>3</v>
      </c>
      <c r="D23" t="s">
        <v>63</v>
      </c>
      <c r="E23" t="s">
        <v>64</v>
      </c>
      <c r="F23" t="s">
        <v>65</v>
      </c>
      <c r="G23">
        <v>21</v>
      </c>
      <c r="H23" s="2">
        <v>43130</v>
      </c>
      <c r="I23" s="3">
        <f t="shared" si="0"/>
        <v>497.51944444444234</v>
      </c>
      <c r="J23" s="3">
        <f t="shared" si="1"/>
        <v>39.558252887938664</v>
      </c>
      <c r="K23">
        <f t="shared" si="2"/>
        <v>0.36956447312738977</v>
      </c>
      <c r="L23" s="4">
        <f t="shared" si="3"/>
        <v>0.36956447312738977</v>
      </c>
      <c r="M23">
        <f t="shared" si="4"/>
        <v>6.0299150786960005E-3</v>
      </c>
      <c r="N23">
        <f t="shared" si="5"/>
        <v>0.2821387227232699</v>
      </c>
      <c r="O23" s="4">
        <f t="shared" si="6"/>
        <v>0.2821387227232699</v>
      </c>
      <c r="P23">
        <f t="shared" si="7"/>
        <v>0.34770803552635982</v>
      </c>
    </row>
    <row r="24" spans="1:16" x14ac:dyDescent="0.15">
      <c r="A24">
        <v>8594</v>
      </c>
      <c r="B24" s="1">
        <v>42964.481944444444</v>
      </c>
      <c r="C24">
        <v>3</v>
      </c>
      <c r="D24" t="s">
        <v>66</v>
      </c>
      <c r="E24" t="s">
        <v>67</v>
      </c>
      <c r="F24" t="s">
        <v>68</v>
      </c>
      <c r="G24">
        <v>22</v>
      </c>
      <c r="H24" s="2">
        <v>43130</v>
      </c>
      <c r="I24" s="3">
        <f t="shared" si="0"/>
        <v>166.5180555555562</v>
      </c>
      <c r="J24" s="3">
        <f t="shared" si="1"/>
        <v>51.610018933548879</v>
      </c>
      <c r="K24">
        <f t="shared" si="2"/>
        <v>0.48215550644520605</v>
      </c>
      <c r="L24" s="4">
        <f t="shared" si="3"/>
        <v>0.48215550644520605</v>
      </c>
      <c r="M24">
        <f t="shared" si="4"/>
        <v>1.8016064324022182E-2</v>
      </c>
      <c r="N24">
        <f t="shared" si="5"/>
        <v>0.84296865056002079</v>
      </c>
      <c r="O24" s="4">
        <f t="shared" si="6"/>
        <v>0.84296865056002079</v>
      </c>
      <c r="P24">
        <f t="shared" si="7"/>
        <v>0.57235879247390975</v>
      </c>
    </row>
    <row r="25" spans="1:16" x14ac:dyDescent="0.15">
      <c r="A25">
        <v>117</v>
      </c>
      <c r="B25" s="1">
        <v>43124.491666666669</v>
      </c>
      <c r="C25">
        <v>0</v>
      </c>
      <c r="D25" t="s">
        <v>69</v>
      </c>
      <c r="E25" t="s">
        <v>70</v>
      </c>
      <c r="F25" t="s">
        <v>71</v>
      </c>
      <c r="G25">
        <v>23</v>
      </c>
      <c r="H25" s="2">
        <v>43130</v>
      </c>
      <c r="I25" s="3">
        <f t="shared" si="0"/>
        <v>6.5083333333313931</v>
      </c>
      <c r="J25" s="3">
        <f t="shared" si="1"/>
        <v>17.976952624845307</v>
      </c>
      <c r="K25">
        <f t="shared" si="2"/>
        <v>0.16794581510101658</v>
      </c>
      <c r="L25" s="4">
        <f t="shared" si="3"/>
        <v>0.16794581510101658</v>
      </c>
      <c r="M25">
        <f t="shared" si="4"/>
        <v>0</v>
      </c>
      <c r="N25">
        <f t="shared" si="5"/>
        <v>0</v>
      </c>
      <c r="O25" s="4">
        <f t="shared" si="6"/>
        <v>0</v>
      </c>
      <c r="P25">
        <f t="shared" si="7"/>
        <v>0.12595936132576244</v>
      </c>
    </row>
    <row r="26" spans="1:16" x14ac:dyDescent="0.15">
      <c r="A26">
        <v>34127</v>
      </c>
      <c r="B26" s="1">
        <v>42935.426388888889</v>
      </c>
      <c r="C26">
        <v>7</v>
      </c>
      <c r="D26" t="s">
        <v>72</v>
      </c>
      <c r="E26" t="s">
        <v>73</v>
      </c>
      <c r="F26" t="s">
        <v>74</v>
      </c>
      <c r="G26">
        <v>24</v>
      </c>
      <c r="H26" s="2">
        <v>43130</v>
      </c>
      <c r="I26" s="3">
        <f t="shared" si="0"/>
        <v>195.57361111111095</v>
      </c>
      <c r="J26" s="3">
        <f t="shared" si="1"/>
        <v>174.49695695709929</v>
      </c>
      <c r="K26">
        <f t="shared" si="2"/>
        <v>1.6302003059352907</v>
      </c>
      <c r="L26" s="4">
        <f t="shared" si="3"/>
        <v>1</v>
      </c>
      <c r="M26">
        <f t="shared" si="4"/>
        <v>3.5792149872526005E-2</v>
      </c>
      <c r="N26">
        <f t="shared" si="5"/>
        <v>1.6747087341631606</v>
      </c>
      <c r="O26" s="4">
        <f t="shared" si="6"/>
        <v>1</v>
      </c>
      <c r="P26">
        <f t="shared" si="7"/>
        <v>1</v>
      </c>
    </row>
    <row r="27" spans="1:16" x14ac:dyDescent="0.15">
      <c r="A27">
        <v>5424</v>
      </c>
      <c r="B27" s="1">
        <v>42936.594444444447</v>
      </c>
      <c r="C27">
        <v>0</v>
      </c>
      <c r="D27" t="s">
        <v>75</v>
      </c>
      <c r="E27" t="s">
        <v>76</v>
      </c>
      <c r="F27" t="s">
        <v>77</v>
      </c>
      <c r="G27">
        <v>25</v>
      </c>
      <c r="H27" s="2">
        <v>43130</v>
      </c>
      <c r="I27" s="3">
        <f t="shared" si="0"/>
        <v>194.40555555555329</v>
      </c>
      <c r="J27" s="3">
        <f t="shared" si="1"/>
        <v>27.900437230303528</v>
      </c>
      <c r="K27">
        <f t="shared" si="2"/>
        <v>0.26065383661533664</v>
      </c>
      <c r="L27" s="4">
        <f t="shared" si="3"/>
        <v>0.26065383661533664</v>
      </c>
      <c r="M27">
        <f t="shared" si="4"/>
        <v>0</v>
      </c>
      <c r="N27">
        <f t="shared" si="5"/>
        <v>0</v>
      </c>
      <c r="O27" s="4">
        <f t="shared" si="6"/>
        <v>0</v>
      </c>
      <c r="P27">
        <f t="shared" si="7"/>
        <v>0.1954903774615025</v>
      </c>
    </row>
    <row r="28" spans="1:16" x14ac:dyDescent="0.15">
      <c r="A28">
        <v>2004</v>
      </c>
      <c r="B28" s="1">
        <v>42951.404166666667</v>
      </c>
      <c r="C28">
        <v>0</v>
      </c>
      <c r="D28" t="s">
        <v>78</v>
      </c>
      <c r="E28" t="s">
        <v>79</v>
      </c>
      <c r="F28" t="s">
        <v>80</v>
      </c>
      <c r="G28">
        <v>26</v>
      </c>
      <c r="H28" s="2">
        <v>43130</v>
      </c>
      <c r="I28" s="3">
        <f t="shared" si="0"/>
        <v>179.59583333333285</v>
      </c>
      <c r="J28" s="3">
        <f t="shared" si="1"/>
        <v>11.158388047235722</v>
      </c>
      <c r="K28">
        <f t="shared" si="2"/>
        <v>0.10424484143193707</v>
      </c>
      <c r="L28" s="4">
        <f t="shared" si="3"/>
        <v>0.10424484143193707</v>
      </c>
      <c r="M28">
        <f t="shared" si="4"/>
        <v>0</v>
      </c>
      <c r="N28">
        <f t="shared" si="5"/>
        <v>0</v>
      </c>
      <c r="O28" s="4">
        <f t="shared" si="6"/>
        <v>0</v>
      </c>
      <c r="P28">
        <f t="shared" si="7"/>
        <v>7.8183631073952806E-2</v>
      </c>
    </row>
    <row r="29" spans="1:16" x14ac:dyDescent="0.15">
      <c r="A29">
        <v>868</v>
      </c>
      <c r="B29" s="1">
        <v>42989.536805555559</v>
      </c>
      <c r="C29">
        <v>0</v>
      </c>
      <c r="D29" t="s">
        <v>81</v>
      </c>
      <c r="E29" t="s">
        <v>82</v>
      </c>
      <c r="F29" t="s">
        <v>83</v>
      </c>
      <c r="G29">
        <v>27</v>
      </c>
      <c r="H29" s="2">
        <v>43130</v>
      </c>
      <c r="I29" s="3">
        <f t="shared" si="0"/>
        <v>141.46319444444089</v>
      </c>
      <c r="J29" s="3">
        <f t="shared" si="1"/>
        <v>6.1358716195321295</v>
      </c>
      <c r="K29">
        <f t="shared" si="2"/>
        <v>5.7323061477800703E-2</v>
      </c>
      <c r="L29" s="4">
        <f t="shared" si="3"/>
        <v>5.7323061477800703E-2</v>
      </c>
      <c r="M29">
        <f t="shared" si="4"/>
        <v>0</v>
      </c>
      <c r="N29">
        <f t="shared" si="5"/>
        <v>0</v>
      </c>
      <c r="O29" s="4">
        <f t="shared" si="6"/>
        <v>0</v>
      </c>
      <c r="P29">
        <f t="shared" si="7"/>
        <v>4.2992296108350529E-2</v>
      </c>
    </row>
    <row r="30" spans="1:16" x14ac:dyDescent="0.15">
      <c r="A30">
        <v>15898</v>
      </c>
      <c r="B30" s="1">
        <v>42608.744444444441</v>
      </c>
      <c r="C30">
        <v>6</v>
      </c>
      <c r="D30" t="s">
        <v>84</v>
      </c>
      <c r="E30" t="s">
        <v>84</v>
      </c>
      <c r="F30" t="s">
        <v>85</v>
      </c>
      <c r="G30">
        <v>28</v>
      </c>
      <c r="H30" s="2">
        <v>43130</v>
      </c>
      <c r="I30" s="3">
        <f t="shared" si="0"/>
        <v>522.25555555555911</v>
      </c>
      <c r="J30" s="3">
        <f t="shared" si="1"/>
        <v>30.441035678573499</v>
      </c>
      <c r="K30">
        <f t="shared" si="2"/>
        <v>0.28438883142471133</v>
      </c>
      <c r="L30" s="4">
        <f t="shared" si="3"/>
        <v>0.28438883142471133</v>
      </c>
      <c r="M30">
        <f t="shared" si="4"/>
        <v>1.1488628385422129E-2</v>
      </c>
      <c r="N30">
        <f t="shared" si="5"/>
        <v>0.53755100962487645</v>
      </c>
      <c r="O30" s="4">
        <f t="shared" si="6"/>
        <v>0.53755100962487645</v>
      </c>
      <c r="P30">
        <f t="shared" si="7"/>
        <v>0.34767937597475262</v>
      </c>
    </row>
    <row r="31" spans="1:16" x14ac:dyDescent="0.15">
      <c r="A31">
        <v>25130</v>
      </c>
      <c r="B31" s="1">
        <v>42719.668055555558</v>
      </c>
      <c r="C31">
        <v>7</v>
      </c>
      <c r="D31" t="s">
        <v>86</v>
      </c>
      <c r="E31" t="s">
        <v>87</v>
      </c>
      <c r="F31" t="s">
        <v>88</v>
      </c>
      <c r="G31">
        <v>29</v>
      </c>
      <c r="H31" s="2">
        <v>43130</v>
      </c>
      <c r="I31" s="3">
        <f t="shared" si="0"/>
        <v>411.33194444444234</v>
      </c>
      <c r="J31" s="3">
        <f t="shared" si="1"/>
        <v>61.094209529340972</v>
      </c>
      <c r="K31">
        <f t="shared" si="2"/>
        <v>0.57075951811636694</v>
      </c>
      <c r="L31" s="4">
        <f t="shared" si="3"/>
        <v>0.57075951811636694</v>
      </c>
      <c r="M31">
        <f t="shared" si="4"/>
        <v>1.7017885662769072E-2</v>
      </c>
      <c r="N31">
        <f t="shared" si="5"/>
        <v>0.79626403716827154</v>
      </c>
      <c r="O31" s="4">
        <f t="shared" si="6"/>
        <v>0.79626403716827154</v>
      </c>
      <c r="P31">
        <f t="shared" si="7"/>
        <v>0.62713564787934306</v>
      </c>
    </row>
    <row r="32" spans="1:16" x14ac:dyDescent="0.15">
      <c r="A32">
        <v>97324</v>
      </c>
      <c r="B32" s="1">
        <v>41283.573611111111</v>
      </c>
      <c r="C32">
        <v>6</v>
      </c>
      <c r="D32" t="s">
        <v>89</v>
      </c>
      <c r="F32" t="s">
        <v>90</v>
      </c>
      <c r="G32">
        <v>30</v>
      </c>
      <c r="H32" s="2">
        <v>43130</v>
      </c>
      <c r="I32" s="3">
        <f t="shared" si="0"/>
        <v>1847.4263888888891</v>
      </c>
      <c r="J32" s="3">
        <f t="shared" si="1"/>
        <v>52.680854071016206</v>
      </c>
      <c r="K32">
        <f t="shared" si="2"/>
        <v>0.4921595535022254</v>
      </c>
      <c r="L32" s="4">
        <f t="shared" si="3"/>
        <v>0.4921595535022254</v>
      </c>
      <c r="M32">
        <f t="shared" si="4"/>
        <v>3.2477613376566648E-3</v>
      </c>
      <c r="N32">
        <f t="shared" si="5"/>
        <v>0.1519622123293034</v>
      </c>
      <c r="O32" s="4">
        <f t="shared" si="6"/>
        <v>0.1519622123293034</v>
      </c>
      <c r="P32">
        <f t="shared" si="7"/>
        <v>0.4071102182089949</v>
      </c>
    </row>
    <row r="33" spans="1:16" x14ac:dyDescent="0.15">
      <c r="A33">
        <v>102015</v>
      </c>
      <c r="B33" s="1">
        <v>41222.48541666667</v>
      </c>
      <c r="C33">
        <v>15</v>
      </c>
      <c r="D33" t="s">
        <v>91</v>
      </c>
      <c r="F33" t="s">
        <v>92</v>
      </c>
      <c r="G33">
        <v>31</v>
      </c>
      <c r="H33" s="2">
        <v>43130</v>
      </c>
      <c r="I33" s="3">
        <f t="shared" si="0"/>
        <v>1908.5145833333299</v>
      </c>
      <c r="J33" s="3">
        <f t="shared" si="1"/>
        <v>53.452565094800043</v>
      </c>
      <c r="K33">
        <f t="shared" si="2"/>
        <v>0.49936909783471106</v>
      </c>
      <c r="L33" s="4">
        <f t="shared" si="3"/>
        <v>0.49936909783471106</v>
      </c>
      <c r="M33">
        <f t="shared" si="4"/>
        <v>7.8595155263637764E-3</v>
      </c>
      <c r="N33">
        <f t="shared" si="5"/>
        <v>0.36774542309334213</v>
      </c>
      <c r="O33" s="4">
        <f t="shared" si="6"/>
        <v>0.36774542309334213</v>
      </c>
      <c r="P33">
        <f t="shared" si="7"/>
        <v>0.4664631791493688</v>
      </c>
    </row>
    <row r="34" spans="1:16" x14ac:dyDescent="0.15">
      <c r="A34">
        <v>21445</v>
      </c>
      <c r="B34" s="1">
        <v>41828.480555555558</v>
      </c>
      <c r="C34">
        <v>4</v>
      </c>
      <c r="D34" t="s">
        <v>93</v>
      </c>
      <c r="F34" t="s">
        <v>94</v>
      </c>
      <c r="G34">
        <v>32</v>
      </c>
      <c r="H34" s="2">
        <v>43130</v>
      </c>
      <c r="I34" s="3">
        <f t="shared" si="0"/>
        <v>1302.5194444444423</v>
      </c>
      <c r="J34" s="3">
        <f t="shared" si="1"/>
        <v>16.464245575348656</v>
      </c>
      <c r="K34">
        <f t="shared" si="2"/>
        <v>0.15381367470222332</v>
      </c>
      <c r="L34" s="4">
        <f t="shared" si="3"/>
        <v>0.15381367470222332</v>
      </c>
      <c r="M34">
        <f t="shared" si="4"/>
        <v>3.0709714293026174E-3</v>
      </c>
      <c r="N34">
        <f t="shared" si="5"/>
        <v>0.14369024194789604</v>
      </c>
      <c r="O34" s="4">
        <f t="shared" si="6"/>
        <v>0.14369024194789604</v>
      </c>
      <c r="P34">
        <f t="shared" si="7"/>
        <v>0.1512828165136415</v>
      </c>
    </row>
    <row r="35" spans="1:16" x14ac:dyDescent="0.15">
      <c r="A35">
        <v>3786</v>
      </c>
      <c r="B35" s="1">
        <v>42871.565972222219</v>
      </c>
      <c r="C35">
        <v>0</v>
      </c>
      <c r="D35" t="s">
        <v>95</v>
      </c>
      <c r="E35" t="s">
        <v>95</v>
      </c>
      <c r="F35" t="s">
        <v>96</v>
      </c>
      <c r="G35">
        <v>33</v>
      </c>
      <c r="H35" s="2">
        <v>43130</v>
      </c>
      <c r="I35" s="3">
        <f t="shared" si="0"/>
        <v>259.43402777778101</v>
      </c>
      <c r="J35" s="3">
        <f t="shared" si="1"/>
        <v>14.593305405730776</v>
      </c>
      <c r="K35">
        <f t="shared" si="2"/>
        <v>0.13633481839387207</v>
      </c>
      <c r="L35" s="4">
        <f t="shared" si="3"/>
        <v>0.13633481839387207</v>
      </c>
      <c r="M35">
        <f t="shared" si="4"/>
        <v>0</v>
      </c>
      <c r="N35">
        <f t="shared" si="5"/>
        <v>0</v>
      </c>
      <c r="O35" s="4">
        <f t="shared" si="6"/>
        <v>0</v>
      </c>
      <c r="P35">
        <f t="shared" si="7"/>
        <v>0.10225111379540405</v>
      </c>
    </row>
    <row r="36" spans="1:16" x14ac:dyDescent="0.15">
      <c r="A36">
        <v>609</v>
      </c>
      <c r="B36" s="1">
        <v>43073.532638888886</v>
      </c>
      <c r="C36">
        <v>0</v>
      </c>
      <c r="D36" t="s">
        <v>97</v>
      </c>
      <c r="E36" t="s">
        <v>98</v>
      </c>
      <c r="F36" t="s">
        <v>99</v>
      </c>
      <c r="G36">
        <v>34</v>
      </c>
      <c r="H36" s="2">
        <v>43130</v>
      </c>
      <c r="I36" s="3">
        <f t="shared" si="0"/>
        <v>57.46736111111386</v>
      </c>
      <c r="J36" s="3">
        <f t="shared" si="1"/>
        <v>10.597319734631471</v>
      </c>
      <c r="K36">
        <f t="shared" si="2"/>
        <v>9.9003181343372229E-2</v>
      </c>
      <c r="L36" s="4">
        <f t="shared" si="3"/>
        <v>9.9003181343372229E-2</v>
      </c>
      <c r="M36">
        <f t="shared" si="4"/>
        <v>0</v>
      </c>
      <c r="N36">
        <f t="shared" si="5"/>
        <v>0</v>
      </c>
      <c r="O36" s="4">
        <f t="shared" si="6"/>
        <v>0</v>
      </c>
      <c r="P36">
        <f t="shared" si="7"/>
        <v>7.4252386007529175E-2</v>
      </c>
    </row>
    <row r="37" spans="1:16" x14ac:dyDescent="0.15">
      <c r="A37">
        <v>725</v>
      </c>
      <c r="B37" s="1">
        <v>43119.481249999997</v>
      </c>
      <c r="C37">
        <v>1</v>
      </c>
      <c r="D37" t="s">
        <v>100</v>
      </c>
      <c r="E37" t="s">
        <v>100</v>
      </c>
      <c r="F37" t="s">
        <v>101</v>
      </c>
      <c r="G37">
        <v>35</v>
      </c>
      <c r="H37" s="2">
        <v>43130</v>
      </c>
      <c r="I37" s="3">
        <f t="shared" si="0"/>
        <v>11.51875000000291</v>
      </c>
      <c r="J37" s="3">
        <f t="shared" si="1"/>
        <v>62.940857297867979</v>
      </c>
      <c r="K37">
        <f t="shared" si="2"/>
        <v>0.58801142789005756</v>
      </c>
      <c r="L37" s="4">
        <f t="shared" si="3"/>
        <v>0.58801142789005756</v>
      </c>
      <c r="M37">
        <f t="shared" si="4"/>
        <v>8.6814975583266188E-2</v>
      </c>
      <c r="N37">
        <f t="shared" si="5"/>
        <v>4.0620582553231417</v>
      </c>
      <c r="O37" s="4">
        <f t="shared" si="6"/>
        <v>1</v>
      </c>
      <c r="P37">
        <f t="shared" si="7"/>
        <v>0.6910085709175432</v>
      </c>
    </row>
    <row r="38" spans="1:16" x14ac:dyDescent="0.15">
      <c r="A38">
        <v>6065</v>
      </c>
      <c r="B38" s="1">
        <v>42905.440972222219</v>
      </c>
      <c r="C38">
        <v>0</v>
      </c>
      <c r="D38" t="s">
        <v>102</v>
      </c>
      <c r="E38" t="s">
        <v>103</v>
      </c>
      <c r="F38" t="s">
        <v>104</v>
      </c>
      <c r="G38">
        <v>36</v>
      </c>
      <c r="H38" s="2">
        <v>43130</v>
      </c>
      <c r="I38" s="3">
        <f t="shared" si="0"/>
        <v>225.55902777778101</v>
      </c>
      <c r="J38" s="3">
        <f t="shared" si="1"/>
        <v>26.888748633795277</v>
      </c>
      <c r="K38">
        <f t="shared" si="2"/>
        <v>0.25120235340153785</v>
      </c>
      <c r="L38" s="4">
        <f t="shared" si="3"/>
        <v>0.25120235340153785</v>
      </c>
      <c r="M38">
        <f t="shared" si="4"/>
        <v>0</v>
      </c>
      <c r="N38">
        <f t="shared" si="5"/>
        <v>0</v>
      </c>
      <c r="O38" s="4">
        <f t="shared" si="6"/>
        <v>0</v>
      </c>
      <c r="P38">
        <f t="shared" si="7"/>
        <v>0.18840176505115339</v>
      </c>
    </row>
    <row r="39" spans="1:16" x14ac:dyDescent="0.15">
      <c r="A39">
        <v>4980</v>
      </c>
      <c r="B39" s="1">
        <v>42877.411805555559</v>
      </c>
      <c r="C39">
        <v>0</v>
      </c>
      <c r="D39" t="s">
        <v>105</v>
      </c>
      <c r="E39" t="s">
        <v>105</v>
      </c>
      <c r="F39" t="s">
        <v>106</v>
      </c>
      <c r="G39">
        <v>37</v>
      </c>
      <c r="H39" s="2">
        <v>43130</v>
      </c>
      <c r="I39" s="3">
        <f t="shared" si="0"/>
        <v>253.58819444444089</v>
      </c>
      <c r="J39" s="3">
        <f t="shared" si="1"/>
        <v>19.638138166921163</v>
      </c>
      <c r="K39">
        <f t="shared" si="2"/>
        <v>0.18346508389590527</v>
      </c>
      <c r="L39" s="4">
        <f t="shared" si="3"/>
        <v>0.18346508389590527</v>
      </c>
      <c r="M39">
        <f t="shared" si="4"/>
        <v>0</v>
      </c>
      <c r="N39">
        <f t="shared" si="5"/>
        <v>0</v>
      </c>
      <c r="O39" s="4">
        <f t="shared" si="6"/>
        <v>0</v>
      </c>
      <c r="P39">
        <f t="shared" si="7"/>
        <v>0.13759881292192894</v>
      </c>
    </row>
    <row r="40" spans="1:16" x14ac:dyDescent="0.15">
      <c r="A40">
        <v>919</v>
      </c>
      <c r="B40" s="1">
        <v>43074.672222222223</v>
      </c>
      <c r="C40">
        <v>0</v>
      </c>
      <c r="D40" t="s">
        <v>107</v>
      </c>
      <c r="E40" t="s">
        <v>108</v>
      </c>
      <c r="F40" t="s">
        <v>109</v>
      </c>
      <c r="G40">
        <v>38</v>
      </c>
      <c r="H40" s="2">
        <v>43130</v>
      </c>
      <c r="I40" s="3">
        <f t="shared" si="0"/>
        <v>56.327777777776646</v>
      </c>
      <c r="J40" s="3">
        <f t="shared" si="1"/>
        <v>16.315218463359635</v>
      </c>
      <c r="K40">
        <f t="shared" si="2"/>
        <v>0.15242142094723732</v>
      </c>
      <c r="L40" s="4">
        <f t="shared" si="3"/>
        <v>0.15242142094723732</v>
      </c>
      <c r="M40">
        <f t="shared" si="4"/>
        <v>0</v>
      </c>
      <c r="N40">
        <f t="shared" si="5"/>
        <v>0</v>
      </c>
      <c r="O40" s="4">
        <f t="shared" si="6"/>
        <v>0</v>
      </c>
      <c r="P40">
        <f t="shared" si="7"/>
        <v>0.11431606571042799</v>
      </c>
    </row>
    <row r="41" spans="1:16" x14ac:dyDescent="0.15">
      <c r="A41">
        <v>1019</v>
      </c>
      <c r="B41" s="1">
        <v>42997.426388888889</v>
      </c>
      <c r="C41">
        <v>0</v>
      </c>
      <c r="D41" t="s">
        <v>110</v>
      </c>
      <c r="E41" t="s">
        <v>111</v>
      </c>
      <c r="F41" t="s">
        <v>112</v>
      </c>
      <c r="G41">
        <v>39</v>
      </c>
      <c r="H41" s="2">
        <v>43130</v>
      </c>
      <c r="I41" s="3">
        <f t="shared" si="0"/>
        <v>133.57361111111095</v>
      </c>
      <c r="J41" s="3">
        <f t="shared" si="1"/>
        <v>7.628752352531385</v>
      </c>
      <c r="K41">
        <f t="shared" si="2"/>
        <v>7.1269978777101339E-2</v>
      </c>
      <c r="L41" s="4">
        <f t="shared" si="3"/>
        <v>7.1269978777101339E-2</v>
      </c>
      <c r="M41">
        <f t="shared" si="4"/>
        <v>0</v>
      </c>
      <c r="N41">
        <f t="shared" si="5"/>
        <v>0</v>
      </c>
      <c r="O41" s="4">
        <f t="shared" si="6"/>
        <v>0</v>
      </c>
      <c r="P41">
        <f t="shared" si="7"/>
        <v>5.3452484082826004E-2</v>
      </c>
    </row>
    <row r="42" spans="1:16" x14ac:dyDescent="0.15">
      <c r="A42">
        <v>46579</v>
      </c>
      <c r="B42" s="1">
        <v>41750.679861111108</v>
      </c>
      <c r="C42">
        <v>5</v>
      </c>
      <c r="D42" t="s">
        <v>113</v>
      </c>
      <c r="F42" t="s">
        <v>114</v>
      </c>
      <c r="G42">
        <v>40</v>
      </c>
      <c r="H42" s="2">
        <v>43130</v>
      </c>
      <c r="I42" s="3">
        <f t="shared" si="0"/>
        <v>1380.320138888892</v>
      </c>
      <c r="J42" s="3">
        <f t="shared" si="1"/>
        <v>33.745070210664622</v>
      </c>
      <c r="K42">
        <f t="shared" si="2"/>
        <v>0.31525606371896814</v>
      </c>
      <c r="L42" s="4">
        <f t="shared" si="3"/>
        <v>0.31525606371896814</v>
      </c>
      <c r="M42">
        <f t="shared" si="4"/>
        <v>3.6223480764576979E-3</v>
      </c>
      <c r="N42">
        <f t="shared" si="5"/>
        <v>0.16948906347979317</v>
      </c>
      <c r="O42" s="4">
        <f t="shared" si="6"/>
        <v>0.16948906347979317</v>
      </c>
      <c r="P42">
        <f t="shared" si="7"/>
        <v>0.27881431365917442</v>
      </c>
    </row>
    <row r="43" spans="1:16" x14ac:dyDescent="0.15">
      <c r="A43">
        <v>63501</v>
      </c>
      <c r="B43" s="1">
        <v>41571.453472222223</v>
      </c>
      <c r="C43">
        <v>21</v>
      </c>
      <c r="D43" t="s">
        <v>115</v>
      </c>
      <c r="F43" t="s">
        <v>116</v>
      </c>
      <c r="G43">
        <v>41</v>
      </c>
      <c r="H43" s="2">
        <v>43130</v>
      </c>
      <c r="I43" s="3">
        <f t="shared" si="0"/>
        <v>1559.5465277777766</v>
      </c>
      <c r="J43" s="3">
        <f t="shared" si="1"/>
        <v>40.717605322416134</v>
      </c>
      <c r="K43">
        <f t="shared" si="2"/>
        <v>0.38039547400172968</v>
      </c>
      <c r="L43" s="4">
        <f t="shared" si="3"/>
        <v>0.38039547400172968</v>
      </c>
      <c r="M43">
        <f t="shared" si="4"/>
        <v>1.3465452697921904E-2</v>
      </c>
      <c r="N43">
        <f t="shared" si="5"/>
        <v>0.63004629012186253</v>
      </c>
      <c r="O43" s="4">
        <f t="shared" si="6"/>
        <v>0.63004629012186253</v>
      </c>
      <c r="P43">
        <f t="shared" si="7"/>
        <v>0.44280817803176287</v>
      </c>
    </row>
    <row r="44" spans="1:16" x14ac:dyDescent="0.15">
      <c r="A44">
        <v>404</v>
      </c>
      <c r="B44" s="1">
        <v>43067.458333333336</v>
      </c>
      <c r="C44">
        <v>0</v>
      </c>
      <c r="D44" t="s">
        <v>117</v>
      </c>
      <c r="E44" t="s">
        <v>118</v>
      </c>
      <c r="F44" t="s">
        <v>119</v>
      </c>
      <c r="G44">
        <v>42</v>
      </c>
      <c r="H44" s="2">
        <v>43130</v>
      </c>
      <c r="I44" s="3">
        <f t="shared" si="0"/>
        <v>63.541666666664241</v>
      </c>
      <c r="J44" s="3">
        <f t="shared" si="1"/>
        <v>6.3580327868854889</v>
      </c>
      <c r="K44">
        <f t="shared" si="2"/>
        <v>5.9398554422215935E-2</v>
      </c>
      <c r="L44" s="4">
        <f t="shared" si="3"/>
        <v>5.9398554422215935E-2</v>
      </c>
      <c r="M44">
        <f t="shared" si="4"/>
        <v>0</v>
      </c>
      <c r="N44">
        <f t="shared" si="5"/>
        <v>0</v>
      </c>
      <c r="O44" s="4">
        <f t="shared" si="6"/>
        <v>0</v>
      </c>
      <c r="P44">
        <f t="shared" si="7"/>
        <v>4.4548915816661955E-2</v>
      </c>
    </row>
    <row r="45" spans="1:16" x14ac:dyDescent="0.15">
      <c r="A45">
        <v>11309</v>
      </c>
      <c r="B45" s="1">
        <v>42968.554166666669</v>
      </c>
      <c r="C45">
        <v>0</v>
      </c>
      <c r="D45" t="s">
        <v>120</v>
      </c>
      <c r="E45" t="s">
        <v>121</v>
      </c>
      <c r="F45" t="s">
        <v>122</v>
      </c>
      <c r="G45">
        <v>43</v>
      </c>
      <c r="H45" s="2">
        <v>43130</v>
      </c>
      <c r="I45" s="3">
        <f t="shared" si="0"/>
        <v>162.44583333333139</v>
      </c>
      <c r="J45" s="3">
        <f t="shared" si="1"/>
        <v>69.617051837792914</v>
      </c>
      <c r="K45">
        <f t="shared" si="2"/>
        <v>0.65038234008966056</v>
      </c>
      <c r="L45" s="4">
        <f t="shared" si="3"/>
        <v>0.65038234008966056</v>
      </c>
      <c r="M45">
        <f t="shared" si="4"/>
        <v>0</v>
      </c>
      <c r="N45">
        <f t="shared" si="5"/>
        <v>0</v>
      </c>
      <c r="O45" s="4">
        <f t="shared" si="6"/>
        <v>0</v>
      </c>
      <c r="P45">
        <f t="shared" si="7"/>
        <v>0.48778675506724545</v>
      </c>
    </row>
    <row r="46" spans="1:16" x14ac:dyDescent="0.15">
      <c r="A46">
        <v>2941</v>
      </c>
      <c r="B46" s="1">
        <v>42839.463194444441</v>
      </c>
      <c r="C46">
        <v>0</v>
      </c>
      <c r="D46" t="s">
        <v>123</v>
      </c>
      <c r="E46" t="s">
        <v>124</v>
      </c>
      <c r="F46" t="s">
        <v>125</v>
      </c>
      <c r="G46">
        <v>44</v>
      </c>
      <c r="H46" s="2">
        <v>43130</v>
      </c>
      <c r="I46" s="3">
        <f t="shared" si="0"/>
        <v>291.53680555555911</v>
      </c>
      <c r="J46" s="3">
        <f t="shared" si="1"/>
        <v>10.087920097757689</v>
      </c>
      <c r="K46">
        <f t="shared" si="2"/>
        <v>9.4244224749767389E-2</v>
      </c>
      <c r="L46" s="4">
        <f t="shared" si="3"/>
        <v>9.4244224749767389E-2</v>
      </c>
      <c r="M46">
        <f t="shared" si="4"/>
        <v>0</v>
      </c>
      <c r="N46">
        <f t="shared" si="5"/>
        <v>0</v>
      </c>
      <c r="O46" s="4">
        <f t="shared" si="6"/>
        <v>0</v>
      </c>
      <c r="P46">
        <f t="shared" si="7"/>
        <v>7.0683168562325538E-2</v>
      </c>
    </row>
    <row r="47" spans="1:16" x14ac:dyDescent="0.15">
      <c r="A47">
        <v>11607</v>
      </c>
      <c r="B47" s="1">
        <v>42705.730555555558</v>
      </c>
      <c r="C47">
        <v>2</v>
      </c>
      <c r="D47" t="s">
        <v>126</v>
      </c>
      <c r="E47" t="s">
        <v>127</v>
      </c>
      <c r="F47" t="s">
        <v>128</v>
      </c>
      <c r="G47">
        <v>45</v>
      </c>
      <c r="H47" s="2">
        <v>43130</v>
      </c>
      <c r="I47" s="3">
        <f t="shared" si="0"/>
        <v>425.26944444444234</v>
      </c>
      <c r="J47" s="3">
        <f t="shared" si="1"/>
        <v>27.293284649601368</v>
      </c>
      <c r="K47">
        <f t="shared" si="2"/>
        <v>0.25498164415954844</v>
      </c>
      <c r="L47" s="4">
        <f t="shared" si="3"/>
        <v>0.25498164415954844</v>
      </c>
      <c r="M47">
        <f t="shared" si="4"/>
        <v>4.7029007753254708E-3</v>
      </c>
      <c r="N47">
        <f t="shared" si="5"/>
        <v>0.22004794437860414</v>
      </c>
      <c r="O47" s="4">
        <f t="shared" si="6"/>
        <v>0.22004794437860414</v>
      </c>
      <c r="P47">
        <f t="shared" si="7"/>
        <v>0.24624821921431234</v>
      </c>
    </row>
    <row r="48" spans="1:16" x14ac:dyDescent="0.15">
      <c r="A48">
        <v>4293</v>
      </c>
      <c r="B48" s="1">
        <v>42842.504861111112</v>
      </c>
      <c r="C48">
        <v>0</v>
      </c>
      <c r="D48" t="s">
        <v>129</v>
      </c>
      <c r="E48" t="s">
        <v>130</v>
      </c>
      <c r="F48" t="s">
        <v>131</v>
      </c>
      <c r="G48">
        <v>46</v>
      </c>
      <c r="H48" s="2">
        <v>43130</v>
      </c>
      <c r="I48" s="3">
        <f t="shared" si="0"/>
        <v>288.4951388888876</v>
      </c>
      <c r="J48" s="3">
        <f t="shared" si="1"/>
        <v>14.880666677899994</v>
      </c>
      <c r="K48">
        <f t="shared" si="2"/>
        <v>0.13901942930040717</v>
      </c>
      <c r="L48" s="4">
        <f t="shared" si="3"/>
        <v>0.13901942930040717</v>
      </c>
      <c r="M48">
        <f t="shared" si="4"/>
        <v>0</v>
      </c>
      <c r="N48">
        <f t="shared" si="5"/>
        <v>0</v>
      </c>
      <c r="O48" s="4">
        <f t="shared" si="6"/>
        <v>0</v>
      </c>
      <c r="P48">
        <f t="shared" si="7"/>
        <v>0.10426457197530538</v>
      </c>
    </row>
    <row r="49" spans="1:16" x14ac:dyDescent="0.15">
      <c r="A49">
        <v>3593</v>
      </c>
      <c r="B49" s="1">
        <v>42963.459027777775</v>
      </c>
      <c r="C49">
        <v>0</v>
      </c>
      <c r="D49" t="s">
        <v>132</v>
      </c>
      <c r="E49" t="s">
        <v>133</v>
      </c>
      <c r="F49" t="s">
        <v>134</v>
      </c>
      <c r="G49">
        <v>47</v>
      </c>
      <c r="H49" s="2">
        <v>43130</v>
      </c>
      <c r="I49" s="3">
        <f t="shared" si="0"/>
        <v>167.54097222222481</v>
      </c>
      <c r="J49" s="3">
        <f t="shared" si="1"/>
        <v>21.445500478738285</v>
      </c>
      <c r="K49">
        <f t="shared" si="2"/>
        <v>0.20034997773611454</v>
      </c>
      <c r="L49" s="4">
        <f t="shared" si="3"/>
        <v>0.20034997773611454</v>
      </c>
      <c r="M49">
        <f t="shared" si="4"/>
        <v>0</v>
      </c>
      <c r="N49">
        <f t="shared" si="5"/>
        <v>0</v>
      </c>
      <c r="O49" s="4">
        <f t="shared" si="6"/>
        <v>0</v>
      </c>
      <c r="P49">
        <f t="shared" si="7"/>
        <v>0.15026248330208591</v>
      </c>
    </row>
    <row r="50" spans="1:16" x14ac:dyDescent="0.15">
      <c r="A50">
        <v>348</v>
      </c>
      <c r="B50" s="1">
        <v>43061.534722222219</v>
      </c>
      <c r="C50">
        <v>0</v>
      </c>
      <c r="D50" t="s">
        <v>135</v>
      </c>
      <c r="E50" t="s">
        <v>136</v>
      </c>
      <c r="F50" t="s">
        <v>137</v>
      </c>
      <c r="G50">
        <v>48</v>
      </c>
      <c r="H50" s="2">
        <v>43130</v>
      </c>
      <c r="I50" s="3">
        <f t="shared" si="0"/>
        <v>69.465277777781012</v>
      </c>
      <c r="J50" s="3">
        <f t="shared" si="1"/>
        <v>5.0096970908725051</v>
      </c>
      <c r="K50">
        <f t="shared" si="2"/>
        <v>4.6802018055772367E-2</v>
      </c>
      <c r="L50" s="4">
        <f t="shared" si="3"/>
        <v>4.6802018055772367E-2</v>
      </c>
      <c r="M50">
        <f t="shared" si="4"/>
        <v>0</v>
      </c>
      <c r="N50">
        <f t="shared" si="5"/>
        <v>0</v>
      </c>
      <c r="O50" s="4">
        <f t="shared" si="6"/>
        <v>0</v>
      </c>
      <c r="P50">
        <f t="shared" si="7"/>
        <v>3.5101513541829277E-2</v>
      </c>
    </row>
    <row r="51" spans="1:16" x14ac:dyDescent="0.15">
      <c r="A51">
        <v>135211</v>
      </c>
      <c r="B51" s="1">
        <v>41257.61041666667</v>
      </c>
      <c r="C51">
        <v>0</v>
      </c>
      <c r="D51" t="s">
        <v>138</v>
      </c>
      <c r="F51" t="s">
        <v>139</v>
      </c>
      <c r="G51">
        <v>49</v>
      </c>
      <c r="H51" s="2">
        <v>43130</v>
      </c>
      <c r="I51" s="3">
        <f t="shared" si="0"/>
        <v>1873.3895833333299</v>
      </c>
      <c r="J51" s="3">
        <f t="shared" si="1"/>
        <v>72.174523229396044</v>
      </c>
      <c r="K51">
        <f t="shared" si="2"/>
        <v>0.67427496674467546</v>
      </c>
      <c r="L51" s="4">
        <f t="shared" si="3"/>
        <v>0.67427496674467546</v>
      </c>
      <c r="M51">
        <f t="shared" si="4"/>
        <v>0</v>
      </c>
      <c r="N51">
        <f t="shared" si="5"/>
        <v>0</v>
      </c>
      <c r="O51" s="4">
        <f t="shared" si="6"/>
        <v>0</v>
      </c>
      <c r="P51">
        <f t="shared" si="7"/>
        <v>0.5057062250585066</v>
      </c>
    </row>
    <row r="52" spans="1:16" x14ac:dyDescent="0.15">
      <c r="A52">
        <v>8974</v>
      </c>
      <c r="B52" s="1">
        <v>42950.396527777775</v>
      </c>
      <c r="C52">
        <v>0</v>
      </c>
      <c r="D52" t="s">
        <v>140</v>
      </c>
      <c r="E52" t="s">
        <v>141</v>
      </c>
      <c r="F52" t="s">
        <v>142</v>
      </c>
      <c r="G52">
        <v>50</v>
      </c>
      <c r="H52" s="2">
        <v>43130</v>
      </c>
      <c r="I52" s="3">
        <f t="shared" si="0"/>
        <v>180.60347222222481</v>
      </c>
      <c r="J52" s="3">
        <f t="shared" si="1"/>
        <v>49.68896715871486</v>
      </c>
      <c r="K52">
        <f t="shared" si="2"/>
        <v>0.46420849323842622</v>
      </c>
      <c r="L52" s="4">
        <f t="shared" si="3"/>
        <v>0.46420849323842622</v>
      </c>
      <c r="M52">
        <f t="shared" si="4"/>
        <v>0</v>
      </c>
      <c r="N52">
        <f t="shared" si="5"/>
        <v>0</v>
      </c>
      <c r="O52" s="4">
        <f t="shared" si="6"/>
        <v>0</v>
      </c>
      <c r="P52">
        <f t="shared" si="7"/>
        <v>0.34815636992881965</v>
      </c>
    </row>
    <row r="53" spans="1:16" x14ac:dyDescent="0.15">
      <c r="A53">
        <v>3758</v>
      </c>
      <c r="B53" s="1">
        <v>43062.482638888891</v>
      </c>
      <c r="C53">
        <v>2</v>
      </c>
      <c r="D53" t="s">
        <v>143</v>
      </c>
      <c r="E53" t="s">
        <v>144</v>
      </c>
      <c r="F53" t="s">
        <v>145</v>
      </c>
      <c r="G53">
        <v>51</v>
      </c>
      <c r="H53" s="2">
        <v>43130</v>
      </c>
      <c r="I53" s="3">
        <f t="shared" si="0"/>
        <v>68.517361111109494</v>
      </c>
      <c r="J53" s="3">
        <f t="shared" si="1"/>
        <v>54.847412963058105</v>
      </c>
      <c r="K53">
        <f t="shared" si="2"/>
        <v>0.51240016417087941</v>
      </c>
      <c r="L53" s="4">
        <f t="shared" si="3"/>
        <v>0.51240016417087941</v>
      </c>
      <c r="M53">
        <f t="shared" si="4"/>
        <v>2.9189682258146943E-2</v>
      </c>
      <c r="N53">
        <f t="shared" si="5"/>
        <v>1.3657803736089509</v>
      </c>
      <c r="O53" s="4">
        <f t="shared" si="6"/>
        <v>1</v>
      </c>
      <c r="P53">
        <f t="shared" si="7"/>
        <v>0.63430012312815953</v>
      </c>
    </row>
    <row r="54" spans="1:16" x14ac:dyDescent="0.15">
      <c r="A54">
        <v>230454</v>
      </c>
      <c r="B54" s="1">
        <v>41411.710416666669</v>
      </c>
      <c r="C54">
        <v>35</v>
      </c>
      <c r="D54" t="s">
        <v>146</v>
      </c>
      <c r="E54" t="s">
        <v>146</v>
      </c>
      <c r="F54" t="s">
        <v>147</v>
      </c>
      <c r="G54">
        <v>52</v>
      </c>
      <c r="H54" s="2">
        <v>43130</v>
      </c>
      <c r="I54" s="3">
        <f t="shared" si="0"/>
        <v>1719.2895833333314</v>
      </c>
      <c r="J54" s="3">
        <f t="shared" si="1"/>
        <v>134.04024675889644</v>
      </c>
      <c r="K54">
        <f t="shared" si="2"/>
        <v>1.2522421885426742</v>
      </c>
      <c r="L54" s="4">
        <f t="shared" si="3"/>
        <v>1</v>
      </c>
      <c r="M54">
        <f t="shared" si="4"/>
        <v>2.035724542234622E-2</v>
      </c>
      <c r="N54">
        <f t="shared" si="5"/>
        <v>0.95251212441070898</v>
      </c>
      <c r="O54" s="4">
        <f t="shared" si="6"/>
        <v>0.95251212441070898</v>
      </c>
      <c r="P54">
        <f t="shared" si="7"/>
        <v>0.98812803110267722</v>
      </c>
    </row>
    <row r="55" spans="1:16" x14ac:dyDescent="0.15">
      <c r="A55">
        <v>67552</v>
      </c>
      <c r="B55" s="1">
        <v>41283.572916666664</v>
      </c>
      <c r="C55">
        <v>12</v>
      </c>
      <c r="D55" t="s">
        <v>148</v>
      </c>
      <c r="F55" t="s">
        <v>149</v>
      </c>
      <c r="G55">
        <v>53</v>
      </c>
      <c r="H55" s="2">
        <v>43130</v>
      </c>
      <c r="I55" s="3">
        <f t="shared" si="0"/>
        <v>1847.4270833333358</v>
      </c>
      <c r="J55" s="3">
        <f t="shared" si="1"/>
        <v>36.56544856867373</v>
      </c>
      <c r="K55">
        <f t="shared" si="2"/>
        <v>0.34160484218626314</v>
      </c>
      <c r="L55" s="4">
        <f t="shared" si="3"/>
        <v>0.34160484218626314</v>
      </c>
      <c r="M55">
        <f t="shared" si="4"/>
        <v>6.4955202336582892E-3</v>
      </c>
      <c r="N55">
        <f t="shared" si="5"/>
        <v>0.30392431041397389</v>
      </c>
      <c r="O55" s="4">
        <f t="shared" si="6"/>
        <v>0.30392431041397389</v>
      </c>
      <c r="P55">
        <f t="shared" si="7"/>
        <v>0.33218470924319082</v>
      </c>
    </row>
    <row r="56" spans="1:16" x14ac:dyDescent="0.15">
      <c r="A56">
        <v>15561</v>
      </c>
      <c r="B56" s="1">
        <v>42858.558333333334</v>
      </c>
      <c r="C56">
        <v>2</v>
      </c>
      <c r="D56" t="s">
        <v>150</v>
      </c>
      <c r="E56" t="s">
        <v>151</v>
      </c>
      <c r="F56" t="s">
        <v>152</v>
      </c>
      <c r="G56">
        <v>54</v>
      </c>
      <c r="H56" s="2">
        <v>43130</v>
      </c>
      <c r="I56" s="3">
        <f t="shared" si="0"/>
        <v>272.4416666666657</v>
      </c>
      <c r="J56" s="3">
        <f t="shared" si="1"/>
        <v>57.116813996880268</v>
      </c>
      <c r="K56">
        <f t="shared" si="2"/>
        <v>0.53360155543947507</v>
      </c>
      <c r="L56" s="4">
        <f t="shared" si="3"/>
        <v>0.53360155543947507</v>
      </c>
      <c r="M56">
        <f t="shared" si="4"/>
        <v>7.3410210136726781E-3</v>
      </c>
      <c r="N56">
        <f t="shared" si="5"/>
        <v>0.34348515115907696</v>
      </c>
      <c r="O56" s="4">
        <f t="shared" si="6"/>
        <v>0.34348515115907696</v>
      </c>
      <c r="P56">
        <f t="shared" si="7"/>
        <v>0.48607245436937552</v>
      </c>
    </row>
    <row r="57" spans="1:16" x14ac:dyDescent="0.15">
      <c r="A57">
        <v>66708</v>
      </c>
      <c r="B57" s="1">
        <v>42570.577777777777</v>
      </c>
      <c r="C57">
        <v>9</v>
      </c>
      <c r="D57" t="s">
        <v>153</v>
      </c>
      <c r="E57" t="s">
        <v>154</v>
      </c>
      <c r="F57" t="s">
        <v>155</v>
      </c>
      <c r="G57">
        <v>55</v>
      </c>
      <c r="H57" s="2">
        <v>43130</v>
      </c>
      <c r="I57" s="3">
        <f t="shared" si="0"/>
        <v>560.42222222222335</v>
      </c>
      <c r="J57" s="3">
        <f t="shared" si="1"/>
        <v>119.03168246163582</v>
      </c>
      <c r="K57">
        <f t="shared" si="2"/>
        <v>1.1120279032296128</v>
      </c>
      <c r="L57" s="4">
        <f t="shared" si="3"/>
        <v>1</v>
      </c>
      <c r="M57">
        <f t="shared" si="4"/>
        <v>1.6059320353701542E-2</v>
      </c>
      <c r="N57">
        <f t="shared" si="5"/>
        <v>0.75141292593079201</v>
      </c>
      <c r="O57" s="4">
        <f t="shared" si="6"/>
        <v>0.75141292593079201</v>
      </c>
      <c r="P57">
        <f t="shared" si="7"/>
        <v>0.93785323148269795</v>
      </c>
    </row>
    <row r="58" spans="1:16" x14ac:dyDescent="0.15">
      <c r="A58">
        <v>38031</v>
      </c>
      <c r="B58" s="1">
        <v>41841.508333333331</v>
      </c>
      <c r="C58">
        <v>36</v>
      </c>
      <c r="D58" t="s">
        <v>156</v>
      </c>
      <c r="F58" t="s">
        <v>157</v>
      </c>
      <c r="G58">
        <v>56</v>
      </c>
      <c r="H58" s="2">
        <v>43130</v>
      </c>
      <c r="I58" s="3">
        <f t="shared" si="0"/>
        <v>1289.4916666666686</v>
      </c>
      <c r="J58" s="3">
        <f t="shared" si="1"/>
        <v>29.493017274248853</v>
      </c>
      <c r="K58">
        <f t="shared" si="2"/>
        <v>0.27553217329317564</v>
      </c>
      <c r="L58" s="4">
        <f t="shared" si="3"/>
        <v>0.27553217329317564</v>
      </c>
      <c r="M58">
        <f t="shared" si="4"/>
        <v>2.7917978014592271E-2</v>
      </c>
      <c r="N58">
        <f t="shared" si="5"/>
        <v>1.3062775437555214</v>
      </c>
      <c r="O58" s="4">
        <f t="shared" si="6"/>
        <v>1</v>
      </c>
      <c r="P58">
        <f t="shared" si="7"/>
        <v>0.45664912996988172</v>
      </c>
    </row>
    <row r="59" spans="1:16" x14ac:dyDescent="0.15">
      <c r="A59">
        <v>920</v>
      </c>
      <c r="B59" s="1">
        <v>43054.513194444444</v>
      </c>
      <c r="C59">
        <v>1</v>
      </c>
      <c r="D59" t="s">
        <v>158</v>
      </c>
      <c r="E59" t="s">
        <v>159</v>
      </c>
      <c r="F59" t="s">
        <v>160</v>
      </c>
      <c r="G59">
        <v>57</v>
      </c>
      <c r="H59" s="2">
        <v>43130</v>
      </c>
      <c r="I59" s="3">
        <f t="shared" si="0"/>
        <v>76.486805555556202</v>
      </c>
      <c r="J59" s="3">
        <f t="shared" si="1"/>
        <v>12.028218374628784</v>
      </c>
      <c r="K59">
        <f t="shared" si="2"/>
        <v>0.1123710442640964</v>
      </c>
      <c r="L59" s="4">
        <f t="shared" si="3"/>
        <v>0.1123710442640964</v>
      </c>
      <c r="M59">
        <f t="shared" si="4"/>
        <v>1.30741504072052E-2</v>
      </c>
      <c r="N59">
        <f t="shared" si="5"/>
        <v>0.61173732107990131</v>
      </c>
      <c r="O59" s="4">
        <f t="shared" si="6"/>
        <v>0.61173732107990131</v>
      </c>
      <c r="P59">
        <f t="shared" si="7"/>
        <v>0.23721261346804762</v>
      </c>
    </row>
    <row r="60" spans="1:16" x14ac:dyDescent="0.15">
      <c r="A60">
        <v>4441</v>
      </c>
      <c r="B60" s="1">
        <v>42842.504861111112</v>
      </c>
      <c r="C60">
        <v>0</v>
      </c>
      <c r="D60" t="s">
        <v>161</v>
      </c>
      <c r="E60" t="s">
        <v>162</v>
      </c>
      <c r="F60" t="s">
        <v>163</v>
      </c>
      <c r="G60">
        <v>58</v>
      </c>
      <c r="H60" s="2">
        <v>43130</v>
      </c>
      <c r="I60" s="3">
        <f t="shared" si="0"/>
        <v>288.4951388888876</v>
      </c>
      <c r="J60" s="3">
        <f t="shared" si="1"/>
        <v>15.393673588761674</v>
      </c>
      <c r="K60">
        <f t="shared" si="2"/>
        <v>0.14381208607572984</v>
      </c>
      <c r="L60" s="4">
        <f t="shared" si="3"/>
        <v>0.14381208607572984</v>
      </c>
      <c r="M60">
        <f t="shared" si="4"/>
        <v>0</v>
      </c>
      <c r="N60">
        <f t="shared" si="5"/>
        <v>0</v>
      </c>
      <c r="O60" s="4">
        <f t="shared" si="6"/>
        <v>0</v>
      </c>
      <c r="P60">
        <f t="shared" si="7"/>
        <v>0.10785906455679739</v>
      </c>
    </row>
    <row r="61" spans="1:16" x14ac:dyDescent="0.15">
      <c r="A61">
        <v>114</v>
      </c>
      <c r="B61" s="1">
        <v>43115.616666666669</v>
      </c>
      <c r="C61">
        <v>0</v>
      </c>
      <c r="D61" t="s">
        <v>164</v>
      </c>
      <c r="E61" t="s">
        <v>165</v>
      </c>
      <c r="F61" t="s">
        <v>166</v>
      </c>
      <c r="G61">
        <v>59</v>
      </c>
      <c r="H61" s="2">
        <v>43130</v>
      </c>
      <c r="I61" s="3">
        <f t="shared" si="0"/>
        <v>15.383333333331393</v>
      </c>
      <c r="J61" s="3">
        <f t="shared" si="1"/>
        <v>7.4106175514635568</v>
      </c>
      <c r="K61">
        <f t="shared" si="2"/>
        <v>6.923210129409553E-2</v>
      </c>
      <c r="L61" s="4">
        <f t="shared" si="3"/>
        <v>6.923210129409553E-2</v>
      </c>
      <c r="M61">
        <f t="shared" si="4"/>
        <v>0</v>
      </c>
      <c r="N61">
        <f t="shared" si="5"/>
        <v>0</v>
      </c>
      <c r="O61" s="4">
        <f t="shared" si="6"/>
        <v>0</v>
      </c>
      <c r="P61">
        <f t="shared" si="7"/>
        <v>5.1924075970571651E-2</v>
      </c>
    </row>
    <row r="62" spans="1:16" x14ac:dyDescent="0.15">
      <c r="A62">
        <v>9797</v>
      </c>
      <c r="B62" s="1">
        <v>42641.765972222223</v>
      </c>
      <c r="C62">
        <v>9</v>
      </c>
      <c r="D62" t="s">
        <v>167</v>
      </c>
      <c r="E62" t="s">
        <v>168</v>
      </c>
      <c r="F62" t="s">
        <v>169</v>
      </c>
      <c r="G62">
        <v>60</v>
      </c>
      <c r="H62" s="2">
        <v>43130</v>
      </c>
      <c r="I62" s="3">
        <f t="shared" si="0"/>
        <v>489.23402777777665</v>
      </c>
      <c r="J62" s="3">
        <f t="shared" si="1"/>
        <v>20.025181086647684</v>
      </c>
      <c r="K62">
        <f t="shared" si="2"/>
        <v>0.18708094916456658</v>
      </c>
      <c r="L62" s="4">
        <f t="shared" si="3"/>
        <v>0.18708094916456658</v>
      </c>
      <c r="M62">
        <f t="shared" si="4"/>
        <v>1.8396103886886714E-2</v>
      </c>
      <c r="N62">
        <f t="shared" si="5"/>
        <v>0.86075063844070188</v>
      </c>
      <c r="O62" s="4">
        <f t="shared" si="6"/>
        <v>0.86075063844070188</v>
      </c>
      <c r="P62">
        <f t="shared" si="7"/>
        <v>0.35549837148360042</v>
      </c>
    </row>
    <row r="63" spans="1:16" x14ac:dyDescent="0.15">
      <c r="A63">
        <v>6181</v>
      </c>
      <c r="B63" s="1">
        <v>42874.459722222222</v>
      </c>
      <c r="C63">
        <v>3</v>
      </c>
      <c r="D63" t="s">
        <v>170</v>
      </c>
      <c r="E63" t="s">
        <v>171</v>
      </c>
      <c r="F63" t="s">
        <v>172</v>
      </c>
      <c r="G63">
        <v>61</v>
      </c>
      <c r="H63" s="2">
        <v>43130</v>
      </c>
      <c r="I63" s="3">
        <f t="shared" si="0"/>
        <v>256.5402777777781</v>
      </c>
      <c r="J63" s="3">
        <f t="shared" si="1"/>
        <v>24.093682495168046</v>
      </c>
      <c r="K63">
        <f t="shared" si="2"/>
        <v>0.22509004890204035</v>
      </c>
      <c r="L63" s="4">
        <f t="shared" si="3"/>
        <v>0.22509004890204035</v>
      </c>
      <c r="M63">
        <f t="shared" si="4"/>
        <v>1.1694070131937248E-2</v>
      </c>
      <c r="N63">
        <f t="shared" si="5"/>
        <v>0.54716359474412635</v>
      </c>
      <c r="O63" s="4">
        <f t="shared" si="6"/>
        <v>0.54716359474412635</v>
      </c>
      <c r="P63">
        <f t="shared" si="7"/>
        <v>0.30560843536256188</v>
      </c>
    </row>
    <row r="64" spans="1:16" x14ac:dyDescent="0.15">
      <c r="A64">
        <v>4531</v>
      </c>
      <c r="B64" s="1">
        <v>42837.756944444445</v>
      </c>
      <c r="C64">
        <v>0</v>
      </c>
      <c r="D64" t="s">
        <v>173</v>
      </c>
      <c r="E64" t="s">
        <v>174</v>
      </c>
      <c r="F64" t="s">
        <v>175</v>
      </c>
      <c r="G64">
        <v>62</v>
      </c>
      <c r="H64" s="2">
        <v>43130</v>
      </c>
      <c r="I64" s="3">
        <f t="shared" si="0"/>
        <v>293.24305555555475</v>
      </c>
      <c r="J64" s="3">
        <f t="shared" si="1"/>
        <v>15.451346295024553</v>
      </c>
      <c r="K64">
        <f t="shared" si="2"/>
        <v>0.14435088093515525</v>
      </c>
      <c r="L64" s="4">
        <f t="shared" si="3"/>
        <v>0.14435088093515525</v>
      </c>
      <c r="M64">
        <f t="shared" si="4"/>
        <v>0</v>
      </c>
      <c r="N64">
        <f t="shared" si="5"/>
        <v>0</v>
      </c>
      <c r="O64" s="4">
        <f t="shared" si="6"/>
        <v>0</v>
      </c>
      <c r="P64">
        <f t="shared" si="7"/>
        <v>0.10826316070136643</v>
      </c>
    </row>
    <row r="65" spans="1:16" x14ac:dyDescent="0.15">
      <c r="A65">
        <v>1286</v>
      </c>
      <c r="B65" s="1">
        <v>42961.456250000003</v>
      </c>
      <c r="C65">
        <v>0</v>
      </c>
      <c r="D65" t="s">
        <v>176</v>
      </c>
      <c r="E65" t="s">
        <v>177</v>
      </c>
      <c r="F65" t="s">
        <v>178</v>
      </c>
      <c r="G65">
        <v>63</v>
      </c>
      <c r="H65" s="2">
        <v>43130</v>
      </c>
      <c r="I65" s="3">
        <f t="shared" si="0"/>
        <v>169.54374999999709</v>
      </c>
      <c r="J65" s="3">
        <f t="shared" si="1"/>
        <v>7.5850628525087007</v>
      </c>
      <c r="K65">
        <f t="shared" si="2"/>
        <v>7.086181901577869E-2</v>
      </c>
      <c r="L65" s="4">
        <f t="shared" si="3"/>
        <v>7.086181901577869E-2</v>
      </c>
      <c r="M65">
        <f t="shared" si="4"/>
        <v>0</v>
      </c>
      <c r="N65">
        <f t="shared" si="5"/>
        <v>0</v>
      </c>
      <c r="O65" s="4">
        <f t="shared" si="6"/>
        <v>0</v>
      </c>
      <c r="P65">
        <f t="shared" si="7"/>
        <v>5.3146364261834014E-2</v>
      </c>
    </row>
    <row r="66" spans="1:16" x14ac:dyDescent="0.15">
      <c r="A66">
        <v>30636</v>
      </c>
      <c r="B66" s="1">
        <v>41279.751388888886</v>
      </c>
      <c r="C66">
        <v>3</v>
      </c>
      <c r="D66" t="s">
        <v>179</v>
      </c>
      <c r="F66" t="s">
        <v>180</v>
      </c>
      <c r="G66">
        <v>64</v>
      </c>
      <c r="H66" s="2">
        <v>43130</v>
      </c>
      <c r="I66" s="3">
        <f t="shared" si="0"/>
        <v>1851.2486111111139</v>
      </c>
      <c r="J66" s="3">
        <f t="shared" si="1"/>
        <v>16.548830781627089</v>
      </c>
      <c r="K66">
        <f t="shared" si="2"/>
        <v>0.15460389380722814</v>
      </c>
      <c r="L66" s="4">
        <f t="shared" si="3"/>
        <v>0.15460389380722814</v>
      </c>
      <c r="M66">
        <f t="shared" si="4"/>
        <v>1.6205278869591746E-3</v>
      </c>
      <c r="N66">
        <f t="shared" si="5"/>
        <v>7.5824230059136383E-2</v>
      </c>
      <c r="O66" s="4">
        <f t="shared" si="6"/>
        <v>7.5824230059136383E-2</v>
      </c>
      <c r="P66">
        <f t="shared" si="7"/>
        <v>0.1349089778702052</v>
      </c>
    </row>
    <row r="67" spans="1:16" x14ac:dyDescent="0.15">
      <c r="A67">
        <v>247696</v>
      </c>
      <c r="B67" s="1">
        <v>41577.457638888889</v>
      </c>
      <c r="C67">
        <v>16</v>
      </c>
      <c r="D67" t="s">
        <v>181</v>
      </c>
      <c r="F67" t="s">
        <v>182</v>
      </c>
      <c r="G67">
        <v>65</v>
      </c>
      <c r="H67" s="2">
        <v>43130</v>
      </c>
      <c r="I67" s="3">
        <f t="shared" ref="I67:I130" si="9">H67-B67+1</f>
        <v>1553.5423611111109</v>
      </c>
      <c r="J67" s="3">
        <f t="shared" ref="J67:J130" si="10">A67/I67</f>
        <v>159.43948887421715</v>
      </c>
      <c r="K67">
        <f t="shared" ref="K67:K130" si="11">(J67-0)/(PERCENTILE($J$2:$J$10219,0.85)-0)</f>
        <v>1.4895291475186989</v>
      </c>
      <c r="L67" s="4">
        <f t="shared" ref="L67:L130" si="12">IF(K67&gt;1,1,IF(K67&lt;0,0,K67))</f>
        <v>1</v>
      </c>
      <c r="M67">
        <f t="shared" ref="M67:M130" si="13">C67/I67</f>
        <v>1.0299043270732972E-2</v>
      </c>
      <c r="N67">
        <f t="shared" ref="N67:N130" si="14">(M67-0)/(PERCENTILE($M$2:$M$10219,0.85)-0)</f>
        <v>0.4818905201405711</v>
      </c>
      <c r="O67" s="4">
        <f t="shared" ref="O67:O130" si="15">IF(N67&gt;1,1,IF(N67&lt;0,0,N67))</f>
        <v>0.4818905201405711</v>
      </c>
      <c r="P67">
        <f t="shared" si="7"/>
        <v>0.87047263003514275</v>
      </c>
    </row>
    <row r="68" spans="1:16" x14ac:dyDescent="0.15">
      <c r="A68">
        <v>2161</v>
      </c>
      <c r="B68" s="1">
        <v>43052.487500000003</v>
      </c>
      <c r="C68">
        <v>3</v>
      </c>
      <c r="D68" t="s">
        <v>183</v>
      </c>
      <c r="E68" t="s">
        <v>184</v>
      </c>
      <c r="F68" t="s">
        <v>185</v>
      </c>
      <c r="G68">
        <v>66</v>
      </c>
      <c r="H68" s="2">
        <v>43130</v>
      </c>
      <c r="I68" s="3">
        <f t="shared" si="9"/>
        <v>78.51249999999709</v>
      </c>
      <c r="J68" s="3">
        <f t="shared" si="10"/>
        <v>27.524279573317372</v>
      </c>
      <c r="K68">
        <f t="shared" si="11"/>
        <v>0.25713966457364601</v>
      </c>
      <c r="L68" s="4">
        <f t="shared" si="12"/>
        <v>0.25713966457364601</v>
      </c>
      <c r="M68">
        <f t="shared" si="13"/>
        <v>3.8210476038848737E-2</v>
      </c>
      <c r="N68">
        <f t="shared" si="14"/>
        <v>1.7878618129030537</v>
      </c>
      <c r="O68" s="4">
        <f t="shared" si="15"/>
        <v>1</v>
      </c>
      <c r="P68">
        <f t="shared" ref="P68:P131" si="16">0.75*L68+0.25*O68</f>
        <v>0.44285474843023453</v>
      </c>
    </row>
    <row r="69" spans="1:16" x14ac:dyDescent="0.15">
      <c r="A69">
        <v>6463</v>
      </c>
      <c r="B69" s="1">
        <v>42571.928472222222</v>
      </c>
      <c r="C69">
        <v>2</v>
      </c>
      <c r="D69" t="s">
        <v>186</v>
      </c>
      <c r="E69" t="s">
        <v>187</v>
      </c>
      <c r="F69" t="s">
        <v>188</v>
      </c>
      <c r="G69">
        <v>67</v>
      </c>
      <c r="H69" s="2">
        <v>43130</v>
      </c>
      <c r="I69" s="3">
        <f t="shared" si="9"/>
        <v>559.0715277777781</v>
      </c>
      <c r="J69" s="3">
        <f t="shared" si="10"/>
        <v>11.560238142853409</v>
      </c>
      <c r="K69">
        <f t="shared" si="11"/>
        <v>0.10799903955802324</v>
      </c>
      <c r="L69" s="4">
        <f t="shared" si="12"/>
        <v>0.10799903955802324</v>
      </c>
      <c r="M69">
        <f t="shared" si="13"/>
        <v>3.5773597842653289E-3</v>
      </c>
      <c r="N69">
        <f t="shared" si="14"/>
        <v>0.16738406877738002</v>
      </c>
      <c r="O69" s="4">
        <f t="shared" si="15"/>
        <v>0.16738406877738002</v>
      </c>
      <c r="P69">
        <f t="shared" si="16"/>
        <v>0.12284529686286244</v>
      </c>
    </row>
    <row r="70" spans="1:16" x14ac:dyDescent="0.15">
      <c r="A70">
        <v>118203</v>
      </c>
      <c r="B70" s="1">
        <v>41222.685416666667</v>
      </c>
      <c r="C70">
        <v>6</v>
      </c>
      <c r="D70" t="s">
        <v>189</v>
      </c>
      <c r="F70" t="s">
        <v>190</v>
      </c>
      <c r="G70">
        <v>68</v>
      </c>
      <c r="H70" s="2">
        <v>43130</v>
      </c>
      <c r="I70" s="3">
        <f t="shared" si="9"/>
        <v>1908.3145833333328</v>
      </c>
      <c r="J70" s="3">
        <f t="shared" si="10"/>
        <v>61.941045272278892</v>
      </c>
      <c r="K70">
        <f t="shared" si="11"/>
        <v>0.57867089898677226</v>
      </c>
      <c r="L70" s="4">
        <f t="shared" si="12"/>
        <v>0.57867089898677226</v>
      </c>
      <c r="M70">
        <f t="shared" si="13"/>
        <v>3.144135695656399E-3</v>
      </c>
      <c r="N70">
        <f t="shared" si="14"/>
        <v>0.14711358579082542</v>
      </c>
      <c r="O70" s="4">
        <f t="shared" si="15"/>
        <v>0.14711358579082542</v>
      </c>
      <c r="P70">
        <f t="shared" si="16"/>
        <v>0.47078157068778553</v>
      </c>
    </row>
    <row r="71" spans="1:16" x14ac:dyDescent="0.15">
      <c r="A71">
        <v>1102</v>
      </c>
      <c r="B71" s="1">
        <v>43047.565972222219</v>
      </c>
      <c r="C71">
        <v>0</v>
      </c>
      <c r="D71" t="s">
        <v>191</v>
      </c>
      <c r="E71" t="s">
        <v>192</v>
      </c>
      <c r="F71" t="s">
        <v>193</v>
      </c>
      <c r="G71">
        <v>69</v>
      </c>
      <c r="H71" s="2">
        <v>43130</v>
      </c>
      <c r="I71" s="3">
        <f t="shared" si="9"/>
        <v>83.434027777781012</v>
      </c>
      <c r="J71" s="3">
        <f t="shared" si="10"/>
        <v>13.208040284655528</v>
      </c>
      <c r="K71">
        <f t="shared" si="11"/>
        <v>0.12339327681310079</v>
      </c>
      <c r="L71" s="4">
        <f t="shared" si="12"/>
        <v>0.12339327681310079</v>
      </c>
      <c r="M71">
        <f t="shared" si="13"/>
        <v>0</v>
      </c>
      <c r="N71">
        <f t="shared" si="14"/>
        <v>0</v>
      </c>
      <c r="O71" s="4">
        <f t="shared" si="15"/>
        <v>0</v>
      </c>
      <c r="P71">
        <f t="shared" si="16"/>
        <v>9.254495760982559E-2</v>
      </c>
    </row>
    <row r="72" spans="1:16" x14ac:dyDescent="0.15">
      <c r="A72">
        <v>1200203</v>
      </c>
      <c r="B72" s="1">
        <v>41924.538888888892</v>
      </c>
      <c r="C72">
        <v>464</v>
      </c>
      <c r="D72" t="s">
        <v>194</v>
      </c>
      <c r="E72" t="s">
        <v>195</v>
      </c>
      <c r="F72" t="s">
        <v>196</v>
      </c>
      <c r="G72">
        <v>70</v>
      </c>
      <c r="H72" s="2">
        <v>43130</v>
      </c>
      <c r="I72" s="3">
        <f t="shared" si="9"/>
        <v>1206.461111111108</v>
      </c>
      <c r="J72" s="3">
        <f t="shared" si="10"/>
        <v>994.81283644083271</v>
      </c>
      <c r="K72">
        <f t="shared" si="11"/>
        <v>9.2938250534243512</v>
      </c>
      <c r="L72" s="4">
        <f t="shared" si="12"/>
        <v>1</v>
      </c>
      <c r="M72">
        <f t="shared" si="13"/>
        <v>0.38459590261692927</v>
      </c>
      <c r="N72">
        <f t="shared" si="14"/>
        <v>17.995178259195189</v>
      </c>
      <c r="O72" s="4">
        <f t="shared" si="15"/>
        <v>1</v>
      </c>
      <c r="P72">
        <f t="shared" si="16"/>
        <v>1</v>
      </c>
    </row>
    <row r="73" spans="1:16" x14ac:dyDescent="0.15">
      <c r="A73">
        <v>117175</v>
      </c>
      <c r="B73" s="1">
        <v>41323.670138888891</v>
      </c>
      <c r="C73">
        <v>7</v>
      </c>
      <c r="D73" t="s">
        <v>197</v>
      </c>
      <c r="F73" t="s">
        <v>198</v>
      </c>
      <c r="G73">
        <v>71</v>
      </c>
      <c r="H73" s="2">
        <v>43130</v>
      </c>
      <c r="I73" s="3">
        <f t="shared" si="9"/>
        <v>1807.3298611111095</v>
      </c>
      <c r="J73" s="3">
        <f t="shared" si="10"/>
        <v>64.833211978229144</v>
      </c>
      <c r="K73">
        <f t="shared" si="11"/>
        <v>0.60569034466120375</v>
      </c>
      <c r="L73" s="4">
        <f t="shared" si="12"/>
        <v>0.60569034466120375</v>
      </c>
      <c r="M73">
        <f t="shared" si="13"/>
        <v>3.8731169946456499E-3</v>
      </c>
      <c r="N73">
        <f t="shared" si="14"/>
        <v>0.1812224994159333</v>
      </c>
      <c r="O73" s="4">
        <f t="shared" si="15"/>
        <v>0.1812224994159333</v>
      </c>
      <c r="P73">
        <f t="shared" si="16"/>
        <v>0.49957338334988616</v>
      </c>
    </row>
    <row r="74" spans="1:16" x14ac:dyDescent="0.15">
      <c r="A74">
        <v>2911</v>
      </c>
      <c r="B74" s="1">
        <v>42836.42083333333</v>
      </c>
      <c r="C74">
        <v>0</v>
      </c>
      <c r="D74" t="s">
        <v>199</v>
      </c>
      <c r="E74" t="s">
        <v>200</v>
      </c>
      <c r="F74" t="s">
        <v>201</v>
      </c>
      <c r="G74">
        <v>72</v>
      </c>
      <c r="H74" s="2">
        <v>43130</v>
      </c>
      <c r="I74" s="3">
        <f t="shared" si="9"/>
        <v>294.57916666667006</v>
      </c>
      <c r="J74" s="3">
        <f t="shared" si="10"/>
        <v>9.8818936618621471</v>
      </c>
      <c r="K74">
        <f t="shared" si="11"/>
        <v>9.2319467065252347E-2</v>
      </c>
      <c r="L74" s="4">
        <f t="shared" si="12"/>
        <v>9.2319467065252347E-2</v>
      </c>
      <c r="M74">
        <f t="shared" si="13"/>
        <v>0</v>
      </c>
      <c r="N74">
        <f t="shared" si="14"/>
        <v>0</v>
      </c>
      <c r="O74" s="4">
        <f t="shared" si="15"/>
        <v>0</v>
      </c>
      <c r="P74">
        <f t="shared" si="16"/>
        <v>6.9239600298939261E-2</v>
      </c>
    </row>
    <row r="75" spans="1:16" x14ac:dyDescent="0.15">
      <c r="A75">
        <v>9935</v>
      </c>
      <c r="B75" s="1">
        <v>42853.525694444441</v>
      </c>
      <c r="C75">
        <v>0</v>
      </c>
      <c r="D75" t="s">
        <v>202</v>
      </c>
      <c r="E75" t="s">
        <v>203</v>
      </c>
      <c r="F75" t="s">
        <v>204</v>
      </c>
      <c r="G75">
        <v>73</v>
      </c>
      <c r="H75" s="2">
        <v>43130</v>
      </c>
      <c r="I75" s="3">
        <f t="shared" si="9"/>
        <v>277.47430555555911</v>
      </c>
      <c r="J75" s="3">
        <f t="shared" si="10"/>
        <v>35.805117090420829</v>
      </c>
      <c r="K75">
        <f t="shared" si="11"/>
        <v>0.33450160881145508</v>
      </c>
      <c r="L75" s="4">
        <f t="shared" si="12"/>
        <v>0.33450160881145508</v>
      </c>
      <c r="M75">
        <f t="shared" si="13"/>
        <v>0</v>
      </c>
      <c r="N75">
        <f t="shared" si="14"/>
        <v>0</v>
      </c>
      <c r="O75" s="4">
        <f t="shared" si="15"/>
        <v>0</v>
      </c>
      <c r="P75">
        <f t="shared" si="16"/>
        <v>0.25087620660859133</v>
      </c>
    </row>
    <row r="76" spans="1:16" x14ac:dyDescent="0.15">
      <c r="A76">
        <v>5310</v>
      </c>
      <c r="B76" s="1">
        <v>42826.872916666667</v>
      </c>
      <c r="C76">
        <v>0</v>
      </c>
      <c r="D76" t="s">
        <v>205</v>
      </c>
      <c r="E76" t="s">
        <v>206</v>
      </c>
      <c r="F76" t="s">
        <v>207</v>
      </c>
      <c r="G76">
        <v>74</v>
      </c>
      <c r="H76" s="2">
        <v>43130</v>
      </c>
      <c r="I76" s="3">
        <f t="shared" si="9"/>
        <v>304.12708333333285</v>
      </c>
      <c r="J76" s="3">
        <f t="shared" si="10"/>
        <v>17.459806413163385</v>
      </c>
      <c r="K76">
        <f t="shared" si="11"/>
        <v>0.16311448779767335</v>
      </c>
      <c r="L76" s="4">
        <f t="shared" si="12"/>
        <v>0.16311448779767335</v>
      </c>
      <c r="M76">
        <f t="shared" si="13"/>
        <v>0</v>
      </c>
      <c r="N76">
        <f t="shared" si="14"/>
        <v>0</v>
      </c>
      <c r="O76" s="4">
        <f t="shared" si="15"/>
        <v>0</v>
      </c>
      <c r="P76">
        <f t="shared" si="16"/>
        <v>0.12233586584825501</v>
      </c>
    </row>
    <row r="77" spans="1:16" x14ac:dyDescent="0.15">
      <c r="A77">
        <v>211226</v>
      </c>
      <c r="B77" s="1">
        <v>41225.713888888888</v>
      </c>
      <c r="C77">
        <v>30</v>
      </c>
      <c r="D77" t="s">
        <v>208</v>
      </c>
      <c r="F77" t="s">
        <v>209</v>
      </c>
      <c r="G77">
        <v>75</v>
      </c>
      <c r="H77" s="2">
        <v>43130</v>
      </c>
      <c r="I77" s="3">
        <f t="shared" si="9"/>
        <v>1905.2861111111124</v>
      </c>
      <c r="J77" s="3">
        <f t="shared" si="10"/>
        <v>110.86313954013899</v>
      </c>
      <c r="K77">
        <f t="shared" si="11"/>
        <v>1.0357150471094709</v>
      </c>
      <c r="L77" s="4">
        <f t="shared" si="12"/>
        <v>1</v>
      </c>
      <c r="M77">
        <f t="shared" si="13"/>
        <v>1.5745666661320906E-2</v>
      </c>
      <c r="N77">
        <f t="shared" si="14"/>
        <v>0.73673712187869789</v>
      </c>
      <c r="O77" s="4">
        <f t="shared" si="15"/>
        <v>0.73673712187869789</v>
      </c>
      <c r="P77">
        <f t="shared" si="16"/>
        <v>0.9341842804696745</v>
      </c>
    </row>
    <row r="78" spans="1:16" x14ac:dyDescent="0.15">
      <c r="A78">
        <v>1018</v>
      </c>
      <c r="B78" s="1">
        <v>43018.546527777777</v>
      </c>
      <c r="C78">
        <v>0</v>
      </c>
      <c r="D78" t="s">
        <v>210</v>
      </c>
      <c r="E78" t="s">
        <v>211</v>
      </c>
      <c r="F78" t="s">
        <v>212</v>
      </c>
      <c r="G78">
        <v>76</v>
      </c>
      <c r="H78" s="2">
        <v>43130</v>
      </c>
      <c r="I78" s="3">
        <f t="shared" si="9"/>
        <v>112.45347222222335</v>
      </c>
      <c r="J78" s="3">
        <f t="shared" si="10"/>
        <v>9.0526328790301243</v>
      </c>
      <c r="K78">
        <f t="shared" si="11"/>
        <v>8.4572276481262601E-2</v>
      </c>
      <c r="L78" s="4">
        <f t="shared" si="12"/>
        <v>8.4572276481262601E-2</v>
      </c>
      <c r="M78">
        <f t="shared" si="13"/>
        <v>0</v>
      </c>
      <c r="N78">
        <f t="shared" si="14"/>
        <v>0</v>
      </c>
      <c r="O78" s="4">
        <f t="shared" si="15"/>
        <v>0</v>
      </c>
      <c r="P78">
        <f t="shared" si="16"/>
        <v>6.3429207360946954E-2</v>
      </c>
    </row>
    <row r="79" spans="1:16" x14ac:dyDescent="0.15">
      <c r="A79">
        <v>3278</v>
      </c>
      <c r="B79" s="1">
        <v>42882.425000000003</v>
      </c>
      <c r="C79">
        <v>0</v>
      </c>
      <c r="D79" t="s">
        <v>213</v>
      </c>
      <c r="E79" t="s">
        <v>213</v>
      </c>
      <c r="F79" t="s">
        <v>214</v>
      </c>
      <c r="G79">
        <v>77</v>
      </c>
      <c r="H79" s="2">
        <v>43130</v>
      </c>
      <c r="I79" s="3">
        <f t="shared" si="9"/>
        <v>248.57499999999709</v>
      </c>
      <c r="J79" s="3">
        <f t="shared" si="10"/>
        <v>13.187166851051145</v>
      </c>
      <c r="K79">
        <f t="shared" si="11"/>
        <v>0.12319827124715187</v>
      </c>
      <c r="L79" s="4">
        <f t="shared" si="12"/>
        <v>0.12319827124715187</v>
      </c>
      <c r="M79">
        <f t="shared" si="13"/>
        <v>0</v>
      </c>
      <c r="N79">
        <f t="shared" si="14"/>
        <v>0</v>
      </c>
      <c r="O79" s="4">
        <f t="shared" si="15"/>
        <v>0</v>
      </c>
      <c r="P79">
        <f t="shared" si="16"/>
        <v>9.2398703435363896E-2</v>
      </c>
    </row>
    <row r="80" spans="1:16" x14ac:dyDescent="0.15">
      <c r="A80">
        <v>2936</v>
      </c>
      <c r="B80" s="1">
        <v>42872.434027777781</v>
      </c>
      <c r="C80">
        <v>0</v>
      </c>
      <c r="D80" t="s">
        <v>215</v>
      </c>
      <c r="E80" t="s">
        <v>216</v>
      </c>
      <c r="F80" t="s">
        <v>217</v>
      </c>
      <c r="G80">
        <v>78</v>
      </c>
      <c r="H80" s="2">
        <v>43130</v>
      </c>
      <c r="I80" s="3">
        <f t="shared" si="9"/>
        <v>258.56597222221899</v>
      </c>
      <c r="J80" s="3">
        <f t="shared" si="10"/>
        <v>11.354935743349545</v>
      </c>
      <c r="K80">
        <f t="shared" si="11"/>
        <v>0.1060810460278396</v>
      </c>
      <c r="L80" s="4">
        <f t="shared" si="12"/>
        <v>0.1060810460278396</v>
      </c>
      <c r="M80">
        <f t="shared" si="13"/>
        <v>0</v>
      </c>
      <c r="N80">
        <f t="shared" si="14"/>
        <v>0</v>
      </c>
      <c r="O80" s="4">
        <f t="shared" si="15"/>
        <v>0</v>
      </c>
      <c r="P80">
        <f t="shared" si="16"/>
        <v>7.9560784520879696E-2</v>
      </c>
    </row>
    <row r="81" spans="1:16" x14ac:dyDescent="0.15">
      <c r="A81">
        <v>4167</v>
      </c>
      <c r="B81" s="1">
        <v>42835.48541666667</v>
      </c>
      <c r="C81">
        <v>0</v>
      </c>
      <c r="D81" t="s">
        <v>218</v>
      </c>
      <c r="E81" t="s">
        <v>219</v>
      </c>
      <c r="F81" t="s">
        <v>220</v>
      </c>
      <c r="G81">
        <v>79</v>
      </c>
      <c r="H81" s="2">
        <v>43130</v>
      </c>
      <c r="I81" s="3">
        <f t="shared" si="9"/>
        <v>295.51458333332994</v>
      </c>
      <c r="J81" s="3">
        <f t="shared" si="10"/>
        <v>14.100826947344837</v>
      </c>
      <c r="K81">
        <f t="shared" si="11"/>
        <v>0.13173394427247018</v>
      </c>
      <c r="L81" s="4">
        <f t="shared" si="12"/>
        <v>0.13173394427247018</v>
      </c>
      <c r="M81">
        <f t="shared" si="13"/>
        <v>0</v>
      </c>
      <c r="N81">
        <f t="shared" si="14"/>
        <v>0</v>
      </c>
      <c r="O81" s="4">
        <f t="shared" si="15"/>
        <v>0</v>
      </c>
      <c r="P81">
        <f t="shared" si="16"/>
        <v>9.8800458204352626E-2</v>
      </c>
    </row>
    <row r="82" spans="1:16" x14ac:dyDescent="0.15">
      <c r="A82">
        <v>2603</v>
      </c>
      <c r="B82" s="1">
        <v>42888.502083333333</v>
      </c>
      <c r="C82">
        <v>1</v>
      </c>
      <c r="D82" t="s">
        <v>221</v>
      </c>
      <c r="E82" t="s">
        <v>222</v>
      </c>
      <c r="F82" t="s">
        <v>223</v>
      </c>
      <c r="G82">
        <v>80</v>
      </c>
      <c r="H82" s="2">
        <v>43130</v>
      </c>
      <c r="I82" s="3">
        <f t="shared" si="9"/>
        <v>242.49791666666715</v>
      </c>
      <c r="J82" s="3">
        <f t="shared" si="10"/>
        <v>10.734112836020907</v>
      </c>
      <c r="K82">
        <f t="shared" si="11"/>
        <v>0.10028114148447498</v>
      </c>
      <c r="L82" s="4">
        <f t="shared" si="12"/>
        <v>0.10028114148447498</v>
      </c>
      <c r="M82">
        <f t="shared" si="13"/>
        <v>4.1237467675839055E-3</v>
      </c>
      <c r="N82">
        <f t="shared" si="14"/>
        <v>0.19294942476900387</v>
      </c>
      <c r="O82" s="4">
        <f t="shared" si="15"/>
        <v>0.19294942476900387</v>
      </c>
      <c r="P82">
        <f t="shared" si="16"/>
        <v>0.12344821230560721</v>
      </c>
    </row>
    <row r="83" spans="1:16" x14ac:dyDescent="0.15">
      <c r="A83">
        <v>24735</v>
      </c>
      <c r="B83" s="1">
        <v>41855.474999999999</v>
      </c>
      <c r="C83">
        <v>9</v>
      </c>
      <c r="D83" t="s">
        <v>224</v>
      </c>
      <c r="F83" t="s">
        <v>225</v>
      </c>
      <c r="G83">
        <v>81</v>
      </c>
      <c r="H83" s="2">
        <v>43130</v>
      </c>
      <c r="I83" s="3">
        <f t="shared" si="9"/>
        <v>1275.5250000000015</v>
      </c>
      <c r="J83" s="3">
        <f t="shared" si="10"/>
        <v>19.392015052625368</v>
      </c>
      <c r="K83">
        <f t="shared" si="11"/>
        <v>0.18116573161366806</v>
      </c>
      <c r="L83" s="4">
        <f t="shared" si="12"/>
        <v>0.18116573161366806</v>
      </c>
      <c r="M83">
        <f t="shared" si="13"/>
        <v>7.055918151349436E-3</v>
      </c>
      <c r="N83">
        <f t="shared" si="14"/>
        <v>0.33014523569246929</v>
      </c>
      <c r="O83" s="4">
        <f t="shared" si="15"/>
        <v>0.33014523569246929</v>
      </c>
      <c r="P83">
        <f t="shared" si="16"/>
        <v>0.21841060763336834</v>
      </c>
    </row>
    <row r="84" spans="1:16" x14ac:dyDescent="0.15">
      <c r="A84">
        <v>4870</v>
      </c>
      <c r="B84" s="1">
        <v>42860.464583333334</v>
      </c>
      <c r="C84">
        <v>2</v>
      </c>
      <c r="D84" t="s">
        <v>226</v>
      </c>
      <c r="E84" t="s">
        <v>227</v>
      </c>
      <c r="F84" t="s">
        <v>228</v>
      </c>
      <c r="G84">
        <v>82</v>
      </c>
      <c r="H84" s="2">
        <v>43130</v>
      </c>
      <c r="I84" s="3">
        <f t="shared" si="9"/>
        <v>270.5354166666657</v>
      </c>
      <c r="J84" s="3">
        <f t="shared" si="10"/>
        <v>18.001339935467541</v>
      </c>
      <c r="K84">
        <f t="shared" si="11"/>
        <v>0.16817364830756976</v>
      </c>
      <c r="L84" s="4">
        <f t="shared" si="12"/>
        <v>0.16817364830756976</v>
      </c>
      <c r="M84">
        <f t="shared" si="13"/>
        <v>7.3927474067628498E-3</v>
      </c>
      <c r="N84">
        <f t="shared" si="14"/>
        <v>0.34590542048079664</v>
      </c>
      <c r="O84" s="4">
        <f t="shared" si="15"/>
        <v>0.34590542048079664</v>
      </c>
      <c r="P84">
        <f t="shared" si="16"/>
        <v>0.21260659135087648</v>
      </c>
    </row>
    <row r="85" spans="1:16" x14ac:dyDescent="0.15">
      <c r="A85">
        <v>836</v>
      </c>
      <c r="B85" s="1">
        <v>43073.533333333333</v>
      </c>
      <c r="C85">
        <v>1</v>
      </c>
      <c r="D85" t="s">
        <v>229</v>
      </c>
      <c r="E85" t="s">
        <v>230</v>
      </c>
      <c r="F85" t="s">
        <v>231</v>
      </c>
      <c r="G85">
        <v>83</v>
      </c>
      <c r="H85" s="2">
        <v>43130</v>
      </c>
      <c r="I85" s="3">
        <f t="shared" si="9"/>
        <v>57.466666666667152</v>
      </c>
      <c r="J85" s="3">
        <f t="shared" si="10"/>
        <v>14.547563805104286</v>
      </c>
      <c r="K85">
        <f t="shared" si="11"/>
        <v>0.13590748732383165</v>
      </c>
      <c r="L85" s="4">
        <f t="shared" si="12"/>
        <v>0.13590748732383165</v>
      </c>
      <c r="M85">
        <f t="shared" si="13"/>
        <v>1.7401392111368763E-2</v>
      </c>
      <c r="N85">
        <f t="shared" si="14"/>
        <v>0.81420824005536319</v>
      </c>
      <c r="O85" s="4">
        <f t="shared" si="15"/>
        <v>0.81420824005536319</v>
      </c>
      <c r="P85">
        <f t="shared" si="16"/>
        <v>0.30548267550671454</v>
      </c>
    </row>
    <row r="86" spans="1:16" x14ac:dyDescent="0.15">
      <c r="A86">
        <v>3146</v>
      </c>
      <c r="B86" s="1">
        <v>41772.571527777778</v>
      </c>
      <c r="C86">
        <v>0</v>
      </c>
      <c r="D86" t="s">
        <v>232</v>
      </c>
      <c r="F86" t="s">
        <v>233</v>
      </c>
      <c r="G86">
        <v>84</v>
      </c>
      <c r="H86" s="2">
        <v>43130</v>
      </c>
      <c r="I86" s="3">
        <f t="shared" si="9"/>
        <v>1358.4284722222219</v>
      </c>
      <c r="J86" s="3">
        <f t="shared" si="10"/>
        <v>2.3159114111128214</v>
      </c>
      <c r="K86">
        <f t="shared" si="11"/>
        <v>2.1635904469344689E-2</v>
      </c>
      <c r="L86" s="4">
        <f t="shared" si="12"/>
        <v>2.1635904469344689E-2</v>
      </c>
      <c r="M86">
        <f t="shared" si="13"/>
        <v>0</v>
      </c>
      <c r="N86">
        <f t="shared" si="14"/>
        <v>0</v>
      </c>
      <c r="O86" s="4">
        <f t="shared" si="15"/>
        <v>0</v>
      </c>
      <c r="P86">
        <f t="shared" si="16"/>
        <v>1.6226928352008518E-2</v>
      </c>
    </row>
    <row r="87" spans="1:16" x14ac:dyDescent="0.15">
      <c r="A87">
        <v>7714</v>
      </c>
      <c r="B87" s="1">
        <v>41856.511805555558</v>
      </c>
      <c r="C87">
        <v>6</v>
      </c>
      <c r="D87" t="s">
        <v>234</v>
      </c>
      <c r="F87" t="s">
        <v>235</v>
      </c>
      <c r="G87">
        <v>85</v>
      </c>
      <c r="H87" s="2">
        <v>43130</v>
      </c>
      <c r="I87" s="3">
        <f t="shared" si="9"/>
        <v>1274.4881944444423</v>
      </c>
      <c r="J87" s="3">
        <f t="shared" si="10"/>
        <v>6.0526256999678072</v>
      </c>
      <c r="K87">
        <f t="shared" si="11"/>
        <v>5.6545354370994325E-2</v>
      </c>
      <c r="L87" s="4">
        <f t="shared" si="12"/>
        <v>5.6545354370994325E-2</v>
      </c>
      <c r="M87">
        <f t="shared" si="13"/>
        <v>4.7077721285723158E-3</v>
      </c>
      <c r="N87">
        <f t="shared" si="14"/>
        <v>0.2202758741860826</v>
      </c>
      <c r="O87" s="4">
        <f t="shared" si="15"/>
        <v>0.2202758741860826</v>
      </c>
      <c r="P87">
        <f t="shared" si="16"/>
        <v>9.7477984324766398E-2</v>
      </c>
    </row>
    <row r="88" spans="1:16" x14ac:dyDescent="0.15">
      <c r="A88">
        <v>4272</v>
      </c>
      <c r="B88" s="1">
        <v>42872.436111111114</v>
      </c>
      <c r="C88">
        <v>0</v>
      </c>
      <c r="D88" t="s">
        <v>236</v>
      </c>
      <c r="E88" t="s">
        <v>216</v>
      </c>
      <c r="F88" t="s">
        <v>237</v>
      </c>
      <c r="G88">
        <v>86</v>
      </c>
      <c r="H88" s="2">
        <v>43130</v>
      </c>
      <c r="I88" s="3">
        <f t="shared" si="9"/>
        <v>258.56388888888614</v>
      </c>
      <c r="J88" s="3">
        <f t="shared" si="10"/>
        <v>16.522028727050227</v>
      </c>
      <c r="K88">
        <f t="shared" si="11"/>
        <v>0.15435350137441547</v>
      </c>
      <c r="L88" s="4">
        <f t="shared" si="12"/>
        <v>0.15435350137441547</v>
      </c>
      <c r="M88">
        <f t="shared" si="13"/>
        <v>0</v>
      </c>
      <c r="N88">
        <f t="shared" si="14"/>
        <v>0</v>
      </c>
      <c r="O88" s="4">
        <f t="shared" si="15"/>
        <v>0</v>
      </c>
      <c r="P88">
        <f t="shared" si="16"/>
        <v>0.1157651260308116</v>
      </c>
    </row>
    <row r="89" spans="1:16" x14ac:dyDescent="0.15">
      <c r="A89">
        <v>2781</v>
      </c>
      <c r="B89" s="1">
        <v>42871.566666666666</v>
      </c>
      <c r="C89">
        <v>0</v>
      </c>
      <c r="D89" t="s">
        <v>238</v>
      </c>
      <c r="E89" t="s">
        <v>238</v>
      </c>
      <c r="F89" t="s">
        <v>239</v>
      </c>
      <c r="G89">
        <v>87</v>
      </c>
      <c r="H89" s="2">
        <v>43130</v>
      </c>
      <c r="I89" s="3">
        <f t="shared" si="9"/>
        <v>259.4333333333343</v>
      </c>
      <c r="J89" s="3">
        <f t="shared" si="10"/>
        <v>10.719516895798495</v>
      </c>
      <c r="K89">
        <f t="shared" si="11"/>
        <v>0.10014478205087271</v>
      </c>
      <c r="L89" s="4">
        <f t="shared" si="12"/>
        <v>0.10014478205087271</v>
      </c>
      <c r="M89">
        <f t="shared" si="13"/>
        <v>0</v>
      </c>
      <c r="N89">
        <f t="shared" si="14"/>
        <v>0</v>
      </c>
      <c r="O89" s="4">
        <f t="shared" si="15"/>
        <v>0</v>
      </c>
      <c r="P89">
        <f t="shared" si="16"/>
        <v>7.5108586538154526E-2</v>
      </c>
    </row>
    <row r="90" spans="1:16" x14ac:dyDescent="0.15">
      <c r="A90">
        <v>2196</v>
      </c>
      <c r="B90" s="1">
        <v>42982.445138888892</v>
      </c>
      <c r="C90">
        <v>0</v>
      </c>
      <c r="D90" t="s">
        <v>240</v>
      </c>
      <c r="E90" t="s">
        <v>241</v>
      </c>
      <c r="F90" t="s">
        <v>242</v>
      </c>
      <c r="G90">
        <v>88</v>
      </c>
      <c r="H90" s="2">
        <v>43130</v>
      </c>
      <c r="I90" s="3">
        <f t="shared" si="9"/>
        <v>148.55486111110804</v>
      </c>
      <c r="J90" s="3">
        <f t="shared" si="10"/>
        <v>14.782417644061843</v>
      </c>
      <c r="K90">
        <f t="shared" si="11"/>
        <v>0.13810155882395997</v>
      </c>
      <c r="L90" s="4">
        <f t="shared" si="12"/>
        <v>0.13810155882395997</v>
      </c>
      <c r="M90">
        <f t="shared" si="13"/>
        <v>0</v>
      </c>
      <c r="N90">
        <f t="shared" si="14"/>
        <v>0</v>
      </c>
      <c r="O90" s="4">
        <f t="shared" si="15"/>
        <v>0</v>
      </c>
      <c r="P90">
        <f t="shared" si="16"/>
        <v>0.10357616911796998</v>
      </c>
    </row>
    <row r="91" spans="1:16" x14ac:dyDescent="0.15">
      <c r="A91">
        <v>530</v>
      </c>
      <c r="B91" s="1">
        <v>43025.544444444444</v>
      </c>
      <c r="C91">
        <v>0</v>
      </c>
      <c r="D91" t="s">
        <v>243</v>
      </c>
      <c r="E91" t="s">
        <v>244</v>
      </c>
      <c r="F91" t="s">
        <v>245</v>
      </c>
      <c r="G91">
        <v>89</v>
      </c>
      <c r="H91" s="2">
        <v>43130</v>
      </c>
      <c r="I91" s="3">
        <f t="shared" si="9"/>
        <v>105.4555555555562</v>
      </c>
      <c r="J91" s="3">
        <f t="shared" si="10"/>
        <v>5.0258139289853236</v>
      </c>
      <c r="K91">
        <f t="shared" si="11"/>
        <v>4.6952586150943706E-2</v>
      </c>
      <c r="L91" s="4">
        <f t="shared" si="12"/>
        <v>4.6952586150943706E-2</v>
      </c>
      <c r="M91">
        <f t="shared" si="13"/>
        <v>0</v>
      </c>
      <c r="N91">
        <f t="shared" si="14"/>
        <v>0</v>
      </c>
      <c r="O91" s="4">
        <f t="shared" si="15"/>
        <v>0</v>
      </c>
      <c r="P91">
        <f t="shared" si="16"/>
        <v>3.5214439613207776E-2</v>
      </c>
    </row>
    <row r="92" spans="1:16" x14ac:dyDescent="0.15">
      <c r="A92">
        <v>3153</v>
      </c>
      <c r="B92" s="1">
        <v>42828.647222222222</v>
      </c>
      <c r="C92">
        <v>0</v>
      </c>
      <c r="D92" t="s">
        <v>246</v>
      </c>
      <c r="E92" t="s">
        <v>247</v>
      </c>
      <c r="F92" t="s">
        <v>248</v>
      </c>
      <c r="G92">
        <v>90</v>
      </c>
      <c r="H92" s="2">
        <v>43130</v>
      </c>
      <c r="I92" s="3">
        <f t="shared" si="9"/>
        <v>302.3527777777781</v>
      </c>
      <c r="J92" s="3">
        <f t="shared" si="10"/>
        <v>10.428215752386366</v>
      </c>
      <c r="K92">
        <f t="shared" si="11"/>
        <v>9.7423363744268646E-2</v>
      </c>
      <c r="L92" s="4">
        <f t="shared" si="12"/>
        <v>9.7423363744268646E-2</v>
      </c>
      <c r="M92">
        <f t="shared" si="13"/>
        <v>0</v>
      </c>
      <c r="N92">
        <f t="shared" si="14"/>
        <v>0</v>
      </c>
      <c r="O92" s="4">
        <f t="shared" si="15"/>
        <v>0</v>
      </c>
      <c r="P92">
        <f t="shared" si="16"/>
        <v>7.3067522808201488E-2</v>
      </c>
    </row>
    <row r="93" spans="1:16" x14ac:dyDescent="0.15">
      <c r="A93">
        <v>117422</v>
      </c>
      <c r="B93" s="1">
        <v>41536.481249999997</v>
      </c>
      <c r="C93">
        <v>7</v>
      </c>
      <c r="D93" t="s">
        <v>249</v>
      </c>
      <c r="E93" t="s">
        <v>250</v>
      </c>
      <c r="F93" t="s">
        <v>251</v>
      </c>
      <c r="G93">
        <v>91</v>
      </c>
      <c r="H93" s="2">
        <v>43130</v>
      </c>
      <c r="I93" s="3">
        <f t="shared" si="9"/>
        <v>1594.5187500000029</v>
      </c>
      <c r="J93" s="3">
        <f t="shared" si="10"/>
        <v>73.641028053135017</v>
      </c>
      <c r="K93">
        <f t="shared" si="11"/>
        <v>0.6879754727821682</v>
      </c>
      <c r="L93" s="4">
        <f t="shared" si="12"/>
        <v>0.6879754727821682</v>
      </c>
      <c r="M93">
        <f t="shared" si="13"/>
        <v>4.3900393143699234E-3</v>
      </c>
      <c r="N93">
        <f t="shared" si="14"/>
        <v>0.205409208703006</v>
      </c>
      <c r="O93" s="4">
        <f t="shared" si="15"/>
        <v>0.205409208703006</v>
      </c>
      <c r="P93">
        <f t="shared" si="16"/>
        <v>0.5673339067623776</v>
      </c>
    </row>
    <row r="94" spans="1:16" x14ac:dyDescent="0.15">
      <c r="A94">
        <v>3536</v>
      </c>
      <c r="B94" s="1">
        <v>42860.464583333334</v>
      </c>
      <c r="C94">
        <v>0</v>
      </c>
      <c r="D94" t="s">
        <v>252</v>
      </c>
      <c r="E94" t="s">
        <v>253</v>
      </c>
      <c r="F94" t="s">
        <v>254</v>
      </c>
      <c r="G94">
        <v>92</v>
      </c>
      <c r="H94" s="2">
        <v>43130</v>
      </c>
      <c r="I94" s="3">
        <f t="shared" si="9"/>
        <v>270.5354166666657</v>
      </c>
      <c r="J94" s="3">
        <f t="shared" si="10"/>
        <v>13.070377415156718</v>
      </c>
      <c r="K94">
        <f t="shared" si="11"/>
        <v>0.12210719105042435</v>
      </c>
      <c r="L94" s="4">
        <f t="shared" si="12"/>
        <v>0.12210719105042435</v>
      </c>
      <c r="M94">
        <f t="shared" si="13"/>
        <v>0</v>
      </c>
      <c r="N94">
        <f t="shared" si="14"/>
        <v>0</v>
      </c>
      <c r="O94" s="4">
        <f t="shared" si="15"/>
        <v>0</v>
      </c>
      <c r="P94">
        <f t="shared" si="16"/>
        <v>9.1580393287818265E-2</v>
      </c>
    </row>
    <row r="95" spans="1:16" x14ac:dyDescent="0.15">
      <c r="A95">
        <v>2945</v>
      </c>
      <c r="B95" s="1">
        <v>42830.443055555559</v>
      </c>
      <c r="C95">
        <v>0</v>
      </c>
      <c r="D95" t="s">
        <v>255</v>
      </c>
      <c r="E95" t="s">
        <v>256</v>
      </c>
      <c r="F95" t="s">
        <v>257</v>
      </c>
      <c r="G95">
        <v>93</v>
      </c>
      <c r="H95" s="2">
        <v>43130</v>
      </c>
      <c r="I95" s="3">
        <f t="shared" si="9"/>
        <v>300.55694444444089</v>
      </c>
      <c r="J95" s="3">
        <f t="shared" si="10"/>
        <v>9.7984759774678718</v>
      </c>
      <c r="K95">
        <f t="shared" si="11"/>
        <v>9.1540155282449187E-2</v>
      </c>
      <c r="L95" s="4">
        <f t="shared" si="12"/>
        <v>9.1540155282449187E-2</v>
      </c>
      <c r="M95">
        <f t="shared" si="13"/>
        <v>0</v>
      </c>
      <c r="N95">
        <f t="shared" si="14"/>
        <v>0</v>
      </c>
      <c r="O95" s="4">
        <f t="shared" si="15"/>
        <v>0</v>
      </c>
      <c r="P95">
        <f t="shared" si="16"/>
        <v>6.865511646183689E-2</v>
      </c>
    </row>
    <row r="96" spans="1:16" x14ac:dyDescent="0.15">
      <c r="A96">
        <v>3921</v>
      </c>
      <c r="B96" s="1">
        <v>42830.445833333331</v>
      </c>
      <c r="C96">
        <v>0</v>
      </c>
      <c r="D96" t="s">
        <v>258</v>
      </c>
      <c r="E96" t="s">
        <v>259</v>
      </c>
      <c r="F96" t="s">
        <v>260</v>
      </c>
      <c r="G96">
        <v>94</v>
      </c>
      <c r="H96" s="2">
        <v>43130</v>
      </c>
      <c r="I96" s="3">
        <f t="shared" si="9"/>
        <v>300.55416666666861</v>
      </c>
      <c r="J96" s="3">
        <f t="shared" si="10"/>
        <v>13.045901321170531</v>
      </c>
      <c r="K96">
        <f t="shared" si="11"/>
        <v>0.12187852840438065</v>
      </c>
      <c r="L96" s="4">
        <f t="shared" si="12"/>
        <v>0.12187852840438065</v>
      </c>
      <c r="M96">
        <f t="shared" si="13"/>
        <v>0</v>
      </c>
      <c r="N96">
        <f t="shared" si="14"/>
        <v>0</v>
      </c>
      <c r="O96" s="4">
        <f t="shared" si="15"/>
        <v>0</v>
      </c>
      <c r="P96">
        <f t="shared" si="16"/>
        <v>9.1408896303285497E-2</v>
      </c>
    </row>
    <row r="97" spans="1:16" x14ac:dyDescent="0.15">
      <c r="A97">
        <v>1554</v>
      </c>
      <c r="B97" s="1">
        <v>43025.544444444444</v>
      </c>
      <c r="C97">
        <v>0</v>
      </c>
      <c r="D97" t="s">
        <v>261</v>
      </c>
      <c r="E97" t="s">
        <v>262</v>
      </c>
      <c r="F97" t="s">
        <v>263</v>
      </c>
      <c r="G97">
        <v>95</v>
      </c>
      <c r="H97" s="2">
        <v>43130</v>
      </c>
      <c r="I97" s="3">
        <f t="shared" si="9"/>
        <v>105.4555555555562</v>
      </c>
      <c r="J97" s="3">
        <f t="shared" si="10"/>
        <v>14.736065746496591</v>
      </c>
      <c r="K97">
        <f t="shared" si="11"/>
        <v>0.13766852618597458</v>
      </c>
      <c r="L97" s="4">
        <f t="shared" si="12"/>
        <v>0.13766852618597458</v>
      </c>
      <c r="M97">
        <f t="shared" si="13"/>
        <v>0</v>
      </c>
      <c r="N97">
        <f t="shared" si="14"/>
        <v>0</v>
      </c>
      <c r="O97" s="4">
        <f t="shared" si="15"/>
        <v>0</v>
      </c>
      <c r="P97">
        <f t="shared" si="16"/>
        <v>0.10325139463948094</v>
      </c>
    </row>
    <row r="98" spans="1:16" x14ac:dyDescent="0.15">
      <c r="A98">
        <v>6343</v>
      </c>
      <c r="B98" s="1">
        <v>43008.481944444444</v>
      </c>
      <c r="C98">
        <v>4</v>
      </c>
      <c r="D98" t="s">
        <v>264</v>
      </c>
      <c r="E98" t="s">
        <v>265</v>
      </c>
      <c r="F98" t="s">
        <v>266</v>
      </c>
      <c r="G98">
        <v>96</v>
      </c>
      <c r="H98" s="2">
        <v>43130</v>
      </c>
      <c r="I98" s="3">
        <f t="shared" si="9"/>
        <v>122.5180555555562</v>
      </c>
      <c r="J98" s="3">
        <f t="shared" si="10"/>
        <v>51.771961048824728</v>
      </c>
      <c r="K98">
        <f t="shared" si="11"/>
        <v>0.48366841584185188</v>
      </c>
      <c r="L98" s="4">
        <f t="shared" si="12"/>
        <v>0.48366841584185188</v>
      </c>
      <c r="M98">
        <f t="shared" si="13"/>
        <v>3.2648249124278564E-2</v>
      </c>
      <c r="N98">
        <f t="shared" si="14"/>
        <v>1.5276061415224882</v>
      </c>
      <c r="O98" s="4">
        <f t="shared" si="15"/>
        <v>1</v>
      </c>
      <c r="P98">
        <f t="shared" si="16"/>
        <v>0.61275131188138898</v>
      </c>
    </row>
    <row r="99" spans="1:16" x14ac:dyDescent="0.15">
      <c r="A99">
        <v>168</v>
      </c>
      <c r="B99" s="1">
        <v>43116.494444444441</v>
      </c>
      <c r="C99">
        <v>0</v>
      </c>
      <c r="D99" t="s">
        <v>267</v>
      </c>
      <c r="E99" t="s">
        <v>268</v>
      </c>
      <c r="F99" t="s">
        <v>269</v>
      </c>
      <c r="G99">
        <v>97</v>
      </c>
      <c r="H99" s="2">
        <v>43130</v>
      </c>
      <c r="I99" s="3">
        <f t="shared" si="9"/>
        <v>14.505555555559113</v>
      </c>
      <c r="J99" s="3">
        <f t="shared" si="10"/>
        <v>11.581769436994479</v>
      </c>
      <c r="K99">
        <f t="shared" si="11"/>
        <v>0.10820019104460524</v>
      </c>
      <c r="L99" s="4">
        <f t="shared" si="12"/>
        <v>0.10820019104460524</v>
      </c>
      <c r="M99">
        <f t="shared" si="13"/>
        <v>0</v>
      </c>
      <c r="N99">
        <f t="shared" si="14"/>
        <v>0</v>
      </c>
      <c r="O99" s="4">
        <f t="shared" si="15"/>
        <v>0</v>
      </c>
      <c r="P99">
        <f t="shared" si="16"/>
        <v>8.1150143283453935E-2</v>
      </c>
    </row>
    <row r="100" spans="1:16" x14ac:dyDescent="0.15">
      <c r="A100">
        <v>2669</v>
      </c>
      <c r="B100" s="1">
        <v>42830.442361111112</v>
      </c>
      <c r="C100">
        <v>0</v>
      </c>
      <c r="D100" t="s">
        <v>270</v>
      </c>
      <c r="E100" t="s">
        <v>271</v>
      </c>
      <c r="F100" t="s">
        <v>272</v>
      </c>
      <c r="G100">
        <v>98</v>
      </c>
      <c r="H100" s="2">
        <v>43130</v>
      </c>
      <c r="I100" s="3">
        <f t="shared" si="9"/>
        <v>300.5576388888876</v>
      </c>
      <c r="J100" s="3">
        <f t="shared" si="10"/>
        <v>8.8801602576692318</v>
      </c>
      <c r="K100">
        <f t="shared" si="11"/>
        <v>8.2960988095430677E-2</v>
      </c>
      <c r="L100" s="4">
        <f t="shared" si="12"/>
        <v>8.2960988095430677E-2</v>
      </c>
      <c r="M100">
        <f t="shared" si="13"/>
        <v>0</v>
      </c>
      <c r="N100">
        <f t="shared" si="14"/>
        <v>0</v>
      </c>
      <c r="O100" s="4">
        <f t="shared" si="15"/>
        <v>0</v>
      </c>
      <c r="P100">
        <f t="shared" si="16"/>
        <v>6.2220741071573007E-2</v>
      </c>
    </row>
    <row r="101" spans="1:16" x14ac:dyDescent="0.15">
      <c r="A101">
        <v>2788</v>
      </c>
      <c r="B101" s="1">
        <v>42914.441666666666</v>
      </c>
      <c r="C101">
        <v>0</v>
      </c>
      <c r="D101" t="s">
        <v>273</v>
      </c>
      <c r="E101" t="s">
        <v>274</v>
      </c>
      <c r="F101" t="s">
        <v>275</v>
      </c>
      <c r="G101">
        <v>99</v>
      </c>
      <c r="H101" s="2">
        <v>43130</v>
      </c>
      <c r="I101" s="3">
        <f t="shared" si="9"/>
        <v>216.5583333333343</v>
      </c>
      <c r="J101" s="3">
        <f t="shared" si="10"/>
        <v>12.874129372378439</v>
      </c>
      <c r="K101">
        <f t="shared" si="11"/>
        <v>0.12027378590138782</v>
      </c>
      <c r="L101" s="4">
        <f t="shared" si="12"/>
        <v>0.12027378590138782</v>
      </c>
      <c r="M101">
        <f t="shared" si="13"/>
        <v>0</v>
      </c>
      <c r="N101">
        <f t="shared" si="14"/>
        <v>0</v>
      </c>
      <c r="O101" s="4">
        <f t="shared" si="15"/>
        <v>0</v>
      </c>
      <c r="P101">
        <f t="shared" si="16"/>
        <v>9.0205339426040865E-2</v>
      </c>
    </row>
    <row r="102" spans="1:16" x14ac:dyDescent="0.15">
      <c r="A102">
        <v>634</v>
      </c>
      <c r="B102" s="1">
        <v>43063.484027777777</v>
      </c>
      <c r="C102">
        <v>1</v>
      </c>
      <c r="D102" t="s">
        <v>276</v>
      </c>
      <c r="E102" t="s">
        <v>277</v>
      </c>
      <c r="F102" t="s">
        <v>278</v>
      </c>
      <c r="G102">
        <v>100</v>
      </c>
      <c r="H102" s="2">
        <v>43130</v>
      </c>
      <c r="I102" s="3">
        <f t="shared" si="9"/>
        <v>67.515972222223354</v>
      </c>
      <c r="J102" s="3">
        <f t="shared" si="10"/>
        <v>9.390370591320826</v>
      </c>
      <c r="K102">
        <f t="shared" si="11"/>
        <v>8.7727518449393596E-2</v>
      </c>
      <c r="L102" s="4">
        <f t="shared" si="12"/>
        <v>8.7727518449393596E-2</v>
      </c>
      <c r="M102">
        <f t="shared" si="13"/>
        <v>1.4811310080947675E-2</v>
      </c>
      <c r="N102">
        <f t="shared" si="14"/>
        <v>0.69301873302676165</v>
      </c>
      <c r="O102" s="4">
        <f t="shared" si="15"/>
        <v>0.69301873302676165</v>
      </c>
      <c r="P102">
        <f t="shared" si="16"/>
        <v>0.23905032209373561</v>
      </c>
    </row>
    <row r="103" spans="1:16" x14ac:dyDescent="0.15">
      <c r="A103">
        <v>932</v>
      </c>
      <c r="B103" s="1">
        <v>42977.490277777775</v>
      </c>
      <c r="C103">
        <v>1</v>
      </c>
      <c r="D103" t="s">
        <v>279</v>
      </c>
      <c r="E103" t="s">
        <v>280</v>
      </c>
      <c r="F103" t="s">
        <v>281</v>
      </c>
      <c r="G103">
        <v>101</v>
      </c>
      <c r="H103" s="2">
        <v>43130</v>
      </c>
      <c r="I103" s="3">
        <f t="shared" si="9"/>
        <v>153.50972222222481</v>
      </c>
      <c r="J103" s="3">
        <f t="shared" si="10"/>
        <v>6.0712767016203166</v>
      </c>
      <c r="K103">
        <f t="shared" si="11"/>
        <v>5.6719597344225062E-2</v>
      </c>
      <c r="L103" s="4">
        <f t="shared" si="12"/>
        <v>5.6719597344225062E-2</v>
      </c>
      <c r="M103">
        <f t="shared" si="13"/>
        <v>6.5142453880046311E-3</v>
      </c>
      <c r="N103">
        <f t="shared" si="14"/>
        <v>0.30480045726863503</v>
      </c>
      <c r="O103" s="4">
        <f t="shared" si="15"/>
        <v>0.30480045726863503</v>
      </c>
      <c r="P103">
        <f t="shared" si="16"/>
        <v>0.11873981232532756</v>
      </c>
    </row>
    <row r="104" spans="1:16" x14ac:dyDescent="0.15">
      <c r="A104">
        <v>4616</v>
      </c>
      <c r="B104" s="1">
        <v>42958.456944444442</v>
      </c>
      <c r="C104">
        <v>2</v>
      </c>
      <c r="D104" t="s">
        <v>282</v>
      </c>
      <c r="E104" t="s">
        <v>283</v>
      </c>
      <c r="F104" t="s">
        <v>284</v>
      </c>
      <c r="G104">
        <v>102</v>
      </c>
      <c r="H104" s="2">
        <v>43130</v>
      </c>
      <c r="I104" s="3">
        <f t="shared" si="9"/>
        <v>172.54305555555766</v>
      </c>
      <c r="J104" s="3">
        <f t="shared" si="10"/>
        <v>26.752742874161516</v>
      </c>
      <c r="K104">
        <f t="shared" si="11"/>
        <v>0.24993174883151986</v>
      </c>
      <c r="L104" s="4">
        <f t="shared" si="12"/>
        <v>0.24993174883151986</v>
      </c>
      <c r="M104">
        <f t="shared" si="13"/>
        <v>1.159130973750499E-2</v>
      </c>
      <c r="N104">
        <f t="shared" si="14"/>
        <v>0.5423554529953164</v>
      </c>
      <c r="O104" s="4">
        <f t="shared" si="15"/>
        <v>0.5423554529953164</v>
      </c>
      <c r="P104">
        <f t="shared" si="16"/>
        <v>0.32303767487246904</v>
      </c>
    </row>
    <row r="105" spans="1:16" x14ac:dyDescent="0.15">
      <c r="A105">
        <v>5579</v>
      </c>
      <c r="B105" s="1">
        <v>42912.455555555556</v>
      </c>
      <c r="C105">
        <v>0</v>
      </c>
      <c r="D105" t="s">
        <v>285</v>
      </c>
      <c r="E105" t="s">
        <v>286</v>
      </c>
      <c r="F105" t="s">
        <v>287</v>
      </c>
      <c r="G105">
        <v>103</v>
      </c>
      <c r="H105" s="2">
        <v>43130</v>
      </c>
      <c r="I105" s="3">
        <f t="shared" si="9"/>
        <v>218.5444444444438</v>
      </c>
      <c r="J105" s="3">
        <f t="shared" si="10"/>
        <v>25.527988204789338</v>
      </c>
      <c r="K105">
        <f t="shared" si="11"/>
        <v>0.23848974163825362</v>
      </c>
      <c r="L105" s="4">
        <f t="shared" si="12"/>
        <v>0.23848974163825362</v>
      </c>
      <c r="M105">
        <f t="shared" si="13"/>
        <v>0</v>
      </c>
      <c r="N105">
        <f t="shared" si="14"/>
        <v>0</v>
      </c>
      <c r="O105" s="4">
        <f t="shared" si="15"/>
        <v>0</v>
      </c>
      <c r="P105">
        <f t="shared" si="16"/>
        <v>0.17886730622869021</v>
      </c>
    </row>
    <row r="106" spans="1:16" x14ac:dyDescent="0.15">
      <c r="A106">
        <v>1733</v>
      </c>
      <c r="B106" s="1">
        <v>42958.456944444442</v>
      </c>
      <c r="C106">
        <v>0</v>
      </c>
      <c r="D106" t="s">
        <v>288</v>
      </c>
      <c r="E106" t="s">
        <v>283</v>
      </c>
      <c r="F106" t="s">
        <v>289</v>
      </c>
      <c r="G106">
        <v>104</v>
      </c>
      <c r="H106" s="2">
        <v>43130</v>
      </c>
      <c r="I106" s="3">
        <f t="shared" si="9"/>
        <v>172.54305555555766</v>
      </c>
      <c r="J106" s="3">
        <f t="shared" si="10"/>
        <v>10.043869887548075</v>
      </c>
      <c r="K106">
        <f t="shared" si="11"/>
        <v>9.3832695131071064E-2</v>
      </c>
      <c r="L106" s="4">
        <f t="shared" si="12"/>
        <v>9.3832695131071064E-2</v>
      </c>
      <c r="M106">
        <f t="shared" si="13"/>
        <v>0</v>
      </c>
      <c r="N106">
        <f t="shared" si="14"/>
        <v>0</v>
      </c>
      <c r="O106" s="4">
        <f t="shared" si="15"/>
        <v>0</v>
      </c>
      <c r="P106">
        <f t="shared" si="16"/>
        <v>7.0374521348303298E-2</v>
      </c>
    </row>
    <row r="107" spans="1:16" x14ac:dyDescent="0.15">
      <c r="A107">
        <v>1121</v>
      </c>
      <c r="B107" s="1">
        <v>43033.524305555555</v>
      </c>
      <c r="C107">
        <v>0</v>
      </c>
      <c r="D107" t="s">
        <v>290</v>
      </c>
      <c r="E107" t="s">
        <v>291</v>
      </c>
      <c r="F107" t="s">
        <v>292</v>
      </c>
      <c r="G107">
        <v>105</v>
      </c>
      <c r="H107" s="2">
        <v>43130</v>
      </c>
      <c r="I107" s="3">
        <f t="shared" si="9"/>
        <v>97.475694444445253</v>
      </c>
      <c r="J107" s="3">
        <f t="shared" si="10"/>
        <v>11.500302782032463</v>
      </c>
      <c r="K107">
        <f t="shared" si="11"/>
        <v>0.10743910633482859</v>
      </c>
      <c r="L107" s="4">
        <f t="shared" si="12"/>
        <v>0.10743910633482859</v>
      </c>
      <c r="M107">
        <f t="shared" si="13"/>
        <v>0</v>
      </c>
      <c r="N107">
        <f t="shared" si="14"/>
        <v>0</v>
      </c>
      <c r="O107" s="4">
        <f t="shared" si="15"/>
        <v>0</v>
      </c>
      <c r="P107">
        <f t="shared" si="16"/>
        <v>8.0579329751121448E-2</v>
      </c>
    </row>
    <row r="108" spans="1:16" x14ac:dyDescent="0.15">
      <c r="A108">
        <v>890</v>
      </c>
      <c r="B108" s="1">
        <v>42979.46597222222</v>
      </c>
      <c r="C108">
        <v>0</v>
      </c>
      <c r="D108" t="s">
        <v>293</v>
      </c>
      <c r="E108" t="s">
        <v>294</v>
      </c>
      <c r="F108" t="s">
        <v>295</v>
      </c>
      <c r="G108">
        <v>106</v>
      </c>
      <c r="H108" s="2">
        <v>43130</v>
      </c>
      <c r="I108" s="3">
        <f t="shared" si="9"/>
        <v>151.53402777777956</v>
      </c>
      <c r="J108" s="3">
        <f t="shared" si="10"/>
        <v>5.8732682886589691</v>
      </c>
      <c r="K108">
        <f t="shared" si="11"/>
        <v>5.4869746315208488E-2</v>
      </c>
      <c r="L108" s="4">
        <f t="shared" si="12"/>
        <v>5.4869746315208488E-2</v>
      </c>
      <c r="M108">
        <f t="shared" si="13"/>
        <v>0</v>
      </c>
      <c r="N108">
        <f t="shared" si="14"/>
        <v>0</v>
      </c>
      <c r="O108" s="4">
        <f t="shared" si="15"/>
        <v>0</v>
      </c>
      <c r="P108">
        <f t="shared" si="16"/>
        <v>4.1152309736406364E-2</v>
      </c>
    </row>
    <row r="109" spans="1:16" x14ac:dyDescent="0.15">
      <c r="A109">
        <v>4524</v>
      </c>
      <c r="B109" s="1">
        <v>42868.849305555559</v>
      </c>
      <c r="C109">
        <v>1</v>
      </c>
      <c r="D109" t="s">
        <v>296</v>
      </c>
      <c r="E109" t="s">
        <v>296</v>
      </c>
      <c r="F109" t="s">
        <v>297</v>
      </c>
      <c r="G109">
        <v>107</v>
      </c>
      <c r="H109" s="2">
        <v>43130</v>
      </c>
      <c r="I109" s="3">
        <f t="shared" si="9"/>
        <v>262.15069444444089</v>
      </c>
      <c r="J109" s="3">
        <f t="shared" si="10"/>
        <v>17.257249726488126</v>
      </c>
      <c r="K109">
        <f t="shared" si="11"/>
        <v>0.16122214549930061</v>
      </c>
      <c r="L109" s="4">
        <f t="shared" si="12"/>
        <v>0.16122214549930061</v>
      </c>
      <c r="M109">
        <f t="shared" si="13"/>
        <v>3.8145998511246964E-3</v>
      </c>
      <c r="N109">
        <f t="shared" si="14"/>
        <v>0.17848449201202365</v>
      </c>
      <c r="O109" s="4">
        <f t="shared" si="15"/>
        <v>0.17848449201202365</v>
      </c>
      <c r="P109">
        <f t="shared" si="16"/>
        <v>0.16553773212748138</v>
      </c>
    </row>
    <row r="110" spans="1:16" x14ac:dyDescent="0.15">
      <c r="A110">
        <v>11126</v>
      </c>
      <c r="B110" s="1">
        <v>42599.669444444444</v>
      </c>
      <c r="C110">
        <v>1</v>
      </c>
      <c r="D110" t="s">
        <v>298</v>
      </c>
      <c r="E110" t="s">
        <v>298</v>
      </c>
      <c r="F110" t="s">
        <v>299</v>
      </c>
      <c r="G110">
        <v>108</v>
      </c>
      <c r="H110" s="2">
        <v>43130</v>
      </c>
      <c r="I110" s="3">
        <f t="shared" si="9"/>
        <v>531.3305555555562</v>
      </c>
      <c r="J110" s="3">
        <f t="shared" si="10"/>
        <v>20.939883625489443</v>
      </c>
      <c r="K110">
        <f t="shared" si="11"/>
        <v>0.19562636098527947</v>
      </c>
      <c r="L110" s="4">
        <f t="shared" si="12"/>
        <v>0.19562636098527947</v>
      </c>
      <c r="M110">
        <f t="shared" si="13"/>
        <v>1.8820675557693189E-3</v>
      </c>
      <c r="N110">
        <f t="shared" si="14"/>
        <v>8.8061627623866046E-2</v>
      </c>
      <c r="O110" s="4">
        <f t="shared" si="15"/>
        <v>8.8061627623866046E-2</v>
      </c>
      <c r="P110">
        <f t="shared" si="16"/>
        <v>0.1687351776449261</v>
      </c>
    </row>
    <row r="111" spans="1:16" x14ac:dyDescent="0.15">
      <c r="A111">
        <v>46734</v>
      </c>
      <c r="B111" s="1">
        <v>41568.607638888891</v>
      </c>
      <c r="C111">
        <v>5</v>
      </c>
      <c r="D111" t="s">
        <v>300</v>
      </c>
      <c r="E111" t="s">
        <v>300</v>
      </c>
      <c r="F111" t="s">
        <v>301</v>
      </c>
      <c r="G111">
        <v>109</v>
      </c>
      <c r="H111" s="2">
        <v>43130</v>
      </c>
      <c r="I111" s="3">
        <f t="shared" si="9"/>
        <v>1562.3923611111095</v>
      </c>
      <c r="J111" s="3">
        <f t="shared" si="10"/>
        <v>29.911820592085263</v>
      </c>
      <c r="K111">
        <f t="shared" si="11"/>
        <v>0.27944475325313156</v>
      </c>
      <c r="L111" s="4">
        <f t="shared" si="12"/>
        <v>0.27944475325313156</v>
      </c>
      <c r="M111">
        <f t="shared" si="13"/>
        <v>3.2002204596316666E-3</v>
      </c>
      <c r="N111">
        <f t="shared" si="14"/>
        <v>0.14973778256071427</v>
      </c>
      <c r="O111" s="4">
        <f t="shared" si="15"/>
        <v>0.14973778256071427</v>
      </c>
      <c r="P111">
        <f t="shared" si="16"/>
        <v>0.24701801058002723</v>
      </c>
    </row>
    <row r="112" spans="1:16" x14ac:dyDescent="0.15">
      <c r="A112">
        <v>548373</v>
      </c>
      <c r="B112" s="1">
        <v>42571.931944444441</v>
      </c>
      <c r="C112">
        <v>131</v>
      </c>
      <c r="D112" t="s">
        <v>302</v>
      </c>
      <c r="E112" t="s">
        <v>302</v>
      </c>
      <c r="F112" t="s">
        <v>303</v>
      </c>
      <c r="G112">
        <v>110</v>
      </c>
      <c r="H112" s="2">
        <v>43130</v>
      </c>
      <c r="I112" s="3">
        <f t="shared" si="9"/>
        <v>559.06805555555911</v>
      </c>
      <c r="J112" s="3">
        <f t="shared" si="10"/>
        <v>980.86985037102295</v>
      </c>
      <c r="K112">
        <f t="shared" si="11"/>
        <v>9.1635657036166425</v>
      </c>
      <c r="L112" s="4">
        <f t="shared" si="12"/>
        <v>1</v>
      </c>
      <c r="M112">
        <f t="shared" si="13"/>
        <v>0.23431852115002746</v>
      </c>
      <c r="N112">
        <f t="shared" si="14"/>
        <v>10.963724597257668</v>
      </c>
      <c r="O112" s="4">
        <f t="shared" si="15"/>
        <v>1</v>
      </c>
      <c r="P112">
        <f t="shared" si="16"/>
        <v>1</v>
      </c>
    </row>
    <row r="113" spans="1:16" x14ac:dyDescent="0.15">
      <c r="A113">
        <v>2742</v>
      </c>
      <c r="B113" s="1">
        <v>42873.425694444442</v>
      </c>
      <c r="C113">
        <v>1</v>
      </c>
      <c r="D113" t="s">
        <v>304</v>
      </c>
      <c r="E113" t="s">
        <v>305</v>
      </c>
      <c r="F113" t="s">
        <v>306</v>
      </c>
      <c r="G113">
        <v>111</v>
      </c>
      <c r="H113" s="2">
        <v>43130</v>
      </c>
      <c r="I113" s="3">
        <f t="shared" si="9"/>
        <v>257.57430555555766</v>
      </c>
      <c r="J113" s="3">
        <f t="shared" si="10"/>
        <v>10.645471775943749</v>
      </c>
      <c r="K113">
        <f t="shared" si="11"/>
        <v>9.9453031437308145E-2</v>
      </c>
      <c r="L113" s="4">
        <f t="shared" si="12"/>
        <v>9.9453031437308145E-2</v>
      </c>
      <c r="M113">
        <f t="shared" si="13"/>
        <v>3.8823748271129641E-3</v>
      </c>
      <c r="N113">
        <f t="shared" si="14"/>
        <v>0.1816556718559138</v>
      </c>
      <c r="O113" s="4">
        <f t="shared" si="15"/>
        <v>0.1816556718559138</v>
      </c>
      <c r="P113">
        <f t="shared" si="16"/>
        <v>0.12000369154195956</v>
      </c>
    </row>
    <row r="114" spans="1:16" x14ac:dyDescent="0.15">
      <c r="A114">
        <v>16798</v>
      </c>
      <c r="B114" s="1">
        <v>41795.620833333334</v>
      </c>
      <c r="C114">
        <v>6</v>
      </c>
      <c r="D114" t="s">
        <v>307</v>
      </c>
      <c r="F114" t="s">
        <v>308</v>
      </c>
      <c r="G114">
        <v>112</v>
      </c>
      <c r="H114" s="2">
        <v>43130</v>
      </c>
      <c r="I114" s="3">
        <f t="shared" si="9"/>
        <v>1335.3791666666657</v>
      </c>
      <c r="J114" s="3">
        <f t="shared" si="10"/>
        <v>12.579198791853759</v>
      </c>
      <c r="K114">
        <f t="shared" si="11"/>
        <v>0.1175184603588386</v>
      </c>
      <c r="L114" s="4">
        <f t="shared" si="12"/>
        <v>0.1175184603588386</v>
      </c>
      <c r="M114">
        <f t="shared" si="13"/>
        <v>4.4931058906490387E-3</v>
      </c>
      <c r="N114">
        <f t="shared" si="14"/>
        <v>0.21023167664945983</v>
      </c>
      <c r="O114" s="4">
        <f t="shared" si="15"/>
        <v>0.21023167664945983</v>
      </c>
      <c r="P114">
        <f t="shared" si="16"/>
        <v>0.1406967644314939</v>
      </c>
    </row>
    <row r="115" spans="1:16" x14ac:dyDescent="0.15">
      <c r="A115">
        <v>751</v>
      </c>
      <c r="B115" s="1">
        <v>43060.475694444445</v>
      </c>
      <c r="C115">
        <v>0</v>
      </c>
      <c r="D115" t="s">
        <v>309</v>
      </c>
      <c r="E115" t="s">
        <v>310</v>
      </c>
      <c r="F115" t="s">
        <v>311</v>
      </c>
      <c r="G115">
        <v>113</v>
      </c>
      <c r="H115" s="2">
        <v>43130</v>
      </c>
      <c r="I115" s="3">
        <f t="shared" si="9"/>
        <v>70.524305555554747</v>
      </c>
      <c r="J115" s="3">
        <f t="shared" si="10"/>
        <v>10.648810989119319</v>
      </c>
      <c r="K115">
        <f t="shared" si="11"/>
        <v>9.9484227318516194E-2</v>
      </c>
      <c r="L115" s="4">
        <f t="shared" si="12"/>
        <v>9.9484227318516194E-2</v>
      </c>
      <c r="M115">
        <f t="shared" si="13"/>
        <v>0</v>
      </c>
      <c r="N115">
        <f t="shared" si="14"/>
        <v>0</v>
      </c>
      <c r="O115" s="4">
        <f t="shared" si="15"/>
        <v>0</v>
      </c>
      <c r="P115">
        <f t="shared" si="16"/>
        <v>7.4613170488887146E-2</v>
      </c>
    </row>
    <row r="116" spans="1:16" x14ac:dyDescent="0.15">
      <c r="A116">
        <v>13133</v>
      </c>
      <c r="B116" s="1">
        <v>41878.447916666664</v>
      </c>
      <c r="C116">
        <v>10</v>
      </c>
      <c r="D116" t="s">
        <v>312</v>
      </c>
      <c r="F116" t="s">
        <v>313</v>
      </c>
      <c r="G116">
        <v>114</v>
      </c>
      <c r="H116" s="2">
        <v>43130</v>
      </c>
      <c r="I116" s="3">
        <f t="shared" si="9"/>
        <v>1252.5520833333358</v>
      </c>
      <c r="J116" s="3">
        <f t="shared" si="10"/>
        <v>10.484993139007839</v>
      </c>
      <c r="K116">
        <f t="shared" si="11"/>
        <v>9.7953794272425579E-2</v>
      </c>
      <c r="L116" s="4">
        <f t="shared" si="12"/>
        <v>9.7953794272425579E-2</v>
      </c>
      <c r="M116">
        <f t="shared" si="13"/>
        <v>7.9836999459436831E-3</v>
      </c>
      <c r="N116">
        <f t="shared" si="14"/>
        <v>0.37355599141232121</v>
      </c>
      <c r="O116" s="4">
        <f t="shared" si="15"/>
        <v>0.37355599141232121</v>
      </c>
      <c r="P116">
        <f t="shared" si="16"/>
        <v>0.16685434355739948</v>
      </c>
    </row>
    <row r="117" spans="1:16" x14ac:dyDescent="0.15">
      <c r="A117">
        <v>51111</v>
      </c>
      <c r="B117" s="1">
        <v>41856.424305555556</v>
      </c>
      <c r="C117">
        <v>33</v>
      </c>
      <c r="D117" t="s">
        <v>314</v>
      </c>
      <c r="F117" t="s">
        <v>315</v>
      </c>
      <c r="G117">
        <v>115</v>
      </c>
      <c r="H117" s="2">
        <v>43130</v>
      </c>
      <c r="I117" s="3">
        <f t="shared" si="9"/>
        <v>1274.5756944444438</v>
      </c>
      <c r="J117" s="3">
        <f t="shared" si="10"/>
        <v>40.100403783612101</v>
      </c>
      <c r="K117">
        <f t="shared" si="11"/>
        <v>0.37462940131526196</v>
      </c>
      <c r="L117" s="4">
        <f t="shared" si="12"/>
        <v>0.37462940131526196</v>
      </c>
      <c r="M117">
        <f t="shared" si="13"/>
        <v>2.5890969162395559E-2</v>
      </c>
      <c r="N117">
        <f t="shared" si="14"/>
        <v>1.2114341370004105</v>
      </c>
      <c r="O117" s="4">
        <f t="shared" si="15"/>
        <v>1</v>
      </c>
      <c r="P117">
        <f t="shared" si="16"/>
        <v>0.5309720509864464</v>
      </c>
    </row>
    <row r="118" spans="1:16" x14ac:dyDescent="0.15">
      <c r="A118">
        <v>1693</v>
      </c>
      <c r="B118" s="1">
        <v>43033.522916666669</v>
      </c>
      <c r="C118">
        <v>0</v>
      </c>
      <c r="D118" t="s">
        <v>316</v>
      </c>
      <c r="E118" t="s">
        <v>317</v>
      </c>
      <c r="F118" t="s">
        <v>318</v>
      </c>
      <c r="G118">
        <v>116</v>
      </c>
      <c r="H118" s="2">
        <v>43130</v>
      </c>
      <c r="I118" s="3">
        <f t="shared" si="9"/>
        <v>97.477083333331393</v>
      </c>
      <c r="J118" s="3">
        <f t="shared" si="10"/>
        <v>17.368184829768026</v>
      </c>
      <c r="K118">
        <f t="shared" si="11"/>
        <v>0.16225853285217759</v>
      </c>
      <c r="L118" s="4">
        <f t="shared" si="12"/>
        <v>0.16225853285217759</v>
      </c>
      <c r="M118">
        <f t="shared" si="13"/>
        <v>0</v>
      </c>
      <c r="N118">
        <f t="shared" si="14"/>
        <v>0</v>
      </c>
      <c r="O118" s="4">
        <f t="shared" si="15"/>
        <v>0</v>
      </c>
      <c r="P118">
        <f t="shared" si="16"/>
        <v>0.12169389963913319</v>
      </c>
    </row>
    <row r="119" spans="1:16" x14ac:dyDescent="0.15">
      <c r="A119">
        <v>3930</v>
      </c>
      <c r="B119" s="1">
        <v>42972.488888888889</v>
      </c>
      <c r="C119">
        <v>0</v>
      </c>
      <c r="D119" t="s">
        <v>319</v>
      </c>
      <c r="E119" t="s">
        <v>320</v>
      </c>
      <c r="F119" t="s">
        <v>321</v>
      </c>
      <c r="G119">
        <v>117</v>
      </c>
      <c r="H119" s="2">
        <v>43130</v>
      </c>
      <c r="I119" s="3">
        <f t="shared" si="9"/>
        <v>158.51111111111095</v>
      </c>
      <c r="J119" s="3">
        <f t="shared" si="10"/>
        <v>24.793214636197977</v>
      </c>
      <c r="K119">
        <f t="shared" si="11"/>
        <v>0.23162527753986081</v>
      </c>
      <c r="L119" s="4">
        <f t="shared" si="12"/>
        <v>0.23162527753986081</v>
      </c>
      <c r="M119">
        <f t="shared" si="13"/>
        <v>0</v>
      </c>
      <c r="N119">
        <f t="shared" si="14"/>
        <v>0</v>
      </c>
      <c r="O119" s="4">
        <f t="shared" si="15"/>
        <v>0</v>
      </c>
      <c r="P119">
        <f t="shared" si="16"/>
        <v>0.1737189581548956</v>
      </c>
    </row>
    <row r="120" spans="1:16" x14ac:dyDescent="0.15">
      <c r="A120">
        <v>1265</v>
      </c>
      <c r="B120" s="1">
        <v>42968.554861111108</v>
      </c>
      <c r="C120">
        <v>0</v>
      </c>
      <c r="D120" t="s">
        <v>322</v>
      </c>
      <c r="E120" t="s">
        <v>323</v>
      </c>
      <c r="F120" t="s">
        <v>324</v>
      </c>
      <c r="G120">
        <v>118</v>
      </c>
      <c r="H120" s="2">
        <v>43130</v>
      </c>
      <c r="I120" s="3">
        <f t="shared" si="9"/>
        <v>162.44513888889196</v>
      </c>
      <c r="J120" s="3">
        <f t="shared" si="10"/>
        <v>7.7872444115747008</v>
      </c>
      <c r="K120">
        <f t="shared" si="11"/>
        <v>7.2750656765109181E-2</v>
      </c>
      <c r="L120" s="4">
        <f t="shared" si="12"/>
        <v>7.2750656765109181E-2</v>
      </c>
      <c r="M120">
        <f t="shared" si="13"/>
        <v>0</v>
      </c>
      <c r="N120">
        <f t="shared" si="14"/>
        <v>0</v>
      </c>
      <c r="O120" s="4">
        <f t="shared" si="15"/>
        <v>0</v>
      </c>
      <c r="P120">
        <f t="shared" si="16"/>
        <v>5.4562992573831889E-2</v>
      </c>
    </row>
    <row r="121" spans="1:16" x14ac:dyDescent="0.15">
      <c r="A121">
        <v>9878</v>
      </c>
      <c r="B121" s="1">
        <v>42811.553472222222</v>
      </c>
      <c r="C121">
        <v>0</v>
      </c>
      <c r="D121" t="s">
        <v>325</v>
      </c>
      <c r="F121" t="s">
        <v>326</v>
      </c>
      <c r="G121">
        <v>119</v>
      </c>
      <c r="H121" s="2">
        <v>43130</v>
      </c>
      <c r="I121" s="3">
        <f t="shared" si="9"/>
        <v>319.4465277777781</v>
      </c>
      <c r="J121" s="3">
        <f t="shared" si="10"/>
        <v>30.922233115870952</v>
      </c>
      <c r="K121">
        <f t="shared" si="11"/>
        <v>0.28888431503185785</v>
      </c>
      <c r="L121" s="4">
        <f t="shared" si="12"/>
        <v>0.28888431503185785</v>
      </c>
      <c r="M121">
        <f t="shared" si="13"/>
        <v>0</v>
      </c>
      <c r="N121">
        <f t="shared" si="14"/>
        <v>0</v>
      </c>
      <c r="O121" s="4">
        <f t="shared" si="15"/>
        <v>0</v>
      </c>
      <c r="P121">
        <f t="shared" si="16"/>
        <v>0.21666323627389339</v>
      </c>
    </row>
    <row r="122" spans="1:16" x14ac:dyDescent="0.15">
      <c r="A122">
        <v>1534</v>
      </c>
      <c r="B122" s="1">
        <v>43048.496527777781</v>
      </c>
      <c r="C122">
        <v>0</v>
      </c>
      <c r="D122" t="s">
        <v>327</v>
      </c>
      <c r="E122" t="s">
        <v>328</v>
      </c>
      <c r="F122" t="s">
        <v>329</v>
      </c>
      <c r="G122">
        <v>120</v>
      </c>
      <c r="H122" s="2">
        <v>43130</v>
      </c>
      <c r="I122" s="3">
        <f t="shared" si="9"/>
        <v>82.503472222218988</v>
      </c>
      <c r="J122" s="3">
        <f t="shared" si="10"/>
        <v>18.593156853668503</v>
      </c>
      <c r="K122">
        <f t="shared" si="11"/>
        <v>0.17370257063339625</v>
      </c>
      <c r="L122" s="4">
        <f t="shared" si="12"/>
        <v>0.17370257063339625</v>
      </c>
      <c r="M122">
        <f t="shared" si="13"/>
        <v>0</v>
      </c>
      <c r="N122">
        <f t="shared" si="14"/>
        <v>0</v>
      </c>
      <c r="O122" s="4">
        <f t="shared" si="15"/>
        <v>0</v>
      </c>
      <c r="P122">
        <f t="shared" si="16"/>
        <v>0.1302769279750472</v>
      </c>
    </row>
    <row r="123" spans="1:16" x14ac:dyDescent="0.15">
      <c r="A123">
        <v>12903</v>
      </c>
      <c r="B123" s="1">
        <v>42684.677083333336</v>
      </c>
      <c r="C123">
        <v>2</v>
      </c>
      <c r="D123" t="s">
        <v>330</v>
      </c>
      <c r="E123" t="s">
        <v>331</v>
      </c>
      <c r="F123" t="s">
        <v>332</v>
      </c>
      <c r="G123">
        <v>121</v>
      </c>
      <c r="H123" s="2">
        <v>43130</v>
      </c>
      <c r="I123" s="3">
        <f t="shared" si="9"/>
        <v>446.32291666666424</v>
      </c>
      <c r="J123" s="3">
        <f t="shared" si="10"/>
        <v>28.909561929656842</v>
      </c>
      <c r="K123">
        <f t="shared" si="11"/>
        <v>0.27008136717116793</v>
      </c>
      <c r="L123" s="4">
        <f t="shared" si="12"/>
        <v>0.27008136717116793</v>
      </c>
      <c r="M123">
        <f t="shared" si="13"/>
        <v>4.4810605176558698E-3</v>
      </c>
      <c r="N123">
        <f t="shared" si="14"/>
        <v>0.20966807565232057</v>
      </c>
      <c r="O123" s="4">
        <f t="shared" si="15"/>
        <v>0.20966807565232057</v>
      </c>
      <c r="P123">
        <f t="shared" si="16"/>
        <v>0.2549780442914561</v>
      </c>
    </row>
    <row r="124" spans="1:16" x14ac:dyDescent="0.15">
      <c r="A124">
        <v>330</v>
      </c>
      <c r="B124" s="1">
        <v>42975.533333333333</v>
      </c>
      <c r="C124">
        <v>0</v>
      </c>
      <c r="D124" t="s">
        <v>333</v>
      </c>
      <c r="E124" t="s">
        <v>334</v>
      </c>
      <c r="F124" t="s">
        <v>335</v>
      </c>
      <c r="G124">
        <v>122</v>
      </c>
      <c r="H124" s="2">
        <v>43130</v>
      </c>
      <c r="I124" s="3">
        <f t="shared" si="9"/>
        <v>155.46666666666715</v>
      </c>
      <c r="J124" s="3">
        <f t="shared" si="10"/>
        <v>2.1226415094339557</v>
      </c>
      <c r="K124">
        <f t="shared" si="11"/>
        <v>1.9830321963270208E-2</v>
      </c>
      <c r="L124" s="4">
        <f t="shared" si="12"/>
        <v>1.9830321963270208E-2</v>
      </c>
      <c r="M124">
        <f t="shared" si="13"/>
        <v>0</v>
      </c>
      <c r="N124">
        <f t="shared" si="14"/>
        <v>0</v>
      </c>
      <c r="O124" s="4">
        <f t="shared" si="15"/>
        <v>0</v>
      </c>
      <c r="P124">
        <f t="shared" si="16"/>
        <v>1.4872741472452655E-2</v>
      </c>
    </row>
    <row r="125" spans="1:16" x14ac:dyDescent="0.15">
      <c r="A125">
        <v>1082424</v>
      </c>
      <c r="B125" s="1">
        <v>41457.738194444442</v>
      </c>
      <c r="C125">
        <v>65</v>
      </c>
      <c r="D125" t="s">
        <v>336</v>
      </c>
      <c r="E125" t="s">
        <v>337</v>
      </c>
      <c r="F125" t="s">
        <v>338</v>
      </c>
      <c r="G125">
        <v>123</v>
      </c>
      <c r="H125" s="2">
        <v>43130</v>
      </c>
      <c r="I125" s="3">
        <f t="shared" si="9"/>
        <v>1673.2618055555577</v>
      </c>
      <c r="J125" s="3">
        <f t="shared" si="10"/>
        <v>646.89458422234929</v>
      </c>
      <c r="K125">
        <f t="shared" si="11"/>
        <v>6.0434735796935755</v>
      </c>
      <c r="L125" s="4">
        <f t="shared" si="12"/>
        <v>1</v>
      </c>
      <c r="M125">
        <f t="shared" si="13"/>
        <v>3.8846282024837503E-2</v>
      </c>
      <c r="N125">
        <f t="shared" si="14"/>
        <v>1.8176110691439016</v>
      </c>
      <c r="O125" s="4">
        <f t="shared" si="15"/>
        <v>1</v>
      </c>
      <c r="P125">
        <f t="shared" si="16"/>
        <v>1</v>
      </c>
    </row>
    <row r="126" spans="1:16" x14ac:dyDescent="0.15">
      <c r="A126">
        <v>45581</v>
      </c>
      <c r="B126" s="1">
        <v>42570.545138888891</v>
      </c>
      <c r="C126">
        <v>13</v>
      </c>
      <c r="D126" t="s">
        <v>339</v>
      </c>
      <c r="E126" t="s">
        <v>340</v>
      </c>
      <c r="F126" t="s">
        <v>341</v>
      </c>
      <c r="G126">
        <v>124</v>
      </c>
      <c r="H126" s="2">
        <v>43130</v>
      </c>
      <c r="I126" s="3">
        <f t="shared" si="9"/>
        <v>560.45486111110949</v>
      </c>
      <c r="J126" s="3">
        <f t="shared" si="10"/>
        <v>81.328583553785293</v>
      </c>
      <c r="K126">
        <f t="shared" si="11"/>
        <v>0.7597948073287053</v>
      </c>
      <c r="L126" s="4">
        <f t="shared" si="12"/>
        <v>0.7597948073287053</v>
      </c>
      <c r="M126">
        <f t="shared" si="13"/>
        <v>2.3195445167925426E-2</v>
      </c>
      <c r="N126">
        <f t="shared" si="14"/>
        <v>1.0853110180270344</v>
      </c>
      <c r="O126" s="4">
        <f t="shared" si="15"/>
        <v>1</v>
      </c>
      <c r="P126">
        <f t="shared" si="16"/>
        <v>0.81984610549652892</v>
      </c>
    </row>
    <row r="127" spans="1:16" x14ac:dyDescent="0.15">
      <c r="A127">
        <v>13045</v>
      </c>
      <c r="B127" s="1">
        <v>42627.45416666667</v>
      </c>
      <c r="C127">
        <v>10</v>
      </c>
      <c r="D127" t="s">
        <v>342</v>
      </c>
      <c r="E127" t="s">
        <v>343</v>
      </c>
      <c r="F127" t="s">
        <v>344</v>
      </c>
      <c r="G127">
        <v>125</v>
      </c>
      <c r="H127" s="2">
        <v>43130</v>
      </c>
      <c r="I127" s="3">
        <f t="shared" si="9"/>
        <v>503.54583333332994</v>
      </c>
      <c r="J127" s="3">
        <f t="shared" si="10"/>
        <v>25.906281288529023</v>
      </c>
      <c r="K127">
        <f t="shared" si="11"/>
        <v>0.24202386344530186</v>
      </c>
      <c r="L127" s="4">
        <f t="shared" si="12"/>
        <v>0.24202386344530186</v>
      </c>
      <c r="M127">
        <f t="shared" si="13"/>
        <v>1.9859165418573417E-2</v>
      </c>
      <c r="N127">
        <f t="shared" si="14"/>
        <v>0.9292070439502973</v>
      </c>
      <c r="O127" s="4">
        <f t="shared" si="15"/>
        <v>0.9292070439502973</v>
      </c>
      <c r="P127">
        <f t="shared" si="16"/>
        <v>0.41381965857155073</v>
      </c>
    </row>
    <row r="128" spans="1:16" x14ac:dyDescent="0.15">
      <c r="A128">
        <v>6728</v>
      </c>
      <c r="B128" s="1">
        <v>42646.955555555556</v>
      </c>
      <c r="C128">
        <v>2</v>
      </c>
      <c r="D128" t="s">
        <v>345</v>
      </c>
      <c r="E128" t="s">
        <v>346</v>
      </c>
      <c r="F128" t="s">
        <v>347</v>
      </c>
      <c r="G128">
        <v>126</v>
      </c>
      <c r="H128" s="2">
        <v>43130</v>
      </c>
      <c r="I128" s="3">
        <f t="shared" si="9"/>
        <v>484.0444444444438</v>
      </c>
      <c r="J128" s="3">
        <f t="shared" si="10"/>
        <v>13.899550087228006</v>
      </c>
      <c r="K128">
        <f t="shared" si="11"/>
        <v>0.12985355847857452</v>
      </c>
      <c r="L128" s="4">
        <f t="shared" si="12"/>
        <v>0.12985355847857452</v>
      </c>
      <c r="M128">
        <f t="shared" si="13"/>
        <v>4.1318519878799061E-3</v>
      </c>
      <c r="N128">
        <f t="shared" si="14"/>
        <v>0.19332866667736567</v>
      </c>
      <c r="O128" s="4">
        <f t="shared" si="15"/>
        <v>0.19332866667736567</v>
      </c>
      <c r="P128">
        <f t="shared" si="16"/>
        <v>0.14572233552827232</v>
      </c>
    </row>
    <row r="129" spans="1:16" x14ac:dyDescent="0.15">
      <c r="A129">
        <v>22622</v>
      </c>
      <c r="B129" s="1">
        <v>41835.424305555556</v>
      </c>
      <c r="C129">
        <v>9</v>
      </c>
      <c r="D129" t="s">
        <v>348</v>
      </c>
      <c r="F129" t="s">
        <v>349</v>
      </c>
      <c r="G129">
        <v>127</v>
      </c>
      <c r="H129" s="2">
        <v>43130</v>
      </c>
      <c r="I129" s="3">
        <f t="shared" si="9"/>
        <v>1295.5756944444438</v>
      </c>
      <c r="J129" s="3">
        <f t="shared" si="10"/>
        <v>17.460963567783313</v>
      </c>
      <c r="K129">
        <f t="shared" si="11"/>
        <v>0.16312529826593775</v>
      </c>
      <c r="L129" s="4">
        <f t="shared" si="12"/>
        <v>0.16312529826593775</v>
      </c>
      <c r="M129">
        <f t="shared" si="13"/>
        <v>6.9467187742043067E-3</v>
      </c>
      <c r="N129">
        <f t="shared" si="14"/>
        <v>0.32503581501443113</v>
      </c>
      <c r="O129" s="4">
        <f t="shared" si="15"/>
        <v>0.32503581501443113</v>
      </c>
      <c r="P129">
        <f t="shared" si="16"/>
        <v>0.20360292745306108</v>
      </c>
    </row>
    <row r="130" spans="1:16" x14ac:dyDescent="0.15">
      <c r="A130">
        <v>439</v>
      </c>
      <c r="B130" s="1">
        <v>43019.472916666666</v>
      </c>
      <c r="C130">
        <v>0</v>
      </c>
      <c r="D130" t="s">
        <v>350</v>
      </c>
      <c r="E130" t="s">
        <v>351</v>
      </c>
      <c r="F130" t="s">
        <v>352</v>
      </c>
      <c r="G130">
        <v>128</v>
      </c>
      <c r="H130" s="2">
        <v>43130</v>
      </c>
      <c r="I130" s="3">
        <f t="shared" si="9"/>
        <v>111.5270833333343</v>
      </c>
      <c r="J130" s="3">
        <f t="shared" si="10"/>
        <v>3.9362636130984283</v>
      </c>
      <c r="K130">
        <f t="shared" si="11"/>
        <v>3.6773696563044529E-2</v>
      </c>
      <c r="L130" s="4">
        <f t="shared" si="12"/>
        <v>3.6773696563044529E-2</v>
      </c>
      <c r="M130">
        <f t="shared" si="13"/>
        <v>0</v>
      </c>
      <c r="N130">
        <f t="shared" si="14"/>
        <v>0</v>
      </c>
      <c r="O130" s="4">
        <f t="shared" si="15"/>
        <v>0</v>
      </c>
      <c r="P130">
        <f t="shared" si="16"/>
        <v>2.7580272422283399E-2</v>
      </c>
    </row>
    <row r="131" spans="1:16" x14ac:dyDescent="0.15">
      <c r="A131">
        <v>12174</v>
      </c>
      <c r="B131" s="1">
        <v>41947.666666666664</v>
      </c>
      <c r="C131">
        <v>7</v>
      </c>
      <c r="D131" t="s">
        <v>353</v>
      </c>
      <c r="E131" t="s">
        <v>354</v>
      </c>
      <c r="F131" t="s">
        <v>355</v>
      </c>
      <c r="G131">
        <v>129</v>
      </c>
      <c r="H131" s="2">
        <v>43130</v>
      </c>
      <c r="I131" s="3">
        <f t="shared" ref="I131:I194" si="17">H131-B131+1</f>
        <v>1183.3333333333358</v>
      </c>
      <c r="J131" s="3">
        <f t="shared" ref="J131:J194" si="18">A131/I131</f>
        <v>10.287887323943641</v>
      </c>
      <c r="K131">
        <f t="shared" ref="K131:K194" si="19">(J131-0)/(PERCENTILE($J$2:$J$10219,0.85)-0)</f>
        <v>9.611237557021704E-2</v>
      </c>
      <c r="L131" s="4">
        <f t="shared" ref="L131:L194" si="20">IF(K131&gt;1,1,IF(K131&lt;0,0,K131))</f>
        <v>9.611237557021704E-2</v>
      </c>
      <c r="M131">
        <f t="shared" ref="M131:M194" si="21">C131/I131</f>
        <v>5.9154929577464668E-3</v>
      </c>
      <c r="N131">
        <f t="shared" ref="N131:N194" si="22">(M131-0)/(PERCENTILE($M$2:$M$10219,0.85)-0)</f>
        <v>0.27678493073206156</v>
      </c>
      <c r="O131" s="4">
        <f t="shared" ref="O131:O194" si="23">IF(N131&gt;1,1,IF(N131&lt;0,0,N131))</f>
        <v>0.27678493073206156</v>
      </c>
      <c r="P131">
        <f t="shared" si="16"/>
        <v>0.14128051436067818</v>
      </c>
    </row>
    <row r="132" spans="1:16" x14ac:dyDescent="0.15">
      <c r="A132">
        <v>40677</v>
      </c>
      <c r="B132" s="1">
        <v>42730.411111111112</v>
      </c>
      <c r="C132">
        <v>9</v>
      </c>
      <c r="D132" t="s">
        <v>356</v>
      </c>
      <c r="E132" t="s">
        <v>357</v>
      </c>
      <c r="F132" t="s">
        <v>358</v>
      </c>
      <c r="G132">
        <v>130</v>
      </c>
      <c r="H132" s="2">
        <v>43130</v>
      </c>
      <c r="I132" s="3">
        <f t="shared" si="17"/>
        <v>400.5888888888876</v>
      </c>
      <c r="J132" s="3">
        <f t="shared" si="18"/>
        <v>101.54300612986469</v>
      </c>
      <c r="K132">
        <f t="shared" si="19"/>
        <v>0.94864370442398038</v>
      </c>
      <c r="L132" s="4">
        <f t="shared" si="20"/>
        <v>0.94864370442398038</v>
      </c>
      <c r="M132">
        <f t="shared" si="21"/>
        <v>2.2466923695670337E-2</v>
      </c>
      <c r="N132">
        <f t="shared" si="22"/>
        <v>1.05122361961827</v>
      </c>
      <c r="O132" s="4">
        <f t="shared" si="23"/>
        <v>1</v>
      </c>
      <c r="P132">
        <f t="shared" ref="P132:P195" si="24">0.75*L132+0.25*O132</f>
        <v>0.96148277831798534</v>
      </c>
    </row>
    <row r="133" spans="1:16" x14ac:dyDescent="0.15">
      <c r="A133">
        <v>33478</v>
      </c>
      <c r="B133" s="1">
        <v>42072.472222222219</v>
      </c>
      <c r="C133">
        <v>5</v>
      </c>
      <c r="D133" t="s">
        <v>359</v>
      </c>
      <c r="F133" t="s">
        <v>360</v>
      </c>
      <c r="G133">
        <v>131</v>
      </c>
      <c r="H133" s="2">
        <v>43130</v>
      </c>
      <c r="I133" s="3">
        <f t="shared" si="17"/>
        <v>1058.527777777781</v>
      </c>
      <c r="J133" s="3">
        <f t="shared" si="18"/>
        <v>31.626945180675371</v>
      </c>
      <c r="K133">
        <f t="shared" si="19"/>
        <v>0.29546793599392934</v>
      </c>
      <c r="L133" s="4">
        <f t="shared" si="20"/>
        <v>0.29546793599392934</v>
      </c>
      <c r="M133">
        <f t="shared" si="21"/>
        <v>4.7235416065289698E-3</v>
      </c>
      <c r="N133">
        <f t="shared" si="22"/>
        <v>0.22101372543450604</v>
      </c>
      <c r="O133" s="4">
        <f t="shared" si="23"/>
        <v>0.22101372543450604</v>
      </c>
      <c r="P133">
        <f t="shared" si="24"/>
        <v>0.27685438335407353</v>
      </c>
    </row>
    <row r="134" spans="1:16" x14ac:dyDescent="0.15">
      <c r="A134">
        <v>1750709</v>
      </c>
      <c r="B134" s="1">
        <v>41520.458333333336</v>
      </c>
      <c r="C134">
        <v>42</v>
      </c>
      <c r="D134" t="s">
        <v>361</v>
      </c>
      <c r="E134" t="s">
        <v>362</v>
      </c>
      <c r="F134" t="s">
        <v>363</v>
      </c>
      <c r="G134">
        <v>132</v>
      </c>
      <c r="H134" s="2">
        <v>43130</v>
      </c>
      <c r="I134" s="3">
        <f t="shared" si="17"/>
        <v>1610.5416666666642</v>
      </c>
      <c r="J134" s="3">
        <f t="shared" si="18"/>
        <v>1087.0311748117886</v>
      </c>
      <c r="K134">
        <f t="shared" si="19"/>
        <v>10.155355053985545</v>
      </c>
      <c r="L134" s="4">
        <f t="shared" si="20"/>
        <v>1</v>
      </c>
      <c r="M134">
        <f t="shared" si="21"/>
        <v>2.6078182805991813E-2</v>
      </c>
      <c r="N134">
        <f t="shared" si="22"/>
        <v>1.2201938322185459</v>
      </c>
      <c r="O134" s="4">
        <f t="shared" si="23"/>
        <v>1</v>
      </c>
      <c r="P134">
        <f t="shared" si="24"/>
        <v>1</v>
      </c>
    </row>
    <row r="135" spans="1:16" x14ac:dyDescent="0.15">
      <c r="A135">
        <v>51354</v>
      </c>
      <c r="B135" s="1">
        <v>41865.428472222222</v>
      </c>
      <c r="C135">
        <v>64</v>
      </c>
      <c r="D135" t="s">
        <v>364</v>
      </c>
      <c r="F135" t="s">
        <v>365</v>
      </c>
      <c r="G135">
        <v>133</v>
      </c>
      <c r="H135" s="2">
        <v>43130</v>
      </c>
      <c r="I135" s="3">
        <f t="shared" si="17"/>
        <v>1265.5715277777781</v>
      </c>
      <c r="J135" s="3">
        <f t="shared" si="18"/>
        <v>40.577714394517621</v>
      </c>
      <c r="K135">
        <f t="shared" si="19"/>
        <v>0.3790885730824558</v>
      </c>
      <c r="L135" s="4">
        <f t="shared" si="20"/>
        <v>0.3790885730824558</v>
      </c>
      <c r="M135">
        <f t="shared" si="21"/>
        <v>5.0570037801322729E-2</v>
      </c>
      <c r="N135">
        <f t="shared" si="22"/>
        <v>2.3661636502546144</v>
      </c>
      <c r="O135" s="4">
        <f t="shared" si="23"/>
        <v>1</v>
      </c>
      <c r="P135">
        <f t="shared" si="24"/>
        <v>0.53431642981184191</v>
      </c>
    </row>
    <row r="136" spans="1:16" x14ac:dyDescent="0.15">
      <c r="A136">
        <v>53508</v>
      </c>
      <c r="B136" s="1">
        <v>41354.490972222222</v>
      </c>
      <c r="C136">
        <v>6</v>
      </c>
      <c r="D136" t="s">
        <v>366</v>
      </c>
      <c r="F136" t="s">
        <v>367</v>
      </c>
      <c r="G136">
        <v>134</v>
      </c>
      <c r="H136" s="2">
        <v>43130</v>
      </c>
      <c r="I136" s="3">
        <f t="shared" si="17"/>
        <v>1776.5090277777781</v>
      </c>
      <c r="J136" s="3">
        <f t="shared" si="18"/>
        <v>30.119745615327808</v>
      </c>
      <c r="K136">
        <f t="shared" si="19"/>
        <v>0.28138724808176591</v>
      </c>
      <c r="L136" s="4">
        <f t="shared" si="20"/>
        <v>0.28138724808176591</v>
      </c>
      <c r="M136">
        <f t="shared" si="21"/>
        <v>3.3774103627862537E-3</v>
      </c>
      <c r="N136">
        <f t="shared" si="22"/>
        <v>0.15802846863225115</v>
      </c>
      <c r="O136" s="4">
        <f t="shared" si="23"/>
        <v>0.15802846863225115</v>
      </c>
      <c r="P136">
        <f t="shared" si="24"/>
        <v>0.25054755321938721</v>
      </c>
    </row>
    <row r="137" spans="1:16" x14ac:dyDescent="0.15">
      <c r="A137">
        <v>653176</v>
      </c>
      <c r="B137" s="1">
        <v>41415.668749999997</v>
      </c>
      <c r="C137">
        <v>43</v>
      </c>
      <c r="D137" t="s">
        <v>368</v>
      </c>
      <c r="E137" t="s">
        <v>369</v>
      </c>
      <c r="F137" t="s">
        <v>370</v>
      </c>
      <c r="G137">
        <v>135</v>
      </c>
      <c r="H137" s="2">
        <v>43130</v>
      </c>
      <c r="I137" s="3">
        <f t="shared" si="17"/>
        <v>1715.3312500000029</v>
      </c>
      <c r="J137" s="3">
        <f t="shared" si="18"/>
        <v>380.78709287200292</v>
      </c>
      <c r="K137">
        <f t="shared" si="19"/>
        <v>3.5574215511893716</v>
      </c>
      <c r="L137" s="4">
        <f t="shared" si="20"/>
        <v>1</v>
      </c>
      <c r="M137">
        <f t="shared" si="21"/>
        <v>2.5068044437481056E-2</v>
      </c>
      <c r="N137">
        <f t="shared" si="22"/>
        <v>1.1729296261151616</v>
      </c>
      <c r="O137" s="4">
        <f t="shared" si="23"/>
        <v>1</v>
      </c>
      <c r="P137">
        <f t="shared" si="24"/>
        <v>1</v>
      </c>
    </row>
    <row r="138" spans="1:16" x14ac:dyDescent="0.15">
      <c r="A138">
        <v>50426</v>
      </c>
      <c r="B138" s="1">
        <v>41337.825694444444</v>
      </c>
      <c r="C138">
        <v>4</v>
      </c>
      <c r="D138" t="s">
        <v>371</v>
      </c>
      <c r="F138" t="s">
        <v>372</v>
      </c>
      <c r="G138">
        <v>136</v>
      </c>
      <c r="H138" s="2">
        <v>43130</v>
      </c>
      <c r="I138" s="3">
        <f t="shared" si="17"/>
        <v>1793.1743055555562</v>
      </c>
      <c r="J138" s="3">
        <f t="shared" si="18"/>
        <v>28.121081059310161</v>
      </c>
      <c r="K138">
        <f t="shared" si="19"/>
        <v>0.26271515415245439</v>
      </c>
      <c r="L138" s="4">
        <f t="shared" si="20"/>
        <v>0.26271515415245439</v>
      </c>
      <c r="M138">
        <f t="shared" si="21"/>
        <v>2.2306810819267965E-3</v>
      </c>
      <c r="N138">
        <f t="shared" si="22"/>
        <v>0.10437319647856312</v>
      </c>
      <c r="O138" s="4">
        <f t="shared" si="23"/>
        <v>0.10437319647856312</v>
      </c>
      <c r="P138">
        <f t="shared" si="24"/>
        <v>0.22312966473398158</v>
      </c>
    </row>
    <row r="139" spans="1:16" x14ac:dyDescent="0.15">
      <c r="A139">
        <v>536</v>
      </c>
      <c r="B139" s="1">
        <v>42979.464583333334</v>
      </c>
      <c r="C139">
        <v>0</v>
      </c>
      <c r="D139" t="s">
        <v>373</v>
      </c>
      <c r="E139" t="s">
        <v>374</v>
      </c>
      <c r="F139" t="s">
        <v>375</v>
      </c>
      <c r="G139">
        <v>137</v>
      </c>
      <c r="H139" s="2">
        <v>43130</v>
      </c>
      <c r="I139" s="3">
        <f t="shared" si="17"/>
        <v>151.5354166666657</v>
      </c>
      <c r="J139" s="3">
        <f t="shared" si="18"/>
        <v>3.5371269092759068</v>
      </c>
      <c r="K139">
        <f t="shared" si="19"/>
        <v>3.3044847716462933E-2</v>
      </c>
      <c r="L139" s="4">
        <f t="shared" si="20"/>
        <v>3.3044847716462933E-2</v>
      </c>
      <c r="M139">
        <f t="shared" si="21"/>
        <v>0</v>
      </c>
      <c r="N139">
        <f t="shared" si="22"/>
        <v>0</v>
      </c>
      <c r="O139" s="4">
        <f t="shared" si="23"/>
        <v>0</v>
      </c>
      <c r="P139">
        <f t="shared" si="24"/>
        <v>2.47836357873472E-2</v>
      </c>
    </row>
    <row r="140" spans="1:16" x14ac:dyDescent="0.15">
      <c r="A140">
        <v>57123</v>
      </c>
      <c r="B140" s="1">
        <v>41222.647916666669</v>
      </c>
      <c r="C140">
        <v>8</v>
      </c>
      <c r="D140" t="s">
        <v>376</v>
      </c>
      <c r="F140" t="s">
        <v>377</v>
      </c>
      <c r="G140">
        <v>138</v>
      </c>
      <c r="H140" s="2">
        <v>43130</v>
      </c>
      <c r="I140" s="3">
        <f t="shared" si="17"/>
        <v>1908.3520833333314</v>
      </c>
      <c r="J140" s="3">
        <f t="shared" si="18"/>
        <v>29.933155678601441</v>
      </c>
      <c r="K140">
        <f t="shared" si="19"/>
        <v>0.27964407171215994</v>
      </c>
      <c r="L140" s="4">
        <f t="shared" si="20"/>
        <v>0.27964407171215994</v>
      </c>
      <c r="M140">
        <f t="shared" si="21"/>
        <v>4.1920985492500664E-3</v>
      </c>
      <c r="N140">
        <f t="shared" si="22"/>
        <v>0.19614759325454095</v>
      </c>
      <c r="O140" s="4">
        <f t="shared" si="23"/>
        <v>0.19614759325454095</v>
      </c>
      <c r="P140">
        <f t="shared" si="24"/>
        <v>0.25876995209775516</v>
      </c>
    </row>
    <row r="141" spans="1:16" x14ac:dyDescent="0.15">
      <c r="A141">
        <v>124581</v>
      </c>
      <c r="B141" s="1">
        <v>41322.665972222225</v>
      </c>
      <c r="C141">
        <v>11</v>
      </c>
      <c r="D141" t="s">
        <v>378</v>
      </c>
      <c r="F141" t="s">
        <v>379</v>
      </c>
      <c r="G141">
        <v>139</v>
      </c>
      <c r="H141" s="2">
        <v>43130</v>
      </c>
      <c r="I141" s="3">
        <f t="shared" si="17"/>
        <v>1808.3340277777752</v>
      </c>
      <c r="J141" s="3">
        <f t="shared" si="18"/>
        <v>68.8926924375222</v>
      </c>
      <c r="K141">
        <f t="shared" si="19"/>
        <v>0.64361516811990094</v>
      </c>
      <c r="L141" s="4">
        <f t="shared" si="20"/>
        <v>0.64361516811990094</v>
      </c>
      <c r="M141">
        <f t="shared" si="21"/>
        <v>6.0829469727546274E-3</v>
      </c>
      <c r="N141">
        <f t="shared" si="22"/>
        <v>0.28462007621797486</v>
      </c>
      <c r="O141" s="4">
        <f t="shared" si="23"/>
        <v>0.28462007621797486</v>
      </c>
      <c r="P141">
        <f t="shared" si="24"/>
        <v>0.55386639514441938</v>
      </c>
    </row>
    <row r="142" spans="1:16" x14ac:dyDescent="0.15">
      <c r="A142">
        <v>17985</v>
      </c>
      <c r="B142" s="1">
        <v>41795.416666666664</v>
      </c>
      <c r="C142">
        <v>5</v>
      </c>
      <c r="D142" t="s">
        <v>380</v>
      </c>
      <c r="F142" t="s">
        <v>381</v>
      </c>
      <c r="G142">
        <v>140</v>
      </c>
      <c r="H142" s="2">
        <v>43130</v>
      </c>
      <c r="I142" s="3">
        <f t="shared" si="17"/>
        <v>1335.5833333333358</v>
      </c>
      <c r="J142" s="3">
        <f t="shared" si="18"/>
        <v>13.466026080988307</v>
      </c>
      <c r="K142">
        <f t="shared" si="19"/>
        <v>0.12580345365195567</v>
      </c>
      <c r="L142" s="4">
        <f t="shared" si="20"/>
        <v>0.12580345365195567</v>
      </c>
      <c r="M142">
        <f t="shared" si="21"/>
        <v>3.743682535720964E-3</v>
      </c>
      <c r="N142">
        <f t="shared" si="22"/>
        <v>0.17516628262999379</v>
      </c>
      <c r="O142" s="4">
        <f t="shared" si="23"/>
        <v>0.17516628262999379</v>
      </c>
      <c r="P142">
        <f t="shared" si="24"/>
        <v>0.1381441608964652</v>
      </c>
    </row>
    <row r="143" spans="1:16" x14ac:dyDescent="0.15">
      <c r="A143">
        <v>57767</v>
      </c>
      <c r="B143" s="1">
        <v>41289.657638888886</v>
      </c>
      <c r="C143">
        <v>15</v>
      </c>
      <c r="D143" t="s">
        <v>382</v>
      </c>
      <c r="F143" t="s">
        <v>383</v>
      </c>
      <c r="G143">
        <v>141</v>
      </c>
      <c r="H143" s="2">
        <v>43130</v>
      </c>
      <c r="I143" s="3">
        <f t="shared" si="17"/>
        <v>1841.3423611111139</v>
      </c>
      <c r="J143" s="3">
        <f t="shared" si="18"/>
        <v>31.372221277276154</v>
      </c>
      <c r="K143">
        <f t="shared" si="19"/>
        <v>0.29308823268854434</v>
      </c>
      <c r="L143" s="4">
        <f t="shared" si="20"/>
        <v>0.29308823268854434</v>
      </c>
      <c r="M143">
        <f t="shared" si="21"/>
        <v>8.1462308785144166E-3</v>
      </c>
      <c r="N143">
        <f t="shared" si="22"/>
        <v>0.38116078669054021</v>
      </c>
      <c r="O143" s="4">
        <f t="shared" si="23"/>
        <v>0.38116078669054021</v>
      </c>
      <c r="P143">
        <f t="shared" si="24"/>
        <v>0.31510637118904328</v>
      </c>
    </row>
    <row r="144" spans="1:16" x14ac:dyDescent="0.15">
      <c r="A144">
        <v>188925</v>
      </c>
      <c r="B144" s="1">
        <v>41444.554861111108</v>
      </c>
      <c r="C144">
        <v>14</v>
      </c>
      <c r="D144" t="s">
        <v>384</v>
      </c>
      <c r="E144" t="s">
        <v>384</v>
      </c>
      <c r="F144" t="s">
        <v>385</v>
      </c>
      <c r="G144">
        <v>142</v>
      </c>
      <c r="H144" s="2">
        <v>43130</v>
      </c>
      <c r="I144" s="3">
        <f t="shared" si="17"/>
        <v>1686.445138888892</v>
      </c>
      <c r="J144" s="3">
        <f t="shared" si="18"/>
        <v>112.02558307024</v>
      </c>
      <c r="K144">
        <f t="shared" si="19"/>
        <v>1.0465749258801309</v>
      </c>
      <c r="L144" s="4">
        <f t="shared" si="20"/>
        <v>1</v>
      </c>
      <c r="M144">
        <f t="shared" si="21"/>
        <v>8.3014855788453613E-3</v>
      </c>
      <c r="N144">
        <f t="shared" si="22"/>
        <v>0.38842512827354464</v>
      </c>
      <c r="O144" s="4">
        <f t="shared" si="23"/>
        <v>0.38842512827354464</v>
      </c>
      <c r="P144">
        <f t="shared" si="24"/>
        <v>0.84710628206838612</v>
      </c>
    </row>
    <row r="145" spans="1:16" x14ac:dyDescent="0.15">
      <c r="A145">
        <v>78133</v>
      </c>
      <c r="B145" s="1">
        <v>41828.788888888892</v>
      </c>
      <c r="C145">
        <v>37</v>
      </c>
      <c r="D145" t="s">
        <v>386</v>
      </c>
      <c r="F145" t="s">
        <v>387</v>
      </c>
      <c r="G145">
        <v>143</v>
      </c>
      <c r="H145" s="2">
        <v>43130</v>
      </c>
      <c r="I145" s="3">
        <f t="shared" si="17"/>
        <v>1302.211111111108</v>
      </c>
      <c r="J145" s="3">
        <f t="shared" si="18"/>
        <v>60.000255974880474</v>
      </c>
      <c r="K145">
        <f t="shared" si="19"/>
        <v>0.56053949221872934</v>
      </c>
      <c r="L145" s="4">
        <f t="shared" si="20"/>
        <v>0.56053949221872934</v>
      </c>
      <c r="M145">
        <f t="shared" si="21"/>
        <v>2.8413211716823591E-2</v>
      </c>
      <c r="N145">
        <f t="shared" si="22"/>
        <v>1.3294494462406352</v>
      </c>
      <c r="O145" s="4">
        <f t="shared" si="23"/>
        <v>1</v>
      </c>
      <c r="P145">
        <f t="shared" si="24"/>
        <v>0.67040461916404703</v>
      </c>
    </row>
    <row r="146" spans="1:16" x14ac:dyDescent="0.15">
      <c r="A146">
        <v>468291</v>
      </c>
      <c r="B146" s="1">
        <v>41511.745833333334</v>
      </c>
      <c r="C146">
        <v>26</v>
      </c>
      <c r="D146" t="s">
        <v>388</v>
      </c>
      <c r="E146" t="s">
        <v>389</v>
      </c>
      <c r="F146" t="s">
        <v>390</v>
      </c>
      <c r="G146">
        <v>144</v>
      </c>
      <c r="H146" s="2">
        <v>43130</v>
      </c>
      <c r="I146" s="3">
        <f t="shared" si="17"/>
        <v>1619.2541666666657</v>
      </c>
      <c r="J146" s="3">
        <f t="shared" si="18"/>
        <v>289.20166434649713</v>
      </c>
      <c r="K146">
        <f t="shared" si="19"/>
        <v>2.7018043747924168</v>
      </c>
      <c r="L146" s="4">
        <f t="shared" si="20"/>
        <v>1</v>
      </c>
      <c r="M146">
        <f t="shared" si="21"/>
        <v>1.6056775109940028E-2</v>
      </c>
      <c r="N146">
        <f t="shared" si="22"/>
        <v>0.75129383439890129</v>
      </c>
      <c r="O146" s="4">
        <f t="shared" si="23"/>
        <v>0.75129383439890129</v>
      </c>
      <c r="P146">
        <f t="shared" si="24"/>
        <v>0.93782345859972538</v>
      </c>
    </row>
    <row r="147" spans="1:16" x14ac:dyDescent="0.15">
      <c r="A147">
        <v>26137</v>
      </c>
      <c r="B147" s="1">
        <v>41928.461805555555</v>
      </c>
      <c r="C147">
        <v>7</v>
      </c>
      <c r="D147" t="s">
        <v>391</v>
      </c>
      <c r="E147" t="s">
        <v>392</v>
      </c>
      <c r="F147" t="s">
        <v>393</v>
      </c>
      <c r="G147">
        <v>145</v>
      </c>
      <c r="H147" s="2">
        <v>43130</v>
      </c>
      <c r="I147" s="3">
        <f t="shared" si="17"/>
        <v>1202.5381944444453</v>
      </c>
      <c r="J147" s="3">
        <f t="shared" si="18"/>
        <v>21.734860581351352</v>
      </c>
      <c r="K147">
        <f t="shared" si="19"/>
        <v>0.20305326228635034</v>
      </c>
      <c r="L147" s="4">
        <f t="shared" si="20"/>
        <v>0.20305326228635034</v>
      </c>
      <c r="M147">
        <f t="shared" si="21"/>
        <v>5.8210209308436111E-3</v>
      </c>
      <c r="N147">
        <f t="shared" si="22"/>
        <v>0.27236460032017551</v>
      </c>
      <c r="O147" s="4">
        <f t="shared" si="23"/>
        <v>0.27236460032017551</v>
      </c>
      <c r="P147">
        <f t="shared" si="24"/>
        <v>0.22038109679480664</v>
      </c>
    </row>
    <row r="148" spans="1:16" x14ac:dyDescent="0.15">
      <c r="A148">
        <v>183139</v>
      </c>
      <c r="B148" s="1">
        <v>41227.727777777778</v>
      </c>
      <c r="C148">
        <v>5</v>
      </c>
      <c r="D148" t="s">
        <v>394</v>
      </c>
      <c r="F148" t="s">
        <v>395</v>
      </c>
      <c r="G148">
        <v>146</v>
      </c>
      <c r="H148" s="2">
        <v>43130</v>
      </c>
      <c r="I148" s="3">
        <f t="shared" si="17"/>
        <v>1903.2722222222219</v>
      </c>
      <c r="J148" s="3">
        <f t="shared" si="18"/>
        <v>96.223229584137272</v>
      </c>
      <c r="K148">
        <f t="shared" si="19"/>
        <v>0.89894483572402739</v>
      </c>
      <c r="L148" s="4">
        <f t="shared" si="20"/>
        <v>0.89894483572402739</v>
      </c>
      <c r="M148">
        <f t="shared" si="21"/>
        <v>2.6270545755993336E-3</v>
      </c>
      <c r="N148">
        <f t="shared" si="22"/>
        <v>0.12291944626261714</v>
      </c>
      <c r="O148" s="4">
        <f t="shared" si="23"/>
        <v>0.12291944626261714</v>
      </c>
      <c r="P148">
        <f t="shared" si="24"/>
        <v>0.70493848835867479</v>
      </c>
    </row>
    <row r="149" spans="1:16" x14ac:dyDescent="0.15">
      <c r="A149">
        <v>76164</v>
      </c>
      <c r="B149" s="1">
        <v>41327.669444444444</v>
      </c>
      <c r="C149">
        <v>4</v>
      </c>
      <c r="D149" t="s">
        <v>396</v>
      </c>
      <c r="F149" t="s">
        <v>397</v>
      </c>
      <c r="G149">
        <v>147</v>
      </c>
      <c r="H149" s="2">
        <v>43130</v>
      </c>
      <c r="I149" s="3">
        <f t="shared" si="17"/>
        <v>1803.3305555555562</v>
      </c>
      <c r="J149" s="3">
        <f t="shared" si="18"/>
        <v>42.235185205152796</v>
      </c>
      <c r="K149">
        <f t="shared" si="19"/>
        <v>0.39457313779747588</v>
      </c>
      <c r="L149" s="4">
        <f t="shared" si="20"/>
        <v>0.39457313779747588</v>
      </c>
      <c r="M149">
        <f t="shared" si="21"/>
        <v>2.2181180192822223E-3</v>
      </c>
      <c r="N149">
        <f t="shared" si="22"/>
        <v>0.10378537286881519</v>
      </c>
      <c r="O149" s="4">
        <f t="shared" si="23"/>
        <v>0.10378537286881519</v>
      </c>
      <c r="P149">
        <f t="shared" si="24"/>
        <v>0.32187619656531069</v>
      </c>
    </row>
    <row r="150" spans="1:16" x14ac:dyDescent="0.15">
      <c r="A150">
        <v>106218</v>
      </c>
      <c r="B150" s="1">
        <v>41331.671527777777</v>
      </c>
      <c r="C150">
        <v>7</v>
      </c>
      <c r="D150" t="s">
        <v>398</v>
      </c>
      <c r="F150" t="s">
        <v>399</v>
      </c>
      <c r="G150">
        <v>148</v>
      </c>
      <c r="H150" s="2">
        <v>43130</v>
      </c>
      <c r="I150" s="3">
        <f t="shared" si="17"/>
        <v>1799.3284722222234</v>
      </c>
      <c r="J150" s="3">
        <f t="shared" si="18"/>
        <v>59.032023135174235</v>
      </c>
      <c r="K150">
        <f t="shared" si="19"/>
        <v>0.55149398507046565</v>
      </c>
      <c r="L150" s="4">
        <f t="shared" si="20"/>
        <v>0.55149398507046565</v>
      </c>
      <c r="M150">
        <f t="shared" si="21"/>
        <v>3.8903402619727321E-3</v>
      </c>
      <c r="N150">
        <f t="shared" si="22"/>
        <v>0.18202837322698459</v>
      </c>
      <c r="O150" s="4">
        <f t="shared" si="23"/>
        <v>0.18202837322698459</v>
      </c>
      <c r="P150">
        <f t="shared" si="24"/>
        <v>0.45912758210959537</v>
      </c>
    </row>
    <row r="151" spans="1:16" x14ac:dyDescent="0.15">
      <c r="A151">
        <v>412</v>
      </c>
      <c r="B151" s="1">
        <v>43056.635416666664</v>
      </c>
      <c r="C151">
        <v>1</v>
      </c>
      <c r="D151" t="s">
        <v>400</v>
      </c>
      <c r="E151" t="s">
        <v>401</v>
      </c>
      <c r="F151" t="s">
        <v>402</v>
      </c>
      <c r="G151">
        <v>149</v>
      </c>
      <c r="H151" s="2">
        <v>43130</v>
      </c>
      <c r="I151" s="3">
        <f t="shared" si="17"/>
        <v>74.364583333335759</v>
      </c>
      <c r="J151" s="3">
        <f t="shared" si="18"/>
        <v>5.5402717467430609</v>
      </c>
      <c r="K151">
        <f t="shared" si="19"/>
        <v>5.1758797712017836E-2</v>
      </c>
      <c r="L151" s="4">
        <f t="shared" si="20"/>
        <v>5.1758797712017836E-2</v>
      </c>
      <c r="M151">
        <f t="shared" si="21"/>
        <v>1.3447261521221021E-2</v>
      </c>
      <c r="N151">
        <f t="shared" si="22"/>
        <v>0.62919512799234045</v>
      </c>
      <c r="O151" s="4">
        <f t="shared" si="23"/>
        <v>0.62919512799234045</v>
      </c>
      <c r="P151">
        <f t="shared" si="24"/>
        <v>0.19611788028209848</v>
      </c>
    </row>
    <row r="152" spans="1:16" x14ac:dyDescent="0.15">
      <c r="A152">
        <v>72619</v>
      </c>
      <c r="B152" s="1">
        <v>41289.658333333333</v>
      </c>
      <c r="C152">
        <v>6</v>
      </c>
      <c r="D152" t="s">
        <v>403</v>
      </c>
      <c r="F152" t="s">
        <v>404</v>
      </c>
      <c r="G152">
        <v>150</v>
      </c>
      <c r="H152" s="2">
        <v>43130</v>
      </c>
      <c r="I152" s="3">
        <f t="shared" si="17"/>
        <v>1841.3416666666672</v>
      </c>
      <c r="J152" s="3">
        <f t="shared" si="18"/>
        <v>39.438090884816766</v>
      </c>
      <c r="K152">
        <f t="shared" si="19"/>
        <v>0.368441885446395</v>
      </c>
      <c r="L152" s="4">
        <f t="shared" si="20"/>
        <v>0.368441885446395</v>
      </c>
      <c r="M152">
        <f t="shared" si="21"/>
        <v>3.2584935803150776E-3</v>
      </c>
      <c r="N152">
        <f t="shared" si="22"/>
        <v>0.15246437217667816</v>
      </c>
      <c r="O152" s="4">
        <f t="shared" si="23"/>
        <v>0.15246437217667816</v>
      </c>
      <c r="P152">
        <f t="shared" si="24"/>
        <v>0.31444750712896574</v>
      </c>
    </row>
    <row r="153" spans="1:16" x14ac:dyDescent="0.15">
      <c r="A153">
        <v>37116</v>
      </c>
      <c r="B153" s="1">
        <v>41263.660416666666</v>
      </c>
      <c r="C153">
        <v>0</v>
      </c>
      <c r="D153" t="s">
        <v>405</v>
      </c>
      <c r="E153" t="s">
        <v>405</v>
      </c>
      <c r="F153" t="s">
        <v>406</v>
      </c>
      <c r="G153">
        <v>151</v>
      </c>
      <c r="H153" s="2">
        <v>43130</v>
      </c>
      <c r="I153" s="3">
        <f t="shared" si="17"/>
        <v>1867.3395833333343</v>
      </c>
      <c r="J153" s="3">
        <f t="shared" si="18"/>
        <v>19.876406161618068</v>
      </c>
      <c r="K153">
        <f t="shared" si="19"/>
        <v>0.18569105141203207</v>
      </c>
      <c r="L153" s="4">
        <f t="shared" si="20"/>
        <v>0.18569105141203207</v>
      </c>
      <c r="M153">
        <f t="shared" si="21"/>
        <v>0</v>
      </c>
      <c r="N153">
        <f t="shared" si="22"/>
        <v>0</v>
      </c>
      <c r="O153" s="4">
        <f t="shared" si="23"/>
        <v>0</v>
      </c>
      <c r="P153">
        <f t="shared" si="24"/>
        <v>0.13926828855902407</v>
      </c>
    </row>
    <row r="154" spans="1:16" x14ac:dyDescent="0.15">
      <c r="A154">
        <v>113</v>
      </c>
      <c r="B154" s="1">
        <v>43124.491666666669</v>
      </c>
      <c r="C154">
        <v>0</v>
      </c>
      <c r="D154" t="s">
        <v>407</v>
      </c>
      <c r="E154" t="s">
        <v>408</v>
      </c>
      <c r="F154" t="s">
        <v>409</v>
      </c>
      <c r="G154">
        <v>152</v>
      </c>
      <c r="H154" s="2">
        <v>43130</v>
      </c>
      <c r="I154" s="3">
        <f t="shared" si="17"/>
        <v>6.5083333333313931</v>
      </c>
      <c r="J154" s="3">
        <f t="shared" si="18"/>
        <v>17.362355953910427</v>
      </c>
      <c r="K154">
        <f t="shared" si="19"/>
        <v>0.16220407783260579</v>
      </c>
      <c r="L154" s="4">
        <f t="shared" si="20"/>
        <v>0.16220407783260579</v>
      </c>
      <c r="M154">
        <f t="shared" si="21"/>
        <v>0</v>
      </c>
      <c r="N154">
        <f t="shared" si="22"/>
        <v>0</v>
      </c>
      <c r="O154" s="4">
        <f t="shared" si="23"/>
        <v>0</v>
      </c>
      <c r="P154">
        <f t="shared" si="24"/>
        <v>0.12165305837445434</v>
      </c>
    </row>
    <row r="155" spans="1:16" x14ac:dyDescent="0.15">
      <c r="A155">
        <v>1060259</v>
      </c>
      <c r="B155" s="1">
        <v>41115.366666666669</v>
      </c>
      <c r="C155">
        <v>1</v>
      </c>
      <c r="D155" t="s">
        <v>410</v>
      </c>
      <c r="E155" t="s">
        <v>410</v>
      </c>
      <c r="F155" t="s">
        <v>411</v>
      </c>
      <c r="G155">
        <v>153</v>
      </c>
      <c r="H155" s="2">
        <v>43130</v>
      </c>
      <c r="I155" s="3">
        <f t="shared" si="17"/>
        <v>2015.6333333333314</v>
      </c>
      <c r="J155" s="3">
        <f t="shared" si="18"/>
        <v>526.01779424167808</v>
      </c>
      <c r="K155">
        <f t="shared" si="19"/>
        <v>4.914208156140015</v>
      </c>
      <c r="L155" s="4">
        <f t="shared" si="20"/>
        <v>1</v>
      </c>
      <c r="M155">
        <f t="shared" si="21"/>
        <v>4.9612197985744809E-4</v>
      </c>
      <c r="N155">
        <f t="shared" si="22"/>
        <v>2.3213464847367398E-2</v>
      </c>
      <c r="O155" s="4">
        <f t="shared" si="23"/>
        <v>2.3213464847367398E-2</v>
      </c>
      <c r="P155">
        <f t="shared" si="24"/>
        <v>0.75580336621184185</v>
      </c>
    </row>
    <row r="156" spans="1:16" x14ac:dyDescent="0.15">
      <c r="A156">
        <v>467</v>
      </c>
      <c r="B156" s="1">
        <v>43038.606249999997</v>
      </c>
      <c r="C156">
        <v>0</v>
      </c>
      <c r="D156" t="s">
        <v>412</v>
      </c>
      <c r="E156" t="s">
        <v>413</v>
      </c>
      <c r="F156" t="s">
        <v>414</v>
      </c>
      <c r="G156">
        <v>154</v>
      </c>
      <c r="H156" s="2">
        <v>43130</v>
      </c>
      <c r="I156" s="3">
        <f t="shared" si="17"/>
        <v>92.39375000000291</v>
      </c>
      <c r="J156" s="3">
        <f t="shared" si="18"/>
        <v>5.0544544409116989</v>
      </c>
      <c r="K156">
        <f t="shared" si="19"/>
        <v>4.7220153976301256E-2</v>
      </c>
      <c r="L156" s="4">
        <f t="shared" si="20"/>
        <v>4.7220153976301256E-2</v>
      </c>
      <c r="M156">
        <f t="shared" si="21"/>
        <v>0</v>
      </c>
      <c r="N156">
        <f t="shared" si="22"/>
        <v>0</v>
      </c>
      <c r="O156" s="4">
        <f t="shared" si="23"/>
        <v>0</v>
      </c>
      <c r="P156">
        <f t="shared" si="24"/>
        <v>3.5415115482225944E-2</v>
      </c>
    </row>
    <row r="157" spans="1:16" x14ac:dyDescent="0.15">
      <c r="A157">
        <v>98002</v>
      </c>
      <c r="B157" s="1">
        <v>41263.65902777778</v>
      </c>
      <c r="C157">
        <v>6</v>
      </c>
      <c r="D157" t="s">
        <v>415</v>
      </c>
      <c r="F157" t="s">
        <v>416</v>
      </c>
      <c r="G157">
        <v>155</v>
      </c>
      <c r="H157" s="2">
        <v>43130</v>
      </c>
      <c r="I157" s="3">
        <f t="shared" si="17"/>
        <v>1867.3409722222204</v>
      </c>
      <c r="J157" s="3">
        <f t="shared" si="18"/>
        <v>52.482113046217357</v>
      </c>
      <c r="K157">
        <f t="shared" si="19"/>
        <v>0.49030285820461839</v>
      </c>
      <c r="L157" s="4">
        <f t="shared" si="20"/>
        <v>0.49030285820461839</v>
      </c>
      <c r="M157">
        <f t="shared" si="21"/>
        <v>3.2131250206863548E-3</v>
      </c>
      <c r="N157">
        <f t="shared" si="22"/>
        <v>0.15034158482422169</v>
      </c>
      <c r="O157" s="4">
        <f t="shared" si="23"/>
        <v>0.15034158482422169</v>
      </c>
      <c r="P157">
        <f t="shared" si="24"/>
        <v>0.40531253985951926</v>
      </c>
    </row>
    <row r="158" spans="1:16" x14ac:dyDescent="0.15">
      <c r="A158">
        <v>49758</v>
      </c>
      <c r="B158" s="1">
        <v>41327.666666666664</v>
      </c>
      <c r="C158">
        <v>2</v>
      </c>
      <c r="D158" t="s">
        <v>417</v>
      </c>
      <c r="F158" t="s">
        <v>418</v>
      </c>
      <c r="G158">
        <v>156</v>
      </c>
      <c r="H158" s="2">
        <v>43130</v>
      </c>
      <c r="I158" s="3">
        <f t="shared" si="17"/>
        <v>1803.3333333333358</v>
      </c>
      <c r="J158" s="3">
        <f t="shared" si="18"/>
        <v>27.592236598890906</v>
      </c>
      <c r="K158">
        <f t="shared" si="19"/>
        <v>0.25777453847524456</v>
      </c>
      <c r="L158" s="4">
        <f t="shared" si="20"/>
        <v>0.25777453847524456</v>
      </c>
      <c r="M158">
        <f t="shared" si="21"/>
        <v>1.1090573012938988E-3</v>
      </c>
      <c r="N158">
        <f t="shared" si="22"/>
        <v>5.1892606501125919E-2</v>
      </c>
      <c r="O158" s="4">
        <f t="shared" si="23"/>
        <v>5.1892606501125919E-2</v>
      </c>
      <c r="P158">
        <f t="shared" si="24"/>
        <v>0.2063040554817149</v>
      </c>
    </row>
    <row r="159" spans="1:16" x14ac:dyDescent="0.15">
      <c r="A159">
        <v>59139</v>
      </c>
      <c r="B159" s="1">
        <v>41222.681250000001</v>
      </c>
      <c r="C159">
        <v>3</v>
      </c>
      <c r="D159" t="s">
        <v>419</v>
      </c>
      <c r="F159" t="s">
        <v>420</v>
      </c>
      <c r="G159">
        <v>157</v>
      </c>
      <c r="H159" s="2">
        <v>43130</v>
      </c>
      <c r="I159" s="3">
        <f t="shared" si="17"/>
        <v>1908.3187499999985</v>
      </c>
      <c r="J159" s="3">
        <f t="shared" si="18"/>
        <v>30.990105819585981</v>
      </c>
      <c r="K159">
        <f t="shared" si="19"/>
        <v>0.28951840117462135</v>
      </c>
      <c r="L159" s="4">
        <f t="shared" si="20"/>
        <v>0.28951840117462135</v>
      </c>
      <c r="M159">
        <f t="shared" si="21"/>
        <v>1.5720644153394197E-3</v>
      </c>
      <c r="N159">
        <f t="shared" si="22"/>
        <v>7.3556632289834126E-2</v>
      </c>
      <c r="O159" s="4">
        <f t="shared" si="23"/>
        <v>7.3556632289834126E-2</v>
      </c>
      <c r="P159">
        <f t="shared" si="24"/>
        <v>0.23552795895342454</v>
      </c>
    </row>
    <row r="160" spans="1:16" x14ac:dyDescent="0.15">
      <c r="A160">
        <v>537</v>
      </c>
      <c r="B160" s="1">
        <v>43032.499305555553</v>
      </c>
      <c r="C160">
        <v>0</v>
      </c>
      <c r="D160" t="s">
        <v>421</v>
      </c>
      <c r="E160" t="s">
        <v>422</v>
      </c>
      <c r="F160" t="s">
        <v>423</v>
      </c>
      <c r="G160">
        <v>158</v>
      </c>
      <c r="H160" s="2">
        <v>43130</v>
      </c>
      <c r="I160" s="3">
        <f t="shared" si="17"/>
        <v>98.500694444446708</v>
      </c>
      <c r="J160" s="3">
        <f t="shared" si="18"/>
        <v>5.4517382139154567</v>
      </c>
      <c r="K160">
        <f t="shared" si="19"/>
        <v>5.0931692215063093E-2</v>
      </c>
      <c r="L160" s="4">
        <f t="shared" si="20"/>
        <v>5.0931692215063093E-2</v>
      </c>
      <c r="M160">
        <f t="shared" si="21"/>
        <v>0</v>
      </c>
      <c r="N160">
        <f t="shared" si="22"/>
        <v>0</v>
      </c>
      <c r="O160" s="4">
        <f t="shared" si="23"/>
        <v>0</v>
      </c>
      <c r="P160">
        <f t="shared" si="24"/>
        <v>3.8198769161297316E-2</v>
      </c>
    </row>
    <row r="161" spans="1:16" x14ac:dyDescent="0.15">
      <c r="A161">
        <v>281</v>
      </c>
      <c r="B161" s="1">
        <v>42969.500694444447</v>
      </c>
      <c r="C161">
        <v>0</v>
      </c>
      <c r="D161" t="s">
        <v>424</v>
      </c>
      <c r="E161" t="s">
        <v>425</v>
      </c>
      <c r="F161" t="s">
        <v>426</v>
      </c>
      <c r="G161">
        <v>159</v>
      </c>
      <c r="H161" s="2">
        <v>43130</v>
      </c>
      <c r="I161" s="3">
        <f t="shared" si="17"/>
        <v>161.49930555555329</v>
      </c>
      <c r="J161" s="3">
        <f t="shared" si="18"/>
        <v>1.7399455622014441</v>
      </c>
      <c r="K161">
        <f t="shared" si="19"/>
        <v>1.6255067350595113E-2</v>
      </c>
      <c r="L161" s="4">
        <f t="shared" si="20"/>
        <v>1.6255067350595113E-2</v>
      </c>
      <c r="M161">
        <f t="shared" si="21"/>
        <v>0</v>
      </c>
      <c r="N161">
        <f t="shared" si="22"/>
        <v>0</v>
      </c>
      <c r="O161" s="4">
        <f t="shared" si="23"/>
        <v>0</v>
      </c>
      <c r="P161">
        <f t="shared" si="24"/>
        <v>1.2191300512946335E-2</v>
      </c>
    </row>
    <row r="162" spans="1:16" x14ac:dyDescent="0.15">
      <c r="A162">
        <v>48820</v>
      </c>
      <c r="B162" s="1">
        <v>41222.484722222223</v>
      </c>
      <c r="C162">
        <v>0</v>
      </c>
      <c r="D162" t="s">
        <v>427</v>
      </c>
      <c r="F162" t="s">
        <v>428</v>
      </c>
      <c r="G162">
        <v>160</v>
      </c>
      <c r="H162" s="2">
        <v>43130</v>
      </c>
      <c r="I162" s="3">
        <f t="shared" si="17"/>
        <v>1908.5152777777766</v>
      </c>
      <c r="J162" s="3">
        <f t="shared" si="18"/>
        <v>25.580093892067076</v>
      </c>
      <c r="K162">
        <f t="shared" si="19"/>
        <v>0.23897652781964257</v>
      </c>
      <c r="L162" s="4">
        <f t="shared" si="20"/>
        <v>0.23897652781964257</v>
      </c>
      <c r="M162">
        <f t="shared" si="21"/>
        <v>0</v>
      </c>
      <c r="N162">
        <f t="shared" si="22"/>
        <v>0</v>
      </c>
      <c r="O162" s="4">
        <f t="shared" si="23"/>
        <v>0</v>
      </c>
      <c r="P162">
        <f t="shared" si="24"/>
        <v>0.17923239586473194</v>
      </c>
    </row>
    <row r="163" spans="1:16" x14ac:dyDescent="0.15">
      <c r="A163">
        <v>1674</v>
      </c>
      <c r="B163" s="1">
        <v>42631.486805555556</v>
      </c>
      <c r="C163">
        <v>0</v>
      </c>
      <c r="D163" t="s">
        <v>429</v>
      </c>
      <c r="E163" t="s">
        <v>430</v>
      </c>
      <c r="F163" t="s">
        <v>431</v>
      </c>
      <c r="G163">
        <v>161</v>
      </c>
      <c r="H163" s="2">
        <v>43130</v>
      </c>
      <c r="I163" s="3">
        <f t="shared" si="17"/>
        <v>499.5131944444438</v>
      </c>
      <c r="J163" s="3">
        <f t="shared" si="18"/>
        <v>3.3512628267243567</v>
      </c>
      <c r="K163">
        <f t="shared" si="19"/>
        <v>3.1308452483436534E-2</v>
      </c>
      <c r="L163" s="4">
        <f t="shared" si="20"/>
        <v>3.1308452483436534E-2</v>
      </c>
      <c r="M163">
        <f t="shared" si="21"/>
        <v>0</v>
      </c>
      <c r="N163">
        <f t="shared" si="22"/>
        <v>0</v>
      </c>
      <c r="O163" s="4">
        <f t="shared" si="23"/>
        <v>0</v>
      </c>
      <c r="P163">
        <f t="shared" si="24"/>
        <v>2.3481339362577403E-2</v>
      </c>
    </row>
    <row r="164" spans="1:16" x14ac:dyDescent="0.15">
      <c r="A164">
        <v>78159</v>
      </c>
      <c r="B164" s="1">
        <v>41204.686805555553</v>
      </c>
      <c r="C164">
        <v>4</v>
      </c>
      <c r="D164" t="s">
        <v>432</v>
      </c>
      <c r="F164" t="s">
        <v>433</v>
      </c>
      <c r="G164">
        <v>162</v>
      </c>
      <c r="H164" s="2">
        <v>43130</v>
      </c>
      <c r="I164" s="3">
        <f t="shared" si="17"/>
        <v>1926.3131944444467</v>
      </c>
      <c r="J164" s="3">
        <f t="shared" si="18"/>
        <v>40.574398921947498</v>
      </c>
      <c r="K164">
        <f t="shared" si="19"/>
        <v>0.37905759899275027</v>
      </c>
      <c r="L164" s="4">
        <f t="shared" si="20"/>
        <v>0.37905759899275027</v>
      </c>
      <c r="M164">
        <f t="shared" si="21"/>
        <v>2.0765055295972313E-3</v>
      </c>
      <c r="N164">
        <f t="shared" si="22"/>
        <v>9.7159348050895877E-2</v>
      </c>
      <c r="O164" s="4">
        <f t="shared" si="23"/>
        <v>9.7159348050895877E-2</v>
      </c>
      <c r="P164">
        <f t="shared" si="24"/>
        <v>0.30858303625728667</v>
      </c>
    </row>
    <row r="165" spans="1:16" x14ac:dyDescent="0.15">
      <c r="A165">
        <v>1404</v>
      </c>
      <c r="B165" s="1">
        <v>42633.479166666664</v>
      </c>
      <c r="C165">
        <v>0</v>
      </c>
      <c r="D165" t="s">
        <v>434</v>
      </c>
      <c r="E165" t="s">
        <v>435</v>
      </c>
      <c r="F165" t="s">
        <v>436</v>
      </c>
      <c r="G165">
        <v>163</v>
      </c>
      <c r="H165" s="2">
        <v>43130</v>
      </c>
      <c r="I165" s="3">
        <f t="shared" si="17"/>
        <v>497.52083333333576</v>
      </c>
      <c r="J165" s="3">
        <f t="shared" si="18"/>
        <v>2.8219923788785928</v>
      </c>
      <c r="K165">
        <f t="shared" si="19"/>
        <v>2.6363857110275963E-2</v>
      </c>
      <c r="L165" s="4">
        <f t="shared" si="20"/>
        <v>2.6363857110275963E-2</v>
      </c>
      <c r="M165">
        <f t="shared" si="21"/>
        <v>0</v>
      </c>
      <c r="N165">
        <f t="shared" si="22"/>
        <v>0</v>
      </c>
      <c r="O165" s="4">
        <f t="shared" si="23"/>
        <v>0</v>
      </c>
      <c r="P165">
        <f t="shared" si="24"/>
        <v>1.9772892832706973E-2</v>
      </c>
    </row>
    <row r="166" spans="1:16" x14ac:dyDescent="0.15">
      <c r="A166">
        <v>26451</v>
      </c>
      <c r="B166" s="1">
        <v>41220.724999999999</v>
      </c>
      <c r="C166">
        <v>2</v>
      </c>
      <c r="D166" t="s">
        <v>437</v>
      </c>
      <c r="F166" t="s">
        <v>438</v>
      </c>
      <c r="G166">
        <v>164</v>
      </c>
      <c r="H166" s="2">
        <v>43130</v>
      </c>
      <c r="I166" s="3">
        <f t="shared" si="17"/>
        <v>1910.2750000000015</v>
      </c>
      <c r="J166" s="3">
        <f t="shared" si="18"/>
        <v>13.846697465024659</v>
      </c>
      <c r="K166">
        <f t="shared" si="19"/>
        <v>0.12935979421822377</v>
      </c>
      <c r="L166" s="4">
        <f t="shared" si="20"/>
        <v>0.12935979421822377</v>
      </c>
      <c r="M166">
        <f t="shared" si="21"/>
        <v>1.046969677140725E-3</v>
      </c>
      <c r="N166">
        <f t="shared" si="22"/>
        <v>4.8987536902817895E-2</v>
      </c>
      <c r="O166" s="4">
        <f t="shared" si="23"/>
        <v>4.8987536902817895E-2</v>
      </c>
      <c r="P166">
        <f t="shared" si="24"/>
        <v>0.1092667298893723</v>
      </c>
    </row>
    <row r="167" spans="1:16" x14ac:dyDescent="0.15">
      <c r="A167">
        <v>20051</v>
      </c>
      <c r="B167" s="1">
        <v>42013.446527777778</v>
      </c>
      <c r="C167">
        <v>15</v>
      </c>
      <c r="D167" t="s">
        <v>439</v>
      </c>
      <c r="F167" t="s">
        <v>440</v>
      </c>
      <c r="G167">
        <v>165</v>
      </c>
      <c r="H167" s="2">
        <v>43130</v>
      </c>
      <c r="I167" s="3">
        <f t="shared" si="17"/>
        <v>1117.5534722222219</v>
      </c>
      <c r="J167" s="3">
        <f t="shared" si="18"/>
        <v>17.941870790423284</v>
      </c>
      <c r="K167">
        <f t="shared" si="19"/>
        <v>0.16761807060503886</v>
      </c>
      <c r="L167" s="4">
        <f t="shared" si="20"/>
        <v>0.16761807060503886</v>
      </c>
      <c r="M167">
        <f t="shared" si="21"/>
        <v>1.3422176542633746E-2</v>
      </c>
      <c r="N167">
        <f t="shared" si="22"/>
        <v>0.62802140602017553</v>
      </c>
      <c r="O167" s="4">
        <f t="shared" si="23"/>
        <v>0.62802140602017553</v>
      </c>
      <c r="P167">
        <f t="shared" si="24"/>
        <v>0.28271890445882303</v>
      </c>
    </row>
    <row r="168" spans="1:16" x14ac:dyDescent="0.15">
      <c r="A168">
        <v>1072479</v>
      </c>
      <c r="B168" s="1">
        <v>41386.707638888889</v>
      </c>
      <c r="C168">
        <v>18</v>
      </c>
      <c r="D168" t="s">
        <v>441</v>
      </c>
      <c r="E168" t="s">
        <v>442</v>
      </c>
      <c r="F168" t="s">
        <v>443</v>
      </c>
      <c r="G168">
        <v>166</v>
      </c>
      <c r="H168" s="2">
        <v>43130</v>
      </c>
      <c r="I168" s="3">
        <f t="shared" si="17"/>
        <v>1744.2923611111109</v>
      </c>
      <c r="J168" s="3">
        <f t="shared" si="18"/>
        <v>614.85048258586244</v>
      </c>
      <c r="K168">
        <f t="shared" si="19"/>
        <v>5.7441084491941057</v>
      </c>
      <c r="L168" s="4">
        <f t="shared" si="20"/>
        <v>1</v>
      </c>
      <c r="M168">
        <f t="shared" si="21"/>
        <v>1.0319370996117894E-2</v>
      </c>
      <c r="N168">
        <f t="shared" si="22"/>
        <v>0.482841651027345</v>
      </c>
      <c r="O168" s="4">
        <f t="shared" si="23"/>
        <v>0.482841651027345</v>
      </c>
      <c r="P168">
        <f t="shared" si="24"/>
        <v>0.87071041275683625</v>
      </c>
    </row>
    <row r="169" spans="1:16" x14ac:dyDescent="0.15">
      <c r="A169">
        <v>100654</v>
      </c>
      <c r="B169" s="1">
        <v>41321.743055555555</v>
      </c>
      <c r="C169">
        <v>5</v>
      </c>
      <c r="D169" t="s">
        <v>444</v>
      </c>
      <c r="F169" t="s">
        <v>445</v>
      </c>
      <c r="G169">
        <v>167</v>
      </c>
      <c r="H169" s="2">
        <v>43130</v>
      </c>
      <c r="I169" s="3">
        <f t="shared" si="17"/>
        <v>1809.2569444444453</v>
      </c>
      <c r="J169" s="3">
        <f t="shared" si="18"/>
        <v>55.632783562926747</v>
      </c>
      <c r="K169">
        <f t="shared" si="19"/>
        <v>0.51973732015631713</v>
      </c>
      <c r="L169" s="4">
        <f t="shared" si="20"/>
        <v>0.51973732015631713</v>
      </c>
      <c r="M169">
        <f t="shared" si="21"/>
        <v>2.7635654600376906E-3</v>
      </c>
      <c r="N169">
        <f t="shared" si="22"/>
        <v>0.12930676782031825</v>
      </c>
      <c r="O169" s="4">
        <f t="shared" si="23"/>
        <v>0.12930676782031825</v>
      </c>
      <c r="P169">
        <f t="shared" si="24"/>
        <v>0.42212968207231738</v>
      </c>
    </row>
    <row r="170" spans="1:16" x14ac:dyDescent="0.15">
      <c r="A170">
        <v>52677</v>
      </c>
      <c r="B170" s="1">
        <v>41289.65902777778</v>
      </c>
      <c r="C170">
        <v>10</v>
      </c>
      <c r="D170" t="s">
        <v>446</v>
      </c>
      <c r="F170" t="s">
        <v>447</v>
      </c>
      <c r="G170">
        <v>168</v>
      </c>
      <c r="H170" s="2">
        <v>43130</v>
      </c>
      <c r="I170" s="3">
        <f t="shared" si="17"/>
        <v>1841.3409722222204</v>
      </c>
      <c r="J170" s="3">
        <f t="shared" si="18"/>
        <v>28.607955177593652</v>
      </c>
      <c r="K170">
        <f t="shared" si="19"/>
        <v>0.26726367093130488</v>
      </c>
      <c r="L170" s="4">
        <f t="shared" si="20"/>
        <v>0.26726367093130488</v>
      </c>
      <c r="M170">
        <f t="shared" si="21"/>
        <v>5.4308246820421917E-3</v>
      </c>
      <c r="N170">
        <f t="shared" si="22"/>
        <v>0.25410738279530598</v>
      </c>
      <c r="O170" s="4">
        <f t="shared" si="23"/>
        <v>0.25410738279530598</v>
      </c>
      <c r="P170">
        <f t="shared" si="24"/>
        <v>0.26397459889730512</v>
      </c>
    </row>
    <row r="171" spans="1:16" x14ac:dyDescent="0.15">
      <c r="A171">
        <v>294817</v>
      </c>
      <c r="B171" s="1">
        <v>41264.456944444442</v>
      </c>
      <c r="C171">
        <v>15</v>
      </c>
      <c r="D171" t="s">
        <v>448</v>
      </c>
      <c r="F171" t="s">
        <v>449</v>
      </c>
      <c r="G171">
        <v>169</v>
      </c>
      <c r="H171" s="2">
        <v>43130</v>
      </c>
      <c r="I171" s="3">
        <f t="shared" si="17"/>
        <v>1866.5430555555577</v>
      </c>
      <c r="J171" s="3">
        <f t="shared" si="18"/>
        <v>157.94813793472912</v>
      </c>
      <c r="K171">
        <f t="shared" si="19"/>
        <v>1.4755965219863922</v>
      </c>
      <c r="L171" s="4">
        <f t="shared" si="20"/>
        <v>1</v>
      </c>
      <c r="M171">
        <f t="shared" si="21"/>
        <v>8.0362464478674466E-3</v>
      </c>
      <c r="N171">
        <f t="shared" si="22"/>
        <v>0.37601463348983993</v>
      </c>
      <c r="O171" s="4">
        <f t="shared" si="23"/>
        <v>0.37601463348983993</v>
      </c>
      <c r="P171">
        <f t="shared" si="24"/>
        <v>0.84400365837245994</v>
      </c>
    </row>
    <row r="172" spans="1:16" x14ac:dyDescent="0.15">
      <c r="A172">
        <v>72361</v>
      </c>
      <c r="B172" s="1">
        <v>41222.648611111108</v>
      </c>
      <c r="C172">
        <v>3</v>
      </c>
      <c r="D172" t="s">
        <v>450</v>
      </c>
      <c r="F172" t="s">
        <v>451</v>
      </c>
      <c r="G172">
        <v>170</v>
      </c>
      <c r="H172" s="2">
        <v>43130</v>
      </c>
      <c r="I172" s="3">
        <f t="shared" si="17"/>
        <v>1908.351388888892</v>
      </c>
      <c r="J172" s="3">
        <f t="shared" si="18"/>
        <v>37.918069188573845</v>
      </c>
      <c r="K172">
        <f t="shared" si="19"/>
        <v>0.35424140953292277</v>
      </c>
      <c r="L172" s="4">
        <f t="shared" si="20"/>
        <v>0.35424140953292277</v>
      </c>
      <c r="M172">
        <f t="shared" si="21"/>
        <v>1.5720375280292083E-3</v>
      </c>
      <c r="N172">
        <f t="shared" si="22"/>
        <v>7.3555374237065305E-2</v>
      </c>
      <c r="O172" s="4">
        <f t="shared" si="23"/>
        <v>7.3555374237065305E-2</v>
      </c>
      <c r="P172">
        <f t="shared" si="24"/>
        <v>0.28406990070895843</v>
      </c>
    </row>
    <row r="173" spans="1:16" x14ac:dyDescent="0.15">
      <c r="A173">
        <v>100522</v>
      </c>
      <c r="B173" s="1">
        <v>41289.658333333333</v>
      </c>
      <c r="C173">
        <v>2</v>
      </c>
      <c r="D173" t="s">
        <v>452</v>
      </c>
      <c r="F173" t="s">
        <v>453</v>
      </c>
      <c r="G173">
        <v>171</v>
      </c>
      <c r="H173" s="2">
        <v>43130</v>
      </c>
      <c r="I173" s="3">
        <f t="shared" si="17"/>
        <v>1841.3416666666672</v>
      </c>
      <c r="J173" s="3">
        <f t="shared" si="18"/>
        <v>54.591715280072037</v>
      </c>
      <c r="K173">
        <f t="shared" si="19"/>
        <v>0.51001136353905341</v>
      </c>
      <c r="L173" s="4">
        <f t="shared" si="20"/>
        <v>0.51001136353905341</v>
      </c>
      <c r="M173">
        <f t="shared" si="21"/>
        <v>1.0861645267716924E-3</v>
      </c>
      <c r="N173">
        <f t="shared" si="22"/>
        <v>5.0821457392226044E-2</v>
      </c>
      <c r="O173" s="4">
        <f t="shared" si="23"/>
        <v>5.0821457392226044E-2</v>
      </c>
      <c r="P173">
        <f t="shared" si="24"/>
        <v>0.39521388700234655</v>
      </c>
    </row>
    <row r="174" spans="1:16" x14ac:dyDescent="0.15">
      <c r="A174">
        <v>59694</v>
      </c>
      <c r="B174" s="1">
        <v>41222.647222222222</v>
      </c>
      <c r="C174">
        <v>1</v>
      </c>
      <c r="D174" t="s">
        <v>454</v>
      </c>
      <c r="F174" t="s">
        <v>455</v>
      </c>
      <c r="G174">
        <v>172</v>
      </c>
      <c r="H174" s="2">
        <v>43130</v>
      </c>
      <c r="I174" s="3">
        <f t="shared" si="17"/>
        <v>1908.3527777777781</v>
      </c>
      <c r="J174" s="3">
        <f t="shared" si="18"/>
        <v>31.280379967016341</v>
      </c>
      <c r="K174">
        <f t="shared" si="19"/>
        <v>0.2922302249920557</v>
      </c>
      <c r="L174" s="4">
        <f t="shared" si="20"/>
        <v>0.2922302249920557</v>
      </c>
      <c r="M174">
        <f t="shared" si="21"/>
        <v>5.2401212796958396E-4</v>
      </c>
      <c r="N174">
        <f t="shared" si="22"/>
        <v>2.4518440234619871E-2</v>
      </c>
      <c r="O174" s="4">
        <f t="shared" si="23"/>
        <v>2.4518440234619871E-2</v>
      </c>
      <c r="P174">
        <f t="shared" si="24"/>
        <v>0.22530227880269676</v>
      </c>
    </row>
    <row r="175" spans="1:16" x14ac:dyDescent="0.15">
      <c r="A175">
        <v>47777</v>
      </c>
      <c r="B175" s="1">
        <v>41222.647222222222</v>
      </c>
      <c r="C175">
        <v>0</v>
      </c>
      <c r="D175" t="s">
        <v>456</v>
      </c>
      <c r="F175" t="s">
        <v>457</v>
      </c>
      <c r="G175">
        <v>173</v>
      </c>
      <c r="H175" s="2">
        <v>43130</v>
      </c>
      <c r="I175" s="3">
        <f t="shared" si="17"/>
        <v>1908.3527777777781</v>
      </c>
      <c r="J175" s="3">
        <f t="shared" si="18"/>
        <v>25.035727438002812</v>
      </c>
      <c r="K175">
        <f t="shared" si="19"/>
        <v>0.23389090125381856</v>
      </c>
      <c r="L175" s="4">
        <f t="shared" si="20"/>
        <v>0.23389090125381856</v>
      </c>
      <c r="M175">
        <f t="shared" si="21"/>
        <v>0</v>
      </c>
      <c r="N175">
        <f t="shared" si="22"/>
        <v>0</v>
      </c>
      <c r="O175" s="4">
        <f t="shared" si="23"/>
        <v>0</v>
      </c>
      <c r="P175">
        <f t="shared" si="24"/>
        <v>0.17541817594036391</v>
      </c>
    </row>
    <row r="176" spans="1:16" x14ac:dyDescent="0.15">
      <c r="A176">
        <v>3703</v>
      </c>
      <c r="B176" s="1">
        <v>42758.50277777778</v>
      </c>
      <c r="C176">
        <v>1</v>
      </c>
      <c r="D176" t="s">
        <v>458</v>
      </c>
      <c r="E176" t="s">
        <v>459</v>
      </c>
      <c r="F176" t="s">
        <v>460</v>
      </c>
      <c r="G176">
        <v>174</v>
      </c>
      <c r="H176" s="2">
        <v>43130</v>
      </c>
      <c r="I176" s="3">
        <f t="shared" si="17"/>
        <v>372.49722222222044</v>
      </c>
      <c r="J176" s="3">
        <f t="shared" si="18"/>
        <v>9.941013728663199</v>
      </c>
      <c r="K176">
        <f t="shared" si="19"/>
        <v>9.2871783579343101E-2</v>
      </c>
      <c r="L176" s="4">
        <f t="shared" si="20"/>
        <v>9.2871783579343101E-2</v>
      </c>
      <c r="M176">
        <f t="shared" si="21"/>
        <v>2.6845837776568186E-3</v>
      </c>
      <c r="N176">
        <f t="shared" si="22"/>
        <v>0.12561122804991517</v>
      </c>
      <c r="O176" s="4">
        <f t="shared" si="23"/>
        <v>0.12561122804991517</v>
      </c>
      <c r="P176">
        <f t="shared" si="24"/>
        <v>0.10105664469698611</v>
      </c>
    </row>
    <row r="177" spans="1:16" x14ac:dyDescent="0.15">
      <c r="A177">
        <v>15634</v>
      </c>
      <c r="B177" s="1">
        <v>41254.754166666666</v>
      </c>
      <c r="C177">
        <v>3</v>
      </c>
      <c r="D177" t="s">
        <v>461</v>
      </c>
      <c r="F177" t="s">
        <v>462</v>
      </c>
      <c r="G177">
        <v>175</v>
      </c>
      <c r="H177" s="2">
        <v>43130</v>
      </c>
      <c r="I177" s="3">
        <f t="shared" si="17"/>
        <v>1876.2458333333343</v>
      </c>
      <c r="J177" s="3">
        <f t="shared" si="18"/>
        <v>8.3325967856912815</v>
      </c>
      <c r="K177">
        <f t="shared" si="19"/>
        <v>7.784549407706276E-2</v>
      </c>
      <c r="L177" s="4">
        <f t="shared" si="20"/>
        <v>7.784549407706276E-2</v>
      </c>
      <c r="M177">
        <f t="shared" si="21"/>
        <v>1.5989375947981221E-3</v>
      </c>
      <c r="N177">
        <f t="shared" si="22"/>
        <v>7.4814023883088721E-2</v>
      </c>
      <c r="O177" s="4">
        <f t="shared" si="23"/>
        <v>7.4814023883088721E-2</v>
      </c>
      <c r="P177">
        <f t="shared" si="24"/>
        <v>7.708762652856925E-2</v>
      </c>
    </row>
    <row r="178" spans="1:16" x14ac:dyDescent="0.15">
      <c r="A178">
        <v>573</v>
      </c>
      <c r="B178" s="1">
        <v>43025.546527777777</v>
      </c>
      <c r="C178">
        <v>0</v>
      </c>
      <c r="D178" t="s">
        <v>463</v>
      </c>
      <c r="E178" t="s">
        <v>464</v>
      </c>
      <c r="F178" t="s">
        <v>465</v>
      </c>
      <c r="G178">
        <v>176</v>
      </c>
      <c r="H178" s="2">
        <v>43130</v>
      </c>
      <c r="I178" s="3">
        <f t="shared" si="17"/>
        <v>105.45347222222335</v>
      </c>
      <c r="J178" s="3">
        <f t="shared" si="18"/>
        <v>5.4336759892790472</v>
      </c>
      <c r="K178">
        <f t="shared" si="19"/>
        <v>5.076294976452634E-2</v>
      </c>
      <c r="L178" s="4">
        <f t="shared" si="20"/>
        <v>5.076294976452634E-2</v>
      </c>
      <c r="M178">
        <f t="shared" si="21"/>
        <v>0</v>
      </c>
      <c r="N178">
        <f t="shared" si="22"/>
        <v>0</v>
      </c>
      <c r="O178" s="4">
        <f t="shared" si="23"/>
        <v>0</v>
      </c>
      <c r="P178">
        <f t="shared" si="24"/>
        <v>3.8072212323394757E-2</v>
      </c>
    </row>
    <row r="179" spans="1:16" x14ac:dyDescent="0.15">
      <c r="A179">
        <v>480</v>
      </c>
      <c r="B179" s="1">
        <v>43056.634027777778</v>
      </c>
      <c r="C179">
        <v>0</v>
      </c>
      <c r="D179" t="s">
        <v>466</v>
      </c>
      <c r="E179" t="s">
        <v>467</v>
      </c>
      <c r="F179" t="s">
        <v>468</v>
      </c>
      <c r="G179">
        <v>177</v>
      </c>
      <c r="H179" s="2">
        <v>43130</v>
      </c>
      <c r="I179" s="3">
        <f t="shared" si="17"/>
        <v>74.365972222221899</v>
      </c>
      <c r="J179" s="3">
        <f t="shared" si="18"/>
        <v>6.4545649798762037</v>
      </c>
      <c r="K179">
        <f t="shared" si="19"/>
        <v>6.0300385682143048E-2</v>
      </c>
      <c r="L179" s="4">
        <f t="shared" si="20"/>
        <v>6.0300385682143048E-2</v>
      </c>
      <c r="M179">
        <f t="shared" si="21"/>
        <v>0</v>
      </c>
      <c r="N179">
        <f t="shared" si="22"/>
        <v>0</v>
      </c>
      <c r="O179" s="4">
        <f t="shared" si="23"/>
        <v>0</v>
      </c>
      <c r="P179">
        <f t="shared" si="24"/>
        <v>4.5225289261607286E-2</v>
      </c>
    </row>
    <row r="180" spans="1:16" x14ac:dyDescent="0.15">
      <c r="A180">
        <v>300</v>
      </c>
      <c r="B180" s="1">
        <v>43033.524305555555</v>
      </c>
      <c r="C180">
        <v>0</v>
      </c>
      <c r="D180" t="s">
        <v>469</v>
      </c>
      <c r="E180" t="s">
        <v>470</v>
      </c>
      <c r="F180" t="s">
        <v>471</v>
      </c>
      <c r="G180">
        <v>178</v>
      </c>
      <c r="H180" s="2">
        <v>43130</v>
      </c>
      <c r="I180" s="3">
        <f t="shared" si="17"/>
        <v>97.475694444445253</v>
      </c>
      <c r="J180" s="3">
        <f t="shared" si="18"/>
        <v>3.0776903074127913</v>
      </c>
      <c r="K180">
        <f t="shared" si="19"/>
        <v>2.8752660036082584E-2</v>
      </c>
      <c r="L180" s="4">
        <f t="shared" si="20"/>
        <v>2.8752660036082584E-2</v>
      </c>
      <c r="M180">
        <f t="shared" si="21"/>
        <v>0</v>
      </c>
      <c r="N180">
        <f t="shared" si="22"/>
        <v>0</v>
      </c>
      <c r="O180" s="4">
        <f t="shared" si="23"/>
        <v>0</v>
      </c>
      <c r="P180">
        <f t="shared" si="24"/>
        <v>2.1564495027061939E-2</v>
      </c>
    </row>
    <row r="181" spans="1:16" x14ac:dyDescent="0.15">
      <c r="A181">
        <v>1025</v>
      </c>
      <c r="B181" s="1">
        <v>42999.478472222225</v>
      </c>
      <c r="C181">
        <v>0</v>
      </c>
      <c r="D181" t="s">
        <v>472</v>
      </c>
      <c r="E181" t="s">
        <v>473</v>
      </c>
      <c r="F181" t="s">
        <v>474</v>
      </c>
      <c r="G181">
        <v>179</v>
      </c>
      <c r="H181" s="2">
        <v>43130</v>
      </c>
      <c r="I181" s="3">
        <f t="shared" si="17"/>
        <v>131.52152777777519</v>
      </c>
      <c r="J181" s="3">
        <f t="shared" si="18"/>
        <v>7.7934009535829532</v>
      </c>
      <c r="K181">
        <f t="shared" si="19"/>
        <v>7.2808172935249757E-2</v>
      </c>
      <c r="L181" s="4">
        <f t="shared" si="20"/>
        <v>7.2808172935249757E-2</v>
      </c>
      <c r="M181">
        <f t="shared" si="21"/>
        <v>0</v>
      </c>
      <c r="N181">
        <f t="shared" si="22"/>
        <v>0</v>
      </c>
      <c r="O181" s="4">
        <f t="shared" si="23"/>
        <v>0</v>
      </c>
      <c r="P181">
        <f t="shared" si="24"/>
        <v>5.4606129701437314E-2</v>
      </c>
    </row>
    <row r="182" spans="1:16" x14ac:dyDescent="0.15">
      <c r="A182">
        <v>1471</v>
      </c>
      <c r="B182" s="1">
        <v>42983.452777777777</v>
      </c>
      <c r="C182">
        <v>0</v>
      </c>
      <c r="D182" t="s">
        <v>475</v>
      </c>
      <c r="E182" t="s">
        <v>476</v>
      </c>
      <c r="F182" t="s">
        <v>477</v>
      </c>
      <c r="G182">
        <v>180</v>
      </c>
      <c r="H182" s="2">
        <v>43130</v>
      </c>
      <c r="I182" s="3">
        <f t="shared" si="17"/>
        <v>147.54722222222335</v>
      </c>
      <c r="J182" s="3">
        <f t="shared" si="18"/>
        <v>9.969689553250296</v>
      </c>
      <c r="K182">
        <f t="shared" si="19"/>
        <v>9.3139681305641694E-2</v>
      </c>
      <c r="L182" s="4">
        <f t="shared" si="20"/>
        <v>9.3139681305641694E-2</v>
      </c>
      <c r="M182">
        <f t="shared" si="21"/>
        <v>0</v>
      </c>
      <c r="N182">
        <f t="shared" si="22"/>
        <v>0</v>
      </c>
      <c r="O182" s="4">
        <f t="shared" si="23"/>
        <v>0</v>
      </c>
      <c r="P182">
        <f t="shared" si="24"/>
        <v>6.9854760979231267E-2</v>
      </c>
    </row>
    <row r="183" spans="1:16" x14ac:dyDescent="0.15">
      <c r="A183">
        <v>94867</v>
      </c>
      <c r="B183" s="1">
        <v>41321.744444444441</v>
      </c>
      <c r="C183">
        <v>30</v>
      </c>
      <c r="D183" t="s">
        <v>478</v>
      </c>
      <c r="F183" t="s">
        <v>479</v>
      </c>
      <c r="G183">
        <v>181</v>
      </c>
      <c r="H183" s="2">
        <v>43130</v>
      </c>
      <c r="I183" s="3">
        <f t="shared" si="17"/>
        <v>1809.2555555555591</v>
      </c>
      <c r="J183" s="3">
        <f t="shared" si="18"/>
        <v>52.434273151019653</v>
      </c>
      <c r="K183">
        <f t="shared" si="19"/>
        <v>0.48985592426865077</v>
      </c>
      <c r="L183" s="4">
        <f t="shared" si="20"/>
        <v>0.48985592426865077</v>
      </c>
      <c r="M183">
        <f t="shared" si="21"/>
        <v>1.6581405489059311E-2</v>
      </c>
      <c r="N183">
        <f t="shared" si="22"/>
        <v>0.77584120250189437</v>
      </c>
      <c r="O183" s="4">
        <f t="shared" si="23"/>
        <v>0.77584120250189437</v>
      </c>
      <c r="P183">
        <f t="shared" si="24"/>
        <v>0.56135224382696158</v>
      </c>
    </row>
    <row r="184" spans="1:16" x14ac:dyDescent="0.15">
      <c r="A184">
        <v>24558</v>
      </c>
      <c r="B184" s="1">
        <v>42759.697916666664</v>
      </c>
      <c r="C184">
        <v>2</v>
      </c>
      <c r="D184" t="s">
        <v>480</v>
      </c>
      <c r="E184" t="s">
        <v>481</v>
      </c>
      <c r="F184" t="s">
        <v>482</v>
      </c>
      <c r="G184">
        <v>182</v>
      </c>
      <c r="H184" s="2">
        <v>43130</v>
      </c>
      <c r="I184" s="3">
        <f t="shared" si="17"/>
        <v>371.30208333333576</v>
      </c>
      <c r="J184" s="3">
        <f t="shared" si="18"/>
        <v>66.140216019076576</v>
      </c>
      <c r="K184">
        <f t="shared" si="19"/>
        <v>0.61790074892499836</v>
      </c>
      <c r="L184" s="4">
        <f t="shared" si="20"/>
        <v>0.61790074892499836</v>
      </c>
      <c r="M184">
        <f t="shared" si="21"/>
        <v>5.3864497124421025E-3</v>
      </c>
      <c r="N184">
        <f t="shared" si="22"/>
        <v>0.25203108535488489</v>
      </c>
      <c r="O184" s="4">
        <f t="shared" si="23"/>
        <v>0.25203108535488489</v>
      </c>
      <c r="P184">
        <f t="shared" si="24"/>
        <v>0.52643333303246997</v>
      </c>
    </row>
    <row r="185" spans="1:16" x14ac:dyDescent="0.15">
      <c r="A185">
        <v>4478</v>
      </c>
      <c r="B185" s="1">
        <v>42569.727083333331</v>
      </c>
      <c r="C185">
        <v>0</v>
      </c>
      <c r="D185" t="s">
        <v>483</v>
      </c>
      <c r="E185" t="s">
        <v>484</v>
      </c>
      <c r="F185" t="s">
        <v>485</v>
      </c>
      <c r="G185">
        <v>183</v>
      </c>
      <c r="H185" s="2">
        <v>43130</v>
      </c>
      <c r="I185" s="3">
        <f t="shared" si="17"/>
        <v>561.27291666666861</v>
      </c>
      <c r="J185" s="3">
        <f t="shared" si="18"/>
        <v>7.9782933881689777</v>
      </c>
      <c r="K185">
        <f t="shared" si="19"/>
        <v>7.4535490756049122E-2</v>
      </c>
      <c r="L185" s="4">
        <f t="shared" si="20"/>
        <v>7.4535490756049122E-2</v>
      </c>
      <c r="M185">
        <f t="shared" si="21"/>
        <v>0</v>
      </c>
      <c r="N185">
        <f t="shared" si="22"/>
        <v>0</v>
      </c>
      <c r="O185" s="4">
        <f t="shared" si="23"/>
        <v>0</v>
      </c>
      <c r="P185">
        <f t="shared" si="24"/>
        <v>5.5901618067036841E-2</v>
      </c>
    </row>
    <row r="186" spans="1:16" x14ac:dyDescent="0.15">
      <c r="A186">
        <v>48353</v>
      </c>
      <c r="B186" s="1">
        <v>41222.499305555553</v>
      </c>
      <c r="C186">
        <v>1</v>
      </c>
      <c r="D186" t="s">
        <v>486</v>
      </c>
      <c r="F186" t="s">
        <v>487</v>
      </c>
      <c r="G186">
        <v>184</v>
      </c>
      <c r="H186" s="2">
        <v>43130</v>
      </c>
      <c r="I186" s="3">
        <f t="shared" si="17"/>
        <v>1908.5006944444467</v>
      </c>
      <c r="J186" s="3">
        <f t="shared" si="18"/>
        <v>25.33559465854702</v>
      </c>
      <c r="K186">
        <f t="shared" si="19"/>
        <v>0.23669234629444078</v>
      </c>
      <c r="L186" s="4">
        <f t="shared" si="20"/>
        <v>0.23669234629444078</v>
      </c>
      <c r="M186">
        <f t="shared" si="21"/>
        <v>5.2397151487078395E-4</v>
      </c>
      <c r="N186">
        <f t="shared" si="22"/>
        <v>2.451653995448794E-2</v>
      </c>
      <c r="O186" s="4">
        <f t="shared" si="23"/>
        <v>2.451653995448794E-2</v>
      </c>
      <c r="P186">
        <f t="shared" si="24"/>
        <v>0.18364839470945257</v>
      </c>
    </row>
    <row r="187" spans="1:16" x14ac:dyDescent="0.15">
      <c r="A187">
        <v>27938</v>
      </c>
      <c r="B187" s="1">
        <v>41321.742361111108</v>
      </c>
      <c r="C187">
        <v>3</v>
      </c>
      <c r="D187" t="s">
        <v>488</v>
      </c>
      <c r="F187" t="s">
        <v>489</v>
      </c>
      <c r="G187">
        <v>185</v>
      </c>
      <c r="H187" s="2">
        <v>43130</v>
      </c>
      <c r="I187" s="3">
        <f t="shared" si="17"/>
        <v>1809.257638888892</v>
      </c>
      <c r="J187" s="3">
        <f t="shared" si="18"/>
        <v>15.441692437544377</v>
      </c>
      <c r="K187">
        <f t="shared" si="19"/>
        <v>0.14426069184709275</v>
      </c>
      <c r="L187" s="4">
        <f t="shared" si="20"/>
        <v>0.14426069184709275</v>
      </c>
      <c r="M187">
        <f t="shared" si="21"/>
        <v>1.6581386395816855E-3</v>
      </c>
      <c r="N187">
        <f t="shared" si="22"/>
        <v>7.758403091322584E-2</v>
      </c>
      <c r="O187" s="4">
        <f t="shared" si="23"/>
        <v>7.758403091322584E-2</v>
      </c>
      <c r="P187">
        <f t="shared" si="24"/>
        <v>0.12759152661362602</v>
      </c>
    </row>
    <row r="188" spans="1:16" x14ac:dyDescent="0.15">
      <c r="A188">
        <v>17785</v>
      </c>
      <c r="B188" s="1">
        <v>41331.722222222219</v>
      </c>
      <c r="C188">
        <v>0</v>
      </c>
      <c r="D188" t="s">
        <v>490</v>
      </c>
      <c r="F188" t="s">
        <v>491</v>
      </c>
      <c r="G188">
        <v>186</v>
      </c>
      <c r="H188" s="2">
        <v>43130</v>
      </c>
      <c r="I188" s="3">
        <f t="shared" si="17"/>
        <v>1799.277777777781</v>
      </c>
      <c r="J188" s="3">
        <f t="shared" si="18"/>
        <v>9.8845215672955025</v>
      </c>
      <c r="K188">
        <f t="shared" si="19"/>
        <v>9.2344017706800077E-2</v>
      </c>
      <c r="L188" s="4">
        <f t="shared" si="20"/>
        <v>9.2344017706800077E-2</v>
      </c>
      <c r="M188">
        <f t="shared" si="21"/>
        <v>0</v>
      </c>
      <c r="N188">
        <f t="shared" si="22"/>
        <v>0</v>
      </c>
      <c r="O188" s="4">
        <f t="shared" si="23"/>
        <v>0</v>
      </c>
      <c r="P188">
        <f t="shared" si="24"/>
        <v>6.9258013280100061E-2</v>
      </c>
    </row>
    <row r="189" spans="1:16" x14ac:dyDescent="0.15">
      <c r="A189">
        <v>58764</v>
      </c>
      <c r="B189" s="1">
        <v>41331.652777777781</v>
      </c>
      <c r="C189">
        <v>3</v>
      </c>
      <c r="D189" t="s">
        <v>492</v>
      </c>
      <c r="F189" t="s">
        <v>493</v>
      </c>
      <c r="G189">
        <v>187</v>
      </c>
      <c r="H189" s="2">
        <v>43130</v>
      </c>
      <c r="I189" s="3">
        <f t="shared" si="17"/>
        <v>1799.347222222219</v>
      </c>
      <c r="J189" s="3">
        <f t="shared" si="18"/>
        <v>32.658510416586317</v>
      </c>
      <c r="K189">
        <f t="shared" si="19"/>
        <v>0.30510511243814481</v>
      </c>
      <c r="L189" s="4">
        <f t="shared" si="20"/>
        <v>0.30510511243814481</v>
      </c>
      <c r="M189">
        <f t="shared" si="21"/>
        <v>1.6672713098114316E-3</v>
      </c>
      <c r="N189">
        <f t="shared" si="22"/>
        <v>7.8011347032946488E-2</v>
      </c>
      <c r="O189" s="4">
        <f t="shared" si="23"/>
        <v>7.8011347032946488E-2</v>
      </c>
      <c r="P189">
        <f t="shared" si="24"/>
        <v>0.24833167108684523</v>
      </c>
    </row>
    <row r="190" spans="1:16" x14ac:dyDescent="0.15">
      <c r="A190">
        <v>863</v>
      </c>
      <c r="B190" s="1">
        <v>42949.4</v>
      </c>
      <c r="C190">
        <v>0</v>
      </c>
      <c r="D190" t="s">
        <v>494</v>
      </c>
      <c r="E190" t="s">
        <v>495</v>
      </c>
      <c r="F190" t="s">
        <v>496</v>
      </c>
      <c r="G190">
        <v>188</v>
      </c>
      <c r="H190" s="2">
        <v>43130</v>
      </c>
      <c r="I190" s="3">
        <f t="shared" si="17"/>
        <v>181.59999999999854</v>
      </c>
      <c r="J190" s="3">
        <f t="shared" si="18"/>
        <v>4.7522026431718443</v>
      </c>
      <c r="K190">
        <f t="shared" si="19"/>
        <v>4.4396431535879889E-2</v>
      </c>
      <c r="L190" s="4">
        <f t="shared" si="20"/>
        <v>4.4396431535879889E-2</v>
      </c>
      <c r="M190">
        <f t="shared" si="21"/>
        <v>0</v>
      </c>
      <c r="N190">
        <f t="shared" si="22"/>
        <v>0</v>
      </c>
      <c r="O190" s="4">
        <f t="shared" si="23"/>
        <v>0</v>
      </c>
      <c r="P190">
        <f t="shared" si="24"/>
        <v>3.3297323651909919E-2</v>
      </c>
    </row>
    <row r="191" spans="1:16" x14ac:dyDescent="0.15">
      <c r="A191">
        <v>410</v>
      </c>
      <c r="B191" s="1">
        <v>42976.470138888886</v>
      </c>
      <c r="C191">
        <v>0</v>
      </c>
      <c r="D191" t="s">
        <v>497</v>
      </c>
      <c r="E191" t="s">
        <v>498</v>
      </c>
      <c r="F191" t="s">
        <v>499</v>
      </c>
      <c r="G191">
        <v>189</v>
      </c>
      <c r="H191" s="2">
        <v>43130</v>
      </c>
      <c r="I191" s="3">
        <f t="shared" si="17"/>
        <v>154.52986111111386</v>
      </c>
      <c r="J191" s="3">
        <f t="shared" si="18"/>
        <v>2.6532088817784656</v>
      </c>
      <c r="K191">
        <f t="shared" si="19"/>
        <v>2.4787033574739454E-2</v>
      </c>
      <c r="L191" s="4">
        <f t="shared" si="20"/>
        <v>2.4787033574739454E-2</v>
      </c>
      <c r="M191">
        <f t="shared" si="21"/>
        <v>0</v>
      </c>
      <c r="N191">
        <f t="shared" si="22"/>
        <v>0</v>
      </c>
      <c r="O191" s="4">
        <f t="shared" si="23"/>
        <v>0</v>
      </c>
      <c r="P191">
        <f t="shared" si="24"/>
        <v>1.8590275181054591E-2</v>
      </c>
    </row>
    <row r="192" spans="1:16" x14ac:dyDescent="0.15">
      <c r="A192">
        <v>264</v>
      </c>
      <c r="B192" s="1">
        <v>42954.459027777775</v>
      </c>
      <c r="C192">
        <v>0</v>
      </c>
      <c r="D192" t="s">
        <v>500</v>
      </c>
      <c r="E192" t="s">
        <v>501</v>
      </c>
      <c r="F192" t="s">
        <v>502</v>
      </c>
      <c r="G192">
        <v>190</v>
      </c>
      <c r="H192" s="2">
        <v>43130</v>
      </c>
      <c r="I192" s="3">
        <f t="shared" si="17"/>
        <v>176.54097222222481</v>
      </c>
      <c r="J192" s="3">
        <f t="shared" si="18"/>
        <v>1.4954035693634009</v>
      </c>
      <c r="K192">
        <f t="shared" si="19"/>
        <v>1.3970486355657685E-2</v>
      </c>
      <c r="L192" s="4">
        <f t="shared" si="20"/>
        <v>1.3970486355657685E-2</v>
      </c>
      <c r="M192">
        <f t="shared" si="21"/>
        <v>0</v>
      </c>
      <c r="N192">
        <f t="shared" si="22"/>
        <v>0</v>
      </c>
      <c r="O192" s="4">
        <f t="shared" si="23"/>
        <v>0</v>
      </c>
      <c r="P192">
        <f t="shared" si="24"/>
        <v>1.0477864766743263E-2</v>
      </c>
    </row>
    <row r="193" spans="1:16" x14ac:dyDescent="0.15">
      <c r="A193">
        <v>50130</v>
      </c>
      <c r="B193" s="1">
        <v>41280.707638888889</v>
      </c>
      <c r="C193">
        <v>1</v>
      </c>
      <c r="D193" t="s">
        <v>503</v>
      </c>
      <c r="F193" t="s">
        <v>504</v>
      </c>
      <c r="G193">
        <v>191</v>
      </c>
      <c r="H193" s="2">
        <v>43130</v>
      </c>
      <c r="I193" s="3">
        <f t="shared" si="17"/>
        <v>1850.2923611111109</v>
      </c>
      <c r="J193" s="3">
        <f t="shared" si="18"/>
        <v>27.093015705851293</v>
      </c>
      <c r="K193">
        <f t="shared" si="19"/>
        <v>0.25311067460762104</v>
      </c>
      <c r="L193" s="4">
        <f t="shared" si="20"/>
        <v>0.25311067460762104</v>
      </c>
      <c r="M193">
        <f t="shared" si="21"/>
        <v>5.4045513077700567E-4</v>
      </c>
      <c r="N193">
        <f t="shared" si="22"/>
        <v>2.528780559868804E-2</v>
      </c>
      <c r="O193" s="4">
        <f t="shared" si="23"/>
        <v>2.528780559868804E-2</v>
      </c>
      <c r="P193">
        <f t="shared" si="24"/>
        <v>0.19615495735538779</v>
      </c>
    </row>
    <row r="194" spans="1:16" x14ac:dyDescent="0.15">
      <c r="A194">
        <v>634109</v>
      </c>
      <c r="B194" s="1">
        <v>41280.706250000003</v>
      </c>
      <c r="C194">
        <v>26</v>
      </c>
      <c r="D194" t="s">
        <v>505</v>
      </c>
      <c r="F194" t="s">
        <v>506</v>
      </c>
      <c r="G194">
        <v>192</v>
      </c>
      <c r="H194" s="2">
        <v>43130</v>
      </c>
      <c r="I194" s="3">
        <f t="shared" si="17"/>
        <v>1850.2937499999971</v>
      </c>
      <c r="J194" s="3">
        <f t="shared" si="18"/>
        <v>342.70720527483866</v>
      </c>
      <c r="K194">
        <f t="shared" si="19"/>
        <v>3.2016683879629162</v>
      </c>
      <c r="L194" s="4">
        <f t="shared" si="20"/>
        <v>1</v>
      </c>
      <c r="M194">
        <f t="shared" si="21"/>
        <v>1.4051822852452505E-2</v>
      </c>
      <c r="N194">
        <f t="shared" si="22"/>
        <v>0.65748245203843914</v>
      </c>
      <c r="O194" s="4">
        <f t="shared" si="23"/>
        <v>0.65748245203843914</v>
      </c>
      <c r="P194">
        <f t="shared" si="24"/>
        <v>0.91437061300960976</v>
      </c>
    </row>
    <row r="195" spans="1:16" x14ac:dyDescent="0.15">
      <c r="A195">
        <v>1353</v>
      </c>
      <c r="B195" s="1">
        <v>42651.418749999997</v>
      </c>
      <c r="C195">
        <v>0</v>
      </c>
      <c r="D195" t="s">
        <v>507</v>
      </c>
      <c r="E195" t="s">
        <v>508</v>
      </c>
      <c r="F195" t="s">
        <v>509</v>
      </c>
      <c r="G195">
        <v>193</v>
      </c>
      <c r="H195" s="2">
        <v>43130</v>
      </c>
      <c r="I195" s="3">
        <f t="shared" ref="I195:I258" si="25">H195-B195+1</f>
        <v>479.58125000000291</v>
      </c>
      <c r="J195" s="3">
        <f t="shared" ref="J195:J258" si="26">A195/I195</f>
        <v>2.8212112129070763</v>
      </c>
      <c r="K195">
        <f t="shared" ref="K195:K258" si="27">(J195-0)/(PERCENTILE($J$2:$J$10219,0.85)-0)</f>
        <v>2.6356559235126972E-2</v>
      </c>
      <c r="L195" s="4">
        <f t="shared" ref="L195:L258" si="28">IF(K195&gt;1,1,IF(K195&lt;0,0,K195))</f>
        <v>2.6356559235126972E-2</v>
      </c>
      <c r="M195">
        <f t="shared" ref="M195:M258" si="29">C195/I195</f>
        <v>0</v>
      </c>
      <c r="N195">
        <f t="shared" ref="N195:N258" si="30">(M195-0)/(PERCENTILE($M$2:$M$10219,0.85)-0)</f>
        <v>0</v>
      </c>
      <c r="O195" s="4">
        <f t="shared" ref="O195:O258" si="31">IF(N195&gt;1,1,IF(N195&lt;0,0,N195))</f>
        <v>0</v>
      </c>
      <c r="P195">
        <f t="shared" si="24"/>
        <v>1.9767419426345228E-2</v>
      </c>
    </row>
    <row r="196" spans="1:16" x14ac:dyDescent="0.15">
      <c r="A196">
        <v>50803</v>
      </c>
      <c r="B196" s="1">
        <v>41411.707638888889</v>
      </c>
      <c r="C196">
        <v>6</v>
      </c>
      <c r="D196" t="s">
        <v>510</v>
      </c>
      <c r="E196" t="s">
        <v>510</v>
      </c>
      <c r="F196" t="s">
        <v>511</v>
      </c>
      <c r="G196">
        <v>194</v>
      </c>
      <c r="H196" s="2">
        <v>43130</v>
      </c>
      <c r="I196" s="3">
        <f t="shared" si="25"/>
        <v>1719.2923611111109</v>
      </c>
      <c r="J196" s="3">
        <f t="shared" si="26"/>
        <v>29.548784807703107</v>
      </c>
      <c r="K196">
        <f t="shared" si="27"/>
        <v>0.27605316948522235</v>
      </c>
      <c r="L196" s="4">
        <f t="shared" si="28"/>
        <v>0.27605316948522235</v>
      </c>
      <c r="M196">
        <f t="shared" si="29"/>
        <v>3.4898078626502105E-3</v>
      </c>
      <c r="N196">
        <f t="shared" si="30"/>
        <v>0.163287528939907</v>
      </c>
      <c r="O196" s="4">
        <f t="shared" si="31"/>
        <v>0.163287528939907</v>
      </c>
      <c r="P196">
        <f t="shared" ref="P196:P259" si="32">0.75*L196+0.25*O196</f>
        <v>0.24786175934889348</v>
      </c>
    </row>
    <row r="197" spans="1:16" x14ac:dyDescent="0.15">
      <c r="A197">
        <v>1146</v>
      </c>
      <c r="B197" s="1">
        <v>42971.741666666669</v>
      </c>
      <c r="C197">
        <v>1</v>
      </c>
      <c r="D197" t="s">
        <v>512</v>
      </c>
      <c r="F197" t="s">
        <v>513</v>
      </c>
      <c r="G197">
        <v>195</v>
      </c>
      <c r="H197" s="2">
        <v>43130</v>
      </c>
      <c r="I197" s="3">
        <f t="shared" si="25"/>
        <v>159.25833333333139</v>
      </c>
      <c r="J197" s="3">
        <f t="shared" si="26"/>
        <v>7.1958557898593307</v>
      </c>
      <c r="K197">
        <f t="shared" si="27"/>
        <v>6.7225735707121509E-2</v>
      </c>
      <c r="L197" s="4">
        <f t="shared" si="28"/>
        <v>6.7225735707121509E-2</v>
      </c>
      <c r="M197">
        <f t="shared" si="29"/>
        <v>6.2791062738737618E-3</v>
      </c>
      <c r="N197">
        <f t="shared" si="30"/>
        <v>0.29379833726240906</v>
      </c>
      <c r="O197" s="4">
        <f t="shared" si="31"/>
        <v>0.29379833726240906</v>
      </c>
      <c r="P197">
        <f t="shared" si="32"/>
        <v>0.1238688860959434</v>
      </c>
    </row>
    <row r="198" spans="1:16" x14ac:dyDescent="0.15">
      <c r="A198">
        <v>6961</v>
      </c>
      <c r="B198" s="1">
        <v>42572.46597222222</v>
      </c>
      <c r="C198">
        <v>4</v>
      </c>
      <c r="D198" t="s">
        <v>514</v>
      </c>
      <c r="E198" t="s">
        <v>515</v>
      </c>
      <c r="F198" t="s">
        <v>516</v>
      </c>
      <c r="G198">
        <v>196</v>
      </c>
      <c r="H198" s="2">
        <v>43130</v>
      </c>
      <c r="I198" s="3">
        <f t="shared" si="25"/>
        <v>558.53402777777956</v>
      </c>
      <c r="J198" s="3">
        <f t="shared" si="26"/>
        <v>12.462982833285011</v>
      </c>
      <c r="K198">
        <f t="shared" si="27"/>
        <v>0.11643273775073654</v>
      </c>
      <c r="L198" s="4">
        <f t="shared" si="28"/>
        <v>0.11643273775073654</v>
      </c>
      <c r="M198">
        <f t="shared" si="29"/>
        <v>7.1616048460192566E-3</v>
      </c>
      <c r="N198">
        <f t="shared" si="30"/>
        <v>0.3350902985422492</v>
      </c>
      <c r="O198" s="4">
        <f t="shared" si="31"/>
        <v>0.3350902985422492</v>
      </c>
      <c r="P198">
        <f t="shared" si="32"/>
        <v>0.1710971279486147</v>
      </c>
    </row>
    <row r="199" spans="1:16" x14ac:dyDescent="0.15">
      <c r="A199">
        <v>2559</v>
      </c>
      <c r="B199" s="1">
        <v>41865.469444444447</v>
      </c>
      <c r="C199">
        <v>9</v>
      </c>
      <c r="D199" t="s">
        <v>517</v>
      </c>
      <c r="F199" t="s">
        <v>518</v>
      </c>
      <c r="G199">
        <v>197</v>
      </c>
      <c r="H199" s="2">
        <v>43130</v>
      </c>
      <c r="I199" s="3">
        <f t="shared" si="25"/>
        <v>1265.5305555555533</v>
      </c>
      <c r="J199" s="3">
        <f t="shared" si="26"/>
        <v>2.0220768189011671</v>
      </c>
      <c r="K199">
        <f t="shared" si="27"/>
        <v>1.8890817961987563E-2</v>
      </c>
      <c r="L199" s="4">
        <f t="shared" si="28"/>
        <v>1.8890817961987563E-2</v>
      </c>
      <c r="M199">
        <f t="shared" si="29"/>
        <v>7.1116418015281374E-3</v>
      </c>
      <c r="N199">
        <f t="shared" si="30"/>
        <v>0.33275253600793192</v>
      </c>
      <c r="O199" s="4">
        <f t="shared" si="31"/>
        <v>0.33275253600793192</v>
      </c>
      <c r="P199">
        <f t="shared" si="32"/>
        <v>9.7356247473473656E-2</v>
      </c>
    </row>
    <row r="200" spans="1:16" x14ac:dyDescent="0.15">
      <c r="A200">
        <v>1105299</v>
      </c>
      <c r="B200" s="1">
        <v>41523.65</v>
      </c>
      <c r="C200">
        <v>41</v>
      </c>
      <c r="D200" t="s">
        <v>519</v>
      </c>
      <c r="F200" t="s">
        <v>520</v>
      </c>
      <c r="G200">
        <v>198</v>
      </c>
      <c r="H200" s="2">
        <v>43130</v>
      </c>
      <c r="I200" s="3">
        <f t="shared" si="25"/>
        <v>1607.3499999999985</v>
      </c>
      <c r="J200" s="3">
        <f t="shared" si="26"/>
        <v>687.65296917286275</v>
      </c>
      <c r="K200">
        <f t="shared" si="27"/>
        <v>6.4242500286037476</v>
      </c>
      <c r="L200" s="4">
        <f t="shared" si="28"/>
        <v>1</v>
      </c>
      <c r="M200">
        <f t="shared" si="29"/>
        <v>2.5507823436090482E-2</v>
      </c>
      <c r="N200">
        <f t="shared" si="30"/>
        <v>1.1935068122494339</v>
      </c>
      <c r="O200" s="4">
        <f t="shared" si="31"/>
        <v>1</v>
      </c>
      <c r="P200">
        <f t="shared" si="32"/>
        <v>1</v>
      </c>
    </row>
    <row r="201" spans="1:16" x14ac:dyDescent="0.15">
      <c r="A201">
        <v>56527</v>
      </c>
      <c r="B201" s="1">
        <v>41331.665277777778</v>
      </c>
      <c r="C201">
        <v>1</v>
      </c>
      <c r="D201" t="s">
        <v>521</v>
      </c>
      <c r="F201" t="s">
        <v>522</v>
      </c>
      <c r="G201">
        <v>199</v>
      </c>
      <c r="H201" s="2">
        <v>43130</v>
      </c>
      <c r="I201" s="3">
        <f t="shared" si="25"/>
        <v>1799.3347222222219</v>
      </c>
      <c r="J201" s="3">
        <f t="shared" si="26"/>
        <v>31.415500018911317</v>
      </c>
      <c r="K201">
        <f t="shared" si="27"/>
        <v>0.29349255502793897</v>
      </c>
      <c r="L201" s="4">
        <f t="shared" si="28"/>
        <v>0.29349255502793897</v>
      </c>
      <c r="M201">
        <f t="shared" si="29"/>
        <v>5.5576096412177046E-4</v>
      </c>
      <c r="N201">
        <f t="shared" si="30"/>
        <v>2.6003962992904785E-2</v>
      </c>
      <c r="O201" s="4">
        <f t="shared" si="31"/>
        <v>2.6003962992904785E-2</v>
      </c>
      <c r="P201">
        <f t="shared" si="32"/>
        <v>0.2266204070191804</v>
      </c>
    </row>
    <row r="202" spans="1:16" x14ac:dyDescent="0.15">
      <c r="A202">
        <v>110272</v>
      </c>
      <c r="B202" s="1">
        <v>41222.499305555553</v>
      </c>
      <c r="C202">
        <v>8</v>
      </c>
      <c r="D202" t="s">
        <v>523</v>
      </c>
      <c r="F202" t="s">
        <v>524</v>
      </c>
      <c r="G202">
        <v>200</v>
      </c>
      <c r="H202" s="2">
        <v>43130</v>
      </c>
      <c r="I202" s="3">
        <f t="shared" si="25"/>
        <v>1908.5006944444467</v>
      </c>
      <c r="J202" s="3">
        <f t="shared" si="26"/>
        <v>57.779386887831095</v>
      </c>
      <c r="K202">
        <f t="shared" si="27"/>
        <v>0.53979150022916</v>
      </c>
      <c r="L202" s="4">
        <f t="shared" si="28"/>
        <v>0.53979150022916</v>
      </c>
      <c r="M202">
        <f t="shared" si="29"/>
        <v>4.1917721189662716E-3</v>
      </c>
      <c r="N202">
        <f t="shared" si="30"/>
        <v>0.19613231963590352</v>
      </c>
      <c r="O202" s="4">
        <f t="shared" si="31"/>
        <v>0.19613231963590352</v>
      </c>
      <c r="P202">
        <f t="shared" si="32"/>
        <v>0.45387670508084588</v>
      </c>
    </row>
    <row r="203" spans="1:16" x14ac:dyDescent="0.15">
      <c r="A203">
        <v>144700</v>
      </c>
      <c r="B203" s="1">
        <v>41327.668055555558</v>
      </c>
      <c r="C203">
        <v>2</v>
      </c>
      <c r="D203" t="s">
        <v>525</v>
      </c>
      <c r="F203" t="s">
        <v>526</v>
      </c>
      <c r="G203">
        <v>201</v>
      </c>
      <c r="H203" s="2">
        <v>43130</v>
      </c>
      <c r="I203" s="3">
        <f t="shared" si="25"/>
        <v>1803.3319444444423</v>
      </c>
      <c r="J203" s="3">
        <f t="shared" si="26"/>
        <v>80.240357548026552</v>
      </c>
      <c r="K203">
        <f t="shared" si="27"/>
        <v>0.74962828982347007</v>
      </c>
      <c r="L203" s="4">
        <f t="shared" si="28"/>
        <v>0.74962828982347007</v>
      </c>
      <c r="M203">
        <f t="shared" si="29"/>
        <v>1.1090581554668493E-3</v>
      </c>
      <c r="N203">
        <f t="shared" si="30"/>
        <v>5.1892646467736073E-2</v>
      </c>
      <c r="O203" s="4">
        <f t="shared" si="31"/>
        <v>5.1892646467736073E-2</v>
      </c>
      <c r="P203">
        <f t="shared" si="32"/>
        <v>0.57519437898453663</v>
      </c>
    </row>
    <row r="204" spans="1:16" x14ac:dyDescent="0.15">
      <c r="A204">
        <v>52460</v>
      </c>
      <c r="B204" s="1">
        <v>41289.658333333333</v>
      </c>
      <c r="C204">
        <v>0</v>
      </c>
      <c r="D204" t="s">
        <v>527</v>
      </c>
      <c r="F204" t="s">
        <v>528</v>
      </c>
      <c r="G204">
        <v>202</v>
      </c>
      <c r="H204" s="2">
        <v>43130</v>
      </c>
      <c r="I204" s="3">
        <f t="shared" si="25"/>
        <v>1841.3416666666672</v>
      </c>
      <c r="J204" s="3">
        <f t="shared" si="26"/>
        <v>28.490095537221492</v>
      </c>
      <c r="K204">
        <f t="shared" si="27"/>
        <v>0.26616259257932334</v>
      </c>
      <c r="L204" s="4">
        <f t="shared" si="28"/>
        <v>0.26616259257932334</v>
      </c>
      <c r="M204">
        <f t="shared" si="29"/>
        <v>0</v>
      </c>
      <c r="N204">
        <f t="shared" si="30"/>
        <v>0</v>
      </c>
      <c r="O204" s="4">
        <f t="shared" si="31"/>
        <v>0</v>
      </c>
      <c r="P204">
        <f t="shared" si="32"/>
        <v>0.19962194443449249</v>
      </c>
    </row>
    <row r="205" spans="1:16" x14ac:dyDescent="0.15">
      <c r="A205">
        <v>222</v>
      </c>
      <c r="B205" s="1">
        <v>43066.522916666669</v>
      </c>
      <c r="C205">
        <v>0</v>
      </c>
      <c r="D205" t="s">
        <v>529</v>
      </c>
      <c r="E205" t="s">
        <v>530</v>
      </c>
      <c r="F205" t="s">
        <v>531</v>
      </c>
      <c r="G205">
        <v>203</v>
      </c>
      <c r="H205" s="2">
        <v>43130</v>
      </c>
      <c r="I205" s="3">
        <f t="shared" si="25"/>
        <v>64.477083333331393</v>
      </c>
      <c r="J205" s="3">
        <f t="shared" si="26"/>
        <v>3.4430837829979386</v>
      </c>
      <c r="K205">
        <f t="shared" si="27"/>
        <v>3.2166270027184682E-2</v>
      </c>
      <c r="L205" s="4">
        <f t="shared" si="28"/>
        <v>3.2166270027184682E-2</v>
      </c>
      <c r="M205">
        <f t="shared" si="29"/>
        <v>0</v>
      </c>
      <c r="N205">
        <f t="shared" si="30"/>
        <v>0</v>
      </c>
      <c r="O205" s="4">
        <f t="shared" si="31"/>
        <v>0</v>
      </c>
      <c r="P205">
        <f t="shared" si="32"/>
        <v>2.4124702520388511E-2</v>
      </c>
    </row>
    <row r="206" spans="1:16" x14ac:dyDescent="0.15">
      <c r="A206">
        <v>388</v>
      </c>
      <c r="B206" s="1">
        <v>43056.634722222225</v>
      </c>
      <c r="C206">
        <v>0</v>
      </c>
      <c r="D206" t="s">
        <v>532</v>
      </c>
      <c r="E206" t="s">
        <v>467</v>
      </c>
      <c r="F206" t="s">
        <v>533</v>
      </c>
      <c r="G206">
        <v>204</v>
      </c>
      <c r="H206" s="2">
        <v>43130</v>
      </c>
      <c r="I206" s="3">
        <f t="shared" si="25"/>
        <v>74.365277777775191</v>
      </c>
      <c r="J206" s="3">
        <f t="shared" si="26"/>
        <v>5.2174887473621148</v>
      </c>
      <c r="K206">
        <f t="shared" si="27"/>
        <v>4.8743266934189448E-2</v>
      </c>
      <c r="L206" s="4">
        <f t="shared" si="28"/>
        <v>4.8743266934189448E-2</v>
      </c>
      <c r="M206">
        <f t="shared" si="29"/>
        <v>0</v>
      </c>
      <c r="N206">
        <f t="shared" si="30"/>
        <v>0</v>
      </c>
      <c r="O206" s="4">
        <f t="shared" si="31"/>
        <v>0</v>
      </c>
      <c r="P206">
        <f t="shared" si="32"/>
        <v>3.6557450200642085E-2</v>
      </c>
    </row>
    <row r="207" spans="1:16" x14ac:dyDescent="0.15">
      <c r="A207">
        <v>475</v>
      </c>
      <c r="B207" s="1">
        <v>43056.632638888892</v>
      </c>
      <c r="C207">
        <v>0</v>
      </c>
      <c r="D207" t="s">
        <v>534</v>
      </c>
      <c r="E207" t="s">
        <v>535</v>
      </c>
      <c r="F207" t="s">
        <v>536</v>
      </c>
      <c r="G207">
        <v>205</v>
      </c>
      <c r="H207" s="2">
        <v>43130</v>
      </c>
      <c r="I207" s="3">
        <f t="shared" si="25"/>
        <v>74.367361111108039</v>
      </c>
      <c r="J207" s="3">
        <f t="shared" si="26"/>
        <v>6.387210637880905</v>
      </c>
      <c r="K207">
        <f t="shared" si="27"/>
        <v>5.9671142222305511E-2</v>
      </c>
      <c r="L207" s="4">
        <f t="shared" si="28"/>
        <v>5.9671142222305511E-2</v>
      </c>
      <c r="M207">
        <f t="shared" si="29"/>
        <v>0</v>
      </c>
      <c r="N207">
        <f t="shared" si="30"/>
        <v>0</v>
      </c>
      <c r="O207" s="4">
        <f t="shared" si="31"/>
        <v>0</v>
      </c>
      <c r="P207">
        <f t="shared" si="32"/>
        <v>4.4753356666729131E-2</v>
      </c>
    </row>
    <row r="208" spans="1:16" x14ac:dyDescent="0.15">
      <c r="A208">
        <v>32335</v>
      </c>
      <c r="B208" s="1">
        <v>41810.40347222222</v>
      </c>
      <c r="C208">
        <v>42</v>
      </c>
      <c r="D208" t="s">
        <v>537</v>
      </c>
      <c r="F208" t="s">
        <v>538</v>
      </c>
      <c r="G208">
        <v>206</v>
      </c>
      <c r="H208" s="2">
        <v>43130</v>
      </c>
      <c r="I208" s="3">
        <f t="shared" si="25"/>
        <v>1320.5965277777796</v>
      </c>
      <c r="J208" s="3">
        <f t="shared" si="26"/>
        <v>24.485146916455545</v>
      </c>
      <c r="K208">
        <f t="shared" si="27"/>
        <v>0.22874722109847331</v>
      </c>
      <c r="L208" s="4">
        <f t="shared" si="28"/>
        <v>0.22874722109847331</v>
      </c>
      <c r="M208">
        <f t="shared" si="29"/>
        <v>3.1803809200282446E-2</v>
      </c>
      <c r="N208">
        <f t="shared" si="30"/>
        <v>1.4880949380538777</v>
      </c>
      <c r="O208" s="4">
        <f t="shared" si="31"/>
        <v>1</v>
      </c>
      <c r="P208">
        <f t="shared" si="32"/>
        <v>0.42156041582385495</v>
      </c>
    </row>
    <row r="209" spans="1:16" x14ac:dyDescent="0.15">
      <c r="A209">
        <v>291</v>
      </c>
      <c r="B209" s="1">
        <v>43047.569444444445</v>
      </c>
      <c r="C209">
        <v>0</v>
      </c>
      <c r="D209" t="s">
        <v>539</v>
      </c>
      <c r="E209" t="s">
        <v>540</v>
      </c>
      <c r="F209" t="s">
        <v>541</v>
      </c>
      <c r="G209">
        <v>207</v>
      </c>
      <c r="H209" s="2">
        <v>43130</v>
      </c>
      <c r="I209" s="3">
        <f t="shared" si="25"/>
        <v>83.430555555554747</v>
      </c>
      <c r="J209" s="3">
        <f t="shared" si="26"/>
        <v>3.4879307474613288</v>
      </c>
      <c r="K209">
        <f t="shared" si="27"/>
        <v>3.2585243151205756E-2</v>
      </c>
      <c r="L209" s="4">
        <f t="shared" si="28"/>
        <v>3.2585243151205756E-2</v>
      </c>
      <c r="M209">
        <f t="shared" si="29"/>
        <v>0</v>
      </c>
      <c r="N209">
        <f t="shared" si="30"/>
        <v>0</v>
      </c>
      <c r="O209" s="4">
        <f t="shared" si="31"/>
        <v>0</v>
      </c>
      <c r="P209">
        <f t="shared" si="32"/>
        <v>2.4438932363404317E-2</v>
      </c>
    </row>
    <row r="210" spans="1:16" x14ac:dyDescent="0.15">
      <c r="A210">
        <v>278</v>
      </c>
      <c r="B210" s="1">
        <v>43038.606944444444</v>
      </c>
      <c r="C210">
        <v>0</v>
      </c>
      <c r="D210" t="s">
        <v>542</v>
      </c>
      <c r="E210" t="s">
        <v>543</v>
      </c>
      <c r="F210" t="s">
        <v>544</v>
      </c>
      <c r="G210">
        <v>208</v>
      </c>
      <c r="H210" s="2">
        <v>43130</v>
      </c>
      <c r="I210" s="3">
        <f t="shared" si="25"/>
        <v>92.393055555556202</v>
      </c>
      <c r="J210" s="3">
        <f t="shared" si="26"/>
        <v>3.0088841453331718</v>
      </c>
      <c r="K210">
        <f t="shared" si="27"/>
        <v>2.8109853259228556E-2</v>
      </c>
      <c r="L210" s="4">
        <f t="shared" si="28"/>
        <v>2.8109853259228556E-2</v>
      </c>
      <c r="M210">
        <f t="shared" si="29"/>
        <v>0</v>
      </c>
      <c r="N210">
        <f t="shared" si="30"/>
        <v>0</v>
      </c>
      <c r="O210" s="4">
        <f t="shared" si="31"/>
        <v>0</v>
      </c>
      <c r="P210">
        <f t="shared" si="32"/>
        <v>2.1082389944421416E-2</v>
      </c>
    </row>
    <row r="211" spans="1:16" x14ac:dyDescent="0.15">
      <c r="A211">
        <v>15044</v>
      </c>
      <c r="B211" s="1">
        <v>41331.729861111111</v>
      </c>
      <c r="C211">
        <v>1</v>
      </c>
      <c r="D211" t="s">
        <v>545</v>
      </c>
      <c r="F211" t="s">
        <v>546</v>
      </c>
      <c r="G211">
        <v>209</v>
      </c>
      <c r="H211" s="2">
        <v>43130</v>
      </c>
      <c r="I211" s="3">
        <f t="shared" si="25"/>
        <v>1799.2701388888891</v>
      </c>
      <c r="J211" s="3">
        <f t="shared" si="26"/>
        <v>8.3611680507798489</v>
      </c>
      <c r="K211">
        <f t="shared" si="27"/>
        <v>7.8112414978725203E-2</v>
      </c>
      <c r="L211" s="4">
        <f t="shared" si="28"/>
        <v>7.8112414978725203E-2</v>
      </c>
      <c r="M211">
        <f t="shared" si="29"/>
        <v>5.5578091270804626E-4</v>
      </c>
      <c r="N211">
        <f t="shared" si="30"/>
        <v>2.6004896383935758E-2</v>
      </c>
      <c r="O211" s="4">
        <f t="shared" si="31"/>
        <v>2.6004896383935758E-2</v>
      </c>
      <c r="P211">
        <f t="shared" si="32"/>
        <v>6.5085535330027838E-2</v>
      </c>
    </row>
    <row r="212" spans="1:16" x14ac:dyDescent="0.15">
      <c r="A212">
        <v>266</v>
      </c>
      <c r="B212" s="1">
        <v>43055.61041666667</v>
      </c>
      <c r="C212">
        <v>0</v>
      </c>
      <c r="D212" t="s">
        <v>547</v>
      </c>
      <c r="E212" t="s">
        <v>548</v>
      </c>
      <c r="F212" t="s">
        <v>549</v>
      </c>
      <c r="G212">
        <v>210</v>
      </c>
      <c r="H212" s="2">
        <v>43130</v>
      </c>
      <c r="I212" s="3">
        <f t="shared" si="25"/>
        <v>75.389583333329938</v>
      </c>
      <c r="J212" s="3">
        <f t="shared" si="26"/>
        <v>3.5283389062372055</v>
      </c>
      <c r="K212">
        <f t="shared" si="27"/>
        <v>3.296274768737318E-2</v>
      </c>
      <c r="L212" s="4">
        <f t="shared" si="28"/>
        <v>3.296274768737318E-2</v>
      </c>
      <c r="M212">
        <f t="shared" si="29"/>
        <v>0</v>
      </c>
      <c r="N212">
        <f t="shared" si="30"/>
        <v>0</v>
      </c>
      <c r="O212" s="4">
        <f t="shared" si="31"/>
        <v>0</v>
      </c>
      <c r="P212">
        <f t="shared" si="32"/>
        <v>2.4722060765529887E-2</v>
      </c>
    </row>
    <row r="213" spans="1:16" x14ac:dyDescent="0.15">
      <c r="A213">
        <v>202346</v>
      </c>
      <c r="B213" s="1">
        <v>41330.773611111108</v>
      </c>
      <c r="C213">
        <v>16</v>
      </c>
      <c r="D213" t="s">
        <v>550</v>
      </c>
      <c r="F213" t="s">
        <v>551</v>
      </c>
      <c r="G213">
        <v>211</v>
      </c>
      <c r="H213" s="2">
        <v>43130</v>
      </c>
      <c r="I213" s="3">
        <f t="shared" si="25"/>
        <v>1800.226388888892</v>
      </c>
      <c r="J213" s="3">
        <f t="shared" si="26"/>
        <v>112.40030767735212</v>
      </c>
      <c r="K213">
        <f t="shared" si="27"/>
        <v>1.0500757099614593</v>
      </c>
      <c r="L213" s="4">
        <f t="shared" si="28"/>
        <v>1</v>
      </c>
      <c r="M213">
        <f t="shared" si="29"/>
        <v>8.8877710596583764E-3</v>
      </c>
      <c r="N213">
        <f t="shared" si="30"/>
        <v>0.41585732832097111</v>
      </c>
      <c r="O213" s="4">
        <f t="shared" si="31"/>
        <v>0.41585732832097111</v>
      </c>
      <c r="P213">
        <f t="shared" si="32"/>
        <v>0.85396433208024281</v>
      </c>
    </row>
    <row r="214" spans="1:16" x14ac:dyDescent="0.15">
      <c r="A214">
        <v>40005</v>
      </c>
      <c r="B214" s="1">
        <v>41283.572222222225</v>
      </c>
      <c r="C214">
        <v>2</v>
      </c>
      <c r="D214" t="s">
        <v>552</v>
      </c>
      <c r="F214" t="s">
        <v>553</v>
      </c>
      <c r="G214">
        <v>212</v>
      </c>
      <c r="H214" s="2">
        <v>43130</v>
      </c>
      <c r="I214" s="3">
        <f t="shared" si="25"/>
        <v>1847.4277777777752</v>
      </c>
      <c r="J214" s="3">
        <f t="shared" si="26"/>
        <v>21.654432439097032</v>
      </c>
      <c r="K214">
        <f t="shared" si="27"/>
        <v>0.20230187965827945</v>
      </c>
      <c r="L214" s="4">
        <f t="shared" si="28"/>
        <v>0.20230187965827945</v>
      </c>
      <c r="M214">
        <f t="shared" si="29"/>
        <v>1.0825862986675182E-3</v>
      </c>
      <c r="N214">
        <f t="shared" si="30"/>
        <v>5.0654032694904684E-2</v>
      </c>
      <c r="O214" s="4">
        <f t="shared" si="31"/>
        <v>5.0654032694904684E-2</v>
      </c>
      <c r="P214">
        <f t="shared" si="32"/>
        <v>0.16438991791743576</v>
      </c>
    </row>
    <row r="215" spans="1:16" x14ac:dyDescent="0.15">
      <c r="A215">
        <v>19563</v>
      </c>
      <c r="B215" s="1">
        <v>41392.722222222219</v>
      </c>
      <c r="C215">
        <v>0</v>
      </c>
      <c r="D215" t="s">
        <v>554</v>
      </c>
      <c r="E215" t="s">
        <v>554</v>
      </c>
      <c r="F215" t="s">
        <v>555</v>
      </c>
      <c r="G215">
        <v>213</v>
      </c>
      <c r="H215" s="2">
        <v>43130</v>
      </c>
      <c r="I215" s="3">
        <f t="shared" si="25"/>
        <v>1738.277777777781</v>
      </c>
      <c r="J215" s="3">
        <f t="shared" si="26"/>
        <v>11.254242705104009</v>
      </c>
      <c r="K215">
        <f t="shared" si="27"/>
        <v>0.1051403429656436</v>
      </c>
      <c r="L215" s="4">
        <f t="shared" si="28"/>
        <v>0.1051403429656436</v>
      </c>
      <c r="M215">
        <f t="shared" si="29"/>
        <v>0</v>
      </c>
      <c r="N215">
        <f t="shared" si="30"/>
        <v>0</v>
      </c>
      <c r="O215" s="4">
        <f t="shared" si="31"/>
        <v>0</v>
      </c>
      <c r="P215">
        <f t="shared" si="32"/>
        <v>7.88552572242327E-2</v>
      </c>
    </row>
    <row r="216" spans="1:16" x14ac:dyDescent="0.15">
      <c r="A216">
        <v>15659</v>
      </c>
      <c r="B216" s="1">
        <v>41263.661111111112</v>
      </c>
      <c r="C216">
        <v>15</v>
      </c>
      <c r="D216" t="s">
        <v>556</v>
      </c>
      <c r="F216" t="s">
        <v>557</v>
      </c>
      <c r="G216">
        <v>214</v>
      </c>
      <c r="H216" s="2">
        <v>43130</v>
      </c>
      <c r="I216" s="3">
        <f t="shared" si="25"/>
        <v>1867.3388888888876</v>
      </c>
      <c r="J216" s="3">
        <f t="shared" si="26"/>
        <v>8.3857301388488139</v>
      </c>
      <c r="K216">
        <f t="shared" si="27"/>
        <v>7.8341881005999703E-2</v>
      </c>
      <c r="L216" s="4">
        <f t="shared" si="28"/>
        <v>7.8341881005999703E-2</v>
      </c>
      <c r="M216">
        <f t="shared" si="29"/>
        <v>8.0328215136810915E-3</v>
      </c>
      <c r="N216">
        <f t="shared" si="30"/>
        <v>0.37585438138941424</v>
      </c>
      <c r="O216" s="4">
        <f t="shared" si="31"/>
        <v>0.37585438138941424</v>
      </c>
      <c r="P216">
        <f t="shared" si="32"/>
        <v>0.15272000610185332</v>
      </c>
    </row>
    <row r="217" spans="1:16" x14ac:dyDescent="0.15">
      <c r="A217">
        <v>31416</v>
      </c>
      <c r="B217" s="1">
        <v>41290.450694444444</v>
      </c>
      <c r="C217">
        <v>1</v>
      </c>
      <c r="D217" t="s">
        <v>558</v>
      </c>
      <c r="F217" t="s">
        <v>559</v>
      </c>
      <c r="G217">
        <v>215</v>
      </c>
      <c r="H217" s="2">
        <v>43130</v>
      </c>
      <c r="I217" s="3">
        <f t="shared" si="25"/>
        <v>1840.5493055555562</v>
      </c>
      <c r="J217" s="3">
        <f t="shared" si="26"/>
        <v>17.068817393358181</v>
      </c>
      <c r="K217">
        <f t="shared" si="27"/>
        <v>0.15946175693738396</v>
      </c>
      <c r="L217" s="4">
        <f t="shared" si="28"/>
        <v>0.15946175693738396</v>
      </c>
      <c r="M217">
        <f t="shared" si="29"/>
        <v>5.4331606166788202E-4</v>
      </c>
      <c r="N217">
        <f t="shared" si="30"/>
        <v>2.5421668078808732E-2</v>
      </c>
      <c r="O217" s="4">
        <f t="shared" si="31"/>
        <v>2.5421668078808732E-2</v>
      </c>
      <c r="P217">
        <f t="shared" si="32"/>
        <v>0.12595173472274016</v>
      </c>
    </row>
    <row r="218" spans="1:16" x14ac:dyDescent="0.15">
      <c r="A218">
        <v>423704</v>
      </c>
      <c r="B218" s="1">
        <v>41280.729861111111</v>
      </c>
      <c r="C218">
        <v>6</v>
      </c>
      <c r="D218" t="s">
        <v>560</v>
      </c>
      <c r="F218" t="s">
        <v>561</v>
      </c>
      <c r="G218">
        <v>216</v>
      </c>
      <c r="H218" s="2">
        <v>43130</v>
      </c>
      <c r="I218" s="3">
        <f t="shared" si="25"/>
        <v>1850.2701388888891</v>
      </c>
      <c r="J218" s="3">
        <f t="shared" si="26"/>
        <v>228.99575099581929</v>
      </c>
      <c r="K218">
        <f t="shared" si="27"/>
        <v>2.1393435727537966</v>
      </c>
      <c r="L218" s="4">
        <f t="shared" si="28"/>
        <v>1</v>
      </c>
      <c r="M218">
        <f t="shared" si="29"/>
        <v>3.2427697306962305E-3</v>
      </c>
      <c r="N218">
        <f t="shared" si="30"/>
        <v>0.1517286558705849</v>
      </c>
      <c r="O218" s="4">
        <f t="shared" si="31"/>
        <v>0.1517286558705849</v>
      </c>
      <c r="P218">
        <f t="shared" si="32"/>
        <v>0.7879321639676462</v>
      </c>
    </row>
    <row r="219" spans="1:16" x14ac:dyDescent="0.15">
      <c r="A219">
        <v>194799</v>
      </c>
      <c r="B219" s="1">
        <v>42310.759722222225</v>
      </c>
      <c r="C219">
        <v>16</v>
      </c>
      <c r="D219" t="s">
        <v>562</v>
      </c>
      <c r="F219" t="s">
        <v>563</v>
      </c>
      <c r="G219">
        <v>217</v>
      </c>
      <c r="H219" s="2">
        <v>43130</v>
      </c>
      <c r="I219" s="3">
        <f t="shared" si="25"/>
        <v>820.24027777777519</v>
      </c>
      <c r="J219" s="3">
        <f t="shared" si="26"/>
        <v>237.49016632998874</v>
      </c>
      <c r="K219">
        <f t="shared" si="27"/>
        <v>2.2187008218312632</v>
      </c>
      <c r="L219" s="4">
        <f t="shared" si="28"/>
        <v>1</v>
      </c>
      <c r="M219">
        <f t="shared" si="29"/>
        <v>1.9506479300611501E-2</v>
      </c>
      <c r="N219">
        <f t="shared" si="30"/>
        <v>0.91270491920304098</v>
      </c>
      <c r="O219" s="4">
        <f t="shared" si="31"/>
        <v>0.91270491920304098</v>
      </c>
      <c r="P219">
        <f t="shared" si="32"/>
        <v>0.97817622980076024</v>
      </c>
    </row>
    <row r="220" spans="1:16" x14ac:dyDescent="0.15">
      <c r="A220">
        <v>248</v>
      </c>
      <c r="B220" s="1">
        <v>43033.523611111108</v>
      </c>
      <c r="C220">
        <v>0</v>
      </c>
      <c r="D220" t="s">
        <v>564</v>
      </c>
      <c r="E220" t="s">
        <v>565</v>
      </c>
      <c r="F220" t="s">
        <v>566</v>
      </c>
      <c r="G220">
        <v>218</v>
      </c>
      <c r="H220" s="2">
        <v>43130</v>
      </c>
      <c r="I220" s="3">
        <f t="shared" si="25"/>
        <v>97.476388888891961</v>
      </c>
      <c r="J220" s="3">
        <f t="shared" si="26"/>
        <v>2.544205861818309</v>
      </c>
      <c r="K220">
        <f t="shared" si="27"/>
        <v>2.3768696294905942E-2</v>
      </c>
      <c r="L220" s="4">
        <f t="shared" si="28"/>
        <v>2.3768696294905942E-2</v>
      </c>
      <c r="M220">
        <f t="shared" si="29"/>
        <v>0</v>
      </c>
      <c r="N220">
        <f t="shared" si="30"/>
        <v>0</v>
      </c>
      <c r="O220" s="4">
        <f t="shared" si="31"/>
        <v>0</v>
      </c>
      <c r="P220">
        <f t="shared" si="32"/>
        <v>1.7826522221179458E-2</v>
      </c>
    </row>
    <row r="221" spans="1:16" x14ac:dyDescent="0.15">
      <c r="A221">
        <v>71561</v>
      </c>
      <c r="B221" s="1">
        <v>41556.621527777781</v>
      </c>
      <c r="C221">
        <v>12</v>
      </c>
      <c r="D221" t="s">
        <v>567</v>
      </c>
      <c r="E221" t="s">
        <v>568</v>
      </c>
      <c r="F221" t="s">
        <v>569</v>
      </c>
      <c r="G221">
        <v>219</v>
      </c>
      <c r="H221" s="2">
        <v>43130</v>
      </c>
      <c r="I221" s="3">
        <f t="shared" si="25"/>
        <v>1574.378472222219</v>
      </c>
      <c r="J221" s="3">
        <f t="shared" si="26"/>
        <v>45.453492449621969</v>
      </c>
      <c r="K221">
        <f t="shared" si="27"/>
        <v>0.42463948133730778</v>
      </c>
      <c r="L221" s="4">
        <f t="shared" si="28"/>
        <v>0.42463948133730778</v>
      </c>
      <c r="M221">
        <f t="shared" si="29"/>
        <v>7.6220554407493415E-3</v>
      </c>
      <c r="N221">
        <f t="shared" si="30"/>
        <v>0.35663470521777574</v>
      </c>
      <c r="O221" s="4">
        <f t="shared" si="31"/>
        <v>0.35663470521777574</v>
      </c>
      <c r="P221">
        <f t="shared" si="32"/>
        <v>0.4076382873074248</v>
      </c>
    </row>
    <row r="222" spans="1:16" x14ac:dyDescent="0.15">
      <c r="A222">
        <v>12316</v>
      </c>
      <c r="B222" s="1">
        <v>41859.62777777778</v>
      </c>
      <c r="C222">
        <v>15</v>
      </c>
      <c r="D222" t="s">
        <v>570</v>
      </c>
      <c r="F222" t="s">
        <v>571</v>
      </c>
      <c r="G222">
        <v>220</v>
      </c>
      <c r="H222" s="2">
        <v>43130</v>
      </c>
      <c r="I222" s="3">
        <f t="shared" si="25"/>
        <v>1271.3722222222204</v>
      </c>
      <c r="J222" s="3">
        <f t="shared" si="26"/>
        <v>9.6871709045781813</v>
      </c>
      <c r="K222">
        <f t="shared" si="27"/>
        <v>9.0500311568031108E-2</v>
      </c>
      <c r="L222" s="4">
        <f t="shared" si="28"/>
        <v>9.0500311568031108E-2</v>
      </c>
      <c r="M222">
        <f t="shared" si="29"/>
        <v>1.1798275703854557E-2</v>
      </c>
      <c r="N222">
        <f t="shared" si="30"/>
        <v>0.55203935610688093</v>
      </c>
      <c r="O222" s="4">
        <f t="shared" si="31"/>
        <v>0.55203935610688093</v>
      </c>
      <c r="P222">
        <f t="shared" si="32"/>
        <v>0.20588507270274356</v>
      </c>
    </row>
    <row r="223" spans="1:16" x14ac:dyDescent="0.15">
      <c r="A223">
        <v>3584</v>
      </c>
      <c r="B223" s="1">
        <v>42595.603472222225</v>
      </c>
      <c r="C223">
        <v>2</v>
      </c>
      <c r="D223" t="s">
        <v>572</v>
      </c>
      <c r="E223" t="s">
        <v>573</v>
      </c>
      <c r="F223" t="s">
        <v>574</v>
      </c>
      <c r="G223">
        <v>221</v>
      </c>
      <c r="H223" s="2">
        <v>43130</v>
      </c>
      <c r="I223" s="3">
        <f t="shared" si="25"/>
        <v>535.39652777777519</v>
      </c>
      <c r="J223" s="3">
        <f t="shared" si="26"/>
        <v>6.6941039286821749</v>
      </c>
      <c r="K223">
        <f t="shared" si="27"/>
        <v>6.2538226813796227E-2</v>
      </c>
      <c r="L223" s="4">
        <f t="shared" si="28"/>
        <v>6.2538226813796227E-2</v>
      </c>
      <c r="M223">
        <f t="shared" si="29"/>
        <v>3.7355490673449637E-3</v>
      </c>
      <c r="N223">
        <f t="shared" si="30"/>
        <v>0.17478571899867129</v>
      </c>
      <c r="O223" s="4">
        <f t="shared" si="31"/>
        <v>0.17478571899867129</v>
      </c>
      <c r="P223">
        <f t="shared" si="32"/>
        <v>9.0600099860014993E-2</v>
      </c>
    </row>
    <row r="224" spans="1:16" x14ac:dyDescent="0.15">
      <c r="A224">
        <v>993</v>
      </c>
      <c r="B224" s="1">
        <v>43034.42083333333</v>
      </c>
      <c r="C224">
        <v>0</v>
      </c>
      <c r="D224" t="s">
        <v>575</v>
      </c>
      <c r="E224" t="s">
        <v>576</v>
      </c>
      <c r="F224" t="s">
        <v>577</v>
      </c>
      <c r="G224">
        <v>222</v>
      </c>
      <c r="H224" s="2">
        <v>43130</v>
      </c>
      <c r="I224" s="3">
        <f t="shared" si="25"/>
        <v>96.579166666670062</v>
      </c>
      <c r="J224" s="3">
        <f t="shared" si="26"/>
        <v>10.281720522886735</v>
      </c>
      <c r="K224">
        <f t="shared" si="27"/>
        <v>9.6054763557119976E-2</v>
      </c>
      <c r="L224" s="4">
        <f t="shared" si="28"/>
        <v>9.6054763557119976E-2</v>
      </c>
      <c r="M224">
        <f t="shared" si="29"/>
        <v>0</v>
      </c>
      <c r="N224">
        <f t="shared" si="30"/>
        <v>0</v>
      </c>
      <c r="O224" s="4">
        <f t="shared" si="31"/>
        <v>0</v>
      </c>
      <c r="P224">
        <f t="shared" si="32"/>
        <v>7.2041072667839989E-2</v>
      </c>
    </row>
    <row r="225" spans="1:16" x14ac:dyDescent="0.15">
      <c r="A225">
        <v>13074</v>
      </c>
      <c r="B225" s="1">
        <v>41331.749305555553</v>
      </c>
      <c r="C225">
        <v>1</v>
      </c>
      <c r="D225" t="s">
        <v>578</v>
      </c>
      <c r="F225" t="s">
        <v>579</v>
      </c>
      <c r="G225">
        <v>223</v>
      </c>
      <c r="H225" s="2">
        <v>43130</v>
      </c>
      <c r="I225" s="3">
        <f t="shared" si="25"/>
        <v>1799.2506944444467</v>
      </c>
      <c r="J225" s="3">
        <f t="shared" si="26"/>
        <v>7.2663581791957288</v>
      </c>
      <c r="K225">
        <f t="shared" si="27"/>
        <v>6.7884389122456548E-2</v>
      </c>
      <c r="L225" s="4">
        <f t="shared" si="28"/>
        <v>6.7884389122456548E-2</v>
      </c>
      <c r="M225">
        <f t="shared" si="29"/>
        <v>5.5578691901451191E-4</v>
      </c>
      <c r="N225">
        <f t="shared" si="30"/>
        <v>2.6005177418015404E-2</v>
      </c>
      <c r="O225" s="4">
        <f t="shared" si="31"/>
        <v>2.6005177418015404E-2</v>
      </c>
      <c r="P225">
        <f t="shared" si="32"/>
        <v>5.7414586196346262E-2</v>
      </c>
    </row>
    <row r="226" spans="1:16" x14ac:dyDescent="0.15">
      <c r="A226">
        <v>387</v>
      </c>
      <c r="B226" s="1">
        <v>43033.525000000001</v>
      </c>
      <c r="C226">
        <v>0</v>
      </c>
      <c r="D226" t="s">
        <v>580</v>
      </c>
      <c r="E226" t="s">
        <v>581</v>
      </c>
      <c r="F226" t="s">
        <v>582</v>
      </c>
      <c r="G226">
        <v>224</v>
      </c>
      <c r="H226" s="2">
        <v>43130</v>
      </c>
      <c r="I226" s="3">
        <f t="shared" si="25"/>
        <v>97.474999999998545</v>
      </c>
      <c r="J226" s="3">
        <f t="shared" si="26"/>
        <v>3.9702487817389667</v>
      </c>
      <c r="K226">
        <f t="shared" si="27"/>
        <v>3.7091195694726742E-2</v>
      </c>
      <c r="L226" s="4">
        <f t="shared" si="28"/>
        <v>3.7091195694726742E-2</v>
      </c>
      <c r="M226">
        <f t="shared" si="29"/>
        <v>0</v>
      </c>
      <c r="N226">
        <f t="shared" si="30"/>
        <v>0</v>
      </c>
      <c r="O226" s="4">
        <f t="shared" si="31"/>
        <v>0</v>
      </c>
      <c r="P226">
        <f t="shared" si="32"/>
        <v>2.7818396771045056E-2</v>
      </c>
    </row>
    <row r="227" spans="1:16" x14ac:dyDescent="0.15">
      <c r="A227">
        <v>570</v>
      </c>
      <c r="B227" s="1">
        <v>43019.474999999999</v>
      </c>
      <c r="C227">
        <v>0</v>
      </c>
      <c r="D227" t="s">
        <v>583</v>
      </c>
      <c r="E227" t="s">
        <v>584</v>
      </c>
      <c r="F227" t="s">
        <v>585</v>
      </c>
      <c r="G227">
        <v>225</v>
      </c>
      <c r="H227" s="2">
        <v>43130</v>
      </c>
      <c r="I227" s="3">
        <f t="shared" si="25"/>
        <v>111.52500000000146</v>
      </c>
      <c r="J227" s="3">
        <f t="shared" si="26"/>
        <v>5.110961667787425</v>
      </c>
      <c r="K227">
        <f t="shared" si="27"/>
        <v>4.7748060595114161E-2</v>
      </c>
      <c r="L227" s="4">
        <f t="shared" si="28"/>
        <v>4.7748060595114161E-2</v>
      </c>
      <c r="M227">
        <f t="shared" si="29"/>
        <v>0</v>
      </c>
      <c r="N227">
        <f t="shared" si="30"/>
        <v>0</v>
      </c>
      <c r="O227" s="4">
        <f t="shared" si="31"/>
        <v>0</v>
      </c>
      <c r="P227">
        <f t="shared" si="32"/>
        <v>3.5811045446335621E-2</v>
      </c>
    </row>
    <row r="228" spans="1:16" x14ac:dyDescent="0.15">
      <c r="A228">
        <v>1034</v>
      </c>
      <c r="B228" s="1">
        <v>41837.654861111114</v>
      </c>
      <c r="C228">
        <v>0</v>
      </c>
      <c r="D228" t="s">
        <v>586</v>
      </c>
      <c r="F228" t="s">
        <v>587</v>
      </c>
      <c r="G228">
        <v>226</v>
      </c>
      <c r="H228" s="2">
        <v>43130</v>
      </c>
      <c r="I228" s="3">
        <f t="shared" si="25"/>
        <v>1293.3451388888861</v>
      </c>
      <c r="J228" s="3">
        <f t="shared" si="26"/>
        <v>0.79947723844874863</v>
      </c>
      <c r="K228">
        <f t="shared" si="27"/>
        <v>7.4689442236398106E-3</v>
      </c>
      <c r="L228" s="4">
        <f t="shared" si="28"/>
        <v>7.4689442236398106E-3</v>
      </c>
      <c r="M228">
        <f t="shared" si="29"/>
        <v>0</v>
      </c>
      <c r="N228">
        <f t="shared" si="30"/>
        <v>0</v>
      </c>
      <c r="O228" s="4">
        <f t="shared" si="31"/>
        <v>0</v>
      </c>
      <c r="P228">
        <f t="shared" si="32"/>
        <v>5.6017081677298582E-3</v>
      </c>
    </row>
    <row r="229" spans="1:16" x14ac:dyDescent="0.15">
      <c r="A229">
        <v>1356</v>
      </c>
      <c r="B229" s="1">
        <v>42965.579861111109</v>
      </c>
      <c r="C229">
        <v>0</v>
      </c>
      <c r="D229" t="s">
        <v>588</v>
      </c>
      <c r="E229" t="s">
        <v>589</v>
      </c>
      <c r="F229" t="s">
        <v>590</v>
      </c>
      <c r="G229">
        <v>227</v>
      </c>
      <c r="H229" s="2">
        <v>43130</v>
      </c>
      <c r="I229" s="3">
        <f t="shared" si="25"/>
        <v>165.42013888889051</v>
      </c>
      <c r="J229" s="3">
        <f t="shared" si="26"/>
        <v>8.1973090405322342</v>
      </c>
      <c r="K229">
        <f t="shared" si="27"/>
        <v>7.6581597402911608E-2</v>
      </c>
      <c r="L229" s="4">
        <f t="shared" si="28"/>
        <v>7.6581597402911608E-2</v>
      </c>
      <c r="M229">
        <f t="shared" si="29"/>
        <v>0</v>
      </c>
      <c r="N229">
        <f t="shared" si="30"/>
        <v>0</v>
      </c>
      <c r="O229" s="4">
        <f t="shared" si="31"/>
        <v>0</v>
      </c>
      <c r="P229">
        <f t="shared" si="32"/>
        <v>5.743619805218371E-2</v>
      </c>
    </row>
    <row r="230" spans="1:16" x14ac:dyDescent="0.15">
      <c r="A230">
        <v>53422</v>
      </c>
      <c r="B230" s="1">
        <v>41254.752083333333</v>
      </c>
      <c r="C230">
        <v>7</v>
      </c>
      <c r="D230" t="s">
        <v>591</v>
      </c>
      <c r="F230" t="s">
        <v>592</v>
      </c>
      <c r="G230">
        <v>228</v>
      </c>
      <c r="H230" s="2">
        <v>43130</v>
      </c>
      <c r="I230" s="3">
        <f t="shared" si="25"/>
        <v>1876.2479166666672</v>
      </c>
      <c r="J230" s="3">
        <f t="shared" si="26"/>
        <v>28.472783114349443</v>
      </c>
      <c r="K230">
        <f t="shared" si="27"/>
        <v>0.26600085499057308</v>
      </c>
      <c r="L230" s="4">
        <f t="shared" si="28"/>
        <v>0.26600085499057308</v>
      </c>
      <c r="M230">
        <f t="shared" si="29"/>
        <v>3.7308502452256765E-3</v>
      </c>
      <c r="N230">
        <f t="shared" si="30"/>
        <v>0.17456586189392975</v>
      </c>
      <c r="O230" s="4">
        <f t="shared" si="31"/>
        <v>0.17456586189392975</v>
      </c>
      <c r="P230">
        <f t="shared" si="32"/>
        <v>0.24314210671641226</v>
      </c>
    </row>
    <row r="231" spans="1:16" x14ac:dyDescent="0.15">
      <c r="A231">
        <v>1372</v>
      </c>
      <c r="B231" s="1">
        <v>41884.631249999999</v>
      </c>
      <c r="C231">
        <v>1</v>
      </c>
      <c r="D231" t="s">
        <v>593</v>
      </c>
      <c r="F231" t="s">
        <v>594</v>
      </c>
      <c r="G231">
        <v>229</v>
      </c>
      <c r="H231" s="2">
        <v>43130</v>
      </c>
      <c r="I231" s="3">
        <f t="shared" si="25"/>
        <v>1246.3687500000015</v>
      </c>
      <c r="J231" s="3">
        <f t="shared" si="26"/>
        <v>1.1007978176603019</v>
      </c>
      <c r="K231">
        <f t="shared" si="27"/>
        <v>1.028396695515965E-2</v>
      </c>
      <c r="L231" s="4">
        <f t="shared" si="28"/>
        <v>1.028396695515965E-2</v>
      </c>
      <c r="M231">
        <f t="shared" si="29"/>
        <v>8.0233077088943288E-4</v>
      </c>
      <c r="N231">
        <f t="shared" si="30"/>
        <v>3.7540923204721882E-2</v>
      </c>
      <c r="O231" s="4">
        <f t="shared" si="31"/>
        <v>3.7540923204721882E-2</v>
      </c>
      <c r="P231">
        <f t="shared" si="32"/>
        <v>1.7098206017550209E-2</v>
      </c>
    </row>
    <row r="232" spans="1:16" x14ac:dyDescent="0.15">
      <c r="A232">
        <v>41353</v>
      </c>
      <c r="B232" s="1">
        <v>42263.470833333333</v>
      </c>
      <c r="C232">
        <v>4</v>
      </c>
      <c r="D232" t="s">
        <v>595</v>
      </c>
      <c r="E232" t="s">
        <v>596</v>
      </c>
      <c r="F232" t="s">
        <v>597</v>
      </c>
      <c r="G232">
        <v>230</v>
      </c>
      <c r="H232" s="2">
        <v>43130</v>
      </c>
      <c r="I232" s="3">
        <f t="shared" si="25"/>
        <v>867.52916666666715</v>
      </c>
      <c r="J232" s="3">
        <f t="shared" si="26"/>
        <v>47.667561609359886</v>
      </c>
      <c r="K232">
        <f t="shared" si="27"/>
        <v>0.44532394646786033</v>
      </c>
      <c r="L232" s="4">
        <f t="shared" si="28"/>
        <v>0.44532394646786033</v>
      </c>
      <c r="M232">
        <f t="shared" si="29"/>
        <v>4.6107959866863238E-3</v>
      </c>
      <c r="N232">
        <f t="shared" si="30"/>
        <v>0.21573837665099937</v>
      </c>
      <c r="O232" s="4">
        <f t="shared" si="31"/>
        <v>0.21573837665099937</v>
      </c>
      <c r="P232">
        <f t="shared" si="32"/>
        <v>0.38792755401364509</v>
      </c>
    </row>
    <row r="233" spans="1:16" x14ac:dyDescent="0.15">
      <c r="A233">
        <v>474577</v>
      </c>
      <c r="B233" s="1">
        <v>41714.74722222222</v>
      </c>
      <c r="C233">
        <v>24</v>
      </c>
      <c r="D233" t="s">
        <v>598</v>
      </c>
      <c r="E233" t="s">
        <v>599</v>
      </c>
      <c r="F233" t="s">
        <v>600</v>
      </c>
      <c r="G233">
        <v>231</v>
      </c>
      <c r="H233" s="2">
        <v>43130</v>
      </c>
      <c r="I233" s="3">
        <f t="shared" si="25"/>
        <v>1416.2527777777796</v>
      </c>
      <c r="J233" s="3">
        <f t="shared" si="26"/>
        <v>335.09342925678243</v>
      </c>
      <c r="K233">
        <f t="shared" si="27"/>
        <v>3.1305383223709442</v>
      </c>
      <c r="L233" s="4">
        <f t="shared" si="28"/>
        <v>1</v>
      </c>
      <c r="M233">
        <f t="shared" si="29"/>
        <v>1.6946127398004492E-2</v>
      </c>
      <c r="N233">
        <f t="shared" si="30"/>
        <v>0.79290647990564167</v>
      </c>
      <c r="O233" s="4">
        <f t="shared" si="31"/>
        <v>0.79290647990564167</v>
      </c>
      <c r="P233">
        <f t="shared" si="32"/>
        <v>0.94822661997641045</v>
      </c>
    </row>
    <row r="234" spans="1:16" x14ac:dyDescent="0.15">
      <c r="A234">
        <v>40880</v>
      </c>
      <c r="B234" s="1">
        <v>42569.621527777781</v>
      </c>
      <c r="C234">
        <v>5</v>
      </c>
      <c r="D234" t="s">
        <v>601</v>
      </c>
      <c r="E234" t="s">
        <v>602</v>
      </c>
      <c r="F234" t="s">
        <v>603</v>
      </c>
      <c r="G234">
        <v>232</v>
      </c>
      <c r="H234" s="2">
        <v>43130</v>
      </c>
      <c r="I234" s="3">
        <f t="shared" si="25"/>
        <v>561.37847222221899</v>
      </c>
      <c r="J234" s="3">
        <f t="shared" si="26"/>
        <v>72.820747539848384</v>
      </c>
      <c r="K234">
        <f t="shared" si="27"/>
        <v>0.6803121784357723</v>
      </c>
      <c r="L234" s="4">
        <f t="shared" si="28"/>
        <v>0.6803121784357723</v>
      </c>
      <c r="M234">
        <f t="shared" si="29"/>
        <v>8.9066472039931975E-3</v>
      </c>
      <c r="N234">
        <f t="shared" si="30"/>
        <v>0.41674053997205762</v>
      </c>
      <c r="O234" s="4">
        <f t="shared" si="31"/>
        <v>0.41674053997205762</v>
      </c>
      <c r="P234">
        <f t="shared" si="32"/>
        <v>0.61441926881984366</v>
      </c>
    </row>
    <row r="235" spans="1:16" x14ac:dyDescent="0.15">
      <c r="A235">
        <v>7478</v>
      </c>
      <c r="B235" s="1">
        <v>42572.467361111114</v>
      </c>
      <c r="C235">
        <v>1</v>
      </c>
      <c r="D235" t="s">
        <v>604</v>
      </c>
      <c r="E235" t="s">
        <v>605</v>
      </c>
      <c r="F235" t="s">
        <v>606</v>
      </c>
      <c r="G235">
        <v>233</v>
      </c>
      <c r="H235" s="2">
        <v>43130</v>
      </c>
      <c r="I235" s="3">
        <f t="shared" si="25"/>
        <v>558.53263888888614</v>
      </c>
      <c r="J235" s="3">
        <f t="shared" si="26"/>
        <v>13.388653552774137</v>
      </c>
      <c r="K235">
        <f t="shared" si="27"/>
        <v>0.12508061744114005</v>
      </c>
      <c r="L235" s="4">
        <f t="shared" si="28"/>
        <v>0.12508061744114005</v>
      </c>
      <c r="M235">
        <f t="shared" si="29"/>
        <v>1.7904056636499248E-3</v>
      </c>
      <c r="N235">
        <f t="shared" si="30"/>
        <v>8.3772782950690877E-2</v>
      </c>
      <c r="O235" s="4">
        <f t="shared" si="31"/>
        <v>8.3772782950690877E-2</v>
      </c>
      <c r="P235">
        <f t="shared" si="32"/>
        <v>0.11475365881852775</v>
      </c>
    </row>
    <row r="236" spans="1:16" x14ac:dyDescent="0.15">
      <c r="A236">
        <v>54751</v>
      </c>
      <c r="B236" s="1">
        <v>41261.747916666667</v>
      </c>
      <c r="C236">
        <v>5</v>
      </c>
      <c r="D236" t="s">
        <v>607</v>
      </c>
      <c r="F236" t="s">
        <v>608</v>
      </c>
      <c r="G236">
        <v>234</v>
      </c>
      <c r="H236" s="2">
        <v>43130</v>
      </c>
      <c r="I236" s="3">
        <f t="shared" si="25"/>
        <v>1869.2520833333328</v>
      </c>
      <c r="J236" s="3">
        <f t="shared" si="26"/>
        <v>29.2903244501756</v>
      </c>
      <c r="K236">
        <f t="shared" si="27"/>
        <v>0.27363855916042984</v>
      </c>
      <c r="L236" s="4">
        <f t="shared" si="28"/>
        <v>0.27363855916042984</v>
      </c>
      <c r="M236">
        <f t="shared" si="29"/>
        <v>2.6748666188905774E-3</v>
      </c>
      <c r="N236">
        <f t="shared" si="30"/>
        <v>0.12515656380887261</v>
      </c>
      <c r="O236" s="4">
        <f t="shared" si="31"/>
        <v>0.12515656380887261</v>
      </c>
      <c r="P236">
        <f t="shared" si="32"/>
        <v>0.23651806032254055</v>
      </c>
    </row>
    <row r="237" spans="1:16" x14ac:dyDescent="0.15">
      <c r="A237">
        <v>44308</v>
      </c>
      <c r="B237" s="1">
        <v>41283.572222222225</v>
      </c>
      <c r="C237">
        <v>4</v>
      </c>
      <c r="D237" t="s">
        <v>609</v>
      </c>
      <c r="F237" t="s">
        <v>610</v>
      </c>
      <c r="G237">
        <v>235</v>
      </c>
      <c r="H237" s="2">
        <v>43130</v>
      </c>
      <c r="I237" s="3">
        <f t="shared" si="25"/>
        <v>1847.4277777777752</v>
      </c>
      <c r="J237" s="3">
        <f t="shared" si="26"/>
        <v>23.983616860680197</v>
      </c>
      <c r="K237">
        <f t="shared" si="27"/>
        <v>0.22406178437442933</v>
      </c>
      <c r="L237" s="4">
        <f t="shared" si="28"/>
        <v>0.22406178437442933</v>
      </c>
      <c r="M237">
        <f t="shared" si="29"/>
        <v>2.1651725973350364E-3</v>
      </c>
      <c r="N237">
        <f t="shared" si="30"/>
        <v>0.10130806538980937</v>
      </c>
      <c r="O237" s="4">
        <f t="shared" si="31"/>
        <v>0.10130806538980937</v>
      </c>
      <c r="P237">
        <f t="shared" si="32"/>
        <v>0.19337335462827435</v>
      </c>
    </row>
    <row r="238" spans="1:16" x14ac:dyDescent="0.15">
      <c r="A238">
        <v>4221</v>
      </c>
      <c r="B238" s="1">
        <v>41264.46875</v>
      </c>
      <c r="C238">
        <v>0</v>
      </c>
      <c r="D238" t="s">
        <v>611</v>
      </c>
      <c r="F238" t="s">
        <v>612</v>
      </c>
      <c r="G238">
        <v>236</v>
      </c>
      <c r="H238" s="2">
        <v>43130</v>
      </c>
      <c r="I238" s="3">
        <f t="shared" si="25"/>
        <v>1866.53125</v>
      </c>
      <c r="J238" s="3">
        <f t="shared" si="26"/>
        <v>2.2614140534748612</v>
      </c>
      <c r="K238">
        <f t="shared" si="27"/>
        <v>2.1126774621791477E-2</v>
      </c>
      <c r="L238" s="4">
        <f t="shared" si="28"/>
        <v>2.1126774621791477E-2</v>
      </c>
      <c r="M238">
        <f t="shared" si="29"/>
        <v>0</v>
      </c>
      <c r="N238">
        <f t="shared" si="30"/>
        <v>0</v>
      </c>
      <c r="O238" s="4">
        <f t="shared" si="31"/>
        <v>0</v>
      </c>
      <c r="P238">
        <f t="shared" si="32"/>
        <v>1.5845080966343607E-2</v>
      </c>
    </row>
    <row r="239" spans="1:16" x14ac:dyDescent="0.15">
      <c r="A239">
        <v>76846</v>
      </c>
      <c r="B239" s="1">
        <v>41280.707638888889</v>
      </c>
      <c r="C239">
        <v>5</v>
      </c>
      <c r="D239" t="s">
        <v>613</v>
      </c>
      <c r="F239" t="s">
        <v>614</v>
      </c>
      <c r="G239">
        <v>237</v>
      </c>
      <c r="H239" s="2">
        <v>43130</v>
      </c>
      <c r="I239" s="3">
        <f t="shared" si="25"/>
        <v>1850.2923611111109</v>
      </c>
      <c r="J239" s="3">
        <f t="shared" si="26"/>
        <v>41.531814979689777</v>
      </c>
      <c r="K239">
        <f t="shared" si="27"/>
        <v>0.38800205268097443</v>
      </c>
      <c r="L239" s="4">
        <f t="shared" si="28"/>
        <v>0.38800205268097443</v>
      </c>
      <c r="M239">
        <f t="shared" si="29"/>
        <v>2.7022756538850282E-3</v>
      </c>
      <c r="N239">
        <f t="shared" si="30"/>
        <v>0.1264390279934402</v>
      </c>
      <c r="O239" s="4">
        <f t="shared" si="31"/>
        <v>0.1264390279934402</v>
      </c>
      <c r="P239">
        <f t="shared" si="32"/>
        <v>0.32261129650909087</v>
      </c>
    </row>
    <row r="240" spans="1:16" x14ac:dyDescent="0.15">
      <c r="A240">
        <v>26067</v>
      </c>
      <c r="B240" s="1">
        <v>41331.682638888888</v>
      </c>
      <c r="C240">
        <v>1</v>
      </c>
      <c r="D240" t="s">
        <v>615</v>
      </c>
      <c r="F240" t="s">
        <v>616</v>
      </c>
      <c r="G240">
        <v>238</v>
      </c>
      <c r="H240" s="2">
        <v>43130</v>
      </c>
      <c r="I240" s="3">
        <f t="shared" si="25"/>
        <v>1799.3173611111124</v>
      </c>
      <c r="J240" s="3">
        <f t="shared" si="26"/>
        <v>14.487160832985648</v>
      </c>
      <c r="K240">
        <f t="shared" si="27"/>
        <v>0.13534318554261829</v>
      </c>
      <c r="L240" s="4">
        <f t="shared" si="28"/>
        <v>0.13534318554261829</v>
      </c>
      <c r="M240">
        <f t="shared" si="29"/>
        <v>5.5576632650422553E-4</v>
      </c>
      <c r="N240">
        <f t="shared" si="30"/>
        <v>2.6004213897887173E-2</v>
      </c>
      <c r="O240" s="4">
        <f t="shared" si="31"/>
        <v>2.6004213897887173E-2</v>
      </c>
      <c r="P240">
        <f t="shared" si="32"/>
        <v>0.10800844263143551</v>
      </c>
    </row>
    <row r="241" spans="1:16" x14ac:dyDescent="0.15">
      <c r="A241">
        <v>26695</v>
      </c>
      <c r="B241" s="1">
        <v>41331.676388888889</v>
      </c>
      <c r="C241">
        <v>0</v>
      </c>
      <c r="D241" t="s">
        <v>617</v>
      </c>
      <c r="F241" t="s">
        <v>618</v>
      </c>
      <c r="G241">
        <v>239</v>
      </c>
      <c r="H241" s="2">
        <v>43130</v>
      </c>
      <c r="I241" s="3">
        <f t="shared" si="25"/>
        <v>1799.3236111111109</v>
      </c>
      <c r="J241" s="3">
        <f t="shared" si="26"/>
        <v>14.83613055214421</v>
      </c>
      <c r="K241">
        <f t="shared" si="27"/>
        <v>0.13860336012018587</v>
      </c>
      <c r="L241" s="4">
        <f t="shared" si="28"/>
        <v>0.13860336012018587</v>
      </c>
      <c r="M241">
        <f t="shared" si="29"/>
        <v>0</v>
      </c>
      <c r="N241">
        <f t="shared" si="30"/>
        <v>0</v>
      </c>
      <c r="O241" s="4">
        <f t="shared" si="31"/>
        <v>0</v>
      </c>
      <c r="P241">
        <f t="shared" si="32"/>
        <v>0.1039525200901394</v>
      </c>
    </row>
    <row r="242" spans="1:16" x14ac:dyDescent="0.15">
      <c r="A242">
        <v>483</v>
      </c>
      <c r="B242" s="1">
        <v>42958.640972222223</v>
      </c>
      <c r="C242">
        <v>0</v>
      </c>
      <c r="D242" t="s">
        <v>619</v>
      </c>
      <c r="E242" t="s">
        <v>619</v>
      </c>
      <c r="F242" t="s">
        <v>620</v>
      </c>
      <c r="G242">
        <v>240</v>
      </c>
      <c r="H242" s="2">
        <v>43130</v>
      </c>
      <c r="I242" s="3">
        <f t="shared" si="25"/>
        <v>172.35902777777665</v>
      </c>
      <c r="J242" s="3">
        <f t="shared" si="26"/>
        <v>2.8022901163189102</v>
      </c>
      <c r="K242">
        <f t="shared" si="27"/>
        <v>2.6179792958026544E-2</v>
      </c>
      <c r="L242" s="4">
        <f t="shared" si="28"/>
        <v>2.6179792958026544E-2</v>
      </c>
      <c r="M242">
        <f t="shared" si="29"/>
        <v>0</v>
      </c>
      <c r="N242">
        <f t="shared" si="30"/>
        <v>0</v>
      </c>
      <c r="O242" s="4">
        <f t="shared" si="31"/>
        <v>0</v>
      </c>
      <c r="P242">
        <f t="shared" si="32"/>
        <v>1.9634844718519909E-2</v>
      </c>
    </row>
    <row r="243" spans="1:16" x14ac:dyDescent="0.15">
      <c r="A243">
        <v>75542</v>
      </c>
      <c r="B243" s="1">
        <v>41222.648611111108</v>
      </c>
      <c r="C243">
        <v>0</v>
      </c>
      <c r="D243" t="s">
        <v>621</v>
      </c>
      <c r="F243" t="s">
        <v>622</v>
      </c>
      <c r="G243">
        <v>241</v>
      </c>
      <c r="H243" s="2">
        <v>43130</v>
      </c>
      <c r="I243" s="3">
        <f t="shared" si="25"/>
        <v>1908.351388888892</v>
      </c>
      <c r="J243" s="3">
        <f t="shared" si="26"/>
        <v>39.584952980794149</v>
      </c>
      <c r="K243">
        <f t="shared" si="27"/>
        <v>0.36981391300474087</v>
      </c>
      <c r="L243" s="4">
        <f t="shared" si="28"/>
        <v>0.36981391300474087</v>
      </c>
      <c r="M243">
        <f t="shared" si="29"/>
        <v>0</v>
      </c>
      <c r="N243">
        <f t="shared" si="30"/>
        <v>0</v>
      </c>
      <c r="O243" s="4">
        <f t="shared" si="31"/>
        <v>0</v>
      </c>
      <c r="P243">
        <f t="shared" si="32"/>
        <v>0.27736043475355565</v>
      </c>
    </row>
    <row r="244" spans="1:16" x14ac:dyDescent="0.15">
      <c r="A244">
        <v>269</v>
      </c>
      <c r="B244" s="1">
        <v>42983.452777777777</v>
      </c>
      <c r="C244">
        <v>0</v>
      </c>
      <c r="D244" t="s">
        <v>623</v>
      </c>
      <c r="E244" t="s">
        <v>624</v>
      </c>
      <c r="F244" t="s">
        <v>625</v>
      </c>
      <c r="G244">
        <v>242</v>
      </c>
      <c r="H244" s="2">
        <v>43130</v>
      </c>
      <c r="I244" s="3">
        <f t="shared" si="25"/>
        <v>147.54722222222335</v>
      </c>
      <c r="J244" s="3">
        <f t="shared" si="26"/>
        <v>1.8231451324434598</v>
      </c>
      <c r="K244">
        <f t="shared" si="27"/>
        <v>1.7032341448822309E-2</v>
      </c>
      <c r="L244" s="4">
        <f t="shared" si="28"/>
        <v>1.7032341448822309E-2</v>
      </c>
      <c r="M244">
        <f t="shared" si="29"/>
        <v>0</v>
      </c>
      <c r="N244">
        <f t="shared" si="30"/>
        <v>0</v>
      </c>
      <c r="O244" s="4">
        <f t="shared" si="31"/>
        <v>0</v>
      </c>
      <c r="P244">
        <f t="shared" si="32"/>
        <v>1.2774256086616732E-2</v>
      </c>
    </row>
    <row r="245" spans="1:16" x14ac:dyDescent="0.15">
      <c r="A245">
        <v>8192</v>
      </c>
      <c r="B245" s="1">
        <v>42571.706944444442</v>
      </c>
      <c r="C245">
        <v>2</v>
      </c>
      <c r="D245" t="s">
        <v>626</v>
      </c>
      <c r="E245" t="s">
        <v>627</v>
      </c>
      <c r="F245" t="s">
        <v>628</v>
      </c>
      <c r="G245">
        <v>243</v>
      </c>
      <c r="H245" s="2">
        <v>43130</v>
      </c>
      <c r="I245" s="3">
        <f t="shared" si="25"/>
        <v>559.29305555555766</v>
      </c>
      <c r="J245" s="3">
        <f t="shared" si="26"/>
        <v>14.647061891127384</v>
      </c>
      <c r="K245">
        <f t="shared" si="27"/>
        <v>0.13683702680178775</v>
      </c>
      <c r="L245" s="4">
        <f t="shared" si="28"/>
        <v>0.13683702680178775</v>
      </c>
      <c r="M245">
        <f t="shared" si="29"/>
        <v>3.5759428445135215E-3</v>
      </c>
      <c r="N245">
        <f t="shared" si="30"/>
        <v>0.167317770402273</v>
      </c>
      <c r="O245" s="4">
        <f t="shared" si="31"/>
        <v>0.167317770402273</v>
      </c>
      <c r="P245">
        <f t="shared" si="32"/>
        <v>0.14445721270190906</v>
      </c>
    </row>
    <row r="246" spans="1:16" x14ac:dyDescent="0.15">
      <c r="A246">
        <v>18655</v>
      </c>
      <c r="B246" s="1">
        <v>41353.63958333333</v>
      </c>
      <c r="C246">
        <v>3</v>
      </c>
      <c r="D246" t="s">
        <v>629</v>
      </c>
      <c r="F246" t="s">
        <v>630</v>
      </c>
      <c r="G246">
        <v>244</v>
      </c>
      <c r="H246" s="2">
        <v>43130</v>
      </c>
      <c r="I246" s="3">
        <f t="shared" si="25"/>
        <v>1777.3604166666701</v>
      </c>
      <c r="J246" s="3">
        <f t="shared" si="26"/>
        <v>10.495901576893617</v>
      </c>
      <c r="K246">
        <f t="shared" si="27"/>
        <v>9.8055704008209926E-2</v>
      </c>
      <c r="L246" s="4">
        <f t="shared" si="28"/>
        <v>9.8055704008209926E-2</v>
      </c>
      <c r="M246">
        <f t="shared" si="29"/>
        <v>1.6878962600204157E-3</v>
      </c>
      <c r="N246">
        <f t="shared" si="30"/>
        <v>7.897638501975876E-2</v>
      </c>
      <c r="O246" s="4">
        <f t="shared" si="31"/>
        <v>7.897638501975876E-2</v>
      </c>
      <c r="P246">
        <f t="shared" si="32"/>
        <v>9.3285874261097135E-2</v>
      </c>
    </row>
    <row r="247" spans="1:16" x14ac:dyDescent="0.15">
      <c r="A247">
        <v>20523</v>
      </c>
      <c r="B247" s="1">
        <v>42570.749305555553</v>
      </c>
      <c r="C247">
        <v>1</v>
      </c>
      <c r="D247" t="s">
        <v>631</v>
      </c>
      <c r="E247" t="s">
        <v>632</v>
      </c>
      <c r="F247" t="s">
        <v>633</v>
      </c>
      <c r="G247">
        <v>245</v>
      </c>
      <c r="H247" s="2">
        <v>43130</v>
      </c>
      <c r="I247" s="3">
        <f t="shared" si="25"/>
        <v>560.25069444444671</v>
      </c>
      <c r="J247" s="3">
        <f t="shared" si="26"/>
        <v>36.63181537035117</v>
      </c>
      <c r="K247">
        <f t="shared" si="27"/>
        <v>0.34222485976298861</v>
      </c>
      <c r="L247" s="4">
        <f t="shared" si="28"/>
        <v>0.34222485976298861</v>
      </c>
      <c r="M247">
        <f t="shared" si="29"/>
        <v>1.7849152351191917E-3</v>
      </c>
      <c r="N247">
        <f t="shared" si="30"/>
        <v>8.3515886713737664E-2</v>
      </c>
      <c r="O247" s="4">
        <f t="shared" si="31"/>
        <v>8.3515886713737664E-2</v>
      </c>
      <c r="P247">
        <f t="shared" si="32"/>
        <v>0.27754761650067583</v>
      </c>
    </row>
    <row r="248" spans="1:16" x14ac:dyDescent="0.15">
      <c r="A248">
        <v>3053</v>
      </c>
      <c r="B248" s="1">
        <v>42570.577777777777</v>
      </c>
      <c r="C248">
        <v>1</v>
      </c>
      <c r="D248" t="s">
        <v>634</v>
      </c>
      <c r="E248" t="s">
        <v>635</v>
      </c>
      <c r="F248" t="s">
        <v>636</v>
      </c>
      <c r="G248">
        <v>246</v>
      </c>
      <c r="H248" s="2">
        <v>43130</v>
      </c>
      <c r="I248" s="3">
        <f t="shared" si="25"/>
        <v>560.42222222222335</v>
      </c>
      <c r="J248" s="3">
        <f t="shared" si="26"/>
        <v>5.447678337761201</v>
      </c>
      <c r="K248">
        <f t="shared" si="27"/>
        <v>5.0893763694909278E-2</v>
      </c>
      <c r="L248" s="4">
        <f t="shared" si="28"/>
        <v>5.0893763694909278E-2</v>
      </c>
      <c r="M248">
        <f t="shared" si="29"/>
        <v>1.7843689281890603E-3</v>
      </c>
      <c r="N248">
        <f t="shared" si="30"/>
        <v>8.3490325103421331E-2</v>
      </c>
      <c r="O248" s="4">
        <f t="shared" si="31"/>
        <v>8.3490325103421331E-2</v>
      </c>
      <c r="P248">
        <f t="shared" si="32"/>
        <v>5.9042904047037291E-2</v>
      </c>
    </row>
    <row r="249" spans="1:16" x14ac:dyDescent="0.15">
      <c r="A249">
        <v>1098</v>
      </c>
      <c r="B249" s="1">
        <v>42573.743055555555</v>
      </c>
      <c r="C249">
        <v>0</v>
      </c>
      <c r="D249" t="s">
        <v>637</v>
      </c>
      <c r="E249" t="s">
        <v>637</v>
      </c>
      <c r="F249" t="s">
        <v>638</v>
      </c>
      <c r="G249">
        <v>247</v>
      </c>
      <c r="H249" s="2">
        <v>43130</v>
      </c>
      <c r="I249" s="3">
        <f t="shared" si="25"/>
        <v>557.25694444444525</v>
      </c>
      <c r="J249" s="3">
        <f t="shared" si="26"/>
        <v>1.9703657548756903</v>
      </c>
      <c r="K249">
        <f t="shared" si="27"/>
        <v>1.8407718463494323E-2</v>
      </c>
      <c r="L249" s="4">
        <f t="shared" si="28"/>
        <v>1.8407718463494323E-2</v>
      </c>
      <c r="M249">
        <f t="shared" si="29"/>
        <v>0</v>
      </c>
      <c r="N249">
        <f t="shared" si="30"/>
        <v>0</v>
      </c>
      <c r="O249" s="4">
        <f t="shared" si="31"/>
        <v>0</v>
      </c>
      <c r="P249">
        <f t="shared" si="32"/>
        <v>1.3805788847620742E-2</v>
      </c>
    </row>
    <row r="250" spans="1:16" x14ac:dyDescent="0.15">
      <c r="A250">
        <v>24796</v>
      </c>
      <c r="B250" s="1">
        <v>42572.46875</v>
      </c>
      <c r="C250">
        <v>1</v>
      </c>
      <c r="D250" t="s">
        <v>639</v>
      </c>
      <c r="E250" t="s">
        <v>640</v>
      </c>
      <c r="F250" t="s">
        <v>641</v>
      </c>
      <c r="G250">
        <v>248</v>
      </c>
      <c r="H250" s="2">
        <v>43130</v>
      </c>
      <c r="I250" s="3">
        <f t="shared" si="25"/>
        <v>558.53125</v>
      </c>
      <c r="J250" s="3">
        <f t="shared" si="26"/>
        <v>44.395009231802163</v>
      </c>
      <c r="K250">
        <f t="shared" si="27"/>
        <v>0.41475082943410324</v>
      </c>
      <c r="L250" s="4">
        <f t="shared" si="28"/>
        <v>0.41475082943410324</v>
      </c>
      <c r="M250">
        <f t="shared" si="29"/>
        <v>1.7904101158171544E-3</v>
      </c>
      <c r="N250">
        <f t="shared" si="30"/>
        <v>8.3772991266854377E-2</v>
      </c>
      <c r="O250" s="4">
        <f t="shared" si="31"/>
        <v>8.3772991266854377E-2</v>
      </c>
      <c r="P250">
        <f t="shared" si="32"/>
        <v>0.33200636989229099</v>
      </c>
    </row>
    <row r="251" spans="1:16" x14ac:dyDescent="0.15">
      <c r="A251">
        <v>19230</v>
      </c>
      <c r="B251" s="1">
        <v>41885.457638888889</v>
      </c>
      <c r="C251">
        <v>6</v>
      </c>
      <c r="D251" t="s">
        <v>642</v>
      </c>
      <c r="F251" t="s">
        <v>643</v>
      </c>
      <c r="G251">
        <v>249</v>
      </c>
      <c r="H251" s="2">
        <v>43130</v>
      </c>
      <c r="I251" s="3">
        <f t="shared" si="25"/>
        <v>1245.5423611111109</v>
      </c>
      <c r="J251" s="3">
        <f t="shared" si="26"/>
        <v>15.439057394118249</v>
      </c>
      <c r="K251">
        <f t="shared" si="27"/>
        <v>0.14423607452038212</v>
      </c>
      <c r="L251" s="4">
        <f t="shared" si="28"/>
        <v>0.14423607452038212</v>
      </c>
      <c r="M251">
        <f t="shared" si="29"/>
        <v>4.8171785941086582E-3</v>
      </c>
      <c r="N251">
        <f t="shared" si="30"/>
        <v>0.2253949844954713</v>
      </c>
      <c r="O251" s="4">
        <f t="shared" si="31"/>
        <v>0.2253949844954713</v>
      </c>
      <c r="P251">
        <f t="shared" si="32"/>
        <v>0.1645258020141544</v>
      </c>
    </row>
    <row r="252" spans="1:16" x14ac:dyDescent="0.15">
      <c r="A252">
        <v>20807</v>
      </c>
      <c r="B252" s="1">
        <v>42698.572222222225</v>
      </c>
      <c r="C252">
        <v>7</v>
      </c>
      <c r="D252" t="s">
        <v>644</v>
      </c>
      <c r="E252" t="s">
        <v>645</v>
      </c>
      <c r="F252" t="s">
        <v>646</v>
      </c>
      <c r="G252">
        <v>250</v>
      </c>
      <c r="H252" s="2">
        <v>43130</v>
      </c>
      <c r="I252" s="3">
        <f t="shared" si="25"/>
        <v>432.42777777777519</v>
      </c>
      <c r="J252" s="3">
        <f t="shared" si="26"/>
        <v>48.116705422871156</v>
      </c>
      <c r="K252">
        <f t="shared" si="27"/>
        <v>0.4495199759858709</v>
      </c>
      <c r="L252" s="4">
        <f t="shared" si="28"/>
        <v>0.4495199759858709</v>
      </c>
      <c r="M252">
        <f t="shared" si="29"/>
        <v>1.6187674242327012E-2</v>
      </c>
      <c r="N252">
        <f t="shared" si="30"/>
        <v>0.75741858301231535</v>
      </c>
      <c r="O252" s="4">
        <f t="shared" si="31"/>
        <v>0.75741858301231535</v>
      </c>
      <c r="P252">
        <f t="shared" si="32"/>
        <v>0.52649462774248201</v>
      </c>
    </row>
    <row r="253" spans="1:16" x14ac:dyDescent="0.15">
      <c r="A253">
        <v>38831</v>
      </c>
      <c r="B253" s="1">
        <v>41262.472222222219</v>
      </c>
      <c r="C253">
        <v>0</v>
      </c>
      <c r="D253" t="s">
        <v>647</v>
      </c>
      <c r="F253" t="s">
        <v>648</v>
      </c>
      <c r="G253">
        <v>251</v>
      </c>
      <c r="H253" s="2">
        <v>43130</v>
      </c>
      <c r="I253" s="3">
        <f t="shared" si="25"/>
        <v>1868.527777777781</v>
      </c>
      <c r="J253" s="3">
        <f t="shared" si="26"/>
        <v>20.781601676899484</v>
      </c>
      <c r="K253">
        <f t="shared" si="27"/>
        <v>0.19414764590901126</v>
      </c>
      <c r="L253" s="4">
        <f t="shared" si="28"/>
        <v>0.19414764590901126</v>
      </c>
      <c r="M253">
        <f t="shared" si="29"/>
        <v>0</v>
      </c>
      <c r="N253">
        <f t="shared" si="30"/>
        <v>0</v>
      </c>
      <c r="O253" s="4">
        <f t="shared" si="31"/>
        <v>0</v>
      </c>
      <c r="P253">
        <f t="shared" si="32"/>
        <v>0.14561073443175845</v>
      </c>
    </row>
    <row r="254" spans="1:16" x14ac:dyDescent="0.15">
      <c r="A254">
        <v>5489</v>
      </c>
      <c r="B254" s="1">
        <v>41260.495138888888</v>
      </c>
      <c r="C254">
        <v>3</v>
      </c>
      <c r="D254" t="s">
        <v>649</v>
      </c>
      <c r="F254" t="s">
        <v>650</v>
      </c>
      <c r="G254">
        <v>252</v>
      </c>
      <c r="H254" s="2">
        <v>43130</v>
      </c>
      <c r="I254" s="3">
        <f t="shared" si="25"/>
        <v>1870.5048611111124</v>
      </c>
      <c r="J254" s="3">
        <f t="shared" si="26"/>
        <v>2.9345018631704805</v>
      </c>
      <c r="K254">
        <f t="shared" si="27"/>
        <v>2.7414952779287259E-2</v>
      </c>
      <c r="L254" s="4">
        <f t="shared" si="28"/>
        <v>2.7414952779287259E-2</v>
      </c>
      <c r="M254">
        <f t="shared" si="29"/>
        <v>1.6038450700512736E-3</v>
      </c>
      <c r="N254">
        <f t="shared" si="30"/>
        <v>7.5043643833228993E-2</v>
      </c>
      <c r="O254" s="4">
        <f t="shared" si="31"/>
        <v>7.5043643833228993E-2</v>
      </c>
      <c r="P254">
        <f t="shared" si="32"/>
        <v>3.9322125542772687E-2</v>
      </c>
    </row>
    <row r="255" spans="1:16" x14ac:dyDescent="0.15">
      <c r="A255">
        <v>39860</v>
      </c>
      <c r="B255" s="1">
        <v>41331.65902777778</v>
      </c>
      <c r="C255">
        <v>3</v>
      </c>
      <c r="D255" t="s">
        <v>651</v>
      </c>
      <c r="F255" t="s">
        <v>652</v>
      </c>
      <c r="G255">
        <v>253</v>
      </c>
      <c r="H255" s="2">
        <v>43130</v>
      </c>
      <c r="I255" s="3">
        <f t="shared" si="25"/>
        <v>1799.3409722222204</v>
      </c>
      <c r="J255" s="3">
        <f t="shared" si="26"/>
        <v>22.152555082860221</v>
      </c>
      <c r="K255">
        <f t="shared" si="27"/>
        <v>0.20695548336814637</v>
      </c>
      <c r="L255" s="4">
        <f t="shared" si="28"/>
        <v>0.20695548336814637</v>
      </c>
      <c r="M255">
        <f t="shared" si="29"/>
        <v>1.6672771010682553E-3</v>
      </c>
      <c r="N255">
        <f t="shared" si="30"/>
        <v>7.8011618004889177E-2</v>
      </c>
      <c r="O255" s="4">
        <f t="shared" si="31"/>
        <v>7.8011618004889177E-2</v>
      </c>
      <c r="P255">
        <f t="shared" si="32"/>
        <v>0.17471951702733207</v>
      </c>
    </row>
    <row r="256" spans="1:16" x14ac:dyDescent="0.15">
      <c r="A256">
        <v>30008</v>
      </c>
      <c r="B256" s="1">
        <v>41226.42083333333</v>
      </c>
      <c r="C256">
        <v>1</v>
      </c>
      <c r="D256" t="s">
        <v>653</v>
      </c>
      <c r="F256" t="s">
        <v>654</v>
      </c>
      <c r="G256">
        <v>254</v>
      </c>
      <c r="H256" s="2">
        <v>43130</v>
      </c>
      <c r="I256" s="3">
        <f t="shared" si="25"/>
        <v>1904.5791666666701</v>
      </c>
      <c r="J256" s="3">
        <f t="shared" si="26"/>
        <v>15.755711563578103</v>
      </c>
      <c r="K256">
        <f t="shared" si="27"/>
        <v>0.14719434802228651</v>
      </c>
      <c r="L256" s="4">
        <f t="shared" si="28"/>
        <v>0.14719434802228651</v>
      </c>
      <c r="M256">
        <f t="shared" si="29"/>
        <v>5.2505037202006471E-4</v>
      </c>
      <c r="N256">
        <f t="shared" si="30"/>
        <v>2.4567019500903835E-2</v>
      </c>
      <c r="O256" s="4">
        <f t="shared" si="31"/>
        <v>2.4567019500903835E-2</v>
      </c>
      <c r="P256">
        <f t="shared" si="32"/>
        <v>0.11653751589194085</v>
      </c>
    </row>
    <row r="257" spans="1:16" x14ac:dyDescent="0.15">
      <c r="A257">
        <v>12771</v>
      </c>
      <c r="B257" s="1">
        <v>41262.534722222219</v>
      </c>
      <c r="C257">
        <v>2</v>
      </c>
      <c r="D257" t="s">
        <v>655</v>
      </c>
      <c r="F257" t="s">
        <v>656</v>
      </c>
      <c r="G257">
        <v>255</v>
      </c>
      <c r="H257" s="2">
        <v>43130</v>
      </c>
      <c r="I257" s="3">
        <f t="shared" si="25"/>
        <v>1868.465277777781</v>
      </c>
      <c r="J257" s="3">
        <f t="shared" si="26"/>
        <v>6.8350213150275474</v>
      </c>
      <c r="K257">
        <f t="shared" si="27"/>
        <v>6.3854717200435507E-2</v>
      </c>
      <c r="L257" s="4">
        <f t="shared" si="28"/>
        <v>6.3854717200435507E-2</v>
      </c>
      <c r="M257">
        <f t="shared" si="29"/>
        <v>1.0703971991273271E-3</v>
      </c>
      <c r="N257">
        <f t="shared" si="30"/>
        <v>5.0083706756556635E-2</v>
      </c>
      <c r="O257" s="4">
        <f t="shared" si="31"/>
        <v>5.0083706756556635E-2</v>
      </c>
      <c r="P257">
        <f t="shared" si="32"/>
        <v>6.0411964589465787E-2</v>
      </c>
    </row>
    <row r="258" spans="1:16" x14ac:dyDescent="0.15">
      <c r="A258">
        <v>11198</v>
      </c>
      <c r="B258" s="1">
        <v>41331.715277777781</v>
      </c>
      <c r="C258">
        <v>0</v>
      </c>
      <c r="D258" t="s">
        <v>657</v>
      </c>
      <c r="F258" t="s">
        <v>658</v>
      </c>
      <c r="G258">
        <v>256</v>
      </c>
      <c r="H258" s="2">
        <v>43130</v>
      </c>
      <c r="I258" s="3">
        <f t="shared" si="25"/>
        <v>1799.284722222219</v>
      </c>
      <c r="J258" s="3">
        <f t="shared" si="26"/>
        <v>6.2235842174938458</v>
      </c>
      <c r="K258">
        <f t="shared" si="27"/>
        <v>5.8142497567260552E-2</v>
      </c>
      <c r="L258" s="4">
        <f t="shared" si="28"/>
        <v>5.8142497567260552E-2</v>
      </c>
      <c r="M258">
        <f t="shared" si="29"/>
        <v>0</v>
      </c>
      <c r="N258">
        <f t="shared" si="30"/>
        <v>0</v>
      </c>
      <c r="O258" s="4">
        <f t="shared" si="31"/>
        <v>0</v>
      </c>
      <c r="P258">
        <f t="shared" si="32"/>
        <v>4.3606873175445413E-2</v>
      </c>
    </row>
    <row r="259" spans="1:16" x14ac:dyDescent="0.15">
      <c r="A259">
        <v>90847</v>
      </c>
      <c r="B259" s="1">
        <v>41332.454861111109</v>
      </c>
      <c r="C259">
        <v>2</v>
      </c>
      <c r="D259" t="s">
        <v>659</v>
      </c>
      <c r="F259" t="s">
        <v>660</v>
      </c>
      <c r="G259">
        <v>257</v>
      </c>
      <c r="H259" s="2">
        <v>43130</v>
      </c>
      <c r="I259" s="3">
        <f t="shared" ref="I259:I322" si="33">H259-B259+1</f>
        <v>1798.5451388888905</v>
      </c>
      <c r="J259" s="3">
        <f t="shared" ref="J259:J322" si="34">A259/I259</f>
        <v>50.511381691606402</v>
      </c>
      <c r="K259">
        <f t="shared" ref="K259:K322" si="35">(J259-0)/(PERCENTILE($J$2:$J$10219,0.85)-0)</f>
        <v>0.47189172420419628</v>
      </c>
      <c r="L259" s="4">
        <f t="shared" ref="L259:L322" si="36">IF(K259&gt;1,1,IF(K259&lt;0,0,K259))</f>
        <v>0.47189172420419628</v>
      </c>
      <c r="M259">
        <f t="shared" ref="M259:M322" si="37">C259/I259</f>
        <v>1.1120098999770252E-3</v>
      </c>
      <c r="N259">
        <f t="shared" ref="N259:N322" si="38">(M259-0)/(PERCENTILE($M$2:$M$10219,0.85)-0)</f>
        <v>5.2030758101985916E-2</v>
      </c>
      <c r="O259" s="4">
        <f t="shared" ref="O259:O322" si="39">IF(N259&gt;1,1,IF(N259&lt;0,0,N259))</f>
        <v>5.2030758101985916E-2</v>
      </c>
      <c r="P259">
        <f t="shared" si="32"/>
        <v>0.3669264826786437</v>
      </c>
    </row>
    <row r="260" spans="1:16" x14ac:dyDescent="0.15">
      <c r="A260">
        <v>22085</v>
      </c>
      <c r="B260" s="1">
        <v>42627.45416666667</v>
      </c>
      <c r="C260">
        <v>0</v>
      </c>
      <c r="D260" t="s">
        <v>661</v>
      </c>
      <c r="E260" t="s">
        <v>661</v>
      </c>
      <c r="F260" t="s">
        <v>662</v>
      </c>
      <c r="G260">
        <v>258</v>
      </c>
      <c r="H260" s="2">
        <v>43130</v>
      </c>
      <c r="I260" s="3">
        <f t="shared" si="33"/>
        <v>503.54583333332994</v>
      </c>
      <c r="J260" s="3">
        <f t="shared" si="34"/>
        <v>43.858966826919392</v>
      </c>
      <c r="K260">
        <f t="shared" si="35"/>
        <v>0.40974296850820169</v>
      </c>
      <c r="L260" s="4">
        <f t="shared" si="36"/>
        <v>0.40974296850820169</v>
      </c>
      <c r="M260">
        <f t="shared" si="37"/>
        <v>0</v>
      </c>
      <c r="N260">
        <f t="shared" si="38"/>
        <v>0</v>
      </c>
      <c r="O260" s="4">
        <f t="shared" si="39"/>
        <v>0</v>
      </c>
      <c r="P260">
        <f t="shared" ref="P260:P323" si="40">0.75*L260+0.25*O260</f>
        <v>0.30730722638115127</v>
      </c>
    </row>
    <row r="261" spans="1:16" x14ac:dyDescent="0.15">
      <c r="A261">
        <v>1248</v>
      </c>
      <c r="B261" s="1">
        <v>42934.46875</v>
      </c>
      <c r="C261">
        <v>0</v>
      </c>
      <c r="D261" t="s">
        <v>663</v>
      </c>
      <c r="E261" t="s">
        <v>664</v>
      </c>
      <c r="F261" t="s">
        <v>665</v>
      </c>
      <c r="G261">
        <v>259</v>
      </c>
      <c r="H261" s="2">
        <v>43130</v>
      </c>
      <c r="I261" s="3">
        <f t="shared" si="33"/>
        <v>196.53125</v>
      </c>
      <c r="J261" s="3">
        <f t="shared" si="34"/>
        <v>6.3501351566226747</v>
      </c>
      <c r="K261">
        <f t="shared" si="35"/>
        <v>5.9324772509367053E-2</v>
      </c>
      <c r="L261" s="4">
        <f t="shared" si="36"/>
        <v>5.9324772509367053E-2</v>
      </c>
      <c r="M261">
        <f t="shared" si="37"/>
        <v>0</v>
      </c>
      <c r="N261">
        <f t="shared" si="38"/>
        <v>0</v>
      </c>
      <c r="O261" s="4">
        <f t="shared" si="39"/>
        <v>0</v>
      </c>
      <c r="P261">
        <f t="shared" si="40"/>
        <v>4.4493579382025292E-2</v>
      </c>
    </row>
    <row r="262" spans="1:16" x14ac:dyDescent="0.15">
      <c r="A262">
        <v>31928</v>
      </c>
      <c r="B262" s="1">
        <v>41278.64166666667</v>
      </c>
      <c r="C262">
        <v>6</v>
      </c>
      <c r="D262" t="s">
        <v>666</v>
      </c>
      <c r="F262" t="s">
        <v>667</v>
      </c>
      <c r="G262">
        <v>260</v>
      </c>
      <c r="H262" s="2">
        <v>43130</v>
      </c>
      <c r="I262" s="3">
        <f t="shared" si="33"/>
        <v>1852.3583333333299</v>
      </c>
      <c r="J262" s="3">
        <f t="shared" si="34"/>
        <v>17.236405843001972</v>
      </c>
      <c r="K262">
        <f t="shared" si="35"/>
        <v>0.16102741599897835</v>
      </c>
      <c r="L262" s="4">
        <f t="shared" si="36"/>
        <v>0.16102741599897835</v>
      </c>
      <c r="M262">
        <f t="shared" si="37"/>
        <v>3.2391141022930286E-3</v>
      </c>
      <c r="N262">
        <f t="shared" si="38"/>
        <v>0.15155760962615697</v>
      </c>
      <c r="O262" s="4">
        <f t="shared" si="39"/>
        <v>0.15155760962615697</v>
      </c>
      <c r="P262">
        <f t="shared" si="40"/>
        <v>0.15865996440577301</v>
      </c>
    </row>
    <row r="263" spans="1:16" x14ac:dyDescent="0.15">
      <c r="A263">
        <v>5746</v>
      </c>
      <c r="B263" s="1">
        <v>42570.745138888888</v>
      </c>
      <c r="C263">
        <v>0</v>
      </c>
      <c r="D263" t="s">
        <v>668</v>
      </c>
      <c r="E263" t="s">
        <v>669</v>
      </c>
      <c r="F263" t="s">
        <v>670</v>
      </c>
      <c r="G263">
        <v>261</v>
      </c>
      <c r="H263" s="2">
        <v>43130</v>
      </c>
      <c r="I263" s="3">
        <f t="shared" si="33"/>
        <v>560.2548611111124</v>
      </c>
      <c r="J263" s="3">
        <f t="shared" si="34"/>
        <v>10.256046665270123</v>
      </c>
      <c r="K263">
        <f t="shared" si="35"/>
        <v>9.5814911061861671E-2</v>
      </c>
      <c r="L263" s="4">
        <f t="shared" si="36"/>
        <v>9.5814911061861671E-2</v>
      </c>
      <c r="M263">
        <f t="shared" si="37"/>
        <v>0</v>
      </c>
      <c r="N263">
        <f t="shared" si="38"/>
        <v>0</v>
      </c>
      <c r="O263" s="4">
        <f t="shared" si="39"/>
        <v>0</v>
      </c>
      <c r="P263">
        <f t="shared" si="40"/>
        <v>7.186118329639625E-2</v>
      </c>
    </row>
    <row r="264" spans="1:16" x14ac:dyDescent="0.15">
      <c r="A264">
        <v>37669</v>
      </c>
      <c r="B264" s="1">
        <v>41299.647222222222</v>
      </c>
      <c r="C264">
        <v>0</v>
      </c>
      <c r="D264" t="s">
        <v>671</v>
      </c>
      <c r="F264" t="s">
        <v>672</v>
      </c>
      <c r="G264">
        <v>262</v>
      </c>
      <c r="H264" s="2">
        <v>43130</v>
      </c>
      <c r="I264" s="3">
        <f t="shared" si="33"/>
        <v>1831.3527777777781</v>
      </c>
      <c r="J264" s="3">
        <f t="shared" si="34"/>
        <v>20.568947969548919</v>
      </c>
      <c r="K264">
        <f t="shared" si="35"/>
        <v>0.19216097436569951</v>
      </c>
      <c r="L264" s="4">
        <f t="shared" si="36"/>
        <v>0.19216097436569951</v>
      </c>
      <c r="M264">
        <f t="shared" si="37"/>
        <v>0</v>
      </c>
      <c r="N264">
        <f t="shared" si="38"/>
        <v>0</v>
      </c>
      <c r="O264" s="4">
        <f t="shared" si="39"/>
        <v>0</v>
      </c>
      <c r="P264">
        <f t="shared" si="40"/>
        <v>0.14412073077427462</v>
      </c>
    </row>
    <row r="265" spans="1:16" x14ac:dyDescent="0.15">
      <c r="A265">
        <v>30251</v>
      </c>
      <c r="B265" s="1">
        <v>41331.694444444445</v>
      </c>
      <c r="C265">
        <v>0</v>
      </c>
      <c r="D265" t="s">
        <v>673</v>
      </c>
      <c r="F265" t="s">
        <v>674</v>
      </c>
      <c r="G265">
        <v>263</v>
      </c>
      <c r="H265" s="2">
        <v>43130</v>
      </c>
      <c r="I265" s="3">
        <f t="shared" si="33"/>
        <v>1799.3055555555547</v>
      </c>
      <c r="J265" s="3">
        <f t="shared" si="34"/>
        <v>16.812597452720965</v>
      </c>
      <c r="K265">
        <f t="shared" si="35"/>
        <v>0.1570680772257303</v>
      </c>
      <c r="L265" s="4">
        <f t="shared" si="36"/>
        <v>0.1570680772257303</v>
      </c>
      <c r="M265">
        <f t="shared" si="37"/>
        <v>0</v>
      </c>
      <c r="N265">
        <f t="shared" si="38"/>
        <v>0</v>
      </c>
      <c r="O265" s="4">
        <f t="shared" si="39"/>
        <v>0</v>
      </c>
      <c r="P265">
        <f t="shared" si="40"/>
        <v>0.11780105791929772</v>
      </c>
    </row>
    <row r="266" spans="1:16" x14ac:dyDescent="0.15">
      <c r="A266">
        <v>26984</v>
      </c>
      <c r="B266" s="1">
        <v>41263.459027777775</v>
      </c>
      <c r="C266">
        <v>2</v>
      </c>
      <c r="D266" t="s">
        <v>675</v>
      </c>
      <c r="F266" t="s">
        <v>676</v>
      </c>
      <c r="G266">
        <v>264</v>
      </c>
      <c r="H266" s="2">
        <v>43130</v>
      </c>
      <c r="I266" s="3">
        <f t="shared" si="33"/>
        <v>1867.5409722222248</v>
      </c>
      <c r="J266" s="3">
        <f t="shared" si="34"/>
        <v>14.448946717292737</v>
      </c>
      <c r="K266">
        <f t="shared" si="35"/>
        <v>0.13498617838226451</v>
      </c>
      <c r="L266" s="4">
        <f t="shared" si="36"/>
        <v>0.13498617838226451</v>
      </c>
      <c r="M266">
        <f t="shared" si="37"/>
        <v>1.0709269728203926E-3</v>
      </c>
      <c r="N266">
        <f t="shared" si="38"/>
        <v>5.0108494779462963E-2</v>
      </c>
      <c r="O266" s="4">
        <f t="shared" si="39"/>
        <v>5.0108494779462963E-2</v>
      </c>
      <c r="P266">
        <f t="shared" si="40"/>
        <v>0.11376675748156412</v>
      </c>
    </row>
    <row r="267" spans="1:16" x14ac:dyDescent="0.15">
      <c r="A267">
        <v>24758</v>
      </c>
      <c r="B267" s="1">
        <v>41331.745138888888</v>
      </c>
      <c r="C267">
        <v>0</v>
      </c>
      <c r="D267" t="s">
        <v>677</v>
      </c>
      <c r="F267" t="s">
        <v>678</v>
      </c>
      <c r="G267">
        <v>265</v>
      </c>
      <c r="H267" s="2">
        <v>43130</v>
      </c>
      <c r="I267" s="3">
        <f t="shared" si="33"/>
        <v>1799.2548611111124</v>
      </c>
      <c r="J267" s="3">
        <f t="shared" si="34"/>
        <v>13.76014067551883</v>
      </c>
      <c r="K267">
        <f t="shared" si="35"/>
        <v>0.12855115602078018</v>
      </c>
      <c r="L267" s="4">
        <f t="shared" si="36"/>
        <v>0.12855115602078018</v>
      </c>
      <c r="M267">
        <f t="shared" si="37"/>
        <v>0</v>
      </c>
      <c r="N267">
        <f t="shared" si="38"/>
        <v>0</v>
      </c>
      <c r="O267" s="4">
        <f t="shared" si="39"/>
        <v>0</v>
      </c>
      <c r="P267">
        <f t="shared" si="40"/>
        <v>9.6413367015585144E-2</v>
      </c>
    </row>
    <row r="268" spans="1:16" x14ac:dyDescent="0.15">
      <c r="A268">
        <v>54938</v>
      </c>
      <c r="B268" s="1">
        <v>41222.647916666669</v>
      </c>
      <c r="C268">
        <v>2</v>
      </c>
      <c r="D268" t="s">
        <v>679</v>
      </c>
      <c r="F268" t="s">
        <v>680</v>
      </c>
      <c r="G268">
        <v>266</v>
      </c>
      <c r="H268" s="2">
        <v>43130</v>
      </c>
      <c r="I268" s="3">
        <f t="shared" si="33"/>
        <v>1908.3520833333314</v>
      </c>
      <c r="J268" s="3">
        <f t="shared" si="34"/>
        <v>28.788188762337516</v>
      </c>
      <c r="K268">
        <f t="shared" si="35"/>
        <v>0.26894746444904227</v>
      </c>
      <c r="L268" s="4">
        <f t="shared" si="36"/>
        <v>0.26894746444904227</v>
      </c>
      <c r="M268">
        <f t="shared" si="37"/>
        <v>1.0480246373125166E-3</v>
      </c>
      <c r="N268">
        <f t="shared" si="38"/>
        <v>4.9036898313635238E-2</v>
      </c>
      <c r="O268" s="4">
        <f t="shared" si="39"/>
        <v>4.9036898313635238E-2</v>
      </c>
      <c r="P268">
        <f t="shared" si="40"/>
        <v>0.21396982291519051</v>
      </c>
    </row>
    <row r="269" spans="1:16" x14ac:dyDescent="0.15">
      <c r="A269">
        <v>3455</v>
      </c>
      <c r="B269" s="1">
        <v>41262.535416666666</v>
      </c>
      <c r="C269">
        <v>0</v>
      </c>
      <c r="D269" t="s">
        <v>681</v>
      </c>
      <c r="F269" t="s">
        <v>682</v>
      </c>
      <c r="G269">
        <v>267</v>
      </c>
      <c r="H269" s="2">
        <v>43130</v>
      </c>
      <c r="I269" s="3">
        <f t="shared" si="33"/>
        <v>1868.4645833333343</v>
      </c>
      <c r="J269" s="3">
        <f t="shared" si="34"/>
        <v>1.8491118487438987</v>
      </c>
      <c r="K269">
        <f t="shared" si="35"/>
        <v>1.7274929913373684E-2</v>
      </c>
      <c r="L269" s="4">
        <f t="shared" si="36"/>
        <v>1.7274929913373684E-2</v>
      </c>
      <c r="M269">
        <f t="shared" si="37"/>
        <v>0</v>
      </c>
      <c r="N269">
        <f t="shared" si="38"/>
        <v>0</v>
      </c>
      <c r="O269" s="4">
        <f t="shared" si="39"/>
        <v>0</v>
      </c>
      <c r="P269">
        <f t="shared" si="40"/>
        <v>1.2956197435030263E-2</v>
      </c>
    </row>
    <row r="270" spans="1:16" x14ac:dyDescent="0.15">
      <c r="A270">
        <v>10405</v>
      </c>
      <c r="B270" s="1">
        <v>41262.534722222219</v>
      </c>
      <c r="C270">
        <v>2</v>
      </c>
      <c r="D270" t="s">
        <v>683</v>
      </c>
      <c r="F270" t="s">
        <v>684</v>
      </c>
      <c r="G270">
        <v>268</v>
      </c>
      <c r="H270" s="2">
        <v>43130</v>
      </c>
      <c r="I270" s="3">
        <f t="shared" si="33"/>
        <v>1868.465277777781</v>
      </c>
      <c r="J270" s="3">
        <f t="shared" si="34"/>
        <v>5.5687414284599193</v>
      </c>
      <c r="K270">
        <f t="shared" si="35"/>
        <v>5.2024769592869106E-2</v>
      </c>
      <c r="L270" s="4">
        <f t="shared" si="36"/>
        <v>5.2024769592869106E-2</v>
      </c>
      <c r="M270">
        <f t="shared" si="37"/>
        <v>1.0703971991273271E-3</v>
      </c>
      <c r="N270">
        <f t="shared" si="38"/>
        <v>5.0083706756556635E-2</v>
      </c>
      <c r="O270" s="4">
        <f t="shared" si="39"/>
        <v>5.0083706756556635E-2</v>
      </c>
      <c r="P270">
        <f t="shared" si="40"/>
        <v>5.1539503883790985E-2</v>
      </c>
    </row>
    <row r="271" spans="1:16" x14ac:dyDescent="0.15">
      <c r="A271">
        <v>70776</v>
      </c>
      <c r="B271" s="1">
        <v>41222.681250000001</v>
      </c>
      <c r="C271">
        <v>5</v>
      </c>
      <c r="D271" t="s">
        <v>685</v>
      </c>
      <c r="F271" t="s">
        <v>686</v>
      </c>
      <c r="G271">
        <v>269</v>
      </c>
      <c r="H271" s="2">
        <v>43130</v>
      </c>
      <c r="I271" s="3">
        <f t="shared" si="33"/>
        <v>1908.3187499999985</v>
      </c>
      <c r="J271" s="3">
        <f t="shared" si="34"/>
        <v>37.088143686687587</v>
      </c>
      <c r="K271">
        <f t="shared" si="35"/>
        <v>0.34648800895407428</v>
      </c>
      <c r="L271" s="4">
        <f t="shared" si="36"/>
        <v>0.34648800895407428</v>
      </c>
      <c r="M271">
        <f t="shared" si="37"/>
        <v>2.6201073588990329E-3</v>
      </c>
      <c r="N271">
        <f t="shared" si="38"/>
        <v>0.12259438714972354</v>
      </c>
      <c r="O271" s="4">
        <f t="shared" si="39"/>
        <v>0.12259438714972354</v>
      </c>
      <c r="P271">
        <f t="shared" si="40"/>
        <v>0.29051460350298658</v>
      </c>
    </row>
    <row r="272" spans="1:16" x14ac:dyDescent="0.15">
      <c r="A272">
        <v>33074</v>
      </c>
      <c r="B272" s="1">
        <v>41331.60833333333</v>
      </c>
      <c r="C272">
        <v>3</v>
      </c>
      <c r="D272" t="s">
        <v>687</v>
      </c>
      <c r="F272" t="s">
        <v>688</v>
      </c>
      <c r="G272">
        <v>270</v>
      </c>
      <c r="H272" s="2">
        <v>43130</v>
      </c>
      <c r="I272" s="3">
        <f t="shared" si="33"/>
        <v>1799.3916666666701</v>
      </c>
      <c r="J272" s="3">
        <f t="shared" si="34"/>
        <v>18.380656425551194</v>
      </c>
      <c r="K272">
        <f t="shared" si="35"/>
        <v>0.17171733106836826</v>
      </c>
      <c r="L272" s="4">
        <f t="shared" si="36"/>
        <v>0.17171733106836826</v>
      </c>
      <c r="M272">
        <f t="shared" si="37"/>
        <v>1.6672301287009004E-3</v>
      </c>
      <c r="N272">
        <f t="shared" si="38"/>
        <v>7.8009420175640207E-2</v>
      </c>
      <c r="O272" s="4">
        <f t="shared" si="39"/>
        <v>7.8009420175640207E-2</v>
      </c>
      <c r="P272">
        <f t="shared" si="40"/>
        <v>0.14829035334518623</v>
      </c>
    </row>
    <row r="273" spans="1:16" x14ac:dyDescent="0.15">
      <c r="A273">
        <v>60656</v>
      </c>
      <c r="B273" s="1">
        <v>41227.729166666664</v>
      </c>
      <c r="C273">
        <v>0</v>
      </c>
      <c r="D273" t="s">
        <v>689</v>
      </c>
      <c r="F273" t="s">
        <v>690</v>
      </c>
      <c r="G273">
        <v>271</v>
      </c>
      <c r="H273" s="2">
        <v>43130</v>
      </c>
      <c r="I273" s="3">
        <f t="shared" si="33"/>
        <v>1903.2708333333358</v>
      </c>
      <c r="J273" s="3">
        <f t="shared" si="34"/>
        <v>31.869347723764971</v>
      </c>
      <c r="K273">
        <f t="shared" si="35"/>
        <v>0.29773252963954411</v>
      </c>
      <c r="L273" s="4">
        <f t="shared" si="36"/>
        <v>0.29773252963954411</v>
      </c>
      <c r="M273">
        <f t="shared" si="37"/>
        <v>0</v>
      </c>
      <c r="N273">
        <f t="shared" si="38"/>
        <v>0</v>
      </c>
      <c r="O273" s="4">
        <f t="shared" si="39"/>
        <v>0</v>
      </c>
      <c r="P273">
        <f t="shared" si="40"/>
        <v>0.22329939722965808</v>
      </c>
    </row>
    <row r="274" spans="1:16" x14ac:dyDescent="0.15">
      <c r="A274">
        <v>23135</v>
      </c>
      <c r="B274" s="1">
        <v>41262.46597222222</v>
      </c>
      <c r="C274">
        <v>0</v>
      </c>
      <c r="D274" t="s">
        <v>691</v>
      </c>
      <c r="F274" t="s">
        <v>692</v>
      </c>
      <c r="G274">
        <v>272</v>
      </c>
      <c r="H274" s="2">
        <v>43130</v>
      </c>
      <c r="I274" s="3">
        <f t="shared" si="33"/>
        <v>1868.5340277777796</v>
      </c>
      <c r="J274" s="3">
        <f t="shared" si="34"/>
        <v>12.381364029807967</v>
      </c>
      <c r="K274">
        <f t="shared" si="35"/>
        <v>0.11567023162616806</v>
      </c>
      <c r="L274" s="4">
        <f t="shared" si="36"/>
        <v>0.11567023162616806</v>
      </c>
      <c r="M274">
        <f t="shared" si="37"/>
        <v>0</v>
      </c>
      <c r="N274">
        <f t="shared" si="38"/>
        <v>0</v>
      </c>
      <c r="O274" s="4">
        <f t="shared" si="39"/>
        <v>0</v>
      </c>
      <c r="P274">
        <f t="shared" si="40"/>
        <v>8.6752673719626042E-2</v>
      </c>
    </row>
    <row r="275" spans="1:16" x14ac:dyDescent="0.15">
      <c r="A275">
        <v>17261</v>
      </c>
      <c r="B275" s="1">
        <v>41263.463194444441</v>
      </c>
      <c r="C275">
        <v>0</v>
      </c>
      <c r="D275" t="s">
        <v>693</v>
      </c>
      <c r="F275" t="s">
        <v>694</v>
      </c>
      <c r="G275">
        <v>273</v>
      </c>
      <c r="H275" s="2">
        <v>43130</v>
      </c>
      <c r="I275" s="3">
        <f t="shared" si="33"/>
        <v>1867.5368055555591</v>
      </c>
      <c r="J275" s="3">
        <f t="shared" si="34"/>
        <v>9.2426558601961037</v>
      </c>
      <c r="K275">
        <f t="shared" si="35"/>
        <v>8.634752533048852E-2</v>
      </c>
      <c r="L275" s="4">
        <f t="shared" si="36"/>
        <v>8.634752533048852E-2</v>
      </c>
      <c r="M275">
        <f t="shared" si="37"/>
        <v>0</v>
      </c>
      <c r="N275">
        <f t="shared" si="38"/>
        <v>0</v>
      </c>
      <c r="O275" s="4">
        <f t="shared" si="39"/>
        <v>0</v>
      </c>
      <c r="P275">
        <f t="shared" si="40"/>
        <v>6.4760643997866393E-2</v>
      </c>
    </row>
    <row r="276" spans="1:16" x14ac:dyDescent="0.15">
      <c r="A276">
        <v>48700</v>
      </c>
      <c r="B276" s="1">
        <v>41262.796527777777</v>
      </c>
      <c r="C276">
        <v>1</v>
      </c>
      <c r="D276" t="s">
        <v>695</v>
      </c>
      <c r="F276" t="s">
        <v>696</v>
      </c>
      <c r="G276">
        <v>274</v>
      </c>
      <c r="H276" s="2">
        <v>43130</v>
      </c>
      <c r="I276" s="3">
        <f t="shared" si="33"/>
        <v>1868.2034722222234</v>
      </c>
      <c r="J276" s="3">
        <f t="shared" si="34"/>
        <v>26.067824369297135</v>
      </c>
      <c r="K276">
        <f t="shared" si="35"/>
        <v>0.24353304494784606</v>
      </c>
      <c r="L276" s="4">
        <f t="shared" si="36"/>
        <v>0.24353304494784606</v>
      </c>
      <c r="M276">
        <f t="shared" si="37"/>
        <v>5.3527360101226151E-4</v>
      </c>
      <c r="N276">
        <f t="shared" si="38"/>
        <v>2.5045362683572613E-2</v>
      </c>
      <c r="O276" s="4">
        <f t="shared" si="39"/>
        <v>2.5045362683572613E-2</v>
      </c>
      <c r="P276">
        <f t="shared" si="40"/>
        <v>0.18891112438177768</v>
      </c>
    </row>
    <row r="277" spans="1:16" x14ac:dyDescent="0.15">
      <c r="A277">
        <v>89941</v>
      </c>
      <c r="B277" s="1">
        <v>41222.48541666667</v>
      </c>
      <c r="C277">
        <v>10</v>
      </c>
      <c r="D277" t="s">
        <v>697</v>
      </c>
      <c r="F277" t="s">
        <v>698</v>
      </c>
      <c r="G277">
        <v>275</v>
      </c>
      <c r="H277" s="2">
        <v>43130</v>
      </c>
      <c r="I277" s="3">
        <f t="shared" si="33"/>
        <v>1908.5145833333299</v>
      </c>
      <c r="J277" s="3">
        <f t="shared" si="34"/>
        <v>47.126179063778963</v>
      </c>
      <c r="K277">
        <f t="shared" si="35"/>
        <v>0.44026619642554277</v>
      </c>
      <c r="L277" s="4">
        <f t="shared" si="36"/>
        <v>0.44026619642554277</v>
      </c>
      <c r="M277">
        <f t="shared" si="37"/>
        <v>5.2396770175758512E-3</v>
      </c>
      <c r="N277">
        <f t="shared" si="38"/>
        <v>0.24516361539556142</v>
      </c>
      <c r="O277" s="4">
        <f t="shared" si="39"/>
        <v>0.24516361539556142</v>
      </c>
      <c r="P277">
        <f t="shared" si="40"/>
        <v>0.39149055116804743</v>
      </c>
    </row>
    <row r="278" spans="1:16" x14ac:dyDescent="0.15">
      <c r="A278">
        <v>14352</v>
      </c>
      <c r="B278" s="1">
        <v>41263.459027777775</v>
      </c>
      <c r="C278">
        <v>0</v>
      </c>
      <c r="D278" t="s">
        <v>699</v>
      </c>
      <c r="F278" t="s">
        <v>700</v>
      </c>
      <c r="G278">
        <v>276</v>
      </c>
      <c r="H278" s="2">
        <v>43130</v>
      </c>
      <c r="I278" s="3">
        <f t="shared" si="33"/>
        <v>1867.5409722222248</v>
      </c>
      <c r="J278" s="3">
        <f t="shared" si="34"/>
        <v>7.6849719569591368</v>
      </c>
      <c r="K278">
        <f t="shared" si="35"/>
        <v>7.1795198345028913E-2</v>
      </c>
      <c r="L278" s="4">
        <f t="shared" si="36"/>
        <v>7.1795198345028913E-2</v>
      </c>
      <c r="M278">
        <f t="shared" si="37"/>
        <v>0</v>
      </c>
      <c r="N278">
        <f t="shared" si="38"/>
        <v>0</v>
      </c>
      <c r="O278" s="4">
        <f t="shared" si="39"/>
        <v>0</v>
      </c>
      <c r="P278">
        <f t="shared" si="40"/>
        <v>5.3846398758771688E-2</v>
      </c>
    </row>
    <row r="279" spans="1:16" x14ac:dyDescent="0.15">
      <c r="A279">
        <v>29563</v>
      </c>
      <c r="B279" s="1">
        <v>41261.745833333334</v>
      </c>
      <c r="C279">
        <v>0</v>
      </c>
      <c r="D279" t="s">
        <v>701</v>
      </c>
      <c r="F279" t="s">
        <v>702</v>
      </c>
      <c r="G279">
        <v>277</v>
      </c>
      <c r="H279" s="2">
        <v>43130</v>
      </c>
      <c r="I279" s="3">
        <f t="shared" si="33"/>
        <v>1869.2541666666657</v>
      </c>
      <c r="J279" s="3">
        <f t="shared" si="34"/>
        <v>15.81539874415153</v>
      </c>
      <c r="K279">
        <f t="shared" si="35"/>
        <v>0.14775196267487406</v>
      </c>
      <c r="L279" s="4">
        <f t="shared" si="36"/>
        <v>0.14775196267487406</v>
      </c>
      <c r="M279">
        <f t="shared" si="37"/>
        <v>0</v>
      </c>
      <c r="N279">
        <f t="shared" si="38"/>
        <v>0</v>
      </c>
      <c r="O279" s="4">
        <f t="shared" si="39"/>
        <v>0</v>
      </c>
      <c r="P279">
        <f t="shared" si="40"/>
        <v>0.11081397200615554</v>
      </c>
    </row>
    <row r="280" spans="1:16" x14ac:dyDescent="0.15">
      <c r="A280">
        <v>21880</v>
      </c>
      <c r="B280" s="1">
        <v>41263.461111111108</v>
      </c>
      <c r="C280">
        <v>0</v>
      </c>
      <c r="D280" t="s">
        <v>703</v>
      </c>
      <c r="F280" t="s">
        <v>704</v>
      </c>
      <c r="G280">
        <v>278</v>
      </c>
      <c r="H280" s="2">
        <v>43130</v>
      </c>
      <c r="I280" s="3">
        <f t="shared" si="33"/>
        <v>1867.538888888892</v>
      </c>
      <c r="J280" s="3">
        <f t="shared" si="34"/>
        <v>11.715954152375209</v>
      </c>
      <c r="K280">
        <f t="shared" si="35"/>
        <v>0.10945378290018863</v>
      </c>
      <c r="L280" s="4">
        <f t="shared" si="36"/>
        <v>0.10945378290018863</v>
      </c>
      <c r="M280">
        <f t="shared" si="37"/>
        <v>0</v>
      </c>
      <c r="N280">
        <f t="shared" si="38"/>
        <v>0</v>
      </c>
      <c r="O280" s="4">
        <f t="shared" si="39"/>
        <v>0</v>
      </c>
      <c r="P280">
        <f t="shared" si="40"/>
        <v>8.209033717514147E-2</v>
      </c>
    </row>
    <row r="281" spans="1:16" x14ac:dyDescent="0.15">
      <c r="A281">
        <v>3921</v>
      </c>
      <c r="B281" s="1">
        <v>42633.479166666664</v>
      </c>
      <c r="C281">
        <v>1</v>
      </c>
      <c r="D281" t="s">
        <v>705</v>
      </c>
      <c r="E281" t="s">
        <v>706</v>
      </c>
      <c r="F281" t="s">
        <v>707</v>
      </c>
      <c r="G281">
        <v>279</v>
      </c>
      <c r="H281" s="2">
        <v>43130</v>
      </c>
      <c r="I281" s="3">
        <f t="shared" si="33"/>
        <v>497.52083333333576</v>
      </c>
      <c r="J281" s="3">
        <f t="shared" si="34"/>
        <v>7.8810770068254712</v>
      </c>
      <c r="K281">
        <f t="shared" si="35"/>
        <v>7.36272676135271E-2</v>
      </c>
      <c r="L281" s="4">
        <f t="shared" si="36"/>
        <v>7.36272676135271E-2</v>
      </c>
      <c r="M281">
        <f t="shared" si="37"/>
        <v>2.0099660818223594E-3</v>
      </c>
      <c r="N281">
        <f t="shared" si="38"/>
        <v>9.4045978366430277E-2</v>
      </c>
      <c r="O281" s="4">
        <f t="shared" si="39"/>
        <v>9.4045978366430277E-2</v>
      </c>
      <c r="P281">
        <f t="shared" si="40"/>
        <v>7.8731945301752898E-2</v>
      </c>
    </row>
    <row r="282" spans="1:16" x14ac:dyDescent="0.15">
      <c r="A282">
        <v>5561</v>
      </c>
      <c r="B282" s="1">
        <v>41263.73333333333</v>
      </c>
      <c r="C282">
        <v>0</v>
      </c>
      <c r="D282" t="s">
        <v>708</v>
      </c>
      <c r="F282" t="s">
        <v>709</v>
      </c>
      <c r="G282">
        <v>280</v>
      </c>
      <c r="H282" s="2">
        <v>43130</v>
      </c>
      <c r="I282" s="3">
        <f t="shared" si="33"/>
        <v>1867.2666666666701</v>
      </c>
      <c r="J282" s="3">
        <f t="shared" si="34"/>
        <v>2.9781498803955819</v>
      </c>
      <c r="K282">
        <f t="shared" si="35"/>
        <v>2.7822724996491726E-2</v>
      </c>
      <c r="L282" s="4">
        <f t="shared" si="36"/>
        <v>2.7822724996491726E-2</v>
      </c>
      <c r="M282">
        <f t="shared" si="37"/>
        <v>0</v>
      </c>
      <c r="N282">
        <f t="shared" si="38"/>
        <v>0</v>
      </c>
      <c r="O282" s="4">
        <f t="shared" si="39"/>
        <v>0</v>
      </c>
      <c r="P282">
        <f t="shared" si="40"/>
        <v>2.0867043747368794E-2</v>
      </c>
    </row>
    <row r="283" spans="1:16" x14ac:dyDescent="0.15">
      <c r="A283">
        <v>12115</v>
      </c>
      <c r="B283" s="1">
        <v>41263.463194444441</v>
      </c>
      <c r="C283">
        <v>0</v>
      </c>
      <c r="D283" t="s">
        <v>710</v>
      </c>
      <c r="F283" t="s">
        <v>711</v>
      </c>
      <c r="G283">
        <v>281</v>
      </c>
      <c r="H283" s="2">
        <v>43130</v>
      </c>
      <c r="I283" s="3">
        <f t="shared" si="33"/>
        <v>1867.5368055555591</v>
      </c>
      <c r="J283" s="3">
        <f t="shared" si="34"/>
        <v>6.4871546113362957</v>
      </c>
      <c r="K283">
        <f t="shared" si="35"/>
        <v>6.0604847307738165E-2</v>
      </c>
      <c r="L283" s="4">
        <f t="shared" si="36"/>
        <v>6.0604847307738165E-2</v>
      </c>
      <c r="M283">
        <f t="shared" si="37"/>
        <v>0</v>
      </c>
      <c r="N283">
        <f t="shared" si="38"/>
        <v>0</v>
      </c>
      <c r="O283" s="4">
        <f t="shared" si="39"/>
        <v>0</v>
      </c>
      <c r="P283">
        <f t="shared" si="40"/>
        <v>4.5453635480803625E-2</v>
      </c>
    </row>
    <row r="284" spans="1:16" x14ac:dyDescent="0.15">
      <c r="A284">
        <v>35463</v>
      </c>
      <c r="B284" s="1">
        <v>41299.643750000003</v>
      </c>
      <c r="C284">
        <v>0</v>
      </c>
      <c r="D284" t="s">
        <v>712</v>
      </c>
      <c r="F284" t="s">
        <v>713</v>
      </c>
      <c r="G284">
        <v>282</v>
      </c>
      <c r="H284" s="2">
        <v>43130</v>
      </c>
      <c r="I284" s="3">
        <f t="shared" si="33"/>
        <v>1831.3562499999971</v>
      </c>
      <c r="J284" s="3">
        <f t="shared" si="34"/>
        <v>19.364337222755026</v>
      </c>
      <c r="K284">
        <f t="shared" si="35"/>
        <v>0.18090715743845567</v>
      </c>
      <c r="L284" s="4">
        <f t="shared" si="36"/>
        <v>0.18090715743845567</v>
      </c>
      <c r="M284">
        <f t="shared" si="37"/>
        <v>0</v>
      </c>
      <c r="N284">
        <f t="shared" si="38"/>
        <v>0</v>
      </c>
      <c r="O284" s="4">
        <f t="shared" si="39"/>
        <v>0</v>
      </c>
      <c r="P284">
        <f t="shared" si="40"/>
        <v>0.13568036807884176</v>
      </c>
    </row>
    <row r="285" spans="1:16" x14ac:dyDescent="0.15">
      <c r="A285">
        <v>25380</v>
      </c>
      <c r="B285" s="1">
        <v>41299.645833333336</v>
      </c>
      <c r="C285">
        <v>5</v>
      </c>
      <c r="D285" t="s">
        <v>714</v>
      </c>
      <c r="F285" t="s">
        <v>715</v>
      </c>
      <c r="G285">
        <v>283</v>
      </c>
      <c r="H285" s="2">
        <v>43130</v>
      </c>
      <c r="I285" s="3">
        <f t="shared" si="33"/>
        <v>1831.3541666666642</v>
      </c>
      <c r="J285" s="3">
        <f t="shared" si="34"/>
        <v>13.858597349411315</v>
      </c>
      <c r="K285">
        <f t="shared" si="35"/>
        <v>0.12947096632979527</v>
      </c>
      <c r="L285" s="4">
        <f t="shared" si="36"/>
        <v>0.12947096632979527</v>
      </c>
      <c r="M285">
        <f t="shared" si="37"/>
        <v>2.7302201239975009E-3</v>
      </c>
      <c r="N285">
        <f t="shared" si="38"/>
        <v>0.12774654509804537</v>
      </c>
      <c r="O285" s="4">
        <f t="shared" si="39"/>
        <v>0.12774654509804537</v>
      </c>
      <c r="P285">
        <f t="shared" si="40"/>
        <v>0.1290398610218578</v>
      </c>
    </row>
    <row r="286" spans="1:16" x14ac:dyDescent="0.15">
      <c r="A286">
        <v>70148</v>
      </c>
      <c r="B286" s="1">
        <v>41222.609722222223</v>
      </c>
      <c r="C286">
        <v>0</v>
      </c>
      <c r="D286" t="s">
        <v>716</v>
      </c>
      <c r="F286" t="s">
        <v>717</v>
      </c>
      <c r="G286">
        <v>284</v>
      </c>
      <c r="H286" s="2">
        <v>43130</v>
      </c>
      <c r="I286" s="3">
        <f t="shared" si="33"/>
        <v>1908.3902777777766</v>
      </c>
      <c r="J286" s="3">
        <f t="shared" si="34"/>
        <v>36.75768044767225</v>
      </c>
      <c r="K286">
        <f t="shared" si="35"/>
        <v>0.34340072718860704</v>
      </c>
      <c r="L286" s="4">
        <f t="shared" si="36"/>
        <v>0.34340072718860704</v>
      </c>
      <c r="M286">
        <f t="shared" si="37"/>
        <v>0</v>
      </c>
      <c r="N286">
        <f t="shared" si="38"/>
        <v>0</v>
      </c>
      <c r="O286" s="4">
        <f t="shared" si="39"/>
        <v>0</v>
      </c>
      <c r="P286">
        <f t="shared" si="40"/>
        <v>0.25755054539145528</v>
      </c>
    </row>
    <row r="287" spans="1:16" x14ac:dyDescent="0.15">
      <c r="A287">
        <v>12158</v>
      </c>
      <c r="B287" s="1">
        <v>41263.460416666669</v>
      </c>
      <c r="C287">
        <v>2</v>
      </c>
      <c r="D287" t="s">
        <v>718</v>
      </c>
      <c r="F287" t="s">
        <v>719</v>
      </c>
      <c r="G287">
        <v>285</v>
      </c>
      <c r="H287" s="2">
        <v>43130</v>
      </c>
      <c r="I287" s="3">
        <f t="shared" si="33"/>
        <v>1867.5395833333314</v>
      </c>
      <c r="J287" s="3">
        <f t="shared" si="34"/>
        <v>6.5101699093839001</v>
      </c>
      <c r="K287">
        <f t="shared" si="35"/>
        <v>6.0819862781776611E-2</v>
      </c>
      <c r="L287" s="4">
        <f t="shared" si="36"/>
        <v>6.0819862781776611E-2</v>
      </c>
      <c r="M287">
        <f t="shared" si="37"/>
        <v>1.0709277692686132E-3</v>
      </c>
      <c r="N287">
        <f t="shared" si="38"/>
        <v>5.0108532045142616E-2</v>
      </c>
      <c r="O287" s="4">
        <f t="shared" si="39"/>
        <v>5.0108532045142616E-2</v>
      </c>
      <c r="P287">
        <f t="shared" si="40"/>
        <v>5.8142030097618112E-2</v>
      </c>
    </row>
    <row r="288" spans="1:16" x14ac:dyDescent="0.15">
      <c r="A288">
        <v>82392</v>
      </c>
      <c r="B288" s="1">
        <v>41332.457638888889</v>
      </c>
      <c r="C288">
        <v>1</v>
      </c>
      <c r="D288" t="s">
        <v>720</v>
      </c>
      <c r="F288" t="s">
        <v>721</v>
      </c>
      <c r="G288">
        <v>286</v>
      </c>
      <c r="H288" s="2">
        <v>43130</v>
      </c>
      <c r="I288" s="3">
        <f t="shared" si="33"/>
        <v>1798.5423611111109</v>
      </c>
      <c r="J288" s="3">
        <f t="shared" si="34"/>
        <v>45.810430591748492</v>
      </c>
      <c r="K288">
        <f t="shared" si="35"/>
        <v>0.42797409919335261</v>
      </c>
      <c r="L288" s="4">
        <f t="shared" si="36"/>
        <v>0.42797409919335261</v>
      </c>
      <c r="M288">
        <f t="shared" si="37"/>
        <v>5.5600580871624061E-4</v>
      </c>
      <c r="N288">
        <f t="shared" si="38"/>
        <v>2.6015419230720399E-2</v>
      </c>
      <c r="O288" s="4">
        <f t="shared" si="39"/>
        <v>2.6015419230720399E-2</v>
      </c>
      <c r="P288">
        <f t="shared" si="40"/>
        <v>0.3274844292026946</v>
      </c>
    </row>
    <row r="289" spans="1:16" x14ac:dyDescent="0.15">
      <c r="A289">
        <v>7527</v>
      </c>
      <c r="B289" s="1">
        <v>41263.732638888891</v>
      </c>
      <c r="C289">
        <v>0</v>
      </c>
      <c r="D289" t="s">
        <v>722</v>
      </c>
      <c r="F289" t="s">
        <v>723</v>
      </c>
      <c r="G289">
        <v>287</v>
      </c>
      <c r="H289" s="2">
        <v>43130</v>
      </c>
      <c r="I289" s="3">
        <f t="shared" si="33"/>
        <v>1867.2673611111095</v>
      </c>
      <c r="J289" s="3">
        <f t="shared" si="34"/>
        <v>4.0310242425707532</v>
      </c>
      <c r="K289">
        <f t="shared" si="35"/>
        <v>3.765897737166278E-2</v>
      </c>
      <c r="L289" s="4">
        <f t="shared" si="36"/>
        <v>3.765897737166278E-2</v>
      </c>
      <c r="M289">
        <f t="shared" si="37"/>
        <v>0</v>
      </c>
      <c r="N289">
        <f t="shared" si="38"/>
        <v>0</v>
      </c>
      <c r="O289" s="4">
        <f t="shared" si="39"/>
        <v>0</v>
      </c>
      <c r="P289">
        <f t="shared" si="40"/>
        <v>2.8244233028747085E-2</v>
      </c>
    </row>
    <row r="290" spans="1:16" x14ac:dyDescent="0.15">
      <c r="A290">
        <v>102715</v>
      </c>
      <c r="B290" s="1">
        <v>41219.459027777775</v>
      </c>
      <c r="C290">
        <v>0</v>
      </c>
      <c r="D290" t="s">
        <v>724</v>
      </c>
      <c r="F290" t="s">
        <v>725</v>
      </c>
      <c r="G290">
        <v>288</v>
      </c>
      <c r="H290" s="2">
        <v>43130</v>
      </c>
      <c r="I290" s="3">
        <f t="shared" si="33"/>
        <v>1911.5409722222248</v>
      </c>
      <c r="J290" s="3">
        <f t="shared" si="34"/>
        <v>53.734134655032101</v>
      </c>
      <c r="K290">
        <f t="shared" si="35"/>
        <v>0.50199960091761131</v>
      </c>
      <c r="L290" s="4">
        <f t="shared" si="36"/>
        <v>0.50199960091761131</v>
      </c>
      <c r="M290">
        <f t="shared" si="37"/>
        <v>0</v>
      </c>
      <c r="N290">
        <f t="shared" si="38"/>
        <v>0</v>
      </c>
      <c r="O290" s="4">
        <f t="shared" si="39"/>
        <v>0</v>
      </c>
      <c r="P290">
        <f t="shared" si="40"/>
        <v>0.37649970068820848</v>
      </c>
    </row>
    <row r="291" spans="1:16" x14ac:dyDescent="0.15">
      <c r="A291">
        <v>1074</v>
      </c>
      <c r="B291" s="1">
        <v>42965.579861111109</v>
      </c>
      <c r="C291">
        <v>0</v>
      </c>
      <c r="D291" t="s">
        <v>726</v>
      </c>
      <c r="E291" t="s">
        <v>589</v>
      </c>
      <c r="F291" t="s">
        <v>727</v>
      </c>
      <c r="G291">
        <v>289</v>
      </c>
      <c r="H291" s="2">
        <v>43130</v>
      </c>
      <c r="I291" s="3">
        <f t="shared" si="33"/>
        <v>165.42013888889051</v>
      </c>
      <c r="J291" s="3">
        <f t="shared" si="34"/>
        <v>6.4925589303330531</v>
      </c>
      <c r="K291">
        <f t="shared" si="35"/>
        <v>6.0655335996111406E-2</v>
      </c>
      <c r="L291" s="4">
        <f t="shared" si="36"/>
        <v>6.0655335996111406E-2</v>
      </c>
      <c r="M291">
        <f t="shared" si="37"/>
        <v>0</v>
      </c>
      <c r="N291">
        <f t="shared" si="38"/>
        <v>0</v>
      </c>
      <c r="O291" s="4">
        <f t="shared" si="39"/>
        <v>0</v>
      </c>
      <c r="P291">
        <f t="shared" si="40"/>
        <v>4.5491501997083558E-2</v>
      </c>
    </row>
    <row r="292" spans="1:16" x14ac:dyDescent="0.15">
      <c r="A292">
        <v>30090</v>
      </c>
      <c r="B292" s="1">
        <v>41229.754861111112</v>
      </c>
      <c r="C292">
        <v>0</v>
      </c>
      <c r="D292" t="s">
        <v>728</v>
      </c>
      <c r="F292" t="s">
        <v>729</v>
      </c>
      <c r="G292">
        <v>290</v>
      </c>
      <c r="H292" s="2">
        <v>43130</v>
      </c>
      <c r="I292" s="3">
        <f t="shared" si="33"/>
        <v>1901.2451388888876</v>
      </c>
      <c r="J292" s="3">
        <f t="shared" si="34"/>
        <v>15.826470445355083</v>
      </c>
      <c r="K292">
        <f t="shared" si="35"/>
        <v>0.14785539766310535</v>
      </c>
      <c r="L292" s="4">
        <f t="shared" si="36"/>
        <v>0.14785539766310535</v>
      </c>
      <c r="M292">
        <f t="shared" si="37"/>
        <v>0</v>
      </c>
      <c r="N292">
        <f t="shared" si="38"/>
        <v>0</v>
      </c>
      <c r="O292" s="4">
        <f t="shared" si="39"/>
        <v>0</v>
      </c>
      <c r="P292">
        <f t="shared" si="40"/>
        <v>0.11089154824732901</v>
      </c>
    </row>
    <row r="293" spans="1:16" x14ac:dyDescent="0.15">
      <c r="A293">
        <v>5981</v>
      </c>
      <c r="B293" s="1">
        <v>41299.642361111109</v>
      </c>
      <c r="C293">
        <v>0</v>
      </c>
      <c r="D293" t="s">
        <v>730</v>
      </c>
      <c r="F293" t="s">
        <v>731</v>
      </c>
      <c r="G293">
        <v>291</v>
      </c>
      <c r="H293" s="2">
        <v>43130</v>
      </c>
      <c r="I293" s="3">
        <f t="shared" si="33"/>
        <v>1831.3576388888905</v>
      </c>
      <c r="J293" s="3">
        <f t="shared" si="34"/>
        <v>3.2658831202564857</v>
      </c>
      <c r="K293">
        <f t="shared" si="35"/>
        <v>3.0510810931218477E-2</v>
      </c>
      <c r="L293" s="4">
        <f t="shared" si="36"/>
        <v>3.0510810931218477E-2</v>
      </c>
      <c r="M293">
        <f t="shared" si="37"/>
        <v>0</v>
      </c>
      <c r="N293">
        <f t="shared" si="38"/>
        <v>0</v>
      </c>
      <c r="O293" s="4">
        <f t="shared" si="39"/>
        <v>0</v>
      </c>
      <c r="P293">
        <f t="shared" si="40"/>
        <v>2.2883108198413857E-2</v>
      </c>
    </row>
    <row r="294" spans="1:16" x14ac:dyDescent="0.15">
      <c r="A294">
        <v>29654</v>
      </c>
      <c r="B294" s="1">
        <v>41327.670138888891</v>
      </c>
      <c r="C294">
        <v>1</v>
      </c>
      <c r="D294" t="s">
        <v>732</v>
      </c>
      <c r="F294" t="s">
        <v>733</v>
      </c>
      <c r="G294">
        <v>292</v>
      </c>
      <c r="H294" s="2">
        <v>43130</v>
      </c>
      <c r="I294" s="3">
        <f t="shared" si="33"/>
        <v>1803.3298611111095</v>
      </c>
      <c r="J294" s="3">
        <f t="shared" si="34"/>
        <v>16.444024268376996</v>
      </c>
      <c r="K294">
        <f t="shared" si="35"/>
        <v>0.15362476148914239</v>
      </c>
      <c r="L294" s="4">
        <f t="shared" si="36"/>
        <v>0.15362476148914239</v>
      </c>
      <c r="M294">
        <f t="shared" si="37"/>
        <v>5.5452971836436886E-4</v>
      </c>
      <c r="N294">
        <f t="shared" si="38"/>
        <v>2.594635320888327E-2</v>
      </c>
      <c r="O294" s="4">
        <f t="shared" si="39"/>
        <v>2.594635320888327E-2</v>
      </c>
      <c r="P294">
        <f t="shared" si="40"/>
        <v>0.12170515941907761</v>
      </c>
    </row>
    <row r="295" spans="1:16" x14ac:dyDescent="0.15">
      <c r="A295">
        <v>184940</v>
      </c>
      <c r="B295" s="1">
        <v>41341.706250000003</v>
      </c>
      <c r="C295">
        <v>20</v>
      </c>
      <c r="D295" t="s">
        <v>734</v>
      </c>
      <c r="F295" t="s">
        <v>735</v>
      </c>
      <c r="G295">
        <v>293</v>
      </c>
      <c r="H295" s="2">
        <v>43130</v>
      </c>
      <c r="I295" s="3">
        <f t="shared" si="33"/>
        <v>1789.2937499999971</v>
      </c>
      <c r="J295" s="3">
        <f t="shared" si="34"/>
        <v>103.35921645062488</v>
      </c>
      <c r="K295">
        <f t="shared" si="35"/>
        <v>0.96561125888554056</v>
      </c>
      <c r="L295" s="4">
        <f t="shared" si="36"/>
        <v>0.96561125888554056</v>
      </c>
      <c r="M295">
        <f t="shared" si="37"/>
        <v>1.1177594511801113E-2</v>
      </c>
      <c r="N295">
        <f t="shared" si="38"/>
        <v>0.52299778645641992</v>
      </c>
      <c r="O295" s="4">
        <f t="shared" si="39"/>
        <v>0.52299778645641992</v>
      </c>
      <c r="P295">
        <f t="shared" si="40"/>
        <v>0.85495789077826045</v>
      </c>
    </row>
    <row r="296" spans="1:16" x14ac:dyDescent="0.15">
      <c r="A296">
        <v>85429</v>
      </c>
      <c r="B296" s="1">
        <v>41332.45416666667</v>
      </c>
      <c r="C296">
        <v>10</v>
      </c>
      <c r="D296" t="s">
        <v>736</v>
      </c>
      <c r="F296" t="s">
        <v>737</v>
      </c>
      <c r="G296">
        <v>294</v>
      </c>
      <c r="H296" s="2">
        <v>43130</v>
      </c>
      <c r="I296" s="3">
        <f t="shared" si="33"/>
        <v>1798.5458333333299</v>
      </c>
      <c r="J296" s="3">
        <f t="shared" si="34"/>
        <v>47.498928532541427</v>
      </c>
      <c r="K296">
        <f t="shared" si="35"/>
        <v>0.44374852820146699</v>
      </c>
      <c r="L296" s="4">
        <f t="shared" si="36"/>
        <v>0.44374852820146699</v>
      </c>
      <c r="M296">
        <f t="shared" si="37"/>
        <v>5.5600473530699676E-3</v>
      </c>
      <c r="N296">
        <f t="shared" si="38"/>
        <v>0.26015369006080569</v>
      </c>
      <c r="O296" s="4">
        <f t="shared" si="39"/>
        <v>0.26015369006080569</v>
      </c>
      <c r="P296">
        <f t="shared" si="40"/>
        <v>0.39784981866630165</v>
      </c>
    </row>
    <row r="297" spans="1:16" x14ac:dyDescent="0.15">
      <c r="A297">
        <v>98759</v>
      </c>
      <c r="B297" s="1">
        <v>41263.463194444441</v>
      </c>
      <c r="C297">
        <v>1</v>
      </c>
      <c r="D297" t="s">
        <v>738</v>
      </c>
      <c r="F297" t="s">
        <v>739</v>
      </c>
      <c r="G297">
        <v>295</v>
      </c>
      <c r="H297" s="2">
        <v>43130</v>
      </c>
      <c r="I297" s="3">
        <f t="shared" si="33"/>
        <v>1867.5368055555591</v>
      </c>
      <c r="J297" s="3">
        <f t="shared" si="34"/>
        <v>52.881956439204394</v>
      </c>
      <c r="K297">
        <f t="shared" si="35"/>
        <v>0.49403830914279107</v>
      </c>
      <c r="L297" s="4">
        <f t="shared" si="36"/>
        <v>0.49403830914279107</v>
      </c>
      <c r="M297">
        <f t="shared" si="37"/>
        <v>5.354646810843001E-4</v>
      </c>
      <c r="N297">
        <f t="shared" si="38"/>
        <v>2.5054303288333916E-2</v>
      </c>
      <c r="O297" s="4">
        <f t="shared" si="39"/>
        <v>2.5054303288333916E-2</v>
      </c>
      <c r="P297">
        <f t="shared" si="40"/>
        <v>0.37679230767917676</v>
      </c>
    </row>
    <row r="298" spans="1:16" x14ac:dyDescent="0.15">
      <c r="A298">
        <v>20503</v>
      </c>
      <c r="B298" s="1">
        <v>41416.645833333336</v>
      </c>
      <c r="C298">
        <v>3</v>
      </c>
      <c r="D298" t="s">
        <v>740</v>
      </c>
      <c r="E298" t="s">
        <v>740</v>
      </c>
      <c r="F298" t="s">
        <v>741</v>
      </c>
      <c r="G298">
        <v>296</v>
      </c>
      <c r="H298" s="2">
        <v>43130</v>
      </c>
      <c r="I298" s="3">
        <f t="shared" si="33"/>
        <v>1714.3541666666642</v>
      </c>
      <c r="J298" s="3">
        <f t="shared" si="34"/>
        <v>11.959605779630344</v>
      </c>
      <c r="K298">
        <f t="shared" si="35"/>
        <v>0.11173004584608405</v>
      </c>
      <c r="L298" s="4">
        <f t="shared" si="36"/>
        <v>0.11173004584608405</v>
      </c>
      <c r="M298">
        <f t="shared" si="37"/>
        <v>1.749930124317955E-3</v>
      </c>
      <c r="N298">
        <f t="shared" si="38"/>
        <v>8.1878939203371137E-2</v>
      </c>
      <c r="O298" s="4">
        <f t="shared" si="39"/>
        <v>8.1878939203371137E-2</v>
      </c>
      <c r="P298">
        <f t="shared" si="40"/>
        <v>0.10426726918540583</v>
      </c>
    </row>
    <row r="299" spans="1:16" x14ac:dyDescent="0.15">
      <c r="A299">
        <v>623</v>
      </c>
      <c r="B299" s="1">
        <v>42997.427777777775</v>
      </c>
      <c r="C299">
        <v>0</v>
      </c>
      <c r="D299" t="s">
        <v>742</v>
      </c>
      <c r="E299" t="s">
        <v>743</v>
      </c>
      <c r="F299" t="s">
        <v>744</v>
      </c>
      <c r="G299">
        <v>297</v>
      </c>
      <c r="H299" s="2">
        <v>43130</v>
      </c>
      <c r="I299" s="3">
        <f t="shared" si="33"/>
        <v>133.57222222222481</v>
      </c>
      <c r="J299" s="3">
        <f t="shared" si="34"/>
        <v>4.6641434097241534</v>
      </c>
      <c r="K299">
        <f t="shared" si="35"/>
        <v>4.3573757078914165E-2</v>
      </c>
      <c r="L299" s="4">
        <f t="shared" si="36"/>
        <v>4.3573757078914165E-2</v>
      </c>
      <c r="M299">
        <f t="shared" si="37"/>
        <v>0</v>
      </c>
      <c r="N299">
        <f t="shared" si="38"/>
        <v>0</v>
      </c>
      <c r="O299" s="4">
        <f t="shared" si="39"/>
        <v>0</v>
      </c>
      <c r="P299">
        <f t="shared" si="40"/>
        <v>3.2680317809185622E-2</v>
      </c>
    </row>
    <row r="300" spans="1:16" x14ac:dyDescent="0.15">
      <c r="A300">
        <v>7723</v>
      </c>
      <c r="B300" s="1">
        <v>41263.734722222223</v>
      </c>
      <c r="C300">
        <v>0</v>
      </c>
      <c r="D300" t="s">
        <v>745</v>
      </c>
      <c r="F300" t="s">
        <v>746</v>
      </c>
      <c r="G300">
        <v>298</v>
      </c>
      <c r="H300" s="2">
        <v>43130</v>
      </c>
      <c r="I300" s="3">
        <f t="shared" si="33"/>
        <v>1867.2652777777766</v>
      </c>
      <c r="J300" s="3">
        <f t="shared" si="34"/>
        <v>4.1359950789590565</v>
      </c>
      <c r="K300">
        <f t="shared" si="35"/>
        <v>3.8639644843340044E-2</v>
      </c>
      <c r="L300" s="4">
        <f t="shared" si="36"/>
        <v>3.8639644843340044E-2</v>
      </c>
      <c r="M300">
        <f t="shared" si="37"/>
        <v>0</v>
      </c>
      <c r="N300">
        <f t="shared" si="38"/>
        <v>0</v>
      </c>
      <c r="O300" s="4">
        <f t="shared" si="39"/>
        <v>0</v>
      </c>
      <c r="P300">
        <f t="shared" si="40"/>
        <v>2.8979733632505035E-2</v>
      </c>
    </row>
    <row r="301" spans="1:16" x14ac:dyDescent="0.15">
      <c r="A301">
        <v>23566</v>
      </c>
      <c r="B301" s="1">
        <v>41289.65902777778</v>
      </c>
      <c r="C301">
        <v>0</v>
      </c>
      <c r="D301" t="s">
        <v>747</v>
      </c>
      <c r="F301" t="s">
        <v>748</v>
      </c>
      <c r="G301">
        <v>299</v>
      </c>
      <c r="H301" s="2">
        <v>43130</v>
      </c>
      <c r="I301" s="3">
        <f t="shared" si="33"/>
        <v>1841.3409722222204</v>
      </c>
      <c r="J301" s="3">
        <f t="shared" si="34"/>
        <v>12.798281445700628</v>
      </c>
      <c r="K301">
        <f t="shared" si="35"/>
        <v>0.11956519295265734</v>
      </c>
      <c r="L301" s="4">
        <f t="shared" si="36"/>
        <v>0.11956519295265734</v>
      </c>
      <c r="M301">
        <f t="shared" si="37"/>
        <v>0</v>
      </c>
      <c r="N301">
        <f t="shared" si="38"/>
        <v>0</v>
      </c>
      <c r="O301" s="4">
        <f t="shared" si="39"/>
        <v>0</v>
      </c>
      <c r="P301">
        <f t="shared" si="40"/>
        <v>8.967389471449301E-2</v>
      </c>
    </row>
    <row r="302" spans="1:16" x14ac:dyDescent="0.15">
      <c r="A302">
        <v>26460</v>
      </c>
      <c r="B302" s="1">
        <v>41331.690972222219</v>
      </c>
      <c r="C302">
        <v>0</v>
      </c>
      <c r="D302" t="s">
        <v>749</v>
      </c>
      <c r="F302" t="s">
        <v>750</v>
      </c>
      <c r="G302">
        <v>300</v>
      </c>
      <c r="H302" s="2">
        <v>43130</v>
      </c>
      <c r="I302" s="3">
        <f t="shared" si="33"/>
        <v>1799.309027777781</v>
      </c>
      <c r="J302" s="3">
        <f t="shared" si="34"/>
        <v>14.705645106821457</v>
      </c>
      <c r="K302">
        <f t="shared" si="35"/>
        <v>0.13738432789982713</v>
      </c>
      <c r="L302" s="4">
        <f t="shared" si="36"/>
        <v>0.13738432789982713</v>
      </c>
      <c r="M302">
        <f t="shared" si="37"/>
        <v>0</v>
      </c>
      <c r="N302">
        <f t="shared" si="38"/>
        <v>0</v>
      </c>
      <c r="O302" s="4">
        <f t="shared" si="39"/>
        <v>0</v>
      </c>
      <c r="P302">
        <f t="shared" si="40"/>
        <v>0.10303824592487035</v>
      </c>
    </row>
    <row r="303" spans="1:16" x14ac:dyDescent="0.15">
      <c r="A303">
        <v>19939</v>
      </c>
      <c r="B303" s="1">
        <v>42674.418749999997</v>
      </c>
      <c r="C303">
        <v>4</v>
      </c>
      <c r="D303" t="s">
        <v>751</v>
      </c>
      <c r="E303" t="s">
        <v>752</v>
      </c>
      <c r="F303" t="s">
        <v>753</v>
      </c>
      <c r="G303">
        <v>301</v>
      </c>
      <c r="H303" s="2">
        <v>43130</v>
      </c>
      <c r="I303" s="3">
        <f t="shared" si="33"/>
        <v>456.58125000000291</v>
      </c>
      <c r="J303" s="3">
        <f t="shared" si="34"/>
        <v>43.670212037835263</v>
      </c>
      <c r="K303">
        <f t="shared" si="35"/>
        <v>0.40797956747085667</v>
      </c>
      <c r="L303" s="4">
        <f t="shared" si="36"/>
        <v>0.40797956747085667</v>
      </c>
      <c r="M303">
        <f t="shared" si="37"/>
        <v>8.7607627339054642E-3</v>
      </c>
      <c r="N303">
        <f t="shared" si="38"/>
        <v>0.40991462990225691</v>
      </c>
      <c r="O303" s="4">
        <f t="shared" si="39"/>
        <v>0.40991462990225691</v>
      </c>
      <c r="P303">
        <f t="shared" si="40"/>
        <v>0.40846333307870675</v>
      </c>
    </row>
    <row r="304" spans="1:16" x14ac:dyDescent="0.15">
      <c r="A304">
        <v>22555</v>
      </c>
      <c r="B304" s="1">
        <v>41264.779861111114</v>
      </c>
      <c r="C304">
        <v>0</v>
      </c>
      <c r="D304" t="s">
        <v>754</v>
      </c>
      <c r="F304" t="s">
        <v>755</v>
      </c>
      <c r="G304">
        <v>302</v>
      </c>
      <c r="H304" s="2">
        <v>43130</v>
      </c>
      <c r="I304" s="3">
        <f t="shared" si="33"/>
        <v>1866.2201388888861</v>
      </c>
      <c r="J304" s="3">
        <f t="shared" si="34"/>
        <v>12.085926804663485</v>
      </c>
      <c r="K304">
        <f t="shared" si="35"/>
        <v>0.11291017286517994</v>
      </c>
      <c r="L304" s="4">
        <f t="shared" si="36"/>
        <v>0.11291017286517994</v>
      </c>
      <c r="M304">
        <f t="shared" si="37"/>
        <v>0</v>
      </c>
      <c r="N304">
        <f t="shared" si="38"/>
        <v>0</v>
      </c>
      <c r="O304" s="4">
        <f t="shared" si="39"/>
        <v>0</v>
      </c>
      <c r="P304">
        <f t="shared" si="40"/>
        <v>8.4682629648884955E-2</v>
      </c>
    </row>
    <row r="305" spans="1:16" x14ac:dyDescent="0.15">
      <c r="A305">
        <v>3931</v>
      </c>
      <c r="B305" s="1">
        <v>41264.470138888886</v>
      </c>
      <c r="C305">
        <v>0</v>
      </c>
      <c r="D305" t="s">
        <v>756</v>
      </c>
      <c r="F305" t="s">
        <v>757</v>
      </c>
      <c r="G305">
        <v>303</v>
      </c>
      <c r="H305" s="2">
        <v>43130</v>
      </c>
      <c r="I305" s="3">
        <f t="shared" si="33"/>
        <v>1866.5298611111139</v>
      </c>
      <c r="J305" s="3">
        <f t="shared" si="34"/>
        <v>2.1060472065847056</v>
      </c>
      <c r="K305">
        <f t="shared" si="35"/>
        <v>1.9675293256447079E-2</v>
      </c>
      <c r="L305" s="4">
        <f t="shared" si="36"/>
        <v>1.9675293256447079E-2</v>
      </c>
      <c r="M305">
        <f t="shared" si="37"/>
        <v>0</v>
      </c>
      <c r="N305">
        <f t="shared" si="38"/>
        <v>0</v>
      </c>
      <c r="O305" s="4">
        <f t="shared" si="39"/>
        <v>0</v>
      </c>
      <c r="P305">
        <f t="shared" si="40"/>
        <v>1.4756469942335308E-2</v>
      </c>
    </row>
    <row r="306" spans="1:16" x14ac:dyDescent="0.15">
      <c r="A306">
        <v>34828</v>
      </c>
      <c r="B306" s="1">
        <v>41262.535416666666</v>
      </c>
      <c r="C306">
        <v>1</v>
      </c>
      <c r="D306" t="s">
        <v>758</v>
      </c>
      <c r="F306" t="s">
        <v>759</v>
      </c>
      <c r="G306">
        <v>304</v>
      </c>
      <c r="H306" s="2">
        <v>43130</v>
      </c>
      <c r="I306" s="3">
        <f t="shared" si="33"/>
        <v>1868.4645833333343</v>
      </c>
      <c r="J306" s="3">
        <f t="shared" si="34"/>
        <v>18.639903753416064</v>
      </c>
      <c r="K306">
        <f t="shared" si="35"/>
        <v>0.17413929349434984</v>
      </c>
      <c r="L306" s="4">
        <f t="shared" si="36"/>
        <v>0.17413929349434984</v>
      </c>
      <c r="M306">
        <f t="shared" si="37"/>
        <v>5.3519879847869719E-4</v>
      </c>
      <c r="N306">
        <f t="shared" si="38"/>
        <v>2.5041862685479629E-2</v>
      </c>
      <c r="O306" s="4">
        <f t="shared" si="39"/>
        <v>2.5041862685479629E-2</v>
      </c>
      <c r="P306">
        <f t="shared" si="40"/>
        <v>0.13686493579213227</v>
      </c>
    </row>
    <row r="307" spans="1:16" x14ac:dyDescent="0.15">
      <c r="A307">
        <v>9204</v>
      </c>
      <c r="B307" s="1">
        <v>41845.495138888888</v>
      </c>
      <c r="C307">
        <v>14</v>
      </c>
      <c r="D307" t="s">
        <v>760</v>
      </c>
      <c r="F307" t="s">
        <v>761</v>
      </c>
      <c r="G307">
        <v>305</v>
      </c>
      <c r="H307" s="2">
        <v>43130</v>
      </c>
      <c r="I307" s="3">
        <f t="shared" si="33"/>
        <v>1285.5048611111124</v>
      </c>
      <c r="J307" s="3">
        <f t="shared" si="34"/>
        <v>7.1598329017944131</v>
      </c>
      <c r="K307">
        <f t="shared" si="35"/>
        <v>6.688919961979857E-2</v>
      </c>
      <c r="L307" s="4">
        <f t="shared" si="36"/>
        <v>6.688919961979857E-2</v>
      </c>
      <c r="M307">
        <f t="shared" si="37"/>
        <v>1.0890662823242263E-2</v>
      </c>
      <c r="N307">
        <f t="shared" si="38"/>
        <v>0.50957230051469549</v>
      </c>
      <c r="O307" s="4">
        <f t="shared" si="39"/>
        <v>0.50957230051469549</v>
      </c>
      <c r="P307">
        <f t="shared" si="40"/>
        <v>0.17755997484352282</v>
      </c>
    </row>
    <row r="308" spans="1:16" x14ac:dyDescent="0.15">
      <c r="A308">
        <v>1390</v>
      </c>
      <c r="B308" s="1">
        <v>41997.414583333331</v>
      </c>
      <c r="C308">
        <v>0</v>
      </c>
      <c r="D308" t="s">
        <v>762</v>
      </c>
      <c r="F308" t="s">
        <v>763</v>
      </c>
      <c r="G308">
        <v>306</v>
      </c>
      <c r="H308" s="2">
        <v>43130</v>
      </c>
      <c r="I308" s="3">
        <f t="shared" si="33"/>
        <v>1133.5854166666686</v>
      </c>
      <c r="J308" s="3">
        <f t="shared" si="34"/>
        <v>1.2261978493754127</v>
      </c>
      <c r="K308">
        <f t="shared" si="35"/>
        <v>1.145548979218269E-2</v>
      </c>
      <c r="L308" s="4">
        <f t="shared" si="36"/>
        <v>1.145548979218269E-2</v>
      </c>
      <c r="M308">
        <f t="shared" si="37"/>
        <v>0</v>
      </c>
      <c r="N308">
        <f t="shared" si="38"/>
        <v>0</v>
      </c>
      <c r="O308" s="4">
        <f t="shared" si="39"/>
        <v>0</v>
      </c>
      <c r="P308">
        <f t="shared" si="40"/>
        <v>8.5916173441370168E-3</v>
      </c>
    </row>
    <row r="309" spans="1:16" x14ac:dyDescent="0.15">
      <c r="A309">
        <v>54179</v>
      </c>
      <c r="B309" s="1">
        <v>41289.657638888886</v>
      </c>
      <c r="C309">
        <v>2</v>
      </c>
      <c r="D309" t="s">
        <v>764</v>
      </c>
      <c r="F309" t="s">
        <v>765</v>
      </c>
      <c r="G309">
        <v>307</v>
      </c>
      <c r="H309" s="2">
        <v>43130</v>
      </c>
      <c r="I309" s="3">
        <f t="shared" si="33"/>
        <v>1841.3423611111139</v>
      </c>
      <c r="J309" s="3">
        <f t="shared" si="34"/>
        <v>29.423642851135508</v>
      </c>
      <c r="K309">
        <f t="shared" si="35"/>
        <v>0.27488405765978235</v>
      </c>
      <c r="L309" s="4">
        <f t="shared" si="36"/>
        <v>0.27488405765978235</v>
      </c>
      <c r="M309">
        <f t="shared" si="37"/>
        <v>1.0861641171352556E-3</v>
      </c>
      <c r="N309">
        <f t="shared" si="38"/>
        <v>5.0821438225405365E-2</v>
      </c>
      <c r="O309" s="4">
        <f t="shared" si="39"/>
        <v>5.0821438225405365E-2</v>
      </c>
      <c r="P309">
        <f t="shared" si="40"/>
        <v>0.21886840280118811</v>
      </c>
    </row>
    <row r="310" spans="1:16" x14ac:dyDescent="0.15">
      <c r="A310">
        <v>9472</v>
      </c>
      <c r="B310" s="1">
        <v>41264.469444444447</v>
      </c>
      <c r="C310">
        <v>118</v>
      </c>
      <c r="D310" t="s">
        <v>766</v>
      </c>
      <c r="F310" t="s">
        <v>767</v>
      </c>
      <c r="G310">
        <v>308</v>
      </c>
      <c r="H310" s="2">
        <v>43130</v>
      </c>
      <c r="I310" s="3">
        <f t="shared" si="33"/>
        <v>1866.5305555555533</v>
      </c>
      <c r="J310" s="3">
        <f t="shared" si="34"/>
        <v>5.0746557412668549</v>
      </c>
      <c r="K310">
        <f t="shared" si="35"/>
        <v>4.7408880281868647E-2</v>
      </c>
      <c r="L310" s="4">
        <f t="shared" si="36"/>
        <v>4.7408880281868647E-2</v>
      </c>
      <c r="M310">
        <f t="shared" si="37"/>
        <v>6.3218895425410565E-2</v>
      </c>
      <c r="N310">
        <f t="shared" si="38"/>
        <v>2.9580015928115753</v>
      </c>
      <c r="O310" s="4">
        <f t="shared" si="39"/>
        <v>1</v>
      </c>
      <c r="P310">
        <f t="shared" si="40"/>
        <v>0.28555666021140147</v>
      </c>
    </row>
    <row r="311" spans="1:16" x14ac:dyDescent="0.15">
      <c r="A311">
        <v>21167</v>
      </c>
      <c r="B311" s="1">
        <v>41226.42083333333</v>
      </c>
      <c r="C311">
        <v>5</v>
      </c>
      <c r="D311" t="s">
        <v>768</v>
      </c>
      <c r="F311" t="s">
        <v>769</v>
      </c>
      <c r="G311">
        <v>309</v>
      </c>
      <c r="H311" s="2">
        <v>43130</v>
      </c>
      <c r="I311" s="3">
        <f t="shared" si="33"/>
        <v>1904.5791666666701</v>
      </c>
      <c r="J311" s="3">
        <f t="shared" si="34"/>
        <v>11.113741224548709</v>
      </c>
      <c r="K311">
        <f t="shared" si="35"/>
        <v>0.10382773808943409</v>
      </c>
      <c r="L311" s="4">
        <f t="shared" si="36"/>
        <v>0.10382773808943409</v>
      </c>
      <c r="M311">
        <f t="shared" si="37"/>
        <v>2.6252518601003237E-3</v>
      </c>
      <c r="N311">
        <f t="shared" si="38"/>
        <v>0.12283509750451918</v>
      </c>
      <c r="O311" s="4">
        <f t="shared" si="39"/>
        <v>0.12283509750451918</v>
      </c>
      <c r="P311">
        <f t="shared" si="40"/>
        <v>0.10857957794320536</v>
      </c>
    </row>
    <row r="312" spans="1:16" x14ac:dyDescent="0.15">
      <c r="A312">
        <v>11988</v>
      </c>
      <c r="B312" s="1">
        <v>41263.460416666669</v>
      </c>
      <c r="C312">
        <v>2</v>
      </c>
      <c r="D312" t="s">
        <v>770</v>
      </c>
      <c r="F312" t="s">
        <v>771</v>
      </c>
      <c r="G312">
        <v>310</v>
      </c>
      <c r="H312" s="2">
        <v>43130</v>
      </c>
      <c r="I312" s="3">
        <f t="shared" si="33"/>
        <v>1867.5395833333314</v>
      </c>
      <c r="J312" s="3">
        <f t="shared" si="34"/>
        <v>6.4191410489960674</v>
      </c>
      <c r="K312">
        <f t="shared" si="35"/>
        <v>5.9969445223551403E-2</v>
      </c>
      <c r="L312" s="4">
        <f t="shared" si="36"/>
        <v>5.9969445223551403E-2</v>
      </c>
      <c r="M312">
        <f t="shared" si="37"/>
        <v>1.0709277692686132E-3</v>
      </c>
      <c r="N312">
        <f t="shared" si="38"/>
        <v>5.0108532045142616E-2</v>
      </c>
      <c r="O312" s="4">
        <f t="shared" si="39"/>
        <v>5.0108532045142616E-2</v>
      </c>
      <c r="P312">
        <f t="shared" si="40"/>
        <v>5.7504216928949206E-2</v>
      </c>
    </row>
    <row r="313" spans="1:16" x14ac:dyDescent="0.15">
      <c r="A313">
        <v>56315</v>
      </c>
      <c r="B313" s="1">
        <v>41263.734722222223</v>
      </c>
      <c r="C313">
        <v>3</v>
      </c>
      <c r="D313" t="s">
        <v>772</v>
      </c>
      <c r="F313" t="s">
        <v>773</v>
      </c>
      <c r="G313">
        <v>311</v>
      </c>
      <c r="H313" s="2">
        <v>43130</v>
      </c>
      <c r="I313" s="3">
        <f t="shared" si="33"/>
        <v>1867.2652777777766</v>
      </c>
      <c r="J313" s="3">
        <f t="shared" si="34"/>
        <v>30.159078450288654</v>
      </c>
      <c r="K313">
        <f t="shared" si="35"/>
        <v>0.2817547066363712</v>
      </c>
      <c r="L313" s="4">
        <f t="shared" si="36"/>
        <v>0.2817547066363712</v>
      </c>
      <c r="M313">
        <f t="shared" si="37"/>
        <v>1.6066276365243001E-3</v>
      </c>
      <c r="N313">
        <f t="shared" si="38"/>
        <v>7.5173839655283931E-2</v>
      </c>
      <c r="O313" s="4">
        <f t="shared" si="39"/>
        <v>7.5173839655283931E-2</v>
      </c>
      <c r="P313">
        <f t="shared" si="40"/>
        <v>0.23010948989109936</v>
      </c>
    </row>
    <row r="314" spans="1:16" x14ac:dyDescent="0.15">
      <c r="A314">
        <v>33397</v>
      </c>
      <c r="B314" s="1">
        <v>41331.754166666666</v>
      </c>
      <c r="C314">
        <v>0</v>
      </c>
      <c r="D314" t="s">
        <v>774</v>
      </c>
      <c r="F314" t="s">
        <v>775</v>
      </c>
      <c r="G314">
        <v>312</v>
      </c>
      <c r="H314" s="2">
        <v>43130</v>
      </c>
      <c r="I314" s="3">
        <f t="shared" si="33"/>
        <v>1799.2458333333343</v>
      </c>
      <c r="J314" s="3">
        <f t="shared" si="34"/>
        <v>18.561665883159367</v>
      </c>
      <c r="K314">
        <f t="shared" si="35"/>
        <v>0.1734083730115385</v>
      </c>
      <c r="L314" s="4">
        <f t="shared" si="36"/>
        <v>0.1734083730115385</v>
      </c>
      <c r="M314">
        <f t="shared" si="37"/>
        <v>0</v>
      </c>
      <c r="N314">
        <f t="shared" si="38"/>
        <v>0</v>
      </c>
      <c r="O314" s="4">
        <f t="shared" si="39"/>
        <v>0</v>
      </c>
      <c r="P314">
        <f t="shared" si="40"/>
        <v>0.13005627975865386</v>
      </c>
    </row>
    <row r="315" spans="1:16" x14ac:dyDescent="0.15">
      <c r="A315">
        <v>35328</v>
      </c>
      <c r="B315" s="1">
        <v>41288.720138888886</v>
      </c>
      <c r="C315">
        <v>3</v>
      </c>
      <c r="D315" t="s">
        <v>776</v>
      </c>
      <c r="F315" t="s">
        <v>777</v>
      </c>
      <c r="G315">
        <v>313</v>
      </c>
      <c r="H315" s="2">
        <v>43130</v>
      </c>
      <c r="I315" s="3">
        <f t="shared" si="33"/>
        <v>1842.2798611111139</v>
      </c>
      <c r="J315" s="3">
        <f t="shared" si="34"/>
        <v>19.176239585386888</v>
      </c>
      <c r="K315">
        <f t="shared" si="35"/>
        <v>0.17914989569973874</v>
      </c>
      <c r="L315" s="4">
        <f t="shared" si="36"/>
        <v>0.17914989569973874</v>
      </c>
      <c r="M315">
        <f t="shared" si="37"/>
        <v>1.6284170843569028E-3</v>
      </c>
      <c r="N315">
        <f t="shared" si="38"/>
        <v>7.6193364292049676E-2</v>
      </c>
      <c r="O315" s="4">
        <f t="shared" si="39"/>
        <v>7.6193364292049676E-2</v>
      </c>
      <c r="P315">
        <f t="shared" si="40"/>
        <v>0.15341076284781649</v>
      </c>
    </row>
    <row r="316" spans="1:16" x14ac:dyDescent="0.15">
      <c r="A316">
        <v>127672</v>
      </c>
      <c r="B316" s="1">
        <v>41222.647222222222</v>
      </c>
      <c r="C316">
        <v>10</v>
      </c>
      <c r="D316" t="s">
        <v>778</v>
      </c>
      <c r="F316" t="s">
        <v>779</v>
      </c>
      <c r="G316">
        <v>314</v>
      </c>
      <c r="H316" s="2">
        <v>43130</v>
      </c>
      <c r="I316" s="3">
        <f t="shared" si="33"/>
        <v>1908.3527777777781</v>
      </c>
      <c r="J316" s="3">
        <f t="shared" si="34"/>
        <v>66.901676402132722</v>
      </c>
      <c r="K316">
        <f t="shared" si="35"/>
        <v>0.62501452885023179</v>
      </c>
      <c r="L316" s="4">
        <f t="shared" si="36"/>
        <v>0.62501452885023179</v>
      </c>
      <c r="M316">
        <f t="shared" si="37"/>
        <v>5.2401212796958389E-3</v>
      </c>
      <c r="N316">
        <f t="shared" si="38"/>
        <v>0.24518440234619868</v>
      </c>
      <c r="O316" s="4">
        <f t="shared" si="39"/>
        <v>0.24518440234619868</v>
      </c>
      <c r="P316">
        <f t="shared" si="40"/>
        <v>0.5300569972242235</v>
      </c>
    </row>
    <row r="317" spans="1:16" x14ac:dyDescent="0.15">
      <c r="A317">
        <v>685</v>
      </c>
      <c r="B317" s="1">
        <v>42958.640972222223</v>
      </c>
      <c r="C317">
        <v>0</v>
      </c>
      <c r="D317" t="s">
        <v>780</v>
      </c>
      <c r="E317" t="s">
        <v>780</v>
      </c>
      <c r="F317" t="s">
        <v>781</v>
      </c>
      <c r="G317">
        <v>315</v>
      </c>
      <c r="H317" s="2">
        <v>43130</v>
      </c>
      <c r="I317" s="3">
        <f t="shared" si="33"/>
        <v>172.35902777777665</v>
      </c>
      <c r="J317" s="3">
        <f t="shared" si="34"/>
        <v>3.9742623802866532</v>
      </c>
      <c r="K317">
        <f t="shared" si="35"/>
        <v>3.7128691876290233E-2</v>
      </c>
      <c r="L317" s="4">
        <f t="shared" si="36"/>
        <v>3.7128691876290233E-2</v>
      </c>
      <c r="M317">
        <f t="shared" si="37"/>
        <v>0</v>
      </c>
      <c r="N317">
        <f t="shared" si="38"/>
        <v>0</v>
      </c>
      <c r="O317" s="4">
        <f t="shared" si="39"/>
        <v>0</v>
      </c>
      <c r="P317">
        <f t="shared" si="40"/>
        <v>2.7846518907217677E-2</v>
      </c>
    </row>
    <row r="318" spans="1:16" x14ac:dyDescent="0.15">
      <c r="A318">
        <v>21371</v>
      </c>
      <c r="B318" s="1">
        <v>41292.699999999997</v>
      </c>
      <c r="C318">
        <v>1</v>
      </c>
      <c r="D318" t="s">
        <v>782</v>
      </c>
      <c r="F318" t="s">
        <v>783</v>
      </c>
      <c r="G318">
        <v>316</v>
      </c>
      <c r="H318" s="2">
        <v>43130</v>
      </c>
      <c r="I318" s="3">
        <f t="shared" si="33"/>
        <v>1838.3000000000029</v>
      </c>
      <c r="J318" s="3">
        <f t="shared" si="34"/>
        <v>11.625414785399535</v>
      </c>
      <c r="K318">
        <f t="shared" si="35"/>
        <v>0.10860793832893219</v>
      </c>
      <c r="L318" s="4">
        <f t="shared" si="36"/>
        <v>0.10860793832893219</v>
      </c>
      <c r="M318">
        <f t="shared" si="37"/>
        <v>5.4398085187401318E-4</v>
      </c>
      <c r="N318">
        <f t="shared" si="38"/>
        <v>2.5452773501884997E-2</v>
      </c>
      <c r="O318" s="4">
        <f t="shared" si="39"/>
        <v>2.5452773501884997E-2</v>
      </c>
      <c r="P318">
        <f t="shared" si="40"/>
        <v>8.7819147122170399E-2</v>
      </c>
    </row>
    <row r="319" spans="1:16" x14ac:dyDescent="0.15">
      <c r="A319">
        <v>13879</v>
      </c>
      <c r="B319" s="1">
        <v>41192.611805555556</v>
      </c>
      <c r="C319">
        <v>0</v>
      </c>
      <c r="D319" t="s">
        <v>784</v>
      </c>
      <c r="F319" t="s">
        <v>785</v>
      </c>
      <c r="G319">
        <v>317</v>
      </c>
      <c r="H319" s="2">
        <v>43130</v>
      </c>
      <c r="I319" s="3">
        <f t="shared" si="33"/>
        <v>1938.3881944444438</v>
      </c>
      <c r="J319" s="3">
        <f t="shared" si="34"/>
        <v>7.1600724972315586</v>
      </c>
      <c r="K319">
        <f t="shared" si="35"/>
        <v>6.6891437988660388E-2</v>
      </c>
      <c r="L319" s="4">
        <f t="shared" si="36"/>
        <v>6.6891437988660388E-2</v>
      </c>
      <c r="M319">
        <f t="shared" si="37"/>
        <v>0</v>
      </c>
      <c r="N319">
        <f t="shared" si="38"/>
        <v>0</v>
      </c>
      <c r="O319" s="4">
        <f t="shared" si="39"/>
        <v>0</v>
      </c>
      <c r="P319">
        <f t="shared" si="40"/>
        <v>5.0168578491495294E-2</v>
      </c>
    </row>
    <row r="320" spans="1:16" x14ac:dyDescent="0.15">
      <c r="A320">
        <v>4455</v>
      </c>
      <c r="B320" s="1">
        <v>41836.644444444442</v>
      </c>
      <c r="C320">
        <v>7</v>
      </c>
      <c r="D320" t="s">
        <v>786</v>
      </c>
      <c r="F320" t="s">
        <v>787</v>
      </c>
      <c r="G320">
        <v>318</v>
      </c>
      <c r="H320" s="2">
        <v>43130</v>
      </c>
      <c r="I320" s="3">
        <f t="shared" si="33"/>
        <v>1294.3555555555577</v>
      </c>
      <c r="J320" s="3">
        <f t="shared" si="34"/>
        <v>3.4418672526868743</v>
      </c>
      <c r="K320">
        <f t="shared" si="35"/>
        <v>3.2154904854290782E-2</v>
      </c>
      <c r="L320" s="4">
        <f t="shared" si="36"/>
        <v>3.2154904854290782E-2</v>
      </c>
      <c r="M320">
        <f t="shared" si="37"/>
        <v>5.408096693335156E-3</v>
      </c>
      <c r="N320">
        <f t="shared" si="38"/>
        <v>0.25304394398726582</v>
      </c>
      <c r="O320" s="4">
        <f t="shared" si="39"/>
        <v>0.25304394398726582</v>
      </c>
      <c r="P320">
        <f t="shared" si="40"/>
        <v>8.7377164637534532E-2</v>
      </c>
    </row>
    <row r="321" spans="1:16" x14ac:dyDescent="0.15">
      <c r="A321">
        <v>7205</v>
      </c>
      <c r="B321" s="1">
        <v>41263.461111111108</v>
      </c>
      <c r="C321">
        <v>0</v>
      </c>
      <c r="D321" t="s">
        <v>788</v>
      </c>
      <c r="F321" t="s">
        <v>789</v>
      </c>
      <c r="G321">
        <v>319</v>
      </c>
      <c r="H321" s="2">
        <v>43130</v>
      </c>
      <c r="I321" s="3">
        <f t="shared" si="33"/>
        <v>1867.538888888892</v>
      </c>
      <c r="J321" s="3">
        <f t="shared" si="34"/>
        <v>3.8580187233941219</v>
      </c>
      <c r="K321">
        <f t="shared" si="35"/>
        <v>3.6042710502552977E-2</v>
      </c>
      <c r="L321" s="4">
        <f t="shared" si="36"/>
        <v>3.6042710502552977E-2</v>
      </c>
      <c r="M321">
        <f t="shared" si="37"/>
        <v>0</v>
      </c>
      <c r="N321">
        <f t="shared" si="38"/>
        <v>0</v>
      </c>
      <c r="O321" s="4">
        <f t="shared" si="39"/>
        <v>0</v>
      </c>
      <c r="P321">
        <f t="shared" si="40"/>
        <v>2.7032032876914733E-2</v>
      </c>
    </row>
    <row r="322" spans="1:16" x14ac:dyDescent="0.15">
      <c r="A322">
        <v>15167</v>
      </c>
      <c r="B322" s="1">
        <v>41331.736111111109</v>
      </c>
      <c r="C322">
        <v>0</v>
      </c>
      <c r="D322" t="s">
        <v>790</v>
      </c>
      <c r="F322" t="s">
        <v>791</v>
      </c>
      <c r="G322">
        <v>320</v>
      </c>
      <c r="H322" s="2">
        <v>43130</v>
      </c>
      <c r="I322" s="3">
        <f t="shared" si="33"/>
        <v>1799.2638888888905</v>
      </c>
      <c r="J322" s="3">
        <f t="shared" si="34"/>
        <v>8.4295583842157598</v>
      </c>
      <c r="K322">
        <f t="shared" si="35"/>
        <v>7.875133696587279E-2</v>
      </c>
      <c r="L322" s="4">
        <f t="shared" si="36"/>
        <v>7.875133696587279E-2</v>
      </c>
      <c r="M322">
        <f t="shared" si="37"/>
        <v>0</v>
      </c>
      <c r="N322">
        <f t="shared" si="38"/>
        <v>0</v>
      </c>
      <c r="O322" s="4">
        <f t="shared" si="39"/>
        <v>0</v>
      </c>
      <c r="P322">
        <f t="shared" si="40"/>
        <v>5.9063502724404596E-2</v>
      </c>
    </row>
    <row r="323" spans="1:16" x14ac:dyDescent="0.15">
      <c r="A323">
        <v>19335</v>
      </c>
      <c r="B323" s="1">
        <v>41263.465277777781</v>
      </c>
      <c r="C323">
        <v>2</v>
      </c>
      <c r="D323" t="s">
        <v>792</v>
      </c>
      <c r="F323" t="s">
        <v>793</v>
      </c>
      <c r="G323">
        <v>321</v>
      </c>
      <c r="H323" s="2">
        <v>43130</v>
      </c>
      <c r="I323" s="3">
        <f t="shared" ref="I323:I386" si="41">H323-B323+1</f>
        <v>1867.534722222219</v>
      </c>
      <c r="J323" s="3">
        <f t="shared" ref="J323:J386" si="42">A323/I323</f>
        <v>10.353221158315533</v>
      </c>
      <c r="K323">
        <f t="shared" ref="K323:K386" si="43">(J323-0)/(PERCENTILE($J$2:$J$10219,0.85)-0)</f>
        <v>9.6722742871964126E-2</v>
      </c>
      <c r="L323" s="4">
        <f t="shared" ref="L323:L386" si="44">IF(K323&gt;1,1,IF(K323&lt;0,0,K323))</f>
        <v>9.6722742871964126E-2</v>
      </c>
      <c r="M323">
        <f t="shared" ref="M323:M386" si="45">C323/I323</f>
        <v>1.0709305568467062E-3</v>
      </c>
      <c r="N323">
        <f t="shared" ref="N323:N386" si="46">(M323-0)/(PERCENTILE($M$2:$M$10219,0.85)-0)</f>
        <v>5.0108662475457533E-2</v>
      </c>
      <c r="O323" s="4">
        <f t="shared" ref="O323:O386" si="47">IF(N323&gt;1,1,IF(N323&lt;0,0,N323))</f>
        <v>5.0108662475457533E-2</v>
      </c>
      <c r="P323">
        <f t="shared" si="40"/>
        <v>8.5069222772837474E-2</v>
      </c>
    </row>
    <row r="324" spans="1:16" x14ac:dyDescent="0.15">
      <c r="A324">
        <v>69335</v>
      </c>
      <c r="B324" s="1">
        <v>41263.458333333336</v>
      </c>
      <c r="C324">
        <v>26</v>
      </c>
      <c r="D324" t="s">
        <v>794</v>
      </c>
      <c r="F324" t="s">
        <v>795</v>
      </c>
      <c r="G324">
        <v>322</v>
      </c>
      <c r="H324" s="2">
        <v>43130</v>
      </c>
      <c r="I324" s="3">
        <f t="shared" si="41"/>
        <v>1867.5416666666642</v>
      </c>
      <c r="J324" s="3">
        <f t="shared" si="42"/>
        <v>37.126347024832157</v>
      </c>
      <c r="K324">
        <f t="shared" si="43"/>
        <v>0.34684491542749968</v>
      </c>
      <c r="L324" s="4">
        <f t="shared" si="44"/>
        <v>0.34684491542749968</v>
      </c>
      <c r="M324">
        <f t="shared" si="45"/>
        <v>1.3922045469757498E-2</v>
      </c>
      <c r="N324">
        <f t="shared" si="46"/>
        <v>0.65141018990637334</v>
      </c>
      <c r="O324" s="4">
        <f t="shared" si="47"/>
        <v>0.65141018990637334</v>
      </c>
      <c r="P324">
        <f t="shared" ref="P324:P387" si="48">0.75*L324+0.25*O324</f>
        <v>0.42298623404721808</v>
      </c>
    </row>
    <row r="325" spans="1:16" x14ac:dyDescent="0.15">
      <c r="A325">
        <v>56859</v>
      </c>
      <c r="B325" s="1">
        <v>41289.657638888886</v>
      </c>
      <c r="C325">
        <v>0</v>
      </c>
      <c r="D325" t="s">
        <v>796</v>
      </c>
      <c r="F325" t="s">
        <v>797</v>
      </c>
      <c r="G325">
        <v>323</v>
      </c>
      <c r="H325" s="2">
        <v>43130</v>
      </c>
      <c r="I325" s="3">
        <f t="shared" si="41"/>
        <v>1841.3423611111139</v>
      </c>
      <c r="J325" s="3">
        <f t="shared" si="42"/>
        <v>30.87910276809675</v>
      </c>
      <c r="K325">
        <f t="shared" si="43"/>
        <v>0.2884813790302066</v>
      </c>
      <c r="L325" s="4">
        <f t="shared" si="44"/>
        <v>0.2884813790302066</v>
      </c>
      <c r="M325">
        <f t="shared" si="45"/>
        <v>0</v>
      </c>
      <c r="N325">
        <f t="shared" si="46"/>
        <v>0</v>
      </c>
      <c r="O325" s="4">
        <f t="shared" si="47"/>
        <v>0</v>
      </c>
      <c r="P325">
        <f t="shared" si="48"/>
        <v>0.21636103427265496</v>
      </c>
    </row>
    <row r="326" spans="1:16" x14ac:dyDescent="0.15">
      <c r="A326">
        <v>28700</v>
      </c>
      <c r="B326" s="1">
        <v>41225.714583333334</v>
      </c>
      <c r="C326">
        <v>0</v>
      </c>
      <c r="D326" t="s">
        <v>798</v>
      </c>
      <c r="F326" t="s">
        <v>799</v>
      </c>
      <c r="G326">
        <v>324</v>
      </c>
      <c r="H326" s="2">
        <v>43130</v>
      </c>
      <c r="I326" s="3">
        <f t="shared" si="41"/>
        <v>1905.2854166666657</v>
      </c>
      <c r="J326" s="3">
        <f t="shared" si="42"/>
        <v>15.063359929669337</v>
      </c>
      <c r="K326">
        <f t="shared" si="43"/>
        <v>0.14072620172853564</v>
      </c>
      <c r="L326" s="4">
        <f t="shared" si="44"/>
        <v>0.14072620172853564</v>
      </c>
      <c r="M326">
        <f t="shared" si="45"/>
        <v>0</v>
      </c>
      <c r="N326">
        <f t="shared" si="46"/>
        <v>0</v>
      </c>
      <c r="O326" s="4">
        <f t="shared" si="47"/>
        <v>0</v>
      </c>
      <c r="P326">
        <f t="shared" si="48"/>
        <v>0.10554465129640173</v>
      </c>
    </row>
    <row r="327" spans="1:16" x14ac:dyDescent="0.15">
      <c r="A327">
        <v>14234</v>
      </c>
      <c r="B327" s="1">
        <v>41264.779166666667</v>
      </c>
      <c r="C327">
        <v>1</v>
      </c>
      <c r="D327" t="s">
        <v>800</v>
      </c>
      <c r="F327" t="s">
        <v>801</v>
      </c>
      <c r="G327">
        <v>325</v>
      </c>
      <c r="H327" s="2">
        <v>43130</v>
      </c>
      <c r="I327" s="3">
        <f t="shared" si="41"/>
        <v>1866.2208333333328</v>
      </c>
      <c r="J327" s="3">
        <f t="shared" si="42"/>
        <v>7.6271788127968083</v>
      </c>
      <c r="K327">
        <f t="shared" si="43"/>
        <v>7.1255278320420376E-2</v>
      </c>
      <c r="L327" s="4">
        <f t="shared" si="44"/>
        <v>7.1255278320420376E-2</v>
      </c>
      <c r="M327">
        <f t="shared" si="45"/>
        <v>5.3584226589832855E-4</v>
      </c>
      <c r="N327">
        <f t="shared" si="46"/>
        <v>2.5071970418925203E-2</v>
      </c>
      <c r="O327" s="4">
        <f t="shared" si="47"/>
        <v>2.5071970418925203E-2</v>
      </c>
      <c r="P327">
        <f t="shared" si="48"/>
        <v>5.9709451345046578E-2</v>
      </c>
    </row>
    <row r="328" spans="1:16" x14ac:dyDescent="0.15">
      <c r="A328">
        <v>6100</v>
      </c>
      <c r="B328" s="1">
        <v>41264.77847222222</v>
      </c>
      <c r="C328">
        <v>0</v>
      </c>
      <c r="D328" t="s">
        <v>802</v>
      </c>
      <c r="F328" t="s">
        <v>803</v>
      </c>
      <c r="G328">
        <v>326</v>
      </c>
      <c r="H328" s="2">
        <v>43130</v>
      </c>
      <c r="I328" s="3">
        <f t="shared" si="41"/>
        <v>1866.2215277777796</v>
      </c>
      <c r="J328" s="3">
        <f t="shared" si="42"/>
        <v>3.2686366056786578</v>
      </c>
      <c r="K328">
        <f t="shared" si="43"/>
        <v>3.0536534776813774E-2</v>
      </c>
      <c r="L328" s="4">
        <f t="shared" si="44"/>
        <v>3.0536534776813774E-2</v>
      </c>
      <c r="M328">
        <f t="shared" si="45"/>
        <v>0</v>
      </c>
      <c r="N328">
        <f t="shared" si="46"/>
        <v>0</v>
      </c>
      <c r="O328" s="4">
        <f t="shared" si="47"/>
        <v>0</v>
      </c>
      <c r="P328">
        <f t="shared" si="48"/>
        <v>2.2902401082610331E-2</v>
      </c>
    </row>
    <row r="329" spans="1:16" x14ac:dyDescent="0.15">
      <c r="A329">
        <v>11491</v>
      </c>
      <c r="B329" s="1">
        <v>41831.408333333333</v>
      </c>
      <c r="C329">
        <v>4</v>
      </c>
      <c r="D329" t="s">
        <v>804</v>
      </c>
      <c r="F329" t="s">
        <v>805</v>
      </c>
      <c r="G329">
        <v>327</v>
      </c>
      <c r="H329" s="2">
        <v>43130</v>
      </c>
      <c r="I329" s="3">
        <f t="shared" si="41"/>
        <v>1299.5916666666672</v>
      </c>
      <c r="J329" s="3">
        <f t="shared" si="42"/>
        <v>8.8420080666363123</v>
      </c>
      <c r="K329">
        <f t="shared" si="43"/>
        <v>8.260455945289992E-2</v>
      </c>
      <c r="L329" s="4">
        <f t="shared" si="44"/>
        <v>8.260455945289992E-2</v>
      </c>
      <c r="M329">
        <f t="shared" si="45"/>
        <v>3.0778898500169916E-3</v>
      </c>
      <c r="N329">
        <f t="shared" si="46"/>
        <v>0.14401395370140185</v>
      </c>
      <c r="O329" s="4">
        <f t="shared" si="47"/>
        <v>0.14401395370140185</v>
      </c>
      <c r="P329">
        <f t="shared" si="48"/>
        <v>9.7956908015025407E-2</v>
      </c>
    </row>
    <row r="330" spans="1:16" x14ac:dyDescent="0.15">
      <c r="A330">
        <v>18380</v>
      </c>
      <c r="B330" s="1">
        <v>41263.65902777778</v>
      </c>
      <c r="C330">
        <v>2</v>
      </c>
      <c r="D330" t="s">
        <v>806</v>
      </c>
      <c r="F330" t="s">
        <v>807</v>
      </c>
      <c r="G330">
        <v>328</v>
      </c>
      <c r="H330" s="2">
        <v>43130</v>
      </c>
      <c r="I330" s="3">
        <f t="shared" si="41"/>
        <v>1867.3409722222204</v>
      </c>
      <c r="J330" s="3">
        <f t="shared" si="42"/>
        <v>9.8428729800358674</v>
      </c>
      <c r="K330">
        <f t="shared" si="43"/>
        <v>9.195492473419814E-2</v>
      </c>
      <c r="L330" s="4">
        <f t="shared" si="44"/>
        <v>9.195492473419814E-2</v>
      </c>
      <c r="M330">
        <f t="shared" si="45"/>
        <v>1.0710416735621182E-3</v>
      </c>
      <c r="N330">
        <f t="shared" si="46"/>
        <v>5.0113861608073899E-2</v>
      </c>
      <c r="O330" s="4">
        <f t="shared" si="47"/>
        <v>5.0113861608073899E-2</v>
      </c>
      <c r="P330">
        <f t="shared" si="48"/>
        <v>8.1494658952667082E-2</v>
      </c>
    </row>
    <row r="331" spans="1:16" x14ac:dyDescent="0.15">
      <c r="A331">
        <v>9281</v>
      </c>
      <c r="B331" s="1">
        <v>41263.734722222223</v>
      </c>
      <c r="C331">
        <v>9</v>
      </c>
      <c r="D331" t="s">
        <v>808</v>
      </c>
      <c r="F331" t="s">
        <v>809</v>
      </c>
      <c r="G331">
        <v>329</v>
      </c>
      <c r="H331" s="2">
        <v>43130</v>
      </c>
      <c r="I331" s="3">
        <f t="shared" si="41"/>
        <v>1867.2652777777766</v>
      </c>
      <c r="J331" s="3">
        <f t="shared" si="42"/>
        <v>4.9703703648606767</v>
      </c>
      <c r="K331">
        <f t="shared" si="43"/>
        <v>4.6434616572709954E-2</v>
      </c>
      <c r="L331" s="4">
        <f t="shared" si="44"/>
        <v>4.6434616572709954E-2</v>
      </c>
      <c r="M331">
        <f t="shared" si="45"/>
        <v>4.8198829095729007E-3</v>
      </c>
      <c r="N331">
        <f t="shared" si="46"/>
        <v>0.22552151896585179</v>
      </c>
      <c r="O331" s="4">
        <f t="shared" si="47"/>
        <v>0.22552151896585179</v>
      </c>
      <c r="P331">
        <f t="shared" si="48"/>
        <v>9.1206342170995408E-2</v>
      </c>
    </row>
    <row r="332" spans="1:16" x14ac:dyDescent="0.15">
      <c r="A332">
        <v>308</v>
      </c>
      <c r="B332" s="1">
        <v>42977.489583333336</v>
      </c>
      <c r="C332">
        <v>0</v>
      </c>
      <c r="D332" t="s">
        <v>810</v>
      </c>
      <c r="E332" t="s">
        <v>811</v>
      </c>
      <c r="F332" t="s">
        <v>812</v>
      </c>
      <c r="G332">
        <v>330</v>
      </c>
      <c r="H332" s="2">
        <v>43130</v>
      </c>
      <c r="I332" s="3">
        <f t="shared" si="41"/>
        <v>153.51041666666424</v>
      </c>
      <c r="J332" s="3">
        <f t="shared" si="42"/>
        <v>2.0063785030874985</v>
      </c>
      <c r="K332">
        <f t="shared" si="43"/>
        <v>1.8744159821419516E-2</v>
      </c>
      <c r="L332" s="4">
        <f t="shared" si="44"/>
        <v>1.8744159821419516E-2</v>
      </c>
      <c r="M332">
        <f t="shared" si="45"/>
        <v>0</v>
      </c>
      <c r="N332">
        <f t="shared" si="46"/>
        <v>0</v>
      </c>
      <c r="O332" s="4">
        <f t="shared" si="47"/>
        <v>0</v>
      </c>
      <c r="P332">
        <f t="shared" si="48"/>
        <v>1.4058119866064638E-2</v>
      </c>
    </row>
    <row r="333" spans="1:16" x14ac:dyDescent="0.15">
      <c r="A333">
        <v>22703</v>
      </c>
      <c r="B333" s="1">
        <v>42669.920138888891</v>
      </c>
      <c r="C333">
        <v>3</v>
      </c>
      <c r="D333" t="s">
        <v>813</v>
      </c>
      <c r="E333" t="s">
        <v>814</v>
      </c>
      <c r="F333" t="s">
        <v>815</v>
      </c>
      <c r="G333">
        <v>331</v>
      </c>
      <c r="H333" s="2">
        <v>43130</v>
      </c>
      <c r="I333" s="3">
        <f t="shared" si="41"/>
        <v>461.07986111110949</v>
      </c>
      <c r="J333" s="3">
        <f t="shared" si="42"/>
        <v>49.23875865081235</v>
      </c>
      <c r="K333">
        <f t="shared" si="43"/>
        <v>0.4600025170419601</v>
      </c>
      <c r="L333" s="4">
        <f t="shared" si="44"/>
        <v>0.4600025170419601</v>
      </c>
      <c r="M333">
        <f t="shared" si="45"/>
        <v>6.5064650465769744E-3</v>
      </c>
      <c r="N333">
        <f t="shared" si="46"/>
        <v>0.30443641638843993</v>
      </c>
      <c r="O333" s="4">
        <f t="shared" si="47"/>
        <v>0.30443641638843993</v>
      </c>
      <c r="P333">
        <f t="shared" si="48"/>
        <v>0.42111099187858003</v>
      </c>
    </row>
    <row r="334" spans="1:16" x14ac:dyDescent="0.15">
      <c r="A334">
        <v>10563</v>
      </c>
      <c r="B334" s="1">
        <v>42633.480555555558</v>
      </c>
      <c r="C334">
        <v>1</v>
      </c>
      <c r="D334" t="s">
        <v>816</v>
      </c>
      <c r="E334" t="s">
        <v>817</v>
      </c>
      <c r="F334" t="s">
        <v>818</v>
      </c>
      <c r="G334">
        <v>332</v>
      </c>
      <c r="H334" s="2">
        <v>43130</v>
      </c>
      <c r="I334" s="3">
        <f t="shared" si="41"/>
        <v>497.51944444444234</v>
      </c>
      <c r="J334" s="3">
        <f t="shared" si="42"/>
        <v>21.231330992088619</v>
      </c>
      <c r="K334">
        <f t="shared" si="43"/>
        <v>0.19834914535057255</v>
      </c>
      <c r="L334" s="4">
        <f t="shared" si="44"/>
        <v>0.19834914535057255</v>
      </c>
      <c r="M334">
        <f t="shared" si="45"/>
        <v>2.009971692898667E-3</v>
      </c>
      <c r="N334">
        <f t="shared" si="46"/>
        <v>9.4046240907756637E-2</v>
      </c>
      <c r="O334" s="4">
        <f t="shared" si="47"/>
        <v>9.4046240907756637E-2</v>
      </c>
      <c r="P334">
        <f t="shared" si="48"/>
        <v>0.17227341923986855</v>
      </c>
    </row>
    <row r="335" spans="1:16" x14ac:dyDescent="0.15">
      <c r="A335">
        <v>65701</v>
      </c>
      <c r="B335" s="1">
        <v>41213.656944444447</v>
      </c>
      <c r="C335">
        <v>2</v>
      </c>
      <c r="D335" t="s">
        <v>819</v>
      </c>
      <c r="F335" t="s">
        <v>820</v>
      </c>
      <c r="G335">
        <v>333</v>
      </c>
      <c r="H335" s="2">
        <v>43130</v>
      </c>
      <c r="I335" s="3">
        <f t="shared" si="41"/>
        <v>1917.3430555555533</v>
      </c>
      <c r="J335" s="3">
        <f t="shared" si="42"/>
        <v>34.266689943476507</v>
      </c>
      <c r="K335">
        <f t="shared" si="43"/>
        <v>0.32012918393172279</v>
      </c>
      <c r="L335" s="4">
        <f t="shared" si="44"/>
        <v>0.32012918393172279</v>
      </c>
      <c r="M335">
        <f t="shared" si="45"/>
        <v>1.0431101488098053E-3</v>
      </c>
      <c r="N335">
        <f t="shared" si="46"/>
        <v>4.8806950214715573E-2</v>
      </c>
      <c r="O335" s="4">
        <f t="shared" si="47"/>
        <v>4.8806950214715573E-2</v>
      </c>
      <c r="P335">
        <f t="shared" si="48"/>
        <v>0.25229862550247095</v>
      </c>
    </row>
    <row r="336" spans="1:16" x14ac:dyDescent="0.15">
      <c r="A336">
        <v>42017</v>
      </c>
      <c r="B336" s="1">
        <v>41263.660416666666</v>
      </c>
      <c r="C336">
        <v>0</v>
      </c>
      <c r="D336" t="s">
        <v>821</v>
      </c>
      <c r="F336" t="s">
        <v>822</v>
      </c>
      <c r="G336">
        <v>334</v>
      </c>
      <c r="H336" s="2">
        <v>43130</v>
      </c>
      <c r="I336" s="3">
        <f t="shared" si="41"/>
        <v>1867.3395833333343</v>
      </c>
      <c r="J336" s="3">
        <f t="shared" si="42"/>
        <v>22.500995734796486</v>
      </c>
      <c r="K336">
        <f t="shared" si="43"/>
        <v>0.21021071524893178</v>
      </c>
      <c r="L336" s="4">
        <f t="shared" si="44"/>
        <v>0.21021071524893178</v>
      </c>
      <c r="M336">
        <f t="shared" si="45"/>
        <v>0</v>
      </c>
      <c r="N336">
        <f t="shared" si="46"/>
        <v>0</v>
      </c>
      <c r="O336" s="4">
        <f t="shared" si="47"/>
        <v>0</v>
      </c>
      <c r="P336">
        <f t="shared" si="48"/>
        <v>0.15765803643669885</v>
      </c>
    </row>
    <row r="337" spans="1:16" x14ac:dyDescent="0.15">
      <c r="A337">
        <v>9568</v>
      </c>
      <c r="B337" s="1">
        <v>41263.734722222223</v>
      </c>
      <c r="C337">
        <v>0</v>
      </c>
      <c r="D337" t="s">
        <v>823</v>
      </c>
      <c r="F337" t="s">
        <v>824</v>
      </c>
      <c r="G337">
        <v>335</v>
      </c>
      <c r="H337" s="2">
        <v>43130</v>
      </c>
      <c r="I337" s="3">
        <f t="shared" si="41"/>
        <v>1867.2652777777766</v>
      </c>
      <c r="J337" s="3">
        <f t="shared" si="42"/>
        <v>5.1240710754215009</v>
      </c>
      <c r="K337">
        <f t="shared" si="43"/>
        <v>4.7870532417593877E-2</v>
      </c>
      <c r="L337" s="4">
        <f t="shared" si="44"/>
        <v>4.7870532417593877E-2</v>
      </c>
      <c r="M337">
        <f t="shared" si="45"/>
        <v>0</v>
      </c>
      <c r="N337">
        <f t="shared" si="46"/>
        <v>0</v>
      </c>
      <c r="O337" s="4">
        <f t="shared" si="47"/>
        <v>0</v>
      </c>
      <c r="P337">
        <f t="shared" si="48"/>
        <v>3.5902899313195409E-2</v>
      </c>
    </row>
    <row r="338" spans="1:16" x14ac:dyDescent="0.15">
      <c r="A338">
        <v>37758</v>
      </c>
      <c r="B338" s="1">
        <v>41324.757638888892</v>
      </c>
      <c r="C338">
        <v>0</v>
      </c>
      <c r="D338" t="s">
        <v>825</v>
      </c>
      <c r="F338" t="s">
        <v>826</v>
      </c>
      <c r="G338">
        <v>336</v>
      </c>
      <c r="H338" s="2">
        <v>43130</v>
      </c>
      <c r="I338" s="3">
        <f t="shared" si="41"/>
        <v>1806.242361111108</v>
      </c>
      <c r="J338" s="3">
        <f t="shared" si="42"/>
        <v>20.904171451705523</v>
      </c>
      <c r="K338">
        <f t="shared" si="43"/>
        <v>0.19529272767932745</v>
      </c>
      <c r="L338" s="4">
        <f t="shared" si="44"/>
        <v>0.19529272767932745</v>
      </c>
      <c r="M338">
        <f t="shared" si="45"/>
        <v>0</v>
      </c>
      <c r="N338">
        <f t="shared" si="46"/>
        <v>0</v>
      </c>
      <c r="O338" s="4">
        <f t="shared" si="47"/>
        <v>0</v>
      </c>
      <c r="P338">
        <f t="shared" si="48"/>
        <v>0.14646954575949558</v>
      </c>
    </row>
    <row r="339" spans="1:16" x14ac:dyDescent="0.15">
      <c r="A339">
        <v>91824</v>
      </c>
      <c r="B339" s="1">
        <v>41331.718055555553</v>
      </c>
      <c r="C339">
        <v>4</v>
      </c>
      <c r="D339" t="s">
        <v>827</v>
      </c>
      <c r="F339" t="s">
        <v>828</v>
      </c>
      <c r="G339">
        <v>337</v>
      </c>
      <c r="H339" s="2">
        <v>43130</v>
      </c>
      <c r="I339" s="3">
        <f t="shared" si="41"/>
        <v>1799.2819444444467</v>
      </c>
      <c r="J339" s="3">
        <f t="shared" si="42"/>
        <v>51.03369168101775</v>
      </c>
      <c r="K339">
        <f t="shared" si="43"/>
        <v>0.47677129299083576</v>
      </c>
      <c r="L339" s="4">
        <f t="shared" si="44"/>
        <v>0.47677129299083576</v>
      </c>
      <c r="M339">
        <f t="shared" si="45"/>
        <v>2.2231090643412507E-3</v>
      </c>
      <c r="N339">
        <f t="shared" si="46"/>
        <v>0.10401890303626045</v>
      </c>
      <c r="O339" s="4">
        <f t="shared" si="47"/>
        <v>0.10401890303626045</v>
      </c>
      <c r="P339">
        <f t="shared" si="48"/>
        <v>0.38358319550219189</v>
      </c>
    </row>
    <row r="340" spans="1:16" x14ac:dyDescent="0.15">
      <c r="A340">
        <v>643</v>
      </c>
      <c r="B340" s="1">
        <v>42633.481944444444</v>
      </c>
      <c r="C340">
        <v>0</v>
      </c>
      <c r="D340" t="s">
        <v>829</v>
      </c>
      <c r="E340" t="s">
        <v>830</v>
      </c>
      <c r="F340" t="s">
        <v>831</v>
      </c>
      <c r="G340">
        <v>338</v>
      </c>
      <c r="H340" s="2">
        <v>43130</v>
      </c>
      <c r="I340" s="3">
        <f t="shared" si="41"/>
        <v>497.5180555555562</v>
      </c>
      <c r="J340" s="3">
        <f t="shared" si="42"/>
        <v>1.2924154064760336</v>
      </c>
      <c r="K340">
        <f t="shared" si="43"/>
        <v>1.2074113083534753E-2</v>
      </c>
      <c r="L340" s="4">
        <f t="shared" si="44"/>
        <v>1.2074113083534753E-2</v>
      </c>
      <c r="M340">
        <f t="shared" si="45"/>
        <v>0</v>
      </c>
      <c r="N340">
        <f t="shared" si="46"/>
        <v>0</v>
      </c>
      <c r="O340" s="4">
        <f t="shared" si="47"/>
        <v>0</v>
      </c>
      <c r="P340">
        <f t="shared" si="48"/>
        <v>9.0555848126510647E-3</v>
      </c>
    </row>
    <row r="341" spans="1:16" x14ac:dyDescent="0.15">
      <c r="A341">
        <v>34710</v>
      </c>
      <c r="B341" s="1">
        <v>41331.570833333331</v>
      </c>
      <c r="C341">
        <v>2</v>
      </c>
      <c r="D341" t="s">
        <v>832</v>
      </c>
      <c r="F341" t="s">
        <v>833</v>
      </c>
      <c r="G341">
        <v>339</v>
      </c>
      <c r="H341" s="2">
        <v>43130</v>
      </c>
      <c r="I341" s="3">
        <f t="shared" si="41"/>
        <v>1799.4291666666686</v>
      </c>
      <c r="J341" s="3">
        <f t="shared" si="42"/>
        <v>19.289450589654567</v>
      </c>
      <c r="K341">
        <f t="shared" si="43"/>
        <v>0.18020754516830675</v>
      </c>
      <c r="L341" s="4">
        <f t="shared" si="44"/>
        <v>0.18020754516830675</v>
      </c>
      <c r="M341">
        <f t="shared" si="45"/>
        <v>1.111463589147483E-3</v>
      </c>
      <c r="N341">
        <f t="shared" si="46"/>
        <v>5.2005196309216815E-2</v>
      </c>
      <c r="O341" s="4">
        <f t="shared" si="47"/>
        <v>5.2005196309216815E-2</v>
      </c>
      <c r="P341">
        <f t="shared" si="48"/>
        <v>0.14815695795353429</v>
      </c>
    </row>
    <row r="342" spans="1:16" x14ac:dyDescent="0.15">
      <c r="A342">
        <v>14437</v>
      </c>
      <c r="B342" s="1">
        <v>41331.756944444445</v>
      </c>
      <c r="C342">
        <v>0</v>
      </c>
      <c r="D342" t="s">
        <v>834</v>
      </c>
      <c r="F342" t="s">
        <v>835</v>
      </c>
      <c r="G342">
        <v>340</v>
      </c>
      <c r="H342" s="2">
        <v>43130</v>
      </c>
      <c r="I342" s="3">
        <f t="shared" si="41"/>
        <v>1799.2430555555547</v>
      </c>
      <c r="J342" s="3">
        <f t="shared" si="42"/>
        <v>8.0239298161649799</v>
      </c>
      <c r="K342">
        <f t="shared" si="43"/>
        <v>7.4961839273399875E-2</v>
      </c>
      <c r="L342" s="4">
        <f t="shared" si="44"/>
        <v>7.4961839273399875E-2</v>
      </c>
      <c r="M342">
        <f t="shared" si="45"/>
        <v>0</v>
      </c>
      <c r="N342">
        <f t="shared" si="46"/>
        <v>0</v>
      </c>
      <c r="O342" s="4">
        <f t="shared" si="47"/>
        <v>0</v>
      </c>
      <c r="P342">
        <f t="shared" si="48"/>
        <v>5.6221379455049902E-2</v>
      </c>
    </row>
    <row r="343" spans="1:16" x14ac:dyDescent="0.15">
      <c r="A343">
        <v>20287</v>
      </c>
      <c r="B343" s="1">
        <v>41263.459027777775</v>
      </c>
      <c r="C343">
        <v>0</v>
      </c>
      <c r="D343" t="s">
        <v>836</v>
      </c>
      <c r="F343" t="s">
        <v>837</v>
      </c>
      <c r="G343">
        <v>341</v>
      </c>
      <c r="H343" s="2">
        <v>43130</v>
      </c>
      <c r="I343" s="3">
        <f t="shared" si="41"/>
        <v>1867.5409722222248</v>
      </c>
      <c r="J343" s="3">
        <f t="shared" si="42"/>
        <v>10.862947748803652</v>
      </c>
      <c r="K343">
        <f t="shared" si="43"/>
        <v>0.10148475395942039</v>
      </c>
      <c r="L343" s="4">
        <f t="shared" si="44"/>
        <v>0.10148475395942039</v>
      </c>
      <c r="M343">
        <f t="shared" si="45"/>
        <v>0</v>
      </c>
      <c r="N343">
        <f t="shared" si="46"/>
        <v>0</v>
      </c>
      <c r="O343" s="4">
        <f t="shared" si="47"/>
        <v>0</v>
      </c>
      <c r="P343">
        <f t="shared" si="48"/>
        <v>7.6113565469565297E-2</v>
      </c>
    </row>
    <row r="344" spans="1:16" x14ac:dyDescent="0.15">
      <c r="A344">
        <v>32700</v>
      </c>
      <c r="B344" s="1">
        <v>41302.581944444442</v>
      </c>
      <c r="C344">
        <v>2</v>
      </c>
      <c r="D344" t="s">
        <v>838</v>
      </c>
      <c r="F344" t="s">
        <v>839</v>
      </c>
      <c r="G344">
        <v>342</v>
      </c>
      <c r="H344" s="2">
        <v>43130</v>
      </c>
      <c r="I344" s="3">
        <f t="shared" si="41"/>
        <v>1828.4180555555577</v>
      </c>
      <c r="J344" s="3">
        <f t="shared" si="42"/>
        <v>17.884312562240716</v>
      </c>
      <c r="K344">
        <f t="shared" si="43"/>
        <v>0.16708034523246754</v>
      </c>
      <c r="L344" s="4">
        <f t="shared" si="44"/>
        <v>0.16708034523246754</v>
      </c>
      <c r="M344">
        <f t="shared" si="45"/>
        <v>1.0938417469260376E-3</v>
      </c>
      <c r="N344">
        <f t="shared" si="46"/>
        <v>5.1180673245209619E-2</v>
      </c>
      <c r="O344" s="4">
        <f t="shared" si="47"/>
        <v>5.1180673245209619E-2</v>
      </c>
      <c r="P344">
        <f t="shared" si="48"/>
        <v>0.13810542723565306</v>
      </c>
    </row>
    <row r="345" spans="1:16" x14ac:dyDescent="0.15">
      <c r="A345">
        <v>33230</v>
      </c>
      <c r="B345" s="1">
        <v>41295.618750000001</v>
      </c>
      <c r="C345">
        <v>0</v>
      </c>
      <c r="D345" t="s">
        <v>840</v>
      </c>
      <c r="F345" t="s">
        <v>841</v>
      </c>
      <c r="G345">
        <v>343</v>
      </c>
      <c r="H345" s="2">
        <v>43130</v>
      </c>
      <c r="I345" s="3">
        <f t="shared" si="41"/>
        <v>1835.3812499999985</v>
      </c>
      <c r="J345" s="3">
        <f t="shared" si="42"/>
        <v>18.105230180378069</v>
      </c>
      <c r="K345">
        <f t="shared" si="43"/>
        <v>0.16914422058567816</v>
      </c>
      <c r="L345" s="4">
        <f t="shared" si="44"/>
        <v>0.16914422058567816</v>
      </c>
      <c r="M345">
        <f t="shared" si="45"/>
        <v>0</v>
      </c>
      <c r="N345">
        <f t="shared" si="46"/>
        <v>0</v>
      </c>
      <c r="O345" s="4">
        <f t="shared" si="47"/>
        <v>0</v>
      </c>
      <c r="P345">
        <f t="shared" si="48"/>
        <v>0.12685816543925862</v>
      </c>
    </row>
    <row r="346" spans="1:16" x14ac:dyDescent="0.15">
      <c r="A346">
        <v>3474</v>
      </c>
      <c r="B346" s="1">
        <v>42958.45416666667</v>
      </c>
      <c r="C346">
        <v>0</v>
      </c>
      <c r="D346" t="s">
        <v>842</v>
      </c>
      <c r="E346" t="s">
        <v>283</v>
      </c>
      <c r="F346" t="s">
        <v>843</v>
      </c>
      <c r="G346">
        <v>344</v>
      </c>
      <c r="H346" s="2">
        <v>43130</v>
      </c>
      <c r="I346" s="3">
        <f t="shared" si="41"/>
        <v>172.54583333332994</v>
      </c>
      <c r="J346" s="3">
        <f t="shared" si="42"/>
        <v>20.133780879476863</v>
      </c>
      <c r="K346">
        <f t="shared" si="43"/>
        <v>0.1880955193816172</v>
      </c>
      <c r="L346" s="4">
        <f t="shared" si="44"/>
        <v>0.1880955193816172</v>
      </c>
      <c r="M346">
        <f t="shared" si="45"/>
        <v>0</v>
      </c>
      <c r="N346">
        <f t="shared" si="46"/>
        <v>0</v>
      </c>
      <c r="O346" s="4">
        <f t="shared" si="47"/>
        <v>0</v>
      </c>
      <c r="P346">
        <f t="shared" si="48"/>
        <v>0.14107163953621291</v>
      </c>
    </row>
    <row r="347" spans="1:16" x14ac:dyDescent="0.15">
      <c r="A347">
        <v>104108</v>
      </c>
      <c r="B347" s="1">
        <v>41331.734722222223</v>
      </c>
      <c r="C347">
        <v>0</v>
      </c>
      <c r="D347" t="s">
        <v>844</v>
      </c>
      <c r="F347" t="s">
        <v>845</v>
      </c>
      <c r="G347">
        <v>345</v>
      </c>
      <c r="H347" s="2">
        <v>43130</v>
      </c>
      <c r="I347" s="3">
        <f t="shared" si="41"/>
        <v>1799.2652777777766</v>
      </c>
      <c r="J347" s="3">
        <f t="shared" si="42"/>
        <v>57.861395585080672</v>
      </c>
      <c r="K347">
        <f t="shared" si="43"/>
        <v>0.54055764885247659</v>
      </c>
      <c r="L347" s="4">
        <f t="shared" si="44"/>
        <v>0.54055764885247659</v>
      </c>
      <c r="M347">
        <f t="shared" si="45"/>
        <v>0</v>
      </c>
      <c r="N347">
        <f t="shared" si="46"/>
        <v>0</v>
      </c>
      <c r="O347" s="4">
        <f t="shared" si="47"/>
        <v>0</v>
      </c>
      <c r="P347">
        <f t="shared" si="48"/>
        <v>0.40541823663935744</v>
      </c>
    </row>
    <row r="348" spans="1:16" x14ac:dyDescent="0.15">
      <c r="A348">
        <v>61440</v>
      </c>
      <c r="B348" s="1">
        <v>41305.730555555558</v>
      </c>
      <c r="C348">
        <v>17</v>
      </c>
      <c r="D348" t="s">
        <v>846</v>
      </c>
      <c r="F348" t="s">
        <v>847</v>
      </c>
      <c r="G348">
        <v>346</v>
      </c>
      <c r="H348" s="2">
        <v>43130</v>
      </c>
      <c r="I348" s="3">
        <f t="shared" si="41"/>
        <v>1825.2694444444423</v>
      </c>
      <c r="J348" s="3">
        <f t="shared" si="42"/>
        <v>33.66078371990745</v>
      </c>
      <c r="K348">
        <f t="shared" si="43"/>
        <v>0.31446863529950098</v>
      </c>
      <c r="L348" s="4">
        <f t="shared" si="44"/>
        <v>0.31446863529950098</v>
      </c>
      <c r="M348">
        <f t="shared" si="45"/>
        <v>9.3136934120837678E-3</v>
      </c>
      <c r="N348">
        <f t="shared" si="46"/>
        <v>0.43578616428702882</v>
      </c>
      <c r="O348" s="4">
        <f t="shared" si="47"/>
        <v>0.43578616428702882</v>
      </c>
      <c r="P348">
        <f t="shared" si="48"/>
        <v>0.34479801754638295</v>
      </c>
    </row>
    <row r="349" spans="1:16" x14ac:dyDescent="0.15">
      <c r="A349">
        <v>14459</v>
      </c>
      <c r="B349" s="1">
        <v>41263.467361111114</v>
      </c>
      <c r="C349">
        <v>0</v>
      </c>
      <c r="D349" t="s">
        <v>848</v>
      </c>
      <c r="F349" t="s">
        <v>849</v>
      </c>
      <c r="G349">
        <v>347</v>
      </c>
      <c r="H349" s="2">
        <v>43130</v>
      </c>
      <c r="I349" s="3">
        <f t="shared" si="41"/>
        <v>1867.5326388888861</v>
      </c>
      <c r="J349" s="3">
        <f t="shared" si="42"/>
        <v>7.7423010976678714</v>
      </c>
      <c r="K349">
        <f t="shared" si="43"/>
        <v>7.2330783517126573E-2</v>
      </c>
      <c r="L349" s="4">
        <f t="shared" si="44"/>
        <v>7.2330783517126573E-2</v>
      </c>
      <c r="M349">
        <f t="shared" si="45"/>
        <v>0</v>
      </c>
      <c r="N349">
        <f t="shared" si="46"/>
        <v>0</v>
      </c>
      <c r="O349" s="4">
        <f t="shared" si="47"/>
        <v>0</v>
      </c>
      <c r="P349">
        <f t="shared" si="48"/>
        <v>5.424808763784493E-2</v>
      </c>
    </row>
    <row r="350" spans="1:16" x14ac:dyDescent="0.15">
      <c r="A350">
        <v>21043</v>
      </c>
      <c r="B350" s="1">
        <v>41222.48541666667</v>
      </c>
      <c r="C350">
        <v>0</v>
      </c>
      <c r="D350" t="s">
        <v>850</v>
      </c>
      <c r="F350" t="s">
        <v>851</v>
      </c>
      <c r="G350">
        <v>348</v>
      </c>
      <c r="H350" s="2">
        <v>43130</v>
      </c>
      <c r="I350" s="3">
        <f t="shared" si="41"/>
        <v>1908.5145833333299</v>
      </c>
      <c r="J350" s="3">
        <f t="shared" si="42"/>
        <v>11.025852348084863</v>
      </c>
      <c r="K350">
        <f t="shared" si="43"/>
        <v>0.10300665515596553</v>
      </c>
      <c r="L350" s="4">
        <f t="shared" si="44"/>
        <v>0.10300665515596553</v>
      </c>
      <c r="M350">
        <f t="shared" si="45"/>
        <v>0</v>
      </c>
      <c r="N350">
        <f t="shared" si="46"/>
        <v>0</v>
      </c>
      <c r="O350" s="4">
        <f t="shared" si="47"/>
        <v>0</v>
      </c>
      <c r="P350">
        <f t="shared" si="48"/>
        <v>7.7254991366974154E-2</v>
      </c>
    </row>
    <row r="351" spans="1:16" x14ac:dyDescent="0.15">
      <c r="A351">
        <v>565</v>
      </c>
      <c r="B351" s="1">
        <v>42958.64166666667</v>
      </c>
      <c r="C351">
        <v>0</v>
      </c>
      <c r="D351" t="s">
        <v>852</v>
      </c>
      <c r="E351" t="s">
        <v>852</v>
      </c>
      <c r="F351" t="s">
        <v>853</v>
      </c>
      <c r="G351">
        <v>349</v>
      </c>
      <c r="H351" s="2">
        <v>43130</v>
      </c>
      <c r="I351" s="3">
        <f t="shared" si="41"/>
        <v>172.35833333332994</v>
      </c>
      <c r="J351" s="3">
        <f t="shared" si="42"/>
        <v>3.278054440845203</v>
      </c>
      <c r="K351">
        <f t="shared" si="43"/>
        <v>3.0624518877152694E-2</v>
      </c>
      <c r="L351" s="4">
        <f t="shared" si="44"/>
        <v>3.0624518877152694E-2</v>
      </c>
      <c r="M351">
        <f t="shared" si="45"/>
        <v>0</v>
      </c>
      <c r="N351">
        <f t="shared" si="46"/>
        <v>0</v>
      </c>
      <c r="O351" s="4">
        <f t="shared" si="47"/>
        <v>0</v>
      </c>
      <c r="P351">
        <f t="shared" si="48"/>
        <v>2.2968389157864519E-2</v>
      </c>
    </row>
    <row r="352" spans="1:16" x14ac:dyDescent="0.15">
      <c r="A352">
        <v>9136</v>
      </c>
      <c r="B352" s="1">
        <v>41264.777777777781</v>
      </c>
      <c r="C352">
        <v>1</v>
      </c>
      <c r="D352" t="s">
        <v>854</v>
      </c>
      <c r="F352" t="s">
        <v>855</v>
      </c>
      <c r="G352">
        <v>350</v>
      </c>
      <c r="H352" s="2">
        <v>43130</v>
      </c>
      <c r="I352" s="3">
        <f t="shared" si="41"/>
        <v>1866.222222222219</v>
      </c>
      <c r="J352" s="3">
        <f t="shared" si="42"/>
        <v>4.8954512979280862</v>
      </c>
      <c r="K352">
        <f t="shared" si="43"/>
        <v>4.5734701296457188E-2</v>
      </c>
      <c r="L352" s="4">
        <f t="shared" si="44"/>
        <v>4.5734701296457188E-2</v>
      </c>
      <c r="M352">
        <f t="shared" si="45"/>
        <v>5.3584186711121791E-4</v>
      </c>
      <c r="N352">
        <f t="shared" si="46"/>
        <v>2.5071951759742684E-2</v>
      </c>
      <c r="O352" s="4">
        <f t="shared" si="47"/>
        <v>2.5071951759742684E-2</v>
      </c>
      <c r="P352">
        <f t="shared" si="48"/>
        <v>4.0569013912278566E-2</v>
      </c>
    </row>
    <row r="353" spans="1:16" x14ac:dyDescent="0.15">
      <c r="A353">
        <v>16089</v>
      </c>
      <c r="B353" s="1">
        <v>41262.465277777781</v>
      </c>
      <c r="C353">
        <v>3</v>
      </c>
      <c r="D353" t="s">
        <v>856</v>
      </c>
      <c r="F353" t="s">
        <v>857</v>
      </c>
      <c r="G353">
        <v>351</v>
      </c>
      <c r="H353" s="2">
        <v>43130</v>
      </c>
      <c r="I353" s="3">
        <f t="shared" si="41"/>
        <v>1868.534722222219</v>
      </c>
      <c r="J353" s="3">
        <f t="shared" si="42"/>
        <v>8.6104902459963952</v>
      </c>
      <c r="K353">
        <f t="shared" si="43"/>
        <v>8.0441653986706288E-2</v>
      </c>
      <c r="L353" s="4">
        <f t="shared" si="44"/>
        <v>8.0441653986706288E-2</v>
      </c>
      <c r="M353">
        <f t="shared" si="45"/>
        <v>1.6055361264211067E-3</v>
      </c>
      <c r="N353">
        <f t="shared" si="46"/>
        <v>7.5122768079260813E-2</v>
      </c>
      <c r="O353" s="4">
        <f t="shared" si="47"/>
        <v>7.5122768079260813E-2</v>
      </c>
      <c r="P353">
        <f t="shared" si="48"/>
        <v>7.9111932509844926E-2</v>
      </c>
    </row>
    <row r="354" spans="1:16" x14ac:dyDescent="0.15">
      <c r="A354">
        <v>68973</v>
      </c>
      <c r="B354" s="1">
        <v>41212.696527777778</v>
      </c>
      <c r="C354">
        <v>10</v>
      </c>
      <c r="D354" t="s">
        <v>858</v>
      </c>
      <c r="F354" t="s">
        <v>859</v>
      </c>
      <c r="G354">
        <v>352</v>
      </c>
      <c r="H354" s="2">
        <v>43130</v>
      </c>
      <c r="I354" s="3">
        <f t="shared" si="41"/>
        <v>1918.3034722222219</v>
      </c>
      <c r="J354" s="3">
        <f t="shared" si="42"/>
        <v>35.955207817092436</v>
      </c>
      <c r="K354">
        <f t="shared" si="43"/>
        <v>0.33590379915795071</v>
      </c>
      <c r="L354" s="4">
        <f t="shared" si="44"/>
        <v>0.33590379915795071</v>
      </c>
      <c r="M354">
        <f t="shared" si="45"/>
        <v>5.2129395295394485E-3</v>
      </c>
      <c r="N354">
        <f t="shared" si="46"/>
        <v>0.24391257278136746</v>
      </c>
      <c r="O354" s="4">
        <f t="shared" si="47"/>
        <v>0.24391257278136746</v>
      </c>
      <c r="P354">
        <f t="shared" si="48"/>
        <v>0.31290599256380491</v>
      </c>
    </row>
    <row r="355" spans="1:16" x14ac:dyDescent="0.15">
      <c r="A355">
        <v>332771</v>
      </c>
      <c r="B355" s="1">
        <v>41537.70208333333</v>
      </c>
      <c r="C355">
        <v>0</v>
      </c>
      <c r="D355" t="s">
        <v>860</v>
      </c>
      <c r="E355" t="s">
        <v>861</v>
      </c>
      <c r="F355" t="s">
        <v>862</v>
      </c>
      <c r="G355">
        <v>353</v>
      </c>
      <c r="H355" s="2">
        <v>43130</v>
      </c>
      <c r="I355" s="3">
        <f t="shared" si="41"/>
        <v>1593.2979166666701</v>
      </c>
      <c r="J355" s="3">
        <f t="shared" si="42"/>
        <v>208.85673452469479</v>
      </c>
      <c r="K355">
        <f t="shared" si="43"/>
        <v>1.9511991409827913</v>
      </c>
      <c r="L355" s="4">
        <f t="shared" si="44"/>
        <v>1</v>
      </c>
      <c r="M355">
        <f t="shared" si="45"/>
        <v>0</v>
      </c>
      <c r="N355">
        <f t="shared" si="46"/>
        <v>0</v>
      </c>
      <c r="O355" s="4">
        <f t="shared" si="47"/>
        <v>0</v>
      </c>
      <c r="P355">
        <f t="shared" si="48"/>
        <v>0.75</v>
      </c>
    </row>
    <row r="356" spans="1:16" x14ac:dyDescent="0.15">
      <c r="A356">
        <v>969</v>
      </c>
      <c r="B356" s="1">
        <v>42943.484027777777</v>
      </c>
      <c r="C356">
        <v>0</v>
      </c>
      <c r="D356" t="s">
        <v>863</v>
      </c>
      <c r="E356" t="s">
        <v>864</v>
      </c>
      <c r="F356" t="s">
        <v>865</v>
      </c>
      <c r="G356">
        <v>354</v>
      </c>
      <c r="H356" s="2">
        <v>43130</v>
      </c>
      <c r="I356" s="3">
        <f t="shared" si="41"/>
        <v>187.51597222222335</v>
      </c>
      <c r="J356" s="3">
        <f t="shared" si="42"/>
        <v>5.1675598004614107</v>
      </c>
      <c r="K356">
        <f t="shared" si="43"/>
        <v>4.8276816481803819E-2</v>
      </c>
      <c r="L356" s="4">
        <f t="shared" si="44"/>
        <v>4.8276816481803819E-2</v>
      </c>
      <c r="M356">
        <f t="shared" si="45"/>
        <v>0</v>
      </c>
      <c r="N356">
        <f t="shared" si="46"/>
        <v>0</v>
      </c>
      <c r="O356" s="4">
        <f t="shared" si="47"/>
        <v>0</v>
      </c>
      <c r="P356">
        <f t="shared" si="48"/>
        <v>3.6207612361352864E-2</v>
      </c>
    </row>
    <row r="357" spans="1:16" x14ac:dyDescent="0.15">
      <c r="A357">
        <v>14895</v>
      </c>
      <c r="B357" s="1">
        <v>41263.463888888888</v>
      </c>
      <c r="C357">
        <v>0</v>
      </c>
      <c r="D357" t="s">
        <v>866</v>
      </c>
      <c r="F357" t="s">
        <v>867</v>
      </c>
      <c r="G357">
        <v>355</v>
      </c>
      <c r="H357" s="2">
        <v>43130</v>
      </c>
      <c r="I357" s="3">
        <f t="shared" si="41"/>
        <v>1867.5361111111124</v>
      </c>
      <c r="J357" s="3">
        <f t="shared" si="42"/>
        <v>7.9757493905368424</v>
      </c>
      <c r="K357">
        <f t="shared" si="43"/>
        <v>7.4511724005095259E-2</v>
      </c>
      <c r="L357" s="4">
        <f t="shared" si="44"/>
        <v>7.4511724005095259E-2</v>
      </c>
      <c r="M357">
        <f t="shared" si="45"/>
        <v>0</v>
      </c>
      <c r="N357">
        <f t="shared" si="46"/>
        <v>0</v>
      </c>
      <c r="O357" s="4">
        <f t="shared" si="47"/>
        <v>0</v>
      </c>
      <c r="P357">
        <f t="shared" si="48"/>
        <v>5.5883793003821444E-2</v>
      </c>
    </row>
    <row r="358" spans="1:16" x14ac:dyDescent="0.15">
      <c r="A358">
        <v>5434</v>
      </c>
      <c r="B358" s="1">
        <v>41851.625694444447</v>
      </c>
      <c r="C358">
        <v>10</v>
      </c>
      <c r="D358" t="s">
        <v>868</v>
      </c>
      <c r="F358" t="s">
        <v>869</v>
      </c>
      <c r="G358">
        <v>356</v>
      </c>
      <c r="H358" s="2">
        <v>43130</v>
      </c>
      <c r="I358" s="3">
        <f t="shared" si="41"/>
        <v>1279.3743055555533</v>
      </c>
      <c r="J358" s="3">
        <f t="shared" si="42"/>
        <v>4.247388724631568</v>
      </c>
      <c r="K358">
        <f t="shared" si="43"/>
        <v>3.9680316029939711E-2</v>
      </c>
      <c r="L358" s="4">
        <f t="shared" si="44"/>
        <v>3.9680316029939711E-2</v>
      </c>
      <c r="M358">
        <f t="shared" si="45"/>
        <v>7.8163208035177921E-3</v>
      </c>
      <c r="N358">
        <f t="shared" si="46"/>
        <v>0.36572434920206814</v>
      </c>
      <c r="O358" s="4">
        <f t="shared" si="47"/>
        <v>0.36572434920206814</v>
      </c>
      <c r="P358">
        <f t="shared" si="48"/>
        <v>0.12119132432297182</v>
      </c>
    </row>
    <row r="359" spans="1:16" x14ac:dyDescent="0.15">
      <c r="A359">
        <v>121751</v>
      </c>
      <c r="B359" s="1">
        <v>41283.572916666664</v>
      </c>
      <c r="C359">
        <v>1</v>
      </c>
      <c r="D359" t="s">
        <v>870</v>
      </c>
      <c r="F359" t="s">
        <v>871</v>
      </c>
      <c r="G359">
        <v>357</v>
      </c>
      <c r="H359" s="2">
        <v>43130</v>
      </c>
      <c r="I359" s="3">
        <f t="shared" si="41"/>
        <v>1847.4270833333358</v>
      </c>
      <c r="J359" s="3">
        <f t="shared" si="42"/>
        <v>65.903006997344193</v>
      </c>
      <c r="K359">
        <f t="shared" si="43"/>
        <v>0.61568467463612808</v>
      </c>
      <c r="L359" s="4">
        <f t="shared" si="44"/>
        <v>0.61568467463612808</v>
      </c>
      <c r="M359">
        <f t="shared" si="45"/>
        <v>5.4129335280485736E-4</v>
      </c>
      <c r="N359">
        <f t="shared" si="46"/>
        <v>2.5327025867831157E-2</v>
      </c>
      <c r="O359" s="4">
        <f t="shared" si="47"/>
        <v>2.5327025867831157E-2</v>
      </c>
      <c r="P359">
        <f t="shared" si="48"/>
        <v>0.46809526244405381</v>
      </c>
    </row>
    <row r="360" spans="1:16" x14ac:dyDescent="0.15">
      <c r="A360">
        <v>48767</v>
      </c>
      <c r="B360" s="1">
        <v>41222.5</v>
      </c>
      <c r="C360">
        <v>2</v>
      </c>
      <c r="D360" t="s">
        <v>872</v>
      </c>
      <c r="F360" t="s">
        <v>873</v>
      </c>
      <c r="G360">
        <v>358</v>
      </c>
      <c r="H360" s="2">
        <v>43130</v>
      </c>
      <c r="I360" s="3">
        <f t="shared" si="41"/>
        <v>1908.5</v>
      </c>
      <c r="J360" s="3">
        <f t="shared" si="42"/>
        <v>25.552528163479174</v>
      </c>
      <c r="K360">
        <f t="shared" si="43"/>
        <v>0.23871900092656112</v>
      </c>
      <c r="L360" s="4">
        <f t="shared" si="44"/>
        <v>0.23871900092656112</v>
      </c>
      <c r="M360">
        <f t="shared" si="45"/>
        <v>1.0479434110558031E-3</v>
      </c>
      <c r="N360">
        <f t="shared" si="46"/>
        <v>4.9033097750605464E-2</v>
      </c>
      <c r="O360" s="4">
        <f t="shared" si="47"/>
        <v>4.9033097750605464E-2</v>
      </c>
      <c r="P360">
        <f t="shared" si="48"/>
        <v>0.1912975251325722</v>
      </c>
    </row>
    <row r="361" spans="1:16" x14ac:dyDescent="0.15">
      <c r="A361">
        <v>8436</v>
      </c>
      <c r="B361" s="1">
        <v>41263.458333333336</v>
      </c>
      <c r="C361">
        <v>0</v>
      </c>
      <c r="D361" t="s">
        <v>874</v>
      </c>
      <c r="F361" t="s">
        <v>875</v>
      </c>
      <c r="G361">
        <v>359</v>
      </c>
      <c r="H361" s="2">
        <v>43130</v>
      </c>
      <c r="I361" s="3">
        <f t="shared" si="41"/>
        <v>1867.5416666666642</v>
      </c>
      <c r="J361" s="3">
        <f t="shared" si="42"/>
        <v>4.5171682916490097</v>
      </c>
      <c r="K361">
        <f t="shared" si="43"/>
        <v>4.2200673635918187E-2</v>
      </c>
      <c r="L361" s="4">
        <f t="shared" si="44"/>
        <v>4.2200673635918187E-2</v>
      </c>
      <c r="M361">
        <f t="shared" si="45"/>
        <v>0</v>
      </c>
      <c r="N361">
        <f t="shared" si="46"/>
        <v>0</v>
      </c>
      <c r="O361" s="4">
        <f t="shared" si="47"/>
        <v>0</v>
      </c>
      <c r="P361">
        <f t="shared" si="48"/>
        <v>3.1650505226938644E-2</v>
      </c>
    </row>
    <row r="362" spans="1:16" x14ac:dyDescent="0.15">
      <c r="A362">
        <v>38081</v>
      </c>
      <c r="B362" s="1">
        <v>41264.779861111114</v>
      </c>
      <c r="C362">
        <v>4</v>
      </c>
      <c r="D362" t="s">
        <v>876</v>
      </c>
      <c r="F362" t="s">
        <v>877</v>
      </c>
      <c r="G362">
        <v>360</v>
      </c>
      <c r="H362" s="2">
        <v>43130</v>
      </c>
      <c r="I362" s="3">
        <f t="shared" si="41"/>
        <v>1866.2201388888861</v>
      </c>
      <c r="J362" s="3">
        <f t="shared" si="42"/>
        <v>20.405416920788745</v>
      </c>
      <c r="K362">
        <f t="shared" si="43"/>
        <v>0.19063322069957514</v>
      </c>
      <c r="L362" s="4">
        <f t="shared" si="44"/>
        <v>0.19063322069957514</v>
      </c>
      <c r="M362">
        <f t="shared" si="45"/>
        <v>2.14336986116843E-3</v>
      </c>
      <c r="N362">
        <f t="shared" si="46"/>
        <v>0.1002879189941077</v>
      </c>
      <c r="O362" s="4">
        <f t="shared" si="47"/>
        <v>0.1002879189941077</v>
      </c>
      <c r="P362">
        <f t="shared" si="48"/>
        <v>0.16804689527320829</v>
      </c>
    </row>
    <row r="363" spans="1:16" x14ac:dyDescent="0.15">
      <c r="A363">
        <v>14027</v>
      </c>
      <c r="B363" s="1">
        <v>41262.466666666667</v>
      </c>
      <c r="C363">
        <v>1</v>
      </c>
      <c r="D363" t="s">
        <v>878</v>
      </c>
      <c r="F363" t="s">
        <v>879</v>
      </c>
      <c r="G363">
        <v>361</v>
      </c>
      <c r="H363" s="2">
        <v>43130</v>
      </c>
      <c r="I363" s="3">
        <f t="shared" si="41"/>
        <v>1868.5333333333328</v>
      </c>
      <c r="J363" s="3">
        <f t="shared" si="42"/>
        <v>7.5069573283859015</v>
      </c>
      <c r="K363">
        <f t="shared" si="43"/>
        <v>7.0132134948270697E-2</v>
      </c>
      <c r="L363" s="4">
        <f t="shared" si="44"/>
        <v>7.0132134948270697E-2</v>
      </c>
      <c r="M363">
        <f t="shared" si="45"/>
        <v>5.3517910660767819E-4</v>
      </c>
      <c r="N363">
        <f t="shared" si="46"/>
        <v>2.5040941306112785E-2</v>
      </c>
      <c r="O363" s="4">
        <f t="shared" si="47"/>
        <v>2.5040941306112785E-2</v>
      </c>
      <c r="P363">
        <f t="shared" si="48"/>
        <v>5.8859336537731219E-2</v>
      </c>
    </row>
    <row r="364" spans="1:16" x14ac:dyDescent="0.15">
      <c r="A364">
        <v>5914</v>
      </c>
      <c r="B364" s="1">
        <v>41263.734027777777</v>
      </c>
      <c r="C364">
        <v>4</v>
      </c>
      <c r="D364" t="s">
        <v>880</v>
      </c>
      <c r="F364" t="s">
        <v>881</v>
      </c>
      <c r="G364">
        <v>362</v>
      </c>
      <c r="H364" s="2">
        <v>43130</v>
      </c>
      <c r="I364" s="3">
        <f t="shared" si="41"/>
        <v>1867.2659722222234</v>
      </c>
      <c r="J364" s="3">
        <f t="shared" si="42"/>
        <v>3.1671974362397766</v>
      </c>
      <c r="K364">
        <f t="shared" si="43"/>
        <v>2.9588861144351851E-2</v>
      </c>
      <c r="L364" s="4">
        <f t="shared" si="44"/>
        <v>2.9588861144351851E-2</v>
      </c>
      <c r="M364">
        <f t="shared" si="45"/>
        <v>2.1421693853498659E-3</v>
      </c>
      <c r="N364">
        <f t="shared" si="46"/>
        <v>0.10023174893040208</v>
      </c>
      <c r="O364" s="4">
        <f t="shared" si="47"/>
        <v>0.10023174893040208</v>
      </c>
      <c r="P364">
        <f t="shared" si="48"/>
        <v>4.7249583090864411E-2</v>
      </c>
    </row>
    <row r="365" spans="1:16" x14ac:dyDescent="0.15">
      <c r="A365">
        <v>2572</v>
      </c>
      <c r="B365" s="1">
        <v>42633.482638888891</v>
      </c>
      <c r="C365">
        <v>1</v>
      </c>
      <c r="D365" t="s">
        <v>882</v>
      </c>
      <c r="E365" t="s">
        <v>883</v>
      </c>
      <c r="F365" t="s">
        <v>884</v>
      </c>
      <c r="G365">
        <v>363</v>
      </c>
      <c r="H365" s="2">
        <v>43130</v>
      </c>
      <c r="I365" s="3">
        <f t="shared" si="41"/>
        <v>497.51736111110949</v>
      </c>
      <c r="J365" s="3">
        <f t="shared" si="42"/>
        <v>5.16966884181877</v>
      </c>
      <c r="K365">
        <f t="shared" si="43"/>
        <v>4.8296519747270172E-2</v>
      </c>
      <c r="L365" s="4">
        <f t="shared" si="44"/>
        <v>4.8296519747270172E-2</v>
      </c>
      <c r="M365">
        <f t="shared" si="45"/>
        <v>2.0099801095718388E-3</v>
      </c>
      <c r="N365">
        <f t="shared" si="46"/>
        <v>9.4046634722493208E-2</v>
      </c>
      <c r="O365" s="4">
        <f t="shared" si="47"/>
        <v>9.4046634722493208E-2</v>
      </c>
      <c r="P365">
        <f t="shared" si="48"/>
        <v>5.9734048491075928E-2</v>
      </c>
    </row>
    <row r="366" spans="1:16" x14ac:dyDescent="0.15">
      <c r="A366">
        <v>57294</v>
      </c>
      <c r="B366" s="1">
        <v>41331.711111111108</v>
      </c>
      <c r="C366">
        <v>0</v>
      </c>
      <c r="D366" t="s">
        <v>885</v>
      </c>
      <c r="F366" t="s">
        <v>886</v>
      </c>
      <c r="G366">
        <v>364</v>
      </c>
      <c r="H366" s="2">
        <v>43130</v>
      </c>
      <c r="I366" s="3">
        <f t="shared" si="41"/>
        <v>1799.288888888892</v>
      </c>
      <c r="J366" s="3">
        <f t="shared" si="42"/>
        <v>31.842579784606208</v>
      </c>
      <c r="K366">
        <f t="shared" si="43"/>
        <v>0.29748245592269068</v>
      </c>
      <c r="L366" s="4">
        <f t="shared" si="44"/>
        <v>0.29748245592269068</v>
      </c>
      <c r="M366">
        <f t="shared" si="45"/>
        <v>0</v>
      </c>
      <c r="N366">
        <f t="shared" si="46"/>
        <v>0</v>
      </c>
      <c r="O366" s="4">
        <f t="shared" si="47"/>
        <v>0</v>
      </c>
      <c r="P366">
        <f t="shared" si="48"/>
        <v>0.223111841942018</v>
      </c>
    </row>
    <row r="367" spans="1:16" x14ac:dyDescent="0.15">
      <c r="A367">
        <v>16500</v>
      </c>
      <c r="B367" s="1">
        <v>41295.619444444441</v>
      </c>
      <c r="C367">
        <v>2</v>
      </c>
      <c r="D367" t="s">
        <v>887</v>
      </c>
      <c r="F367" t="s">
        <v>888</v>
      </c>
      <c r="G367">
        <v>365</v>
      </c>
      <c r="H367" s="2">
        <v>43130</v>
      </c>
      <c r="I367" s="3">
        <f t="shared" si="41"/>
        <v>1835.3805555555591</v>
      </c>
      <c r="J367" s="3">
        <f t="shared" si="42"/>
        <v>8.9899612099821695</v>
      </c>
      <c r="K367">
        <f t="shared" si="43"/>
        <v>8.3986779886725607E-2</v>
      </c>
      <c r="L367" s="4">
        <f t="shared" si="44"/>
        <v>8.3986779886725607E-2</v>
      </c>
      <c r="M367">
        <f t="shared" si="45"/>
        <v>1.0896922678766267E-3</v>
      </c>
      <c r="N367">
        <f t="shared" si="46"/>
        <v>5.0986519811257618E-2</v>
      </c>
      <c r="O367" s="4">
        <f t="shared" si="47"/>
        <v>5.0986519811257618E-2</v>
      </c>
      <c r="P367">
        <f t="shared" si="48"/>
        <v>7.5736714867858615E-2</v>
      </c>
    </row>
    <row r="368" spans="1:16" x14ac:dyDescent="0.15">
      <c r="A368">
        <v>24287</v>
      </c>
      <c r="B368" s="1">
        <v>41292.700694444444</v>
      </c>
      <c r="C368">
        <v>3</v>
      </c>
      <c r="D368" t="s">
        <v>889</v>
      </c>
      <c r="F368" t="s">
        <v>890</v>
      </c>
      <c r="G368">
        <v>366</v>
      </c>
      <c r="H368" s="2">
        <v>43130</v>
      </c>
      <c r="I368" s="3">
        <f t="shared" si="41"/>
        <v>1838.2993055555562</v>
      </c>
      <c r="J368" s="3">
        <f t="shared" si="42"/>
        <v>13.21166794036305</v>
      </c>
      <c r="K368">
        <f t="shared" si="43"/>
        <v>0.12342716740665242</v>
      </c>
      <c r="L368" s="4">
        <f t="shared" si="44"/>
        <v>0.12342716740665242</v>
      </c>
      <c r="M368">
        <f t="shared" si="45"/>
        <v>1.6319431721122061E-3</v>
      </c>
      <c r="N368">
        <f t="shared" si="46"/>
        <v>7.6358349351127258E-2</v>
      </c>
      <c r="O368" s="4">
        <f t="shared" si="47"/>
        <v>7.6358349351127258E-2</v>
      </c>
      <c r="P368">
        <f t="shared" si="48"/>
        <v>0.11165996289277114</v>
      </c>
    </row>
    <row r="369" spans="1:16" x14ac:dyDescent="0.15">
      <c r="A369">
        <v>46498</v>
      </c>
      <c r="B369" s="1">
        <v>41222.647916666669</v>
      </c>
      <c r="C369">
        <v>3</v>
      </c>
      <c r="D369" t="s">
        <v>891</v>
      </c>
      <c r="F369" t="s">
        <v>892</v>
      </c>
      <c r="G369">
        <v>367</v>
      </c>
      <c r="H369" s="2">
        <v>43130</v>
      </c>
      <c r="I369" s="3">
        <f t="shared" si="41"/>
        <v>1908.3520833333314</v>
      </c>
      <c r="J369" s="3">
        <f t="shared" si="42"/>
        <v>24.365524792878698</v>
      </c>
      <c r="K369">
        <f t="shared" si="43"/>
        <v>0.22762967712606152</v>
      </c>
      <c r="L369" s="4">
        <f t="shared" si="44"/>
        <v>0.22762967712606152</v>
      </c>
      <c r="M369">
        <f t="shared" si="45"/>
        <v>1.5720369559687748E-3</v>
      </c>
      <c r="N369">
        <f t="shared" si="46"/>
        <v>7.355534747045285E-2</v>
      </c>
      <c r="O369" s="4">
        <f t="shared" si="47"/>
        <v>7.355534747045285E-2</v>
      </c>
      <c r="P369">
        <f t="shared" si="48"/>
        <v>0.18911109471215937</v>
      </c>
    </row>
    <row r="370" spans="1:16" x14ac:dyDescent="0.15">
      <c r="A370">
        <v>563</v>
      </c>
      <c r="B370" s="1">
        <v>42940.495833333334</v>
      </c>
      <c r="C370">
        <v>1</v>
      </c>
      <c r="D370" t="s">
        <v>893</v>
      </c>
      <c r="E370" t="s">
        <v>894</v>
      </c>
      <c r="F370" t="s">
        <v>895</v>
      </c>
      <c r="G370">
        <v>368</v>
      </c>
      <c r="H370" s="2">
        <v>43130</v>
      </c>
      <c r="I370" s="3">
        <f t="shared" si="41"/>
        <v>190.5041666666657</v>
      </c>
      <c r="J370" s="3">
        <f t="shared" si="42"/>
        <v>2.9553159379716254</v>
      </c>
      <c r="K370">
        <f t="shared" si="43"/>
        <v>2.7609403798378257E-2</v>
      </c>
      <c r="L370" s="4">
        <f t="shared" si="44"/>
        <v>2.7609403798378257E-2</v>
      </c>
      <c r="M370">
        <f t="shared" si="45"/>
        <v>5.2492290194877892E-3</v>
      </c>
      <c r="N370">
        <f t="shared" si="46"/>
        <v>0.24561055197488504</v>
      </c>
      <c r="O370" s="4">
        <f t="shared" si="47"/>
        <v>0.24561055197488504</v>
      </c>
      <c r="P370">
        <f t="shared" si="48"/>
        <v>8.2109690842504954E-2</v>
      </c>
    </row>
    <row r="371" spans="1:16" x14ac:dyDescent="0.15">
      <c r="A371">
        <v>34653</v>
      </c>
      <c r="B371" s="1">
        <v>41289.65902777778</v>
      </c>
      <c r="C371">
        <v>2</v>
      </c>
      <c r="D371" t="s">
        <v>896</v>
      </c>
      <c r="F371" t="s">
        <v>897</v>
      </c>
      <c r="G371">
        <v>369</v>
      </c>
      <c r="H371" s="2">
        <v>43130</v>
      </c>
      <c r="I371" s="3">
        <f t="shared" si="41"/>
        <v>1841.3409722222204</v>
      </c>
      <c r="J371" s="3">
        <f t="shared" si="42"/>
        <v>18.819436770680806</v>
      </c>
      <c r="K371">
        <f t="shared" si="43"/>
        <v>0.17581654211102585</v>
      </c>
      <c r="L371" s="4">
        <f t="shared" si="44"/>
        <v>0.17581654211102585</v>
      </c>
      <c r="M371">
        <f t="shared" si="45"/>
        <v>1.0861649364084383E-3</v>
      </c>
      <c r="N371">
        <f t="shared" si="46"/>
        <v>5.0821476559061197E-2</v>
      </c>
      <c r="O371" s="4">
        <f t="shared" si="47"/>
        <v>5.0821476559061197E-2</v>
      </c>
      <c r="P371">
        <f t="shared" si="48"/>
        <v>0.1445677757230347</v>
      </c>
    </row>
    <row r="372" spans="1:16" x14ac:dyDescent="0.15">
      <c r="A372">
        <v>11819</v>
      </c>
      <c r="B372" s="1">
        <v>41263.467361111114</v>
      </c>
      <c r="C372">
        <v>0</v>
      </c>
      <c r="D372" t="s">
        <v>898</v>
      </c>
      <c r="F372" t="s">
        <v>899</v>
      </c>
      <c r="G372">
        <v>370</v>
      </c>
      <c r="H372" s="2">
        <v>43130</v>
      </c>
      <c r="I372" s="3">
        <f t="shared" si="41"/>
        <v>1867.5326388888861</v>
      </c>
      <c r="J372" s="3">
        <f t="shared" si="42"/>
        <v>6.328671185651606</v>
      </c>
      <c r="K372">
        <f t="shared" si="43"/>
        <v>5.9124249975027243E-2</v>
      </c>
      <c r="L372" s="4">
        <f t="shared" si="44"/>
        <v>5.9124249975027243E-2</v>
      </c>
      <c r="M372">
        <f t="shared" si="45"/>
        <v>0</v>
      </c>
      <c r="N372">
        <f t="shared" si="46"/>
        <v>0</v>
      </c>
      <c r="O372" s="4">
        <f t="shared" si="47"/>
        <v>0</v>
      </c>
      <c r="P372">
        <f t="shared" si="48"/>
        <v>4.4343187481270432E-2</v>
      </c>
    </row>
    <row r="373" spans="1:16" x14ac:dyDescent="0.15">
      <c r="A373">
        <v>7082</v>
      </c>
      <c r="B373" s="1">
        <v>42639.709722222222</v>
      </c>
      <c r="C373">
        <v>0</v>
      </c>
      <c r="D373" t="s">
        <v>900</v>
      </c>
      <c r="E373" t="s">
        <v>901</v>
      </c>
      <c r="F373" t="s">
        <v>902</v>
      </c>
      <c r="G373">
        <v>371</v>
      </c>
      <c r="H373" s="2">
        <v>43130</v>
      </c>
      <c r="I373" s="3">
        <f t="shared" si="41"/>
        <v>491.2902777777781</v>
      </c>
      <c r="J373" s="3">
        <f t="shared" si="42"/>
        <v>14.415103087391751</v>
      </c>
      <c r="K373">
        <f t="shared" si="43"/>
        <v>0.13467000154582767</v>
      </c>
      <c r="L373" s="4">
        <f t="shared" si="44"/>
        <v>0.13467000154582767</v>
      </c>
      <c r="M373">
        <f t="shared" si="45"/>
        <v>0</v>
      </c>
      <c r="N373">
        <f t="shared" si="46"/>
        <v>0</v>
      </c>
      <c r="O373" s="4">
        <f t="shared" si="47"/>
        <v>0</v>
      </c>
      <c r="P373">
        <f t="shared" si="48"/>
        <v>0.10100250115937076</v>
      </c>
    </row>
    <row r="374" spans="1:16" x14ac:dyDescent="0.15">
      <c r="A374">
        <v>18091</v>
      </c>
      <c r="B374" s="1">
        <v>41225.715277777781</v>
      </c>
      <c r="C374">
        <v>1</v>
      </c>
      <c r="D374" t="s">
        <v>903</v>
      </c>
      <c r="F374" t="s">
        <v>904</v>
      </c>
      <c r="G374">
        <v>372</v>
      </c>
      <c r="H374" s="2">
        <v>43130</v>
      </c>
      <c r="I374" s="3">
        <f t="shared" si="41"/>
        <v>1905.284722222219</v>
      </c>
      <c r="J374" s="3">
        <f t="shared" si="42"/>
        <v>9.4951687739875723</v>
      </c>
      <c r="K374">
        <f t="shared" si="43"/>
        <v>8.8706572940795383E-2</v>
      </c>
      <c r="L374" s="4">
        <f t="shared" si="44"/>
        <v>8.8706572940795383E-2</v>
      </c>
      <c r="M374">
        <f t="shared" si="45"/>
        <v>5.248559379795242E-4</v>
      </c>
      <c r="N374">
        <f t="shared" si="46"/>
        <v>2.4557921964514669E-2</v>
      </c>
      <c r="O374" s="4">
        <f t="shared" si="47"/>
        <v>2.4557921964514669E-2</v>
      </c>
      <c r="P374">
        <f t="shared" si="48"/>
        <v>7.2669410196725209E-2</v>
      </c>
    </row>
    <row r="375" spans="1:16" x14ac:dyDescent="0.15">
      <c r="A375">
        <v>23256</v>
      </c>
      <c r="B375" s="1">
        <v>41263.468055555553</v>
      </c>
      <c r="C375">
        <v>0</v>
      </c>
      <c r="D375" t="s">
        <v>905</v>
      </c>
      <c r="F375" t="s">
        <v>906</v>
      </c>
      <c r="G375">
        <v>373</v>
      </c>
      <c r="H375" s="2">
        <v>43130</v>
      </c>
      <c r="I375" s="3">
        <f t="shared" si="41"/>
        <v>1867.5319444444467</v>
      </c>
      <c r="J375" s="3">
        <f t="shared" si="42"/>
        <v>12.452799037350974</v>
      </c>
      <c r="K375">
        <f t="shared" si="43"/>
        <v>0.1163375978265983</v>
      </c>
      <c r="L375" s="4">
        <f t="shared" si="44"/>
        <v>0.1163375978265983</v>
      </c>
      <c r="M375">
        <f t="shared" si="45"/>
        <v>0</v>
      </c>
      <c r="N375">
        <f t="shared" si="46"/>
        <v>0</v>
      </c>
      <c r="O375" s="4">
        <f t="shared" si="47"/>
        <v>0</v>
      </c>
      <c r="P375">
        <f t="shared" si="48"/>
        <v>8.7253198369948728E-2</v>
      </c>
    </row>
    <row r="376" spans="1:16" x14ac:dyDescent="0.15">
      <c r="A376">
        <v>20233</v>
      </c>
      <c r="B376" s="1">
        <v>41263.459722222222</v>
      </c>
      <c r="C376">
        <v>0</v>
      </c>
      <c r="D376" t="s">
        <v>907</v>
      </c>
      <c r="F376" t="s">
        <v>908</v>
      </c>
      <c r="G376">
        <v>374</v>
      </c>
      <c r="H376" s="2">
        <v>43130</v>
      </c>
      <c r="I376" s="3">
        <f t="shared" si="41"/>
        <v>1867.5402777777781</v>
      </c>
      <c r="J376" s="3">
        <f t="shared" si="42"/>
        <v>10.834036749170215</v>
      </c>
      <c r="K376">
        <f t="shared" si="43"/>
        <v>0.10121465916081074</v>
      </c>
      <c r="L376" s="4">
        <f t="shared" si="44"/>
        <v>0.10121465916081074</v>
      </c>
      <c r="M376">
        <f t="shared" si="45"/>
        <v>0</v>
      </c>
      <c r="N376">
        <f t="shared" si="46"/>
        <v>0</v>
      </c>
      <c r="O376" s="4">
        <f t="shared" si="47"/>
        <v>0</v>
      </c>
      <c r="P376">
        <f t="shared" si="48"/>
        <v>7.5910994370608054E-2</v>
      </c>
    </row>
    <row r="377" spans="1:16" x14ac:dyDescent="0.15">
      <c r="A377">
        <v>15768</v>
      </c>
      <c r="B377" s="1">
        <v>41869.45208333333</v>
      </c>
      <c r="C377">
        <v>5</v>
      </c>
      <c r="D377" t="s">
        <v>909</v>
      </c>
      <c r="F377" t="s">
        <v>910</v>
      </c>
      <c r="G377">
        <v>375</v>
      </c>
      <c r="H377" s="2">
        <v>43130</v>
      </c>
      <c r="I377" s="3">
        <f t="shared" si="41"/>
        <v>1261.5479166666701</v>
      </c>
      <c r="J377" s="3">
        <f t="shared" si="42"/>
        <v>12.498930711774356</v>
      </c>
      <c r="K377">
        <f t="shared" si="43"/>
        <v>0.11676857307722571</v>
      </c>
      <c r="L377" s="4">
        <f t="shared" si="44"/>
        <v>0.11676857307722571</v>
      </c>
      <c r="M377">
        <f t="shared" si="45"/>
        <v>3.9633849288985149E-3</v>
      </c>
      <c r="N377">
        <f t="shared" si="46"/>
        <v>0.18544612103258781</v>
      </c>
      <c r="O377" s="4">
        <f t="shared" si="47"/>
        <v>0.18544612103258781</v>
      </c>
      <c r="P377">
        <f t="shared" si="48"/>
        <v>0.13393796006606623</v>
      </c>
    </row>
    <row r="378" spans="1:16" x14ac:dyDescent="0.15">
      <c r="A378">
        <v>1012534</v>
      </c>
      <c r="B378" s="1">
        <v>41497.864583333336</v>
      </c>
      <c r="C378">
        <v>1</v>
      </c>
      <c r="D378" t="s">
        <v>911</v>
      </c>
      <c r="E378" t="s">
        <v>911</v>
      </c>
      <c r="F378" t="s">
        <v>912</v>
      </c>
      <c r="G378">
        <v>376</v>
      </c>
      <c r="H378" s="2">
        <v>43130</v>
      </c>
      <c r="I378" s="3">
        <f t="shared" si="41"/>
        <v>1633.1354166666642</v>
      </c>
      <c r="J378" s="3">
        <f t="shared" si="42"/>
        <v>619.99390232234862</v>
      </c>
      <c r="K378">
        <f t="shared" si="43"/>
        <v>5.7921597423180007</v>
      </c>
      <c r="L378" s="4">
        <f t="shared" si="44"/>
        <v>1</v>
      </c>
      <c r="M378">
        <f t="shared" si="45"/>
        <v>6.1231909478827245E-4</v>
      </c>
      <c r="N378">
        <f t="shared" si="46"/>
        <v>2.8650308511474425E-2</v>
      </c>
      <c r="O378" s="4">
        <f t="shared" si="47"/>
        <v>2.8650308511474425E-2</v>
      </c>
      <c r="P378">
        <f t="shared" si="48"/>
        <v>0.75716257712786861</v>
      </c>
    </row>
    <row r="379" spans="1:16" x14ac:dyDescent="0.15">
      <c r="A379">
        <v>9901</v>
      </c>
      <c r="B379" s="1">
        <v>41264.779166666667</v>
      </c>
      <c r="C379">
        <v>0</v>
      </c>
      <c r="D379" t="s">
        <v>913</v>
      </c>
      <c r="F379" t="s">
        <v>914</v>
      </c>
      <c r="G379">
        <v>377</v>
      </c>
      <c r="H379" s="2">
        <v>43130</v>
      </c>
      <c r="I379" s="3">
        <f t="shared" si="41"/>
        <v>1866.2208333333328</v>
      </c>
      <c r="J379" s="3">
        <f t="shared" si="42"/>
        <v>5.3053742746593509</v>
      </c>
      <c r="K379">
        <f t="shared" si="43"/>
        <v>4.9564318578788971E-2</v>
      </c>
      <c r="L379" s="4">
        <f t="shared" si="44"/>
        <v>4.9564318578788971E-2</v>
      </c>
      <c r="M379">
        <f t="shared" si="45"/>
        <v>0</v>
      </c>
      <c r="N379">
        <f t="shared" si="46"/>
        <v>0</v>
      </c>
      <c r="O379" s="4">
        <f t="shared" si="47"/>
        <v>0</v>
      </c>
      <c r="P379">
        <f t="shared" si="48"/>
        <v>3.7173238934091732E-2</v>
      </c>
    </row>
    <row r="380" spans="1:16" x14ac:dyDescent="0.15">
      <c r="A380">
        <v>71706</v>
      </c>
      <c r="B380" s="1">
        <v>41305.711805555555</v>
      </c>
      <c r="C380">
        <v>2</v>
      </c>
      <c r="D380" t="s">
        <v>915</v>
      </c>
      <c r="F380" t="s">
        <v>916</v>
      </c>
      <c r="G380">
        <v>378</v>
      </c>
      <c r="H380" s="2">
        <v>43130</v>
      </c>
      <c r="I380" s="3">
        <f t="shared" si="41"/>
        <v>1825.2881944444453</v>
      </c>
      <c r="J380" s="3">
        <f t="shared" si="42"/>
        <v>39.284755261250581</v>
      </c>
      <c r="K380">
        <f t="shared" si="43"/>
        <v>0.3670093803482698</v>
      </c>
      <c r="L380" s="4">
        <f t="shared" si="44"/>
        <v>0.3670093803482698</v>
      </c>
      <c r="M380">
        <f t="shared" si="45"/>
        <v>1.0957173810071845E-3</v>
      </c>
      <c r="N380">
        <f t="shared" si="46"/>
        <v>5.1268433851626896E-2</v>
      </c>
      <c r="O380" s="4">
        <f t="shared" si="47"/>
        <v>5.1268433851626896E-2</v>
      </c>
      <c r="P380">
        <f t="shared" si="48"/>
        <v>0.28807414372410911</v>
      </c>
    </row>
    <row r="381" spans="1:16" x14ac:dyDescent="0.15">
      <c r="A381">
        <v>27931</v>
      </c>
      <c r="B381" s="1">
        <v>41330.410416666666</v>
      </c>
      <c r="C381">
        <v>0</v>
      </c>
      <c r="D381" t="s">
        <v>917</v>
      </c>
      <c r="F381" t="s">
        <v>918</v>
      </c>
      <c r="G381">
        <v>379</v>
      </c>
      <c r="H381" s="2">
        <v>43130</v>
      </c>
      <c r="I381" s="3">
        <f t="shared" si="41"/>
        <v>1800.5895833333343</v>
      </c>
      <c r="J381" s="3">
        <f t="shared" si="42"/>
        <v>15.512141277799046</v>
      </c>
      <c r="K381">
        <f t="shared" si="43"/>
        <v>0.14491884499164406</v>
      </c>
      <c r="L381" s="4">
        <f t="shared" si="44"/>
        <v>0.14491884499164406</v>
      </c>
      <c r="M381">
        <f t="shared" si="45"/>
        <v>0</v>
      </c>
      <c r="N381">
        <f t="shared" si="46"/>
        <v>0</v>
      </c>
      <c r="O381" s="4">
        <f t="shared" si="47"/>
        <v>0</v>
      </c>
      <c r="P381">
        <f t="shared" si="48"/>
        <v>0.10868913374373304</v>
      </c>
    </row>
    <row r="382" spans="1:16" x14ac:dyDescent="0.15">
      <c r="A382">
        <v>27500</v>
      </c>
      <c r="B382" s="1">
        <v>41263.65902777778</v>
      </c>
      <c r="C382">
        <v>0</v>
      </c>
      <c r="D382" t="s">
        <v>919</v>
      </c>
      <c r="F382" t="s">
        <v>920</v>
      </c>
      <c r="G382">
        <v>380</v>
      </c>
      <c r="H382" s="2">
        <v>43130</v>
      </c>
      <c r="I382" s="3">
        <f t="shared" si="41"/>
        <v>1867.3409722222204</v>
      </c>
      <c r="J382" s="3">
        <f t="shared" si="42"/>
        <v>14.726823011479127</v>
      </c>
      <c r="K382">
        <f t="shared" si="43"/>
        <v>0.13758217792113434</v>
      </c>
      <c r="L382" s="4">
        <f t="shared" si="44"/>
        <v>0.13758217792113434</v>
      </c>
      <c r="M382">
        <f t="shared" si="45"/>
        <v>0</v>
      </c>
      <c r="N382">
        <f t="shared" si="46"/>
        <v>0</v>
      </c>
      <c r="O382" s="4">
        <f t="shared" si="47"/>
        <v>0</v>
      </c>
      <c r="P382">
        <f t="shared" si="48"/>
        <v>0.10318663344085074</v>
      </c>
    </row>
    <row r="383" spans="1:16" x14ac:dyDescent="0.15">
      <c r="A383">
        <v>61926</v>
      </c>
      <c r="B383" s="1">
        <v>41262.534722222219</v>
      </c>
      <c r="C383">
        <v>4</v>
      </c>
      <c r="D383" t="s">
        <v>921</v>
      </c>
      <c r="F383" t="s">
        <v>922</v>
      </c>
      <c r="G383">
        <v>381</v>
      </c>
      <c r="H383" s="2">
        <v>43130</v>
      </c>
      <c r="I383" s="3">
        <f t="shared" si="41"/>
        <v>1868.465277777781</v>
      </c>
      <c r="J383" s="3">
        <f t="shared" si="42"/>
        <v>33.142708476579429</v>
      </c>
      <c r="K383">
        <f t="shared" si="43"/>
        <v>0.30962862871773306</v>
      </c>
      <c r="L383" s="4">
        <f t="shared" si="44"/>
        <v>0.30962862871773306</v>
      </c>
      <c r="M383">
        <f t="shared" si="45"/>
        <v>2.1407943982546542E-3</v>
      </c>
      <c r="N383">
        <f t="shared" si="46"/>
        <v>0.10016741351311327</v>
      </c>
      <c r="O383" s="4">
        <f t="shared" si="47"/>
        <v>0.10016741351311327</v>
      </c>
      <c r="P383">
        <f t="shared" si="48"/>
        <v>0.25726332491657811</v>
      </c>
    </row>
    <row r="384" spans="1:16" x14ac:dyDescent="0.15">
      <c r="A384">
        <v>81744</v>
      </c>
      <c r="B384" s="1">
        <v>41222.648611111108</v>
      </c>
      <c r="C384">
        <v>1</v>
      </c>
      <c r="D384" t="s">
        <v>923</v>
      </c>
      <c r="F384" t="s">
        <v>924</v>
      </c>
      <c r="G384">
        <v>382</v>
      </c>
      <c r="H384" s="2">
        <v>43130</v>
      </c>
      <c r="I384" s="3">
        <f t="shared" si="41"/>
        <v>1908.351388888892</v>
      </c>
      <c r="J384" s="3">
        <f t="shared" si="42"/>
        <v>42.834878563739863</v>
      </c>
      <c r="K384">
        <f t="shared" si="43"/>
        <v>0.40017564407428363</v>
      </c>
      <c r="L384" s="4">
        <f t="shared" si="44"/>
        <v>0.40017564407428363</v>
      </c>
      <c r="M384">
        <f t="shared" si="45"/>
        <v>5.2401250934306937E-4</v>
      </c>
      <c r="N384">
        <f t="shared" si="46"/>
        <v>2.4518458079021765E-2</v>
      </c>
      <c r="O384" s="4">
        <f t="shared" si="47"/>
        <v>2.4518458079021765E-2</v>
      </c>
      <c r="P384">
        <f t="shared" si="48"/>
        <v>0.30626134757546819</v>
      </c>
    </row>
    <row r="385" spans="1:16" x14ac:dyDescent="0.15">
      <c r="A385">
        <v>1283</v>
      </c>
      <c r="B385" s="1">
        <v>43004.49722222222</v>
      </c>
      <c r="C385">
        <v>0</v>
      </c>
      <c r="D385" t="s">
        <v>925</v>
      </c>
      <c r="E385" t="s">
        <v>926</v>
      </c>
      <c r="F385" t="s">
        <v>927</v>
      </c>
      <c r="G385">
        <v>383</v>
      </c>
      <c r="H385" s="2">
        <v>43130</v>
      </c>
      <c r="I385" s="3">
        <f t="shared" si="41"/>
        <v>126.50277777777956</v>
      </c>
      <c r="J385" s="3">
        <f t="shared" si="42"/>
        <v>10.142069783272074</v>
      </c>
      <c r="K385">
        <f t="shared" si="43"/>
        <v>9.4750106545250817E-2</v>
      </c>
      <c r="L385" s="4">
        <f t="shared" si="44"/>
        <v>9.4750106545250817E-2</v>
      </c>
      <c r="M385">
        <f t="shared" si="45"/>
        <v>0</v>
      </c>
      <c r="N385">
        <f t="shared" si="46"/>
        <v>0</v>
      </c>
      <c r="O385" s="4">
        <f t="shared" si="47"/>
        <v>0</v>
      </c>
      <c r="P385">
        <f t="shared" si="48"/>
        <v>7.1062579908938106E-2</v>
      </c>
    </row>
    <row r="386" spans="1:16" x14ac:dyDescent="0.15">
      <c r="A386">
        <v>151176</v>
      </c>
      <c r="B386" s="1">
        <v>41299.64166666667</v>
      </c>
      <c r="C386">
        <v>0</v>
      </c>
      <c r="D386" t="s">
        <v>928</v>
      </c>
      <c r="F386" t="s">
        <v>929</v>
      </c>
      <c r="G386">
        <v>384</v>
      </c>
      <c r="H386" s="2">
        <v>43130</v>
      </c>
      <c r="I386" s="3">
        <f t="shared" si="41"/>
        <v>1831.3583333333299</v>
      </c>
      <c r="J386" s="3">
        <f t="shared" si="42"/>
        <v>82.548563679964474</v>
      </c>
      <c r="K386">
        <f t="shared" si="43"/>
        <v>0.77119220937865185</v>
      </c>
      <c r="L386" s="4">
        <f t="shared" si="44"/>
        <v>0.77119220937865185</v>
      </c>
      <c r="M386">
        <f t="shared" si="45"/>
        <v>0</v>
      </c>
      <c r="N386">
        <f t="shared" si="46"/>
        <v>0</v>
      </c>
      <c r="O386" s="4">
        <f t="shared" si="47"/>
        <v>0</v>
      </c>
      <c r="P386">
        <f t="shared" si="48"/>
        <v>0.57839415703398889</v>
      </c>
    </row>
    <row r="387" spans="1:16" x14ac:dyDescent="0.15">
      <c r="A387">
        <v>674</v>
      </c>
      <c r="B387" s="1">
        <v>42999.475694444445</v>
      </c>
      <c r="C387">
        <v>0</v>
      </c>
      <c r="D387" t="s">
        <v>930</v>
      </c>
      <c r="E387" t="s">
        <v>931</v>
      </c>
      <c r="F387" t="s">
        <v>932</v>
      </c>
      <c r="G387">
        <v>385</v>
      </c>
      <c r="H387" s="2">
        <v>43130</v>
      </c>
      <c r="I387" s="3">
        <f t="shared" ref="I387:I450" si="49">H387-B387+1</f>
        <v>131.52430555555475</v>
      </c>
      <c r="J387" s="3">
        <f t="shared" ref="J387:J450" si="50">A387/I387</f>
        <v>5.1245281026426568</v>
      </c>
      <c r="K387">
        <f t="shared" ref="K387:K450" si="51">(J387-0)/(PERCENTILE($J$2:$J$10219,0.85)-0)</f>
        <v>4.7874802096152982E-2</v>
      </c>
      <c r="L387" s="4">
        <f t="shared" ref="L387:L450" si="52">IF(K387&gt;1,1,IF(K387&lt;0,0,K387))</f>
        <v>4.7874802096152982E-2</v>
      </c>
      <c r="M387">
        <f t="shared" ref="M387:M450" si="53">C387/I387</f>
        <v>0</v>
      </c>
      <c r="N387">
        <f t="shared" ref="N387:N450" si="54">(M387-0)/(PERCENTILE($M$2:$M$10219,0.85)-0)</f>
        <v>0</v>
      </c>
      <c r="O387" s="4">
        <f t="shared" ref="O387:O450" si="55">IF(N387&gt;1,1,IF(N387&lt;0,0,N387))</f>
        <v>0</v>
      </c>
      <c r="P387">
        <f t="shared" si="48"/>
        <v>3.590610157211474E-2</v>
      </c>
    </row>
    <row r="388" spans="1:16" x14ac:dyDescent="0.15">
      <c r="A388">
        <v>732</v>
      </c>
      <c r="B388" s="1">
        <v>43008.484027777777</v>
      </c>
      <c r="C388">
        <v>0</v>
      </c>
      <c r="D388" t="s">
        <v>933</v>
      </c>
      <c r="E388" t="s">
        <v>934</v>
      </c>
      <c r="F388" t="s">
        <v>935</v>
      </c>
      <c r="G388">
        <v>386</v>
      </c>
      <c r="H388" s="2">
        <v>43130</v>
      </c>
      <c r="I388" s="3">
        <f t="shared" si="49"/>
        <v>122.51597222222335</v>
      </c>
      <c r="J388" s="3">
        <f t="shared" si="50"/>
        <v>5.9747311858430603</v>
      </c>
      <c r="K388">
        <f t="shared" si="51"/>
        <v>5.5817641619028899E-2</v>
      </c>
      <c r="L388" s="4">
        <f t="shared" si="52"/>
        <v>5.5817641619028899E-2</v>
      </c>
      <c r="M388">
        <f t="shared" si="53"/>
        <v>0</v>
      </c>
      <c r="N388">
        <f t="shared" si="54"/>
        <v>0</v>
      </c>
      <c r="O388" s="4">
        <f t="shared" si="55"/>
        <v>0</v>
      </c>
      <c r="P388">
        <f t="shared" ref="P388:P451" si="56">0.75*L388+0.25*O388</f>
        <v>4.1863231214271671E-2</v>
      </c>
    </row>
    <row r="389" spans="1:16" x14ac:dyDescent="0.15">
      <c r="A389">
        <v>168392</v>
      </c>
      <c r="B389" s="1">
        <v>41298.647222222222</v>
      </c>
      <c r="C389">
        <v>5</v>
      </c>
      <c r="D389" t="s">
        <v>936</v>
      </c>
      <c r="F389" t="s">
        <v>937</v>
      </c>
      <c r="G389">
        <v>387</v>
      </c>
      <c r="H389" s="2">
        <v>43130</v>
      </c>
      <c r="I389" s="3">
        <f t="shared" si="49"/>
        <v>1832.3527777777781</v>
      </c>
      <c r="J389" s="3">
        <f t="shared" si="50"/>
        <v>91.899334037750478</v>
      </c>
      <c r="K389">
        <f t="shared" si="51"/>
        <v>0.85854977115974984</v>
      </c>
      <c r="L389" s="4">
        <f t="shared" si="52"/>
        <v>0.85854977115974984</v>
      </c>
      <c r="M389">
        <f t="shared" si="53"/>
        <v>2.7287321855477241E-3</v>
      </c>
      <c r="N389">
        <f t="shared" si="54"/>
        <v>0.12767692470567962</v>
      </c>
      <c r="O389" s="4">
        <f t="shared" si="55"/>
        <v>0.12767692470567962</v>
      </c>
      <c r="P389">
        <f t="shared" si="56"/>
        <v>0.67583155954623231</v>
      </c>
    </row>
    <row r="390" spans="1:16" x14ac:dyDescent="0.15">
      <c r="A390">
        <v>72611</v>
      </c>
      <c r="B390" s="1">
        <v>41291.647222222222</v>
      </c>
      <c r="C390">
        <v>2</v>
      </c>
      <c r="D390" t="s">
        <v>938</v>
      </c>
      <c r="F390" t="s">
        <v>939</v>
      </c>
      <c r="G390">
        <v>388</v>
      </c>
      <c r="H390" s="2">
        <v>43130</v>
      </c>
      <c r="I390" s="3">
        <f t="shared" si="49"/>
        <v>1839.3527777777781</v>
      </c>
      <c r="J390" s="3">
        <f t="shared" si="50"/>
        <v>39.476385866405295</v>
      </c>
      <c r="K390">
        <f t="shared" si="51"/>
        <v>0.36879964807899351</v>
      </c>
      <c r="L390" s="4">
        <f t="shared" si="52"/>
        <v>0.36879964807899351</v>
      </c>
      <c r="M390">
        <f t="shared" si="53"/>
        <v>1.0873389945436722E-3</v>
      </c>
      <c r="N390">
        <f t="shared" si="54"/>
        <v>5.0876410543761588E-2</v>
      </c>
      <c r="O390" s="4">
        <f t="shared" si="55"/>
        <v>5.0876410543761588E-2</v>
      </c>
      <c r="P390">
        <f t="shared" si="56"/>
        <v>0.28931883869518554</v>
      </c>
    </row>
    <row r="391" spans="1:16" x14ac:dyDescent="0.15">
      <c r="A391">
        <v>37916</v>
      </c>
      <c r="B391" s="1">
        <v>41331.60833333333</v>
      </c>
      <c r="C391">
        <v>5</v>
      </c>
      <c r="D391" t="s">
        <v>940</v>
      </c>
      <c r="F391" t="s">
        <v>941</v>
      </c>
      <c r="G391">
        <v>389</v>
      </c>
      <c r="H391" s="2">
        <v>43130</v>
      </c>
      <c r="I391" s="3">
        <f t="shared" si="49"/>
        <v>1799.3916666666701</v>
      </c>
      <c r="J391" s="3">
        <f t="shared" si="50"/>
        <v>21.071565853274446</v>
      </c>
      <c r="K391">
        <f t="shared" si="51"/>
        <v>0.19685657388850006</v>
      </c>
      <c r="L391" s="4">
        <f t="shared" si="52"/>
        <v>0.19685657388850006</v>
      </c>
      <c r="M391">
        <f t="shared" si="53"/>
        <v>2.7787168811681672E-3</v>
      </c>
      <c r="N391">
        <f t="shared" si="54"/>
        <v>0.13001570029273365</v>
      </c>
      <c r="O391" s="4">
        <f t="shared" si="55"/>
        <v>0.13001570029273365</v>
      </c>
      <c r="P391">
        <f t="shared" si="56"/>
        <v>0.18014635548955846</v>
      </c>
    </row>
    <row r="392" spans="1:16" x14ac:dyDescent="0.15">
      <c r="A392">
        <v>43956</v>
      </c>
      <c r="B392" s="1">
        <v>41331.705555555556</v>
      </c>
      <c r="C392">
        <v>5</v>
      </c>
      <c r="D392" t="s">
        <v>942</v>
      </c>
      <c r="F392" t="s">
        <v>943</v>
      </c>
      <c r="G392">
        <v>390</v>
      </c>
      <c r="H392" s="2">
        <v>43130</v>
      </c>
      <c r="I392" s="3">
        <f t="shared" si="49"/>
        <v>1799.2944444444438</v>
      </c>
      <c r="J392" s="3">
        <f t="shared" si="50"/>
        <v>24.429575790510487</v>
      </c>
      <c r="K392">
        <f t="shared" si="51"/>
        <v>0.22822805980135641</v>
      </c>
      <c r="L392" s="4">
        <f t="shared" si="52"/>
        <v>0.22822805980135641</v>
      </c>
      <c r="M392">
        <f t="shared" si="53"/>
        <v>2.7788670250375931E-3</v>
      </c>
      <c r="N392">
        <f t="shared" si="54"/>
        <v>0.13002272549938942</v>
      </c>
      <c r="O392" s="4">
        <f t="shared" si="55"/>
        <v>0.13002272549938942</v>
      </c>
      <c r="P392">
        <f t="shared" si="56"/>
        <v>0.20367672622586466</v>
      </c>
    </row>
    <row r="393" spans="1:16" x14ac:dyDescent="0.15">
      <c r="A393">
        <v>196373</v>
      </c>
      <c r="B393" s="1">
        <v>41226.56527777778</v>
      </c>
      <c r="C393">
        <v>6</v>
      </c>
      <c r="D393" t="s">
        <v>944</v>
      </c>
      <c r="F393" t="s">
        <v>945</v>
      </c>
      <c r="G393">
        <v>391</v>
      </c>
      <c r="H393" s="2">
        <v>43130</v>
      </c>
      <c r="I393" s="3">
        <f t="shared" si="49"/>
        <v>1904.4347222222204</v>
      </c>
      <c r="J393" s="3">
        <f t="shared" si="50"/>
        <v>103.11353689816104</v>
      </c>
      <c r="K393">
        <f t="shared" si="51"/>
        <v>0.96331605048435875</v>
      </c>
      <c r="L393" s="4">
        <f t="shared" si="52"/>
        <v>0.96331605048435875</v>
      </c>
      <c r="M393">
        <f t="shared" si="53"/>
        <v>3.1505411710824106E-3</v>
      </c>
      <c r="N393">
        <f t="shared" si="54"/>
        <v>0.14741329691967953</v>
      </c>
      <c r="O393" s="4">
        <f t="shared" si="55"/>
        <v>0.14741329691967953</v>
      </c>
      <c r="P393">
        <f t="shared" si="56"/>
        <v>0.75934036209318889</v>
      </c>
    </row>
    <row r="394" spans="1:16" x14ac:dyDescent="0.15">
      <c r="A394">
        <v>68507</v>
      </c>
      <c r="B394" s="1">
        <v>41396.569444444445</v>
      </c>
      <c r="C394">
        <v>1</v>
      </c>
      <c r="D394" t="s">
        <v>946</v>
      </c>
      <c r="E394" t="s">
        <v>946</v>
      </c>
      <c r="F394" t="s">
        <v>947</v>
      </c>
      <c r="G394">
        <v>392</v>
      </c>
      <c r="H394" s="2">
        <v>43130</v>
      </c>
      <c r="I394" s="3">
        <f t="shared" si="49"/>
        <v>1734.4305555555547</v>
      </c>
      <c r="J394" s="3">
        <f t="shared" si="50"/>
        <v>39.49826632179952</v>
      </c>
      <c r="K394">
        <f t="shared" si="51"/>
        <v>0.36900406152951831</v>
      </c>
      <c r="L394" s="4">
        <f t="shared" si="52"/>
        <v>0.36900406152951831</v>
      </c>
      <c r="M394">
        <f t="shared" si="53"/>
        <v>5.7655810824878506E-4</v>
      </c>
      <c r="N394">
        <f t="shared" si="54"/>
        <v>2.6977057904476336E-2</v>
      </c>
      <c r="O394" s="4">
        <f t="shared" si="55"/>
        <v>2.6977057904476336E-2</v>
      </c>
      <c r="P394">
        <f t="shared" si="56"/>
        <v>0.28349731062325784</v>
      </c>
    </row>
    <row r="395" spans="1:16" x14ac:dyDescent="0.15">
      <c r="A395">
        <v>26783</v>
      </c>
      <c r="B395" s="1">
        <v>41290.4375</v>
      </c>
      <c r="C395">
        <v>3</v>
      </c>
      <c r="D395" t="s">
        <v>948</v>
      </c>
      <c r="F395" t="s">
        <v>949</v>
      </c>
      <c r="G395">
        <v>393</v>
      </c>
      <c r="H395" s="2">
        <v>43130</v>
      </c>
      <c r="I395" s="3">
        <f t="shared" si="49"/>
        <v>1840.5625</v>
      </c>
      <c r="J395" s="3">
        <f t="shared" si="50"/>
        <v>14.551529763319637</v>
      </c>
      <c r="K395">
        <f t="shared" si="51"/>
        <v>0.13594453843583232</v>
      </c>
      <c r="L395" s="4">
        <f t="shared" si="52"/>
        <v>0.13594453843583232</v>
      </c>
      <c r="M395">
        <f t="shared" si="53"/>
        <v>1.6299365003905055E-3</v>
      </c>
      <c r="N395">
        <f t="shared" si="54"/>
        <v>7.6264457515322501E-2</v>
      </c>
      <c r="O395" s="4">
        <f t="shared" si="55"/>
        <v>7.6264457515322501E-2</v>
      </c>
      <c r="P395">
        <f t="shared" si="56"/>
        <v>0.12102451820570487</v>
      </c>
    </row>
    <row r="396" spans="1:16" x14ac:dyDescent="0.15">
      <c r="A396">
        <v>13303</v>
      </c>
      <c r="B396" s="1">
        <v>41263.661111111112</v>
      </c>
      <c r="C396">
        <v>0</v>
      </c>
      <c r="D396" t="s">
        <v>950</v>
      </c>
      <c r="E396" t="s">
        <v>950</v>
      </c>
      <c r="F396" t="s">
        <v>951</v>
      </c>
      <c r="G396">
        <v>394</v>
      </c>
      <c r="H396" s="2">
        <v>43130</v>
      </c>
      <c r="I396" s="3">
        <f t="shared" si="49"/>
        <v>1867.3388888888876</v>
      </c>
      <c r="J396" s="3">
        <f t="shared" si="50"/>
        <v>7.1240416397666362</v>
      </c>
      <c r="K396">
        <f t="shared" si="51"/>
        <v>6.6554827448931222E-2</v>
      </c>
      <c r="L396" s="4">
        <f t="shared" si="52"/>
        <v>6.6554827448931222E-2</v>
      </c>
      <c r="M396">
        <f t="shared" si="53"/>
        <v>0</v>
      </c>
      <c r="N396">
        <f t="shared" si="54"/>
        <v>0</v>
      </c>
      <c r="O396" s="4">
        <f t="shared" si="55"/>
        <v>0</v>
      </c>
      <c r="P396">
        <f t="shared" si="56"/>
        <v>4.991612058669842E-2</v>
      </c>
    </row>
    <row r="397" spans="1:16" x14ac:dyDescent="0.15">
      <c r="A397">
        <v>44212</v>
      </c>
      <c r="B397" s="1">
        <v>41292.700694444444</v>
      </c>
      <c r="C397">
        <v>5</v>
      </c>
      <c r="D397" t="s">
        <v>952</v>
      </c>
      <c r="F397" t="s">
        <v>953</v>
      </c>
      <c r="G397">
        <v>395</v>
      </c>
      <c r="H397" s="2">
        <v>43130</v>
      </c>
      <c r="I397" s="3">
        <f t="shared" si="49"/>
        <v>1838.2993055555562</v>
      </c>
      <c r="J397" s="3">
        <f t="shared" si="50"/>
        <v>24.050490508474951</v>
      </c>
      <c r="K397">
        <f t="shared" si="51"/>
        <v>0.22468653705204089</v>
      </c>
      <c r="L397" s="4">
        <f t="shared" si="52"/>
        <v>0.22468653705204089</v>
      </c>
      <c r="M397">
        <f t="shared" si="53"/>
        <v>2.719905286853677E-3</v>
      </c>
      <c r="N397">
        <f t="shared" si="54"/>
        <v>0.12726391558521211</v>
      </c>
      <c r="O397" s="4">
        <f t="shared" si="55"/>
        <v>0.12726391558521211</v>
      </c>
      <c r="P397">
        <f t="shared" si="56"/>
        <v>0.20033088168533369</v>
      </c>
    </row>
    <row r="398" spans="1:16" x14ac:dyDescent="0.15">
      <c r="A398">
        <v>19856</v>
      </c>
      <c r="B398" s="1">
        <v>41283.571527777778</v>
      </c>
      <c r="C398">
        <v>1</v>
      </c>
      <c r="D398" t="s">
        <v>954</v>
      </c>
      <c r="F398" t="s">
        <v>955</v>
      </c>
      <c r="G398">
        <v>396</v>
      </c>
      <c r="H398" s="2">
        <v>43130</v>
      </c>
      <c r="I398" s="3">
        <f t="shared" si="49"/>
        <v>1847.4284722222219</v>
      </c>
      <c r="J398" s="3">
        <f t="shared" si="50"/>
        <v>10.747912733051988</v>
      </c>
      <c r="K398">
        <f t="shared" si="51"/>
        <v>0.10041006405570053</v>
      </c>
      <c r="L398" s="4">
        <f t="shared" si="52"/>
        <v>0.10041006405570053</v>
      </c>
      <c r="M398">
        <f t="shared" si="53"/>
        <v>5.4129294586281165E-4</v>
      </c>
      <c r="N398">
        <f t="shared" si="54"/>
        <v>2.532700682708058E-2</v>
      </c>
      <c r="O398" s="4">
        <f t="shared" si="55"/>
        <v>2.532700682708058E-2</v>
      </c>
      <c r="P398">
        <f t="shared" si="56"/>
        <v>8.1639299748545544E-2</v>
      </c>
    </row>
    <row r="399" spans="1:16" x14ac:dyDescent="0.15">
      <c r="A399">
        <v>1225</v>
      </c>
      <c r="B399" s="1">
        <v>42930.676388888889</v>
      </c>
      <c r="C399">
        <v>1</v>
      </c>
      <c r="D399" t="s">
        <v>956</v>
      </c>
      <c r="E399" t="s">
        <v>957</v>
      </c>
      <c r="F399" t="s">
        <v>958</v>
      </c>
      <c r="G399">
        <v>397</v>
      </c>
      <c r="H399" s="2">
        <v>43130</v>
      </c>
      <c r="I399" s="3">
        <f t="shared" si="49"/>
        <v>200.32361111111095</v>
      </c>
      <c r="J399" s="3">
        <f t="shared" si="50"/>
        <v>6.1151054197028465</v>
      </c>
      <c r="K399">
        <f t="shared" si="51"/>
        <v>5.7129057720341866E-2</v>
      </c>
      <c r="L399" s="4">
        <f t="shared" si="52"/>
        <v>5.7129057720341866E-2</v>
      </c>
      <c r="M399">
        <f t="shared" si="53"/>
        <v>4.9919227915941611E-3</v>
      </c>
      <c r="N399">
        <f t="shared" si="54"/>
        <v>0.23357123640589197</v>
      </c>
      <c r="O399" s="4">
        <f t="shared" si="55"/>
        <v>0.23357123640589197</v>
      </c>
      <c r="P399">
        <f t="shared" si="56"/>
        <v>0.10123960239172938</v>
      </c>
    </row>
    <row r="400" spans="1:16" x14ac:dyDescent="0.15">
      <c r="A400">
        <v>4001</v>
      </c>
      <c r="B400" s="1">
        <v>41968.51458333333</v>
      </c>
      <c r="C400">
        <v>1</v>
      </c>
      <c r="D400" t="s">
        <v>959</v>
      </c>
      <c r="F400" t="s">
        <v>960</v>
      </c>
      <c r="G400">
        <v>398</v>
      </c>
      <c r="H400" s="2">
        <v>43130</v>
      </c>
      <c r="I400" s="3">
        <f t="shared" si="49"/>
        <v>1162.4854166666701</v>
      </c>
      <c r="J400" s="3">
        <f t="shared" si="50"/>
        <v>3.4417636063534744</v>
      </c>
      <c r="K400">
        <f t="shared" si="51"/>
        <v>3.2153936560703526E-2</v>
      </c>
      <c r="L400" s="4">
        <f t="shared" si="52"/>
        <v>3.2153936560703526E-2</v>
      </c>
      <c r="M400">
        <f t="shared" si="53"/>
        <v>8.6022584512708685E-4</v>
      </c>
      <c r="N400">
        <f t="shared" si="54"/>
        <v>4.0249824090422749E-2</v>
      </c>
      <c r="O400" s="4">
        <f t="shared" si="55"/>
        <v>4.0249824090422749E-2</v>
      </c>
      <c r="P400">
        <f t="shared" si="56"/>
        <v>3.4177908443133329E-2</v>
      </c>
    </row>
    <row r="401" spans="1:16" x14ac:dyDescent="0.15">
      <c r="A401">
        <v>294</v>
      </c>
      <c r="B401" s="1">
        <v>42965.578472222223</v>
      </c>
      <c r="C401">
        <v>0</v>
      </c>
      <c r="D401" t="s">
        <v>961</v>
      </c>
      <c r="E401" t="s">
        <v>962</v>
      </c>
      <c r="F401" t="s">
        <v>963</v>
      </c>
      <c r="G401">
        <v>399</v>
      </c>
      <c r="H401" s="2">
        <v>43130</v>
      </c>
      <c r="I401" s="3">
        <f t="shared" si="49"/>
        <v>165.42152777777665</v>
      </c>
      <c r="J401" s="3">
        <f t="shared" si="50"/>
        <v>1.7772777458261213</v>
      </c>
      <c r="K401">
        <f t="shared" si="51"/>
        <v>1.6603835250204639E-2</v>
      </c>
      <c r="L401" s="4">
        <f t="shared" si="52"/>
        <v>1.6603835250204639E-2</v>
      </c>
      <c r="M401">
        <f t="shared" si="53"/>
        <v>0</v>
      </c>
      <c r="N401">
        <f t="shared" si="54"/>
        <v>0</v>
      </c>
      <c r="O401" s="4">
        <f t="shared" si="55"/>
        <v>0</v>
      </c>
      <c r="P401">
        <f t="shared" si="56"/>
        <v>1.2452876437653479E-2</v>
      </c>
    </row>
    <row r="402" spans="1:16" x14ac:dyDescent="0.15">
      <c r="A402">
        <v>43223</v>
      </c>
      <c r="B402" s="1">
        <v>41263.660416666666</v>
      </c>
      <c r="C402">
        <v>10</v>
      </c>
      <c r="D402" t="s">
        <v>964</v>
      </c>
      <c r="F402" t="s">
        <v>965</v>
      </c>
      <c r="G402">
        <v>400</v>
      </c>
      <c r="H402" s="2">
        <v>43130</v>
      </c>
      <c r="I402" s="3">
        <f t="shared" si="49"/>
        <v>1867.3395833333343</v>
      </c>
      <c r="J402" s="3">
        <f t="shared" si="50"/>
        <v>23.146834344315597</v>
      </c>
      <c r="K402">
        <f t="shared" si="51"/>
        <v>0.21624432361198034</v>
      </c>
      <c r="L402" s="4">
        <f t="shared" si="52"/>
        <v>0.21624432361198034</v>
      </c>
      <c r="M402">
        <f t="shared" si="53"/>
        <v>5.3552123509047495E-3</v>
      </c>
      <c r="N402">
        <f t="shared" si="54"/>
        <v>0.25056949440868209</v>
      </c>
      <c r="O402" s="4">
        <f t="shared" si="55"/>
        <v>0.25056949440868209</v>
      </c>
      <c r="P402">
        <f t="shared" si="56"/>
        <v>0.22482561631115577</v>
      </c>
    </row>
    <row r="403" spans="1:16" x14ac:dyDescent="0.15">
      <c r="A403">
        <v>21698</v>
      </c>
      <c r="B403" s="1">
        <v>41331.701388888891</v>
      </c>
      <c r="C403">
        <v>1</v>
      </c>
      <c r="D403" t="s">
        <v>966</v>
      </c>
      <c r="F403" t="s">
        <v>967</v>
      </c>
      <c r="G403">
        <v>401</v>
      </c>
      <c r="H403" s="2">
        <v>43130</v>
      </c>
      <c r="I403" s="3">
        <f t="shared" si="49"/>
        <v>1799.2986111111095</v>
      </c>
      <c r="J403" s="3">
        <f t="shared" si="50"/>
        <v>12.059143416223153</v>
      </c>
      <c r="K403">
        <f t="shared" si="51"/>
        <v>0.11265995481673484</v>
      </c>
      <c r="L403" s="4">
        <f t="shared" si="52"/>
        <v>0.11265995481673484</v>
      </c>
      <c r="M403">
        <f t="shared" si="53"/>
        <v>5.5577211799350879E-4</v>
      </c>
      <c r="N403">
        <f t="shared" si="54"/>
        <v>2.6004484880706617E-2</v>
      </c>
      <c r="O403" s="4">
        <f t="shared" si="55"/>
        <v>2.6004484880706617E-2</v>
      </c>
      <c r="P403">
        <f t="shared" si="56"/>
        <v>9.0996087332727779E-2</v>
      </c>
    </row>
    <row r="404" spans="1:16" x14ac:dyDescent="0.15">
      <c r="A404">
        <v>18706</v>
      </c>
      <c r="B404" s="1">
        <v>41331.724999999999</v>
      </c>
      <c r="C404">
        <v>2</v>
      </c>
      <c r="D404" t="s">
        <v>968</v>
      </c>
      <c r="F404" t="s">
        <v>969</v>
      </c>
      <c r="G404">
        <v>402</v>
      </c>
      <c r="H404" s="2">
        <v>43130</v>
      </c>
      <c r="I404" s="3">
        <f t="shared" si="49"/>
        <v>1799.2750000000015</v>
      </c>
      <c r="J404" s="3">
        <f t="shared" si="50"/>
        <v>10.396409665003951</v>
      </c>
      <c r="K404">
        <f t="shared" si="51"/>
        <v>9.7126222210768054E-2</v>
      </c>
      <c r="L404" s="4">
        <f t="shared" si="52"/>
        <v>9.7126222210768054E-2</v>
      </c>
      <c r="M404">
        <f t="shared" si="53"/>
        <v>1.1115588223034269E-3</v>
      </c>
      <c r="N404">
        <f t="shared" si="54"/>
        <v>5.200965225272982E-2</v>
      </c>
      <c r="O404" s="4">
        <f t="shared" si="55"/>
        <v>5.200965225272982E-2</v>
      </c>
      <c r="P404">
        <f t="shared" si="56"/>
        <v>8.584707972125849E-2</v>
      </c>
    </row>
    <row r="405" spans="1:16" x14ac:dyDescent="0.15">
      <c r="A405">
        <v>2869</v>
      </c>
      <c r="B405" s="1">
        <v>41841.631944444445</v>
      </c>
      <c r="C405">
        <v>3</v>
      </c>
      <c r="D405" t="s">
        <v>970</v>
      </c>
      <c r="F405" t="s">
        <v>971</v>
      </c>
      <c r="G405">
        <v>403</v>
      </c>
      <c r="H405" s="2">
        <v>43130</v>
      </c>
      <c r="I405" s="3">
        <f t="shared" si="49"/>
        <v>1289.3680555555547</v>
      </c>
      <c r="J405" s="3">
        <f t="shared" si="50"/>
        <v>2.2251210487480422</v>
      </c>
      <c r="K405">
        <f t="shared" si="51"/>
        <v>2.0787715027626077E-2</v>
      </c>
      <c r="L405" s="4">
        <f t="shared" si="52"/>
        <v>2.0787715027626077E-2</v>
      </c>
      <c r="M405">
        <f t="shared" si="53"/>
        <v>2.3267212081715324E-3</v>
      </c>
      <c r="N405">
        <f t="shared" si="54"/>
        <v>0.10886689799761191</v>
      </c>
      <c r="O405" s="4">
        <f t="shared" si="55"/>
        <v>0.10886689799761191</v>
      </c>
      <c r="P405">
        <f t="shared" si="56"/>
        <v>4.2807510770122535E-2</v>
      </c>
    </row>
    <row r="406" spans="1:16" x14ac:dyDescent="0.15">
      <c r="A406">
        <v>638</v>
      </c>
      <c r="B406" s="1">
        <v>42997.427083333336</v>
      </c>
      <c r="C406">
        <v>0</v>
      </c>
      <c r="D406" t="s">
        <v>972</v>
      </c>
      <c r="E406" t="s">
        <v>973</v>
      </c>
      <c r="F406" t="s">
        <v>974</v>
      </c>
      <c r="G406">
        <v>404</v>
      </c>
      <c r="H406" s="2">
        <v>43130</v>
      </c>
      <c r="I406" s="3">
        <f t="shared" si="49"/>
        <v>133.57291666666424</v>
      </c>
      <c r="J406" s="3">
        <f t="shared" si="50"/>
        <v>4.7764173750293306</v>
      </c>
      <c r="K406">
        <f t="shared" si="51"/>
        <v>4.4622652462425444E-2</v>
      </c>
      <c r="L406" s="4">
        <f t="shared" si="52"/>
        <v>4.4622652462425444E-2</v>
      </c>
      <c r="M406">
        <f t="shared" si="53"/>
        <v>0</v>
      </c>
      <c r="N406">
        <f t="shared" si="54"/>
        <v>0</v>
      </c>
      <c r="O406" s="4">
        <f t="shared" si="55"/>
        <v>0</v>
      </c>
      <c r="P406">
        <f t="shared" si="56"/>
        <v>3.3466989346819083E-2</v>
      </c>
    </row>
    <row r="407" spans="1:16" x14ac:dyDescent="0.15">
      <c r="A407">
        <v>31156</v>
      </c>
      <c r="B407" s="1">
        <v>41291.654861111114</v>
      </c>
      <c r="C407">
        <v>2</v>
      </c>
      <c r="D407" t="s">
        <v>975</v>
      </c>
      <c r="F407" t="s">
        <v>976</v>
      </c>
      <c r="G407">
        <v>405</v>
      </c>
      <c r="H407" s="2">
        <v>43130</v>
      </c>
      <c r="I407" s="3">
        <f t="shared" si="49"/>
        <v>1839.3451388888861</v>
      </c>
      <c r="J407" s="3">
        <f t="shared" si="50"/>
        <v>16.93863720368476</v>
      </c>
      <c r="K407">
        <f t="shared" si="51"/>
        <v>0.15824557650230336</v>
      </c>
      <c r="L407" s="4">
        <f t="shared" si="52"/>
        <v>0.15824557650230336</v>
      </c>
      <c r="M407">
        <f t="shared" si="53"/>
        <v>1.0873435103148517E-3</v>
      </c>
      <c r="N407">
        <f t="shared" si="54"/>
        <v>5.0876621835943332E-2</v>
      </c>
      <c r="O407" s="4">
        <f t="shared" si="55"/>
        <v>5.0876621835943332E-2</v>
      </c>
      <c r="P407">
        <f t="shared" si="56"/>
        <v>0.13140333783571337</v>
      </c>
    </row>
    <row r="408" spans="1:16" x14ac:dyDescent="0.15">
      <c r="A408">
        <v>21313</v>
      </c>
      <c r="B408" s="1">
        <v>42975.484722222223</v>
      </c>
      <c r="C408">
        <v>0</v>
      </c>
      <c r="D408" t="s">
        <v>977</v>
      </c>
      <c r="E408" t="s">
        <v>978</v>
      </c>
      <c r="F408" t="s">
        <v>979</v>
      </c>
      <c r="G408">
        <v>406</v>
      </c>
      <c r="H408" s="2">
        <v>43130</v>
      </c>
      <c r="I408" s="3">
        <f t="shared" si="49"/>
        <v>155.51527777777665</v>
      </c>
      <c r="J408" s="3">
        <f t="shared" si="50"/>
        <v>137.04762840378413</v>
      </c>
      <c r="K408">
        <f t="shared" si="51"/>
        <v>1.2803380050145079</v>
      </c>
      <c r="L408" s="4">
        <f t="shared" si="52"/>
        <v>1</v>
      </c>
      <c r="M408">
        <f t="shared" si="53"/>
        <v>0</v>
      </c>
      <c r="N408">
        <f t="shared" si="54"/>
        <v>0</v>
      </c>
      <c r="O408" s="4">
        <f t="shared" si="55"/>
        <v>0</v>
      </c>
      <c r="P408">
        <f t="shared" si="56"/>
        <v>0.75</v>
      </c>
    </row>
    <row r="409" spans="1:16" x14ac:dyDescent="0.15">
      <c r="A409">
        <v>25020</v>
      </c>
      <c r="B409" s="1">
        <v>41331.73333333333</v>
      </c>
      <c r="C409">
        <v>1</v>
      </c>
      <c r="D409" t="s">
        <v>980</v>
      </c>
      <c r="F409" t="s">
        <v>981</v>
      </c>
      <c r="G409">
        <v>407</v>
      </c>
      <c r="H409" s="2">
        <v>43130</v>
      </c>
      <c r="I409" s="3">
        <f t="shared" si="49"/>
        <v>1799.2666666666701</v>
      </c>
      <c r="J409" s="3">
        <f t="shared" si="50"/>
        <v>13.905665271036321</v>
      </c>
      <c r="K409">
        <f t="shared" si="51"/>
        <v>0.12991068826862362</v>
      </c>
      <c r="L409" s="4">
        <f t="shared" si="52"/>
        <v>0.12991068826862362</v>
      </c>
      <c r="M409">
        <f t="shared" si="53"/>
        <v>5.5578198525325028E-4</v>
      </c>
      <c r="N409">
        <f t="shared" si="54"/>
        <v>2.6004946568147305E-2</v>
      </c>
      <c r="O409" s="4">
        <f t="shared" si="55"/>
        <v>2.6004946568147305E-2</v>
      </c>
      <c r="P409">
        <f t="shared" si="56"/>
        <v>0.10393425284350453</v>
      </c>
    </row>
    <row r="410" spans="1:16" x14ac:dyDescent="0.15">
      <c r="A410">
        <v>521</v>
      </c>
      <c r="B410" s="1">
        <v>42997.427083333336</v>
      </c>
      <c r="C410">
        <v>0</v>
      </c>
      <c r="D410" t="s">
        <v>982</v>
      </c>
      <c r="E410" t="s">
        <v>983</v>
      </c>
      <c r="F410" t="s">
        <v>984</v>
      </c>
      <c r="G410">
        <v>408</v>
      </c>
      <c r="H410" s="2">
        <v>43130</v>
      </c>
      <c r="I410" s="3">
        <f t="shared" si="49"/>
        <v>133.57291666666424</v>
      </c>
      <c r="J410" s="3">
        <f t="shared" si="50"/>
        <v>3.9004913046869616</v>
      </c>
      <c r="K410">
        <f t="shared" si="51"/>
        <v>3.643950146226279E-2</v>
      </c>
      <c r="L410" s="4">
        <f t="shared" si="52"/>
        <v>3.643950146226279E-2</v>
      </c>
      <c r="M410">
        <f t="shared" si="53"/>
        <v>0</v>
      </c>
      <c r="N410">
        <f t="shared" si="54"/>
        <v>0</v>
      </c>
      <c r="O410" s="4">
        <f t="shared" si="55"/>
        <v>0</v>
      </c>
      <c r="P410">
        <f t="shared" si="56"/>
        <v>2.7329626096697091E-2</v>
      </c>
    </row>
    <row r="411" spans="1:16" x14ac:dyDescent="0.15">
      <c r="A411">
        <v>69163</v>
      </c>
      <c r="B411" s="1">
        <v>41222.5</v>
      </c>
      <c r="C411">
        <v>4</v>
      </c>
      <c r="D411" t="s">
        <v>985</v>
      </c>
      <c r="F411" t="s">
        <v>986</v>
      </c>
      <c r="G411">
        <v>409</v>
      </c>
      <c r="H411" s="2">
        <v>43130</v>
      </c>
      <c r="I411" s="3">
        <f t="shared" si="49"/>
        <v>1908.5</v>
      </c>
      <c r="J411" s="3">
        <f t="shared" si="50"/>
        <v>36.239455069426249</v>
      </c>
      <c r="K411">
        <f t="shared" si="51"/>
        <v>0.3385593180036448</v>
      </c>
      <c r="L411" s="4">
        <f t="shared" si="52"/>
        <v>0.3385593180036448</v>
      </c>
      <c r="M411">
        <f t="shared" si="53"/>
        <v>2.0958868221116062E-3</v>
      </c>
      <c r="N411">
        <f t="shared" si="54"/>
        <v>9.8066195501210929E-2</v>
      </c>
      <c r="O411" s="4">
        <f t="shared" si="55"/>
        <v>9.8066195501210929E-2</v>
      </c>
      <c r="P411">
        <f t="shared" si="56"/>
        <v>0.27843603737803635</v>
      </c>
    </row>
    <row r="412" spans="1:16" x14ac:dyDescent="0.15">
      <c r="A412">
        <v>35670</v>
      </c>
      <c r="B412" s="1">
        <v>41226.42083333333</v>
      </c>
      <c r="C412">
        <v>8</v>
      </c>
      <c r="D412" t="s">
        <v>987</v>
      </c>
      <c r="F412" t="s">
        <v>988</v>
      </c>
      <c r="G412">
        <v>410</v>
      </c>
      <c r="H412" s="2">
        <v>43130</v>
      </c>
      <c r="I412" s="3">
        <f t="shared" si="49"/>
        <v>1904.5791666666701</v>
      </c>
      <c r="J412" s="3">
        <f t="shared" si="50"/>
        <v>18.72854676995571</v>
      </c>
      <c r="K412">
        <f t="shared" si="51"/>
        <v>0.17496742181934682</v>
      </c>
      <c r="L412" s="4">
        <f t="shared" si="52"/>
        <v>0.17496742181934682</v>
      </c>
      <c r="M412">
        <f t="shared" si="53"/>
        <v>4.2004029761605177E-3</v>
      </c>
      <c r="N412">
        <f t="shared" si="54"/>
        <v>0.19653615600723068</v>
      </c>
      <c r="O412" s="4">
        <f t="shared" si="55"/>
        <v>0.19653615600723068</v>
      </c>
      <c r="P412">
        <f t="shared" si="56"/>
        <v>0.18035960536631779</v>
      </c>
    </row>
    <row r="413" spans="1:16" x14ac:dyDescent="0.15">
      <c r="A413">
        <v>67849</v>
      </c>
      <c r="B413" s="1">
        <v>41322.667361111111</v>
      </c>
      <c r="C413">
        <v>6</v>
      </c>
      <c r="D413" t="s">
        <v>989</v>
      </c>
      <c r="F413" t="s">
        <v>990</v>
      </c>
      <c r="G413">
        <v>411</v>
      </c>
      <c r="H413" s="2">
        <v>43130</v>
      </c>
      <c r="I413" s="3">
        <f t="shared" si="49"/>
        <v>1808.3326388888891</v>
      </c>
      <c r="J413" s="3">
        <f t="shared" si="50"/>
        <v>37.520198740475706</v>
      </c>
      <c r="K413">
        <f t="shared" si="51"/>
        <v>0.3505243904082187</v>
      </c>
      <c r="L413" s="4">
        <f t="shared" si="52"/>
        <v>0.3505243904082187</v>
      </c>
      <c r="M413">
        <f t="shared" si="53"/>
        <v>3.3179736244138341E-3</v>
      </c>
      <c r="N413">
        <f t="shared" si="54"/>
        <v>0.15524743353832773</v>
      </c>
      <c r="O413" s="4">
        <f t="shared" si="55"/>
        <v>0.15524743353832773</v>
      </c>
      <c r="P413">
        <f t="shared" si="56"/>
        <v>0.30170515119074598</v>
      </c>
    </row>
    <row r="414" spans="1:16" x14ac:dyDescent="0.15">
      <c r="A414">
        <v>1694</v>
      </c>
      <c r="B414" s="1">
        <v>42996.488888888889</v>
      </c>
      <c r="C414">
        <v>0</v>
      </c>
      <c r="D414" t="s">
        <v>991</v>
      </c>
      <c r="E414" t="s">
        <v>992</v>
      </c>
      <c r="F414" t="s">
        <v>993</v>
      </c>
      <c r="G414">
        <v>412</v>
      </c>
      <c r="H414" s="2">
        <v>43130</v>
      </c>
      <c r="I414" s="3">
        <f t="shared" si="49"/>
        <v>134.51111111111095</v>
      </c>
      <c r="J414" s="3">
        <f t="shared" si="50"/>
        <v>12.59375516272924</v>
      </c>
      <c r="K414">
        <f t="shared" si="51"/>
        <v>0.11765445012432403</v>
      </c>
      <c r="L414" s="4">
        <f t="shared" si="52"/>
        <v>0.11765445012432403</v>
      </c>
      <c r="M414">
        <f t="shared" si="53"/>
        <v>0</v>
      </c>
      <c r="N414">
        <f t="shared" si="54"/>
        <v>0</v>
      </c>
      <c r="O414" s="4">
        <f t="shared" si="55"/>
        <v>0</v>
      </c>
      <c r="P414">
        <f t="shared" si="56"/>
        <v>8.8240837593243027E-2</v>
      </c>
    </row>
    <row r="415" spans="1:16" x14ac:dyDescent="0.15">
      <c r="A415">
        <v>39122</v>
      </c>
      <c r="B415" s="1">
        <v>41264.469444444447</v>
      </c>
      <c r="C415">
        <v>1</v>
      </c>
      <c r="D415" t="s">
        <v>994</v>
      </c>
      <c r="F415" t="s">
        <v>995</v>
      </c>
      <c r="G415">
        <v>413</v>
      </c>
      <c r="H415" s="2">
        <v>43130</v>
      </c>
      <c r="I415" s="3">
        <f t="shared" si="49"/>
        <v>1866.5305555555533</v>
      </c>
      <c r="J415" s="3">
        <f t="shared" si="50"/>
        <v>20.959742600278915</v>
      </c>
      <c r="K415">
        <f t="shared" si="51"/>
        <v>0.1958118891878447</v>
      </c>
      <c r="L415" s="4">
        <f t="shared" si="52"/>
        <v>0.1958118891878447</v>
      </c>
      <c r="M415">
        <f t="shared" si="53"/>
        <v>5.3575335106280137E-4</v>
      </c>
      <c r="N415">
        <f t="shared" si="54"/>
        <v>2.5067810108572671E-2</v>
      </c>
      <c r="O415" s="4">
        <f t="shared" si="55"/>
        <v>2.5067810108572671E-2</v>
      </c>
      <c r="P415">
        <f t="shared" si="56"/>
        <v>0.15312586941802669</v>
      </c>
    </row>
    <row r="416" spans="1:16" x14ac:dyDescent="0.15">
      <c r="A416">
        <v>74421</v>
      </c>
      <c r="B416" s="1">
        <v>41214.518055555556</v>
      </c>
      <c r="C416">
        <v>1</v>
      </c>
      <c r="D416" t="s">
        <v>996</v>
      </c>
      <c r="F416" t="s">
        <v>997</v>
      </c>
      <c r="G416">
        <v>414</v>
      </c>
      <c r="H416" s="2">
        <v>43130</v>
      </c>
      <c r="I416" s="3">
        <f t="shared" si="49"/>
        <v>1916.4819444444438</v>
      </c>
      <c r="J416" s="3">
        <f t="shared" si="50"/>
        <v>38.832090339141395</v>
      </c>
      <c r="K416">
        <f t="shared" si="51"/>
        <v>0.36278045563017292</v>
      </c>
      <c r="L416" s="4">
        <f t="shared" si="52"/>
        <v>0.36278045563017292</v>
      </c>
      <c r="M416">
        <f t="shared" si="53"/>
        <v>5.2178941883529375E-4</v>
      </c>
      <c r="N416">
        <f t="shared" si="54"/>
        <v>2.4414440044244121E-2</v>
      </c>
      <c r="O416" s="4">
        <f t="shared" si="55"/>
        <v>2.4414440044244121E-2</v>
      </c>
      <c r="P416">
        <f t="shared" si="56"/>
        <v>0.27818895173369068</v>
      </c>
    </row>
    <row r="417" spans="1:16" x14ac:dyDescent="0.15">
      <c r="A417">
        <v>14568</v>
      </c>
      <c r="B417" s="1">
        <v>41263.73333333333</v>
      </c>
      <c r="C417">
        <v>0</v>
      </c>
      <c r="D417" t="s">
        <v>998</v>
      </c>
      <c r="F417" t="s">
        <v>999</v>
      </c>
      <c r="G417">
        <v>415</v>
      </c>
      <c r="H417" s="2">
        <v>43130</v>
      </c>
      <c r="I417" s="3">
        <f t="shared" si="49"/>
        <v>1867.2666666666701</v>
      </c>
      <c r="J417" s="3">
        <f t="shared" si="50"/>
        <v>7.8017779999285803</v>
      </c>
      <c r="K417">
        <f t="shared" si="51"/>
        <v>7.288643368978448E-2</v>
      </c>
      <c r="L417" s="4">
        <f t="shared" si="52"/>
        <v>7.288643368978448E-2</v>
      </c>
      <c r="M417">
        <f t="shared" si="53"/>
        <v>0</v>
      </c>
      <c r="N417">
        <f t="shared" si="54"/>
        <v>0</v>
      </c>
      <c r="O417" s="4">
        <f t="shared" si="55"/>
        <v>0</v>
      </c>
      <c r="P417">
        <f t="shared" si="56"/>
        <v>5.466482526733836E-2</v>
      </c>
    </row>
    <row r="418" spans="1:16" x14ac:dyDescent="0.15">
      <c r="A418">
        <v>8053</v>
      </c>
      <c r="B418" s="1">
        <v>41263.463888888888</v>
      </c>
      <c r="C418">
        <v>1</v>
      </c>
      <c r="D418" t="s">
        <v>1000</v>
      </c>
      <c r="F418" t="s">
        <v>1001</v>
      </c>
      <c r="G418">
        <v>416</v>
      </c>
      <c r="H418" s="2">
        <v>43130</v>
      </c>
      <c r="I418" s="3">
        <f t="shared" si="49"/>
        <v>1867.5361111111124</v>
      </c>
      <c r="J418" s="3">
        <f t="shared" si="50"/>
        <v>4.3120986802278072</v>
      </c>
      <c r="K418">
        <f t="shared" si="51"/>
        <v>4.0284854878350596E-2</v>
      </c>
      <c r="L418" s="4">
        <f t="shared" si="52"/>
        <v>4.0284854878350596E-2</v>
      </c>
      <c r="M418">
        <f t="shared" si="53"/>
        <v>5.3546488019716974E-4</v>
      </c>
      <c r="N418">
        <f t="shared" si="54"/>
        <v>2.5054312604791941E-2</v>
      </c>
      <c r="O418" s="4">
        <f t="shared" si="55"/>
        <v>2.5054312604791941E-2</v>
      </c>
      <c r="P418">
        <f t="shared" si="56"/>
        <v>3.647721930996093E-2</v>
      </c>
    </row>
    <row r="419" spans="1:16" x14ac:dyDescent="0.15">
      <c r="A419">
        <v>26669</v>
      </c>
      <c r="B419" s="1">
        <v>41255.635416666664</v>
      </c>
      <c r="C419">
        <v>7</v>
      </c>
      <c r="D419" t="s">
        <v>1002</v>
      </c>
      <c r="F419" t="s">
        <v>1003</v>
      </c>
      <c r="G419">
        <v>417</v>
      </c>
      <c r="H419" s="2">
        <v>43130</v>
      </c>
      <c r="I419" s="3">
        <f t="shared" si="49"/>
        <v>1875.3645833333358</v>
      </c>
      <c r="J419" s="3">
        <f t="shared" si="50"/>
        <v>14.220701530257987</v>
      </c>
      <c r="K419">
        <f t="shared" si="51"/>
        <v>0.13285384679195611</v>
      </c>
      <c r="L419" s="4">
        <f t="shared" si="52"/>
        <v>0.13285384679195611</v>
      </c>
      <c r="M419">
        <f t="shared" si="53"/>
        <v>3.732607548532225E-3</v>
      </c>
      <c r="N419">
        <f t="shared" si="54"/>
        <v>0.17464808582310226</v>
      </c>
      <c r="O419" s="4">
        <f t="shared" si="55"/>
        <v>0.17464808582310226</v>
      </c>
      <c r="P419">
        <f t="shared" si="56"/>
        <v>0.14330240654974263</v>
      </c>
    </row>
    <row r="420" spans="1:16" x14ac:dyDescent="0.15">
      <c r="A420">
        <v>251890</v>
      </c>
      <c r="B420" s="1">
        <v>41262.794444444444</v>
      </c>
      <c r="C420">
        <v>25</v>
      </c>
      <c r="D420" t="s">
        <v>1004</v>
      </c>
      <c r="F420" t="s">
        <v>1005</v>
      </c>
      <c r="G420">
        <v>418</v>
      </c>
      <c r="H420" s="2">
        <v>43130</v>
      </c>
      <c r="I420" s="3">
        <f t="shared" si="49"/>
        <v>1868.2055555555562</v>
      </c>
      <c r="J420" s="3">
        <f t="shared" si="50"/>
        <v>134.82991700294693</v>
      </c>
      <c r="K420">
        <f t="shared" si="51"/>
        <v>1.2596195130295167</v>
      </c>
      <c r="L420" s="4">
        <f t="shared" si="52"/>
        <v>1</v>
      </c>
      <c r="M420">
        <f t="shared" si="53"/>
        <v>1.3381825102519644E-2</v>
      </c>
      <c r="N420">
        <f t="shared" si="54"/>
        <v>0.6261333688546008</v>
      </c>
      <c r="O420" s="4">
        <f t="shared" si="55"/>
        <v>0.6261333688546008</v>
      </c>
      <c r="P420">
        <f t="shared" si="56"/>
        <v>0.90653334221365023</v>
      </c>
    </row>
    <row r="421" spans="1:16" x14ac:dyDescent="0.15">
      <c r="A421">
        <v>15714</v>
      </c>
      <c r="B421" s="1">
        <v>41263.734027777777</v>
      </c>
      <c r="C421">
        <v>0</v>
      </c>
      <c r="D421" t="s">
        <v>1006</v>
      </c>
      <c r="F421" t="s">
        <v>1007</v>
      </c>
      <c r="G421">
        <v>419</v>
      </c>
      <c r="H421" s="2">
        <v>43130</v>
      </c>
      <c r="I421" s="3">
        <f t="shared" si="49"/>
        <v>1867.2659722222234</v>
      </c>
      <c r="J421" s="3">
        <f t="shared" si="50"/>
        <v>8.4155124303469488</v>
      </c>
      <c r="K421">
        <f t="shared" si="51"/>
        <v>7.8620115661539577E-2</v>
      </c>
      <c r="L421" s="4">
        <f t="shared" si="52"/>
        <v>7.8620115661539577E-2</v>
      </c>
      <c r="M421">
        <f t="shared" si="53"/>
        <v>0</v>
      </c>
      <c r="N421">
        <f t="shared" si="54"/>
        <v>0</v>
      </c>
      <c r="O421" s="4">
        <f t="shared" si="55"/>
        <v>0</v>
      </c>
      <c r="P421">
        <f t="shared" si="56"/>
        <v>5.896508674615468E-2</v>
      </c>
    </row>
    <row r="422" spans="1:16" x14ac:dyDescent="0.15">
      <c r="A422">
        <v>12304</v>
      </c>
      <c r="B422" s="1">
        <v>41264.777777777781</v>
      </c>
      <c r="C422">
        <v>191</v>
      </c>
      <c r="D422" t="s">
        <v>1008</v>
      </c>
      <c r="F422" t="s">
        <v>1009</v>
      </c>
      <c r="G422">
        <v>420</v>
      </c>
      <c r="H422" s="2">
        <v>43130</v>
      </c>
      <c r="I422" s="3">
        <f t="shared" si="49"/>
        <v>1866.222222222219</v>
      </c>
      <c r="J422" s="3">
        <f t="shared" si="50"/>
        <v>6.5929983329364248</v>
      </c>
      <c r="K422">
        <f t="shared" si="51"/>
        <v>6.1593669521848651E-2</v>
      </c>
      <c r="L422" s="4">
        <f t="shared" si="52"/>
        <v>6.1593669521848651E-2</v>
      </c>
      <c r="M422">
        <f t="shared" si="53"/>
        <v>0.10234579661824261</v>
      </c>
      <c r="N422">
        <f t="shared" si="54"/>
        <v>4.788742786110852</v>
      </c>
      <c r="O422" s="4">
        <f t="shared" si="55"/>
        <v>1</v>
      </c>
      <c r="P422">
        <f t="shared" si="56"/>
        <v>0.29619525214138648</v>
      </c>
    </row>
    <row r="423" spans="1:16" x14ac:dyDescent="0.15">
      <c r="A423">
        <v>32781</v>
      </c>
      <c r="B423" s="1">
        <v>41262.464583333334</v>
      </c>
      <c r="C423">
        <v>17</v>
      </c>
      <c r="D423" t="s">
        <v>1010</v>
      </c>
      <c r="F423" t="s">
        <v>1011</v>
      </c>
      <c r="G423">
        <v>421</v>
      </c>
      <c r="H423" s="2">
        <v>43130</v>
      </c>
      <c r="I423" s="3">
        <f t="shared" si="49"/>
        <v>1868.5354166666657</v>
      </c>
      <c r="J423" s="3">
        <f t="shared" si="50"/>
        <v>17.543686733259236</v>
      </c>
      <c r="K423">
        <f t="shared" si="51"/>
        <v>0.16389812165505818</v>
      </c>
      <c r="L423" s="4">
        <f t="shared" si="52"/>
        <v>0.16389812165505818</v>
      </c>
      <c r="M423">
        <f t="shared" si="53"/>
        <v>9.0980346684178936E-3</v>
      </c>
      <c r="N423">
        <f t="shared" si="54"/>
        <v>0.4256955275719338</v>
      </c>
      <c r="O423" s="4">
        <f t="shared" si="55"/>
        <v>0.4256955275719338</v>
      </c>
      <c r="P423">
        <f t="shared" si="56"/>
        <v>0.22934747313427709</v>
      </c>
    </row>
    <row r="424" spans="1:16" x14ac:dyDescent="0.15">
      <c r="A424">
        <v>5152</v>
      </c>
      <c r="B424" s="1">
        <v>41264.779166666667</v>
      </c>
      <c r="C424">
        <v>0</v>
      </c>
      <c r="D424" t="s">
        <v>1012</v>
      </c>
      <c r="F424" t="s">
        <v>1013</v>
      </c>
      <c r="G424">
        <v>422</v>
      </c>
      <c r="H424" s="2">
        <v>43130</v>
      </c>
      <c r="I424" s="3">
        <f t="shared" si="49"/>
        <v>1866.2208333333328</v>
      </c>
      <c r="J424" s="3">
        <f t="shared" si="50"/>
        <v>2.7606593539081885</v>
      </c>
      <c r="K424">
        <f t="shared" si="51"/>
        <v>2.5790866510243485E-2</v>
      </c>
      <c r="L424" s="4">
        <f t="shared" si="52"/>
        <v>2.5790866510243485E-2</v>
      </c>
      <c r="M424">
        <f t="shared" si="53"/>
        <v>0</v>
      </c>
      <c r="N424">
        <f t="shared" si="54"/>
        <v>0</v>
      </c>
      <c r="O424" s="4">
        <f t="shared" si="55"/>
        <v>0</v>
      </c>
      <c r="P424">
        <f t="shared" si="56"/>
        <v>1.9343149882682615E-2</v>
      </c>
    </row>
    <row r="425" spans="1:16" x14ac:dyDescent="0.15">
      <c r="A425">
        <v>59054</v>
      </c>
      <c r="B425" s="1">
        <v>41327.668749999997</v>
      </c>
      <c r="C425">
        <v>4</v>
      </c>
      <c r="D425" t="s">
        <v>1014</v>
      </c>
      <c r="F425" t="s">
        <v>1015</v>
      </c>
      <c r="G425">
        <v>423</v>
      </c>
      <c r="H425" s="2">
        <v>43130</v>
      </c>
      <c r="I425" s="3">
        <f t="shared" si="49"/>
        <v>1803.3312500000029</v>
      </c>
      <c r="J425" s="3">
        <f t="shared" si="50"/>
        <v>32.747172767066452</v>
      </c>
      <c r="K425">
        <f t="shared" si="51"/>
        <v>0.30593342138632429</v>
      </c>
      <c r="L425" s="4">
        <f t="shared" si="52"/>
        <v>0.30593342138632429</v>
      </c>
      <c r="M425">
        <f t="shared" si="53"/>
        <v>2.2181171651076271E-3</v>
      </c>
      <c r="N425">
        <f t="shared" si="54"/>
        <v>0.10378533290212807</v>
      </c>
      <c r="O425" s="4">
        <f t="shared" si="55"/>
        <v>0.10378533290212807</v>
      </c>
      <c r="P425">
        <f t="shared" si="56"/>
        <v>0.25539639926527524</v>
      </c>
    </row>
    <row r="426" spans="1:16" x14ac:dyDescent="0.15">
      <c r="A426">
        <v>23653</v>
      </c>
      <c r="B426" s="1">
        <v>41262.534722222219</v>
      </c>
      <c r="C426">
        <v>31</v>
      </c>
      <c r="D426" t="s">
        <v>1016</v>
      </c>
      <c r="F426" t="s">
        <v>1017</v>
      </c>
      <c r="G426">
        <v>424</v>
      </c>
      <c r="H426" s="2">
        <v>43130</v>
      </c>
      <c r="I426" s="3">
        <f t="shared" si="49"/>
        <v>1868.465277777781</v>
      </c>
      <c r="J426" s="3">
        <f t="shared" si="50"/>
        <v>12.659052475479333</v>
      </c>
      <c r="K426">
        <f t="shared" si="51"/>
        <v>0.11826447623067111</v>
      </c>
      <c r="L426" s="4">
        <f t="shared" si="52"/>
        <v>0.11826447623067111</v>
      </c>
      <c r="M426">
        <f t="shared" si="53"/>
        <v>1.659115658647357E-2</v>
      </c>
      <c r="N426">
        <f t="shared" si="54"/>
        <v>0.77629745472662792</v>
      </c>
      <c r="O426" s="4">
        <f t="shared" si="55"/>
        <v>0.77629745472662792</v>
      </c>
      <c r="P426">
        <f t="shared" si="56"/>
        <v>0.28277272085466032</v>
      </c>
    </row>
    <row r="427" spans="1:16" x14ac:dyDescent="0.15">
      <c r="A427" t="s">
        <v>1027</v>
      </c>
      <c r="B427" s="5" t="s">
        <v>1028</v>
      </c>
      <c r="C427" s="5" t="s">
        <v>1029</v>
      </c>
      <c r="D427" s="5" t="s">
        <v>1030</v>
      </c>
      <c r="E427" s="5" t="s">
        <v>1030</v>
      </c>
      <c r="F427" s="5" t="s">
        <v>1031</v>
      </c>
      <c r="G427">
        <v>425</v>
      </c>
      <c r="H427" s="2">
        <v>43136</v>
      </c>
      <c r="I427" s="3">
        <f t="shared" si="49"/>
        <v>44.313379629631527</v>
      </c>
      <c r="J427" s="3">
        <f t="shared" si="50"/>
        <v>486.15113945393142</v>
      </c>
      <c r="K427">
        <f t="shared" si="51"/>
        <v>4.5417625045658196</v>
      </c>
      <c r="L427" s="4">
        <f t="shared" si="52"/>
        <v>1</v>
      </c>
      <c r="M427">
        <f t="shared" si="53"/>
        <v>0</v>
      </c>
      <c r="N427">
        <f t="shared" si="54"/>
        <v>0</v>
      </c>
      <c r="O427" s="4">
        <f t="shared" si="55"/>
        <v>0</v>
      </c>
      <c r="P427">
        <f t="shared" si="56"/>
        <v>0.75</v>
      </c>
    </row>
    <row r="428" spans="1:16" x14ac:dyDescent="0.15">
      <c r="A428" t="s">
        <v>1032</v>
      </c>
      <c r="B428" s="5" t="s">
        <v>1033</v>
      </c>
      <c r="C428" s="5" t="s">
        <v>1034</v>
      </c>
      <c r="D428" s="5" t="s">
        <v>1035</v>
      </c>
      <c r="E428" s="5" t="s">
        <v>1036</v>
      </c>
      <c r="F428" s="5" t="s">
        <v>1037</v>
      </c>
      <c r="G428">
        <v>426</v>
      </c>
      <c r="H428" s="2">
        <v>43136</v>
      </c>
      <c r="I428" s="3">
        <f t="shared" si="49"/>
        <v>875.28907407407678</v>
      </c>
      <c r="J428" s="3">
        <f t="shared" si="50"/>
        <v>59.61573329953832</v>
      </c>
      <c r="K428">
        <f t="shared" si="51"/>
        <v>0.55694717179141129</v>
      </c>
      <c r="L428" s="4">
        <f t="shared" si="52"/>
        <v>0.55694717179141129</v>
      </c>
      <c r="M428">
        <f t="shared" si="53"/>
        <v>5.4839025667922023E-2</v>
      </c>
      <c r="N428">
        <f t="shared" si="54"/>
        <v>2.5659088818680469</v>
      </c>
      <c r="O428" s="4">
        <f t="shared" si="55"/>
        <v>1</v>
      </c>
      <c r="P428">
        <f t="shared" si="56"/>
        <v>0.66771037884355844</v>
      </c>
    </row>
    <row r="429" spans="1:16" x14ac:dyDescent="0.15">
      <c r="A429" t="s">
        <v>1038</v>
      </c>
      <c r="B429" s="5" t="s">
        <v>1039</v>
      </c>
      <c r="C429" s="5" t="s">
        <v>1029</v>
      </c>
      <c r="D429" s="5" t="s">
        <v>1040</v>
      </c>
      <c r="E429" s="5" t="s">
        <v>1041</v>
      </c>
      <c r="F429" s="5" t="s">
        <v>1042</v>
      </c>
      <c r="G429">
        <v>427</v>
      </c>
      <c r="H429" s="2">
        <v>43136</v>
      </c>
      <c r="I429" s="3">
        <f t="shared" si="49"/>
        <v>509.2477662037054</v>
      </c>
      <c r="J429" s="3">
        <f t="shared" si="50"/>
        <v>3.3932402156257639</v>
      </c>
      <c r="K429">
        <f t="shared" si="51"/>
        <v>3.1700617214688913E-2</v>
      </c>
      <c r="L429" s="4">
        <f t="shared" si="52"/>
        <v>3.1700617214688913E-2</v>
      </c>
      <c r="M429">
        <f t="shared" si="53"/>
        <v>0</v>
      </c>
      <c r="N429">
        <f t="shared" si="54"/>
        <v>0</v>
      </c>
      <c r="O429" s="4">
        <f t="shared" si="55"/>
        <v>0</v>
      </c>
      <c r="P429">
        <f t="shared" si="56"/>
        <v>2.3775462911016683E-2</v>
      </c>
    </row>
    <row r="430" spans="1:16" x14ac:dyDescent="0.15">
      <c r="A430" t="s">
        <v>1043</v>
      </c>
      <c r="B430" s="5" t="s">
        <v>1044</v>
      </c>
      <c r="C430" s="5" t="s">
        <v>1029</v>
      </c>
      <c r="D430" s="5" t="s">
        <v>1045</v>
      </c>
      <c r="E430" s="5" t="s">
        <v>1046</v>
      </c>
      <c r="F430" s="5" t="s">
        <v>1047</v>
      </c>
      <c r="G430">
        <v>428</v>
      </c>
      <c r="H430" s="2">
        <v>43136</v>
      </c>
      <c r="I430" s="3">
        <f t="shared" si="49"/>
        <v>153.2637962962981</v>
      </c>
      <c r="J430" s="3">
        <f t="shared" si="50"/>
        <v>1.1744456574207127</v>
      </c>
      <c r="K430">
        <f t="shared" si="51"/>
        <v>1.0972006064852617E-2</v>
      </c>
      <c r="L430" s="4">
        <f t="shared" si="52"/>
        <v>1.0972006064852617E-2</v>
      </c>
      <c r="M430">
        <f t="shared" si="53"/>
        <v>0</v>
      </c>
      <c r="N430">
        <f t="shared" si="54"/>
        <v>0</v>
      </c>
      <c r="O430" s="4">
        <f t="shared" si="55"/>
        <v>0</v>
      </c>
      <c r="P430">
        <f t="shared" si="56"/>
        <v>8.2290045486394636E-3</v>
      </c>
    </row>
    <row r="431" spans="1:16" x14ac:dyDescent="0.15">
      <c r="A431" t="s">
        <v>1048</v>
      </c>
      <c r="B431" s="5" t="s">
        <v>1049</v>
      </c>
      <c r="C431" s="5" t="s">
        <v>1029</v>
      </c>
      <c r="D431" s="5" t="s">
        <v>1050</v>
      </c>
      <c r="E431" s="5" t="s">
        <v>1050</v>
      </c>
      <c r="F431" s="5" t="s">
        <v>1051</v>
      </c>
      <c r="G431">
        <v>429</v>
      </c>
      <c r="H431" s="2">
        <v>43136</v>
      </c>
      <c r="I431" s="3">
        <f t="shared" si="49"/>
        <v>128.22539351852174</v>
      </c>
      <c r="J431" s="3">
        <f t="shared" si="50"/>
        <v>1.3881805710683077</v>
      </c>
      <c r="K431">
        <f t="shared" si="51"/>
        <v>1.2968778545549947E-2</v>
      </c>
      <c r="L431" s="4">
        <f t="shared" si="52"/>
        <v>1.2968778545549947E-2</v>
      </c>
      <c r="M431">
        <f t="shared" si="53"/>
        <v>0</v>
      </c>
      <c r="N431">
        <f t="shared" si="54"/>
        <v>0</v>
      </c>
      <c r="O431" s="4">
        <f t="shared" si="55"/>
        <v>0</v>
      </c>
      <c r="P431">
        <f t="shared" si="56"/>
        <v>9.726583909162461E-3</v>
      </c>
    </row>
    <row r="432" spans="1:16" x14ac:dyDescent="0.15">
      <c r="A432" t="s">
        <v>1052</v>
      </c>
      <c r="B432" s="5" t="s">
        <v>1053</v>
      </c>
      <c r="C432" s="5" t="s">
        <v>1029</v>
      </c>
      <c r="D432" s="5" t="s">
        <v>1054</v>
      </c>
      <c r="E432" s="5" t="s">
        <v>1054</v>
      </c>
      <c r="F432" s="5" t="s">
        <v>1055</v>
      </c>
      <c r="G432">
        <v>430</v>
      </c>
      <c r="H432" s="2">
        <v>43136</v>
      </c>
      <c r="I432" s="3">
        <f t="shared" si="49"/>
        <v>129.54880787037109</v>
      </c>
      <c r="J432" s="3">
        <f t="shared" si="50"/>
        <v>2.9332574050410019</v>
      </c>
      <c r="K432">
        <f t="shared" si="51"/>
        <v>2.7403326696753917E-2</v>
      </c>
      <c r="L432" s="4">
        <f t="shared" si="52"/>
        <v>2.7403326696753917E-2</v>
      </c>
      <c r="M432">
        <f t="shared" si="53"/>
        <v>0</v>
      </c>
      <c r="N432">
        <f t="shared" si="54"/>
        <v>0</v>
      </c>
      <c r="O432" s="4">
        <f t="shared" si="55"/>
        <v>0</v>
      </c>
      <c r="P432">
        <f t="shared" si="56"/>
        <v>2.055249502256544E-2</v>
      </c>
    </row>
    <row r="433" spans="1:16" x14ac:dyDescent="0.15">
      <c r="A433" t="s">
        <v>1056</v>
      </c>
      <c r="B433" s="5" t="s">
        <v>1057</v>
      </c>
      <c r="C433" s="5" t="s">
        <v>1058</v>
      </c>
      <c r="D433" s="5" t="s">
        <v>1059</v>
      </c>
      <c r="E433" s="5" t="s">
        <v>1060</v>
      </c>
      <c r="F433" s="5" t="s">
        <v>1061</v>
      </c>
      <c r="G433">
        <v>431</v>
      </c>
      <c r="H433" s="2">
        <v>43136</v>
      </c>
      <c r="I433" s="3">
        <f t="shared" si="49"/>
        <v>582.50207175925607</v>
      </c>
      <c r="J433" s="3">
        <f t="shared" si="50"/>
        <v>4.3330317991437992</v>
      </c>
      <c r="K433">
        <f t="shared" si="51"/>
        <v>4.048041804149171E-2</v>
      </c>
      <c r="L433" s="4">
        <f t="shared" si="52"/>
        <v>4.048041804149171E-2</v>
      </c>
      <c r="M433">
        <f t="shared" si="53"/>
        <v>3.4334641831567352E-3</v>
      </c>
      <c r="N433">
        <f t="shared" si="54"/>
        <v>0.16065121755602327</v>
      </c>
      <c r="O433" s="4">
        <f t="shared" si="55"/>
        <v>0.16065121755602327</v>
      </c>
      <c r="P433">
        <f t="shared" si="56"/>
        <v>7.0523117920124598E-2</v>
      </c>
    </row>
    <row r="434" spans="1:16" x14ac:dyDescent="0.15">
      <c r="A434" t="s">
        <v>1062</v>
      </c>
      <c r="B434" s="5" t="s">
        <v>1063</v>
      </c>
      <c r="C434" s="5" t="s">
        <v>1064</v>
      </c>
      <c r="D434" s="5" t="s">
        <v>1065</v>
      </c>
      <c r="E434" s="5" t="s">
        <v>1066</v>
      </c>
      <c r="F434" s="5" t="s">
        <v>1067</v>
      </c>
      <c r="G434">
        <v>432</v>
      </c>
      <c r="H434" s="2">
        <v>43136</v>
      </c>
      <c r="I434" s="3">
        <f t="shared" si="49"/>
        <v>1602.3003703703725</v>
      </c>
      <c r="J434" s="3">
        <f t="shared" si="50"/>
        <v>1.4947259853946078</v>
      </c>
      <c r="K434">
        <f t="shared" si="51"/>
        <v>1.3964156173100433E-2</v>
      </c>
      <c r="L434" s="4">
        <f t="shared" si="52"/>
        <v>1.3964156173100433E-2</v>
      </c>
      <c r="M434">
        <f t="shared" si="53"/>
        <v>4.368718955224323E-3</v>
      </c>
      <c r="N434">
        <f t="shared" si="54"/>
        <v>0.2044116326478152</v>
      </c>
      <c r="O434" s="4">
        <f t="shared" si="55"/>
        <v>0.2044116326478152</v>
      </c>
      <c r="P434">
        <f t="shared" si="56"/>
        <v>6.1576025291779121E-2</v>
      </c>
    </row>
    <row r="435" spans="1:16" x14ac:dyDescent="0.15">
      <c r="A435" t="s">
        <v>1068</v>
      </c>
      <c r="B435" s="5" t="s">
        <v>1069</v>
      </c>
      <c r="C435" s="5" t="s">
        <v>1029</v>
      </c>
      <c r="D435" s="5" t="s">
        <v>1070</v>
      </c>
      <c r="E435" s="5" t="s">
        <v>1071</v>
      </c>
      <c r="F435" s="5" t="s">
        <v>1072</v>
      </c>
      <c r="G435">
        <v>433</v>
      </c>
      <c r="H435" s="2">
        <v>43136</v>
      </c>
      <c r="I435" s="3">
        <f t="shared" si="49"/>
        <v>352.52879629629751</v>
      </c>
      <c r="J435" s="3">
        <f t="shared" si="50"/>
        <v>0.4396803938527728</v>
      </c>
      <c r="K435">
        <f t="shared" si="51"/>
        <v>4.1076195543556619E-3</v>
      </c>
      <c r="L435" s="4">
        <f t="shared" si="52"/>
        <v>4.1076195543556619E-3</v>
      </c>
      <c r="M435">
        <f t="shared" si="53"/>
        <v>0</v>
      </c>
      <c r="N435">
        <f t="shared" si="54"/>
        <v>0</v>
      </c>
      <c r="O435" s="4">
        <f t="shared" si="55"/>
        <v>0</v>
      </c>
      <c r="P435">
        <f t="shared" si="56"/>
        <v>3.0807146657667464E-3</v>
      </c>
    </row>
    <row r="436" spans="1:16" x14ac:dyDescent="0.15">
      <c r="A436" t="s">
        <v>1073</v>
      </c>
      <c r="B436" s="5" t="s">
        <v>1074</v>
      </c>
      <c r="C436" s="5" t="s">
        <v>1029</v>
      </c>
      <c r="D436" s="5" t="s">
        <v>1075</v>
      </c>
      <c r="E436" s="5" t="s">
        <v>1076</v>
      </c>
      <c r="F436" s="5" t="s">
        <v>1077</v>
      </c>
      <c r="G436">
        <v>434</v>
      </c>
      <c r="H436" s="2">
        <v>43136</v>
      </c>
      <c r="I436" s="3">
        <f t="shared" si="49"/>
        <v>1151.2214930555565</v>
      </c>
      <c r="J436" s="3">
        <f t="shared" si="50"/>
        <v>0.29968168773873888</v>
      </c>
      <c r="K436">
        <f t="shared" si="51"/>
        <v>2.7997117402741071E-3</v>
      </c>
      <c r="L436" s="4">
        <f t="shared" si="52"/>
        <v>2.7997117402741071E-3</v>
      </c>
      <c r="M436">
        <f t="shared" si="53"/>
        <v>0</v>
      </c>
      <c r="N436">
        <f t="shared" si="54"/>
        <v>0</v>
      </c>
      <c r="O436" s="4">
        <f t="shared" si="55"/>
        <v>0</v>
      </c>
      <c r="P436">
        <f t="shared" si="56"/>
        <v>2.0997838052055802E-3</v>
      </c>
    </row>
    <row r="437" spans="1:16" x14ac:dyDescent="0.15">
      <c r="A437" t="s">
        <v>1078</v>
      </c>
      <c r="B437" s="5" t="s">
        <v>1079</v>
      </c>
      <c r="C437" s="5" t="s">
        <v>1029</v>
      </c>
      <c r="D437" s="5" t="s">
        <v>1080</v>
      </c>
      <c r="E437" s="5" t="s">
        <v>1081</v>
      </c>
      <c r="F437" s="5" t="s">
        <v>1082</v>
      </c>
      <c r="G437">
        <v>435</v>
      </c>
      <c r="H437" s="2">
        <v>43136</v>
      </c>
      <c r="I437" s="3">
        <f t="shared" si="49"/>
        <v>997.09447916666977</v>
      </c>
      <c r="J437" s="3">
        <f t="shared" si="50"/>
        <v>5.4468258660292701</v>
      </c>
      <c r="K437">
        <f t="shared" si="51"/>
        <v>5.0885799661023363E-2</v>
      </c>
      <c r="L437" s="4">
        <f t="shared" si="52"/>
        <v>5.0885799661023363E-2</v>
      </c>
      <c r="M437">
        <f t="shared" si="53"/>
        <v>0</v>
      </c>
      <c r="N437">
        <f t="shared" si="54"/>
        <v>0</v>
      </c>
      <c r="O437" s="4">
        <f t="shared" si="55"/>
        <v>0</v>
      </c>
      <c r="P437">
        <f t="shared" si="56"/>
        <v>3.8164349745767524E-2</v>
      </c>
    </row>
    <row r="438" spans="1:16" x14ac:dyDescent="0.15">
      <c r="A438" t="s">
        <v>1083</v>
      </c>
      <c r="B438" s="5" t="s">
        <v>1084</v>
      </c>
      <c r="C438" s="5" t="s">
        <v>1029</v>
      </c>
      <c r="D438" s="5" t="s">
        <v>1085</v>
      </c>
      <c r="E438" s="5" t="s">
        <v>1085</v>
      </c>
      <c r="F438" s="5" t="s">
        <v>1086</v>
      </c>
      <c r="G438">
        <v>436</v>
      </c>
      <c r="H438" s="2">
        <v>43136</v>
      </c>
      <c r="I438" s="3">
        <f t="shared" si="49"/>
        <v>795.39862268518482</v>
      </c>
      <c r="J438" s="3">
        <f t="shared" si="50"/>
        <v>5.4928433057260024</v>
      </c>
      <c r="K438">
        <f t="shared" si="51"/>
        <v>5.1315707698275925E-2</v>
      </c>
      <c r="L438" s="4">
        <f t="shared" si="52"/>
        <v>5.1315707698275925E-2</v>
      </c>
      <c r="M438">
        <f t="shared" si="53"/>
        <v>0</v>
      </c>
      <c r="N438">
        <f t="shared" si="54"/>
        <v>0</v>
      </c>
      <c r="O438" s="4">
        <f t="shared" si="55"/>
        <v>0</v>
      </c>
      <c r="P438">
        <f t="shared" si="56"/>
        <v>3.8486780773706944E-2</v>
      </c>
    </row>
    <row r="439" spans="1:16" x14ac:dyDescent="0.15">
      <c r="A439" t="s">
        <v>1087</v>
      </c>
      <c r="B439" s="5" t="s">
        <v>1088</v>
      </c>
      <c r="C439" s="5" t="s">
        <v>1029</v>
      </c>
      <c r="D439" s="5" t="s">
        <v>1089</v>
      </c>
      <c r="E439" s="5" t="s">
        <v>1090</v>
      </c>
      <c r="F439" s="5" t="s">
        <v>1091</v>
      </c>
      <c r="G439">
        <v>437</v>
      </c>
      <c r="H439" s="2">
        <v>43136</v>
      </c>
      <c r="I439" s="3">
        <f t="shared" si="49"/>
        <v>946.45934027777548</v>
      </c>
      <c r="J439" s="3">
        <f t="shared" si="50"/>
        <v>2.8252666397852972</v>
      </c>
      <c r="K439">
        <f t="shared" si="51"/>
        <v>2.6394446188875965E-2</v>
      </c>
      <c r="L439" s="4">
        <f t="shared" si="52"/>
        <v>2.6394446188875965E-2</v>
      </c>
      <c r="M439">
        <f t="shared" si="53"/>
        <v>0</v>
      </c>
      <c r="N439">
        <f t="shared" si="54"/>
        <v>0</v>
      </c>
      <c r="O439" s="4">
        <f t="shared" si="55"/>
        <v>0</v>
      </c>
      <c r="P439">
        <f t="shared" si="56"/>
        <v>1.9795834641656976E-2</v>
      </c>
    </row>
    <row r="440" spans="1:16" x14ac:dyDescent="0.15">
      <c r="A440" t="s">
        <v>1092</v>
      </c>
      <c r="B440" s="5" t="s">
        <v>1093</v>
      </c>
      <c r="C440" s="5" t="s">
        <v>1029</v>
      </c>
      <c r="D440" s="5" t="s">
        <v>1094</v>
      </c>
      <c r="E440" s="5" t="s">
        <v>1095</v>
      </c>
      <c r="F440" s="5" t="s">
        <v>1096</v>
      </c>
      <c r="G440">
        <v>438</v>
      </c>
      <c r="H440" s="2">
        <v>43136</v>
      </c>
      <c r="I440" s="3">
        <f t="shared" si="49"/>
        <v>613.4585069444438</v>
      </c>
      <c r="J440" s="3">
        <f t="shared" si="50"/>
        <v>0.30482909256800828</v>
      </c>
      <c r="K440">
        <f t="shared" si="51"/>
        <v>2.8478002632705899E-3</v>
      </c>
      <c r="L440" s="4">
        <f t="shared" si="52"/>
        <v>2.8478002632705899E-3</v>
      </c>
      <c r="M440">
        <f t="shared" si="53"/>
        <v>0</v>
      </c>
      <c r="N440">
        <f t="shared" si="54"/>
        <v>0</v>
      </c>
      <c r="O440" s="4">
        <f t="shared" si="55"/>
        <v>0</v>
      </c>
      <c r="P440">
        <f t="shared" si="56"/>
        <v>2.1358501974529424E-3</v>
      </c>
    </row>
    <row r="441" spans="1:16" x14ac:dyDescent="0.15">
      <c r="A441" t="s">
        <v>1097</v>
      </c>
      <c r="B441" s="5" t="s">
        <v>1098</v>
      </c>
      <c r="C441" s="5" t="s">
        <v>1029</v>
      </c>
      <c r="D441" s="5" t="s">
        <v>933</v>
      </c>
      <c r="E441" s="5" t="s">
        <v>1099</v>
      </c>
      <c r="F441" s="5" t="s">
        <v>935</v>
      </c>
      <c r="G441">
        <v>439</v>
      </c>
      <c r="H441" s="2">
        <v>43136</v>
      </c>
      <c r="I441" s="3">
        <f t="shared" si="49"/>
        <v>128.51546296296146</v>
      </c>
      <c r="J441" s="3">
        <f t="shared" si="50"/>
        <v>5.71137498225829</v>
      </c>
      <c r="K441">
        <f t="shared" si="51"/>
        <v>5.3357292904985705E-2</v>
      </c>
      <c r="L441" s="4">
        <f t="shared" si="52"/>
        <v>5.3357292904985705E-2</v>
      </c>
      <c r="M441">
        <f t="shared" si="53"/>
        <v>0</v>
      </c>
      <c r="N441">
        <f t="shared" si="54"/>
        <v>0</v>
      </c>
      <c r="O441" s="4">
        <f t="shared" si="55"/>
        <v>0</v>
      </c>
      <c r="P441">
        <f t="shared" si="56"/>
        <v>4.0017969678739281E-2</v>
      </c>
    </row>
    <row r="442" spans="1:16" x14ac:dyDescent="0.15">
      <c r="A442" t="s">
        <v>1100</v>
      </c>
      <c r="B442" s="5" t="s">
        <v>1101</v>
      </c>
      <c r="C442" s="5" t="s">
        <v>1102</v>
      </c>
      <c r="D442" s="5" t="s">
        <v>1103</v>
      </c>
      <c r="E442" s="5" t="s">
        <v>1104</v>
      </c>
      <c r="F442" s="5" t="s">
        <v>1105</v>
      </c>
      <c r="G442">
        <v>440</v>
      </c>
      <c r="H442" s="2">
        <v>43136</v>
      </c>
      <c r="I442" s="3">
        <f t="shared" si="49"/>
        <v>444.68481481481285</v>
      </c>
      <c r="J442" s="3">
        <f t="shared" si="50"/>
        <v>13.193614453516448</v>
      </c>
      <c r="K442">
        <f t="shared" si="51"/>
        <v>0.12325850658703845</v>
      </c>
      <c r="L442" s="4">
        <f t="shared" si="52"/>
        <v>0.12325850658703845</v>
      </c>
      <c r="M442">
        <f t="shared" si="53"/>
        <v>6.7463513483124841E-3</v>
      </c>
      <c r="N442">
        <f t="shared" si="54"/>
        <v>0.31566065651241559</v>
      </c>
      <c r="O442" s="4">
        <f t="shared" si="55"/>
        <v>0.31566065651241559</v>
      </c>
      <c r="P442">
        <f t="shared" si="56"/>
        <v>0.17135904406838273</v>
      </c>
    </row>
    <row r="443" spans="1:16" x14ac:dyDescent="0.15">
      <c r="A443" t="s">
        <v>1106</v>
      </c>
      <c r="B443" s="5" t="s">
        <v>1107</v>
      </c>
      <c r="C443" s="5" t="s">
        <v>1064</v>
      </c>
      <c r="D443" s="5" t="s">
        <v>1108</v>
      </c>
      <c r="E443" s="5" t="s">
        <v>1109</v>
      </c>
      <c r="F443" s="5" t="s">
        <v>1110</v>
      </c>
      <c r="G443">
        <v>441</v>
      </c>
      <c r="H443" s="2">
        <v>43136</v>
      </c>
      <c r="I443" s="3">
        <f t="shared" si="49"/>
        <v>1031.5515162037045</v>
      </c>
      <c r="J443" s="3">
        <f t="shared" si="50"/>
        <v>13.33719138975426</v>
      </c>
      <c r="K443">
        <f t="shared" si="51"/>
        <v>0.12459984324678133</v>
      </c>
      <c r="L443" s="4">
        <f t="shared" si="52"/>
        <v>0.12459984324678133</v>
      </c>
      <c r="M443">
        <f t="shared" si="53"/>
        <v>6.7858947323942301E-3</v>
      </c>
      <c r="N443">
        <f t="shared" si="54"/>
        <v>0.31751088487075463</v>
      </c>
      <c r="O443" s="4">
        <f t="shared" si="55"/>
        <v>0.31751088487075463</v>
      </c>
      <c r="P443">
        <f t="shared" si="56"/>
        <v>0.17282760365277466</v>
      </c>
    </row>
    <row r="444" spans="1:16" x14ac:dyDescent="0.15">
      <c r="A444" t="s">
        <v>1111</v>
      </c>
      <c r="B444" s="5" t="s">
        <v>1112</v>
      </c>
      <c r="C444" s="5" t="s">
        <v>1113</v>
      </c>
      <c r="D444" s="5" t="s">
        <v>1114</v>
      </c>
      <c r="E444" s="5" t="s">
        <v>1114</v>
      </c>
      <c r="F444" s="5" t="s">
        <v>1115</v>
      </c>
      <c r="G444">
        <v>442</v>
      </c>
      <c r="H444" s="2">
        <v>43136</v>
      </c>
      <c r="I444" s="3">
        <f t="shared" si="49"/>
        <v>1935.9023842592578</v>
      </c>
      <c r="J444" s="3">
        <f t="shared" si="50"/>
        <v>1.3032681918852977</v>
      </c>
      <c r="K444">
        <f t="shared" si="51"/>
        <v>1.2175502898021788E-2</v>
      </c>
      <c r="L444" s="4">
        <f t="shared" si="52"/>
        <v>1.2175502898021788E-2</v>
      </c>
      <c r="M444">
        <f t="shared" si="53"/>
        <v>5.1655497102072847E-4</v>
      </c>
      <c r="N444">
        <f t="shared" si="54"/>
        <v>2.4169521102386911E-2</v>
      </c>
      <c r="O444" s="4">
        <f t="shared" si="55"/>
        <v>2.4169521102386911E-2</v>
      </c>
      <c r="P444">
        <f t="shared" si="56"/>
        <v>1.5174007449113069E-2</v>
      </c>
    </row>
    <row r="445" spans="1:16" x14ac:dyDescent="0.15">
      <c r="A445" t="s">
        <v>1116</v>
      </c>
      <c r="B445" s="5" t="s">
        <v>1117</v>
      </c>
      <c r="C445" s="5" t="s">
        <v>1029</v>
      </c>
      <c r="D445" s="5" t="s">
        <v>1118</v>
      </c>
      <c r="E445" s="5" t="s">
        <v>1118</v>
      </c>
      <c r="F445" s="5" t="s">
        <v>1119</v>
      </c>
      <c r="G445">
        <v>443</v>
      </c>
      <c r="H445" s="2">
        <v>43136</v>
      </c>
      <c r="I445" s="3">
        <f t="shared" si="49"/>
        <v>50.741550925922638</v>
      </c>
      <c r="J445" s="3">
        <f t="shared" si="50"/>
        <v>1.6357403052415824</v>
      </c>
      <c r="K445">
        <f t="shared" si="51"/>
        <v>1.5281552140139057E-2</v>
      </c>
      <c r="L445" s="4">
        <f t="shared" si="52"/>
        <v>1.5281552140139057E-2</v>
      </c>
      <c r="M445">
        <f t="shared" si="53"/>
        <v>0</v>
      </c>
      <c r="N445">
        <f t="shared" si="54"/>
        <v>0</v>
      </c>
      <c r="O445" s="4">
        <f t="shared" si="55"/>
        <v>0</v>
      </c>
      <c r="P445">
        <f t="shared" si="56"/>
        <v>1.1461164105104293E-2</v>
      </c>
    </row>
    <row r="446" spans="1:16" x14ac:dyDescent="0.15">
      <c r="A446" t="s">
        <v>1120</v>
      </c>
      <c r="B446" s="5" t="s">
        <v>1121</v>
      </c>
      <c r="C446" s="5" t="s">
        <v>1122</v>
      </c>
      <c r="D446" s="5" t="s">
        <v>1123</v>
      </c>
      <c r="E446" s="5" t="s">
        <v>1124</v>
      </c>
      <c r="F446" s="5" t="s">
        <v>1125</v>
      </c>
      <c r="G446">
        <v>444</v>
      </c>
      <c r="H446" s="2">
        <v>43136</v>
      </c>
      <c r="I446" s="3">
        <f t="shared" si="49"/>
        <v>826.3495370370365</v>
      </c>
      <c r="J446" s="3">
        <f t="shared" si="50"/>
        <v>5.5981153164156314</v>
      </c>
      <c r="K446">
        <f t="shared" si="51"/>
        <v>5.2299188826115013E-2</v>
      </c>
      <c r="L446" s="4">
        <f t="shared" si="52"/>
        <v>5.2299188826115013E-2</v>
      </c>
      <c r="M446">
        <f t="shared" si="53"/>
        <v>4.8405666376270052E-3</v>
      </c>
      <c r="N446">
        <f t="shared" si="54"/>
        <v>0.22648930715825244</v>
      </c>
      <c r="O446" s="4">
        <f t="shared" si="55"/>
        <v>0.22648930715825244</v>
      </c>
      <c r="P446">
        <f t="shared" si="56"/>
        <v>9.5846718409149378E-2</v>
      </c>
    </row>
    <row r="447" spans="1:16" x14ac:dyDescent="0.15">
      <c r="A447" t="s">
        <v>1126</v>
      </c>
      <c r="B447" s="5" t="s">
        <v>1127</v>
      </c>
      <c r="C447" s="5" t="s">
        <v>1029</v>
      </c>
      <c r="D447" s="5" t="s">
        <v>1128</v>
      </c>
      <c r="E447" s="5" t="s">
        <v>1129</v>
      </c>
      <c r="F447" s="5" t="s">
        <v>1130</v>
      </c>
      <c r="G447">
        <v>445</v>
      </c>
      <c r="H447" s="2">
        <v>43136</v>
      </c>
      <c r="I447" s="3">
        <f t="shared" si="49"/>
        <v>351.68685185185313</v>
      </c>
      <c r="J447" s="3">
        <f t="shared" si="50"/>
        <v>1.4984921876522042</v>
      </c>
      <c r="K447">
        <f t="shared" si="51"/>
        <v>1.3999341108010543E-2</v>
      </c>
      <c r="L447" s="4">
        <f t="shared" si="52"/>
        <v>1.3999341108010543E-2</v>
      </c>
      <c r="M447">
        <f t="shared" si="53"/>
        <v>0</v>
      </c>
      <c r="N447">
        <f t="shared" si="54"/>
        <v>0</v>
      </c>
      <c r="O447" s="4">
        <f t="shared" si="55"/>
        <v>0</v>
      </c>
      <c r="P447">
        <f t="shared" si="56"/>
        <v>1.0499505831007908E-2</v>
      </c>
    </row>
    <row r="448" spans="1:16" x14ac:dyDescent="0.15">
      <c r="A448" t="s">
        <v>1131</v>
      </c>
      <c r="B448" s="5" t="s">
        <v>1132</v>
      </c>
      <c r="C448" s="5" t="s">
        <v>1029</v>
      </c>
      <c r="D448" s="5" t="s">
        <v>1133</v>
      </c>
      <c r="E448" s="5" t="s">
        <v>1134</v>
      </c>
      <c r="F448" s="5" t="s">
        <v>1135</v>
      </c>
      <c r="G448">
        <v>446</v>
      </c>
      <c r="H448" s="2">
        <v>43136</v>
      </c>
      <c r="I448" s="3">
        <f t="shared" si="49"/>
        <v>811.5096412037019</v>
      </c>
      <c r="J448" s="3">
        <f t="shared" si="50"/>
        <v>2.2969536101076415</v>
      </c>
      <c r="K448">
        <f t="shared" si="51"/>
        <v>2.1458795289119256E-2</v>
      </c>
      <c r="L448" s="4">
        <f t="shared" si="52"/>
        <v>2.1458795289119256E-2</v>
      </c>
      <c r="M448">
        <f t="shared" si="53"/>
        <v>0</v>
      </c>
      <c r="N448">
        <f t="shared" si="54"/>
        <v>0</v>
      </c>
      <c r="O448" s="4">
        <f t="shared" si="55"/>
        <v>0</v>
      </c>
      <c r="P448">
        <f t="shared" si="56"/>
        <v>1.6094096466839441E-2</v>
      </c>
    </row>
    <row r="449" spans="1:16" x14ac:dyDescent="0.15">
      <c r="A449" t="s">
        <v>1136</v>
      </c>
      <c r="B449" s="5" t="s">
        <v>1137</v>
      </c>
      <c r="C449" s="5" t="s">
        <v>1029</v>
      </c>
      <c r="D449" s="5" t="s">
        <v>1138</v>
      </c>
      <c r="E449" s="5" t="s">
        <v>1139</v>
      </c>
      <c r="F449" s="5" t="s">
        <v>1140</v>
      </c>
      <c r="G449">
        <v>447</v>
      </c>
      <c r="H449" s="2">
        <v>43136</v>
      </c>
      <c r="I449" s="3">
        <f t="shared" si="49"/>
        <v>465.50488425925869</v>
      </c>
      <c r="J449" s="3">
        <f t="shared" si="50"/>
        <v>1.4049261825484105</v>
      </c>
      <c r="K449">
        <f t="shared" si="51"/>
        <v>1.3125220820727552E-2</v>
      </c>
      <c r="L449" s="4">
        <f t="shared" si="52"/>
        <v>1.3125220820727552E-2</v>
      </c>
      <c r="M449">
        <f t="shared" si="53"/>
        <v>0</v>
      </c>
      <c r="N449">
        <f t="shared" si="54"/>
        <v>0</v>
      </c>
      <c r="O449" s="4">
        <f t="shared" si="55"/>
        <v>0</v>
      </c>
      <c r="P449">
        <f t="shared" si="56"/>
        <v>9.8439156155456647E-3</v>
      </c>
    </row>
    <row r="450" spans="1:16" x14ac:dyDescent="0.15">
      <c r="A450" t="s">
        <v>1141</v>
      </c>
      <c r="B450" s="5" t="s">
        <v>1142</v>
      </c>
      <c r="C450" s="5" t="s">
        <v>1064</v>
      </c>
      <c r="D450" s="5" t="s">
        <v>1143</v>
      </c>
      <c r="E450" s="5" t="s">
        <v>1144</v>
      </c>
      <c r="F450" s="5" t="s">
        <v>1145</v>
      </c>
      <c r="G450">
        <v>448</v>
      </c>
      <c r="H450" s="2">
        <v>43136</v>
      </c>
      <c r="I450" s="3">
        <f t="shared" si="49"/>
        <v>1265.0277662037042</v>
      </c>
      <c r="J450" s="3">
        <f t="shared" si="50"/>
        <v>11.645594186608346</v>
      </c>
      <c r="K450">
        <f t="shared" si="51"/>
        <v>0.10879646004643287</v>
      </c>
      <c r="L450" s="4">
        <f t="shared" si="52"/>
        <v>0.10879646004643287</v>
      </c>
      <c r="M450">
        <f t="shared" si="53"/>
        <v>5.5334753805497162E-3</v>
      </c>
      <c r="N450">
        <f t="shared" si="54"/>
        <v>0.25891039189005888</v>
      </c>
      <c r="O450" s="4">
        <f t="shared" si="55"/>
        <v>0.25891039189005888</v>
      </c>
      <c r="P450">
        <f t="shared" si="56"/>
        <v>0.14632494300733939</v>
      </c>
    </row>
    <row r="451" spans="1:16" x14ac:dyDescent="0.15">
      <c r="A451" t="s">
        <v>1146</v>
      </c>
      <c r="B451" s="5" t="s">
        <v>1147</v>
      </c>
      <c r="C451" s="5" t="s">
        <v>1029</v>
      </c>
      <c r="D451" s="5" t="s">
        <v>1148</v>
      </c>
      <c r="E451" s="5" t="s">
        <v>1149</v>
      </c>
      <c r="F451" s="5" t="s">
        <v>1150</v>
      </c>
      <c r="G451">
        <v>449</v>
      </c>
      <c r="H451" s="2">
        <v>43136</v>
      </c>
      <c r="I451" s="3">
        <f t="shared" ref="I451:I514" si="57">H451-B451+1</f>
        <v>716.50653935185255</v>
      </c>
      <c r="J451" s="3">
        <f t="shared" ref="J451:J514" si="58">A451/I451</f>
        <v>1.8115675555092112</v>
      </c>
      <c r="K451">
        <f t="shared" ref="K451:K514" si="59">(J451-0)/(PERCENTILE($J$2:$J$10219,0.85)-0)</f>
        <v>1.6924180425333276E-2</v>
      </c>
      <c r="L451" s="4">
        <f t="shared" ref="L451:L514" si="60">IF(K451&gt;1,1,IF(K451&lt;0,0,K451))</f>
        <v>1.6924180425333276E-2</v>
      </c>
      <c r="M451">
        <f t="shared" ref="M451:M514" si="61">C451/I451</f>
        <v>0</v>
      </c>
      <c r="N451">
        <f t="shared" ref="N451:N514" si="62">(M451-0)/(PERCENTILE($M$2:$M$10219,0.85)-0)</f>
        <v>0</v>
      </c>
      <c r="O451" s="4">
        <f t="shared" ref="O451:O514" si="63">IF(N451&gt;1,1,IF(N451&lt;0,0,N451))</f>
        <v>0</v>
      </c>
      <c r="P451">
        <f t="shared" si="56"/>
        <v>1.2693135318999956E-2</v>
      </c>
    </row>
    <row r="452" spans="1:16" x14ac:dyDescent="0.15">
      <c r="A452" t="s">
        <v>1151</v>
      </c>
      <c r="B452" s="5" t="s">
        <v>1152</v>
      </c>
      <c r="C452" s="5" t="s">
        <v>1029</v>
      </c>
      <c r="D452" s="5" t="s">
        <v>1153</v>
      </c>
      <c r="E452" s="5" t="s">
        <v>1154</v>
      </c>
      <c r="F452" s="5" t="s">
        <v>1155</v>
      </c>
      <c r="G452">
        <v>450</v>
      </c>
      <c r="H452" s="2">
        <v>43136</v>
      </c>
      <c r="I452" s="3">
        <f t="shared" si="57"/>
        <v>1145.3306365740718</v>
      </c>
      <c r="J452" s="3">
        <f t="shared" si="58"/>
        <v>2.9677019818199692</v>
      </c>
      <c r="K452">
        <f t="shared" si="59"/>
        <v>2.7725117750203001E-2</v>
      </c>
      <c r="L452" s="4">
        <f t="shared" si="60"/>
        <v>2.7725117750203001E-2</v>
      </c>
      <c r="M452">
        <f t="shared" si="61"/>
        <v>0</v>
      </c>
      <c r="N452">
        <f t="shared" si="62"/>
        <v>0</v>
      </c>
      <c r="O452" s="4">
        <f t="shared" si="63"/>
        <v>0</v>
      </c>
      <c r="P452">
        <f t="shared" ref="P452:P515" si="64">0.75*L452+0.25*O452</f>
        <v>2.079383831265225E-2</v>
      </c>
    </row>
    <row r="453" spans="1:16" x14ac:dyDescent="0.15">
      <c r="A453" t="s">
        <v>1156</v>
      </c>
      <c r="B453" s="5" t="s">
        <v>1157</v>
      </c>
      <c r="C453" s="5" t="s">
        <v>1029</v>
      </c>
      <c r="D453" s="5" t="s">
        <v>1158</v>
      </c>
      <c r="E453" s="5" t="s">
        <v>1159</v>
      </c>
      <c r="F453" s="5" t="s">
        <v>1160</v>
      </c>
      <c r="G453">
        <v>451</v>
      </c>
      <c r="H453" s="2">
        <v>43136</v>
      </c>
      <c r="I453" s="3">
        <f t="shared" si="57"/>
        <v>531.53010416666802</v>
      </c>
      <c r="J453" s="3">
        <f t="shared" si="58"/>
        <v>1.3470544648125689</v>
      </c>
      <c r="K453">
        <f t="shared" si="59"/>
        <v>1.2584566739400711E-2</v>
      </c>
      <c r="L453" s="4">
        <f t="shared" si="60"/>
        <v>1.2584566739400711E-2</v>
      </c>
      <c r="M453">
        <f t="shared" si="61"/>
        <v>0</v>
      </c>
      <c r="N453">
        <f t="shared" si="62"/>
        <v>0</v>
      </c>
      <c r="O453" s="4">
        <f t="shared" si="63"/>
        <v>0</v>
      </c>
      <c r="P453">
        <f t="shared" si="64"/>
        <v>9.4384250545505328E-3</v>
      </c>
    </row>
    <row r="454" spans="1:16" x14ac:dyDescent="0.15">
      <c r="A454" t="s">
        <v>1161</v>
      </c>
      <c r="B454" s="5" t="s">
        <v>1162</v>
      </c>
      <c r="C454" s="5" t="s">
        <v>1163</v>
      </c>
      <c r="D454" s="5" t="s">
        <v>1164</v>
      </c>
      <c r="E454" s="5" t="s">
        <v>1081</v>
      </c>
      <c r="F454" s="5" t="s">
        <v>1165</v>
      </c>
      <c r="G454">
        <v>452</v>
      </c>
      <c r="H454" s="2">
        <v>43136</v>
      </c>
      <c r="I454" s="3">
        <f t="shared" si="57"/>
        <v>1606.0697453703688</v>
      </c>
      <c r="J454" s="3">
        <f t="shared" si="58"/>
        <v>423.94983279071869</v>
      </c>
      <c r="K454">
        <f t="shared" si="59"/>
        <v>3.9606601694868533</v>
      </c>
      <c r="L454" s="4">
        <f t="shared" si="60"/>
        <v>1</v>
      </c>
      <c r="M454">
        <f t="shared" si="61"/>
        <v>4.981103730433048E-3</v>
      </c>
      <c r="N454">
        <f t="shared" si="62"/>
        <v>0.23306501433522867</v>
      </c>
      <c r="O454" s="4">
        <f t="shared" si="63"/>
        <v>0.23306501433522867</v>
      </c>
      <c r="P454">
        <f t="shared" si="64"/>
        <v>0.80826625358380721</v>
      </c>
    </row>
    <row r="455" spans="1:16" x14ac:dyDescent="0.15">
      <c r="A455" t="s">
        <v>1166</v>
      </c>
      <c r="B455" s="5" t="s">
        <v>1167</v>
      </c>
      <c r="C455" s="5" t="s">
        <v>1102</v>
      </c>
      <c r="D455" s="5" t="s">
        <v>1168</v>
      </c>
      <c r="E455" s="5" t="s">
        <v>1168</v>
      </c>
      <c r="F455" s="5" t="s">
        <v>1169</v>
      </c>
      <c r="G455">
        <v>453</v>
      </c>
      <c r="H455" s="2">
        <v>43136</v>
      </c>
      <c r="I455" s="3">
        <f t="shared" si="57"/>
        <v>979.56998842592293</v>
      </c>
      <c r="J455" s="3">
        <f t="shared" si="58"/>
        <v>2.0723378870171589</v>
      </c>
      <c r="K455">
        <f t="shared" si="59"/>
        <v>1.9360371185425544E-2</v>
      </c>
      <c r="L455" s="4">
        <f t="shared" si="60"/>
        <v>1.9360371185425544E-2</v>
      </c>
      <c r="M455">
        <f t="shared" si="61"/>
        <v>3.0625683059366882E-3</v>
      </c>
      <c r="N455">
        <f t="shared" si="62"/>
        <v>0.14329706120448465</v>
      </c>
      <c r="O455" s="4">
        <f t="shared" si="63"/>
        <v>0.14329706120448465</v>
      </c>
      <c r="P455">
        <f t="shared" si="64"/>
        <v>5.034454369019032E-2</v>
      </c>
    </row>
    <row r="456" spans="1:16" x14ac:dyDescent="0.15">
      <c r="A456" t="s">
        <v>1170</v>
      </c>
      <c r="B456" s="5" t="s">
        <v>1171</v>
      </c>
      <c r="C456" s="5" t="s">
        <v>1029</v>
      </c>
      <c r="D456" s="5" t="s">
        <v>1172</v>
      </c>
      <c r="E456" s="5" t="s">
        <v>1081</v>
      </c>
      <c r="F456" s="5" t="s">
        <v>1173</v>
      </c>
      <c r="G456">
        <v>454</v>
      </c>
      <c r="H456" s="2">
        <v>43136</v>
      </c>
      <c r="I456" s="3">
        <f t="shared" si="57"/>
        <v>980.35355324074044</v>
      </c>
      <c r="J456" s="3">
        <f t="shared" si="58"/>
        <v>0.35701405767644756</v>
      </c>
      <c r="K456">
        <f t="shared" si="59"/>
        <v>3.3353270807492206E-3</v>
      </c>
      <c r="L456" s="4">
        <f t="shared" si="60"/>
        <v>3.3353270807492206E-3</v>
      </c>
      <c r="M456">
        <f t="shared" si="61"/>
        <v>0</v>
      </c>
      <c r="N456">
        <f t="shared" si="62"/>
        <v>0</v>
      </c>
      <c r="O456" s="4">
        <f t="shared" si="63"/>
        <v>0</v>
      </c>
      <c r="P456">
        <f t="shared" si="64"/>
        <v>2.5014953105619154E-3</v>
      </c>
    </row>
    <row r="457" spans="1:16" x14ac:dyDescent="0.15">
      <c r="A457" t="s">
        <v>1174</v>
      </c>
      <c r="B457" s="5" t="s">
        <v>1175</v>
      </c>
      <c r="C457" s="5" t="s">
        <v>1163</v>
      </c>
      <c r="D457" s="5" t="s">
        <v>1176</v>
      </c>
      <c r="E457" s="5" t="s">
        <v>1176</v>
      </c>
      <c r="F457" s="5" t="s">
        <v>1177</v>
      </c>
      <c r="G457">
        <v>455</v>
      </c>
      <c r="H457" s="2">
        <v>43136</v>
      </c>
      <c r="I457" s="3">
        <f t="shared" si="57"/>
        <v>972.49545138888789</v>
      </c>
      <c r="J457" s="3">
        <f t="shared" si="58"/>
        <v>34.323039714303185</v>
      </c>
      <c r="K457">
        <f t="shared" si="59"/>
        <v>0.32065561955124833</v>
      </c>
      <c r="L457" s="4">
        <f t="shared" si="60"/>
        <v>0.32065561955124833</v>
      </c>
      <c r="M457">
        <f t="shared" si="61"/>
        <v>8.2262595558412616E-3</v>
      </c>
      <c r="N457">
        <f t="shared" si="62"/>
        <v>0.38490531518017052</v>
      </c>
      <c r="O457" s="4">
        <f t="shared" si="63"/>
        <v>0.38490531518017052</v>
      </c>
      <c r="P457">
        <f t="shared" si="64"/>
        <v>0.33671804345847889</v>
      </c>
    </row>
    <row r="458" spans="1:16" x14ac:dyDescent="0.15">
      <c r="A458" t="s">
        <v>1178</v>
      </c>
      <c r="B458" s="5" t="s">
        <v>1179</v>
      </c>
      <c r="C458" s="5" t="s">
        <v>1113</v>
      </c>
      <c r="D458" s="5" t="s">
        <v>1180</v>
      </c>
      <c r="E458" s="5" t="s">
        <v>1081</v>
      </c>
      <c r="F458" s="5" t="s">
        <v>1181</v>
      </c>
      <c r="G458">
        <v>456</v>
      </c>
      <c r="H458" s="2">
        <v>43136</v>
      </c>
      <c r="I458" s="3">
        <f t="shared" si="57"/>
        <v>1049.1018750000003</v>
      </c>
      <c r="J458" s="3">
        <f t="shared" si="58"/>
        <v>0.5566666249643295</v>
      </c>
      <c r="K458">
        <f t="shared" si="59"/>
        <v>5.2005382680909585E-3</v>
      </c>
      <c r="L458" s="4">
        <f t="shared" si="60"/>
        <v>5.2005382680909585E-3</v>
      </c>
      <c r="M458">
        <f t="shared" si="61"/>
        <v>9.5319627562385177E-4</v>
      </c>
      <c r="N458">
        <f t="shared" si="62"/>
        <v>4.4599895056440776E-2</v>
      </c>
      <c r="O458" s="4">
        <f t="shared" si="63"/>
        <v>4.4599895056440776E-2</v>
      </c>
      <c r="P458">
        <f t="shared" si="64"/>
        <v>1.5050377465178413E-2</v>
      </c>
    </row>
    <row r="459" spans="1:16" x14ac:dyDescent="0.15">
      <c r="A459" t="s">
        <v>1182</v>
      </c>
      <c r="B459" s="5" t="s">
        <v>1183</v>
      </c>
      <c r="C459" s="5" t="s">
        <v>1058</v>
      </c>
      <c r="D459" s="5" t="s">
        <v>1184</v>
      </c>
      <c r="E459" s="5" t="s">
        <v>1185</v>
      </c>
      <c r="F459" s="5" t="s">
        <v>1186</v>
      </c>
      <c r="G459">
        <v>457</v>
      </c>
      <c r="H459" s="2">
        <v>43136</v>
      </c>
      <c r="I459" s="3">
        <f t="shared" si="57"/>
        <v>1020.5515277777813</v>
      </c>
      <c r="J459" s="3">
        <f t="shared" si="58"/>
        <v>6.926646825361698</v>
      </c>
      <c r="K459">
        <f t="shared" si="59"/>
        <v>6.4710708832512689E-2</v>
      </c>
      <c r="L459" s="4">
        <f t="shared" si="60"/>
        <v>6.4710708832512689E-2</v>
      </c>
      <c r="M459">
        <f t="shared" si="61"/>
        <v>1.9597246641283629E-3</v>
      </c>
      <c r="N459">
        <f t="shared" si="62"/>
        <v>9.1695190796291584E-2</v>
      </c>
      <c r="O459" s="4">
        <f t="shared" si="63"/>
        <v>9.1695190796291584E-2</v>
      </c>
      <c r="P459">
        <f t="shared" si="64"/>
        <v>7.1456829323457413E-2</v>
      </c>
    </row>
    <row r="460" spans="1:16" x14ac:dyDescent="0.15">
      <c r="A460" t="s">
        <v>1187</v>
      </c>
      <c r="B460" s="5" t="s">
        <v>1188</v>
      </c>
      <c r="C460" s="5" t="s">
        <v>1029</v>
      </c>
      <c r="D460" s="5" t="s">
        <v>1189</v>
      </c>
      <c r="E460" s="5" t="s">
        <v>1190</v>
      </c>
      <c r="F460" s="5" t="s">
        <v>1191</v>
      </c>
      <c r="G460">
        <v>458</v>
      </c>
      <c r="H460" s="2">
        <v>43136</v>
      </c>
      <c r="I460" s="3">
        <f t="shared" si="57"/>
        <v>749.85401620370249</v>
      </c>
      <c r="J460" s="3">
        <f t="shared" si="58"/>
        <v>0.34540056384740497</v>
      </c>
      <c r="K460">
        <f t="shared" si="59"/>
        <v>3.226830511392212E-3</v>
      </c>
      <c r="L460" s="4">
        <f t="shared" si="60"/>
        <v>3.226830511392212E-3</v>
      </c>
      <c r="M460">
        <f t="shared" si="61"/>
        <v>0</v>
      </c>
      <c r="N460">
        <f t="shared" si="62"/>
        <v>0</v>
      </c>
      <c r="O460" s="4">
        <f t="shared" si="63"/>
        <v>0</v>
      </c>
      <c r="P460">
        <f t="shared" si="64"/>
        <v>2.4201228835441591E-3</v>
      </c>
    </row>
    <row r="461" spans="1:16" x14ac:dyDescent="0.15">
      <c r="A461" t="s">
        <v>1192</v>
      </c>
      <c r="B461" s="5" t="s">
        <v>1193</v>
      </c>
      <c r="C461" s="5" t="s">
        <v>1058</v>
      </c>
      <c r="D461" s="5" t="s">
        <v>1194</v>
      </c>
      <c r="E461" s="5" t="s">
        <v>1195</v>
      </c>
      <c r="F461" s="5" t="s">
        <v>1196</v>
      </c>
      <c r="G461">
        <v>459</v>
      </c>
      <c r="H461" s="2">
        <v>43136</v>
      </c>
      <c r="I461" s="3">
        <f t="shared" si="57"/>
        <v>780.29972222222568</v>
      </c>
      <c r="J461" s="3">
        <f t="shared" si="58"/>
        <v>7.0818941012338605</v>
      </c>
      <c r="K461">
        <f t="shared" si="59"/>
        <v>6.6161073131327602E-2</v>
      </c>
      <c r="L461" s="4">
        <f t="shared" si="60"/>
        <v>6.6161073131327602E-2</v>
      </c>
      <c r="M461">
        <f t="shared" si="61"/>
        <v>2.5631176624082014E-3</v>
      </c>
      <c r="N461">
        <f t="shared" si="62"/>
        <v>0.11992784873807692</v>
      </c>
      <c r="O461" s="4">
        <f t="shared" si="63"/>
        <v>0.11992784873807692</v>
      </c>
      <c r="P461">
        <f t="shared" si="64"/>
        <v>7.9602767033014929E-2</v>
      </c>
    </row>
    <row r="462" spans="1:16" x14ac:dyDescent="0.15">
      <c r="A462" t="s">
        <v>1197</v>
      </c>
      <c r="B462" s="5" t="s">
        <v>1198</v>
      </c>
      <c r="C462" s="5" t="s">
        <v>1029</v>
      </c>
      <c r="D462" s="5" t="s">
        <v>1199</v>
      </c>
      <c r="E462" s="5" t="s">
        <v>1200</v>
      </c>
      <c r="F462" s="5" t="s">
        <v>1201</v>
      </c>
      <c r="G462">
        <v>460</v>
      </c>
      <c r="H462" s="2">
        <v>43136</v>
      </c>
      <c r="I462" s="3">
        <f t="shared" si="57"/>
        <v>417.70523148147913</v>
      </c>
      <c r="J462" s="3">
        <f t="shared" si="58"/>
        <v>3.1864575774627713</v>
      </c>
      <c r="K462">
        <f t="shared" si="59"/>
        <v>2.9768794873063244E-2</v>
      </c>
      <c r="L462" s="4">
        <f t="shared" si="60"/>
        <v>2.9768794873063244E-2</v>
      </c>
      <c r="M462">
        <f t="shared" si="61"/>
        <v>0</v>
      </c>
      <c r="N462">
        <f t="shared" si="62"/>
        <v>0</v>
      </c>
      <c r="O462" s="4">
        <f t="shared" si="63"/>
        <v>0</v>
      </c>
      <c r="P462">
        <f t="shared" si="64"/>
        <v>2.2326596154797432E-2</v>
      </c>
    </row>
    <row r="463" spans="1:16" x14ac:dyDescent="0.15">
      <c r="A463" t="s">
        <v>1202</v>
      </c>
      <c r="B463" s="5" t="s">
        <v>1203</v>
      </c>
      <c r="C463" s="5" t="s">
        <v>1029</v>
      </c>
      <c r="D463" s="5" t="s">
        <v>1204</v>
      </c>
      <c r="E463" s="5" t="s">
        <v>1205</v>
      </c>
      <c r="F463" s="5" t="s">
        <v>1206</v>
      </c>
      <c r="G463">
        <v>461</v>
      </c>
      <c r="H463" s="2">
        <v>43136</v>
      </c>
      <c r="I463" s="3">
        <f t="shared" si="57"/>
        <v>441.30949074074306</v>
      </c>
      <c r="J463" s="3">
        <f t="shared" si="58"/>
        <v>0.40561103659825315</v>
      </c>
      <c r="K463">
        <f t="shared" si="59"/>
        <v>3.7893339086467154E-3</v>
      </c>
      <c r="L463" s="4">
        <f t="shared" si="60"/>
        <v>3.7893339086467154E-3</v>
      </c>
      <c r="M463">
        <f t="shared" si="61"/>
        <v>0</v>
      </c>
      <c r="N463">
        <f t="shared" si="62"/>
        <v>0</v>
      </c>
      <c r="O463" s="4">
        <f t="shared" si="63"/>
        <v>0</v>
      </c>
      <c r="P463">
        <f t="shared" si="64"/>
        <v>2.8420004314850364E-3</v>
      </c>
    </row>
    <row r="464" spans="1:16" x14ac:dyDescent="0.15">
      <c r="A464" t="s">
        <v>1207</v>
      </c>
      <c r="B464" s="5" t="s">
        <v>1208</v>
      </c>
      <c r="C464" s="5" t="s">
        <v>1113</v>
      </c>
      <c r="D464" s="5" t="s">
        <v>1209</v>
      </c>
      <c r="E464" s="5" t="s">
        <v>1210</v>
      </c>
      <c r="F464" s="5" t="s">
        <v>1211</v>
      </c>
      <c r="G464">
        <v>462</v>
      </c>
      <c r="H464" s="2">
        <v>43136</v>
      </c>
      <c r="I464" s="3">
        <f t="shared" si="57"/>
        <v>489.32908564814716</v>
      </c>
      <c r="J464" s="3">
        <f t="shared" si="58"/>
        <v>3.9932226742904606</v>
      </c>
      <c r="K464">
        <f t="shared" si="59"/>
        <v>3.7305824346819387E-2</v>
      </c>
      <c r="L464" s="4">
        <f t="shared" si="60"/>
        <v>3.7305824346819387E-2</v>
      </c>
      <c r="M464">
        <f t="shared" si="61"/>
        <v>2.0436144699541763E-3</v>
      </c>
      <c r="N464">
        <f t="shared" si="62"/>
        <v>9.562038084562087E-2</v>
      </c>
      <c r="O464" s="4">
        <f t="shared" si="63"/>
        <v>9.562038084562087E-2</v>
      </c>
      <c r="P464">
        <f t="shared" si="64"/>
        <v>5.1884463471519759E-2</v>
      </c>
    </row>
    <row r="465" spans="1:16" x14ac:dyDescent="0.15">
      <c r="A465" t="s">
        <v>1212</v>
      </c>
      <c r="B465" s="5" t="s">
        <v>1213</v>
      </c>
      <c r="C465" s="5" t="s">
        <v>1214</v>
      </c>
      <c r="D465" s="5" t="s">
        <v>1215</v>
      </c>
      <c r="E465" s="5" t="s">
        <v>1216</v>
      </c>
      <c r="F465" s="5" t="s">
        <v>1217</v>
      </c>
      <c r="G465">
        <v>463</v>
      </c>
      <c r="H465" s="2">
        <v>43136</v>
      </c>
      <c r="I465" s="3">
        <f t="shared" si="57"/>
        <v>1463.8436458333308</v>
      </c>
      <c r="J465" s="3">
        <f t="shared" si="58"/>
        <v>13.222723652963017</v>
      </c>
      <c r="K465">
        <f t="shared" si="59"/>
        <v>0.12353045302479207</v>
      </c>
      <c r="L465" s="4">
        <f t="shared" si="60"/>
        <v>0.12353045302479207</v>
      </c>
      <c r="M465">
        <f t="shared" si="61"/>
        <v>1.9810858955152277E-2</v>
      </c>
      <c r="N465">
        <f t="shared" si="62"/>
        <v>0.9269467925684709</v>
      </c>
      <c r="O465" s="4">
        <f t="shared" si="63"/>
        <v>0.9269467925684709</v>
      </c>
      <c r="P465">
        <f t="shared" si="64"/>
        <v>0.32438453791071176</v>
      </c>
    </row>
    <row r="466" spans="1:16" x14ac:dyDescent="0.15">
      <c r="A466" t="s">
        <v>1218</v>
      </c>
      <c r="B466" s="5" t="s">
        <v>1219</v>
      </c>
      <c r="C466" s="5" t="s">
        <v>1058</v>
      </c>
      <c r="D466" s="5" t="s">
        <v>1220</v>
      </c>
      <c r="E466" s="5" t="s">
        <v>1221</v>
      </c>
      <c r="F466" s="5" t="s">
        <v>1222</v>
      </c>
      <c r="G466">
        <v>464</v>
      </c>
      <c r="H466" s="2">
        <v>43136</v>
      </c>
      <c r="I466" s="3">
        <f t="shared" si="57"/>
        <v>292.25292824074131</v>
      </c>
      <c r="J466" s="3">
        <f t="shared" si="58"/>
        <v>6.9255080254756045</v>
      </c>
      <c r="K466">
        <f t="shared" si="59"/>
        <v>6.4700069839403115E-2</v>
      </c>
      <c r="L466" s="4">
        <f t="shared" si="60"/>
        <v>6.4700069839403115E-2</v>
      </c>
      <c r="M466">
        <f t="shared" si="61"/>
        <v>6.8433873769521789E-3</v>
      </c>
      <c r="N466">
        <f t="shared" si="62"/>
        <v>0.32020095613873517</v>
      </c>
      <c r="O466" s="4">
        <f t="shared" si="63"/>
        <v>0.32020095613873517</v>
      </c>
      <c r="P466">
        <f t="shared" si="64"/>
        <v>0.12857529141423613</v>
      </c>
    </row>
    <row r="467" spans="1:16" x14ac:dyDescent="0.15">
      <c r="A467" t="s">
        <v>1223</v>
      </c>
      <c r="B467" s="5" t="s">
        <v>1224</v>
      </c>
      <c r="C467" s="5" t="s">
        <v>1122</v>
      </c>
      <c r="D467" s="5" t="s">
        <v>1225</v>
      </c>
      <c r="E467" s="5" t="s">
        <v>1226</v>
      </c>
      <c r="F467" s="5" t="s">
        <v>1227</v>
      </c>
      <c r="G467">
        <v>465</v>
      </c>
      <c r="H467" s="2">
        <v>43136</v>
      </c>
      <c r="I467" s="3">
        <f t="shared" si="57"/>
        <v>1417.3302662037022</v>
      </c>
      <c r="J467" s="3">
        <f t="shared" si="58"/>
        <v>3.6342976106739582</v>
      </c>
      <c r="K467">
        <f t="shared" si="59"/>
        <v>3.3952644103915096E-2</v>
      </c>
      <c r="L467" s="4">
        <f t="shared" si="60"/>
        <v>3.3952644103915096E-2</v>
      </c>
      <c r="M467">
        <f t="shared" si="61"/>
        <v>2.8222074243245648E-3</v>
      </c>
      <c r="N467">
        <f t="shared" si="62"/>
        <v>0.13205061556708622</v>
      </c>
      <c r="O467" s="4">
        <f t="shared" si="63"/>
        <v>0.13205061556708622</v>
      </c>
      <c r="P467">
        <f t="shared" si="64"/>
        <v>5.8477136969707876E-2</v>
      </c>
    </row>
    <row r="468" spans="1:16" x14ac:dyDescent="0.15">
      <c r="A468" t="s">
        <v>1228</v>
      </c>
      <c r="B468" s="5" t="s">
        <v>1229</v>
      </c>
      <c r="C468" s="5" t="s">
        <v>1230</v>
      </c>
      <c r="D468" s="5" t="s">
        <v>1231</v>
      </c>
      <c r="E468" s="5" t="s">
        <v>1231</v>
      </c>
      <c r="F468" s="5" t="s">
        <v>1232</v>
      </c>
      <c r="G468">
        <v>466</v>
      </c>
      <c r="H468" s="2">
        <v>43136</v>
      </c>
      <c r="I468" s="3">
        <f t="shared" si="57"/>
        <v>1439.3368402777778</v>
      </c>
      <c r="J468" s="3">
        <f t="shared" si="58"/>
        <v>114.13242223988135</v>
      </c>
      <c r="K468">
        <f t="shared" si="59"/>
        <v>1.0662576178811736</v>
      </c>
      <c r="L468" s="4">
        <f t="shared" si="60"/>
        <v>1</v>
      </c>
      <c r="M468">
        <f t="shared" si="61"/>
        <v>2.9180104909907269E-2</v>
      </c>
      <c r="N468">
        <f t="shared" si="62"/>
        <v>1.3653322510791719</v>
      </c>
      <c r="O468" s="4">
        <f t="shared" si="63"/>
        <v>1</v>
      </c>
      <c r="P468">
        <f t="shared" si="64"/>
        <v>1</v>
      </c>
    </row>
    <row r="469" spans="1:16" x14ac:dyDescent="0.15">
      <c r="A469" t="s">
        <v>1233</v>
      </c>
      <c r="B469" s="5" t="s">
        <v>1234</v>
      </c>
      <c r="C469" s="5" t="s">
        <v>1029</v>
      </c>
      <c r="D469" s="5" t="s">
        <v>1235</v>
      </c>
      <c r="E469" s="5" t="s">
        <v>1236</v>
      </c>
      <c r="F469" s="5" t="s">
        <v>1237</v>
      </c>
      <c r="G469">
        <v>467</v>
      </c>
      <c r="H469" s="2">
        <v>43136</v>
      </c>
      <c r="I469" s="3">
        <f t="shared" si="57"/>
        <v>421.536307870374</v>
      </c>
      <c r="J469" s="3">
        <f t="shared" si="58"/>
        <v>2.2797561729736353</v>
      </c>
      <c r="K469">
        <f t="shared" si="59"/>
        <v>2.1298131929906337E-2</v>
      </c>
      <c r="L469" s="4">
        <f t="shared" si="60"/>
        <v>2.1298131929906337E-2</v>
      </c>
      <c r="M469">
        <f t="shared" si="61"/>
        <v>0</v>
      </c>
      <c r="N469">
        <f t="shared" si="62"/>
        <v>0</v>
      </c>
      <c r="O469" s="4">
        <f t="shared" si="63"/>
        <v>0</v>
      </c>
      <c r="P469">
        <f t="shared" si="64"/>
        <v>1.5973598947429751E-2</v>
      </c>
    </row>
    <row r="470" spans="1:16" x14ac:dyDescent="0.15">
      <c r="A470" t="s">
        <v>1238</v>
      </c>
      <c r="B470" s="5" t="s">
        <v>1239</v>
      </c>
      <c r="C470" s="5" t="s">
        <v>1029</v>
      </c>
      <c r="D470" s="5" t="s">
        <v>1240</v>
      </c>
      <c r="E470" s="5" t="s">
        <v>1241</v>
      </c>
      <c r="F470" s="5" t="s">
        <v>1242</v>
      </c>
      <c r="G470">
        <v>468</v>
      </c>
      <c r="H470" s="2">
        <v>43136</v>
      </c>
      <c r="I470" s="3">
        <f t="shared" si="57"/>
        <v>489.268379629626</v>
      </c>
      <c r="J470" s="3">
        <f t="shared" si="58"/>
        <v>3.4520931053802526</v>
      </c>
      <c r="K470">
        <f t="shared" si="59"/>
        <v>3.2250437684661529E-2</v>
      </c>
      <c r="L470" s="4">
        <f t="shared" si="60"/>
        <v>3.2250437684661529E-2</v>
      </c>
      <c r="M470">
        <f t="shared" si="61"/>
        <v>0</v>
      </c>
      <c r="N470">
        <f t="shared" si="62"/>
        <v>0</v>
      </c>
      <c r="O470" s="4">
        <f t="shared" si="63"/>
        <v>0</v>
      </c>
      <c r="P470">
        <f t="shared" si="64"/>
        <v>2.4187828263496147E-2</v>
      </c>
    </row>
    <row r="471" spans="1:16" x14ac:dyDescent="0.15">
      <c r="A471" t="s">
        <v>1243</v>
      </c>
      <c r="B471" s="5" t="s">
        <v>1244</v>
      </c>
      <c r="C471" s="5" t="s">
        <v>1163</v>
      </c>
      <c r="D471" s="5" t="s">
        <v>1245</v>
      </c>
      <c r="E471" s="5" t="s">
        <v>1081</v>
      </c>
      <c r="F471" s="5" t="s">
        <v>1246</v>
      </c>
      <c r="G471">
        <v>469</v>
      </c>
      <c r="H471" s="2">
        <v>43136</v>
      </c>
      <c r="I471" s="3">
        <f t="shared" si="57"/>
        <v>642.39865740740788</v>
      </c>
      <c r="J471" s="3">
        <f t="shared" si="58"/>
        <v>41.27654952924911</v>
      </c>
      <c r="K471">
        <f t="shared" si="59"/>
        <v>0.38561729008877982</v>
      </c>
      <c r="L471" s="4">
        <f t="shared" si="60"/>
        <v>0.38561729008877982</v>
      </c>
      <c r="M471">
        <f t="shared" si="61"/>
        <v>1.2453326151530882E-2</v>
      </c>
      <c r="N471">
        <f t="shared" si="62"/>
        <v>0.58268905750643563</v>
      </c>
      <c r="O471" s="4">
        <f t="shared" si="63"/>
        <v>0.58268905750643563</v>
      </c>
      <c r="P471">
        <f t="shared" si="64"/>
        <v>0.43488523194319378</v>
      </c>
    </row>
    <row r="472" spans="1:16" x14ac:dyDescent="0.15">
      <c r="A472" t="s">
        <v>1247</v>
      </c>
      <c r="B472" s="5" t="s">
        <v>1248</v>
      </c>
      <c r="C472" s="5" t="s">
        <v>1029</v>
      </c>
      <c r="D472" s="5" t="s">
        <v>1249</v>
      </c>
      <c r="E472" s="5" t="s">
        <v>1249</v>
      </c>
      <c r="F472" s="5" t="s">
        <v>1250</v>
      </c>
      <c r="G472">
        <v>470</v>
      </c>
      <c r="H472" s="2">
        <v>43136</v>
      </c>
      <c r="I472" s="3">
        <f t="shared" si="57"/>
        <v>46.666122685186565</v>
      </c>
      <c r="J472" s="3">
        <f t="shared" si="58"/>
        <v>7.1786551083306636</v>
      </c>
      <c r="K472">
        <f t="shared" si="59"/>
        <v>6.7065042037848965E-2</v>
      </c>
      <c r="L472" s="4">
        <f t="shared" si="60"/>
        <v>6.7065042037848965E-2</v>
      </c>
      <c r="M472">
        <f t="shared" si="61"/>
        <v>0</v>
      </c>
      <c r="N472">
        <f t="shared" si="62"/>
        <v>0</v>
      </c>
      <c r="O472" s="4">
        <f t="shared" si="63"/>
        <v>0</v>
      </c>
      <c r="P472">
        <f t="shared" si="64"/>
        <v>5.0298781528386724E-2</v>
      </c>
    </row>
    <row r="473" spans="1:16" x14ac:dyDescent="0.15">
      <c r="A473" t="s">
        <v>1251</v>
      </c>
      <c r="B473" s="5" t="s">
        <v>1252</v>
      </c>
      <c r="C473" s="5" t="s">
        <v>1253</v>
      </c>
      <c r="D473" s="5" t="s">
        <v>1254</v>
      </c>
      <c r="E473" s="5" t="s">
        <v>1255</v>
      </c>
      <c r="F473" s="5" t="s">
        <v>1256</v>
      </c>
      <c r="G473">
        <v>471</v>
      </c>
      <c r="H473" s="2">
        <v>43136</v>
      </c>
      <c r="I473" s="3">
        <f t="shared" si="57"/>
        <v>1356.6592129629644</v>
      </c>
      <c r="J473" s="3">
        <f t="shared" si="58"/>
        <v>6.2617051642960435</v>
      </c>
      <c r="K473">
        <f t="shared" si="59"/>
        <v>5.8498634317282867E-2</v>
      </c>
      <c r="L473" s="4">
        <f t="shared" si="60"/>
        <v>5.8498634317282867E-2</v>
      </c>
      <c r="M473">
        <f t="shared" si="61"/>
        <v>3.6855239342531159E-3</v>
      </c>
      <c r="N473">
        <f t="shared" si="62"/>
        <v>0.17244505134906191</v>
      </c>
      <c r="O473" s="4">
        <f t="shared" si="63"/>
        <v>0.17244505134906191</v>
      </c>
      <c r="P473">
        <f t="shared" si="64"/>
        <v>8.6985238575227636E-2</v>
      </c>
    </row>
    <row r="474" spans="1:16" x14ac:dyDescent="0.15">
      <c r="A474" t="s">
        <v>1257</v>
      </c>
      <c r="B474" s="5" t="s">
        <v>1258</v>
      </c>
      <c r="C474" s="5" t="s">
        <v>1259</v>
      </c>
      <c r="D474" s="5" t="s">
        <v>13</v>
      </c>
      <c r="E474" s="5" t="s">
        <v>14</v>
      </c>
      <c r="F474" s="5" t="s">
        <v>15</v>
      </c>
      <c r="G474">
        <v>472</v>
      </c>
      <c r="H474" s="2">
        <v>43136</v>
      </c>
      <c r="I474" s="3">
        <f t="shared" si="57"/>
        <v>63.466261574074451</v>
      </c>
      <c r="J474" s="3">
        <f t="shared" si="58"/>
        <v>693.64413324737416</v>
      </c>
      <c r="K474">
        <f t="shared" si="59"/>
        <v>6.4802211909523155</v>
      </c>
      <c r="L474" s="4">
        <f t="shared" si="60"/>
        <v>1</v>
      </c>
      <c r="M474">
        <f t="shared" si="61"/>
        <v>0.37815367416888851</v>
      </c>
      <c r="N474">
        <f t="shared" si="62"/>
        <v>17.693747462558697</v>
      </c>
      <c r="O474" s="4">
        <f t="shared" si="63"/>
        <v>1</v>
      </c>
      <c r="P474">
        <f t="shared" si="64"/>
        <v>1</v>
      </c>
    </row>
    <row r="475" spans="1:16" x14ac:dyDescent="0.15">
      <c r="A475" t="s">
        <v>1260</v>
      </c>
      <c r="B475" s="5" t="s">
        <v>1261</v>
      </c>
      <c r="C475" s="5" t="s">
        <v>1029</v>
      </c>
      <c r="D475" s="5" t="s">
        <v>1262</v>
      </c>
      <c r="E475" s="5" t="s">
        <v>1262</v>
      </c>
      <c r="F475" s="5" t="s">
        <v>1263</v>
      </c>
      <c r="G475">
        <v>473</v>
      </c>
      <c r="H475" s="2">
        <v>43136</v>
      </c>
      <c r="I475" s="3">
        <f t="shared" si="57"/>
        <v>221.24439814814832</v>
      </c>
      <c r="J475" s="3">
        <f t="shared" si="58"/>
        <v>22.848036118930803</v>
      </c>
      <c r="K475">
        <f t="shared" si="59"/>
        <v>0.21345286542881575</v>
      </c>
      <c r="L475" s="4">
        <f t="shared" si="60"/>
        <v>0.21345286542881575</v>
      </c>
      <c r="M475">
        <f t="shared" si="61"/>
        <v>0</v>
      </c>
      <c r="N475">
        <f t="shared" si="62"/>
        <v>0</v>
      </c>
      <c r="O475" s="4">
        <f t="shared" si="63"/>
        <v>0</v>
      </c>
      <c r="P475">
        <f t="shared" si="64"/>
        <v>0.16008964907161183</v>
      </c>
    </row>
    <row r="476" spans="1:16" x14ac:dyDescent="0.15">
      <c r="A476" t="s">
        <v>1264</v>
      </c>
      <c r="B476" s="5" t="s">
        <v>1265</v>
      </c>
      <c r="C476" s="5" t="s">
        <v>1029</v>
      </c>
      <c r="D476" s="5" t="s">
        <v>1266</v>
      </c>
      <c r="E476" s="5" t="s">
        <v>1267</v>
      </c>
      <c r="F476" s="5" t="s">
        <v>1268</v>
      </c>
      <c r="G476">
        <v>474</v>
      </c>
      <c r="H476" s="2">
        <v>43136</v>
      </c>
      <c r="I476" s="3">
        <f t="shared" si="57"/>
        <v>753.63177083332994</v>
      </c>
      <c r="J476" s="3">
        <f t="shared" si="58"/>
        <v>4.1134146939853247E-2</v>
      </c>
      <c r="K476">
        <f t="shared" si="59"/>
        <v>3.8428692451193951E-4</v>
      </c>
      <c r="L476" s="4">
        <f t="shared" si="60"/>
        <v>3.8428692451193951E-4</v>
      </c>
      <c r="M476">
        <f t="shared" si="61"/>
        <v>0</v>
      </c>
      <c r="N476">
        <f t="shared" si="62"/>
        <v>0</v>
      </c>
      <c r="O476" s="4">
        <f t="shared" si="63"/>
        <v>0</v>
      </c>
      <c r="P476">
        <f t="shared" si="64"/>
        <v>2.8821519338395466E-4</v>
      </c>
    </row>
    <row r="477" spans="1:16" x14ac:dyDescent="0.15">
      <c r="A477" t="s">
        <v>1269</v>
      </c>
      <c r="B477" s="5" t="s">
        <v>1270</v>
      </c>
      <c r="C477" s="5" t="s">
        <v>1029</v>
      </c>
      <c r="D477" s="5" t="s">
        <v>1271</v>
      </c>
      <c r="E477" s="5" t="s">
        <v>1029</v>
      </c>
      <c r="F477" s="5" t="s">
        <v>1272</v>
      </c>
      <c r="G477">
        <v>475</v>
      </c>
      <c r="H477" s="2">
        <v>43136</v>
      </c>
      <c r="I477" s="3">
        <f t="shared" si="57"/>
        <v>106.07547453703592</v>
      </c>
      <c r="J477" s="3">
        <f t="shared" si="58"/>
        <v>24.935075817893292</v>
      </c>
      <c r="K477">
        <f t="shared" si="59"/>
        <v>0.23295058513165398</v>
      </c>
      <c r="L477" s="4">
        <f t="shared" si="60"/>
        <v>0.23295058513165398</v>
      </c>
      <c r="M477">
        <f t="shared" si="61"/>
        <v>0</v>
      </c>
      <c r="N477">
        <f t="shared" si="62"/>
        <v>0</v>
      </c>
      <c r="O477" s="4">
        <f t="shared" si="63"/>
        <v>0</v>
      </c>
      <c r="P477">
        <f t="shared" si="64"/>
        <v>0.17471293884874048</v>
      </c>
    </row>
    <row r="478" spans="1:16" x14ac:dyDescent="0.15">
      <c r="A478" t="s">
        <v>1273</v>
      </c>
      <c r="B478" s="5" t="s">
        <v>1274</v>
      </c>
      <c r="C478" s="5" t="s">
        <v>1275</v>
      </c>
      <c r="D478" s="5" t="s">
        <v>1276</v>
      </c>
      <c r="E478" s="5" t="s">
        <v>1081</v>
      </c>
      <c r="F478" s="5" t="s">
        <v>1277</v>
      </c>
      <c r="G478">
        <v>476</v>
      </c>
      <c r="H478" s="2">
        <v>43136</v>
      </c>
      <c r="I478" s="3">
        <f t="shared" si="57"/>
        <v>1285.4003703703711</v>
      </c>
      <c r="J478" s="3">
        <f t="shared" si="58"/>
        <v>69.240683332271999</v>
      </c>
      <c r="K478">
        <f t="shared" si="59"/>
        <v>0.64686619824086344</v>
      </c>
      <c r="L478" s="4">
        <f t="shared" si="60"/>
        <v>0.64686619824086344</v>
      </c>
      <c r="M478">
        <f t="shared" si="61"/>
        <v>1.789325764187609E-2</v>
      </c>
      <c r="N478">
        <f t="shared" si="62"/>
        <v>0.83722254634621585</v>
      </c>
      <c r="O478" s="4">
        <f t="shared" si="63"/>
        <v>0.83722254634621585</v>
      </c>
      <c r="P478">
        <f t="shared" si="64"/>
        <v>0.69445528526720157</v>
      </c>
    </row>
    <row r="479" spans="1:16" x14ac:dyDescent="0.15">
      <c r="A479" t="s">
        <v>1278</v>
      </c>
      <c r="B479" s="5" t="s">
        <v>1279</v>
      </c>
      <c r="C479" s="5" t="s">
        <v>1029</v>
      </c>
      <c r="D479" s="5" t="s">
        <v>1280</v>
      </c>
      <c r="E479" s="5" t="s">
        <v>1281</v>
      </c>
      <c r="F479" s="5" t="s">
        <v>1282</v>
      </c>
      <c r="G479">
        <v>477</v>
      </c>
      <c r="H479" s="2">
        <v>43136</v>
      </c>
      <c r="I479" s="3">
        <f t="shared" si="57"/>
        <v>430.80642361110949</v>
      </c>
      <c r="J479" s="3">
        <f t="shared" si="58"/>
        <v>5.5198805534678588</v>
      </c>
      <c r="K479">
        <f t="shared" si="59"/>
        <v>5.1568297372669269E-2</v>
      </c>
      <c r="L479" s="4">
        <f t="shared" si="60"/>
        <v>5.1568297372669269E-2</v>
      </c>
      <c r="M479">
        <f t="shared" si="61"/>
        <v>0</v>
      </c>
      <c r="N479">
        <f t="shared" si="62"/>
        <v>0</v>
      </c>
      <c r="O479" s="4">
        <f t="shared" si="63"/>
        <v>0</v>
      </c>
      <c r="P479">
        <f t="shared" si="64"/>
        <v>3.8676223029501952E-2</v>
      </c>
    </row>
    <row r="480" spans="1:16" x14ac:dyDescent="0.15">
      <c r="A480" t="s">
        <v>1283</v>
      </c>
      <c r="B480" s="5" t="s">
        <v>1284</v>
      </c>
      <c r="C480" s="5" t="s">
        <v>1285</v>
      </c>
      <c r="D480" s="5" t="s">
        <v>1286</v>
      </c>
      <c r="E480" s="5" t="s">
        <v>1081</v>
      </c>
      <c r="F480" s="5" t="s">
        <v>1287</v>
      </c>
      <c r="G480">
        <v>478</v>
      </c>
      <c r="H480" s="2">
        <v>43136</v>
      </c>
      <c r="I480" s="3">
        <f t="shared" si="57"/>
        <v>712.52172453703679</v>
      </c>
      <c r="J480" s="3">
        <f t="shared" si="58"/>
        <v>192.06291582045174</v>
      </c>
      <c r="K480">
        <f t="shared" si="59"/>
        <v>1.7943065001775442</v>
      </c>
      <c r="L480" s="4">
        <f t="shared" si="60"/>
        <v>1</v>
      </c>
      <c r="M480">
        <f t="shared" si="61"/>
        <v>8.8418356704750928E-2</v>
      </c>
      <c r="N480">
        <f t="shared" si="62"/>
        <v>4.1370801910801775</v>
      </c>
      <c r="O480" s="4">
        <f t="shared" si="63"/>
        <v>1</v>
      </c>
      <c r="P480">
        <f t="shared" si="64"/>
        <v>1</v>
      </c>
    </row>
    <row r="481" spans="1:16" x14ac:dyDescent="0.15">
      <c r="A481" t="s">
        <v>1288</v>
      </c>
      <c r="B481" s="5" t="s">
        <v>1289</v>
      </c>
      <c r="C481" s="5" t="s">
        <v>1113</v>
      </c>
      <c r="D481" s="5" t="s">
        <v>1290</v>
      </c>
      <c r="E481" s="5" t="s">
        <v>1291</v>
      </c>
      <c r="F481" s="5" t="s">
        <v>1292</v>
      </c>
      <c r="G481">
        <v>479</v>
      </c>
      <c r="H481" s="2">
        <v>43136</v>
      </c>
      <c r="I481" s="3">
        <f t="shared" si="57"/>
        <v>162.11387731481227</v>
      </c>
      <c r="J481" s="3">
        <f t="shared" si="58"/>
        <v>36.320147895580661</v>
      </c>
      <c r="K481">
        <f t="shared" si="59"/>
        <v>0.3393131733841489</v>
      </c>
      <c r="L481" s="4">
        <f t="shared" si="60"/>
        <v>0.3393131733841489</v>
      </c>
      <c r="M481">
        <f t="shared" si="61"/>
        <v>6.1685033790048671E-3</v>
      </c>
      <c r="N481">
        <f t="shared" si="62"/>
        <v>0.2886232462237216</v>
      </c>
      <c r="O481" s="4">
        <f t="shared" si="63"/>
        <v>0.2886232462237216</v>
      </c>
      <c r="P481">
        <f t="shared" si="64"/>
        <v>0.32664069159404208</v>
      </c>
    </row>
    <row r="482" spans="1:16" x14ac:dyDescent="0.15">
      <c r="A482" t="s">
        <v>1293</v>
      </c>
      <c r="B482" s="5" t="s">
        <v>1294</v>
      </c>
      <c r="C482" s="5" t="s">
        <v>1295</v>
      </c>
      <c r="D482" s="5" t="s">
        <v>1296</v>
      </c>
      <c r="E482" s="5" t="s">
        <v>1081</v>
      </c>
      <c r="F482" s="5" t="s">
        <v>1297</v>
      </c>
      <c r="G482">
        <v>480</v>
      </c>
      <c r="H482" s="2">
        <v>43136</v>
      </c>
      <c r="I482" s="3">
        <f t="shared" si="57"/>
        <v>1271.5993171296286</v>
      </c>
      <c r="J482" s="3">
        <f t="shared" si="58"/>
        <v>7.1846531190521734</v>
      </c>
      <c r="K482">
        <f t="shared" si="59"/>
        <v>6.7121077163525181E-2</v>
      </c>
      <c r="L482" s="4">
        <f t="shared" si="60"/>
        <v>6.7121077163525181E-2</v>
      </c>
      <c r="M482">
        <f t="shared" si="61"/>
        <v>1.0223346163274765E-2</v>
      </c>
      <c r="N482">
        <f t="shared" si="62"/>
        <v>0.47834866508401147</v>
      </c>
      <c r="O482" s="4">
        <f t="shared" si="63"/>
        <v>0.47834866508401147</v>
      </c>
      <c r="P482">
        <f t="shared" si="64"/>
        <v>0.16992797414364674</v>
      </c>
    </row>
    <row r="483" spans="1:16" x14ac:dyDescent="0.15">
      <c r="A483" t="s">
        <v>1298</v>
      </c>
      <c r="B483" s="5" t="s">
        <v>1299</v>
      </c>
      <c r="C483" s="5" t="s">
        <v>1029</v>
      </c>
      <c r="D483" s="5" t="s">
        <v>1300</v>
      </c>
      <c r="E483" s="5" t="s">
        <v>1300</v>
      </c>
      <c r="F483" s="5" t="s">
        <v>1301</v>
      </c>
      <c r="G483">
        <v>481</v>
      </c>
      <c r="H483" s="2">
        <v>43136</v>
      </c>
      <c r="I483" s="3">
        <f t="shared" si="57"/>
        <v>131.34549768518627</v>
      </c>
      <c r="J483" s="3">
        <f t="shared" si="58"/>
        <v>0.62430765762935114</v>
      </c>
      <c r="K483">
        <f t="shared" si="59"/>
        <v>5.8324600738758423E-3</v>
      </c>
      <c r="L483" s="4">
        <f t="shared" si="60"/>
        <v>5.8324600738758423E-3</v>
      </c>
      <c r="M483">
        <f t="shared" si="61"/>
        <v>0</v>
      </c>
      <c r="N483">
        <f t="shared" si="62"/>
        <v>0</v>
      </c>
      <c r="O483" s="4">
        <f t="shared" si="63"/>
        <v>0</v>
      </c>
      <c r="P483">
        <f t="shared" si="64"/>
        <v>4.3743450554068822E-3</v>
      </c>
    </row>
    <row r="484" spans="1:16" x14ac:dyDescent="0.15">
      <c r="A484" t="s">
        <v>1302</v>
      </c>
      <c r="B484" s="5" t="s">
        <v>1303</v>
      </c>
      <c r="C484" s="5" t="s">
        <v>1029</v>
      </c>
      <c r="D484" s="5" t="s">
        <v>1304</v>
      </c>
      <c r="E484" s="5" t="s">
        <v>1305</v>
      </c>
      <c r="F484" s="5" t="s">
        <v>1306</v>
      </c>
      <c r="G484">
        <v>482</v>
      </c>
      <c r="H484" s="2">
        <v>43136</v>
      </c>
      <c r="I484" s="3">
        <f t="shared" si="57"/>
        <v>655.9901620370365</v>
      </c>
      <c r="J484" s="3">
        <f t="shared" si="58"/>
        <v>2.434487729268469</v>
      </c>
      <c r="K484">
        <f t="shared" si="59"/>
        <v>2.2743678229442645E-2</v>
      </c>
      <c r="L484" s="4">
        <f t="shared" si="60"/>
        <v>2.2743678229442645E-2</v>
      </c>
      <c r="M484">
        <f t="shared" si="61"/>
        <v>0</v>
      </c>
      <c r="N484">
        <f t="shared" si="62"/>
        <v>0</v>
      </c>
      <c r="O484" s="4">
        <f t="shared" si="63"/>
        <v>0</v>
      </c>
      <c r="P484">
        <f t="shared" si="64"/>
        <v>1.7057758672081983E-2</v>
      </c>
    </row>
    <row r="485" spans="1:16" x14ac:dyDescent="0.15">
      <c r="A485" t="s">
        <v>1307</v>
      </c>
      <c r="B485" s="5" t="s">
        <v>1308</v>
      </c>
      <c r="C485" s="5" t="s">
        <v>1102</v>
      </c>
      <c r="D485" s="5" t="s">
        <v>1309</v>
      </c>
      <c r="E485" s="5" t="s">
        <v>1310</v>
      </c>
      <c r="F485" s="5" t="s">
        <v>1311</v>
      </c>
      <c r="G485">
        <v>483</v>
      </c>
      <c r="H485" s="2">
        <v>43136</v>
      </c>
      <c r="I485" s="3">
        <f t="shared" si="57"/>
        <v>1214.2742476851854</v>
      </c>
      <c r="J485" s="3">
        <f t="shared" si="58"/>
        <v>2.3668458797333547</v>
      </c>
      <c r="K485">
        <f t="shared" si="59"/>
        <v>2.2111748792224536E-2</v>
      </c>
      <c r="L485" s="4">
        <f t="shared" si="60"/>
        <v>2.2111748792224536E-2</v>
      </c>
      <c r="M485">
        <f t="shared" si="61"/>
        <v>2.4706115654836687E-3</v>
      </c>
      <c r="N485">
        <f t="shared" si="62"/>
        <v>0.11559950386260534</v>
      </c>
      <c r="O485" s="4">
        <f t="shared" si="63"/>
        <v>0.11559950386260534</v>
      </c>
      <c r="P485">
        <f t="shared" si="64"/>
        <v>4.5483687559819741E-2</v>
      </c>
    </row>
    <row r="486" spans="1:16" x14ac:dyDescent="0.15">
      <c r="A486" t="s">
        <v>1312</v>
      </c>
      <c r="B486" s="5" t="s">
        <v>1313</v>
      </c>
      <c r="C486" s="5" t="s">
        <v>1295</v>
      </c>
      <c r="D486" s="5" t="s">
        <v>1314</v>
      </c>
      <c r="E486" s="5" t="s">
        <v>1315</v>
      </c>
      <c r="F486" s="5" t="s">
        <v>1316</v>
      </c>
      <c r="G486">
        <v>484</v>
      </c>
      <c r="H486" s="2">
        <v>43136</v>
      </c>
      <c r="I486" s="3">
        <f t="shared" si="57"/>
        <v>1769.4024768518502</v>
      </c>
      <c r="J486" s="3">
        <f t="shared" si="58"/>
        <v>833.9295436193438</v>
      </c>
      <c r="K486">
        <f t="shared" si="59"/>
        <v>7.7908074779261787</v>
      </c>
      <c r="L486" s="4">
        <f t="shared" si="60"/>
        <v>1</v>
      </c>
      <c r="M486">
        <f t="shared" si="61"/>
        <v>7.347113033960375E-3</v>
      </c>
      <c r="N486">
        <f t="shared" si="62"/>
        <v>0.34377019577419066</v>
      </c>
      <c r="O486" s="4">
        <f t="shared" si="63"/>
        <v>0.34377019577419066</v>
      </c>
      <c r="P486">
        <f t="shared" si="64"/>
        <v>0.83594254894354769</v>
      </c>
    </row>
    <row r="487" spans="1:16" x14ac:dyDescent="0.15">
      <c r="A487" t="s">
        <v>1317</v>
      </c>
      <c r="B487" s="5" t="s">
        <v>1318</v>
      </c>
      <c r="C487" s="5" t="s">
        <v>1029</v>
      </c>
      <c r="D487" s="5" t="s">
        <v>1319</v>
      </c>
      <c r="E487" s="5" t="s">
        <v>1320</v>
      </c>
      <c r="F487" s="5" t="s">
        <v>1321</v>
      </c>
      <c r="G487">
        <v>485</v>
      </c>
      <c r="H487" s="2">
        <v>43136</v>
      </c>
      <c r="I487" s="3">
        <f t="shared" si="57"/>
        <v>674.19564814814657</v>
      </c>
      <c r="J487" s="3">
        <f t="shared" si="58"/>
        <v>0.92258085869952522</v>
      </c>
      <c r="K487">
        <f t="shared" si="59"/>
        <v>8.6190133302540689E-3</v>
      </c>
      <c r="L487" s="4">
        <f t="shared" si="60"/>
        <v>8.6190133302540689E-3</v>
      </c>
      <c r="M487">
        <f t="shared" si="61"/>
        <v>0</v>
      </c>
      <c r="N487">
        <f t="shared" si="62"/>
        <v>0</v>
      </c>
      <c r="O487" s="4">
        <f t="shared" si="63"/>
        <v>0</v>
      </c>
      <c r="P487">
        <f t="shared" si="64"/>
        <v>6.4642599976905517E-3</v>
      </c>
    </row>
    <row r="488" spans="1:16" x14ac:dyDescent="0.15">
      <c r="A488" t="s">
        <v>1322</v>
      </c>
      <c r="B488" s="5" t="s">
        <v>1323</v>
      </c>
      <c r="C488" s="5" t="s">
        <v>1029</v>
      </c>
      <c r="D488" s="5" t="s">
        <v>1324</v>
      </c>
      <c r="E488" s="5" t="s">
        <v>1325</v>
      </c>
      <c r="F488" s="5" t="s">
        <v>1326</v>
      </c>
      <c r="G488">
        <v>486</v>
      </c>
      <c r="H488" s="2">
        <v>43136</v>
      </c>
      <c r="I488" s="3">
        <f t="shared" si="57"/>
        <v>392.46129629629286</v>
      </c>
      <c r="J488" s="3">
        <f t="shared" si="58"/>
        <v>0.67012977453309264</v>
      </c>
      <c r="K488">
        <f t="shared" si="59"/>
        <v>6.2605433499265941E-3</v>
      </c>
      <c r="L488" s="4">
        <f t="shared" si="60"/>
        <v>6.2605433499265941E-3</v>
      </c>
      <c r="M488">
        <f t="shared" si="61"/>
        <v>0</v>
      </c>
      <c r="N488">
        <f t="shared" si="62"/>
        <v>0</v>
      </c>
      <c r="O488" s="4">
        <f t="shared" si="63"/>
        <v>0</v>
      </c>
      <c r="P488">
        <f t="shared" si="64"/>
        <v>4.6954075124449454E-3</v>
      </c>
    </row>
    <row r="489" spans="1:16" x14ac:dyDescent="0.15">
      <c r="A489" t="s">
        <v>1327</v>
      </c>
      <c r="B489" s="5" t="s">
        <v>1328</v>
      </c>
      <c r="C489" s="5" t="s">
        <v>1329</v>
      </c>
      <c r="D489" s="5" t="s">
        <v>1330</v>
      </c>
      <c r="E489" s="5" t="s">
        <v>1081</v>
      </c>
      <c r="F489" s="5" t="s">
        <v>1331</v>
      </c>
      <c r="G489">
        <v>487</v>
      </c>
      <c r="H489" s="2">
        <v>43136</v>
      </c>
      <c r="I489" s="3">
        <f t="shared" si="57"/>
        <v>1271.6027893518549</v>
      </c>
      <c r="J489" s="3">
        <f t="shared" si="58"/>
        <v>18.175487025929183</v>
      </c>
      <c r="K489">
        <f t="shared" si="59"/>
        <v>0.16980058006098769</v>
      </c>
      <c r="L489" s="4">
        <f t="shared" si="60"/>
        <v>0.16980058006098769</v>
      </c>
      <c r="M489">
        <f t="shared" si="61"/>
        <v>1.1009727343501583E-2</v>
      </c>
      <c r="N489">
        <f t="shared" si="62"/>
        <v>0.51514330959678167</v>
      </c>
      <c r="O489" s="4">
        <f t="shared" si="63"/>
        <v>0.51514330959678167</v>
      </c>
      <c r="P489">
        <f t="shared" si="64"/>
        <v>0.2561362624449362</v>
      </c>
    </row>
    <row r="490" spans="1:16" x14ac:dyDescent="0.15">
      <c r="A490" t="s">
        <v>1332</v>
      </c>
      <c r="B490" s="5" t="s">
        <v>1333</v>
      </c>
      <c r="C490" s="5" t="s">
        <v>1029</v>
      </c>
      <c r="D490" s="5" t="s">
        <v>1334</v>
      </c>
      <c r="E490" s="5" t="s">
        <v>1335</v>
      </c>
      <c r="F490" s="5" t="s">
        <v>1336</v>
      </c>
      <c r="G490">
        <v>488</v>
      </c>
      <c r="H490" s="2">
        <v>43136</v>
      </c>
      <c r="I490" s="3">
        <f t="shared" si="57"/>
        <v>505.39586805555882</v>
      </c>
      <c r="J490" s="3">
        <f t="shared" si="58"/>
        <v>0.24733087051328759</v>
      </c>
      <c r="K490">
        <f t="shared" si="59"/>
        <v>2.310635485048207E-3</v>
      </c>
      <c r="L490" s="4">
        <f t="shared" si="60"/>
        <v>2.310635485048207E-3</v>
      </c>
      <c r="M490">
        <f t="shared" si="61"/>
        <v>0</v>
      </c>
      <c r="N490">
        <f t="shared" si="62"/>
        <v>0</v>
      </c>
      <c r="O490" s="4">
        <f t="shared" si="63"/>
        <v>0</v>
      </c>
      <c r="P490">
        <f t="shared" si="64"/>
        <v>1.7329766137861554E-3</v>
      </c>
    </row>
    <row r="491" spans="1:16" x14ac:dyDescent="0.15">
      <c r="A491" t="s">
        <v>1337</v>
      </c>
      <c r="B491" s="5" t="s">
        <v>1338</v>
      </c>
      <c r="C491" s="5" t="s">
        <v>1113</v>
      </c>
      <c r="D491" s="5" t="s">
        <v>1339</v>
      </c>
      <c r="E491" s="5" t="s">
        <v>1340</v>
      </c>
      <c r="F491" s="5" t="s">
        <v>1341</v>
      </c>
      <c r="G491">
        <v>489</v>
      </c>
      <c r="H491" s="2">
        <v>43136</v>
      </c>
      <c r="I491" s="3">
        <f t="shared" si="57"/>
        <v>1041.2751504629632</v>
      </c>
      <c r="J491" s="3">
        <f t="shared" si="58"/>
        <v>10.280664044695996</v>
      </c>
      <c r="K491">
        <f t="shared" si="59"/>
        <v>9.6044893636751213E-2</v>
      </c>
      <c r="L491" s="4">
        <f t="shared" si="60"/>
        <v>9.6044893636751213E-2</v>
      </c>
      <c r="M491">
        <f t="shared" si="61"/>
        <v>9.6036095700102731E-4</v>
      </c>
      <c r="N491">
        <f t="shared" si="62"/>
        <v>4.4935129305363669E-2</v>
      </c>
      <c r="O491" s="4">
        <f t="shared" si="63"/>
        <v>4.4935129305363669E-2</v>
      </c>
      <c r="P491">
        <f t="shared" si="64"/>
        <v>8.3267452553904331E-2</v>
      </c>
    </row>
    <row r="492" spans="1:16" x14ac:dyDescent="0.15">
      <c r="A492" t="s">
        <v>1342</v>
      </c>
      <c r="B492" s="5" t="s">
        <v>1343</v>
      </c>
      <c r="C492" s="5" t="s">
        <v>1113</v>
      </c>
      <c r="D492" s="5" t="s">
        <v>1344</v>
      </c>
      <c r="E492" s="5" t="s">
        <v>1081</v>
      </c>
      <c r="F492" s="5" t="s">
        <v>1345</v>
      </c>
      <c r="G492">
        <v>490</v>
      </c>
      <c r="H492" s="2">
        <v>43136</v>
      </c>
      <c r="I492" s="3">
        <f t="shared" si="57"/>
        <v>994.92356481481693</v>
      </c>
      <c r="J492" s="3">
        <f t="shared" si="58"/>
        <v>0.92268394524444242</v>
      </c>
      <c r="K492">
        <f t="shared" si="59"/>
        <v>8.6199763941377742E-3</v>
      </c>
      <c r="L492" s="4">
        <f t="shared" si="60"/>
        <v>8.6199763941377742E-3</v>
      </c>
      <c r="M492">
        <f t="shared" si="61"/>
        <v>1.0051023368675843E-3</v>
      </c>
      <c r="N492">
        <f t="shared" si="62"/>
        <v>4.7028571021155936E-2</v>
      </c>
      <c r="O492" s="4">
        <f t="shared" si="63"/>
        <v>4.7028571021155936E-2</v>
      </c>
      <c r="P492">
        <f t="shared" si="64"/>
        <v>1.8222125050892317E-2</v>
      </c>
    </row>
    <row r="493" spans="1:16" x14ac:dyDescent="0.15">
      <c r="A493" t="s">
        <v>1346</v>
      </c>
      <c r="B493" s="5" t="s">
        <v>1347</v>
      </c>
      <c r="C493" s="5" t="s">
        <v>1348</v>
      </c>
      <c r="D493" s="5" t="s">
        <v>1349</v>
      </c>
      <c r="E493" s="5" t="s">
        <v>1350</v>
      </c>
      <c r="F493" s="5" t="s">
        <v>1351</v>
      </c>
      <c r="G493">
        <v>491</v>
      </c>
      <c r="H493" s="2">
        <v>43136</v>
      </c>
      <c r="I493" s="3">
        <f t="shared" si="57"/>
        <v>1589.4550115740712</v>
      </c>
      <c r="J493" s="3">
        <f t="shared" si="58"/>
        <v>29.883827886994251</v>
      </c>
      <c r="K493">
        <f t="shared" si="59"/>
        <v>0.27918323742386386</v>
      </c>
      <c r="L493" s="4">
        <f t="shared" si="60"/>
        <v>0.27918323742386386</v>
      </c>
      <c r="M493">
        <f t="shared" si="61"/>
        <v>1.887439391586828E-2</v>
      </c>
      <c r="N493">
        <f t="shared" si="62"/>
        <v>0.88312974927509813</v>
      </c>
      <c r="O493" s="4">
        <f t="shared" si="63"/>
        <v>0.88312974927509813</v>
      </c>
      <c r="P493">
        <f t="shared" si="64"/>
        <v>0.43016986538667246</v>
      </c>
    </row>
    <row r="494" spans="1:16" x14ac:dyDescent="0.15">
      <c r="A494" t="s">
        <v>1352</v>
      </c>
      <c r="B494" s="5" t="s">
        <v>1353</v>
      </c>
      <c r="C494" s="5" t="s">
        <v>1113</v>
      </c>
      <c r="D494" s="5" t="s">
        <v>1354</v>
      </c>
      <c r="E494" s="5" t="s">
        <v>1081</v>
      </c>
      <c r="F494" s="5" t="s">
        <v>1355</v>
      </c>
      <c r="G494">
        <v>492</v>
      </c>
      <c r="H494" s="2">
        <v>43136</v>
      </c>
      <c r="I494" s="3">
        <f t="shared" si="57"/>
        <v>537.27946759259066</v>
      </c>
      <c r="J494" s="3">
        <f t="shared" si="58"/>
        <v>3.5642530852344239</v>
      </c>
      <c r="K494">
        <f t="shared" si="59"/>
        <v>3.3298268183602084E-2</v>
      </c>
      <c r="L494" s="4">
        <f t="shared" si="60"/>
        <v>3.3298268183602084E-2</v>
      </c>
      <c r="M494">
        <f t="shared" si="61"/>
        <v>1.8612287651354695E-3</v>
      </c>
      <c r="N494">
        <f t="shared" si="62"/>
        <v>8.7086584079172649E-2</v>
      </c>
      <c r="O494" s="4">
        <f t="shared" si="63"/>
        <v>8.7086584079172649E-2</v>
      </c>
      <c r="P494">
        <f t="shared" si="64"/>
        <v>4.6745347157494725E-2</v>
      </c>
    </row>
    <row r="495" spans="1:16" x14ac:dyDescent="0.15">
      <c r="A495" t="s">
        <v>1356</v>
      </c>
      <c r="B495" s="5" t="s">
        <v>1357</v>
      </c>
      <c r="C495" s="5" t="s">
        <v>1029</v>
      </c>
      <c r="D495" s="5" t="s">
        <v>1358</v>
      </c>
      <c r="E495" s="5" t="s">
        <v>1359</v>
      </c>
      <c r="F495" s="5" t="s">
        <v>1360</v>
      </c>
      <c r="G495">
        <v>493</v>
      </c>
      <c r="H495" s="2">
        <v>43136</v>
      </c>
      <c r="I495" s="3">
        <f t="shared" si="57"/>
        <v>130.23760416666482</v>
      </c>
      <c r="J495" s="3">
        <f t="shared" si="58"/>
        <v>2355.6330136985539</v>
      </c>
      <c r="K495">
        <f t="shared" si="59"/>
        <v>22.006995001905789</v>
      </c>
      <c r="L495" s="4">
        <f t="shared" si="60"/>
        <v>1</v>
      </c>
      <c r="M495">
        <f t="shared" si="61"/>
        <v>0</v>
      </c>
      <c r="N495">
        <f t="shared" si="62"/>
        <v>0</v>
      </c>
      <c r="O495" s="4">
        <f t="shared" si="63"/>
        <v>0</v>
      </c>
      <c r="P495">
        <f t="shared" si="64"/>
        <v>0.75</v>
      </c>
    </row>
    <row r="496" spans="1:16" x14ac:dyDescent="0.15">
      <c r="A496" t="s">
        <v>1361</v>
      </c>
      <c r="B496" s="5" t="s">
        <v>1362</v>
      </c>
      <c r="C496" s="5" t="s">
        <v>1113</v>
      </c>
      <c r="D496" s="5" t="s">
        <v>1363</v>
      </c>
      <c r="E496" s="5" t="s">
        <v>1364</v>
      </c>
      <c r="F496" s="5" t="s">
        <v>1365</v>
      </c>
      <c r="G496">
        <v>494</v>
      </c>
      <c r="H496" s="2">
        <v>43136</v>
      </c>
      <c r="I496" s="3">
        <f t="shared" si="57"/>
        <v>729.23618055555562</v>
      </c>
      <c r="J496" s="3">
        <f t="shared" si="58"/>
        <v>7.483172318524681</v>
      </c>
      <c r="K496">
        <f t="shared" si="59"/>
        <v>6.9909928607090957E-2</v>
      </c>
      <c r="L496" s="4">
        <f t="shared" si="60"/>
        <v>6.9909928607090957E-2</v>
      </c>
      <c r="M496">
        <f t="shared" si="61"/>
        <v>1.3712978410343928E-3</v>
      </c>
      <c r="N496">
        <f t="shared" si="62"/>
        <v>6.4162797700011626E-2</v>
      </c>
      <c r="O496" s="4">
        <f t="shared" si="63"/>
        <v>6.4162797700011626E-2</v>
      </c>
      <c r="P496">
        <f t="shared" si="64"/>
        <v>6.8473145880321135E-2</v>
      </c>
    </row>
    <row r="497" spans="1:16" x14ac:dyDescent="0.15">
      <c r="A497" t="s">
        <v>1366</v>
      </c>
      <c r="B497" s="5" t="s">
        <v>1367</v>
      </c>
      <c r="C497" s="5" t="s">
        <v>1058</v>
      </c>
      <c r="D497" s="5" t="s">
        <v>1368</v>
      </c>
      <c r="E497" s="5" t="s">
        <v>1369</v>
      </c>
      <c r="F497" s="5" t="s">
        <v>1370</v>
      </c>
      <c r="G497">
        <v>495</v>
      </c>
      <c r="H497" s="2">
        <v>43136</v>
      </c>
      <c r="I497" s="3">
        <f t="shared" si="57"/>
        <v>895.21650462962862</v>
      </c>
      <c r="J497" s="3">
        <f t="shared" si="58"/>
        <v>6.6832994801355934</v>
      </c>
      <c r="K497">
        <f t="shared" si="59"/>
        <v>6.243728857605705E-2</v>
      </c>
      <c r="L497" s="4">
        <f t="shared" si="60"/>
        <v>6.243728857605705E-2</v>
      </c>
      <c r="M497">
        <f t="shared" si="61"/>
        <v>2.234096433272804E-3</v>
      </c>
      <c r="N497">
        <f t="shared" si="62"/>
        <v>0.10453300019948421</v>
      </c>
      <c r="O497" s="4">
        <f t="shared" si="63"/>
        <v>0.10453300019948421</v>
      </c>
      <c r="P497">
        <f t="shared" si="64"/>
        <v>7.2961216481913838E-2</v>
      </c>
    </row>
    <row r="498" spans="1:16" x14ac:dyDescent="0.15">
      <c r="A498" t="s">
        <v>1371</v>
      </c>
      <c r="B498" s="5" t="s">
        <v>1372</v>
      </c>
      <c r="C498" s="5" t="s">
        <v>1029</v>
      </c>
      <c r="D498" s="5" t="s">
        <v>1373</v>
      </c>
      <c r="E498" s="5" t="s">
        <v>1374</v>
      </c>
      <c r="F498" s="5" t="s">
        <v>1375</v>
      </c>
      <c r="G498">
        <v>496</v>
      </c>
      <c r="H498" s="2">
        <v>43136</v>
      </c>
      <c r="I498" s="3">
        <f t="shared" si="57"/>
        <v>642.51109953703417</v>
      </c>
      <c r="J498" s="3">
        <f t="shared" si="58"/>
        <v>4.7625636385190919</v>
      </c>
      <c r="K498">
        <f t="shared" si="59"/>
        <v>4.4493226907440606E-2</v>
      </c>
      <c r="L498" s="4">
        <f t="shared" si="60"/>
        <v>4.4493226907440606E-2</v>
      </c>
      <c r="M498">
        <f t="shared" si="61"/>
        <v>0</v>
      </c>
      <c r="N498">
        <f t="shared" si="62"/>
        <v>0</v>
      </c>
      <c r="O498" s="4">
        <f t="shared" si="63"/>
        <v>0</v>
      </c>
      <c r="P498">
        <f t="shared" si="64"/>
        <v>3.3369920180580451E-2</v>
      </c>
    </row>
    <row r="499" spans="1:16" x14ac:dyDescent="0.15">
      <c r="A499" t="s">
        <v>1295</v>
      </c>
      <c r="B499" s="5" t="s">
        <v>1376</v>
      </c>
      <c r="C499" s="5" t="s">
        <v>1029</v>
      </c>
      <c r="D499" s="5" t="s">
        <v>1377</v>
      </c>
      <c r="E499" s="5" t="s">
        <v>1377</v>
      </c>
      <c r="F499" s="5" t="s">
        <v>1378</v>
      </c>
      <c r="G499">
        <v>497</v>
      </c>
      <c r="H499" s="2">
        <v>43136</v>
      </c>
      <c r="I499" s="3">
        <f t="shared" si="57"/>
        <v>3.3264236111135688</v>
      </c>
      <c r="J499" s="3">
        <f t="shared" si="58"/>
        <v>3.908101168043375</v>
      </c>
      <c r="K499">
        <f t="shared" si="59"/>
        <v>3.6510594974654531E-2</v>
      </c>
      <c r="L499" s="4">
        <f t="shared" si="60"/>
        <v>3.6510594974654531E-2</v>
      </c>
      <c r="M499">
        <f t="shared" si="61"/>
        <v>0</v>
      </c>
      <c r="N499">
        <f t="shared" si="62"/>
        <v>0</v>
      </c>
      <c r="O499" s="4">
        <f t="shared" si="63"/>
        <v>0</v>
      </c>
      <c r="P499">
        <f t="shared" si="64"/>
        <v>2.7382946230990898E-2</v>
      </c>
    </row>
    <row r="500" spans="1:16" x14ac:dyDescent="0.15">
      <c r="A500" t="s">
        <v>1379</v>
      </c>
      <c r="B500" s="5" t="s">
        <v>1380</v>
      </c>
      <c r="C500" s="5" t="s">
        <v>1029</v>
      </c>
      <c r="D500" s="5" t="s">
        <v>1381</v>
      </c>
      <c r="E500" s="5" t="s">
        <v>4</v>
      </c>
      <c r="F500" s="5" t="s">
        <v>1382</v>
      </c>
      <c r="G500">
        <v>498</v>
      </c>
      <c r="H500" s="2">
        <v>43136</v>
      </c>
      <c r="I500" s="3">
        <f t="shared" si="57"/>
        <v>555.54746527777752</v>
      </c>
      <c r="J500" s="3">
        <f t="shared" si="58"/>
        <v>0.19260280477834468</v>
      </c>
      <c r="K500">
        <f t="shared" si="59"/>
        <v>1.7993502966979877E-3</v>
      </c>
      <c r="L500" s="4">
        <f t="shared" si="60"/>
        <v>1.7993502966979877E-3</v>
      </c>
      <c r="M500">
        <f t="shared" si="61"/>
        <v>0</v>
      </c>
      <c r="N500">
        <f t="shared" si="62"/>
        <v>0</v>
      </c>
      <c r="O500" s="4">
        <f t="shared" si="63"/>
        <v>0</v>
      </c>
      <c r="P500">
        <f t="shared" si="64"/>
        <v>1.3495127225234909E-3</v>
      </c>
    </row>
    <row r="501" spans="1:16" x14ac:dyDescent="0.15">
      <c r="A501" t="s">
        <v>1383</v>
      </c>
      <c r="B501" s="5" t="s">
        <v>1384</v>
      </c>
      <c r="C501" s="5" t="s">
        <v>1029</v>
      </c>
      <c r="D501" s="5" t="s">
        <v>1385</v>
      </c>
      <c r="E501" s="5" t="s">
        <v>1081</v>
      </c>
      <c r="F501" s="5" t="s">
        <v>1386</v>
      </c>
      <c r="G501">
        <v>499</v>
      </c>
      <c r="H501" s="2">
        <v>43136</v>
      </c>
      <c r="I501" s="3">
        <f t="shared" si="57"/>
        <v>956.72348379629693</v>
      </c>
      <c r="J501" s="3">
        <f t="shared" si="58"/>
        <v>0.97311293782167274</v>
      </c>
      <c r="K501">
        <f t="shared" si="59"/>
        <v>9.091098415753434E-3</v>
      </c>
      <c r="L501" s="4">
        <f t="shared" si="60"/>
        <v>9.091098415753434E-3</v>
      </c>
      <c r="M501">
        <f t="shared" si="61"/>
        <v>0</v>
      </c>
      <c r="N501">
        <f t="shared" si="62"/>
        <v>0</v>
      </c>
      <c r="O501" s="4">
        <f t="shared" si="63"/>
        <v>0</v>
      </c>
      <c r="P501">
        <f t="shared" si="64"/>
        <v>6.8183238118150755E-3</v>
      </c>
    </row>
    <row r="502" spans="1:16" x14ac:dyDescent="0.15">
      <c r="A502" t="s">
        <v>1387</v>
      </c>
      <c r="B502" s="5" t="s">
        <v>1388</v>
      </c>
      <c r="C502" s="5" t="s">
        <v>1029</v>
      </c>
      <c r="D502" s="5" t="s">
        <v>1389</v>
      </c>
      <c r="E502" s="5" t="s">
        <v>1390</v>
      </c>
      <c r="F502" s="5" t="s">
        <v>1391</v>
      </c>
      <c r="G502">
        <v>500</v>
      </c>
      <c r="H502" s="2">
        <v>43136</v>
      </c>
      <c r="I502" s="3">
        <f t="shared" si="57"/>
        <v>773.28129629629984</v>
      </c>
      <c r="J502" s="3">
        <f t="shared" si="58"/>
        <v>0.55089913856751127</v>
      </c>
      <c r="K502">
        <f t="shared" si="59"/>
        <v>5.1466567663586262E-3</v>
      </c>
      <c r="L502" s="4">
        <f t="shared" si="60"/>
        <v>5.1466567663586262E-3</v>
      </c>
      <c r="M502">
        <f t="shared" si="61"/>
        <v>0</v>
      </c>
      <c r="N502">
        <f t="shared" si="62"/>
        <v>0</v>
      </c>
      <c r="O502" s="4">
        <f t="shared" si="63"/>
        <v>0</v>
      </c>
      <c r="P502">
        <f t="shared" si="64"/>
        <v>3.8599925747689699E-3</v>
      </c>
    </row>
    <row r="503" spans="1:16" x14ac:dyDescent="0.15">
      <c r="A503" t="s">
        <v>1392</v>
      </c>
      <c r="B503" s="5" t="s">
        <v>1393</v>
      </c>
      <c r="C503" s="5" t="s">
        <v>1029</v>
      </c>
      <c r="D503" s="5" t="s">
        <v>1394</v>
      </c>
      <c r="E503" s="5" t="s">
        <v>1395</v>
      </c>
      <c r="F503" s="5" t="s">
        <v>1396</v>
      </c>
      <c r="G503">
        <v>501</v>
      </c>
      <c r="H503" s="2">
        <v>43136</v>
      </c>
      <c r="I503" s="3">
        <f t="shared" si="57"/>
        <v>1056.283541666664</v>
      </c>
      <c r="J503" s="3">
        <f t="shared" si="58"/>
        <v>0.46010373240613189</v>
      </c>
      <c r="K503">
        <f t="shared" si="59"/>
        <v>4.298420204054622E-3</v>
      </c>
      <c r="L503" s="4">
        <f t="shared" si="60"/>
        <v>4.298420204054622E-3</v>
      </c>
      <c r="M503">
        <f t="shared" si="61"/>
        <v>0</v>
      </c>
      <c r="N503">
        <f t="shared" si="62"/>
        <v>0</v>
      </c>
      <c r="O503" s="4">
        <f t="shared" si="63"/>
        <v>0</v>
      </c>
      <c r="P503">
        <f t="shared" si="64"/>
        <v>3.2238151530409667E-3</v>
      </c>
    </row>
    <row r="504" spans="1:16" x14ac:dyDescent="0.15">
      <c r="A504" t="s">
        <v>1397</v>
      </c>
      <c r="B504" s="5" t="s">
        <v>1398</v>
      </c>
      <c r="C504" s="5" t="s">
        <v>1399</v>
      </c>
      <c r="D504" s="5" t="s">
        <v>1400</v>
      </c>
      <c r="E504" s="5" t="s">
        <v>1400</v>
      </c>
      <c r="F504" s="5" t="s">
        <v>1401</v>
      </c>
      <c r="G504">
        <v>502</v>
      </c>
      <c r="H504" s="2">
        <v>43136</v>
      </c>
      <c r="I504" s="3">
        <f t="shared" si="57"/>
        <v>1757.4022569444423</v>
      </c>
      <c r="J504" s="3">
        <f t="shared" si="58"/>
        <v>0.32548040594560529</v>
      </c>
      <c r="K504">
        <f t="shared" si="59"/>
        <v>3.0407307187535534E-3</v>
      </c>
      <c r="L504" s="4">
        <f t="shared" si="60"/>
        <v>3.0407307187535534E-3</v>
      </c>
      <c r="M504">
        <f t="shared" si="61"/>
        <v>3.4141301322965587E-3</v>
      </c>
      <c r="N504">
        <f t="shared" si="62"/>
        <v>0.15974658053484378</v>
      </c>
      <c r="O504" s="4">
        <f t="shared" si="63"/>
        <v>0.15974658053484378</v>
      </c>
      <c r="P504">
        <f t="shared" si="64"/>
        <v>4.2217193172776113E-2</v>
      </c>
    </row>
    <row r="505" spans="1:16" x14ac:dyDescent="0.15">
      <c r="A505" t="s">
        <v>1402</v>
      </c>
      <c r="B505" s="5" t="s">
        <v>1403</v>
      </c>
      <c r="C505" s="5" t="s">
        <v>1029</v>
      </c>
      <c r="D505" s="5" t="s">
        <v>1404</v>
      </c>
      <c r="E505" s="5" t="s">
        <v>1405</v>
      </c>
      <c r="F505" s="5" t="s">
        <v>1406</v>
      </c>
      <c r="G505">
        <v>503</v>
      </c>
      <c r="H505" s="2">
        <v>43136</v>
      </c>
      <c r="I505" s="3">
        <f t="shared" si="57"/>
        <v>519.58337962962833</v>
      </c>
      <c r="J505" s="3">
        <f t="shared" si="58"/>
        <v>0.2771451236616666</v>
      </c>
      <c r="K505">
        <f t="shared" si="59"/>
        <v>2.589168735434166E-3</v>
      </c>
      <c r="L505" s="4">
        <f t="shared" si="60"/>
        <v>2.589168735434166E-3</v>
      </c>
      <c r="M505">
        <f t="shared" si="61"/>
        <v>0</v>
      </c>
      <c r="N505">
        <f t="shared" si="62"/>
        <v>0</v>
      </c>
      <c r="O505" s="4">
        <f t="shared" si="63"/>
        <v>0</v>
      </c>
      <c r="P505">
        <f t="shared" si="64"/>
        <v>1.9418765515756245E-3</v>
      </c>
    </row>
    <row r="506" spans="1:16" x14ac:dyDescent="0.15">
      <c r="A506" t="s">
        <v>1407</v>
      </c>
      <c r="B506" s="5" t="s">
        <v>1408</v>
      </c>
      <c r="C506" s="5" t="s">
        <v>1058</v>
      </c>
      <c r="D506" s="5" t="s">
        <v>1409</v>
      </c>
      <c r="E506" s="5" t="s">
        <v>1081</v>
      </c>
      <c r="F506" s="5" t="s">
        <v>1410</v>
      </c>
      <c r="G506">
        <v>504</v>
      </c>
      <c r="H506" s="2">
        <v>43136</v>
      </c>
      <c r="I506" s="3">
        <f t="shared" si="57"/>
        <v>1446.6255208333314</v>
      </c>
      <c r="J506" s="3">
        <f t="shared" si="58"/>
        <v>1.9230961710100507</v>
      </c>
      <c r="K506">
        <f t="shared" si="59"/>
        <v>1.7966112538537447E-2</v>
      </c>
      <c r="L506" s="4">
        <f t="shared" si="60"/>
        <v>1.7966112538537447E-2</v>
      </c>
      <c r="M506">
        <f t="shared" si="61"/>
        <v>1.3825278008699144E-3</v>
      </c>
      <c r="N506">
        <f t="shared" si="62"/>
        <v>6.4688245651247589E-2</v>
      </c>
      <c r="O506" s="4">
        <f t="shared" si="63"/>
        <v>6.4688245651247589E-2</v>
      </c>
      <c r="P506">
        <f t="shared" si="64"/>
        <v>2.9646645816714983E-2</v>
      </c>
    </row>
    <row r="507" spans="1:16" x14ac:dyDescent="0.15">
      <c r="A507" t="s">
        <v>1411</v>
      </c>
      <c r="B507" s="5" t="s">
        <v>1412</v>
      </c>
      <c r="C507" s="5" t="s">
        <v>1113</v>
      </c>
      <c r="D507" s="5" t="s">
        <v>1413</v>
      </c>
      <c r="E507" s="5" t="s">
        <v>1413</v>
      </c>
      <c r="F507" s="5" t="s">
        <v>1414</v>
      </c>
      <c r="G507">
        <v>505</v>
      </c>
      <c r="H507" s="2">
        <v>43136</v>
      </c>
      <c r="I507" s="3">
        <f t="shared" si="57"/>
        <v>1205.0787731481469</v>
      </c>
      <c r="J507" s="3">
        <f t="shared" si="58"/>
        <v>2.5384232700478746</v>
      </c>
      <c r="K507">
        <f t="shared" si="59"/>
        <v>2.3714673674468046E-2</v>
      </c>
      <c r="L507" s="4">
        <f t="shared" si="60"/>
        <v>2.3714673674468046E-2</v>
      </c>
      <c r="M507">
        <f t="shared" si="61"/>
        <v>8.2982127167305483E-4</v>
      </c>
      <c r="N507">
        <f t="shared" si="62"/>
        <v>3.8827199160003073E-2</v>
      </c>
      <c r="O507" s="4">
        <f t="shared" si="63"/>
        <v>3.8827199160003073E-2</v>
      </c>
      <c r="P507">
        <f t="shared" si="64"/>
        <v>2.7492805045851804E-2</v>
      </c>
    </row>
    <row r="508" spans="1:16" x14ac:dyDescent="0.15">
      <c r="A508" t="s">
        <v>1415</v>
      </c>
      <c r="B508" s="5" t="s">
        <v>1416</v>
      </c>
      <c r="C508" s="5" t="s">
        <v>1029</v>
      </c>
      <c r="D508" s="5" t="s">
        <v>1417</v>
      </c>
      <c r="E508" s="5" t="s">
        <v>1418</v>
      </c>
      <c r="F508" s="5" t="s">
        <v>1419</v>
      </c>
      <c r="G508">
        <v>506</v>
      </c>
      <c r="H508" s="2">
        <v>43136</v>
      </c>
      <c r="I508" s="3">
        <f t="shared" si="57"/>
        <v>601.38876157407503</v>
      </c>
      <c r="J508" s="3">
        <f t="shared" si="58"/>
        <v>0.25441113930951714</v>
      </c>
      <c r="K508">
        <f t="shared" si="59"/>
        <v>2.3767813741169502E-3</v>
      </c>
      <c r="L508" s="4">
        <f t="shared" si="60"/>
        <v>2.3767813741169502E-3</v>
      </c>
      <c r="M508">
        <f t="shared" si="61"/>
        <v>0</v>
      </c>
      <c r="N508">
        <f t="shared" si="62"/>
        <v>0</v>
      </c>
      <c r="O508" s="4">
        <f t="shared" si="63"/>
        <v>0</v>
      </c>
      <c r="P508">
        <f t="shared" si="64"/>
        <v>1.7825860305877126E-3</v>
      </c>
    </row>
    <row r="509" spans="1:16" x14ac:dyDescent="0.15">
      <c r="A509" t="s">
        <v>1420</v>
      </c>
      <c r="B509" s="5" t="s">
        <v>1421</v>
      </c>
      <c r="C509" s="5" t="s">
        <v>1113</v>
      </c>
      <c r="D509" s="5" t="s">
        <v>1422</v>
      </c>
      <c r="E509" s="5" t="s">
        <v>1423</v>
      </c>
      <c r="F509" s="5" t="s">
        <v>1424</v>
      </c>
      <c r="G509">
        <v>507</v>
      </c>
      <c r="H509" s="2">
        <v>43136</v>
      </c>
      <c r="I509" s="3">
        <f t="shared" si="57"/>
        <v>413.54447916666686</v>
      </c>
      <c r="J509" s="3">
        <f t="shared" si="58"/>
        <v>5.3827341728406353</v>
      </c>
      <c r="K509">
        <f t="shared" si="59"/>
        <v>5.0287036796237645E-2</v>
      </c>
      <c r="L509" s="4">
        <f t="shared" si="60"/>
        <v>5.0287036796237645E-2</v>
      </c>
      <c r="M509">
        <f t="shared" si="61"/>
        <v>2.4181195745016332E-3</v>
      </c>
      <c r="N509">
        <f t="shared" si="62"/>
        <v>0.11314341234297558</v>
      </c>
      <c r="O509" s="4">
        <f t="shared" si="63"/>
        <v>0.11314341234297558</v>
      </c>
      <c r="P509">
        <f t="shared" si="64"/>
        <v>6.6001130682922127E-2</v>
      </c>
    </row>
    <row r="510" spans="1:16" x14ac:dyDescent="0.15">
      <c r="A510" t="s">
        <v>1425</v>
      </c>
      <c r="B510" s="5" t="s">
        <v>1426</v>
      </c>
      <c r="C510" s="5" t="s">
        <v>1029</v>
      </c>
      <c r="D510" s="5" t="s">
        <v>1427</v>
      </c>
      <c r="E510" s="5" t="s">
        <v>1428</v>
      </c>
      <c r="F510" s="5" t="s">
        <v>1429</v>
      </c>
      <c r="G510">
        <v>508</v>
      </c>
      <c r="H510" s="2">
        <v>43136</v>
      </c>
      <c r="I510" s="3">
        <f t="shared" si="57"/>
        <v>584.29107638888672</v>
      </c>
      <c r="J510" s="3">
        <f t="shared" si="58"/>
        <v>7.5304932383932072E-2</v>
      </c>
      <c r="K510">
        <f t="shared" si="59"/>
        <v>7.0352014127618261E-4</v>
      </c>
      <c r="L510" s="4">
        <f t="shared" si="60"/>
        <v>7.0352014127618261E-4</v>
      </c>
      <c r="M510">
        <f t="shared" si="61"/>
        <v>0</v>
      </c>
      <c r="N510">
        <f t="shared" si="62"/>
        <v>0</v>
      </c>
      <c r="O510" s="4">
        <f t="shared" si="63"/>
        <v>0</v>
      </c>
      <c r="P510">
        <f t="shared" si="64"/>
        <v>5.2764010595713695E-4</v>
      </c>
    </row>
    <row r="511" spans="1:16" x14ac:dyDescent="0.15">
      <c r="A511" t="s">
        <v>1238</v>
      </c>
      <c r="B511" s="5" t="s">
        <v>1430</v>
      </c>
      <c r="C511" s="5" t="s">
        <v>1029</v>
      </c>
      <c r="D511" s="5" t="s">
        <v>1431</v>
      </c>
      <c r="E511" s="5" t="s">
        <v>1432</v>
      </c>
      <c r="F511" s="5" t="s">
        <v>1433</v>
      </c>
      <c r="G511">
        <v>509</v>
      </c>
      <c r="H511" s="2">
        <v>43136</v>
      </c>
      <c r="I511" s="3">
        <f t="shared" si="57"/>
        <v>473.51576388889225</v>
      </c>
      <c r="J511" s="3">
        <f t="shared" si="58"/>
        <v>3.5669351029173213</v>
      </c>
      <c r="K511">
        <f t="shared" si="59"/>
        <v>3.3323324357207786E-2</v>
      </c>
      <c r="L511" s="4">
        <f t="shared" si="60"/>
        <v>3.3323324357207786E-2</v>
      </c>
      <c r="M511">
        <f t="shared" si="61"/>
        <v>0</v>
      </c>
      <c r="N511">
        <f t="shared" si="62"/>
        <v>0</v>
      </c>
      <c r="O511" s="4">
        <f t="shared" si="63"/>
        <v>0</v>
      </c>
      <c r="P511">
        <f t="shared" si="64"/>
        <v>2.4992493267905841E-2</v>
      </c>
    </row>
    <row r="512" spans="1:16" x14ac:dyDescent="0.15">
      <c r="A512" t="s">
        <v>1434</v>
      </c>
      <c r="B512" s="5" t="s">
        <v>1435</v>
      </c>
      <c r="C512" s="5" t="s">
        <v>1029</v>
      </c>
      <c r="D512" s="5" t="s">
        <v>1436</v>
      </c>
      <c r="E512" s="5" t="s">
        <v>1029</v>
      </c>
      <c r="F512" s="5" t="s">
        <v>1437</v>
      </c>
      <c r="G512">
        <v>510</v>
      </c>
      <c r="H512" s="2">
        <v>43136</v>
      </c>
      <c r="I512" s="3">
        <f t="shared" si="57"/>
        <v>37.317708333335759</v>
      </c>
      <c r="J512" s="3">
        <f t="shared" si="58"/>
        <v>0.75031402651774604</v>
      </c>
      <c r="K512">
        <f t="shared" si="59"/>
        <v>7.0096474855861719E-3</v>
      </c>
      <c r="L512" s="4">
        <f t="shared" si="60"/>
        <v>7.0096474855861719E-3</v>
      </c>
      <c r="M512">
        <f t="shared" si="61"/>
        <v>0</v>
      </c>
      <c r="N512">
        <f t="shared" si="62"/>
        <v>0</v>
      </c>
      <c r="O512" s="4">
        <f t="shared" si="63"/>
        <v>0</v>
      </c>
      <c r="P512">
        <f t="shared" si="64"/>
        <v>5.2572356141896287E-3</v>
      </c>
    </row>
    <row r="513" spans="1:16" x14ac:dyDescent="0.15">
      <c r="A513" t="s">
        <v>1438</v>
      </c>
      <c r="B513" s="5" t="s">
        <v>1439</v>
      </c>
      <c r="C513" s="5" t="s">
        <v>1029</v>
      </c>
      <c r="D513" s="5" t="s">
        <v>1440</v>
      </c>
      <c r="E513" s="5" t="s">
        <v>1441</v>
      </c>
      <c r="F513" s="5" t="s">
        <v>1442</v>
      </c>
      <c r="G513">
        <v>511</v>
      </c>
      <c r="H513" s="2">
        <v>43136</v>
      </c>
      <c r="I513" s="3">
        <f t="shared" si="57"/>
        <v>466.24469907407183</v>
      </c>
      <c r="J513" s="3">
        <f t="shared" si="58"/>
        <v>4.2895930055008774E-2</v>
      </c>
      <c r="K513">
        <f t="shared" si="59"/>
        <v>4.0074600450623577E-4</v>
      </c>
      <c r="L513" s="4">
        <f t="shared" si="60"/>
        <v>4.0074600450623577E-4</v>
      </c>
      <c r="M513">
        <f t="shared" si="61"/>
        <v>0</v>
      </c>
      <c r="N513">
        <f t="shared" si="62"/>
        <v>0</v>
      </c>
      <c r="O513" s="4">
        <f t="shared" si="63"/>
        <v>0</v>
      </c>
      <c r="P513">
        <f t="shared" si="64"/>
        <v>3.0055950337967686E-4</v>
      </c>
    </row>
    <row r="514" spans="1:16" x14ac:dyDescent="0.15">
      <c r="A514" t="s">
        <v>1443</v>
      </c>
      <c r="B514" s="5" t="s">
        <v>1444</v>
      </c>
      <c r="C514" s="5" t="s">
        <v>1029</v>
      </c>
      <c r="D514" s="5" t="s">
        <v>1445</v>
      </c>
      <c r="E514" s="5" t="s">
        <v>1445</v>
      </c>
      <c r="F514" s="5" t="s">
        <v>1446</v>
      </c>
      <c r="G514">
        <v>512</v>
      </c>
      <c r="H514" s="2">
        <v>43136</v>
      </c>
      <c r="I514" s="3">
        <f t="shared" si="57"/>
        <v>60.539120370369346</v>
      </c>
      <c r="J514" s="3">
        <f t="shared" si="58"/>
        <v>3.4027583939066606</v>
      </c>
      <c r="K514">
        <f t="shared" si="59"/>
        <v>3.1789538749001284E-2</v>
      </c>
      <c r="L514" s="4">
        <f t="shared" si="60"/>
        <v>3.1789538749001284E-2</v>
      </c>
      <c r="M514">
        <f t="shared" si="61"/>
        <v>0</v>
      </c>
      <c r="N514">
        <f t="shared" si="62"/>
        <v>0</v>
      </c>
      <c r="O514" s="4">
        <f t="shared" si="63"/>
        <v>0</v>
      </c>
      <c r="P514">
        <f t="shared" si="64"/>
        <v>2.3842154061750963E-2</v>
      </c>
    </row>
    <row r="515" spans="1:16" x14ac:dyDescent="0.15">
      <c r="A515" t="s">
        <v>1447</v>
      </c>
      <c r="B515" s="5" t="s">
        <v>1448</v>
      </c>
      <c r="C515" s="5" t="s">
        <v>1029</v>
      </c>
      <c r="D515" s="5" t="s">
        <v>1449</v>
      </c>
      <c r="E515" s="5" t="s">
        <v>1450</v>
      </c>
      <c r="F515" s="5" t="s">
        <v>1451</v>
      </c>
      <c r="G515">
        <v>513</v>
      </c>
      <c r="H515" s="2">
        <v>43136</v>
      </c>
      <c r="I515" s="3">
        <f t="shared" ref="I515:I578" si="65">H515-B515+1</f>
        <v>656.61534722222132</v>
      </c>
      <c r="J515" s="3">
        <f t="shared" ref="J515:J578" si="66">A515/I515</f>
        <v>0.20255390094467013</v>
      </c>
      <c r="K515">
        <f t="shared" ref="K515:K578" si="67">(J515-0)/(PERCENTILE($J$2:$J$10219,0.85)-0)</f>
        <v>1.8923162732836054E-3</v>
      </c>
      <c r="L515" s="4">
        <f t="shared" ref="L515:L578" si="68">IF(K515&gt;1,1,IF(K515&lt;0,0,K515))</f>
        <v>1.8923162732836054E-3</v>
      </c>
      <c r="M515">
        <f t="shared" ref="M515:M578" si="69">C515/I515</f>
        <v>0</v>
      </c>
      <c r="N515">
        <f t="shared" ref="N515:N578" si="70">(M515-0)/(PERCENTILE($M$2:$M$10219,0.85)-0)</f>
        <v>0</v>
      </c>
      <c r="O515" s="4">
        <f t="shared" ref="O515:O578" si="71">IF(N515&gt;1,1,IF(N515&lt;0,0,N515))</f>
        <v>0</v>
      </c>
      <c r="P515">
        <f t="shared" si="64"/>
        <v>1.419237204962704E-3</v>
      </c>
    </row>
    <row r="516" spans="1:16" x14ac:dyDescent="0.15">
      <c r="A516" t="s">
        <v>1452</v>
      </c>
      <c r="B516" s="5" t="s">
        <v>1453</v>
      </c>
      <c r="C516" s="5" t="s">
        <v>1029</v>
      </c>
      <c r="D516" s="5" t="s">
        <v>1454</v>
      </c>
      <c r="E516" s="5" t="s">
        <v>1455</v>
      </c>
      <c r="F516" s="5" t="s">
        <v>1456</v>
      </c>
      <c r="G516">
        <v>514</v>
      </c>
      <c r="H516" s="2">
        <v>43136</v>
      </c>
      <c r="I516" s="3">
        <f t="shared" si="65"/>
        <v>400.83042824074073</v>
      </c>
      <c r="J516" s="3">
        <f t="shared" si="66"/>
        <v>2.9164452537467862</v>
      </c>
      <c r="K516">
        <f t="shared" si="67"/>
        <v>2.7246262787668108E-2</v>
      </c>
      <c r="L516" s="4">
        <f t="shared" si="68"/>
        <v>2.7246262787668108E-2</v>
      </c>
      <c r="M516">
        <f t="shared" si="69"/>
        <v>0</v>
      </c>
      <c r="N516">
        <f t="shared" si="70"/>
        <v>0</v>
      </c>
      <c r="O516" s="4">
        <f t="shared" si="71"/>
        <v>0</v>
      </c>
      <c r="P516">
        <f t="shared" ref="P516:P579" si="72">0.75*L516+0.25*O516</f>
        <v>2.0434697090751082E-2</v>
      </c>
    </row>
    <row r="517" spans="1:16" x14ac:dyDescent="0.15">
      <c r="A517" t="s">
        <v>1457</v>
      </c>
      <c r="B517" s="5" t="s">
        <v>1458</v>
      </c>
      <c r="C517" s="5" t="s">
        <v>1029</v>
      </c>
      <c r="D517" s="5" t="s">
        <v>1459</v>
      </c>
      <c r="E517" s="5" t="s">
        <v>1459</v>
      </c>
      <c r="F517" s="5" t="s">
        <v>1460</v>
      </c>
      <c r="G517">
        <v>515</v>
      </c>
      <c r="H517" s="2">
        <v>43136</v>
      </c>
      <c r="I517" s="3">
        <f t="shared" si="65"/>
        <v>412.66498842592409</v>
      </c>
      <c r="J517" s="3">
        <f t="shared" si="66"/>
        <v>1.7108308671714012</v>
      </c>
      <c r="K517">
        <f t="shared" si="67"/>
        <v>1.5983069571534374E-2</v>
      </c>
      <c r="L517" s="4">
        <f t="shared" si="68"/>
        <v>1.5983069571534374E-2</v>
      </c>
      <c r="M517">
        <f t="shared" si="69"/>
        <v>0</v>
      </c>
      <c r="N517">
        <f t="shared" si="70"/>
        <v>0</v>
      </c>
      <c r="O517" s="4">
        <f t="shared" si="71"/>
        <v>0</v>
      </c>
      <c r="P517">
        <f t="shared" si="72"/>
        <v>1.198730217865078E-2</v>
      </c>
    </row>
    <row r="518" spans="1:16" x14ac:dyDescent="0.15">
      <c r="A518" t="s">
        <v>1461</v>
      </c>
      <c r="B518" s="5" t="s">
        <v>1462</v>
      </c>
      <c r="C518" s="5" t="s">
        <v>1329</v>
      </c>
      <c r="D518" s="5" t="s">
        <v>1463</v>
      </c>
      <c r="E518" s="5" t="s">
        <v>1081</v>
      </c>
      <c r="F518" s="5" t="s">
        <v>1464</v>
      </c>
      <c r="G518">
        <v>516</v>
      </c>
      <c r="H518" s="2">
        <v>43136</v>
      </c>
      <c r="I518" s="3">
        <f t="shared" si="65"/>
        <v>1363.5242361111086</v>
      </c>
      <c r="J518" s="3">
        <f t="shared" si="66"/>
        <v>10.746416977370089</v>
      </c>
      <c r="K518">
        <f t="shared" si="67"/>
        <v>0.10039609027980921</v>
      </c>
      <c r="L518" s="4">
        <f t="shared" si="68"/>
        <v>0.10039609027980921</v>
      </c>
      <c r="M518">
        <f t="shared" si="69"/>
        <v>1.0267510931766959E-2</v>
      </c>
      <c r="N518">
        <f t="shared" si="70"/>
        <v>0.48041512724958663</v>
      </c>
      <c r="O518" s="4">
        <f t="shared" si="71"/>
        <v>0.48041512724958663</v>
      </c>
      <c r="P518">
        <f t="shared" si="72"/>
        <v>0.19540084952225356</v>
      </c>
    </row>
    <row r="519" spans="1:16" x14ac:dyDescent="0.15">
      <c r="A519" t="s">
        <v>1465</v>
      </c>
      <c r="B519" s="5" t="s">
        <v>1466</v>
      </c>
      <c r="C519" s="5" t="s">
        <v>1029</v>
      </c>
      <c r="D519" s="5" t="s">
        <v>1467</v>
      </c>
      <c r="E519" s="5" t="s">
        <v>1467</v>
      </c>
      <c r="F519" s="5" t="s">
        <v>1468</v>
      </c>
      <c r="G519">
        <v>517</v>
      </c>
      <c r="H519" s="2">
        <v>43136</v>
      </c>
      <c r="I519" s="3">
        <f t="shared" si="65"/>
        <v>109.20079861111299</v>
      </c>
      <c r="J519" s="3">
        <f t="shared" si="66"/>
        <v>0.54944653118950737</v>
      </c>
      <c r="K519">
        <f t="shared" si="67"/>
        <v>5.1330860942201545E-3</v>
      </c>
      <c r="L519" s="4">
        <f t="shared" si="68"/>
        <v>5.1330860942201545E-3</v>
      </c>
      <c r="M519">
        <f t="shared" si="69"/>
        <v>0</v>
      </c>
      <c r="N519">
        <f t="shared" si="70"/>
        <v>0</v>
      </c>
      <c r="O519" s="4">
        <f t="shared" si="71"/>
        <v>0</v>
      </c>
      <c r="P519">
        <f t="shared" si="72"/>
        <v>3.8498145706651159E-3</v>
      </c>
    </row>
    <row r="520" spans="1:16" x14ac:dyDescent="0.15">
      <c r="A520" t="s">
        <v>1469</v>
      </c>
      <c r="B520" s="5" t="s">
        <v>1470</v>
      </c>
      <c r="C520" s="5" t="s">
        <v>1029</v>
      </c>
      <c r="D520" s="5" t="s">
        <v>1471</v>
      </c>
      <c r="E520" s="5" t="s">
        <v>1472</v>
      </c>
      <c r="F520" s="5" t="s">
        <v>1473</v>
      </c>
      <c r="G520">
        <v>518</v>
      </c>
      <c r="H520" s="2">
        <v>43136</v>
      </c>
      <c r="I520" s="3">
        <f t="shared" si="65"/>
        <v>445.71710648148292</v>
      </c>
      <c r="J520" s="3">
        <f t="shared" si="66"/>
        <v>0.91313524673280311</v>
      </c>
      <c r="K520">
        <f t="shared" si="67"/>
        <v>8.5307697311311215E-3</v>
      </c>
      <c r="L520" s="4">
        <f t="shared" si="68"/>
        <v>8.5307697311311215E-3</v>
      </c>
      <c r="M520">
        <f t="shared" si="69"/>
        <v>0</v>
      </c>
      <c r="N520">
        <f t="shared" si="70"/>
        <v>0</v>
      </c>
      <c r="O520" s="4">
        <f t="shared" si="71"/>
        <v>0</v>
      </c>
      <c r="P520">
        <f t="shared" si="72"/>
        <v>6.3980772983483411E-3</v>
      </c>
    </row>
    <row r="521" spans="1:16" x14ac:dyDescent="0.15">
      <c r="A521" t="s">
        <v>1474</v>
      </c>
      <c r="B521" s="5" t="s">
        <v>1475</v>
      </c>
      <c r="C521" s="5" t="s">
        <v>1476</v>
      </c>
      <c r="D521" s="5" t="s">
        <v>1477</v>
      </c>
      <c r="E521" s="5" t="s">
        <v>1477</v>
      </c>
      <c r="F521" s="5" t="s">
        <v>1478</v>
      </c>
      <c r="G521">
        <v>519</v>
      </c>
      <c r="H521" s="2">
        <v>43136</v>
      </c>
      <c r="I521" s="3">
        <f t="shared" si="65"/>
        <v>1577.3347106481451</v>
      </c>
      <c r="J521" s="3">
        <f t="shared" si="66"/>
        <v>56.977126917514262</v>
      </c>
      <c r="K521">
        <f t="shared" si="67"/>
        <v>0.53229655893129157</v>
      </c>
      <c r="L521" s="4">
        <f t="shared" si="68"/>
        <v>0.53229655893129157</v>
      </c>
      <c r="M521">
        <f t="shared" si="69"/>
        <v>1.0777674443628076E-2</v>
      </c>
      <c r="N521">
        <f t="shared" si="70"/>
        <v>0.50428559304189102</v>
      </c>
      <c r="O521" s="4">
        <f t="shared" si="71"/>
        <v>0.50428559304189102</v>
      </c>
      <c r="P521">
        <f t="shared" si="72"/>
        <v>0.52529381745894144</v>
      </c>
    </row>
    <row r="522" spans="1:16" x14ac:dyDescent="0.15">
      <c r="A522" t="s">
        <v>1479</v>
      </c>
      <c r="B522" s="5" t="s">
        <v>1480</v>
      </c>
      <c r="C522" s="5" t="s">
        <v>1029</v>
      </c>
      <c r="D522" s="5" t="s">
        <v>1481</v>
      </c>
      <c r="E522" s="5" t="s">
        <v>1482</v>
      </c>
      <c r="F522" s="5" t="s">
        <v>1483</v>
      </c>
      <c r="G522">
        <v>520</v>
      </c>
      <c r="H522" s="2">
        <v>43136</v>
      </c>
      <c r="I522" s="3">
        <f t="shared" si="65"/>
        <v>549.77351851851563</v>
      </c>
      <c r="J522" s="3">
        <f t="shared" si="66"/>
        <v>0.93129258277062055</v>
      </c>
      <c r="K522">
        <f t="shared" si="67"/>
        <v>8.7004007394878881E-3</v>
      </c>
      <c r="L522" s="4">
        <f t="shared" si="68"/>
        <v>8.7004007394878881E-3</v>
      </c>
      <c r="M522">
        <f t="shared" si="69"/>
        <v>0</v>
      </c>
      <c r="N522">
        <f t="shared" si="70"/>
        <v>0</v>
      </c>
      <c r="O522" s="4">
        <f t="shared" si="71"/>
        <v>0</v>
      </c>
      <c r="P522">
        <f t="shared" si="72"/>
        <v>6.5253005546159161E-3</v>
      </c>
    </row>
    <row r="523" spans="1:16" x14ac:dyDescent="0.15">
      <c r="A523" t="s">
        <v>1484</v>
      </c>
      <c r="B523" s="5" t="s">
        <v>1485</v>
      </c>
      <c r="C523" s="5" t="s">
        <v>1029</v>
      </c>
      <c r="D523" s="5" t="s">
        <v>1486</v>
      </c>
      <c r="E523" s="5" t="s">
        <v>1487</v>
      </c>
      <c r="F523" s="5" t="s">
        <v>1488</v>
      </c>
      <c r="G523">
        <v>521</v>
      </c>
      <c r="H523" s="2">
        <v>43136</v>
      </c>
      <c r="I523" s="3">
        <f t="shared" si="65"/>
        <v>257.82325231481809</v>
      </c>
      <c r="J523" s="3">
        <f t="shared" si="66"/>
        <v>7.5633209281641118</v>
      </c>
      <c r="K523">
        <f t="shared" si="67"/>
        <v>7.0658699761802904E-2</v>
      </c>
      <c r="L523" s="4">
        <f t="shared" si="68"/>
        <v>7.0658699761802904E-2</v>
      </c>
      <c r="M523">
        <f t="shared" si="69"/>
        <v>0</v>
      </c>
      <c r="N523">
        <f t="shared" si="70"/>
        <v>0</v>
      </c>
      <c r="O523" s="4">
        <f t="shared" si="71"/>
        <v>0</v>
      </c>
      <c r="P523">
        <f t="shared" si="72"/>
        <v>5.2994024821352181E-2</v>
      </c>
    </row>
    <row r="524" spans="1:16" x14ac:dyDescent="0.15">
      <c r="A524" t="s">
        <v>1489</v>
      </c>
      <c r="B524" s="5" t="s">
        <v>1490</v>
      </c>
      <c r="C524" s="5" t="s">
        <v>1491</v>
      </c>
      <c r="D524" s="5" t="s">
        <v>46</v>
      </c>
      <c r="E524" s="5" t="s">
        <v>47</v>
      </c>
      <c r="F524" s="5" t="s">
        <v>48</v>
      </c>
      <c r="G524">
        <v>522</v>
      </c>
      <c r="H524" s="2">
        <v>43136</v>
      </c>
      <c r="I524" s="3">
        <f t="shared" si="65"/>
        <v>1669.1702777777755</v>
      </c>
      <c r="J524" s="3">
        <f t="shared" si="66"/>
        <v>982.42762996186036</v>
      </c>
      <c r="K524">
        <f t="shared" si="67"/>
        <v>9.1781189245429378</v>
      </c>
      <c r="L524" s="4">
        <f t="shared" si="68"/>
        <v>1</v>
      </c>
      <c r="M524">
        <f t="shared" si="69"/>
        <v>0.14618041265678761</v>
      </c>
      <c r="N524">
        <f t="shared" si="70"/>
        <v>6.8397571733407574</v>
      </c>
      <c r="O524" s="4">
        <f t="shared" si="71"/>
        <v>1</v>
      </c>
      <c r="P524">
        <f t="shared" si="72"/>
        <v>1</v>
      </c>
    </row>
    <row r="525" spans="1:16" x14ac:dyDescent="0.15">
      <c r="A525" t="s">
        <v>1492</v>
      </c>
      <c r="B525" s="5" t="s">
        <v>1493</v>
      </c>
      <c r="C525" s="5" t="s">
        <v>1113</v>
      </c>
      <c r="D525" s="5" t="s">
        <v>1494</v>
      </c>
      <c r="E525" s="5" t="s">
        <v>1495</v>
      </c>
      <c r="F525" s="5" t="s">
        <v>1496</v>
      </c>
      <c r="G525">
        <v>523</v>
      </c>
      <c r="H525" s="2">
        <v>43136</v>
      </c>
      <c r="I525" s="3">
        <f t="shared" si="65"/>
        <v>327.4421527777813</v>
      </c>
      <c r="J525" s="3">
        <f t="shared" si="66"/>
        <v>4.9046831215097475</v>
      </c>
      <c r="K525">
        <f t="shared" si="67"/>
        <v>4.5820947623554251E-2</v>
      </c>
      <c r="L525" s="4">
        <f t="shared" si="68"/>
        <v>4.5820947623554251E-2</v>
      </c>
      <c r="M525">
        <f t="shared" si="69"/>
        <v>3.0539745463946124E-3</v>
      </c>
      <c r="N525">
        <f t="shared" si="70"/>
        <v>0.14289496062612683</v>
      </c>
      <c r="O525" s="4">
        <f t="shared" si="71"/>
        <v>0.14289496062612683</v>
      </c>
      <c r="P525">
        <f t="shared" si="72"/>
        <v>7.0089450874197393E-2</v>
      </c>
    </row>
    <row r="526" spans="1:16" x14ac:dyDescent="0.15">
      <c r="A526" t="s">
        <v>1497</v>
      </c>
      <c r="B526" s="5" t="s">
        <v>1498</v>
      </c>
      <c r="C526" s="5" t="s">
        <v>1253</v>
      </c>
      <c r="D526" s="5" t="s">
        <v>1499</v>
      </c>
      <c r="E526" s="5" t="s">
        <v>1500</v>
      </c>
      <c r="F526" s="5" t="s">
        <v>1501</v>
      </c>
      <c r="G526">
        <v>524</v>
      </c>
      <c r="H526" s="2">
        <v>43136</v>
      </c>
      <c r="I526" s="3">
        <f t="shared" si="65"/>
        <v>900.30910879629664</v>
      </c>
      <c r="J526" s="3">
        <f t="shared" si="66"/>
        <v>5.9501786082807158</v>
      </c>
      <c r="K526">
        <f t="shared" si="67"/>
        <v>5.5588264441617866E-2</v>
      </c>
      <c r="L526" s="4">
        <f t="shared" si="68"/>
        <v>5.5588264441617866E-2</v>
      </c>
      <c r="M526">
        <f t="shared" si="69"/>
        <v>5.5536481316788462E-3</v>
      </c>
      <c r="N526">
        <f t="shared" si="70"/>
        <v>0.25985427155720303</v>
      </c>
      <c r="O526" s="4">
        <f t="shared" si="71"/>
        <v>0.25985427155720303</v>
      </c>
      <c r="P526">
        <f t="shared" si="72"/>
        <v>0.10665476622051416</v>
      </c>
    </row>
    <row r="527" spans="1:16" x14ac:dyDescent="0.15">
      <c r="A527" t="s">
        <v>1502</v>
      </c>
      <c r="B527" s="5" t="s">
        <v>1503</v>
      </c>
      <c r="C527" s="5" t="s">
        <v>1102</v>
      </c>
      <c r="D527" s="5" t="s">
        <v>1504</v>
      </c>
      <c r="E527" s="5" t="s">
        <v>1505</v>
      </c>
      <c r="F527" s="5" t="s">
        <v>1506</v>
      </c>
      <c r="G527">
        <v>525</v>
      </c>
      <c r="H527" s="2">
        <v>43136</v>
      </c>
      <c r="I527" s="3">
        <f t="shared" si="65"/>
        <v>587.60542824074219</v>
      </c>
      <c r="J527" s="3">
        <f t="shared" si="66"/>
        <v>18.136319863324719</v>
      </c>
      <c r="K527">
        <f t="shared" si="67"/>
        <v>0.16943466926475467</v>
      </c>
      <c r="L527" s="4">
        <f t="shared" si="68"/>
        <v>0.16943466926475467</v>
      </c>
      <c r="M527">
        <f t="shared" si="69"/>
        <v>5.1054667908392755E-3</v>
      </c>
      <c r="N527">
        <f t="shared" si="70"/>
        <v>0.23888394122873274</v>
      </c>
      <c r="O527" s="4">
        <f t="shared" si="71"/>
        <v>0.23888394122873274</v>
      </c>
      <c r="P527">
        <f t="shared" si="72"/>
        <v>0.18679698725574917</v>
      </c>
    </row>
    <row r="528" spans="1:16" x14ac:dyDescent="0.15">
      <c r="A528" t="s">
        <v>1507</v>
      </c>
      <c r="B528" s="5" t="s">
        <v>1508</v>
      </c>
      <c r="C528" s="5" t="s">
        <v>1029</v>
      </c>
      <c r="D528" s="5" t="s">
        <v>1509</v>
      </c>
      <c r="E528" s="5" t="s">
        <v>1081</v>
      </c>
      <c r="F528" s="5" t="s">
        <v>1510</v>
      </c>
      <c r="G528">
        <v>526</v>
      </c>
      <c r="H528" s="2">
        <v>43136</v>
      </c>
      <c r="I528" s="3">
        <f t="shared" si="65"/>
        <v>500.988136574073</v>
      </c>
      <c r="J528" s="3">
        <f t="shared" si="66"/>
        <v>0.79243393409436957</v>
      </c>
      <c r="K528">
        <f t="shared" si="67"/>
        <v>7.403143666922212E-3</v>
      </c>
      <c r="L528" s="4">
        <f t="shared" si="68"/>
        <v>7.403143666922212E-3</v>
      </c>
      <c r="M528">
        <f t="shared" si="69"/>
        <v>0</v>
      </c>
      <c r="N528">
        <f t="shared" si="70"/>
        <v>0</v>
      </c>
      <c r="O528" s="4">
        <f t="shared" si="71"/>
        <v>0</v>
      </c>
      <c r="P528">
        <f t="shared" si="72"/>
        <v>5.5523577501916587E-3</v>
      </c>
    </row>
    <row r="529" spans="1:16" x14ac:dyDescent="0.15">
      <c r="A529" t="s">
        <v>1511</v>
      </c>
      <c r="B529" s="5" t="s">
        <v>1512</v>
      </c>
      <c r="C529" s="5" t="s">
        <v>1102</v>
      </c>
      <c r="D529" s="5" t="s">
        <v>1513</v>
      </c>
      <c r="E529" s="5" t="s">
        <v>1081</v>
      </c>
      <c r="F529" s="5" t="s">
        <v>1514</v>
      </c>
      <c r="G529">
        <v>527</v>
      </c>
      <c r="H529" s="2">
        <v>43136</v>
      </c>
      <c r="I529" s="3">
        <f t="shared" si="65"/>
        <v>1314.3192245370374</v>
      </c>
      <c r="J529" s="3">
        <f t="shared" si="66"/>
        <v>3.6003429849143571</v>
      </c>
      <c r="K529">
        <f t="shared" si="67"/>
        <v>3.3635430312531737E-2</v>
      </c>
      <c r="L529" s="4">
        <f t="shared" si="68"/>
        <v>3.3635430312531737E-2</v>
      </c>
      <c r="M529">
        <f t="shared" si="69"/>
        <v>2.2825504976211053E-3</v>
      </c>
      <c r="N529">
        <f t="shared" si="70"/>
        <v>0.10680015780412119</v>
      </c>
      <c r="O529" s="4">
        <f t="shared" si="71"/>
        <v>0.10680015780412119</v>
      </c>
      <c r="P529">
        <f t="shared" si="72"/>
        <v>5.19266121854291E-2</v>
      </c>
    </row>
    <row r="530" spans="1:16" x14ac:dyDescent="0.15">
      <c r="A530" t="s">
        <v>1515</v>
      </c>
      <c r="B530" s="5" t="s">
        <v>1516</v>
      </c>
      <c r="C530" s="5" t="s">
        <v>1029</v>
      </c>
      <c r="D530" s="5" t="s">
        <v>1517</v>
      </c>
      <c r="E530" s="5" t="s">
        <v>1518</v>
      </c>
      <c r="F530" s="5" t="s">
        <v>1519</v>
      </c>
      <c r="G530">
        <v>528</v>
      </c>
      <c r="H530" s="2">
        <v>43136</v>
      </c>
      <c r="I530" s="3">
        <f t="shared" si="65"/>
        <v>475.50783564814628</v>
      </c>
      <c r="J530" s="3">
        <f t="shared" si="66"/>
        <v>4.2396777694568764</v>
      </c>
      <c r="K530">
        <f t="shared" si="67"/>
        <v>3.9608278088969051E-2</v>
      </c>
      <c r="L530" s="4">
        <f t="shared" si="68"/>
        <v>3.9608278088969051E-2</v>
      </c>
      <c r="M530">
        <f t="shared" si="69"/>
        <v>0</v>
      </c>
      <c r="N530">
        <f t="shared" si="70"/>
        <v>0</v>
      </c>
      <c r="O530" s="4">
        <f t="shared" si="71"/>
        <v>0</v>
      </c>
      <c r="P530">
        <f t="shared" si="72"/>
        <v>2.9706208566726788E-2</v>
      </c>
    </row>
    <row r="531" spans="1:16" x14ac:dyDescent="0.15">
      <c r="A531" t="s">
        <v>1520</v>
      </c>
      <c r="B531" s="5" t="s">
        <v>1521</v>
      </c>
      <c r="C531" s="5" t="s">
        <v>1029</v>
      </c>
      <c r="D531" s="5" t="s">
        <v>1522</v>
      </c>
      <c r="E531" s="5" t="s">
        <v>1523</v>
      </c>
      <c r="F531" s="5" t="s">
        <v>1524</v>
      </c>
      <c r="G531">
        <v>529</v>
      </c>
      <c r="H531" s="2">
        <v>43136</v>
      </c>
      <c r="I531" s="3">
        <f t="shared" si="65"/>
        <v>446.68045138888556</v>
      </c>
      <c r="J531" s="3">
        <f t="shared" si="66"/>
        <v>9.134046469492576</v>
      </c>
      <c r="K531">
        <f t="shared" si="67"/>
        <v>8.5332865447360212E-2</v>
      </c>
      <c r="L531" s="4">
        <f t="shared" si="68"/>
        <v>8.5332865447360212E-2</v>
      </c>
      <c r="M531">
        <f t="shared" si="69"/>
        <v>0</v>
      </c>
      <c r="N531">
        <f t="shared" si="70"/>
        <v>0</v>
      </c>
      <c r="O531" s="4">
        <f t="shared" si="71"/>
        <v>0</v>
      </c>
      <c r="P531">
        <f t="shared" si="72"/>
        <v>6.3999649085520166E-2</v>
      </c>
    </row>
    <row r="532" spans="1:16" x14ac:dyDescent="0.15">
      <c r="A532" t="s">
        <v>1525</v>
      </c>
      <c r="B532" s="5" t="s">
        <v>1526</v>
      </c>
      <c r="C532" s="5" t="s">
        <v>1113</v>
      </c>
      <c r="D532" s="5" t="s">
        <v>1527</v>
      </c>
      <c r="E532" s="5" t="s">
        <v>1081</v>
      </c>
      <c r="F532" s="5" t="s">
        <v>1528</v>
      </c>
      <c r="G532">
        <v>530</v>
      </c>
      <c r="H532" s="2">
        <v>43136</v>
      </c>
      <c r="I532" s="3">
        <f t="shared" si="65"/>
        <v>403.39033564814599</v>
      </c>
      <c r="J532" s="3">
        <f t="shared" si="66"/>
        <v>9.1226776518757529</v>
      </c>
      <c r="K532">
        <f t="shared" si="67"/>
        <v>8.5226654712913852E-2</v>
      </c>
      <c r="L532" s="4">
        <f t="shared" si="68"/>
        <v>8.5226654712913852E-2</v>
      </c>
      <c r="M532">
        <f t="shared" si="69"/>
        <v>2.4789884923575411E-3</v>
      </c>
      <c r="N532">
        <f t="shared" si="70"/>
        <v>0.11599145887651438</v>
      </c>
      <c r="O532" s="4">
        <f t="shared" si="71"/>
        <v>0.11599145887651438</v>
      </c>
      <c r="P532">
        <f t="shared" si="72"/>
        <v>9.2917855753813977E-2</v>
      </c>
    </row>
    <row r="533" spans="1:16" x14ac:dyDescent="0.15">
      <c r="A533" t="s">
        <v>1529</v>
      </c>
      <c r="B533" s="5" t="s">
        <v>1530</v>
      </c>
      <c r="C533" s="5" t="s">
        <v>1399</v>
      </c>
      <c r="D533" s="5" t="s">
        <v>84</v>
      </c>
      <c r="E533" s="5" t="s">
        <v>84</v>
      </c>
      <c r="F533" s="5" t="s">
        <v>85</v>
      </c>
      <c r="G533">
        <v>531</v>
      </c>
      <c r="H533" s="2">
        <v>43136</v>
      </c>
      <c r="I533" s="3">
        <f t="shared" si="65"/>
        <v>528.25537037036702</v>
      </c>
      <c r="J533" s="3">
        <f t="shared" si="66"/>
        <v>30.171013668683862</v>
      </c>
      <c r="K533">
        <f t="shared" si="67"/>
        <v>0.28186620884832125</v>
      </c>
      <c r="L533" s="4">
        <f t="shared" si="68"/>
        <v>0.28186620884832125</v>
      </c>
      <c r="M533">
        <f t="shared" si="69"/>
        <v>1.1358142929608682E-2</v>
      </c>
      <c r="N533">
        <f t="shared" si="70"/>
        <v>0.53144561686947289</v>
      </c>
      <c r="O533" s="4">
        <f t="shared" si="71"/>
        <v>0.53144561686947289</v>
      </c>
      <c r="P533">
        <f t="shared" si="72"/>
        <v>0.34426106085360919</v>
      </c>
    </row>
    <row r="534" spans="1:16" x14ac:dyDescent="0.15">
      <c r="A534" t="s">
        <v>1531</v>
      </c>
      <c r="B534" s="5" t="s">
        <v>1532</v>
      </c>
      <c r="C534" s="5" t="s">
        <v>1029</v>
      </c>
      <c r="D534" s="5" t="s">
        <v>1533</v>
      </c>
      <c r="E534" s="5" t="s">
        <v>1533</v>
      </c>
      <c r="F534" s="5" t="s">
        <v>1534</v>
      </c>
      <c r="G534">
        <v>532</v>
      </c>
      <c r="H534" s="2">
        <v>43136</v>
      </c>
      <c r="I534" s="3">
        <f t="shared" si="65"/>
        <v>156.54679398148437</v>
      </c>
      <c r="J534" s="3">
        <f t="shared" si="66"/>
        <v>5.4871772085067327</v>
      </c>
      <c r="K534">
        <f t="shared" si="67"/>
        <v>5.126277340313757E-2</v>
      </c>
      <c r="L534" s="4">
        <f t="shared" si="68"/>
        <v>5.126277340313757E-2</v>
      </c>
      <c r="M534">
        <f t="shared" si="69"/>
        <v>0</v>
      </c>
      <c r="N534">
        <f t="shared" si="70"/>
        <v>0</v>
      </c>
      <c r="O534" s="4">
        <f t="shared" si="71"/>
        <v>0</v>
      </c>
      <c r="P534">
        <f t="shared" si="72"/>
        <v>3.8447080052353179E-2</v>
      </c>
    </row>
    <row r="535" spans="1:16" x14ac:dyDescent="0.15">
      <c r="A535" t="s">
        <v>1535</v>
      </c>
      <c r="B535" s="5" t="s">
        <v>1536</v>
      </c>
      <c r="C535" s="5" t="s">
        <v>1113</v>
      </c>
      <c r="D535" s="5" t="s">
        <v>1537</v>
      </c>
      <c r="E535" s="5" t="s">
        <v>1538</v>
      </c>
      <c r="F535" s="5" t="s">
        <v>1539</v>
      </c>
      <c r="G535">
        <v>533</v>
      </c>
      <c r="H535" s="2">
        <v>43136</v>
      </c>
      <c r="I535" s="3">
        <f t="shared" si="65"/>
        <v>419.89831018518453</v>
      </c>
      <c r="J535" s="3">
        <f t="shared" si="66"/>
        <v>8.4520463976976039</v>
      </c>
      <c r="K535">
        <f t="shared" si="67"/>
        <v>7.8961426397214526E-2</v>
      </c>
      <c r="L535" s="4">
        <f t="shared" si="68"/>
        <v>7.8961426397214526E-2</v>
      </c>
      <c r="M535">
        <f t="shared" si="69"/>
        <v>2.3815289934340953E-3</v>
      </c>
      <c r="N535">
        <f t="shared" si="70"/>
        <v>0.11143134514611384</v>
      </c>
      <c r="O535" s="4">
        <f t="shared" si="71"/>
        <v>0.11143134514611384</v>
      </c>
      <c r="P535">
        <f t="shared" si="72"/>
        <v>8.7078906084439356E-2</v>
      </c>
    </row>
    <row r="536" spans="1:16" x14ac:dyDescent="0.15">
      <c r="A536" t="s">
        <v>1540</v>
      </c>
      <c r="B536" s="5" t="s">
        <v>1541</v>
      </c>
      <c r="C536" s="5" t="s">
        <v>1163</v>
      </c>
      <c r="D536" s="5" t="s">
        <v>1542</v>
      </c>
      <c r="E536" s="5" t="s">
        <v>1542</v>
      </c>
      <c r="F536" s="5" t="s">
        <v>1543</v>
      </c>
      <c r="G536">
        <v>534</v>
      </c>
      <c r="H536" s="2">
        <v>43136</v>
      </c>
      <c r="I536" s="3">
        <f t="shared" si="65"/>
        <v>1597.0125347222202</v>
      </c>
      <c r="J536" s="3">
        <f t="shared" si="66"/>
        <v>6.1032708185320326</v>
      </c>
      <c r="K536">
        <f t="shared" si="67"/>
        <v>5.7018495503179382E-2</v>
      </c>
      <c r="L536" s="4">
        <f t="shared" si="68"/>
        <v>5.7018495503179382E-2</v>
      </c>
      <c r="M536">
        <f t="shared" si="69"/>
        <v>5.0093532931421211E-3</v>
      </c>
      <c r="N536">
        <f t="shared" si="70"/>
        <v>0.23438680667163955</v>
      </c>
      <c r="O536" s="4">
        <f t="shared" si="71"/>
        <v>0.23438680667163955</v>
      </c>
      <c r="P536">
        <f t="shared" si="72"/>
        <v>0.10136057329529442</v>
      </c>
    </row>
    <row r="537" spans="1:16" x14ac:dyDescent="0.15">
      <c r="A537" t="s">
        <v>1544</v>
      </c>
      <c r="B537" s="5" t="s">
        <v>1545</v>
      </c>
      <c r="C537" s="5" t="s">
        <v>1029</v>
      </c>
      <c r="D537" s="5" t="s">
        <v>1546</v>
      </c>
      <c r="E537" s="5" t="s">
        <v>1547</v>
      </c>
      <c r="F537" s="5" t="s">
        <v>1548</v>
      </c>
      <c r="G537">
        <v>535</v>
      </c>
      <c r="H537" s="2">
        <v>43136</v>
      </c>
      <c r="I537" s="3">
        <f t="shared" si="65"/>
        <v>386.83038194444089</v>
      </c>
      <c r="J537" s="3">
        <f t="shared" si="66"/>
        <v>1.5924292112310712</v>
      </c>
      <c r="K537">
        <f t="shared" si="67"/>
        <v>1.4876927555633059E-2</v>
      </c>
      <c r="L537" s="4">
        <f t="shared" si="68"/>
        <v>1.4876927555633059E-2</v>
      </c>
      <c r="M537">
        <f t="shared" si="69"/>
        <v>0</v>
      </c>
      <c r="N537">
        <f t="shared" si="70"/>
        <v>0</v>
      </c>
      <c r="O537" s="4">
        <f t="shared" si="71"/>
        <v>0</v>
      </c>
      <c r="P537">
        <f t="shared" si="72"/>
        <v>1.1157695666724794E-2</v>
      </c>
    </row>
    <row r="538" spans="1:16" x14ac:dyDescent="0.15">
      <c r="A538" t="s">
        <v>1549</v>
      </c>
      <c r="B538" s="5" t="s">
        <v>1550</v>
      </c>
      <c r="C538" s="5" t="s">
        <v>1029</v>
      </c>
      <c r="D538" s="5" t="s">
        <v>1551</v>
      </c>
      <c r="E538" s="5" t="s">
        <v>1551</v>
      </c>
      <c r="F538" s="5" t="s">
        <v>1552</v>
      </c>
      <c r="G538">
        <v>536</v>
      </c>
      <c r="H538" s="2">
        <v>43136</v>
      </c>
      <c r="I538" s="3">
        <f t="shared" si="65"/>
        <v>98.513865740744222</v>
      </c>
      <c r="J538" s="3">
        <f t="shared" si="66"/>
        <v>2.8828429162184506</v>
      </c>
      <c r="K538">
        <f t="shared" si="67"/>
        <v>2.6932340173348241E-2</v>
      </c>
      <c r="L538" s="4">
        <f t="shared" si="68"/>
        <v>2.6932340173348241E-2</v>
      </c>
      <c r="M538">
        <f t="shared" si="69"/>
        <v>0</v>
      </c>
      <c r="N538">
        <f t="shared" si="70"/>
        <v>0</v>
      </c>
      <c r="O538" s="4">
        <f t="shared" si="71"/>
        <v>0</v>
      </c>
      <c r="P538">
        <f t="shared" si="72"/>
        <v>2.0199255130011182E-2</v>
      </c>
    </row>
    <row r="539" spans="1:16" x14ac:dyDescent="0.15">
      <c r="A539" t="s">
        <v>1553</v>
      </c>
      <c r="B539" s="5" t="s">
        <v>1554</v>
      </c>
      <c r="C539" s="5" t="s">
        <v>1029</v>
      </c>
      <c r="D539" s="5" t="s">
        <v>1555</v>
      </c>
      <c r="E539" s="5" t="s">
        <v>1555</v>
      </c>
      <c r="F539" s="5" t="s">
        <v>1556</v>
      </c>
      <c r="G539">
        <v>537</v>
      </c>
      <c r="H539" s="2">
        <v>43136</v>
      </c>
      <c r="I539" s="3">
        <f t="shared" si="65"/>
        <v>152.44456018518395</v>
      </c>
      <c r="J539" s="3">
        <f t="shared" si="66"/>
        <v>4.0473730203983109</v>
      </c>
      <c r="K539">
        <f t="shared" si="67"/>
        <v>3.7811712313755234E-2</v>
      </c>
      <c r="L539" s="4">
        <f t="shared" si="68"/>
        <v>3.7811712313755234E-2</v>
      </c>
      <c r="M539">
        <f t="shared" si="69"/>
        <v>0</v>
      </c>
      <c r="N539">
        <f t="shared" si="70"/>
        <v>0</v>
      </c>
      <c r="O539" s="4">
        <f t="shared" si="71"/>
        <v>0</v>
      </c>
      <c r="P539">
        <f t="shared" si="72"/>
        <v>2.8358784235316424E-2</v>
      </c>
    </row>
    <row r="540" spans="1:16" x14ac:dyDescent="0.15">
      <c r="A540" t="s">
        <v>1557</v>
      </c>
      <c r="B540" s="5" t="s">
        <v>1558</v>
      </c>
      <c r="C540" s="5" t="s">
        <v>1029</v>
      </c>
      <c r="D540" s="5" t="s">
        <v>1559</v>
      </c>
      <c r="E540" s="5" t="s">
        <v>1559</v>
      </c>
      <c r="F540" s="5" t="s">
        <v>1560</v>
      </c>
      <c r="G540">
        <v>538</v>
      </c>
      <c r="H540" s="2">
        <v>43136</v>
      </c>
      <c r="I540" s="3">
        <f t="shared" si="65"/>
        <v>197.36107638888643</v>
      </c>
      <c r="J540" s="3">
        <f t="shared" si="66"/>
        <v>0.23814219531003028</v>
      </c>
      <c r="K540">
        <f t="shared" si="67"/>
        <v>2.2247922624000732E-3</v>
      </c>
      <c r="L540" s="4">
        <f t="shared" si="68"/>
        <v>2.2247922624000732E-3</v>
      </c>
      <c r="M540">
        <f t="shared" si="69"/>
        <v>0</v>
      </c>
      <c r="N540">
        <f t="shared" si="70"/>
        <v>0</v>
      </c>
      <c r="O540" s="4">
        <f t="shared" si="71"/>
        <v>0</v>
      </c>
      <c r="P540">
        <f t="shared" si="72"/>
        <v>1.6685941968000548E-3</v>
      </c>
    </row>
    <row r="541" spans="1:16" x14ac:dyDescent="0.15">
      <c r="A541" t="s">
        <v>1332</v>
      </c>
      <c r="B541" s="5" t="s">
        <v>1561</v>
      </c>
      <c r="C541" s="5" t="s">
        <v>1029</v>
      </c>
      <c r="D541" s="5" t="s">
        <v>1562</v>
      </c>
      <c r="E541" s="5" t="s">
        <v>1563</v>
      </c>
      <c r="F541" s="5" t="s">
        <v>1564</v>
      </c>
      <c r="G541">
        <v>539</v>
      </c>
      <c r="H541" s="2">
        <v>43136</v>
      </c>
      <c r="I541" s="3">
        <f t="shared" si="65"/>
        <v>569.50672453703737</v>
      </c>
      <c r="J541" s="3">
        <f t="shared" si="66"/>
        <v>0.21948818971648637</v>
      </c>
      <c r="K541">
        <f t="shared" si="67"/>
        <v>2.0505212254960299E-3</v>
      </c>
      <c r="L541" s="4">
        <f t="shared" si="68"/>
        <v>2.0505212254960299E-3</v>
      </c>
      <c r="M541">
        <f t="shared" si="69"/>
        <v>0</v>
      </c>
      <c r="N541">
        <f t="shared" si="70"/>
        <v>0</v>
      </c>
      <c r="O541" s="4">
        <f t="shared" si="71"/>
        <v>0</v>
      </c>
      <c r="P541">
        <f t="shared" si="72"/>
        <v>1.5378909191220225E-3</v>
      </c>
    </row>
    <row r="542" spans="1:16" x14ac:dyDescent="0.15">
      <c r="A542" t="s">
        <v>1565</v>
      </c>
      <c r="B542" s="5" t="s">
        <v>1566</v>
      </c>
      <c r="C542" s="5" t="s">
        <v>1029</v>
      </c>
      <c r="D542" s="5" t="s">
        <v>1567</v>
      </c>
      <c r="E542" s="5" t="s">
        <v>1568</v>
      </c>
      <c r="F542" s="5" t="s">
        <v>1569</v>
      </c>
      <c r="G542">
        <v>540</v>
      </c>
      <c r="H542" s="2">
        <v>43136</v>
      </c>
      <c r="I542" s="3">
        <f t="shared" si="65"/>
        <v>577.92618055555795</v>
      </c>
      <c r="J542" s="3">
        <f t="shared" si="66"/>
        <v>0.3806714549399976</v>
      </c>
      <c r="K542">
        <f t="shared" si="67"/>
        <v>3.5563412286701707E-3</v>
      </c>
      <c r="L542" s="4">
        <f t="shared" si="68"/>
        <v>3.5563412286701707E-3</v>
      </c>
      <c r="M542">
        <f t="shared" si="69"/>
        <v>0</v>
      </c>
      <c r="N542">
        <f t="shared" si="70"/>
        <v>0</v>
      </c>
      <c r="O542" s="4">
        <f t="shared" si="71"/>
        <v>0</v>
      </c>
      <c r="P542">
        <f t="shared" si="72"/>
        <v>2.667255921502628E-3</v>
      </c>
    </row>
    <row r="543" spans="1:16" x14ac:dyDescent="0.15">
      <c r="A543" t="s">
        <v>1570</v>
      </c>
      <c r="B543" s="5" t="s">
        <v>1571</v>
      </c>
      <c r="C543" s="5" t="s">
        <v>1029</v>
      </c>
      <c r="D543" s="5" t="s">
        <v>1572</v>
      </c>
      <c r="E543" s="5" t="s">
        <v>1572</v>
      </c>
      <c r="F543" s="5" t="s">
        <v>1573</v>
      </c>
      <c r="G543">
        <v>541</v>
      </c>
      <c r="H543" s="2">
        <v>43136</v>
      </c>
      <c r="I543" s="3">
        <f t="shared" si="65"/>
        <v>1000.4264814814815</v>
      </c>
      <c r="J543" s="3">
        <f t="shared" si="66"/>
        <v>9.196078043012397E-2</v>
      </c>
      <c r="K543">
        <f t="shared" si="67"/>
        <v>8.5912382087037324E-4</v>
      </c>
      <c r="L543" s="4">
        <f t="shared" si="68"/>
        <v>8.5912382087037324E-4</v>
      </c>
      <c r="M543">
        <f t="shared" si="69"/>
        <v>0</v>
      </c>
      <c r="N543">
        <f t="shared" si="70"/>
        <v>0</v>
      </c>
      <c r="O543" s="4">
        <f t="shared" si="71"/>
        <v>0</v>
      </c>
      <c r="P543">
        <f t="shared" si="72"/>
        <v>6.4434286565277993E-4</v>
      </c>
    </row>
    <row r="544" spans="1:16" x14ac:dyDescent="0.15">
      <c r="A544" t="s">
        <v>1574</v>
      </c>
      <c r="B544" s="5" t="s">
        <v>1575</v>
      </c>
      <c r="C544" s="5" t="s">
        <v>1029</v>
      </c>
      <c r="D544" s="5" t="s">
        <v>1576</v>
      </c>
      <c r="E544" s="5" t="s">
        <v>1577</v>
      </c>
      <c r="F544" s="5" t="s">
        <v>1578</v>
      </c>
      <c r="G544">
        <v>542</v>
      </c>
      <c r="H544" s="2">
        <v>43136</v>
      </c>
      <c r="I544" s="3">
        <f t="shared" si="65"/>
        <v>389.68575231481373</v>
      </c>
      <c r="J544" s="3">
        <f t="shared" si="66"/>
        <v>6.6951382864320852</v>
      </c>
      <c r="K544">
        <f t="shared" si="67"/>
        <v>6.2547890078702137E-2</v>
      </c>
      <c r="L544" s="4">
        <f t="shared" si="68"/>
        <v>6.2547890078702137E-2</v>
      </c>
      <c r="M544">
        <f t="shared" si="69"/>
        <v>0</v>
      </c>
      <c r="N544">
        <f t="shared" si="70"/>
        <v>0</v>
      </c>
      <c r="O544" s="4">
        <f t="shared" si="71"/>
        <v>0</v>
      </c>
      <c r="P544">
        <f t="shared" si="72"/>
        <v>4.6910917559026599E-2</v>
      </c>
    </row>
    <row r="545" spans="1:16" x14ac:dyDescent="0.15">
      <c r="A545" t="s">
        <v>1579</v>
      </c>
      <c r="B545" s="5" t="s">
        <v>1580</v>
      </c>
      <c r="C545" s="5" t="s">
        <v>1253</v>
      </c>
      <c r="D545" s="5" t="s">
        <v>113</v>
      </c>
      <c r="E545" s="5" t="s">
        <v>1081</v>
      </c>
      <c r="F545" s="5" t="s">
        <v>114</v>
      </c>
      <c r="G545">
        <v>543</v>
      </c>
      <c r="H545" s="2">
        <v>43136</v>
      </c>
      <c r="I545" s="3">
        <f t="shared" si="65"/>
        <v>1386.319884259261</v>
      </c>
      <c r="J545" s="3">
        <f t="shared" si="66"/>
        <v>33.625716928173382</v>
      </c>
      <c r="K545">
        <f t="shared" si="67"/>
        <v>0.31414103133660154</v>
      </c>
      <c r="L545" s="4">
        <f t="shared" si="68"/>
        <v>0.31414103133660154</v>
      </c>
      <c r="M545">
        <f t="shared" si="69"/>
        <v>3.6066711996067214E-3</v>
      </c>
      <c r="N545">
        <f t="shared" si="70"/>
        <v>0.16875554502168894</v>
      </c>
      <c r="O545" s="4">
        <f t="shared" si="71"/>
        <v>0.16875554502168894</v>
      </c>
      <c r="P545">
        <f t="shared" si="72"/>
        <v>0.27779465975787337</v>
      </c>
    </row>
    <row r="546" spans="1:16" x14ac:dyDescent="0.15">
      <c r="A546" t="s">
        <v>1581</v>
      </c>
      <c r="B546" s="5" t="s">
        <v>1582</v>
      </c>
      <c r="C546" s="5" t="s">
        <v>1029</v>
      </c>
      <c r="D546" s="5" t="s">
        <v>1583</v>
      </c>
      <c r="E546" s="5" t="s">
        <v>1583</v>
      </c>
      <c r="F546" s="5" t="s">
        <v>1584</v>
      </c>
      <c r="G546">
        <v>544</v>
      </c>
      <c r="H546" s="2">
        <v>43136</v>
      </c>
      <c r="I546" s="3">
        <f t="shared" si="65"/>
        <v>25.475474537037371</v>
      </c>
      <c r="J546" s="3">
        <f t="shared" si="66"/>
        <v>6.8693519229868425</v>
      </c>
      <c r="K546">
        <f t="shared" si="67"/>
        <v>6.4175443524688514E-2</v>
      </c>
      <c r="L546" s="4">
        <f t="shared" si="68"/>
        <v>6.4175443524688514E-2</v>
      </c>
      <c r="M546">
        <f t="shared" si="69"/>
        <v>0</v>
      </c>
      <c r="N546">
        <f t="shared" si="70"/>
        <v>0</v>
      </c>
      <c r="O546" s="4">
        <f t="shared" si="71"/>
        <v>0</v>
      </c>
      <c r="P546">
        <f t="shared" si="72"/>
        <v>4.8131582643516385E-2</v>
      </c>
    </row>
    <row r="547" spans="1:16" x14ac:dyDescent="0.15">
      <c r="A547" t="s">
        <v>1585</v>
      </c>
      <c r="B547" s="5" t="s">
        <v>1586</v>
      </c>
      <c r="C547" s="5" t="s">
        <v>1102</v>
      </c>
      <c r="D547" s="5" t="s">
        <v>1587</v>
      </c>
      <c r="E547" s="5" t="s">
        <v>1588</v>
      </c>
      <c r="F547" s="5" t="s">
        <v>1589</v>
      </c>
      <c r="G547">
        <v>545</v>
      </c>
      <c r="H547" s="2">
        <v>43136</v>
      </c>
      <c r="I547" s="3">
        <f t="shared" si="65"/>
        <v>764.32424768518831</v>
      </c>
      <c r="J547" s="3">
        <f t="shared" si="66"/>
        <v>29.380200965767646</v>
      </c>
      <c r="K547">
        <f t="shared" si="67"/>
        <v>0.2744782111851386</v>
      </c>
      <c r="L547" s="4">
        <f t="shared" si="68"/>
        <v>0.2744782111851386</v>
      </c>
      <c r="M547">
        <f t="shared" si="69"/>
        <v>3.9250357542439853E-3</v>
      </c>
      <c r="N547">
        <f t="shared" si="70"/>
        <v>0.18365176953454643</v>
      </c>
      <c r="O547" s="4">
        <f t="shared" si="71"/>
        <v>0.18365176953454643</v>
      </c>
      <c r="P547">
        <f t="shared" si="72"/>
        <v>0.25177160077249056</v>
      </c>
    </row>
    <row r="548" spans="1:16" x14ac:dyDescent="0.15">
      <c r="A548" t="s">
        <v>1590</v>
      </c>
      <c r="B548" s="5" t="s">
        <v>1591</v>
      </c>
      <c r="C548" s="5" t="s">
        <v>1029</v>
      </c>
      <c r="D548" s="5" t="s">
        <v>1592</v>
      </c>
      <c r="E548" s="5" t="s">
        <v>1593</v>
      </c>
      <c r="F548" s="5" t="s">
        <v>1594</v>
      </c>
      <c r="G548">
        <v>546</v>
      </c>
      <c r="H548" s="2">
        <v>43136</v>
      </c>
      <c r="I548" s="3">
        <f t="shared" si="65"/>
        <v>425.68413194444292</v>
      </c>
      <c r="J548" s="3">
        <f t="shared" si="66"/>
        <v>4.7053668428998812</v>
      </c>
      <c r="K548">
        <f t="shared" si="67"/>
        <v>4.3958878140889453E-2</v>
      </c>
      <c r="L548" s="4">
        <f t="shared" si="68"/>
        <v>4.3958878140889453E-2</v>
      </c>
      <c r="M548">
        <f t="shared" si="69"/>
        <v>0</v>
      </c>
      <c r="N548">
        <f t="shared" si="70"/>
        <v>0</v>
      </c>
      <c r="O548" s="4">
        <f t="shared" si="71"/>
        <v>0</v>
      </c>
      <c r="P548">
        <f t="shared" si="72"/>
        <v>3.2969158605667091E-2</v>
      </c>
    </row>
    <row r="549" spans="1:16" x14ac:dyDescent="0.15">
      <c r="A549" t="s">
        <v>1595</v>
      </c>
      <c r="B549" s="5" t="s">
        <v>1596</v>
      </c>
      <c r="C549" s="5" t="s">
        <v>1113</v>
      </c>
      <c r="D549" s="5" t="s">
        <v>1597</v>
      </c>
      <c r="E549" s="5" t="s">
        <v>1598</v>
      </c>
      <c r="F549" s="5" t="s">
        <v>1599</v>
      </c>
      <c r="G549">
        <v>547</v>
      </c>
      <c r="H549" s="2">
        <v>43136</v>
      </c>
      <c r="I549" s="3">
        <f t="shared" si="65"/>
        <v>599.29045138888614</v>
      </c>
      <c r="J549" s="3">
        <f t="shared" si="66"/>
        <v>4.8040144696578606</v>
      </c>
      <c r="K549">
        <f t="shared" si="67"/>
        <v>4.4880472385998182E-2</v>
      </c>
      <c r="L549" s="4">
        <f t="shared" si="68"/>
        <v>4.4880472385998182E-2</v>
      </c>
      <c r="M549">
        <f t="shared" si="69"/>
        <v>1.6686399686203061E-3</v>
      </c>
      <c r="N549">
        <f t="shared" si="70"/>
        <v>7.8075386350771048E-2</v>
      </c>
      <c r="O549" s="4">
        <f t="shared" si="71"/>
        <v>7.8075386350771048E-2</v>
      </c>
      <c r="P549">
        <f t="shared" si="72"/>
        <v>5.3179200877191399E-2</v>
      </c>
    </row>
    <row r="550" spans="1:16" x14ac:dyDescent="0.15">
      <c r="A550" t="s">
        <v>1600</v>
      </c>
      <c r="B550" s="5" t="s">
        <v>1601</v>
      </c>
      <c r="C550" s="5" t="s">
        <v>1058</v>
      </c>
      <c r="D550" s="5" t="s">
        <v>1602</v>
      </c>
      <c r="E550" s="5" t="s">
        <v>1081</v>
      </c>
      <c r="F550" s="5" t="s">
        <v>1603</v>
      </c>
      <c r="G550">
        <v>548</v>
      </c>
      <c r="H550" s="2">
        <v>43136</v>
      </c>
      <c r="I550" s="3">
        <f t="shared" si="65"/>
        <v>800.50446759258921</v>
      </c>
      <c r="J550" s="3">
        <f t="shared" si="66"/>
        <v>7.1867181669846047</v>
      </c>
      <c r="K550">
        <f t="shared" si="67"/>
        <v>6.7140369429877139E-2</v>
      </c>
      <c r="L550" s="4">
        <f t="shared" si="68"/>
        <v>6.7140369429877139E-2</v>
      </c>
      <c r="M550">
        <f t="shared" si="69"/>
        <v>2.4984245322386945E-3</v>
      </c>
      <c r="N550">
        <f t="shared" si="70"/>
        <v>0.11690086794700713</v>
      </c>
      <c r="O550" s="4">
        <f t="shared" si="71"/>
        <v>0.11690086794700713</v>
      </c>
      <c r="P550">
        <f t="shared" si="72"/>
        <v>7.9580494059159637E-2</v>
      </c>
    </row>
    <row r="551" spans="1:16" x14ac:dyDescent="0.15">
      <c r="A551" t="s">
        <v>1604</v>
      </c>
      <c r="B551" s="5" t="s">
        <v>1605</v>
      </c>
      <c r="C551" s="5" t="s">
        <v>1029</v>
      </c>
      <c r="D551" s="5" t="s">
        <v>113</v>
      </c>
      <c r="E551" s="5" t="s">
        <v>1606</v>
      </c>
      <c r="F551" s="5" t="s">
        <v>1607</v>
      </c>
      <c r="G551">
        <v>549</v>
      </c>
      <c r="H551" s="2">
        <v>43136</v>
      </c>
      <c r="I551" s="3">
        <f t="shared" si="65"/>
        <v>872.38143518518336</v>
      </c>
      <c r="J551" s="3">
        <f t="shared" si="66"/>
        <v>0.46310018038639433</v>
      </c>
      <c r="K551">
        <f t="shared" si="67"/>
        <v>4.3264138751152818E-3</v>
      </c>
      <c r="L551" s="4">
        <f t="shared" si="68"/>
        <v>4.3264138751152818E-3</v>
      </c>
      <c r="M551">
        <f t="shared" si="69"/>
        <v>0</v>
      </c>
      <c r="N551">
        <f t="shared" si="70"/>
        <v>0</v>
      </c>
      <c r="O551" s="4">
        <f t="shared" si="71"/>
        <v>0</v>
      </c>
      <c r="P551">
        <f t="shared" si="72"/>
        <v>3.2448104063364613E-3</v>
      </c>
    </row>
    <row r="552" spans="1:16" x14ac:dyDescent="0.15">
      <c r="A552" t="s">
        <v>1608</v>
      </c>
      <c r="B552" s="5" t="s">
        <v>1609</v>
      </c>
      <c r="C552" s="5" t="s">
        <v>1029</v>
      </c>
      <c r="D552" s="5" t="s">
        <v>1610</v>
      </c>
      <c r="E552" s="5" t="s">
        <v>1081</v>
      </c>
      <c r="F552" s="5" t="s">
        <v>1611</v>
      </c>
      <c r="G552">
        <v>550</v>
      </c>
      <c r="H552" s="2">
        <v>43136</v>
      </c>
      <c r="I552" s="3">
        <f t="shared" si="65"/>
        <v>693.213692129626</v>
      </c>
      <c r="J552" s="3">
        <f t="shared" si="66"/>
        <v>2.3787758648189667</v>
      </c>
      <c r="K552">
        <f t="shared" si="67"/>
        <v>2.2223202113104797E-2</v>
      </c>
      <c r="L552" s="4">
        <f t="shared" si="68"/>
        <v>2.2223202113104797E-2</v>
      </c>
      <c r="M552">
        <f t="shared" si="69"/>
        <v>0</v>
      </c>
      <c r="N552">
        <f t="shared" si="70"/>
        <v>0</v>
      </c>
      <c r="O552" s="4">
        <f t="shared" si="71"/>
        <v>0</v>
      </c>
      <c r="P552">
        <f t="shared" si="72"/>
        <v>1.6667401584828597E-2</v>
      </c>
    </row>
    <row r="553" spans="1:16" x14ac:dyDescent="0.15">
      <c r="A553" t="s">
        <v>1612</v>
      </c>
      <c r="B553" s="5" t="s">
        <v>1613</v>
      </c>
      <c r="C553" s="5" t="s">
        <v>1029</v>
      </c>
      <c r="D553" s="5" t="s">
        <v>1614</v>
      </c>
      <c r="E553" s="5" t="s">
        <v>1615</v>
      </c>
      <c r="F553" s="5" t="s">
        <v>1616</v>
      </c>
      <c r="G553">
        <v>551</v>
      </c>
      <c r="H553" s="2">
        <v>43136</v>
      </c>
      <c r="I553" s="3">
        <f t="shared" si="65"/>
        <v>633.89070601851563</v>
      </c>
      <c r="J553" s="3">
        <f t="shared" si="66"/>
        <v>1.1358424932940556</v>
      </c>
      <c r="K553">
        <f t="shared" si="67"/>
        <v>1.0611364303146605E-2</v>
      </c>
      <c r="L553" s="4">
        <f t="shared" si="68"/>
        <v>1.0611364303146605E-2</v>
      </c>
      <c r="M553">
        <f t="shared" si="69"/>
        <v>0</v>
      </c>
      <c r="N553">
        <f t="shared" si="70"/>
        <v>0</v>
      </c>
      <c r="O553" s="4">
        <f t="shared" si="71"/>
        <v>0</v>
      </c>
      <c r="P553">
        <f t="shared" si="72"/>
        <v>7.9585232273599541E-3</v>
      </c>
    </row>
    <row r="554" spans="1:16" x14ac:dyDescent="0.15">
      <c r="A554" t="s">
        <v>1617</v>
      </c>
      <c r="B554" s="5" t="s">
        <v>1618</v>
      </c>
      <c r="C554" s="5" t="s">
        <v>1029</v>
      </c>
      <c r="D554" s="5" t="s">
        <v>1619</v>
      </c>
      <c r="E554" s="5" t="s">
        <v>1619</v>
      </c>
      <c r="F554" s="5" t="s">
        <v>1620</v>
      </c>
      <c r="G554">
        <v>552</v>
      </c>
      <c r="H554" s="2">
        <v>43136</v>
      </c>
      <c r="I554" s="3">
        <f t="shared" si="65"/>
        <v>217.35244212963153</v>
      </c>
      <c r="J554" s="3">
        <f t="shared" si="66"/>
        <v>4.0855303547516</v>
      </c>
      <c r="K554">
        <f t="shared" si="67"/>
        <v>3.8168189006650803E-2</v>
      </c>
      <c r="L554" s="4">
        <f t="shared" si="68"/>
        <v>3.8168189006650803E-2</v>
      </c>
      <c r="M554">
        <f t="shared" si="69"/>
        <v>0</v>
      </c>
      <c r="N554">
        <f t="shared" si="70"/>
        <v>0</v>
      </c>
      <c r="O554" s="4">
        <f t="shared" si="71"/>
        <v>0</v>
      </c>
      <c r="P554">
        <f t="shared" si="72"/>
        <v>2.8626141754988101E-2</v>
      </c>
    </row>
    <row r="555" spans="1:16" x14ac:dyDescent="0.15">
      <c r="A555" t="s">
        <v>1621</v>
      </c>
      <c r="B555" s="5" t="s">
        <v>1622</v>
      </c>
      <c r="C555" s="5" t="s">
        <v>1623</v>
      </c>
      <c r="D555" s="5" t="s">
        <v>1624</v>
      </c>
      <c r="E555" s="5" t="s">
        <v>1624</v>
      </c>
      <c r="F555" s="5" t="s">
        <v>1625</v>
      </c>
      <c r="G555">
        <v>553</v>
      </c>
      <c r="H555" s="2">
        <v>43136</v>
      </c>
      <c r="I555" s="3">
        <f t="shared" si="65"/>
        <v>1625.5112500000032</v>
      </c>
      <c r="J555" s="3">
        <f t="shared" si="66"/>
        <v>6.3044780526741846</v>
      </c>
      <c r="K555">
        <f t="shared" si="67"/>
        <v>5.8898230831375228E-2</v>
      </c>
      <c r="L555" s="4">
        <f t="shared" si="68"/>
        <v>5.8898230831375228E-2</v>
      </c>
      <c r="M555">
        <f t="shared" si="69"/>
        <v>6.1519106681051762E-3</v>
      </c>
      <c r="N555">
        <f t="shared" si="70"/>
        <v>0.28784687604293829</v>
      </c>
      <c r="O555" s="4">
        <f t="shared" si="71"/>
        <v>0.28784687604293829</v>
      </c>
      <c r="P555">
        <f t="shared" si="72"/>
        <v>0.11613539213426599</v>
      </c>
    </row>
    <row r="556" spans="1:16" x14ac:dyDescent="0.15">
      <c r="A556" t="s">
        <v>1626</v>
      </c>
      <c r="B556" s="5" t="s">
        <v>1627</v>
      </c>
      <c r="C556" s="5" t="s">
        <v>1029</v>
      </c>
      <c r="D556" s="5" t="s">
        <v>1628</v>
      </c>
      <c r="E556" s="5" t="s">
        <v>1628</v>
      </c>
      <c r="F556" s="5" t="s">
        <v>1629</v>
      </c>
      <c r="G556">
        <v>554</v>
      </c>
      <c r="H556" s="2">
        <v>43136</v>
      </c>
      <c r="I556" s="3">
        <f t="shared" si="65"/>
        <v>33.445520833331102</v>
      </c>
      <c r="J556" s="3">
        <f t="shared" si="66"/>
        <v>0.26909432939763911</v>
      </c>
      <c r="K556">
        <f t="shared" si="67"/>
        <v>2.5139559208320963E-3</v>
      </c>
      <c r="L556" s="4">
        <f t="shared" si="68"/>
        <v>2.5139559208320963E-3</v>
      </c>
      <c r="M556">
        <f t="shared" si="69"/>
        <v>0</v>
      </c>
      <c r="N556">
        <f t="shared" si="70"/>
        <v>0</v>
      </c>
      <c r="O556" s="4">
        <f t="shared" si="71"/>
        <v>0</v>
      </c>
      <c r="P556">
        <f t="shared" si="72"/>
        <v>1.8854669406240723E-3</v>
      </c>
    </row>
    <row r="557" spans="1:16" x14ac:dyDescent="0.15">
      <c r="A557" t="s">
        <v>1630</v>
      </c>
      <c r="B557" s="5" t="s">
        <v>1631</v>
      </c>
      <c r="C557" s="5" t="s">
        <v>1113</v>
      </c>
      <c r="D557" s="5" t="s">
        <v>1632</v>
      </c>
      <c r="E557" s="5" t="s">
        <v>1633</v>
      </c>
      <c r="F557" s="5" t="s">
        <v>1634</v>
      </c>
      <c r="G557">
        <v>555</v>
      </c>
      <c r="H557" s="2">
        <v>43136</v>
      </c>
      <c r="I557" s="3">
        <f t="shared" si="65"/>
        <v>355.96752314814512</v>
      </c>
      <c r="J557" s="3">
        <f t="shared" si="66"/>
        <v>5.6016346164538868</v>
      </c>
      <c r="K557">
        <f t="shared" si="67"/>
        <v>5.23320671301215E-2</v>
      </c>
      <c r="L557" s="4">
        <f t="shared" si="68"/>
        <v>5.23320671301215E-2</v>
      </c>
      <c r="M557">
        <f t="shared" si="69"/>
        <v>2.8092450433570143E-3</v>
      </c>
      <c r="N557">
        <f t="shared" si="70"/>
        <v>0.13144410791948133</v>
      </c>
      <c r="O557" s="4">
        <f t="shared" si="71"/>
        <v>0.13144410791948133</v>
      </c>
      <c r="P557">
        <f t="shared" si="72"/>
        <v>7.2110077327461455E-2</v>
      </c>
    </row>
    <row r="558" spans="1:16" x14ac:dyDescent="0.15">
      <c r="A558" t="s">
        <v>1635</v>
      </c>
      <c r="B558" s="5" t="s">
        <v>1636</v>
      </c>
      <c r="C558" s="5" t="s">
        <v>1113</v>
      </c>
      <c r="D558" s="5" t="s">
        <v>1637</v>
      </c>
      <c r="E558" s="5" t="s">
        <v>1638</v>
      </c>
      <c r="F558" s="5" t="s">
        <v>1639</v>
      </c>
      <c r="G558">
        <v>556</v>
      </c>
      <c r="H558" s="2">
        <v>43136</v>
      </c>
      <c r="I558" s="3">
        <f t="shared" si="65"/>
        <v>730.36943287037138</v>
      </c>
      <c r="J558" s="3">
        <f t="shared" si="66"/>
        <v>0.57915895841587828</v>
      </c>
      <c r="K558">
        <f t="shared" si="67"/>
        <v>5.4106680578209203E-3</v>
      </c>
      <c r="L558" s="4">
        <f t="shared" si="68"/>
        <v>5.4106680578209203E-3</v>
      </c>
      <c r="M558">
        <f t="shared" si="69"/>
        <v>1.3691701144583411E-3</v>
      </c>
      <c r="N558">
        <f t="shared" si="70"/>
        <v>6.4063241727723971E-2</v>
      </c>
      <c r="O558" s="4">
        <f t="shared" si="71"/>
        <v>6.4063241727723971E-2</v>
      </c>
      <c r="P558">
        <f t="shared" si="72"/>
        <v>2.0073811475296681E-2</v>
      </c>
    </row>
    <row r="559" spans="1:16" x14ac:dyDescent="0.15">
      <c r="A559" t="s">
        <v>1640</v>
      </c>
      <c r="B559" s="5" t="s">
        <v>1641</v>
      </c>
      <c r="C559" s="5" t="s">
        <v>1642</v>
      </c>
      <c r="D559" s="5" t="s">
        <v>1643</v>
      </c>
      <c r="E559" s="5" t="s">
        <v>1081</v>
      </c>
      <c r="F559" s="5" t="s">
        <v>1644</v>
      </c>
      <c r="G559">
        <v>557</v>
      </c>
      <c r="H559" s="2">
        <v>43136</v>
      </c>
      <c r="I559" s="3">
        <f t="shared" si="65"/>
        <v>1840.4307638888858</v>
      </c>
      <c r="J559" s="3">
        <f t="shared" si="66"/>
        <v>7.7009145239737364</v>
      </c>
      <c r="K559">
        <f t="shared" si="67"/>
        <v>7.1944138349931019E-2</v>
      </c>
      <c r="L559" s="4">
        <f t="shared" si="68"/>
        <v>7.1944138349931019E-2</v>
      </c>
      <c r="M559">
        <f t="shared" si="69"/>
        <v>9.7803190172530349E-3</v>
      </c>
      <c r="N559">
        <f t="shared" si="70"/>
        <v>0.45761949867304147</v>
      </c>
      <c r="O559" s="4">
        <f t="shared" si="71"/>
        <v>0.45761949867304147</v>
      </c>
      <c r="P559">
        <f t="shared" si="72"/>
        <v>0.16836297843070863</v>
      </c>
    </row>
    <row r="560" spans="1:16" x14ac:dyDescent="0.15">
      <c r="A560" t="s">
        <v>1645</v>
      </c>
      <c r="B560" s="5" t="s">
        <v>1646</v>
      </c>
      <c r="C560" s="5" t="s">
        <v>1029</v>
      </c>
      <c r="D560" s="5" t="s">
        <v>1647</v>
      </c>
      <c r="E560" s="5" t="s">
        <v>1648</v>
      </c>
      <c r="F560" s="5" t="s">
        <v>1649</v>
      </c>
      <c r="G560">
        <v>558</v>
      </c>
      <c r="H560" s="2">
        <v>43136</v>
      </c>
      <c r="I560" s="3">
        <f t="shared" si="65"/>
        <v>173.22593749999942</v>
      </c>
      <c r="J560" s="3">
        <f t="shared" si="66"/>
        <v>0.19627545672829805</v>
      </c>
      <c r="K560">
        <f t="shared" si="67"/>
        <v>1.8336612579709672E-3</v>
      </c>
      <c r="L560" s="4">
        <f t="shared" si="68"/>
        <v>1.8336612579709672E-3</v>
      </c>
      <c r="M560">
        <f t="shared" si="69"/>
        <v>0</v>
      </c>
      <c r="N560">
        <f t="shared" si="70"/>
        <v>0</v>
      </c>
      <c r="O560" s="4">
        <f t="shared" si="71"/>
        <v>0</v>
      </c>
      <c r="P560">
        <f t="shared" si="72"/>
        <v>1.3752459434782254E-3</v>
      </c>
    </row>
    <row r="561" spans="1:16" x14ac:dyDescent="0.15">
      <c r="A561" t="s">
        <v>1650</v>
      </c>
      <c r="B561" s="5" t="s">
        <v>1651</v>
      </c>
      <c r="C561" s="5" t="s">
        <v>1029</v>
      </c>
      <c r="D561" s="5" t="s">
        <v>1652</v>
      </c>
      <c r="E561" s="5" t="s">
        <v>1653</v>
      </c>
      <c r="F561" s="5" t="s">
        <v>1654</v>
      </c>
      <c r="G561">
        <v>559</v>
      </c>
      <c r="H561" s="2">
        <v>43136</v>
      </c>
      <c r="I561" s="3">
        <f t="shared" si="65"/>
        <v>890.66120370370481</v>
      </c>
      <c r="J561" s="3">
        <f t="shared" si="66"/>
        <v>4.6033216479517192E-2</v>
      </c>
      <c r="K561">
        <f t="shared" si="67"/>
        <v>4.3005542845394191E-4</v>
      </c>
      <c r="L561" s="4">
        <f t="shared" si="68"/>
        <v>4.3005542845394191E-4</v>
      </c>
      <c r="M561">
        <f t="shared" si="69"/>
        <v>0</v>
      </c>
      <c r="N561">
        <f t="shared" si="70"/>
        <v>0</v>
      </c>
      <c r="O561" s="4">
        <f t="shared" si="71"/>
        <v>0</v>
      </c>
      <c r="P561">
        <f t="shared" si="72"/>
        <v>3.2254157134045642E-4</v>
      </c>
    </row>
    <row r="562" spans="1:16" x14ac:dyDescent="0.15">
      <c r="A562" t="s">
        <v>1655</v>
      </c>
      <c r="B562" s="5" t="s">
        <v>1656</v>
      </c>
      <c r="C562" s="5" t="s">
        <v>1113</v>
      </c>
      <c r="D562" s="5" t="s">
        <v>1657</v>
      </c>
      <c r="E562" s="5" t="s">
        <v>1500</v>
      </c>
      <c r="F562" s="5" t="s">
        <v>1658</v>
      </c>
      <c r="G562">
        <v>560</v>
      </c>
      <c r="H562" s="2">
        <v>43136</v>
      </c>
      <c r="I562" s="3">
        <f t="shared" si="65"/>
        <v>1266.3506597222222</v>
      </c>
      <c r="J562" s="3">
        <f t="shared" si="66"/>
        <v>1.0644760909238897</v>
      </c>
      <c r="K562">
        <f t="shared" si="67"/>
        <v>9.9446390317944593E-3</v>
      </c>
      <c r="L562" s="4">
        <f t="shared" si="68"/>
        <v>9.9446390317944593E-3</v>
      </c>
      <c r="M562">
        <f t="shared" si="69"/>
        <v>7.8967069059635736E-4</v>
      </c>
      <c r="N562">
        <f t="shared" si="70"/>
        <v>3.6948560155351244E-2</v>
      </c>
      <c r="O562" s="4">
        <f t="shared" si="71"/>
        <v>3.6948560155351244E-2</v>
      </c>
      <c r="P562">
        <f t="shared" si="72"/>
        <v>1.6695619312683655E-2</v>
      </c>
    </row>
    <row r="563" spans="1:16" x14ac:dyDescent="0.15">
      <c r="A563" t="s">
        <v>1659</v>
      </c>
      <c r="B563" s="5" t="s">
        <v>1660</v>
      </c>
      <c r="C563" s="5" t="s">
        <v>1029</v>
      </c>
      <c r="D563" s="5" t="s">
        <v>1661</v>
      </c>
      <c r="E563" s="5" t="s">
        <v>1500</v>
      </c>
      <c r="F563" s="5" t="s">
        <v>1662</v>
      </c>
      <c r="G563">
        <v>561</v>
      </c>
      <c r="H563" s="2">
        <v>43136</v>
      </c>
      <c r="I563" s="3">
        <f t="shared" si="65"/>
        <v>1266.3499652777755</v>
      </c>
      <c r="J563" s="3">
        <f t="shared" si="66"/>
        <v>0.3387689120407551</v>
      </c>
      <c r="K563">
        <f t="shared" si="67"/>
        <v>3.1648757301021586E-3</v>
      </c>
      <c r="L563" s="4">
        <f t="shared" si="68"/>
        <v>3.1648757301021586E-3</v>
      </c>
      <c r="M563">
        <f t="shared" si="69"/>
        <v>0</v>
      </c>
      <c r="N563">
        <f t="shared" si="70"/>
        <v>0</v>
      </c>
      <c r="O563" s="4">
        <f t="shared" si="71"/>
        <v>0</v>
      </c>
      <c r="P563">
        <f t="shared" si="72"/>
        <v>2.3736567975766189E-3</v>
      </c>
    </row>
    <row r="564" spans="1:16" x14ac:dyDescent="0.15">
      <c r="A564" t="s">
        <v>1663</v>
      </c>
      <c r="B564" s="5" t="s">
        <v>1664</v>
      </c>
      <c r="C564" s="5" t="s">
        <v>1623</v>
      </c>
      <c r="D564" s="5" t="s">
        <v>1665</v>
      </c>
      <c r="E564" s="5" t="s">
        <v>1081</v>
      </c>
      <c r="F564" s="5" t="s">
        <v>1666</v>
      </c>
      <c r="G564">
        <v>562</v>
      </c>
      <c r="H564" s="2">
        <v>43136</v>
      </c>
      <c r="I564" s="3">
        <f t="shared" si="65"/>
        <v>1137.5470717592616</v>
      </c>
      <c r="J564" s="3">
        <f t="shared" si="66"/>
        <v>18.634833253288107</v>
      </c>
      <c r="K564">
        <f t="shared" si="67"/>
        <v>0.17409192343699192</v>
      </c>
      <c r="L564" s="4">
        <f t="shared" si="68"/>
        <v>0.17409192343699192</v>
      </c>
      <c r="M564">
        <f t="shared" si="69"/>
        <v>8.7908450105142494E-3</v>
      </c>
      <c r="N564">
        <f t="shared" si="70"/>
        <v>0.41132217461694071</v>
      </c>
      <c r="O564" s="4">
        <f t="shared" si="71"/>
        <v>0.41132217461694071</v>
      </c>
      <c r="P564">
        <f t="shared" si="72"/>
        <v>0.23339948623197909</v>
      </c>
    </row>
    <row r="565" spans="1:16" x14ac:dyDescent="0.15">
      <c r="A565" t="s">
        <v>1667</v>
      </c>
      <c r="B565" s="5" t="s">
        <v>1668</v>
      </c>
      <c r="C565" s="5" t="s">
        <v>1029</v>
      </c>
      <c r="D565" s="5" t="s">
        <v>81</v>
      </c>
      <c r="E565" s="5" t="s">
        <v>82</v>
      </c>
      <c r="F565" s="5" t="s">
        <v>83</v>
      </c>
      <c r="G565">
        <v>563</v>
      </c>
      <c r="H565" s="2">
        <v>43136</v>
      </c>
      <c r="I565" s="3">
        <f t="shared" si="65"/>
        <v>147.4627662037019</v>
      </c>
      <c r="J565" s="3">
        <f t="shared" si="66"/>
        <v>6.1303610617966688</v>
      </c>
      <c r="K565">
        <f t="shared" si="67"/>
        <v>5.7271580276850989E-2</v>
      </c>
      <c r="L565" s="4">
        <f t="shared" si="68"/>
        <v>5.7271580276850989E-2</v>
      </c>
      <c r="M565">
        <f t="shared" si="69"/>
        <v>0</v>
      </c>
      <c r="N565">
        <f t="shared" si="70"/>
        <v>0</v>
      </c>
      <c r="O565" s="4">
        <f t="shared" si="71"/>
        <v>0</v>
      </c>
      <c r="P565">
        <f t="shared" si="72"/>
        <v>4.2953685207638245E-2</v>
      </c>
    </row>
    <row r="566" spans="1:16" x14ac:dyDescent="0.15">
      <c r="A566" t="s">
        <v>1669</v>
      </c>
      <c r="B566" s="5" t="s">
        <v>1670</v>
      </c>
      <c r="C566" s="5" t="s">
        <v>1029</v>
      </c>
      <c r="D566" s="5" t="s">
        <v>1671</v>
      </c>
      <c r="E566" s="5" t="s">
        <v>1672</v>
      </c>
      <c r="F566" s="5" t="s">
        <v>1673</v>
      </c>
      <c r="G566">
        <v>564</v>
      </c>
      <c r="H566" s="2">
        <v>43136</v>
      </c>
      <c r="I566" s="3">
        <f t="shared" si="65"/>
        <v>650.17270833333168</v>
      </c>
      <c r="J566" s="3">
        <f t="shared" si="66"/>
        <v>1.1104741720869706</v>
      </c>
      <c r="K566">
        <f t="shared" si="67"/>
        <v>1.0374366216108204E-2</v>
      </c>
      <c r="L566" s="4">
        <f t="shared" si="68"/>
        <v>1.0374366216108204E-2</v>
      </c>
      <c r="M566">
        <f t="shared" si="69"/>
        <v>0</v>
      </c>
      <c r="N566">
        <f t="shared" si="70"/>
        <v>0</v>
      </c>
      <c r="O566" s="4">
        <f t="shared" si="71"/>
        <v>0</v>
      </c>
      <c r="P566">
        <f t="shared" si="72"/>
        <v>7.7807746620811528E-3</v>
      </c>
    </row>
    <row r="567" spans="1:16" x14ac:dyDescent="0.15">
      <c r="A567" t="s">
        <v>1674</v>
      </c>
      <c r="B567" s="5" t="s">
        <v>1675</v>
      </c>
      <c r="C567" s="5" t="s">
        <v>1058</v>
      </c>
      <c r="D567" s="5" t="s">
        <v>1676</v>
      </c>
      <c r="E567" s="5" t="s">
        <v>1081</v>
      </c>
      <c r="F567" s="5" t="s">
        <v>1677</v>
      </c>
      <c r="G567">
        <v>565</v>
      </c>
      <c r="H567" s="2">
        <v>43136</v>
      </c>
      <c r="I567" s="3">
        <f t="shared" si="65"/>
        <v>1106.352280092593</v>
      </c>
      <c r="J567" s="3">
        <f t="shared" si="66"/>
        <v>17.101243736232501</v>
      </c>
      <c r="K567">
        <f t="shared" si="67"/>
        <v>0.1597646930744713</v>
      </c>
      <c r="L567" s="4">
        <f t="shared" si="68"/>
        <v>0.1597646930744713</v>
      </c>
      <c r="M567">
        <f t="shared" si="69"/>
        <v>1.8077424668321881E-3</v>
      </c>
      <c r="N567">
        <f t="shared" si="70"/>
        <v>8.4583969085505611E-2</v>
      </c>
      <c r="O567" s="4">
        <f t="shared" si="71"/>
        <v>8.4583969085505611E-2</v>
      </c>
      <c r="P567">
        <f t="shared" si="72"/>
        <v>0.14096951207722988</v>
      </c>
    </row>
    <row r="568" spans="1:16" x14ac:dyDescent="0.15">
      <c r="A568" t="s">
        <v>1678</v>
      </c>
      <c r="B568" s="5" t="s">
        <v>1679</v>
      </c>
      <c r="C568" s="5" t="s">
        <v>1102</v>
      </c>
      <c r="D568" s="5" t="s">
        <v>1680</v>
      </c>
      <c r="E568" s="5" t="s">
        <v>1681</v>
      </c>
      <c r="F568" s="5" t="s">
        <v>1682</v>
      </c>
      <c r="G568">
        <v>566</v>
      </c>
      <c r="H568" s="2">
        <v>43136</v>
      </c>
      <c r="I568" s="3">
        <f t="shared" si="65"/>
        <v>477.23351851852203</v>
      </c>
      <c r="J568" s="3">
        <f t="shared" si="66"/>
        <v>43.649490640694644</v>
      </c>
      <c r="K568">
        <f t="shared" si="67"/>
        <v>0.40778598227288471</v>
      </c>
      <c r="L568" s="4">
        <f t="shared" si="68"/>
        <v>0.40778598227288471</v>
      </c>
      <c r="M568">
        <f t="shared" si="69"/>
        <v>6.2862307100995593E-3</v>
      </c>
      <c r="N568">
        <f t="shared" si="70"/>
        <v>0.29413168844739868</v>
      </c>
      <c r="O568" s="4">
        <f t="shared" si="71"/>
        <v>0.29413168844739868</v>
      </c>
      <c r="P568">
        <f t="shared" si="72"/>
        <v>0.37937240881651324</v>
      </c>
    </row>
    <row r="569" spans="1:16" x14ac:dyDescent="0.15">
      <c r="A569" t="s">
        <v>1683</v>
      </c>
      <c r="B569" s="5" t="s">
        <v>1684</v>
      </c>
      <c r="C569" s="5" t="s">
        <v>1122</v>
      </c>
      <c r="D569" s="5" t="s">
        <v>1685</v>
      </c>
      <c r="E569" s="5" t="s">
        <v>1686</v>
      </c>
      <c r="F569" s="5" t="s">
        <v>1687</v>
      </c>
      <c r="G569">
        <v>567</v>
      </c>
      <c r="H569" s="2">
        <v>43136</v>
      </c>
      <c r="I569" s="3">
        <f t="shared" si="65"/>
        <v>408.7391550925895</v>
      </c>
      <c r="J569" s="3">
        <f t="shared" si="66"/>
        <v>30.090094982982418</v>
      </c>
      <c r="K569">
        <f t="shared" si="67"/>
        <v>0.28111024342355567</v>
      </c>
      <c r="L569" s="4">
        <f t="shared" si="68"/>
        <v>0.28111024342355567</v>
      </c>
      <c r="M569">
        <f t="shared" si="69"/>
        <v>9.7861923678290649E-3</v>
      </c>
      <c r="N569">
        <f t="shared" si="70"/>
        <v>0.45789431176874856</v>
      </c>
      <c r="O569" s="4">
        <f t="shared" si="71"/>
        <v>0.45789431176874856</v>
      </c>
      <c r="P569">
        <f t="shared" si="72"/>
        <v>0.3253062605098539</v>
      </c>
    </row>
    <row r="570" spans="1:16" x14ac:dyDescent="0.15">
      <c r="A570" t="s">
        <v>1688</v>
      </c>
      <c r="B570" s="5" t="s">
        <v>1689</v>
      </c>
      <c r="C570" s="5" t="s">
        <v>1058</v>
      </c>
      <c r="D570" s="5" t="s">
        <v>1690</v>
      </c>
      <c r="E570" s="5" t="s">
        <v>1691</v>
      </c>
      <c r="F570" s="5" t="s">
        <v>1692</v>
      </c>
      <c r="G570">
        <v>568</v>
      </c>
      <c r="H570" s="2">
        <v>43136</v>
      </c>
      <c r="I570" s="3">
        <f t="shared" si="65"/>
        <v>921.3834143518543</v>
      </c>
      <c r="J570" s="3">
        <f t="shared" si="66"/>
        <v>14.054952366501688</v>
      </c>
      <c r="K570">
        <f t="shared" si="67"/>
        <v>0.13130537086334454</v>
      </c>
      <c r="L570" s="4">
        <f t="shared" si="68"/>
        <v>0.13130537086334454</v>
      </c>
      <c r="M570">
        <f t="shared" si="69"/>
        <v>2.1706490141315347E-3</v>
      </c>
      <c r="N570">
        <f t="shared" si="70"/>
        <v>0.10156430602005027</v>
      </c>
      <c r="O570" s="4">
        <f t="shared" si="71"/>
        <v>0.10156430602005027</v>
      </c>
      <c r="P570">
        <f t="shared" si="72"/>
        <v>0.12387010465252098</v>
      </c>
    </row>
    <row r="571" spans="1:16" x14ac:dyDescent="0.15">
      <c r="A571" t="s">
        <v>1693</v>
      </c>
      <c r="B571" s="5" t="s">
        <v>1694</v>
      </c>
      <c r="C571" s="5" t="s">
        <v>1113</v>
      </c>
      <c r="D571" s="5" t="s">
        <v>1695</v>
      </c>
      <c r="E571" s="5" t="s">
        <v>1696</v>
      </c>
      <c r="F571" s="5" t="s">
        <v>1697</v>
      </c>
      <c r="G571">
        <v>569</v>
      </c>
      <c r="H571" s="2">
        <v>43136</v>
      </c>
      <c r="I571" s="3">
        <f t="shared" si="65"/>
        <v>467.39005787036876</v>
      </c>
      <c r="J571" s="3">
        <f t="shared" si="66"/>
        <v>6.4571334994828797</v>
      </c>
      <c r="K571">
        <f t="shared" si="67"/>
        <v>6.0324381524372167E-2</v>
      </c>
      <c r="L571" s="4">
        <f t="shared" si="68"/>
        <v>6.0324381524372167E-2</v>
      </c>
      <c r="M571">
        <f t="shared" si="69"/>
        <v>2.1395405896232206E-3</v>
      </c>
      <c r="N571">
        <f t="shared" si="70"/>
        <v>0.10010874801597187</v>
      </c>
      <c r="O571" s="4">
        <f t="shared" si="71"/>
        <v>0.10010874801597187</v>
      </c>
      <c r="P571">
        <f t="shared" si="72"/>
        <v>7.0270473147272097E-2</v>
      </c>
    </row>
    <row r="572" spans="1:16" x14ac:dyDescent="0.15">
      <c r="A572" t="s">
        <v>1698</v>
      </c>
      <c r="B572" s="5" t="s">
        <v>1699</v>
      </c>
      <c r="C572" s="5" t="s">
        <v>1029</v>
      </c>
      <c r="D572" s="5" t="s">
        <v>1700</v>
      </c>
      <c r="E572" s="5" t="s">
        <v>1029</v>
      </c>
      <c r="F572" s="5" t="s">
        <v>1701</v>
      </c>
      <c r="G572">
        <v>570</v>
      </c>
      <c r="H572" s="2">
        <v>43136</v>
      </c>
      <c r="I572" s="3">
        <f t="shared" si="65"/>
        <v>48.501076388885849</v>
      </c>
      <c r="J572" s="3">
        <f t="shared" si="66"/>
        <v>44.246440693257718</v>
      </c>
      <c r="K572">
        <f t="shared" si="67"/>
        <v>0.41336285980293624</v>
      </c>
      <c r="L572" s="4">
        <f t="shared" si="68"/>
        <v>0.41336285980293624</v>
      </c>
      <c r="M572">
        <f t="shared" si="69"/>
        <v>0</v>
      </c>
      <c r="N572">
        <f t="shared" si="70"/>
        <v>0</v>
      </c>
      <c r="O572" s="4">
        <f t="shared" si="71"/>
        <v>0</v>
      </c>
      <c r="P572">
        <f t="shared" si="72"/>
        <v>0.3100221448522022</v>
      </c>
    </row>
    <row r="573" spans="1:16" x14ac:dyDescent="0.15">
      <c r="A573" t="s">
        <v>1702</v>
      </c>
      <c r="B573" s="5" t="s">
        <v>1703</v>
      </c>
      <c r="C573" s="5" t="s">
        <v>1029</v>
      </c>
      <c r="D573" s="5" t="s">
        <v>1704</v>
      </c>
      <c r="E573" s="5" t="s">
        <v>1705</v>
      </c>
      <c r="F573" s="5" t="s">
        <v>1706</v>
      </c>
      <c r="G573">
        <v>571</v>
      </c>
      <c r="H573" s="2">
        <v>43136</v>
      </c>
      <c r="I573" s="3">
        <f t="shared" si="65"/>
        <v>470.36909722222481</v>
      </c>
      <c r="J573" s="3">
        <f t="shared" si="66"/>
        <v>2.2705573268037758</v>
      </c>
      <c r="K573">
        <f t="shared" si="67"/>
        <v>2.1212193687189337E-2</v>
      </c>
      <c r="L573" s="4">
        <f t="shared" si="68"/>
        <v>2.1212193687189337E-2</v>
      </c>
      <c r="M573">
        <f t="shared" si="69"/>
        <v>0</v>
      </c>
      <c r="N573">
        <f t="shared" si="70"/>
        <v>0</v>
      </c>
      <c r="O573" s="4">
        <f t="shared" si="71"/>
        <v>0</v>
      </c>
      <c r="P573">
        <f t="shared" si="72"/>
        <v>1.5909145265392003E-2</v>
      </c>
    </row>
    <row r="574" spans="1:16" x14ac:dyDescent="0.15">
      <c r="A574" t="s">
        <v>1707</v>
      </c>
      <c r="B574" s="5" t="s">
        <v>1708</v>
      </c>
      <c r="C574" s="5" t="s">
        <v>1399</v>
      </c>
      <c r="D574" s="5" t="s">
        <v>1709</v>
      </c>
      <c r="E574" s="5" t="s">
        <v>1710</v>
      </c>
      <c r="F574" s="5" t="s">
        <v>1711</v>
      </c>
      <c r="G574">
        <v>572</v>
      </c>
      <c r="H574" s="2">
        <v>43136</v>
      </c>
      <c r="I574" s="3">
        <f t="shared" si="65"/>
        <v>483.35269675926247</v>
      </c>
      <c r="J574" s="3">
        <f t="shared" si="66"/>
        <v>19.161990948015774</v>
      </c>
      <c r="K574">
        <f t="shared" si="67"/>
        <v>0.1790167808683594</v>
      </c>
      <c r="L574" s="4">
        <f t="shared" si="68"/>
        <v>0.1790167808683594</v>
      </c>
      <c r="M574">
        <f t="shared" si="69"/>
        <v>1.2413295798757789E-2</v>
      </c>
      <c r="N574">
        <f t="shared" si="70"/>
        <v>0.58081604396409481</v>
      </c>
      <c r="O574" s="4">
        <f t="shared" si="71"/>
        <v>0.58081604396409481</v>
      </c>
      <c r="P574">
        <f t="shared" si="72"/>
        <v>0.27946659664229323</v>
      </c>
    </row>
    <row r="575" spans="1:16" x14ac:dyDescent="0.15">
      <c r="A575" t="s">
        <v>1712</v>
      </c>
      <c r="B575" s="5" t="s">
        <v>1713</v>
      </c>
      <c r="C575" s="5" t="s">
        <v>1113</v>
      </c>
      <c r="D575" s="5" t="s">
        <v>1714</v>
      </c>
      <c r="E575" s="5" t="s">
        <v>1715</v>
      </c>
      <c r="F575" s="5" t="s">
        <v>1716</v>
      </c>
      <c r="G575">
        <v>573</v>
      </c>
      <c r="H575" s="2">
        <v>43136</v>
      </c>
      <c r="I575" s="3">
        <f t="shared" si="65"/>
        <v>312.84077546296612</v>
      </c>
      <c r="J575" s="3">
        <f t="shared" si="66"/>
        <v>2.5444253512733987</v>
      </c>
      <c r="K575">
        <f t="shared" si="67"/>
        <v>2.3770746827952917E-2</v>
      </c>
      <c r="L575" s="4">
        <f t="shared" si="68"/>
        <v>2.3770746827952917E-2</v>
      </c>
      <c r="M575">
        <f t="shared" si="69"/>
        <v>3.1965142603937167E-3</v>
      </c>
      <c r="N575">
        <f t="shared" si="70"/>
        <v>0.1495643701153471</v>
      </c>
      <c r="O575" s="4">
        <f t="shared" si="71"/>
        <v>0.1495643701153471</v>
      </c>
      <c r="P575">
        <f t="shared" si="72"/>
        <v>5.5219152649801463E-2</v>
      </c>
    </row>
    <row r="576" spans="1:16" x14ac:dyDescent="0.15">
      <c r="A576" t="s">
        <v>1717</v>
      </c>
      <c r="B576" s="5" t="s">
        <v>1718</v>
      </c>
      <c r="C576" s="5" t="s">
        <v>1058</v>
      </c>
      <c r="D576" s="5" t="s">
        <v>1719</v>
      </c>
      <c r="E576" s="5" t="s">
        <v>1720</v>
      </c>
      <c r="F576" s="5" t="s">
        <v>1721</v>
      </c>
      <c r="G576">
        <v>574</v>
      </c>
      <c r="H576" s="2">
        <v>43136</v>
      </c>
      <c r="I576" s="3">
        <f t="shared" si="65"/>
        <v>1215.2763541666645</v>
      </c>
      <c r="J576" s="3">
        <f t="shared" si="66"/>
        <v>12.427625986647605</v>
      </c>
      <c r="K576">
        <f t="shared" si="67"/>
        <v>0.11610242401226041</v>
      </c>
      <c r="L576" s="4">
        <f t="shared" si="68"/>
        <v>0.11610242401226041</v>
      </c>
      <c r="M576">
        <f t="shared" si="69"/>
        <v>1.6457162135532816E-3</v>
      </c>
      <c r="N576">
        <f t="shared" si="70"/>
        <v>7.7002787667336522E-2</v>
      </c>
      <c r="O576" s="4">
        <f t="shared" si="71"/>
        <v>7.7002787667336522E-2</v>
      </c>
      <c r="P576">
        <f t="shared" si="72"/>
        <v>0.10632751492602945</v>
      </c>
    </row>
    <row r="577" spans="1:16" x14ac:dyDescent="0.15">
      <c r="A577" t="s">
        <v>1722</v>
      </c>
      <c r="B577" s="5" t="s">
        <v>1723</v>
      </c>
      <c r="C577" s="5" t="s">
        <v>1029</v>
      </c>
      <c r="D577" s="5" t="s">
        <v>1724</v>
      </c>
      <c r="E577" s="5" t="s">
        <v>1081</v>
      </c>
      <c r="F577" s="5" t="s">
        <v>1725</v>
      </c>
      <c r="G577">
        <v>575</v>
      </c>
      <c r="H577" s="2">
        <v>43136</v>
      </c>
      <c r="I577" s="3">
        <f t="shared" si="65"/>
        <v>131.19828703703388</v>
      </c>
      <c r="J577" s="3">
        <f t="shared" si="66"/>
        <v>17.286811064536248</v>
      </c>
      <c r="K577">
        <f t="shared" si="67"/>
        <v>0.16149831594473568</v>
      </c>
      <c r="L577" s="4">
        <f t="shared" si="68"/>
        <v>0.16149831594473568</v>
      </c>
      <c r="M577">
        <f t="shared" si="69"/>
        <v>0</v>
      </c>
      <c r="N577">
        <f t="shared" si="70"/>
        <v>0</v>
      </c>
      <c r="O577" s="4">
        <f t="shared" si="71"/>
        <v>0</v>
      </c>
      <c r="P577">
        <f t="shared" si="72"/>
        <v>0.12112373695855176</v>
      </c>
    </row>
    <row r="578" spans="1:16" x14ac:dyDescent="0.15">
      <c r="A578" t="s">
        <v>1726</v>
      </c>
      <c r="B578" s="5" t="s">
        <v>1727</v>
      </c>
      <c r="C578" s="5" t="s">
        <v>1029</v>
      </c>
      <c r="D578" s="5" t="s">
        <v>1728</v>
      </c>
      <c r="E578" s="5" t="s">
        <v>1729</v>
      </c>
      <c r="F578" s="5" t="s">
        <v>1730</v>
      </c>
      <c r="G578">
        <v>576</v>
      </c>
      <c r="H578" s="2">
        <v>43136</v>
      </c>
      <c r="I578" s="3">
        <f t="shared" si="65"/>
        <v>484.30096064815007</v>
      </c>
      <c r="J578" s="3">
        <f t="shared" si="66"/>
        <v>23.413127210866524</v>
      </c>
      <c r="K578">
        <f t="shared" si="67"/>
        <v>0.21873210746844285</v>
      </c>
      <c r="L578" s="4">
        <f t="shared" si="68"/>
        <v>0.21873210746844285</v>
      </c>
      <c r="M578">
        <f t="shared" si="69"/>
        <v>0</v>
      </c>
      <c r="N578">
        <f t="shared" si="70"/>
        <v>0</v>
      </c>
      <c r="O578" s="4">
        <f t="shared" si="71"/>
        <v>0</v>
      </c>
      <c r="P578">
        <f t="shared" si="72"/>
        <v>0.16404908060133214</v>
      </c>
    </row>
    <row r="579" spans="1:16" x14ac:dyDescent="0.15">
      <c r="A579" t="s">
        <v>1731</v>
      </c>
      <c r="B579" s="5" t="s">
        <v>1732</v>
      </c>
      <c r="C579" s="5" t="s">
        <v>1029</v>
      </c>
      <c r="D579" s="5" t="s">
        <v>1733</v>
      </c>
      <c r="E579" s="5" t="s">
        <v>1733</v>
      </c>
      <c r="F579" s="5" t="s">
        <v>1734</v>
      </c>
      <c r="G579">
        <v>577</v>
      </c>
      <c r="H579" s="2">
        <v>43136</v>
      </c>
      <c r="I579" s="3">
        <f t="shared" ref="I579:I642" si="73">H579-B579+1</f>
        <v>116.6638657407384</v>
      </c>
      <c r="J579" s="3">
        <f t="shared" ref="J579:J642" si="74">A579/I579</f>
        <v>1.3628898630304691</v>
      </c>
      <c r="K579">
        <f t="shared" ref="K579:K642" si="75">(J579-0)/(PERCENTILE($J$2:$J$10219,0.85)-0)</f>
        <v>1.2732505542859471E-2</v>
      </c>
      <c r="L579" s="4">
        <f t="shared" ref="L579:L642" si="76">IF(K579&gt;1,1,IF(K579&lt;0,0,K579))</f>
        <v>1.2732505542859471E-2</v>
      </c>
      <c r="M579">
        <f t="shared" ref="M579:M642" si="77">C579/I579</f>
        <v>0</v>
      </c>
      <c r="N579">
        <f t="shared" ref="N579:N642" si="78">(M579-0)/(PERCENTILE($M$2:$M$10219,0.85)-0)</f>
        <v>0</v>
      </c>
      <c r="O579" s="4">
        <f t="shared" ref="O579:O642" si="79">IF(N579&gt;1,1,IF(N579&lt;0,0,N579))</f>
        <v>0</v>
      </c>
      <c r="P579">
        <f t="shared" si="72"/>
        <v>9.5493791571446031E-3</v>
      </c>
    </row>
    <row r="580" spans="1:16" x14ac:dyDescent="0.15">
      <c r="A580" t="s">
        <v>1735</v>
      </c>
      <c r="B580" s="5" t="s">
        <v>1736</v>
      </c>
      <c r="C580" s="5" t="s">
        <v>1029</v>
      </c>
      <c r="D580" s="5" t="s">
        <v>1737</v>
      </c>
      <c r="E580" s="5" t="s">
        <v>1738</v>
      </c>
      <c r="F580" s="5" t="s">
        <v>1739</v>
      </c>
      <c r="G580">
        <v>578</v>
      </c>
      <c r="H580" s="2">
        <v>43136</v>
      </c>
      <c r="I580" s="3">
        <f t="shared" si="73"/>
        <v>469.42861111111415</v>
      </c>
      <c r="J580" s="3">
        <f t="shared" si="74"/>
        <v>3.4488737194094488</v>
      </c>
      <c r="K580">
        <f t="shared" si="75"/>
        <v>3.2220361263352829E-2</v>
      </c>
      <c r="L580" s="4">
        <f t="shared" si="76"/>
        <v>3.2220361263352829E-2</v>
      </c>
      <c r="M580">
        <f t="shared" si="77"/>
        <v>0</v>
      </c>
      <c r="N580">
        <f t="shared" si="78"/>
        <v>0</v>
      </c>
      <c r="O580" s="4">
        <f t="shared" si="79"/>
        <v>0</v>
      </c>
      <c r="P580">
        <f t="shared" ref="P580:P643" si="80">0.75*L580+0.25*O580</f>
        <v>2.4165270947514621E-2</v>
      </c>
    </row>
    <row r="581" spans="1:16" x14ac:dyDescent="0.15">
      <c r="A581" t="s">
        <v>1740</v>
      </c>
      <c r="B581" s="5" t="s">
        <v>1741</v>
      </c>
      <c r="C581" s="5" t="s">
        <v>1029</v>
      </c>
      <c r="D581" s="5" t="s">
        <v>1742</v>
      </c>
      <c r="E581" s="5" t="s">
        <v>1743</v>
      </c>
      <c r="F581" s="5" t="s">
        <v>1744</v>
      </c>
      <c r="G581">
        <v>579</v>
      </c>
      <c r="H581" s="2">
        <v>43136</v>
      </c>
      <c r="I581" s="3">
        <f t="shared" si="73"/>
        <v>132.15769675926276</v>
      </c>
      <c r="J581" s="3">
        <f t="shared" si="74"/>
        <v>6.681411840949866</v>
      </c>
      <c r="K581">
        <f t="shared" si="75"/>
        <v>6.2419653712780757E-2</v>
      </c>
      <c r="L581" s="4">
        <f t="shared" si="76"/>
        <v>6.2419653712780757E-2</v>
      </c>
      <c r="M581">
        <f t="shared" si="77"/>
        <v>0</v>
      </c>
      <c r="N581">
        <f t="shared" si="78"/>
        <v>0</v>
      </c>
      <c r="O581" s="4">
        <f t="shared" si="79"/>
        <v>0</v>
      </c>
      <c r="P581">
        <f t="shared" si="80"/>
        <v>4.6814740284585571E-2</v>
      </c>
    </row>
    <row r="582" spans="1:16" x14ac:dyDescent="0.15">
      <c r="A582" t="s">
        <v>1233</v>
      </c>
      <c r="B582" s="5" t="s">
        <v>1745</v>
      </c>
      <c r="C582" s="5" t="s">
        <v>1113</v>
      </c>
      <c r="D582" s="5" t="s">
        <v>1746</v>
      </c>
      <c r="E582" s="5" t="s">
        <v>1747</v>
      </c>
      <c r="F582" s="5" t="s">
        <v>1748</v>
      </c>
      <c r="G582">
        <v>580</v>
      </c>
      <c r="H582" s="2">
        <v>43136</v>
      </c>
      <c r="I582" s="3">
        <f t="shared" si="73"/>
        <v>774.22619212963036</v>
      </c>
      <c r="J582" s="3">
        <f t="shared" si="74"/>
        <v>1.2412393300162308</v>
      </c>
      <c r="K582">
        <f t="shared" si="75"/>
        <v>1.1596011591358878E-2</v>
      </c>
      <c r="L582" s="4">
        <f t="shared" si="76"/>
        <v>1.1596011591358878E-2</v>
      </c>
      <c r="M582">
        <f t="shared" si="77"/>
        <v>1.2916122060522694E-3</v>
      </c>
      <c r="N582">
        <f t="shared" si="78"/>
        <v>6.0434320104584036E-2</v>
      </c>
      <c r="O582" s="4">
        <f t="shared" si="79"/>
        <v>6.0434320104584036E-2</v>
      </c>
      <c r="P582">
        <f t="shared" si="80"/>
        <v>2.3805588719665167E-2</v>
      </c>
    </row>
    <row r="583" spans="1:16" x14ac:dyDescent="0.15">
      <c r="A583" t="s">
        <v>1749</v>
      </c>
      <c r="B583" s="5" t="s">
        <v>1750</v>
      </c>
      <c r="C583" s="5" t="s">
        <v>1113</v>
      </c>
      <c r="D583" s="5" t="s">
        <v>1751</v>
      </c>
      <c r="E583" s="5" t="s">
        <v>1752</v>
      </c>
      <c r="F583" s="5" t="s">
        <v>1753</v>
      </c>
      <c r="G583">
        <v>581</v>
      </c>
      <c r="H583" s="2">
        <v>43136</v>
      </c>
      <c r="I583" s="3">
        <f t="shared" si="73"/>
        <v>615.37704861110979</v>
      </c>
      <c r="J583" s="3">
        <f t="shared" si="74"/>
        <v>0.37700463565161885</v>
      </c>
      <c r="K583">
        <f t="shared" si="75"/>
        <v>3.52208475778401E-3</v>
      </c>
      <c r="L583" s="4">
        <f t="shared" si="76"/>
        <v>3.52208475778401E-3</v>
      </c>
      <c r="M583">
        <f t="shared" si="77"/>
        <v>1.6250199812569779E-3</v>
      </c>
      <c r="N583">
        <f t="shared" si="78"/>
        <v>7.6034414403524986E-2</v>
      </c>
      <c r="O583" s="4">
        <f t="shared" si="79"/>
        <v>7.6034414403524986E-2</v>
      </c>
      <c r="P583">
        <f t="shared" si="80"/>
        <v>2.1650167169219255E-2</v>
      </c>
    </row>
    <row r="584" spans="1:16" x14ac:dyDescent="0.15">
      <c r="A584" t="s">
        <v>1754</v>
      </c>
      <c r="B584" s="5" t="s">
        <v>1755</v>
      </c>
      <c r="C584" s="5" t="s">
        <v>1102</v>
      </c>
      <c r="D584" s="5" t="s">
        <v>1756</v>
      </c>
      <c r="E584" s="5" t="s">
        <v>1756</v>
      </c>
      <c r="F584" s="5" t="s">
        <v>1757</v>
      </c>
      <c r="G584">
        <v>582</v>
      </c>
      <c r="H584" s="2">
        <v>43136</v>
      </c>
      <c r="I584" s="3">
        <f t="shared" si="73"/>
        <v>904.39856481481547</v>
      </c>
      <c r="J584" s="3">
        <f t="shared" si="74"/>
        <v>3.029637713501947</v>
      </c>
      <c r="K584">
        <f t="shared" si="75"/>
        <v>2.8303739008114732E-2</v>
      </c>
      <c r="L584" s="4">
        <f t="shared" si="76"/>
        <v>2.8303739008114732E-2</v>
      </c>
      <c r="M584">
        <f t="shared" si="77"/>
        <v>3.3171215841262193E-3</v>
      </c>
      <c r="N584">
        <f t="shared" si="78"/>
        <v>0.15520756671511063</v>
      </c>
      <c r="O584" s="4">
        <f t="shared" si="79"/>
        <v>0.15520756671511063</v>
      </c>
      <c r="P584">
        <f t="shared" si="80"/>
        <v>6.0029695934863708E-2</v>
      </c>
    </row>
    <row r="585" spans="1:16" x14ac:dyDescent="0.15">
      <c r="A585" t="s">
        <v>1754</v>
      </c>
      <c r="B585" s="5" t="s">
        <v>1755</v>
      </c>
      <c r="C585" s="5" t="s">
        <v>1102</v>
      </c>
      <c r="D585" s="5" t="s">
        <v>1756</v>
      </c>
      <c r="E585" s="5" t="s">
        <v>1756</v>
      </c>
      <c r="F585" s="5" t="s">
        <v>1757</v>
      </c>
      <c r="G585">
        <v>583</v>
      </c>
      <c r="H585" s="2">
        <v>43136</v>
      </c>
      <c r="I585" s="3">
        <f t="shared" si="73"/>
        <v>904.39856481481547</v>
      </c>
      <c r="J585" s="3">
        <f t="shared" si="74"/>
        <v>3.029637713501947</v>
      </c>
      <c r="K585">
        <f t="shared" si="75"/>
        <v>2.8303739008114732E-2</v>
      </c>
      <c r="L585" s="4">
        <f t="shared" si="76"/>
        <v>2.8303739008114732E-2</v>
      </c>
      <c r="M585">
        <f t="shared" si="77"/>
        <v>3.3171215841262193E-3</v>
      </c>
      <c r="N585">
        <f t="shared" si="78"/>
        <v>0.15520756671511063</v>
      </c>
      <c r="O585" s="4">
        <f t="shared" si="79"/>
        <v>0.15520756671511063</v>
      </c>
      <c r="P585">
        <f t="shared" si="80"/>
        <v>6.0029695934863708E-2</v>
      </c>
    </row>
    <row r="586" spans="1:16" x14ac:dyDescent="0.15">
      <c r="A586" t="s">
        <v>1758</v>
      </c>
      <c r="B586" s="5" t="s">
        <v>1759</v>
      </c>
      <c r="C586" s="5" t="s">
        <v>1029</v>
      </c>
      <c r="D586" s="5" t="s">
        <v>1760</v>
      </c>
      <c r="E586" s="5" t="s">
        <v>1761</v>
      </c>
      <c r="F586" s="5" t="s">
        <v>1762</v>
      </c>
      <c r="G586">
        <v>584</v>
      </c>
      <c r="H586" s="2">
        <v>43136</v>
      </c>
      <c r="I586" s="3">
        <f t="shared" si="73"/>
        <v>532.39922453703912</v>
      </c>
      <c r="J586" s="3">
        <f t="shared" si="74"/>
        <v>1.0236679072437007</v>
      </c>
      <c r="K586">
        <f t="shared" si="75"/>
        <v>9.563397348958334E-3</v>
      </c>
      <c r="L586" s="4">
        <f t="shared" si="76"/>
        <v>9.563397348958334E-3</v>
      </c>
      <c r="M586">
        <f t="shared" si="77"/>
        <v>0</v>
      </c>
      <c r="N586">
        <f t="shared" si="78"/>
        <v>0</v>
      </c>
      <c r="O586" s="4">
        <f t="shared" si="79"/>
        <v>0</v>
      </c>
      <c r="P586">
        <f t="shared" si="80"/>
        <v>7.17254801171875E-3</v>
      </c>
    </row>
    <row r="587" spans="1:16" x14ac:dyDescent="0.15">
      <c r="A587" t="s">
        <v>1763</v>
      </c>
      <c r="B587" s="5" t="s">
        <v>1764</v>
      </c>
      <c r="C587" s="5" t="s">
        <v>1765</v>
      </c>
      <c r="D587" s="5" t="s">
        <v>1766</v>
      </c>
      <c r="E587" s="5" t="s">
        <v>1767</v>
      </c>
      <c r="F587" s="5" t="s">
        <v>1768</v>
      </c>
      <c r="G587">
        <v>585</v>
      </c>
      <c r="H587" s="2">
        <v>43136</v>
      </c>
      <c r="I587" s="3">
        <f t="shared" si="73"/>
        <v>425.41967592592846</v>
      </c>
      <c r="J587" s="3">
        <f t="shared" si="74"/>
        <v>324.0611748855822</v>
      </c>
      <c r="K587">
        <f t="shared" si="75"/>
        <v>3.0274718576903696</v>
      </c>
      <c r="L587" s="4">
        <f t="shared" si="76"/>
        <v>1</v>
      </c>
      <c r="M587">
        <f t="shared" si="77"/>
        <v>0.11518038015837234</v>
      </c>
      <c r="N587">
        <f t="shared" si="78"/>
        <v>5.3892708133613443</v>
      </c>
      <c r="O587" s="4">
        <f t="shared" si="79"/>
        <v>1</v>
      </c>
      <c r="P587">
        <f t="shared" si="80"/>
        <v>1</v>
      </c>
    </row>
    <row r="588" spans="1:16" x14ac:dyDescent="0.15">
      <c r="A588" t="s">
        <v>1769</v>
      </c>
      <c r="B588" s="5" t="s">
        <v>1770</v>
      </c>
      <c r="C588" s="5" t="s">
        <v>1122</v>
      </c>
      <c r="D588" s="5" t="s">
        <v>264</v>
      </c>
      <c r="E588" s="5" t="s">
        <v>265</v>
      </c>
      <c r="F588" s="5" t="s">
        <v>266</v>
      </c>
      <c r="G588">
        <v>586</v>
      </c>
      <c r="H588" s="2">
        <v>43136</v>
      </c>
      <c r="I588" s="3">
        <f t="shared" si="73"/>
        <v>128.51740740740934</v>
      </c>
      <c r="J588" s="3">
        <f t="shared" si="74"/>
        <v>49.611956299333258</v>
      </c>
      <c r="K588">
        <f t="shared" si="75"/>
        <v>0.4634890358409251</v>
      </c>
      <c r="L588" s="4">
        <f t="shared" si="76"/>
        <v>0.4634890358409251</v>
      </c>
      <c r="M588">
        <f t="shared" si="77"/>
        <v>3.112418839355913E-2</v>
      </c>
      <c r="N588">
        <f t="shared" si="78"/>
        <v>1.4562955936447786</v>
      </c>
      <c r="O588" s="4">
        <f t="shared" si="79"/>
        <v>1</v>
      </c>
      <c r="P588">
        <f t="shared" si="80"/>
        <v>0.59761677688069381</v>
      </c>
    </row>
    <row r="589" spans="1:16" x14ac:dyDescent="0.15">
      <c r="A589" t="s">
        <v>1769</v>
      </c>
      <c r="B589" s="5" t="s">
        <v>1770</v>
      </c>
      <c r="C589" s="5" t="s">
        <v>1122</v>
      </c>
      <c r="D589" s="5" t="s">
        <v>264</v>
      </c>
      <c r="E589" s="5" t="s">
        <v>265</v>
      </c>
      <c r="F589" s="5" t="s">
        <v>266</v>
      </c>
      <c r="G589">
        <v>587</v>
      </c>
      <c r="H589" s="2">
        <v>43136</v>
      </c>
      <c r="I589" s="3">
        <f t="shared" si="73"/>
        <v>128.51740740740934</v>
      </c>
      <c r="J589" s="3">
        <f t="shared" si="74"/>
        <v>49.611956299333258</v>
      </c>
      <c r="K589">
        <f t="shared" si="75"/>
        <v>0.4634890358409251</v>
      </c>
      <c r="L589" s="4">
        <f t="shared" si="76"/>
        <v>0.4634890358409251</v>
      </c>
      <c r="M589">
        <f t="shared" si="77"/>
        <v>3.112418839355913E-2</v>
      </c>
      <c r="N589">
        <f t="shared" si="78"/>
        <v>1.4562955936447786</v>
      </c>
      <c r="O589" s="4">
        <f t="shared" si="79"/>
        <v>1</v>
      </c>
      <c r="P589">
        <f t="shared" si="80"/>
        <v>0.59761677688069381</v>
      </c>
    </row>
    <row r="590" spans="1:16" x14ac:dyDescent="0.15">
      <c r="A590" t="s">
        <v>1771</v>
      </c>
      <c r="B590" s="5" t="s">
        <v>1772</v>
      </c>
      <c r="C590" s="5" t="s">
        <v>1029</v>
      </c>
      <c r="D590" s="5" t="s">
        <v>1773</v>
      </c>
      <c r="E590" s="5" t="s">
        <v>1774</v>
      </c>
      <c r="F590" s="5" t="s">
        <v>1775</v>
      </c>
      <c r="G590">
        <v>588</v>
      </c>
      <c r="H590" s="2">
        <v>43136</v>
      </c>
      <c r="I590" s="3">
        <f t="shared" si="73"/>
        <v>135.51714120370161</v>
      </c>
      <c r="J590" s="3">
        <f t="shared" si="74"/>
        <v>18.816807802689596</v>
      </c>
      <c r="K590">
        <f t="shared" si="75"/>
        <v>0.17579198154275977</v>
      </c>
      <c r="L590" s="4">
        <f t="shared" si="76"/>
        <v>0.17579198154275977</v>
      </c>
      <c r="M590">
        <f t="shared" si="77"/>
        <v>0</v>
      </c>
      <c r="N590">
        <f t="shared" si="78"/>
        <v>0</v>
      </c>
      <c r="O590" s="4">
        <f t="shared" si="79"/>
        <v>0</v>
      </c>
      <c r="P590">
        <f t="shared" si="80"/>
        <v>0.13184398615706983</v>
      </c>
    </row>
    <row r="591" spans="1:16" x14ac:dyDescent="0.15">
      <c r="A591" t="s">
        <v>1776</v>
      </c>
      <c r="B591" s="5" t="s">
        <v>1777</v>
      </c>
      <c r="C591" s="5" t="s">
        <v>1113</v>
      </c>
      <c r="D591" s="5" t="s">
        <v>1778</v>
      </c>
      <c r="E591" s="5" t="s">
        <v>1779</v>
      </c>
      <c r="F591" s="5" t="s">
        <v>1780</v>
      </c>
      <c r="G591">
        <v>589</v>
      </c>
      <c r="H591" s="2">
        <v>43136</v>
      </c>
      <c r="I591" s="3">
        <f t="shared" si="73"/>
        <v>507.35351851851738</v>
      </c>
      <c r="J591" s="3">
        <f t="shared" si="74"/>
        <v>0.9303177819250168</v>
      </c>
      <c r="K591">
        <f t="shared" si="75"/>
        <v>8.6912938721565563E-3</v>
      </c>
      <c r="L591" s="4">
        <f t="shared" si="76"/>
        <v>8.6912938721565563E-3</v>
      </c>
      <c r="M591">
        <f t="shared" si="77"/>
        <v>1.9710122498411372E-3</v>
      </c>
      <c r="N591">
        <f t="shared" si="78"/>
        <v>9.2223335052731142E-2</v>
      </c>
      <c r="O591" s="4">
        <f t="shared" si="79"/>
        <v>9.2223335052731142E-2</v>
      </c>
      <c r="P591">
        <f t="shared" si="80"/>
        <v>2.9574304167300204E-2</v>
      </c>
    </row>
    <row r="592" spans="1:16" x14ac:dyDescent="0.15">
      <c r="A592" t="s">
        <v>1781</v>
      </c>
      <c r="B592" s="5" t="s">
        <v>1782</v>
      </c>
      <c r="C592" s="5" t="s">
        <v>1029</v>
      </c>
      <c r="D592" s="5" t="s">
        <v>1783</v>
      </c>
      <c r="E592" s="5" t="s">
        <v>1784</v>
      </c>
      <c r="F592" s="5" t="s">
        <v>1785</v>
      </c>
      <c r="G592">
        <v>590</v>
      </c>
      <c r="H592" s="2">
        <v>43136</v>
      </c>
      <c r="I592" s="3">
        <f t="shared" si="73"/>
        <v>524.39755787036847</v>
      </c>
      <c r="J592" s="3">
        <f t="shared" si="74"/>
        <v>4.6129124052823656</v>
      </c>
      <c r="K592">
        <f t="shared" si="75"/>
        <v>4.3095142433875355E-2</v>
      </c>
      <c r="L592" s="4">
        <f t="shared" si="76"/>
        <v>4.3095142433875355E-2</v>
      </c>
      <c r="M592">
        <f t="shared" si="77"/>
        <v>0</v>
      </c>
      <c r="N592">
        <f t="shared" si="78"/>
        <v>0</v>
      </c>
      <c r="O592" s="4">
        <f t="shared" si="79"/>
        <v>0</v>
      </c>
      <c r="P592">
        <f t="shared" si="80"/>
        <v>3.2321356825406516E-2</v>
      </c>
    </row>
    <row r="593" spans="1:16" x14ac:dyDescent="0.15">
      <c r="A593" t="s">
        <v>1786</v>
      </c>
      <c r="B593" s="5" t="s">
        <v>1787</v>
      </c>
      <c r="C593" s="5" t="s">
        <v>1788</v>
      </c>
      <c r="D593" s="5" t="s">
        <v>1789</v>
      </c>
      <c r="E593" s="5" t="s">
        <v>1081</v>
      </c>
      <c r="F593" s="5" t="s">
        <v>1790</v>
      </c>
      <c r="G593">
        <v>591</v>
      </c>
      <c r="H593" s="2">
        <v>43136</v>
      </c>
      <c r="I593" s="3">
        <f t="shared" si="73"/>
        <v>1314.5673032407431</v>
      </c>
      <c r="J593" s="3">
        <f t="shared" si="74"/>
        <v>21.62080247236679</v>
      </c>
      <c r="K593">
        <f t="shared" si="75"/>
        <v>0.20198769892408067</v>
      </c>
      <c r="L593" s="4">
        <f t="shared" si="76"/>
        <v>0.20198769892408067</v>
      </c>
      <c r="M593">
        <f t="shared" si="77"/>
        <v>2.0539077712824687E-2</v>
      </c>
      <c r="N593">
        <f t="shared" si="78"/>
        <v>0.96102002701230516</v>
      </c>
      <c r="O593" s="4">
        <f t="shared" si="79"/>
        <v>0.96102002701230516</v>
      </c>
      <c r="P593">
        <f t="shared" si="80"/>
        <v>0.39174578094613677</v>
      </c>
    </row>
    <row r="594" spans="1:16" x14ac:dyDescent="0.15">
      <c r="A594" t="s">
        <v>1791</v>
      </c>
      <c r="B594" s="5" t="s">
        <v>1792</v>
      </c>
      <c r="C594" s="5" t="s">
        <v>1029</v>
      </c>
      <c r="D594" s="5" t="s">
        <v>1793</v>
      </c>
      <c r="E594" s="5" t="s">
        <v>1793</v>
      </c>
      <c r="F594" s="5" t="s">
        <v>1794</v>
      </c>
      <c r="G594">
        <v>592</v>
      </c>
      <c r="H594" s="2">
        <v>43136</v>
      </c>
      <c r="I594" s="3">
        <f t="shared" si="73"/>
        <v>105.40195601851883</v>
      </c>
      <c r="J594" s="3">
        <f t="shared" si="74"/>
        <v>6.8120177947537277</v>
      </c>
      <c r="K594">
        <f t="shared" si="75"/>
        <v>6.3639811757716588E-2</v>
      </c>
      <c r="L594" s="4">
        <f t="shared" si="76"/>
        <v>6.3639811757716588E-2</v>
      </c>
      <c r="M594">
        <f t="shared" si="77"/>
        <v>0</v>
      </c>
      <c r="N594">
        <f t="shared" si="78"/>
        <v>0</v>
      </c>
      <c r="O594" s="4">
        <f t="shared" si="79"/>
        <v>0</v>
      </c>
      <c r="P594">
        <f t="shared" si="80"/>
        <v>4.7729858818287438E-2</v>
      </c>
    </row>
    <row r="595" spans="1:16" x14ac:dyDescent="0.15">
      <c r="A595" t="s">
        <v>1795</v>
      </c>
      <c r="B595" s="5" t="s">
        <v>1796</v>
      </c>
      <c r="C595" s="5" t="s">
        <v>1642</v>
      </c>
      <c r="D595" s="5" t="s">
        <v>42</v>
      </c>
      <c r="E595" s="5" t="s">
        <v>1081</v>
      </c>
      <c r="F595" s="5" t="s">
        <v>43</v>
      </c>
      <c r="G595">
        <v>593</v>
      </c>
      <c r="H595" s="2">
        <v>43136</v>
      </c>
      <c r="I595" s="3">
        <f t="shared" si="73"/>
        <v>985.50333333333401</v>
      </c>
      <c r="J595" s="3">
        <f t="shared" si="74"/>
        <v>118.27966081630022</v>
      </c>
      <c r="K595">
        <f t="shared" si="75"/>
        <v>1.1050023026823352</v>
      </c>
      <c r="L595" s="4">
        <f t="shared" si="76"/>
        <v>1</v>
      </c>
      <c r="M595">
        <f t="shared" si="77"/>
        <v>1.8264778404267181E-2</v>
      </c>
      <c r="N595">
        <f t="shared" si="78"/>
        <v>0.85460594097088205</v>
      </c>
      <c r="O595" s="4">
        <f t="shared" si="79"/>
        <v>0.85460594097088205</v>
      </c>
      <c r="P595">
        <f t="shared" si="80"/>
        <v>0.96365148524272048</v>
      </c>
    </row>
    <row r="596" spans="1:16" x14ac:dyDescent="0.15">
      <c r="A596" t="s">
        <v>1797</v>
      </c>
      <c r="B596" s="5" t="s">
        <v>1798</v>
      </c>
      <c r="C596" s="5" t="s">
        <v>1029</v>
      </c>
      <c r="D596" s="5" t="s">
        <v>1799</v>
      </c>
      <c r="E596" s="5" t="s">
        <v>1800</v>
      </c>
      <c r="F596" s="5" t="s">
        <v>1801</v>
      </c>
      <c r="G596">
        <v>594</v>
      </c>
      <c r="H596" s="2">
        <v>43136</v>
      </c>
      <c r="I596" s="3">
        <f t="shared" si="73"/>
        <v>52.241469907407009</v>
      </c>
      <c r="J596" s="3">
        <f t="shared" si="74"/>
        <v>3.1584103642651455</v>
      </c>
      <c r="K596">
        <f t="shared" si="75"/>
        <v>2.9506769813528008E-2</v>
      </c>
      <c r="L596" s="4">
        <f t="shared" si="76"/>
        <v>2.9506769813528008E-2</v>
      </c>
      <c r="M596">
        <f t="shared" si="77"/>
        <v>0</v>
      </c>
      <c r="N596">
        <f t="shared" si="78"/>
        <v>0</v>
      </c>
      <c r="O596" s="4">
        <f t="shared" si="79"/>
        <v>0</v>
      </c>
      <c r="P596">
        <f t="shared" si="80"/>
        <v>2.2130077360146005E-2</v>
      </c>
    </row>
    <row r="597" spans="1:16" x14ac:dyDescent="0.15">
      <c r="A597" t="s">
        <v>1802</v>
      </c>
      <c r="B597" s="5" t="s">
        <v>1803</v>
      </c>
      <c r="C597" s="5" t="s">
        <v>1029</v>
      </c>
      <c r="D597" s="5" t="s">
        <v>1804</v>
      </c>
      <c r="E597" s="5" t="s">
        <v>1805</v>
      </c>
      <c r="F597" s="5" t="s">
        <v>1806</v>
      </c>
      <c r="G597">
        <v>595</v>
      </c>
      <c r="H597" s="2">
        <v>43136</v>
      </c>
      <c r="I597" s="3">
        <f t="shared" si="73"/>
        <v>1296.9263425925892</v>
      </c>
      <c r="J597" s="3">
        <f t="shared" si="74"/>
        <v>0.34003473097664871</v>
      </c>
      <c r="K597">
        <f t="shared" si="75"/>
        <v>3.1767013713771513E-3</v>
      </c>
      <c r="L597" s="4">
        <f t="shared" si="76"/>
        <v>3.1767013713771513E-3</v>
      </c>
      <c r="M597">
        <f t="shared" si="77"/>
        <v>0</v>
      </c>
      <c r="N597">
        <f t="shared" si="78"/>
        <v>0</v>
      </c>
      <c r="O597" s="4">
        <f t="shared" si="79"/>
        <v>0</v>
      </c>
      <c r="P597">
        <f t="shared" si="80"/>
        <v>2.3825260285328634E-3</v>
      </c>
    </row>
    <row r="598" spans="1:16" x14ac:dyDescent="0.15">
      <c r="A598" t="s">
        <v>1807</v>
      </c>
      <c r="B598" s="5" t="s">
        <v>1808</v>
      </c>
      <c r="C598" s="5" t="s">
        <v>1029</v>
      </c>
      <c r="D598" s="5" t="s">
        <v>1809</v>
      </c>
      <c r="E598" s="5" t="s">
        <v>1809</v>
      </c>
      <c r="F598" s="5" t="s">
        <v>1810</v>
      </c>
      <c r="G598">
        <v>596</v>
      </c>
      <c r="H598" s="2">
        <v>43136</v>
      </c>
      <c r="I598" s="3">
        <f t="shared" si="73"/>
        <v>46.370578703703359</v>
      </c>
      <c r="J598" s="3">
        <f t="shared" si="74"/>
        <v>2.6741093914813878</v>
      </c>
      <c r="K598">
        <f t="shared" si="75"/>
        <v>2.4982292093317999E-2</v>
      </c>
      <c r="L598" s="4">
        <f t="shared" si="76"/>
        <v>2.4982292093317999E-2</v>
      </c>
      <c r="M598">
        <f t="shared" si="77"/>
        <v>0</v>
      </c>
      <c r="N598">
        <f t="shared" si="78"/>
        <v>0</v>
      </c>
      <c r="O598" s="4">
        <f t="shared" si="79"/>
        <v>0</v>
      </c>
      <c r="P598">
        <f t="shared" si="80"/>
        <v>1.87367190699885E-2</v>
      </c>
    </row>
    <row r="599" spans="1:16" x14ac:dyDescent="0.15">
      <c r="A599" t="s">
        <v>1811</v>
      </c>
      <c r="B599" s="5" t="s">
        <v>1812</v>
      </c>
      <c r="C599" s="5" t="s">
        <v>1113</v>
      </c>
      <c r="D599" s="5" t="s">
        <v>1813</v>
      </c>
      <c r="E599" s="5" t="s">
        <v>1813</v>
      </c>
      <c r="F599" s="5" t="s">
        <v>1814</v>
      </c>
      <c r="G599">
        <v>597</v>
      </c>
      <c r="H599" s="2">
        <v>43136</v>
      </c>
      <c r="I599" s="3">
        <f t="shared" si="73"/>
        <v>1470.3992824074085</v>
      </c>
      <c r="J599" s="3">
        <f t="shared" si="74"/>
        <v>2.2952949177683815</v>
      </c>
      <c r="K599">
        <f t="shared" si="75"/>
        <v>2.144329931253567E-2</v>
      </c>
      <c r="L599" s="4">
        <f t="shared" si="76"/>
        <v>2.144329931253567E-2</v>
      </c>
      <c r="M599">
        <f t="shared" si="77"/>
        <v>6.8008738304248348E-4</v>
      </c>
      <c r="N599">
        <f t="shared" si="78"/>
        <v>3.1821175437401393E-2</v>
      </c>
      <c r="O599" s="4">
        <f t="shared" si="79"/>
        <v>3.1821175437401393E-2</v>
      </c>
      <c r="P599">
        <f t="shared" si="80"/>
        <v>2.4037768343752104E-2</v>
      </c>
    </row>
    <row r="600" spans="1:16" x14ac:dyDescent="0.15">
      <c r="A600" t="s">
        <v>1815</v>
      </c>
      <c r="B600" s="5" t="s">
        <v>1816</v>
      </c>
      <c r="C600" s="5" t="s">
        <v>1029</v>
      </c>
      <c r="D600" s="5" t="s">
        <v>1817</v>
      </c>
      <c r="E600" s="5" t="s">
        <v>1817</v>
      </c>
      <c r="F600" s="5" t="s">
        <v>1818</v>
      </c>
      <c r="G600">
        <v>598</v>
      </c>
      <c r="H600" s="2">
        <v>43136</v>
      </c>
      <c r="I600" s="3">
        <f t="shared" si="73"/>
        <v>153.61430555555853</v>
      </c>
      <c r="J600" s="3">
        <f t="shared" si="74"/>
        <v>16.13131010837899</v>
      </c>
      <c r="K600">
        <f t="shared" si="75"/>
        <v>0.15070329667858767</v>
      </c>
      <c r="L600" s="4">
        <f t="shared" si="76"/>
        <v>0.15070329667858767</v>
      </c>
      <c r="M600">
        <f t="shared" si="77"/>
        <v>0</v>
      </c>
      <c r="N600">
        <f t="shared" si="78"/>
        <v>0</v>
      </c>
      <c r="O600" s="4">
        <f t="shared" si="79"/>
        <v>0</v>
      </c>
      <c r="P600">
        <f t="shared" si="80"/>
        <v>0.11302747250894075</v>
      </c>
    </row>
    <row r="601" spans="1:16" x14ac:dyDescent="0.15">
      <c r="A601" t="s">
        <v>1819</v>
      </c>
      <c r="B601" s="5" t="s">
        <v>1820</v>
      </c>
      <c r="C601" s="5" t="s">
        <v>1113</v>
      </c>
      <c r="D601" s="5" t="s">
        <v>296</v>
      </c>
      <c r="E601" s="5" t="s">
        <v>296</v>
      </c>
      <c r="F601" s="5" t="s">
        <v>297</v>
      </c>
      <c r="G601">
        <v>599</v>
      </c>
      <c r="H601" s="2">
        <v>43136</v>
      </c>
      <c r="I601" s="3">
        <f t="shared" si="73"/>
        <v>268.15064814814832</v>
      </c>
      <c r="J601" s="3">
        <f t="shared" si="74"/>
        <v>16.968073847377795</v>
      </c>
      <c r="K601">
        <f t="shared" si="75"/>
        <v>0.15852058201753361</v>
      </c>
      <c r="L601" s="4">
        <f t="shared" si="76"/>
        <v>0.15852058201753361</v>
      </c>
      <c r="M601">
        <f t="shared" si="77"/>
        <v>3.7292469994236908E-3</v>
      </c>
      <c r="N601">
        <f t="shared" si="78"/>
        <v>0.17449084628974953</v>
      </c>
      <c r="O601" s="4">
        <f t="shared" si="79"/>
        <v>0.17449084628974953</v>
      </c>
      <c r="P601">
        <f t="shared" si="80"/>
        <v>0.16251314808558759</v>
      </c>
    </row>
    <row r="602" spans="1:16" x14ac:dyDescent="0.15">
      <c r="A602" t="s">
        <v>1821</v>
      </c>
      <c r="B602" s="5" t="s">
        <v>1822</v>
      </c>
      <c r="C602" s="5" t="s">
        <v>1029</v>
      </c>
      <c r="D602" s="5" t="s">
        <v>1823</v>
      </c>
      <c r="E602" s="5" t="s">
        <v>1824</v>
      </c>
      <c r="F602" s="5" t="s">
        <v>1825</v>
      </c>
      <c r="G602">
        <v>600</v>
      </c>
      <c r="H602" s="2">
        <v>43136</v>
      </c>
      <c r="I602" s="3">
        <f t="shared" si="73"/>
        <v>403.68196759259445</v>
      </c>
      <c r="J602" s="3">
        <f t="shared" si="74"/>
        <v>5.0510058999162624</v>
      </c>
      <c r="K602">
        <f t="shared" si="75"/>
        <v>4.7187936723440085E-2</v>
      </c>
      <c r="L602" s="4">
        <f t="shared" si="76"/>
        <v>4.7187936723440085E-2</v>
      </c>
      <c r="M602">
        <f t="shared" si="77"/>
        <v>0</v>
      </c>
      <c r="N602">
        <f t="shared" si="78"/>
        <v>0</v>
      </c>
      <c r="O602" s="4">
        <f t="shared" si="79"/>
        <v>0</v>
      </c>
      <c r="P602">
        <f t="shared" si="80"/>
        <v>3.5390952542580068E-2</v>
      </c>
    </row>
    <row r="603" spans="1:16" x14ac:dyDescent="0.15">
      <c r="A603" t="s">
        <v>1826</v>
      </c>
      <c r="B603" s="5" t="s">
        <v>1827</v>
      </c>
      <c r="C603" s="5" t="s">
        <v>1029</v>
      </c>
      <c r="D603" s="5" t="s">
        <v>1828</v>
      </c>
      <c r="E603" s="5" t="s">
        <v>1829</v>
      </c>
      <c r="F603" s="5" t="s">
        <v>1830</v>
      </c>
      <c r="G603">
        <v>601</v>
      </c>
      <c r="H603" s="2">
        <v>43136</v>
      </c>
      <c r="I603" s="3">
        <f t="shared" si="73"/>
        <v>791.54216435184935</v>
      </c>
      <c r="J603" s="3">
        <f t="shared" si="74"/>
        <v>1.3960090185528198</v>
      </c>
      <c r="K603">
        <f t="shared" si="75"/>
        <v>1.3041914133165883E-2</v>
      </c>
      <c r="L603" s="4">
        <f t="shared" si="76"/>
        <v>1.3041914133165883E-2</v>
      </c>
      <c r="M603">
        <f t="shared" si="77"/>
        <v>0</v>
      </c>
      <c r="N603">
        <f t="shared" si="78"/>
        <v>0</v>
      </c>
      <c r="O603" s="4">
        <f t="shared" si="79"/>
        <v>0</v>
      </c>
      <c r="P603">
        <f t="shared" si="80"/>
        <v>9.7814355998744121E-3</v>
      </c>
    </row>
    <row r="604" spans="1:16" x14ac:dyDescent="0.15">
      <c r="A604" t="s">
        <v>1831</v>
      </c>
      <c r="B604" s="5" t="s">
        <v>1832</v>
      </c>
      <c r="C604" s="5" t="s">
        <v>1645</v>
      </c>
      <c r="D604" s="5" t="s">
        <v>1833</v>
      </c>
      <c r="E604" s="5" t="s">
        <v>1834</v>
      </c>
      <c r="F604" s="5" t="s">
        <v>1835</v>
      </c>
      <c r="G604">
        <v>602</v>
      </c>
      <c r="H604" s="2">
        <v>43136</v>
      </c>
      <c r="I604" s="3">
        <f t="shared" si="73"/>
        <v>522.2375347222187</v>
      </c>
      <c r="J604" s="3">
        <f t="shared" si="74"/>
        <v>1148.958012600835</v>
      </c>
      <c r="K604">
        <f t="shared" si="75"/>
        <v>10.733893222614631</v>
      </c>
      <c r="L604" s="4">
        <f t="shared" si="76"/>
        <v>1</v>
      </c>
      <c r="M604">
        <f t="shared" si="77"/>
        <v>6.5104473997804099E-2</v>
      </c>
      <c r="N604">
        <f t="shared" si="78"/>
        <v>3.0462275003188042</v>
      </c>
      <c r="O604" s="4">
        <f t="shared" si="79"/>
        <v>1</v>
      </c>
      <c r="P604">
        <f t="shared" si="80"/>
        <v>1</v>
      </c>
    </row>
    <row r="605" spans="1:16" x14ac:dyDescent="0.15">
      <c r="A605" t="s">
        <v>1836</v>
      </c>
      <c r="B605" s="5" t="s">
        <v>1837</v>
      </c>
      <c r="C605" s="5" t="s">
        <v>1029</v>
      </c>
      <c r="D605" s="5" t="s">
        <v>1838</v>
      </c>
      <c r="E605" s="5" t="s">
        <v>1839</v>
      </c>
      <c r="F605" s="5" t="s">
        <v>1840</v>
      </c>
      <c r="G605">
        <v>603</v>
      </c>
      <c r="H605" s="2">
        <v>43136</v>
      </c>
      <c r="I605" s="3">
        <f t="shared" si="73"/>
        <v>923.56424768518627</v>
      </c>
      <c r="J605" s="3">
        <f t="shared" si="74"/>
        <v>2.7805320598284458</v>
      </c>
      <c r="K605">
        <f t="shared" si="75"/>
        <v>2.5976522992946106E-2</v>
      </c>
      <c r="L605" s="4">
        <f t="shared" si="76"/>
        <v>2.5976522992946106E-2</v>
      </c>
      <c r="M605">
        <f t="shared" si="77"/>
        <v>0</v>
      </c>
      <c r="N605">
        <f t="shared" si="78"/>
        <v>0</v>
      </c>
      <c r="O605" s="4">
        <f t="shared" si="79"/>
        <v>0</v>
      </c>
      <c r="P605">
        <f t="shared" si="80"/>
        <v>1.948239224470958E-2</v>
      </c>
    </row>
    <row r="606" spans="1:16" x14ac:dyDescent="0.15">
      <c r="A606" t="s">
        <v>1841</v>
      </c>
      <c r="B606" s="5" t="s">
        <v>1842</v>
      </c>
      <c r="C606" s="5" t="s">
        <v>1064</v>
      </c>
      <c r="D606" s="5" t="s">
        <v>249</v>
      </c>
      <c r="E606" s="5" t="s">
        <v>250</v>
      </c>
      <c r="F606" s="5" t="s">
        <v>251</v>
      </c>
      <c r="G606">
        <v>604</v>
      </c>
      <c r="H606" s="2">
        <v>43136</v>
      </c>
      <c r="I606" s="3">
        <f t="shared" si="73"/>
        <v>1600.5184143518491</v>
      </c>
      <c r="J606" s="3">
        <f t="shared" si="74"/>
        <v>73.966659138965014</v>
      </c>
      <c r="K606">
        <f t="shared" si="75"/>
        <v>0.69101761119534755</v>
      </c>
      <c r="L606" s="4">
        <f t="shared" si="76"/>
        <v>0.69101761119534755</v>
      </c>
      <c r="M606">
        <f t="shared" si="77"/>
        <v>4.3735829199033254E-3</v>
      </c>
      <c r="N606">
        <f t="shared" si="78"/>
        <v>0.20463921674543428</v>
      </c>
      <c r="O606" s="4">
        <f t="shared" si="79"/>
        <v>0.20463921674543428</v>
      </c>
      <c r="P606">
        <f t="shared" si="80"/>
        <v>0.5694230125828692</v>
      </c>
    </row>
    <row r="607" spans="1:16" x14ac:dyDescent="0.15">
      <c r="A607" t="s">
        <v>1843</v>
      </c>
      <c r="B607" s="5" t="s">
        <v>1844</v>
      </c>
      <c r="C607" s="5" t="s">
        <v>1029</v>
      </c>
      <c r="D607" s="5" t="s">
        <v>1845</v>
      </c>
      <c r="E607" s="5" t="s">
        <v>1081</v>
      </c>
      <c r="F607" s="5" t="s">
        <v>1846</v>
      </c>
      <c r="G607">
        <v>605</v>
      </c>
      <c r="H607" s="2">
        <v>43136</v>
      </c>
      <c r="I607" s="3">
        <f t="shared" si="73"/>
        <v>235.40870370370249</v>
      </c>
      <c r="J607" s="3">
        <f t="shared" si="74"/>
        <v>11.337728631135665</v>
      </c>
      <c r="K607">
        <f t="shared" si="75"/>
        <v>0.10592029228127298</v>
      </c>
      <c r="L607" s="4">
        <f t="shared" si="76"/>
        <v>0.10592029228127298</v>
      </c>
      <c r="M607">
        <f t="shared" si="77"/>
        <v>0</v>
      </c>
      <c r="N607">
        <f t="shared" si="78"/>
        <v>0</v>
      </c>
      <c r="O607" s="4">
        <f t="shared" si="79"/>
        <v>0</v>
      </c>
      <c r="P607">
        <f t="shared" si="80"/>
        <v>7.9440219210954732E-2</v>
      </c>
    </row>
    <row r="608" spans="1:16" x14ac:dyDescent="0.15">
      <c r="A608" t="s">
        <v>1847</v>
      </c>
      <c r="B608" s="5" t="s">
        <v>1848</v>
      </c>
      <c r="C608" s="5" t="s">
        <v>1399</v>
      </c>
      <c r="D608" s="5" t="s">
        <v>1849</v>
      </c>
      <c r="E608" s="5" t="s">
        <v>1850</v>
      </c>
      <c r="F608" s="5" t="s">
        <v>1851</v>
      </c>
      <c r="G608">
        <v>606</v>
      </c>
      <c r="H608" s="2">
        <v>43136</v>
      </c>
      <c r="I608" s="3">
        <f t="shared" si="73"/>
        <v>1178.3143287037019</v>
      </c>
      <c r="J608" s="3">
        <f t="shared" si="74"/>
        <v>92.359905458949967</v>
      </c>
      <c r="K608">
        <f t="shared" si="75"/>
        <v>0.86285256064580973</v>
      </c>
      <c r="L608" s="4">
        <f t="shared" si="76"/>
        <v>0.86285256064580973</v>
      </c>
      <c r="M608">
        <f t="shared" si="77"/>
        <v>5.0920198913313531E-3</v>
      </c>
      <c r="N608">
        <f t="shared" si="78"/>
        <v>0.23825476303928239</v>
      </c>
      <c r="O608" s="4">
        <f t="shared" si="79"/>
        <v>0.23825476303928239</v>
      </c>
      <c r="P608">
        <f t="shared" si="80"/>
        <v>0.70670311124417784</v>
      </c>
    </row>
    <row r="609" spans="1:16" x14ac:dyDescent="0.15">
      <c r="A609" t="s">
        <v>1852</v>
      </c>
      <c r="B609" s="5" t="s">
        <v>1853</v>
      </c>
      <c r="C609" s="5" t="s">
        <v>1058</v>
      </c>
      <c r="D609" s="5" t="s">
        <v>1854</v>
      </c>
      <c r="E609" s="5" t="s">
        <v>1855</v>
      </c>
      <c r="F609" s="5" t="s">
        <v>1856</v>
      </c>
      <c r="G609">
        <v>607</v>
      </c>
      <c r="H609" s="2">
        <v>43136</v>
      </c>
      <c r="I609" s="3">
        <f t="shared" si="73"/>
        <v>1132.5228587962993</v>
      </c>
      <c r="J609" s="3">
        <f t="shared" si="74"/>
        <v>2.6780916397781329</v>
      </c>
      <c r="K609">
        <f t="shared" si="75"/>
        <v>2.5019495391901941E-2</v>
      </c>
      <c r="L609" s="4">
        <f t="shared" si="76"/>
        <v>2.5019495391901941E-2</v>
      </c>
      <c r="M609">
        <f t="shared" si="77"/>
        <v>1.7659687700482248E-3</v>
      </c>
      <c r="N609">
        <f t="shared" si="78"/>
        <v>8.262938476711329E-2</v>
      </c>
      <c r="O609" s="4">
        <f t="shared" si="79"/>
        <v>8.262938476711329E-2</v>
      </c>
      <c r="P609">
        <f t="shared" si="80"/>
        <v>3.9421967735704777E-2</v>
      </c>
    </row>
    <row r="610" spans="1:16" x14ac:dyDescent="0.15">
      <c r="A610" t="s">
        <v>1857</v>
      </c>
      <c r="B610" s="5" t="s">
        <v>1858</v>
      </c>
      <c r="C610" s="5" t="s">
        <v>1029</v>
      </c>
      <c r="D610" s="5" t="s">
        <v>1859</v>
      </c>
      <c r="E610" s="5" t="s">
        <v>1860</v>
      </c>
      <c r="F610" s="5" t="s">
        <v>1861</v>
      </c>
      <c r="G610">
        <v>608</v>
      </c>
      <c r="H610" s="2">
        <v>43136</v>
      </c>
      <c r="I610" s="3">
        <f t="shared" si="73"/>
        <v>446.4449074074073</v>
      </c>
      <c r="J610" s="3">
        <f t="shared" si="74"/>
        <v>3.0395687742981856</v>
      </c>
      <c r="K610">
        <f t="shared" si="75"/>
        <v>2.8396517808562644E-2</v>
      </c>
      <c r="L610" s="4">
        <f t="shared" si="76"/>
        <v>2.8396517808562644E-2</v>
      </c>
      <c r="M610">
        <f t="shared" si="77"/>
        <v>0</v>
      </c>
      <c r="N610">
        <f t="shared" si="78"/>
        <v>0</v>
      </c>
      <c r="O610" s="4">
        <f t="shared" si="79"/>
        <v>0</v>
      </c>
      <c r="P610">
        <f t="shared" si="80"/>
        <v>2.1297388356421983E-2</v>
      </c>
    </row>
    <row r="611" spans="1:16" x14ac:dyDescent="0.15">
      <c r="A611" t="s">
        <v>1862</v>
      </c>
      <c r="B611" s="5" t="s">
        <v>1863</v>
      </c>
      <c r="C611" s="5" t="s">
        <v>1029</v>
      </c>
      <c r="D611" s="5" t="s">
        <v>1864</v>
      </c>
      <c r="E611" s="5" t="s">
        <v>1864</v>
      </c>
      <c r="F611" s="5" t="s">
        <v>1865</v>
      </c>
      <c r="G611">
        <v>609</v>
      </c>
      <c r="H611" s="2">
        <v>43136</v>
      </c>
      <c r="I611" s="3">
        <f t="shared" si="73"/>
        <v>543.10809027777577</v>
      </c>
      <c r="J611" s="3">
        <f t="shared" si="74"/>
        <v>9.0276688706521249</v>
      </c>
      <c r="K611">
        <f t="shared" si="75"/>
        <v>8.4339055599908258E-2</v>
      </c>
      <c r="L611" s="4">
        <f t="shared" si="76"/>
        <v>8.4339055599908258E-2</v>
      </c>
      <c r="M611">
        <f t="shared" si="77"/>
        <v>0</v>
      </c>
      <c r="N611">
        <f t="shared" si="78"/>
        <v>0</v>
      </c>
      <c r="O611" s="4">
        <f t="shared" si="79"/>
        <v>0</v>
      </c>
      <c r="P611">
        <f t="shared" si="80"/>
        <v>6.3254291699931187E-2</v>
      </c>
    </row>
    <row r="612" spans="1:16" x14ac:dyDescent="0.15">
      <c r="A612" t="s">
        <v>1866</v>
      </c>
      <c r="B612" s="5" t="s">
        <v>1867</v>
      </c>
      <c r="C612" s="5" t="s">
        <v>1029</v>
      </c>
      <c r="D612" s="5" t="s">
        <v>1868</v>
      </c>
      <c r="E612" s="5" t="s">
        <v>1868</v>
      </c>
      <c r="F612" s="5" t="s">
        <v>1869</v>
      </c>
      <c r="G612">
        <v>610</v>
      </c>
      <c r="H612" s="2">
        <v>43136</v>
      </c>
      <c r="I612" s="3">
        <f t="shared" si="73"/>
        <v>49.322789351848769</v>
      </c>
      <c r="J612" s="3">
        <f t="shared" si="74"/>
        <v>4.6023350054408745</v>
      </c>
      <c r="K612">
        <f t="shared" si="75"/>
        <v>4.2996325349851143E-2</v>
      </c>
      <c r="L612" s="4">
        <f t="shared" si="76"/>
        <v>4.2996325349851143E-2</v>
      </c>
      <c r="M612">
        <f t="shared" si="77"/>
        <v>0</v>
      </c>
      <c r="N612">
        <f t="shared" si="78"/>
        <v>0</v>
      </c>
      <c r="O612" s="4">
        <f t="shared" si="79"/>
        <v>0</v>
      </c>
      <c r="P612">
        <f t="shared" si="80"/>
        <v>3.2247244012388356E-2</v>
      </c>
    </row>
    <row r="613" spans="1:16" x14ac:dyDescent="0.15">
      <c r="A613" t="s">
        <v>1870</v>
      </c>
      <c r="B613" s="5" t="s">
        <v>1871</v>
      </c>
      <c r="C613" s="5" t="s">
        <v>1113</v>
      </c>
      <c r="D613" s="5" t="s">
        <v>1872</v>
      </c>
      <c r="E613" s="5" t="s">
        <v>1873</v>
      </c>
      <c r="F613" s="5" t="s">
        <v>1874</v>
      </c>
      <c r="G613">
        <v>611</v>
      </c>
      <c r="H613" s="2">
        <v>43136</v>
      </c>
      <c r="I613" s="3">
        <f t="shared" si="73"/>
        <v>386.67756944444409</v>
      </c>
      <c r="J613" s="3">
        <f t="shared" si="74"/>
        <v>22.090756420840883</v>
      </c>
      <c r="K613">
        <f t="shared" si="75"/>
        <v>0.20637814265408974</v>
      </c>
      <c r="L613" s="4">
        <f t="shared" si="76"/>
        <v>0.20637814265408974</v>
      </c>
      <c r="M613">
        <f t="shared" si="77"/>
        <v>2.5861339757481719E-3</v>
      </c>
      <c r="N613">
        <f t="shared" si="78"/>
        <v>0.12100477820769429</v>
      </c>
      <c r="O613" s="4">
        <f t="shared" si="79"/>
        <v>0.12100477820769429</v>
      </c>
      <c r="P613">
        <f t="shared" si="80"/>
        <v>0.18503480154249088</v>
      </c>
    </row>
    <row r="614" spans="1:16" x14ac:dyDescent="0.15">
      <c r="A614" t="s">
        <v>1875</v>
      </c>
      <c r="B614" s="5" t="s">
        <v>1876</v>
      </c>
      <c r="C614" s="5" t="s">
        <v>1058</v>
      </c>
      <c r="D614" s="5" t="s">
        <v>1877</v>
      </c>
      <c r="E614" s="5" t="s">
        <v>1878</v>
      </c>
      <c r="F614" s="5" t="s">
        <v>1879</v>
      </c>
      <c r="G614">
        <v>612</v>
      </c>
      <c r="H614" s="2">
        <v>43136</v>
      </c>
      <c r="I614" s="3">
        <f t="shared" si="73"/>
        <v>856.88511574074073</v>
      </c>
      <c r="J614" s="3">
        <f t="shared" si="74"/>
        <v>7.9730641535231088</v>
      </c>
      <c r="K614">
        <f t="shared" si="75"/>
        <v>7.448663775558334E-2</v>
      </c>
      <c r="L614" s="4">
        <f t="shared" si="76"/>
        <v>7.448663775558334E-2</v>
      </c>
      <c r="M614">
        <f t="shared" si="77"/>
        <v>2.3340351737479825E-3</v>
      </c>
      <c r="N614">
        <f t="shared" si="78"/>
        <v>0.1092091172293673</v>
      </c>
      <c r="O614" s="4">
        <f t="shared" si="79"/>
        <v>0.1092091172293673</v>
      </c>
      <c r="P614">
        <f t="shared" si="80"/>
        <v>8.3167257624029323E-2</v>
      </c>
    </row>
    <row r="615" spans="1:16" x14ac:dyDescent="0.15">
      <c r="A615" t="s">
        <v>1880</v>
      </c>
      <c r="B615" s="5" t="s">
        <v>1881</v>
      </c>
      <c r="C615" s="5" t="s">
        <v>1029</v>
      </c>
      <c r="D615" s="5" t="s">
        <v>1882</v>
      </c>
      <c r="E615" s="5" t="s">
        <v>1081</v>
      </c>
      <c r="F615" s="5" t="s">
        <v>1883</v>
      </c>
      <c r="G615">
        <v>613</v>
      </c>
      <c r="H615" s="2">
        <v>43136</v>
      </c>
      <c r="I615" s="3">
        <f t="shared" si="73"/>
        <v>1917.0364699074053</v>
      </c>
      <c r="J615" s="3">
        <f t="shared" si="74"/>
        <v>0.16535939976943234</v>
      </c>
      <c r="K615">
        <f t="shared" si="75"/>
        <v>1.5448346423581425E-3</v>
      </c>
      <c r="L615" s="4">
        <f t="shared" si="76"/>
        <v>1.5448346423581425E-3</v>
      </c>
      <c r="M615">
        <f t="shared" si="77"/>
        <v>0</v>
      </c>
      <c r="N615">
        <f t="shared" si="78"/>
        <v>0</v>
      </c>
      <c r="O615" s="4">
        <f t="shared" si="79"/>
        <v>0</v>
      </c>
      <c r="P615">
        <f t="shared" si="80"/>
        <v>1.1586259817686069E-3</v>
      </c>
    </row>
    <row r="616" spans="1:16" x14ac:dyDescent="0.15">
      <c r="A616" t="s">
        <v>1884</v>
      </c>
      <c r="B616" s="5" t="s">
        <v>1885</v>
      </c>
      <c r="C616" s="5" t="s">
        <v>1122</v>
      </c>
      <c r="D616" s="5" t="s">
        <v>39</v>
      </c>
      <c r="E616" s="5" t="s">
        <v>1886</v>
      </c>
      <c r="F616" s="5" t="s">
        <v>41</v>
      </c>
      <c r="G616">
        <v>614</v>
      </c>
      <c r="H616" s="2">
        <v>43136</v>
      </c>
      <c r="I616" s="3">
        <f t="shared" si="73"/>
        <v>112.15417824074393</v>
      </c>
      <c r="J616" s="3">
        <f t="shared" si="74"/>
        <v>238.86760547158639</v>
      </c>
      <c r="K616">
        <f t="shared" si="75"/>
        <v>2.2315692508812424</v>
      </c>
      <c r="L616" s="4">
        <f t="shared" si="76"/>
        <v>1</v>
      </c>
      <c r="M616">
        <f t="shared" si="77"/>
        <v>3.5665189320132344E-2</v>
      </c>
      <c r="N616">
        <f t="shared" si="78"/>
        <v>1.6687682710519729</v>
      </c>
      <c r="O616" s="4">
        <f t="shared" si="79"/>
        <v>1</v>
      </c>
      <c r="P616">
        <f t="shared" si="80"/>
        <v>1</v>
      </c>
    </row>
    <row r="617" spans="1:16" x14ac:dyDescent="0.15">
      <c r="A617" t="s">
        <v>1887</v>
      </c>
      <c r="B617" s="5" t="s">
        <v>1888</v>
      </c>
      <c r="C617" s="5" t="s">
        <v>1889</v>
      </c>
      <c r="D617" s="5" t="s">
        <v>1890</v>
      </c>
      <c r="E617" s="5" t="s">
        <v>1081</v>
      </c>
      <c r="F617" s="5" t="s">
        <v>1891</v>
      </c>
      <c r="G617">
        <v>615</v>
      </c>
      <c r="H617" s="2">
        <v>43136</v>
      </c>
      <c r="I617" s="3">
        <f t="shared" si="73"/>
        <v>898.39541666666628</v>
      </c>
      <c r="J617" s="3">
        <f t="shared" si="74"/>
        <v>91.33060841342602</v>
      </c>
      <c r="K617">
        <f t="shared" si="75"/>
        <v>0.8532365742826552</v>
      </c>
      <c r="L617" s="4">
        <f t="shared" si="76"/>
        <v>0.8532365742826552</v>
      </c>
      <c r="M617">
        <f t="shared" si="77"/>
        <v>3.8958346570668372E-2</v>
      </c>
      <c r="N617">
        <f t="shared" si="78"/>
        <v>1.8228545505877765</v>
      </c>
      <c r="O617" s="4">
        <f t="shared" si="79"/>
        <v>1</v>
      </c>
      <c r="P617">
        <f t="shared" si="80"/>
        <v>0.88992743071199143</v>
      </c>
    </row>
    <row r="618" spans="1:16" x14ac:dyDescent="0.15">
      <c r="A618" t="s">
        <v>1892</v>
      </c>
      <c r="B618" s="5" t="s">
        <v>1893</v>
      </c>
      <c r="C618" s="5" t="s">
        <v>1102</v>
      </c>
      <c r="D618" s="5" t="s">
        <v>1894</v>
      </c>
      <c r="E618" s="5" t="s">
        <v>1895</v>
      </c>
      <c r="F618" s="5" t="s">
        <v>1896</v>
      </c>
      <c r="G618">
        <v>616</v>
      </c>
      <c r="H618" s="2">
        <v>43136</v>
      </c>
      <c r="I618" s="3">
        <f t="shared" si="73"/>
        <v>447.84908564815123</v>
      </c>
      <c r="J618" s="3">
        <f t="shared" si="74"/>
        <v>12.359074021529933</v>
      </c>
      <c r="K618">
        <f t="shared" si="75"/>
        <v>0.11546199201587454</v>
      </c>
      <c r="L618" s="4">
        <f t="shared" si="76"/>
        <v>0.11546199201587454</v>
      </c>
      <c r="M618">
        <f t="shared" si="77"/>
        <v>6.6986851065202893E-3</v>
      </c>
      <c r="N618">
        <f t="shared" si="78"/>
        <v>0.31343036099402888</v>
      </c>
      <c r="O618" s="4">
        <f t="shared" si="79"/>
        <v>0.31343036099402888</v>
      </c>
      <c r="P618">
        <f t="shared" si="80"/>
        <v>0.16495408426041314</v>
      </c>
    </row>
    <row r="619" spans="1:16" x14ac:dyDescent="0.15">
      <c r="A619" t="s">
        <v>1897</v>
      </c>
      <c r="B619" s="5" t="s">
        <v>1898</v>
      </c>
      <c r="C619" s="5" t="s">
        <v>1029</v>
      </c>
      <c r="D619" s="5" t="s">
        <v>1899</v>
      </c>
      <c r="E619" s="5" t="s">
        <v>1900</v>
      </c>
      <c r="F619" s="5" t="s">
        <v>1901</v>
      </c>
      <c r="G619">
        <v>617</v>
      </c>
      <c r="H619" s="2">
        <v>43136</v>
      </c>
      <c r="I619" s="3">
        <f t="shared" si="73"/>
        <v>744.07659722222161</v>
      </c>
      <c r="J619" s="3">
        <f t="shared" si="74"/>
        <v>1.6261766658394559</v>
      </c>
      <c r="K619">
        <f t="shared" si="75"/>
        <v>1.5192205895075113E-2</v>
      </c>
      <c r="L619" s="4">
        <f t="shared" si="76"/>
        <v>1.5192205895075113E-2</v>
      </c>
      <c r="M619">
        <f t="shared" si="77"/>
        <v>0</v>
      </c>
      <c r="N619">
        <f t="shared" si="78"/>
        <v>0</v>
      </c>
      <c r="O619" s="4">
        <f t="shared" si="79"/>
        <v>0</v>
      </c>
      <c r="P619">
        <f t="shared" si="80"/>
        <v>1.1394154421306335E-2</v>
      </c>
    </row>
    <row r="620" spans="1:16" x14ac:dyDescent="0.15">
      <c r="A620" t="s">
        <v>1902</v>
      </c>
      <c r="B620" s="5" t="s">
        <v>1903</v>
      </c>
      <c r="C620" s="5" t="s">
        <v>1029</v>
      </c>
      <c r="D620" s="5" t="s">
        <v>1904</v>
      </c>
      <c r="E620" s="5" t="s">
        <v>1905</v>
      </c>
      <c r="F620" s="5" t="s">
        <v>1906</v>
      </c>
      <c r="G620">
        <v>618</v>
      </c>
      <c r="H620" s="2">
        <v>43136</v>
      </c>
      <c r="I620" s="3">
        <f t="shared" si="73"/>
        <v>782.27967592592904</v>
      </c>
      <c r="J620" s="3">
        <f t="shared" si="74"/>
        <v>2.5323424102195045</v>
      </c>
      <c r="K620">
        <f t="shared" si="75"/>
        <v>2.3657864548822401E-2</v>
      </c>
      <c r="L620" s="4">
        <f t="shared" si="76"/>
        <v>2.3657864548822401E-2</v>
      </c>
      <c r="M620">
        <f t="shared" si="77"/>
        <v>0</v>
      </c>
      <c r="N620">
        <f t="shared" si="78"/>
        <v>0</v>
      </c>
      <c r="O620" s="4">
        <f t="shared" si="79"/>
        <v>0</v>
      </c>
      <c r="P620">
        <f t="shared" si="80"/>
        <v>1.77433984116168E-2</v>
      </c>
    </row>
    <row r="621" spans="1:16" x14ac:dyDescent="0.15">
      <c r="A621" t="s">
        <v>1907</v>
      </c>
      <c r="B621" s="5" t="s">
        <v>1908</v>
      </c>
      <c r="C621" s="5" t="s">
        <v>1909</v>
      </c>
      <c r="D621" s="5" t="s">
        <v>1910</v>
      </c>
      <c r="E621" s="5" t="s">
        <v>1911</v>
      </c>
      <c r="F621" s="5" t="s">
        <v>1912</v>
      </c>
      <c r="G621">
        <v>619</v>
      </c>
      <c r="H621" s="2">
        <v>43136</v>
      </c>
      <c r="I621" s="3">
        <f t="shared" si="73"/>
        <v>549.62298611111328</v>
      </c>
      <c r="J621" s="3">
        <f t="shared" si="74"/>
        <v>535.663550178523</v>
      </c>
      <c r="K621">
        <f t="shared" si="75"/>
        <v>5.0043215572756443</v>
      </c>
      <c r="L621" s="4">
        <f t="shared" si="76"/>
        <v>1</v>
      </c>
      <c r="M621">
        <f t="shared" si="77"/>
        <v>0.53855098400153123</v>
      </c>
      <c r="N621">
        <f t="shared" si="78"/>
        <v>25.198710888049732</v>
      </c>
      <c r="O621" s="4">
        <f t="shared" si="79"/>
        <v>1</v>
      </c>
      <c r="P621">
        <f t="shared" si="80"/>
        <v>1</v>
      </c>
    </row>
    <row r="622" spans="1:16" x14ac:dyDescent="0.15">
      <c r="A622" t="s">
        <v>1913</v>
      </c>
      <c r="B622" s="5" t="s">
        <v>1914</v>
      </c>
      <c r="C622" s="5" t="s">
        <v>1029</v>
      </c>
      <c r="D622" s="5" t="s">
        <v>1915</v>
      </c>
      <c r="E622" s="5" t="s">
        <v>1915</v>
      </c>
      <c r="F622" s="5" t="s">
        <v>1916</v>
      </c>
      <c r="G622">
        <v>620</v>
      </c>
      <c r="H622" s="2">
        <v>43136</v>
      </c>
      <c r="I622" s="3">
        <f t="shared" si="73"/>
        <v>29.487812500003201</v>
      </c>
      <c r="J622" s="3">
        <f t="shared" si="74"/>
        <v>12.683205985522303</v>
      </c>
      <c r="K622">
        <f t="shared" si="75"/>
        <v>0.11849012520557639</v>
      </c>
      <c r="L622" s="4">
        <f t="shared" si="76"/>
        <v>0.11849012520557639</v>
      </c>
      <c r="M622">
        <f t="shared" si="77"/>
        <v>0</v>
      </c>
      <c r="N622">
        <f t="shared" si="78"/>
        <v>0</v>
      </c>
      <c r="O622" s="4">
        <f t="shared" si="79"/>
        <v>0</v>
      </c>
      <c r="P622">
        <f t="shared" si="80"/>
        <v>8.8867593904182293E-2</v>
      </c>
    </row>
    <row r="623" spans="1:16" x14ac:dyDescent="0.15">
      <c r="A623" t="s">
        <v>1913</v>
      </c>
      <c r="B623" s="5" t="s">
        <v>1914</v>
      </c>
      <c r="C623" s="5" t="s">
        <v>1029</v>
      </c>
      <c r="D623" s="5" t="s">
        <v>1915</v>
      </c>
      <c r="E623" s="5" t="s">
        <v>1915</v>
      </c>
      <c r="F623" s="5" t="s">
        <v>1916</v>
      </c>
      <c r="G623">
        <v>621</v>
      </c>
      <c r="H623" s="2">
        <v>43136</v>
      </c>
      <c r="I623" s="3">
        <f t="shared" si="73"/>
        <v>29.487812500003201</v>
      </c>
      <c r="J623" s="3">
        <f t="shared" si="74"/>
        <v>12.683205985522303</v>
      </c>
      <c r="K623">
        <f t="shared" si="75"/>
        <v>0.11849012520557639</v>
      </c>
      <c r="L623" s="4">
        <f t="shared" si="76"/>
        <v>0.11849012520557639</v>
      </c>
      <c r="M623">
        <f t="shared" si="77"/>
        <v>0</v>
      </c>
      <c r="N623">
        <f t="shared" si="78"/>
        <v>0</v>
      </c>
      <c r="O623" s="4">
        <f t="shared" si="79"/>
        <v>0</v>
      </c>
      <c r="P623">
        <f t="shared" si="80"/>
        <v>8.8867593904182293E-2</v>
      </c>
    </row>
    <row r="624" spans="1:16" x14ac:dyDescent="0.15">
      <c r="A624" t="s">
        <v>1917</v>
      </c>
      <c r="B624" s="5" t="s">
        <v>1918</v>
      </c>
      <c r="C624" s="5" t="s">
        <v>1029</v>
      </c>
      <c r="D624" s="5" t="s">
        <v>1919</v>
      </c>
      <c r="E624" s="5" t="s">
        <v>1920</v>
      </c>
      <c r="F624" s="5" t="s">
        <v>1921</v>
      </c>
      <c r="G624">
        <v>622</v>
      </c>
      <c r="H624" s="2">
        <v>43136</v>
      </c>
      <c r="I624" s="3">
        <f t="shared" si="73"/>
        <v>715.86754629629286</v>
      </c>
      <c r="J624" s="3">
        <f t="shared" si="74"/>
        <v>1.0644427225991513</v>
      </c>
      <c r="K624">
        <f t="shared" si="75"/>
        <v>9.9443272953943212E-3</v>
      </c>
      <c r="L624" s="4">
        <f t="shared" si="76"/>
        <v>9.9443272953943212E-3</v>
      </c>
      <c r="M624">
        <f t="shared" si="77"/>
        <v>0</v>
      </c>
      <c r="N624">
        <f t="shared" si="78"/>
        <v>0</v>
      </c>
      <c r="O624" s="4">
        <f t="shared" si="79"/>
        <v>0</v>
      </c>
      <c r="P624">
        <f t="shared" si="80"/>
        <v>7.4582454715457405E-3</v>
      </c>
    </row>
    <row r="625" spans="1:16" x14ac:dyDescent="0.15">
      <c r="A625" t="s">
        <v>1922</v>
      </c>
      <c r="B625" s="5" t="s">
        <v>1923</v>
      </c>
      <c r="C625" s="5" t="s">
        <v>1113</v>
      </c>
      <c r="D625" s="5" t="s">
        <v>1924</v>
      </c>
      <c r="E625" s="5" t="s">
        <v>1925</v>
      </c>
      <c r="F625" s="5" t="s">
        <v>1926</v>
      </c>
      <c r="G625">
        <v>623</v>
      </c>
      <c r="H625" s="2">
        <v>43136</v>
      </c>
      <c r="I625" s="3">
        <f t="shared" si="73"/>
        <v>824.56348379629344</v>
      </c>
      <c r="J625" s="3">
        <f t="shared" si="74"/>
        <v>7.2874922526699111</v>
      </c>
      <c r="K625">
        <f t="shared" si="75"/>
        <v>6.80818296603551E-2</v>
      </c>
      <c r="L625" s="4">
        <f t="shared" si="76"/>
        <v>6.80818296603551E-2</v>
      </c>
      <c r="M625">
        <f t="shared" si="77"/>
        <v>1.2127628977650043E-3</v>
      </c>
      <c r="N625">
        <f t="shared" si="78"/>
        <v>5.6744974095984328E-2</v>
      </c>
      <c r="O625" s="4">
        <f t="shared" si="79"/>
        <v>5.6744974095984328E-2</v>
      </c>
      <c r="P625">
        <f t="shared" si="80"/>
        <v>6.5247615769262413E-2</v>
      </c>
    </row>
    <row r="626" spans="1:16" x14ac:dyDescent="0.15">
      <c r="A626" t="s">
        <v>1927</v>
      </c>
      <c r="B626" s="5" t="s">
        <v>1928</v>
      </c>
      <c r="C626" s="5" t="s">
        <v>1029</v>
      </c>
      <c r="D626" s="5" t="s">
        <v>1929</v>
      </c>
      <c r="E626" s="5" t="s">
        <v>1929</v>
      </c>
      <c r="F626" s="5" t="s">
        <v>1930</v>
      </c>
      <c r="G626">
        <v>624</v>
      </c>
      <c r="H626" s="2">
        <v>43136</v>
      </c>
      <c r="I626" s="3">
        <f t="shared" si="73"/>
        <v>33.315995370372548</v>
      </c>
      <c r="J626" s="3">
        <f t="shared" si="74"/>
        <v>6.5133878663272684</v>
      </c>
      <c r="K626">
        <f t="shared" si="75"/>
        <v>6.0849925852703719E-2</v>
      </c>
      <c r="L626" s="4">
        <f t="shared" si="76"/>
        <v>6.0849925852703719E-2</v>
      </c>
      <c r="M626">
        <f t="shared" si="77"/>
        <v>0</v>
      </c>
      <c r="N626">
        <f t="shared" si="78"/>
        <v>0</v>
      </c>
      <c r="O626" s="4">
        <f t="shared" si="79"/>
        <v>0</v>
      </c>
      <c r="P626">
        <f t="shared" si="80"/>
        <v>4.5637444389527791E-2</v>
      </c>
    </row>
    <row r="627" spans="1:16" x14ac:dyDescent="0.15">
      <c r="A627" t="s">
        <v>1931</v>
      </c>
      <c r="B627" s="5" t="s">
        <v>1932</v>
      </c>
      <c r="C627" s="5" t="s">
        <v>1029</v>
      </c>
      <c r="D627" s="5" t="s">
        <v>1933</v>
      </c>
      <c r="E627" s="5" t="s">
        <v>1934</v>
      </c>
      <c r="F627" s="5" t="s">
        <v>1935</v>
      </c>
      <c r="G627">
        <v>625</v>
      </c>
      <c r="H627" s="2">
        <v>43136</v>
      </c>
      <c r="I627" s="3">
        <f t="shared" si="73"/>
        <v>467.28013888889109</v>
      </c>
      <c r="J627" s="3">
        <f t="shared" si="74"/>
        <v>9.7264994202561237</v>
      </c>
      <c r="K627">
        <f t="shared" si="75"/>
        <v>9.0867729770664429E-2</v>
      </c>
      <c r="L627" s="4">
        <f t="shared" si="76"/>
        <v>9.0867729770664429E-2</v>
      </c>
      <c r="M627">
        <f t="shared" si="77"/>
        <v>0</v>
      </c>
      <c r="N627">
        <f t="shared" si="78"/>
        <v>0</v>
      </c>
      <c r="O627" s="4">
        <f t="shared" si="79"/>
        <v>0</v>
      </c>
      <c r="P627">
        <f t="shared" si="80"/>
        <v>6.8150797327998322E-2</v>
      </c>
    </row>
    <row r="628" spans="1:16" x14ac:dyDescent="0.15">
      <c r="A628" t="s">
        <v>1936</v>
      </c>
      <c r="B628" s="5" t="s">
        <v>1937</v>
      </c>
      <c r="C628" s="5" t="s">
        <v>1029</v>
      </c>
      <c r="D628" s="5" t="s">
        <v>1938</v>
      </c>
      <c r="E628" s="5" t="s">
        <v>1938</v>
      </c>
      <c r="F628" s="5" t="s">
        <v>1939</v>
      </c>
      <c r="G628">
        <v>626</v>
      </c>
      <c r="H628" s="2">
        <v>43136</v>
      </c>
      <c r="I628" s="3">
        <f t="shared" si="73"/>
        <v>249.00614583333663</v>
      </c>
      <c r="J628" s="3">
        <f t="shared" si="74"/>
        <v>0.59436283993993666</v>
      </c>
      <c r="K628">
        <f t="shared" si="75"/>
        <v>5.5527070523348331E-3</v>
      </c>
      <c r="L628" s="4">
        <f t="shared" si="76"/>
        <v>5.5527070523348331E-3</v>
      </c>
      <c r="M628">
        <f t="shared" si="77"/>
        <v>0</v>
      </c>
      <c r="N628">
        <f t="shared" si="78"/>
        <v>0</v>
      </c>
      <c r="O628" s="4">
        <f t="shared" si="79"/>
        <v>0</v>
      </c>
      <c r="P628">
        <f t="shared" si="80"/>
        <v>4.1645302892511244E-3</v>
      </c>
    </row>
    <row r="629" spans="1:16" x14ac:dyDescent="0.15">
      <c r="A629" t="s">
        <v>1940</v>
      </c>
      <c r="B629" s="5" t="s">
        <v>1941</v>
      </c>
      <c r="C629" s="5" t="s">
        <v>1029</v>
      </c>
      <c r="D629" s="5" t="s">
        <v>1942</v>
      </c>
      <c r="E629" s="5" t="s">
        <v>1943</v>
      </c>
      <c r="F629" s="5" t="s">
        <v>1944</v>
      </c>
      <c r="G629">
        <v>627</v>
      </c>
      <c r="H629" s="2">
        <v>43136</v>
      </c>
      <c r="I629" s="3">
        <f t="shared" si="73"/>
        <v>386.84888888888963</v>
      </c>
      <c r="J629" s="3">
        <f t="shared" si="74"/>
        <v>4.5599200376833817</v>
      </c>
      <c r="K629">
        <f t="shared" si="75"/>
        <v>4.2600072632209197E-2</v>
      </c>
      <c r="L629" s="4">
        <f t="shared" si="76"/>
        <v>4.2600072632209197E-2</v>
      </c>
      <c r="M629">
        <f t="shared" si="77"/>
        <v>0</v>
      </c>
      <c r="N629">
        <f t="shared" si="78"/>
        <v>0</v>
      </c>
      <c r="O629" s="4">
        <f t="shared" si="79"/>
        <v>0</v>
      </c>
      <c r="P629">
        <f t="shared" si="80"/>
        <v>3.19500544741569E-2</v>
      </c>
    </row>
    <row r="630" spans="1:16" x14ac:dyDescent="0.15">
      <c r="A630" t="s">
        <v>1945</v>
      </c>
      <c r="B630" s="5" t="s">
        <v>1946</v>
      </c>
      <c r="C630" s="5" t="s">
        <v>1029</v>
      </c>
      <c r="D630" s="5" t="s">
        <v>1947</v>
      </c>
      <c r="E630" s="5" t="s">
        <v>1947</v>
      </c>
      <c r="F630" s="5" t="s">
        <v>1948</v>
      </c>
      <c r="G630">
        <v>628</v>
      </c>
      <c r="H630" s="2">
        <v>43136</v>
      </c>
      <c r="I630" s="3">
        <f t="shared" si="73"/>
        <v>86.174386574071832</v>
      </c>
      <c r="J630" s="3">
        <f t="shared" si="74"/>
        <v>4.7113767343271968</v>
      </c>
      <c r="K630">
        <f t="shared" si="75"/>
        <v>4.4015024259505472E-2</v>
      </c>
      <c r="L630" s="4">
        <f t="shared" si="76"/>
        <v>4.4015024259505472E-2</v>
      </c>
      <c r="M630">
        <f t="shared" si="77"/>
        <v>0</v>
      </c>
      <c r="N630">
        <f t="shared" si="78"/>
        <v>0</v>
      </c>
      <c r="O630" s="4">
        <f t="shared" si="79"/>
        <v>0</v>
      </c>
      <c r="P630">
        <f t="shared" si="80"/>
        <v>3.3011268194629101E-2</v>
      </c>
    </row>
    <row r="631" spans="1:16" x14ac:dyDescent="0.15">
      <c r="A631" t="s">
        <v>1604</v>
      </c>
      <c r="B631" s="5" t="s">
        <v>1949</v>
      </c>
      <c r="C631" s="5" t="s">
        <v>1029</v>
      </c>
      <c r="D631" s="5" t="s">
        <v>1950</v>
      </c>
      <c r="E631" s="5" t="s">
        <v>1951</v>
      </c>
      <c r="F631" s="5" t="s">
        <v>1952</v>
      </c>
      <c r="G631">
        <v>629</v>
      </c>
      <c r="H631" s="2">
        <v>43136</v>
      </c>
      <c r="I631" s="3">
        <f t="shared" si="73"/>
        <v>35.272071759260143</v>
      </c>
      <c r="J631" s="3">
        <f t="shared" si="74"/>
        <v>11.453821106891347</v>
      </c>
      <c r="K631">
        <f t="shared" si="75"/>
        <v>0.10700486127774107</v>
      </c>
      <c r="L631" s="4">
        <f t="shared" si="76"/>
        <v>0.10700486127774107</v>
      </c>
      <c r="M631">
        <f t="shared" si="77"/>
        <v>0</v>
      </c>
      <c r="N631">
        <f t="shared" si="78"/>
        <v>0</v>
      </c>
      <c r="O631" s="4">
        <f t="shared" si="79"/>
        <v>0</v>
      </c>
      <c r="P631">
        <f t="shared" si="80"/>
        <v>8.0253645958305808E-2</v>
      </c>
    </row>
    <row r="632" spans="1:16" x14ac:dyDescent="0.15">
      <c r="A632" t="s">
        <v>1953</v>
      </c>
      <c r="B632" s="5" t="s">
        <v>1954</v>
      </c>
      <c r="C632" s="5" t="s">
        <v>1113</v>
      </c>
      <c r="D632" s="5" t="s">
        <v>1955</v>
      </c>
      <c r="E632" s="5" t="s">
        <v>1955</v>
      </c>
      <c r="F632" s="5" t="s">
        <v>1956</v>
      </c>
      <c r="G632">
        <v>630</v>
      </c>
      <c r="H632" s="2">
        <v>43136</v>
      </c>
      <c r="I632" s="3">
        <f t="shared" si="73"/>
        <v>256.46442129629577</v>
      </c>
      <c r="J632" s="3">
        <f t="shared" si="74"/>
        <v>14.407456524860935</v>
      </c>
      <c r="K632">
        <f t="shared" si="75"/>
        <v>0.13459856517928889</v>
      </c>
      <c r="L632" s="4">
        <f t="shared" si="76"/>
        <v>0.13459856517928889</v>
      </c>
      <c r="M632">
        <f t="shared" si="77"/>
        <v>3.8991763260787372E-3</v>
      </c>
      <c r="N632">
        <f t="shared" si="78"/>
        <v>0.18244181119555186</v>
      </c>
      <c r="O632" s="4">
        <f t="shared" si="79"/>
        <v>0.18244181119555186</v>
      </c>
      <c r="P632">
        <f t="shared" si="80"/>
        <v>0.14655937668335461</v>
      </c>
    </row>
    <row r="633" spans="1:16" x14ac:dyDescent="0.15">
      <c r="A633" t="s">
        <v>1957</v>
      </c>
      <c r="B633" s="5" t="s">
        <v>1958</v>
      </c>
      <c r="C633" s="5" t="s">
        <v>1113</v>
      </c>
      <c r="D633" s="5" t="s">
        <v>1959</v>
      </c>
      <c r="E633" s="5" t="s">
        <v>1960</v>
      </c>
      <c r="F633" s="5" t="s">
        <v>1961</v>
      </c>
      <c r="G633">
        <v>631</v>
      </c>
      <c r="H633" s="2">
        <v>43136</v>
      </c>
      <c r="I633" s="3">
        <f t="shared" si="73"/>
        <v>253.45888888889021</v>
      </c>
      <c r="J633" s="3">
        <f t="shared" si="74"/>
        <v>19.9322265719182</v>
      </c>
      <c r="K633">
        <f t="shared" si="75"/>
        <v>0.18621254159464359</v>
      </c>
      <c r="L633" s="4">
        <f t="shared" si="76"/>
        <v>0.18621254159464359</v>
      </c>
      <c r="M633">
        <f t="shared" si="77"/>
        <v>3.9454130189861833E-3</v>
      </c>
      <c r="N633">
        <f t="shared" si="78"/>
        <v>0.18460521835960034</v>
      </c>
      <c r="O633" s="4">
        <f t="shared" si="79"/>
        <v>0.18460521835960034</v>
      </c>
      <c r="P633">
        <f t="shared" si="80"/>
        <v>0.18581071078588277</v>
      </c>
    </row>
    <row r="634" spans="1:16" x14ac:dyDescent="0.15">
      <c r="A634" t="s">
        <v>1962</v>
      </c>
      <c r="B634" s="5" t="s">
        <v>1963</v>
      </c>
      <c r="C634" s="5" t="s">
        <v>1029</v>
      </c>
      <c r="D634" s="5" t="s">
        <v>1964</v>
      </c>
      <c r="E634" s="5" t="s">
        <v>1965</v>
      </c>
      <c r="F634" s="5" t="s">
        <v>1966</v>
      </c>
      <c r="G634">
        <v>632</v>
      </c>
      <c r="H634" s="2">
        <v>43136</v>
      </c>
      <c r="I634" s="3">
        <f t="shared" si="73"/>
        <v>445.73490740740817</v>
      </c>
      <c r="J634" s="3">
        <f t="shared" si="74"/>
        <v>4.0966053357158527</v>
      </c>
      <c r="K634">
        <f t="shared" si="75"/>
        <v>3.8271654635341344E-2</v>
      </c>
      <c r="L634" s="4">
        <f t="shared" si="76"/>
        <v>3.8271654635341344E-2</v>
      </c>
      <c r="M634">
        <f t="shared" si="77"/>
        <v>0</v>
      </c>
      <c r="N634">
        <f t="shared" si="78"/>
        <v>0</v>
      </c>
      <c r="O634" s="4">
        <f t="shared" si="79"/>
        <v>0</v>
      </c>
      <c r="P634">
        <f t="shared" si="80"/>
        <v>2.8703740976506006E-2</v>
      </c>
    </row>
    <row r="635" spans="1:16" x14ac:dyDescent="0.15">
      <c r="A635" t="s">
        <v>1967</v>
      </c>
      <c r="B635" s="5" t="s">
        <v>1968</v>
      </c>
      <c r="C635" s="5" t="s">
        <v>1122</v>
      </c>
      <c r="D635" s="5" t="s">
        <v>49</v>
      </c>
      <c r="E635" s="5" t="s">
        <v>50</v>
      </c>
      <c r="F635" s="5" t="s">
        <v>51</v>
      </c>
      <c r="G635">
        <v>633</v>
      </c>
      <c r="H635" s="2">
        <v>43136</v>
      </c>
      <c r="I635" s="3">
        <f t="shared" si="73"/>
        <v>286.55332175926014</v>
      </c>
      <c r="J635" s="3">
        <f t="shared" si="74"/>
        <v>48.657610787404607</v>
      </c>
      <c r="K635">
        <f t="shared" si="75"/>
        <v>0.45457326806683979</v>
      </c>
      <c r="L635" s="4">
        <f t="shared" si="76"/>
        <v>0.45457326806683979</v>
      </c>
      <c r="M635">
        <f t="shared" si="77"/>
        <v>1.3959007613111843E-2</v>
      </c>
      <c r="N635">
        <f t="shared" si="78"/>
        <v>0.65313964244078038</v>
      </c>
      <c r="O635" s="4">
        <f t="shared" si="79"/>
        <v>0.65313964244078038</v>
      </c>
      <c r="P635">
        <f t="shared" si="80"/>
        <v>0.50421486166032492</v>
      </c>
    </row>
    <row r="636" spans="1:16" x14ac:dyDescent="0.15">
      <c r="A636" t="s">
        <v>1969</v>
      </c>
      <c r="B636" s="5" t="s">
        <v>1970</v>
      </c>
      <c r="C636" s="5" t="s">
        <v>1623</v>
      </c>
      <c r="D636" s="5" t="s">
        <v>1971</v>
      </c>
      <c r="E636" s="5" t="s">
        <v>1081</v>
      </c>
      <c r="F636" s="5" t="s">
        <v>1972</v>
      </c>
      <c r="G636">
        <v>634</v>
      </c>
      <c r="H636" s="2">
        <v>43136</v>
      </c>
      <c r="I636" s="3">
        <f t="shared" si="73"/>
        <v>784.25785879629984</v>
      </c>
      <c r="J636" s="3">
        <f t="shared" si="74"/>
        <v>35.187406400179512</v>
      </c>
      <c r="K636">
        <f t="shared" si="75"/>
        <v>0.32873077948714508</v>
      </c>
      <c r="L636" s="4">
        <f t="shared" si="76"/>
        <v>0.32873077948714508</v>
      </c>
      <c r="M636">
        <f t="shared" si="77"/>
        <v>1.2750908247637161E-2</v>
      </c>
      <c r="N636">
        <f t="shared" si="78"/>
        <v>0.59661287424431497</v>
      </c>
      <c r="O636" s="4">
        <f t="shared" si="79"/>
        <v>0.59661287424431497</v>
      </c>
      <c r="P636">
        <f t="shared" si="80"/>
        <v>0.39570130317643759</v>
      </c>
    </row>
    <row r="637" spans="1:16" x14ac:dyDescent="0.15">
      <c r="A637" t="s">
        <v>1973</v>
      </c>
      <c r="B637" s="5" t="s">
        <v>1974</v>
      </c>
      <c r="C637" s="5" t="s">
        <v>1029</v>
      </c>
      <c r="D637" s="5" t="s">
        <v>1975</v>
      </c>
      <c r="E637" s="5" t="s">
        <v>1976</v>
      </c>
      <c r="F637" s="5" t="s">
        <v>1977</v>
      </c>
      <c r="G637">
        <v>635</v>
      </c>
      <c r="H637" s="2">
        <v>43136</v>
      </c>
      <c r="I637" s="3">
        <f t="shared" si="73"/>
        <v>192.56185185185313</v>
      </c>
      <c r="J637" s="3">
        <f t="shared" si="74"/>
        <v>2.9029633576128302</v>
      </c>
      <c r="K637">
        <f t="shared" si="75"/>
        <v>2.7120311071458143E-2</v>
      </c>
      <c r="L637" s="4">
        <f t="shared" si="76"/>
        <v>2.7120311071458143E-2</v>
      </c>
      <c r="M637">
        <f t="shared" si="77"/>
        <v>0</v>
      </c>
      <c r="N637">
        <f t="shared" si="78"/>
        <v>0</v>
      </c>
      <c r="O637" s="4">
        <f t="shared" si="79"/>
        <v>0</v>
      </c>
      <c r="P637">
        <f t="shared" si="80"/>
        <v>2.0340233303593608E-2</v>
      </c>
    </row>
    <row r="638" spans="1:16" x14ac:dyDescent="0.15">
      <c r="A638" t="s">
        <v>1978</v>
      </c>
      <c r="B638" s="5" t="s">
        <v>1979</v>
      </c>
      <c r="C638" s="5" t="s">
        <v>1058</v>
      </c>
      <c r="D638" s="5" t="s">
        <v>282</v>
      </c>
      <c r="E638" s="5" t="s">
        <v>283</v>
      </c>
      <c r="F638" s="5" t="s">
        <v>284</v>
      </c>
      <c r="G638">
        <v>636</v>
      </c>
      <c r="H638" s="2">
        <v>43136</v>
      </c>
      <c r="I638" s="3">
        <f t="shared" si="73"/>
        <v>178.542824074073</v>
      </c>
      <c r="J638" s="3">
        <f t="shared" si="74"/>
        <v>25.920952152520883</v>
      </c>
      <c r="K638">
        <f t="shared" si="75"/>
        <v>0.24216092283811261</v>
      </c>
      <c r="L638" s="4">
        <f t="shared" si="76"/>
        <v>0.24216092283811261</v>
      </c>
      <c r="M638">
        <f t="shared" si="77"/>
        <v>1.1201794361504272E-2</v>
      </c>
      <c r="N638">
        <f t="shared" si="78"/>
        <v>0.52413009339544581</v>
      </c>
      <c r="O638" s="4">
        <f t="shared" si="79"/>
        <v>0.52413009339544581</v>
      </c>
      <c r="P638">
        <f t="shared" si="80"/>
        <v>0.3126532154774459</v>
      </c>
    </row>
    <row r="639" spans="1:16" x14ac:dyDescent="0.15">
      <c r="A639" t="s">
        <v>1980</v>
      </c>
      <c r="B639" s="5" t="s">
        <v>1981</v>
      </c>
      <c r="C639" s="5" t="s">
        <v>1029</v>
      </c>
      <c r="D639" s="5" t="s">
        <v>1982</v>
      </c>
      <c r="E639" s="5" t="s">
        <v>1029</v>
      </c>
      <c r="F639" s="5" t="s">
        <v>1983</v>
      </c>
      <c r="G639">
        <v>637</v>
      </c>
      <c r="H639" s="2">
        <v>43136</v>
      </c>
      <c r="I639" s="3">
        <f t="shared" si="73"/>
        <v>128.67486111111066</v>
      </c>
      <c r="J639" s="3">
        <f t="shared" si="74"/>
        <v>0.45074849507641618</v>
      </c>
      <c r="K639">
        <f t="shared" si="75"/>
        <v>4.2110209105486081E-3</v>
      </c>
      <c r="L639" s="4">
        <f t="shared" si="76"/>
        <v>4.2110209105486081E-3</v>
      </c>
      <c r="M639">
        <f t="shared" si="77"/>
        <v>0</v>
      </c>
      <c r="N639">
        <f t="shared" si="78"/>
        <v>0</v>
      </c>
      <c r="O639" s="4">
        <f t="shared" si="79"/>
        <v>0</v>
      </c>
      <c r="P639">
        <f t="shared" si="80"/>
        <v>3.1582656829114561E-3</v>
      </c>
    </row>
    <row r="640" spans="1:16" x14ac:dyDescent="0.15">
      <c r="A640" t="s">
        <v>1984</v>
      </c>
      <c r="B640" s="5" t="s">
        <v>1985</v>
      </c>
      <c r="C640" s="5" t="s">
        <v>1399</v>
      </c>
      <c r="D640" s="5" t="s">
        <v>1986</v>
      </c>
      <c r="E640" s="5" t="s">
        <v>1081</v>
      </c>
      <c r="F640" s="5" t="s">
        <v>1987</v>
      </c>
      <c r="G640">
        <v>638</v>
      </c>
      <c r="H640" s="2">
        <v>43136</v>
      </c>
      <c r="I640" s="3">
        <f t="shared" si="73"/>
        <v>1418.3331365740742</v>
      </c>
      <c r="J640" s="3">
        <f t="shared" si="74"/>
        <v>115.33256594083447</v>
      </c>
      <c r="K640">
        <f t="shared" si="75"/>
        <v>1.0774697023930031</v>
      </c>
      <c r="L640" s="4">
        <f t="shared" si="76"/>
        <v>1</v>
      </c>
      <c r="M640">
        <f t="shared" si="77"/>
        <v>4.2303178606492653E-3</v>
      </c>
      <c r="N640">
        <f t="shared" si="78"/>
        <v>0.19793586847248396</v>
      </c>
      <c r="O640" s="4">
        <f t="shared" si="79"/>
        <v>0.19793586847248396</v>
      </c>
      <c r="P640">
        <f t="shared" si="80"/>
        <v>0.79948396711812098</v>
      </c>
    </row>
    <row r="641" spans="1:16" x14ac:dyDescent="0.15">
      <c r="A641" t="s">
        <v>1988</v>
      </c>
      <c r="B641" s="5" t="s">
        <v>1989</v>
      </c>
      <c r="C641" s="5" t="s">
        <v>1029</v>
      </c>
      <c r="D641" s="5" t="s">
        <v>1990</v>
      </c>
      <c r="E641" s="5" t="s">
        <v>1081</v>
      </c>
      <c r="F641" s="5" t="s">
        <v>1991</v>
      </c>
      <c r="G641">
        <v>639</v>
      </c>
      <c r="H641" s="2">
        <v>43136</v>
      </c>
      <c r="I641" s="3">
        <f t="shared" si="73"/>
        <v>1156.4035648148129</v>
      </c>
      <c r="J641" s="3">
        <f t="shared" si="74"/>
        <v>0.25683075444994996</v>
      </c>
      <c r="K641">
        <f t="shared" si="75"/>
        <v>2.399386108382597E-3</v>
      </c>
      <c r="L641" s="4">
        <f t="shared" si="76"/>
        <v>2.399386108382597E-3</v>
      </c>
      <c r="M641">
        <f t="shared" si="77"/>
        <v>0</v>
      </c>
      <c r="N641">
        <f t="shared" si="78"/>
        <v>0</v>
      </c>
      <c r="O641" s="4">
        <f t="shared" si="79"/>
        <v>0</v>
      </c>
      <c r="P641">
        <f t="shared" si="80"/>
        <v>1.7995395812869478E-3</v>
      </c>
    </row>
    <row r="642" spans="1:16" x14ac:dyDescent="0.15">
      <c r="A642" t="s">
        <v>1992</v>
      </c>
      <c r="B642" s="5" t="s">
        <v>1993</v>
      </c>
      <c r="C642" s="5" t="s">
        <v>1029</v>
      </c>
      <c r="D642" s="5" t="s">
        <v>1994</v>
      </c>
      <c r="E642" s="5" t="s">
        <v>1995</v>
      </c>
      <c r="F642" s="5" t="s">
        <v>1996</v>
      </c>
      <c r="G642">
        <v>640</v>
      </c>
      <c r="H642" s="2">
        <v>43136</v>
      </c>
      <c r="I642" s="3">
        <f t="shared" si="73"/>
        <v>342.36001157407736</v>
      </c>
      <c r="J642" s="3">
        <f t="shared" si="74"/>
        <v>5.9440353172195213</v>
      </c>
      <c r="K642">
        <f t="shared" si="75"/>
        <v>5.5530872065601415E-2</v>
      </c>
      <c r="L642" s="4">
        <f t="shared" si="76"/>
        <v>5.5530872065601415E-2</v>
      </c>
      <c r="M642">
        <f t="shared" si="77"/>
        <v>0</v>
      </c>
      <c r="N642">
        <f t="shared" si="78"/>
        <v>0</v>
      </c>
      <c r="O642" s="4">
        <f t="shared" si="79"/>
        <v>0</v>
      </c>
      <c r="P642">
        <f t="shared" si="80"/>
        <v>4.164815404920106E-2</v>
      </c>
    </row>
    <row r="643" spans="1:16" x14ac:dyDescent="0.15">
      <c r="A643" t="s">
        <v>1997</v>
      </c>
      <c r="B643" s="5" t="s">
        <v>1998</v>
      </c>
      <c r="C643" s="5" t="s">
        <v>1029</v>
      </c>
      <c r="D643" s="5" t="s">
        <v>288</v>
      </c>
      <c r="E643" s="5" t="s">
        <v>283</v>
      </c>
      <c r="F643" s="5" t="s">
        <v>289</v>
      </c>
      <c r="G643">
        <v>641</v>
      </c>
      <c r="H643" s="2">
        <v>43136</v>
      </c>
      <c r="I643" s="3">
        <f t="shared" ref="I643:I706" si="81">H643-B643+1</f>
        <v>178.54251157407271</v>
      </c>
      <c r="J643" s="3">
        <f t="shared" ref="J643:J706" si="82">A643/I643</f>
        <v>9.8127890358097716</v>
      </c>
      <c r="K643">
        <f t="shared" ref="K643:K706" si="83">(J643-0)/(PERCENTILE($J$2:$J$10219,0.85)-0)</f>
        <v>9.1673871952898472E-2</v>
      </c>
      <c r="L643" s="4">
        <f t="shared" ref="L643:L706" si="84">IF(K643&gt;1,1,IF(K643&lt;0,0,K643))</f>
        <v>9.1673871952898472E-2</v>
      </c>
      <c r="M643">
        <f t="shared" ref="M643:M706" si="85">C643/I643</f>
        <v>0</v>
      </c>
      <c r="N643">
        <f t="shared" ref="N643:N706" si="86">(M643-0)/(PERCENTILE($M$2:$M$10219,0.85)-0)</f>
        <v>0</v>
      </c>
      <c r="O643" s="4">
        <f t="shared" ref="O643:O706" si="87">IF(N643&gt;1,1,IF(N643&lt;0,0,N643))</f>
        <v>0</v>
      </c>
      <c r="P643">
        <f t="shared" si="80"/>
        <v>6.8755403964673861E-2</v>
      </c>
    </row>
    <row r="644" spans="1:16" x14ac:dyDescent="0.15">
      <c r="A644" t="s">
        <v>1999</v>
      </c>
      <c r="B644" s="5" t="s">
        <v>2000</v>
      </c>
      <c r="C644" s="5" t="s">
        <v>1029</v>
      </c>
      <c r="D644" s="5" t="s">
        <v>2001</v>
      </c>
      <c r="E644" s="5" t="s">
        <v>1976</v>
      </c>
      <c r="F644" s="5" t="s">
        <v>2002</v>
      </c>
      <c r="G644">
        <v>642</v>
      </c>
      <c r="H644" s="2">
        <v>43136</v>
      </c>
      <c r="I644" s="3">
        <f t="shared" si="81"/>
        <v>193.66471064814687</v>
      </c>
      <c r="J644" s="3">
        <f t="shared" si="82"/>
        <v>18.056980997190578</v>
      </c>
      <c r="K644">
        <f t="shared" si="83"/>
        <v>0.1686934629646572</v>
      </c>
      <c r="L644" s="4">
        <f t="shared" si="84"/>
        <v>0.1686934629646572</v>
      </c>
      <c r="M644">
        <f t="shared" si="85"/>
        <v>0</v>
      </c>
      <c r="N644">
        <f t="shared" si="86"/>
        <v>0</v>
      </c>
      <c r="O644" s="4">
        <f t="shared" si="87"/>
        <v>0</v>
      </c>
      <c r="P644">
        <f t="shared" ref="P644:P707" si="88">0.75*L644+0.25*O644</f>
        <v>0.12652009722349289</v>
      </c>
    </row>
    <row r="645" spans="1:16" x14ac:dyDescent="0.15">
      <c r="A645" t="s">
        <v>1669</v>
      </c>
      <c r="B645" s="5" t="s">
        <v>2003</v>
      </c>
      <c r="C645" s="5" t="s">
        <v>1029</v>
      </c>
      <c r="D645" s="5" t="s">
        <v>2004</v>
      </c>
      <c r="E645" s="5" t="s">
        <v>2005</v>
      </c>
      <c r="F645" s="5" t="s">
        <v>2006</v>
      </c>
      <c r="G645">
        <v>643</v>
      </c>
      <c r="H645" s="2">
        <v>43136</v>
      </c>
      <c r="I645" s="3">
        <f t="shared" si="81"/>
        <v>404.91175925925927</v>
      </c>
      <c r="J645" s="3">
        <f t="shared" si="82"/>
        <v>1.7831045492993787</v>
      </c>
      <c r="K645">
        <f t="shared" si="83"/>
        <v>1.6658270908971252E-2</v>
      </c>
      <c r="L645" s="4">
        <f t="shared" si="84"/>
        <v>1.6658270908971252E-2</v>
      </c>
      <c r="M645">
        <f t="shared" si="85"/>
        <v>0</v>
      </c>
      <c r="N645">
        <f t="shared" si="86"/>
        <v>0</v>
      </c>
      <c r="O645" s="4">
        <f t="shared" si="87"/>
        <v>0</v>
      </c>
      <c r="P645">
        <f t="shared" si="88"/>
        <v>1.249370318172844E-2</v>
      </c>
    </row>
    <row r="646" spans="1:16" x14ac:dyDescent="0.15">
      <c r="A646" t="s">
        <v>2007</v>
      </c>
      <c r="B646" s="5" t="s">
        <v>2008</v>
      </c>
      <c r="C646" s="5" t="s">
        <v>1029</v>
      </c>
      <c r="D646" s="5" t="s">
        <v>2009</v>
      </c>
      <c r="E646" s="5" t="s">
        <v>2009</v>
      </c>
      <c r="F646" s="5" t="s">
        <v>2010</v>
      </c>
      <c r="G646">
        <v>644</v>
      </c>
      <c r="H646" s="2">
        <v>43136</v>
      </c>
      <c r="I646" s="3">
        <f t="shared" si="81"/>
        <v>199.39149305555475</v>
      </c>
      <c r="J646" s="3">
        <f t="shared" si="82"/>
        <v>0.31094606419705917</v>
      </c>
      <c r="K646">
        <f t="shared" si="83"/>
        <v>2.9049467556505567E-3</v>
      </c>
      <c r="L646" s="4">
        <f t="shared" si="84"/>
        <v>2.9049467556505567E-3</v>
      </c>
      <c r="M646">
        <f t="shared" si="85"/>
        <v>0</v>
      </c>
      <c r="N646">
        <f t="shared" si="86"/>
        <v>0</v>
      </c>
      <c r="O646" s="4">
        <f t="shared" si="87"/>
        <v>0</v>
      </c>
      <c r="P646">
        <f t="shared" si="88"/>
        <v>2.1787100667379176E-3</v>
      </c>
    </row>
    <row r="647" spans="1:16" x14ac:dyDescent="0.15">
      <c r="A647" t="s">
        <v>2011</v>
      </c>
      <c r="B647" s="5" t="s">
        <v>2012</v>
      </c>
      <c r="C647" s="5" t="s">
        <v>1029</v>
      </c>
      <c r="D647" s="5" t="s">
        <v>2013</v>
      </c>
      <c r="E647" s="5" t="s">
        <v>2014</v>
      </c>
      <c r="F647" s="5" t="s">
        <v>2015</v>
      </c>
      <c r="G647">
        <v>645</v>
      </c>
      <c r="H647" s="2">
        <v>43136</v>
      </c>
      <c r="I647" s="3">
        <f t="shared" si="81"/>
        <v>342.35320601851708</v>
      </c>
      <c r="J647" s="3">
        <f t="shared" si="82"/>
        <v>4.212024233013917</v>
      </c>
      <c r="K647">
        <f t="shared" si="83"/>
        <v>3.9349930869879216E-2</v>
      </c>
      <c r="L647" s="4">
        <f t="shared" si="84"/>
        <v>3.9349930869879216E-2</v>
      </c>
      <c r="M647">
        <f t="shared" si="85"/>
        <v>0</v>
      </c>
      <c r="N647">
        <f t="shared" si="86"/>
        <v>0</v>
      </c>
      <c r="O647" s="4">
        <f t="shared" si="87"/>
        <v>0</v>
      </c>
      <c r="P647">
        <f t="shared" si="88"/>
        <v>2.9512448152409412E-2</v>
      </c>
    </row>
    <row r="648" spans="1:16" x14ac:dyDescent="0.15">
      <c r="A648" t="s">
        <v>2016</v>
      </c>
      <c r="B648" s="5" t="s">
        <v>2017</v>
      </c>
      <c r="C648" s="5" t="s">
        <v>1029</v>
      </c>
      <c r="D648" s="5" t="s">
        <v>2018</v>
      </c>
      <c r="E648" s="5" t="s">
        <v>2018</v>
      </c>
      <c r="F648" s="5" t="s">
        <v>2019</v>
      </c>
      <c r="G648">
        <v>646</v>
      </c>
      <c r="H648" s="2">
        <v>43136</v>
      </c>
      <c r="I648" s="3">
        <f t="shared" si="81"/>
        <v>150.55547453703912</v>
      </c>
      <c r="J648" s="3">
        <f t="shared" si="82"/>
        <v>10.826574091790951</v>
      </c>
      <c r="K648">
        <f t="shared" si="83"/>
        <v>0.10114494088861327</v>
      </c>
      <c r="L648" s="4">
        <f t="shared" si="84"/>
        <v>0.10114494088861327</v>
      </c>
      <c r="M648">
        <f t="shared" si="85"/>
        <v>0</v>
      </c>
      <c r="N648">
        <f t="shared" si="86"/>
        <v>0</v>
      </c>
      <c r="O648" s="4">
        <f t="shared" si="87"/>
        <v>0</v>
      </c>
      <c r="P648">
        <f t="shared" si="88"/>
        <v>7.5858705666459955E-2</v>
      </c>
    </row>
    <row r="649" spans="1:16" x14ac:dyDescent="0.15">
      <c r="A649" t="s">
        <v>2020</v>
      </c>
      <c r="B649" s="5" t="s">
        <v>2021</v>
      </c>
      <c r="C649" s="5" t="s">
        <v>1029</v>
      </c>
      <c r="D649" s="5" t="s">
        <v>2022</v>
      </c>
      <c r="E649" s="5" t="s">
        <v>2022</v>
      </c>
      <c r="F649" s="5" t="s">
        <v>2023</v>
      </c>
      <c r="G649">
        <v>647</v>
      </c>
      <c r="H649" s="2">
        <v>43136</v>
      </c>
      <c r="I649" s="3">
        <f t="shared" si="81"/>
        <v>192.16011574074219</v>
      </c>
      <c r="J649" s="3">
        <f t="shared" si="82"/>
        <v>17.808065876775803</v>
      </c>
      <c r="K649">
        <f t="shared" si="83"/>
        <v>0.16636802696549621</v>
      </c>
      <c r="L649" s="4">
        <f t="shared" si="84"/>
        <v>0.16636802696549621</v>
      </c>
      <c r="M649">
        <f t="shared" si="85"/>
        <v>0</v>
      </c>
      <c r="N649">
        <f t="shared" si="86"/>
        <v>0</v>
      </c>
      <c r="O649" s="4">
        <f t="shared" si="87"/>
        <v>0</v>
      </c>
      <c r="P649">
        <f t="shared" si="88"/>
        <v>0.12477602022412215</v>
      </c>
    </row>
    <row r="650" spans="1:16" x14ac:dyDescent="0.15">
      <c r="A650" t="s">
        <v>2024</v>
      </c>
      <c r="B650" s="5" t="s">
        <v>2025</v>
      </c>
      <c r="C650" s="5" t="s">
        <v>1029</v>
      </c>
      <c r="D650" s="5" t="s">
        <v>2026</v>
      </c>
      <c r="E650" s="5" t="s">
        <v>2026</v>
      </c>
      <c r="F650" s="5" t="s">
        <v>2027</v>
      </c>
      <c r="G650">
        <v>648</v>
      </c>
      <c r="H650" s="2">
        <v>43136</v>
      </c>
      <c r="I650" s="3">
        <f t="shared" si="81"/>
        <v>654.11315972221928</v>
      </c>
      <c r="J650" s="3">
        <f t="shared" si="82"/>
        <v>0.42958927797650731</v>
      </c>
      <c r="K650">
        <f t="shared" si="83"/>
        <v>4.0133454737322338E-3</v>
      </c>
      <c r="L650" s="4">
        <f t="shared" si="84"/>
        <v>4.0133454737322338E-3</v>
      </c>
      <c r="M650">
        <f t="shared" si="85"/>
        <v>0</v>
      </c>
      <c r="N650">
        <f t="shared" si="86"/>
        <v>0</v>
      </c>
      <c r="O650" s="4">
        <f t="shared" si="87"/>
        <v>0</v>
      </c>
      <c r="P650">
        <f t="shared" si="88"/>
        <v>3.0100091052991753E-3</v>
      </c>
    </row>
    <row r="651" spans="1:16" x14ac:dyDescent="0.15">
      <c r="A651" t="s">
        <v>1531</v>
      </c>
      <c r="B651" s="5" t="s">
        <v>2028</v>
      </c>
      <c r="C651" s="5" t="s">
        <v>1029</v>
      </c>
      <c r="D651" s="5" t="s">
        <v>2029</v>
      </c>
      <c r="E651" s="5" t="s">
        <v>2030</v>
      </c>
      <c r="F651" s="5" t="s">
        <v>2031</v>
      </c>
      <c r="G651">
        <v>649</v>
      </c>
      <c r="H651" s="2">
        <v>43136</v>
      </c>
      <c r="I651" s="3">
        <f t="shared" si="81"/>
        <v>463.73046296296525</v>
      </c>
      <c r="J651" s="3">
        <f t="shared" si="82"/>
        <v>1.852369142435661</v>
      </c>
      <c r="K651">
        <f t="shared" si="83"/>
        <v>1.7305360479415804E-2</v>
      </c>
      <c r="L651" s="4">
        <f t="shared" si="84"/>
        <v>1.7305360479415804E-2</v>
      </c>
      <c r="M651">
        <f t="shared" si="85"/>
        <v>0</v>
      </c>
      <c r="N651">
        <f t="shared" si="86"/>
        <v>0</v>
      </c>
      <c r="O651" s="4">
        <f t="shared" si="87"/>
        <v>0</v>
      </c>
      <c r="P651">
        <f t="shared" si="88"/>
        <v>1.2979020359561853E-2</v>
      </c>
    </row>
    <row r="652" spans="1:16" x14ac:dyDescent="0.15">
      <c r="A652" t="s">
        <v>2032</v>
      </c>
      <c r="B652" s="5" t="s">
        <v>2033</v>
      </c>
      <c r="C652" s="5" t="s">
        <v>1029</v>
      </c>
      <c r="D652" s="5" t="s">
        <v>2034</v>
      </c>
      <c r="E652" s="5" t="s">
        <v>2035</v>
      </c>
      <c r="F652" s="5" t="s">
        <v>2036</v>
      </c>
      <c r="G652">
        <v>650</v>
      </c>
      <c r="H652" s="2">
        <v>43136</v>
      </c>
      <c r="I652" s="3">
        <f t="shared" si="81"/>
        <v>803.27557870370219</v>
      </c>
      <c r="J652" s="3">
        <f t="shared" si="82"/>
        <v>10.098651340914484</v>
      </c>
      <c r="K652">
        <f t="shared" si="83"/>
        <v>9.4344479081890656E-2</v>
      </c>
      <c r="L652" s="4">
        <f t="shared" si="84"/>
        <v>9.4344479081890656E-2</v>
      </c>
      <c r="M652">
        <f t="shared" si="85"/>
        <v>0</v>
      </c>
      <c r="N652">
        <f t="shared" si="86"/>
        <v>0</v>
      </c>
      <c r="O652" s="4">
        <f t="shared" si="87"/>
        <v>0</v>
      </c>
      <c r="P652">
        <f t="shared" si="88"/>
        <v>7.0758359311417995E-2</v>
      </c>
    </row>
    <row r="653" spans="1:16" x14ac:dyDescent="0.15">
      <c r="A653" t="s">
        <v>2037</v>
      </c>
      <c r="B653" s="5" t="s">
        <v>2038</v>
      </c>
      <c r="C653" s="5" t="s">
        <v>1029</v>
      </c>
      <c r="D653" s="5" t="s">
        <v>2039</v>
      </c>
      <c r="E653" s="5" t="s">
        <v>2040</v>
      </c>
      <c r="F653" s="5" t="s">
        <v>2041</v>
      </c>
      <c r="G653">
        <v>651</v>
      </c>
      <c r="H653" s="2">
        <v>43136</v>
      </c>
      <c r="I653" s="3">
        <f t="shared" si="81"/>
        <v>397.50054398148495</v>
      </c>
      <c r="J653" s="3">
        <f t="shared" si="82"/>
        <v>6.0628847846614633</v>
      </c>
      <c r="K653">
        <f t="shared" si="83"/>
        <v>5.6641197664183247E-2</v>
      </c>
      <c r="L653" s="4">
        <f t="shared" si="84"/>
        <v>5.6641197664183247E-2</v>
      </c>
      <c r="M653">
        <f t="shared" si="85"/>
        <v>0</v>
      </c>
      <c r="N653">
        <f t="shared" si="86"/>
        <v>0</v>
      </c>
      <c r="O653" s="4">
        <f t="shared" si="87"/>
        <v>0</v>
      </c>
      <c r="P653">
        <f t="shared" si="88"/>
        <v>4.2480898248137437E-2</v>
      </c>
    </row>
    <row r="654" spans="1:16" x14ac:dyDescent="0.15">
      <c r="A654" t="s">
        <v>2042</v>
      </c>
      <c r="B654" s="5" t="s">
        <v>2043</v>
      </c>
      <c r="C654" s="5" t="s">
        <v>1029</v>
      </c>
      <c r="D654" s="5" t="s">
        <v>2044</v>
      </c>
      <c r="E654" s="5" t="s">
        <v>2045</v>
      </c>
      <c r="F654" s="5" t="s">
        <v>2046</v>
      </c>
      <c r="G654">
        <v>652</v>
      </c>
      <c r="H654" s="2">
        <v>43136</v>
      </c>
      <c r="I654" s="3">
        <f t="shared" si="81"/>
        <v>317.28847222222248</v>
      </c>
      <c r="J654" s="3">
        <f t="shared" si="82"/>
        <v>0.61773438734554953</v>
      </c>
      <c r="K654">
        <f t="shared" si="83"/>
        <v>5.7710507094117774E-3</v>
      </c>
      <c r="L654" s="4">
        <f t="shared" si="84"/>
        <v>5.7710507094117774E-3</v>
      </c>
      <c r="M654">
        <f t="shared" si="85"/>
        <v>0</v>
      </c>
      <c r="N654">
        <f t="shared" si="86"/>
        <v>0</v>
      </c>
      <c r="O654" s="4">
        <f t="shared" si="87"/>
        <v>0</v>
      </c>
      <c r="P654">
        <f t="shared" si="88"/>
        <v>4.3282880320588326E-3</v>
      </c>
    </row>
    <row r="655" spans="1:16" x14ac:dyDescent="0.15">
      <c r="A655" t="s">
        <v>2047</v>
      </c>
      <c r="B655" s="5" t="s">
        <v>2048</v>
      </c>
      <c r="C655" s="5" t="s">
        <v>1029</v>
      </c>
      <c r="D655" s="5" t="s">
        <v>2049</v>
      </c>
      <c r="E655" s="5" t="s">
        <v>2050</v>
      </c>
      <c r="F655" s="5" t="s">
        <v>2051</v>
      </c>
      <c r="G655">
        <v>653</v>
      </c>
      <c r="H655" s="2">
        <v>43136</v>
      </c>
      <c r="I655" s="3">
        <f t="shared" si="81"/>
        <v>818.26082175925694</v>
      </c>
      <c r="J655" s="3">
        <f t="shared" si="82"/>
        <v>0.32385761722069406</v>
      </c>
      <c r="K655">
        <f t="shared" si="83"/>
        <v>3.0255701639682396E-3</v>
      </c>
      <c r="L655" s="4">
        <f t="shared" si="84"/>
        <v>3.0255701639682396E-3</v>
      </c>
      <c r="M655">
        <f t="shared" si="85"/>
        <v>0</v>
      </c>
      <c r="N655">
        <f t="shared" si="86"/>
        <v>0</v>
      </c>
      <c r="O655" s="4">
        <f t="shared" si="87"/>
        <v>0</v>
      </c>
      <c r="P655">
        <f t="shared" si="88"/>
        <v>2.2691776229761796E-3</v>
      </c>
    </row>
    <row r="656" spans="1:16" x14ac:dyDescent="0.15">
      <c r="A656" t="s">
        <v>2052</v>
      </c>
      <c r="B656" s="5" t="s">
        <v>2053</v>
      </c>
      <c r="C656" s="5" t="s">
        <v>1058</v>
      </c>
      <c r="D656" s="5" t="s">
        <v>2054</v>
      </c>
      <c r="E656" s="5" t="s">
        <v>2055</v>
      </c>
      <c r="F656" s="5" t="s">
        <v>2056</v>
      </c>
      <c r="G656">
        <v>654</v>
      </c>
      <c r="H656" s="2">
        <v>43136</v>
      </c>
      <c r="I656" s="3">
        <f t="shared" si="81"/>
        <v>405.96353009259474</v>
      </c>
      <c r="J656" s="3">
        <f t="shared" si="82"/>
        <v>8.774187176832255</v>
      </c>
      <c r="K656">
        <f t="shared" si="83"/>
        <v>8.1970957370460396E-2</v>
      </c>
      <c r="L656" s="4">
        <f t="shared" si="84"/>
        <v>8.1970957370460396E-2</v>
      </c>
      <c r="M656">
        <f t="shared" si="85"/>
        <v>4.9265509134375383E-3</v>
      </c>
      <c r="N656">
        <f t="shared" si="86"/>
        <v>0.23051249710949723</v>
      </c>
      <c r="O656" s="4">
        <f t="shared" si="87"/>
        <v>0.23051249710949723</v>
      </c>
      <c r="P656">
        <f t="shared" si="88"/>
        <v>0.1191063423052196</v>
      </c>
    </row>
    <row r="657" spans="1:16" x14ac:dyDescent="0.15">
      <c r="A657" t="s">
        <v>2057</v>
      </c>
      <c r="B657" s="5" t="s">
        <v>2058</v>
      </c>
      <c r="C657" s="5" t="s">
        <v>1029</v>
      </c>
      <c r="D657" s="5" t="s">
        <v>2059</v>
      </c>
      <c r="E657" s="5" t="s">
        <v>2060</v>
      </c>
      <c r="F657" s="5" t="s">
        <v>2061</v>
      </c>
      <c r="G657">
        <v>655</v>
      </c>
      <c r="H657" s="2">
        <v>43136</v>
      </c>
      <c r="I657" s="3">
        <f t="shared" si="81"/>
        <v>674.62464120370714</v>
      </c>
      <c r="J657" s="3">
        <f t="shared" si="82"/>
        <v>2.2783039724988243</v>
      </c>
      <c r="K657">
        <f t="shared" si="83"/>
        <v>2.1284565059173467E-2</v>
      </c>
      <c r="L657" s="4">
        <f t="shared" si="84"/>
        <v>2.1284565059173467E-2</v>
      </c>
      <c r="M657">
        <f t="shared" si="85"/>
        <v>0</v>
      </c>
      <c r="N657">
        <f t="shared" si="86"/>
        <v>0</v>
      </c>
      <c r="O657" s="4">
        <f t="shared" si="87"/>
        <v>0</v>
      </c>
      <c r="P657">
        <f t="shared" si="88"/>
        <v>1.5963423794380101E-2</v>
      </c>
    </row>
    <row r="658" spans="1:16" x14ac:dyDescent="0.15">
      <c r="A658" t="s">
        <v>2062</v>
      </c>
      <c r="B658" s="5" t="s">
        <v>2063</v>
      </c>
      <c r="C658" s="5" t="s">
        <v>1113</v>
      </c>
      <c r="D658" s="5" t="s">
        <v>2064</v>
      </c>
      <c r="E658" s="5" t="s">
        <v>2064</v>
      </c>
      <c r="F658" s="5" t="s">
        <v>2065</v>
      </c>
      <c r="G658">
        <v>656</v>
      </c>
      <c r="H658" s="2">
        <v>43136</v>
      </c>
      <c r="I658" s="3">
        <f t="shared" si="81"/>
        <v>1021.3708912037036</v>
      </c>
      <c r="J658" s="3">
        <f t="shared" si="82"/>
        <v>0.2545598295772708</v>
      </c>
      <c r="K658">
        <f t="shared" si="83"/>
        <v>2.3781704809770839E-3</v>
      </c>
      <c r="L658" s="4">
        <f t="shared" si="84"/>
        <v>2.3781704809770839E-3</v>
      </c>
      <c r="M658">
        <f t="shared" si="85"/>
        <v>9.7907626760488763E-4</v>
      </c>
      <c r="N658">
        <f t="shared" si="86"/>
        <v>4.5810815572952752E-2</v>
      </c>
      <c r="O658" s="4">
        <f t="shared" si="87"/>
        <v>4.5810815572952752E-2</v>
      </c>
      <c r="P658">
        <f t="shared" si="88"/>
        <v>1.3236331753971001E-2</v>
      </c>
    </row>
    <row r="659" spans="1:16" x14ac:dyDescent="0.15">
      <c r="A659" t="s">
        <v>2066</v>
      </c>
      <c r="B659" s="5" t="s">
        <v>2067</v>
      </c>
      <c r="C659" s="5" t="s">
        <v>1029</v>
      </c>
      <c r="D659" s="5" t="s">
        <v>2068</v>
      </c>
      <c r="E659" s="5" t="s">
        <v>2069</v>
      </c>
      <c r="F659" s="5" t="s">
        <v>2070</v>
      </c>
      <c r="G659">
        <v>657</v>
      </c>
      <c r="H659" s="2">
        <v>43136</v>
      </c>
      <c r="I659" s="3">
        <f t="shared" si="81"/>
        <v>113.33913194444176</v>
      </c>
      <c r="J659" s="3">
        <f t="shared" si="82"/>
        <v>1.7469694412081658</v>
      </c>
      <c r="K659">
        <f t="shared" si="83"/>
        <v>1.6320686430178408E-2</v>
      </c>
      <c r="L659" s="4">
        <f t="shared" si="84"/>
        <v>1.6320686430178408E-2</v>
      </c>
      <c r="M659">
        <f t="shared" si="85"/>
        <v>0</v>
      </c>
      <c r="N659">
        <f t="shared" si="86"/>
        <v>0</v>
      </c>
      <c r="O659" s="4">
        <f t="shared" si="87"/>
        <v>0</v>
      </c>
      <c r="P659">
        <f t="shared" si="88"/>
        <v>1.2240514822633806E-2</v>
      </c>
    </row>
    <row r="660" spans="1:16" x14ac:dyDescent="0.15">
      <c r="A660" t="s">
        <v>2071</v>
      </c>
      <c r="B660" s="5" t="s">
        <v>2072</v>
      </c>
      <c r="C660" s="5" t="s">
        <v>1029</v>
      </c>
      <c r="D660" s="5" t="s">
        <v>2073</v>
      </c>
      <c r="E660" s="5" t="s">
        <v>2073</v>
      </c>
      <c r="F660" s="5" t="s">
        <v>2074</v>
      </c>
      <c r="G660">
        <v>658</v>
      </c>
      <c r="H660" s="2">
        <v>43136</v>
      </c>
      <c r="I660" s="3">
        <f t="shared" si="81"/>
        <v>27.3221296296324</v>
      </c>
      <c r="J660" s="3">
        <f t="shared" si="82"/>
        <v>1.4640147214812176</v>
      </c>
      <c r="K660">
        <f t="shared" si="83"/>
        <v>1.3677242792487287E-2</v>
      </c>
      <c r="L660" s="4">
        <f t="shared" si="84"/>
        <v>1.3677242792487287E-2</v>
      </c>
      <c r="M660">
        <f t="shared" si="85"/>
        <v>0</v>
      </c>
      <c r="N660">
        <f t="shared" si="86"/>
        <v>0</v>
      </c>
      <c r="O660" s="4">
        <f t="shared" si="87"/>
        <v>0</v>
      </c>
      <c r="P660">
        <f t="shared" si="88"/>
        <v>1.0257932094365464E-2</v>
      </c>
    </row>
    <row r="661" spans="1:16" x14ac:dyDescent="0.15">
      <c r="A661" t="s">
        <v>1980</v>
      </c>
      <c r="B661" s="5" t="s">
        <v>2075</v>
      </c>
      <c r="C661" s="5" t="s">
        <v>1029</v>
      </c>
      <c r="D661" s="5" t="s">
        <v>2076</v>
      </c>
      <c r="E661" s="5" t="s">
        <v>2077</v>
      </c>
      <c r="F661" s="5" t="s">
        <v>2078</v>
      </c>
      <c r="G661">
        <v>659</v>
      </c>
      <c r="H661" s="2">
        <v>43136</v>
      </c>
      <c r="I661" s="3">
        <f t="shared" si="81"/>
        <v>4.6988194444420515</v>
      </c>
      <c r="J661" s="3">
        <f t="shared" si="82"/>
        <v>12.343526003878416</v>
      </c>
      <c r="K661">
        <f t="shared" si="83"/>
        <v>0.11531673800357436</v>
      </c>
      <c r="L661" s="4">
        <f t="shared" si="84"/>
        <v>0.11531673800357436</v>
      </c>
      <c r="M661">
        <f t="shared" si="85"/>
        <v>0</v>
      </c>
      <c r="N661">
        <f t="shared" si="86"/>
        <v>0</v>
      </c>
      <c r="O661" s="4">
        <f t="shared" si="87"/>
        <v>0</v>
      </c>
      <c r="P661">
        <f t="shared" si="88"/>
        <v>8.6487553502680781E-2</v>
      </c>
    </row>
    <row r="662" spans="1:16" x14ac:dyDescent="0.15">
      <c r="A662" t="s">
        <v>2079</v>
      </c>
      <c r="B662" s="5" t="s">
        <v>2080</v>
      </c>
      <c r="C662" s="5" t="s">
        <v>1029</v>
      </c>
      <c r="D662" s="5" t="s">
        <v>2081</v>
      </c>
      <c r="E662" s="5" t="s">
        <v>2082</v>
      </c>
      <c r="F662" s="5" t="s">
        <v>2083</v>
      </c>
      <c r="G662">
        <v>660</v>
      </c>
      <c r="H662" s="2">
        <v>43136</v>
      </c>
      <c r="I662" s="3">
        <f t="shared" si="81"/>
        <v>406.46459490740381</v>
      </c>
      <c r="J662" s="3">
        <f t="shared" si="82"/>
        <v>1.9608103878803111</v>
      </c>
      <c r="K662">
        <f t="shared" si="83"/>
        <v>1.8318449501611961E-2</v>
      </c>
      <c r="L662" s="4">
        <f t="shared" si="84"/>
        <v>1.8318449501611961E-2</v>
      </c>
      <c r="M662">
        <f t="shared" si="85"/>
        <v>0</v>
      </c>
      <c r="N662">
        <f t="shared" si="86"/>
        <v>0</v>
      </c>
      <c r="O662" s="4">
        <f t="shared" si="87"/>
        <v>0</v>
      </c>
      <c r="P662">
        <f t="shared" si="88"/>
        <v>1.3738837126208971E-2</v>
      </c>
    </row>
    <row r="663" spans="1:16" x14ac:dyDescent="0.15">
      <c r="A663" t="s">
        <v>2084</v>
      </c>
      <c r="B663" s="5" t="s">
        <v>2085</v>
      </c>
      <c r="C663" s="5" t="s">
        <v>1029</v>
      </c>
      <c r="D663" s="5" t="s">
        <v>2064</v>
      </c>
      <c r="E663" s="5" t="s">
        <v>2086</v>
      </c>
      <c r="F663" s="5" t="s">
        <v>2087</v>
      </c>
      <c r="G663">
        <v>661</v>
      </c>
      <c r="H663" s="2">
        <v>43136</v>
      </c>
      <c r="I663" s="3">
        <f t="shared" si="81"/>
        <v>672.63520833333314</v>
      </c>
      <c r="J663" s="3">
        <f t="shared" si="82"/>
        <v>0.15015568431254067</v>
      </c>
      <c r="K663">
        <f t="shared" si="83"/>
        <v>1.4027971992910326E-3</v>
      </c>
      <c r="L663" s="4">
        <f t="shared" si="84"/>
        <v>1.4027971992910326E-3</v>
      </c>
      <c r="M663">
        <f t="shared" si="85"/>
        <v>0</v>
      </c>
      <c r="N663">
        <f t="shared" si="86"/>
        <v>0</v>
      </c>
      <c r="O663" s="4">
        <f t="shared" si="87"/>
        <v>0</v>
      </c>
      <c r="P663">
        <f t="shared" si="88"/>
        <v>1.0520978994682745E-3</v>
      </c>
    </row>
    <row r="664" spans="1:16" x14ac:dyDescent="0.15">
      <c r="A664" t="s">
        <v>2088</v>
      </c>
      <c r="B664" s="5" t="s">
        <v>2089</v>
      </c>
      <c r="C664" s="5" t="s">
        <v>1122</v>
      </c>
      <c r="D664" s="5" t="s">
        <v>2090</v>
      </c>
      <c r="E664" s="5" t="s">
        <v>2091</v>
      </c>
      <c r="F664" s="5" t="s">
        <v>2092</v>
      </c>
      <c r="G664">
        <v>662</v>
      </c>
      <c r="H664" s="2">
        <v>43136</v>
      </c>
      <c r="I664" s="3">
        <f t="shared" si="81"/>
        <v>803.27168981481373</v>
      </c>
      <c r="J664" s="3">
        <f t="shared" si="82"/>
        <v>12.046982512518193</v>
      </c>
      <c r="K664">
        <f t="shared" si="83"/>
        <v>0.11254634418829765</v>
      </c>
      <c r="L664" s="4">
        <f t="shared" si="84"/>
        <v>0.11254634418829765</v>
      </c>
      <c r="M664">
        <f t="shared" si="85"/>
        <v>4.9796352227005035E-3</v>
      </c>
      <c r="N664">
        <f t="shared" si="86"/>
        <v>0.23299630310288758</v>
      </c>
      <c r="O664" s="4">
        <f t="shared" si="87"/>
        <v>0.23299630310288758</v>
      </c>
      <c r="P664">
        <f t="shared" si="88"/>
        <v>0.14265883391694512</v>
      </c>
    </row>
    <row r="665" spans="1:16" x14ac:dyDescent="0.15">
      <c r="A665" t="s">
        <v>2093</v>
      </c>
      <c r="B665" s="5" t="s">
        <v>2094</v>
      </c>
      <c r="C665" s="5" t="s">
        <v>1122</v>
      </c>
      <c r="D665" s="5" t="s">
        <v>2095</v>
      </c>
      <c r="E665" s="5" t="s">
        <v>1081</v>
      </c>
      <c r="F665" s="5" t="s">
        <v>2096</v>
      </c>
      <c r="G665">
        <v>663</v>
      </c>
      <c r="H665" s="2">
        <v>43136</v>
      </c>
      <c r="I665" s="3">
        <f t="shared" si="81"/>
        <v>1049.4084143518485</v>
      </c>
      <c r="J665" s="3">
        <f t="shared" si="82"/>
        <v>34.684303558286871</v>
      </c>
      <c r="K665">
        <f t="shared" si="83"/>
        <v>0.32403064934692755</v>
      </c>
      <c r="L665" s="4">
        <f t="shared" si="84"/>
        <v>0.32403064934692755</v>
      </c>
      <c r="M665">
        <f t="shared" si="85"/>
        <v>3.8116713619744899E-3</v>
      </c>
      <c r="N665">
        <f t="shared" si="86"/>
        <v>0.17834746849219543</v>
      </c>
      <c r="O665" s="4">
        <f t="shared" si="87"/>
        <v>0.17834746849219543</v>
      </c>
      <c r="P665">
        <f t="shared" si="88"/>
        <v>0.28760985413324452</v>
      </c>
    </row>
    <row r="666" spans="1:16" x14ac:dyDescent="0.15">
      <c r="A666" t="s">
        <v>2097</v>
      </c>
      <c r="B666" s="5" t="s">
        <v>2098</v>
      </c>
      <c r="C666" s="5" t="s">
        <v>1029</v>
      </c>
      <c r="D666" s="5" t="s">
        <v>2099</v>
      </c>
      <c r="E666" s="5" t="s">
        <v>2100</v>
      </c>
      <c r="F666" s="5" t="s">
        <v>2101</v>
      </c>
      <c r="G666">
        <v>664</v>
      </c>
      <c r="H666" s="2">
        <v>43136</v>
      </c>
      <c r="I666" s="3">
        <f t="shared" si="81"/>
        <v>860.73957175925898</v>
      </c>
      <c r="J666" s="3">
        <f t="shared" si="82"/>
        <v>4.8516417009441142</v>
      </c>
      <c r="K666">
        <f t="shared" si="83"/>
        <v>4.5325419555092887E-2</v>
      </c>
      <c r="L666" s="4">
        <f t="shared" si="84"/>
        <v>4.5325419555092887E-2</v>
      </c>
      <c r="M666">
        <f t="shared" si="85"/>
        <v>0</v>
      </c>
      <c r="N666">
        <f t="shared" si="86"/>
        <v>0</v>
      </c>
      <c r="O666" s="4">
        <f t="shared" si="87"/>
        <v>0</v>
      </c>
      <c r="P666">
        <f t="shared" si="88"/>
        <v>3.3994064666319664E-2</v>
      </c>
    </row>
    <row r="667" spans="1:16" x14ac:dyDescent="0.15">
      <c r="A667" t="s">
        <v>2102</v>
      </c>
      <c r="B667" s="5" t="s">
        <v>2103</v>
      </c>
      <c r="C667" s="5" t="s">
        <v>1113</v>
      </c>
      <c r="D667" s="5" t="s">
        <v>2104</v>
      </c>
      <c r="E667" s="5" t="s">
        <v>2104</v>
      </c>
      <c r="F667" s="5" t="s">
        <v>2105</v>
      </c>
      <c r="G667">
        <v>665</v>
      </c>
      <c r="H667" s="2">
        <v>43136</v>
      </c>
      <c r="I667" s="3">
        <f t="shared" si="81"/>
        <v>971.3741898148146</v>
      </c>
      <c r="J667" s="3">
        <f t="shared" si="82"/>
        <v>2.2154181391315979</v>
      </c>
      <c r="K667">
        <f t="shared" si="83"/>
        <v>2.0697067680526041E-2</v>
      </c>
      <c r="L667" s="4">
        <f t="shared" si="84"/>
        <v>2.0697067680526041E-2</v>
      </c>
      <c r="M667">
        <f t="shared" si="85"/>
        <v>1.0294693955072481E-3</v>
      </c>
      <c r="N667">
        <f t="shared" si="86"/>
        <v>4.8168701638485377E-2</v>
      </c>
      <c r="O667" s="4">
        <f t="shared" si="87"/>
        <v>4.8168701638485377E-2</v>
      </c>
      <c r="P667">
        <f t="shared" si="88"/>
        <v>2.7564976170015874E-2</v>
      </c>
    </row>
    <row r="668" spans="1:16" x14ac:dyDescent="0.15">
      <c r="A668" t="s">
        <v>2106</v>
      </c>
      <c r="B668" s="5" t="s">
        <v>2107</v>
      </c>
      <c r="C668" s="5" t="s">
        <v>1029</v>
      </c>
      <c r="D668" s="5" t="s">
        <v>2108</v>
      </c>
      <c r="E668" s="5" t="s">
        <v>2108</v>
      </c>
      <c r="F668" s="5" t="s">
        <v>2109</v>
      </c>
      <c r="G668">
        <v>666</v>
      </c>
      <c r="H668" s="2">
        <v>43136</v>
      </c>
      <c r="I668" s="3">
        <f t="shared" si="81"/>
        <v>204.22216435184964</v>
      </c>
      <c r="J668" s="3">
        <f t="shared" si="82"/>
        <v>1.9586512623127883</v>
      </c>
      <c r="K668">
        <f t="shared" si="83"/>
        <v>1.8298278335179566E-2</v>
      </c>
      <c r="L668" s="4">
        <f t="shared" si="84"/>
        <v>1.8298278335179566E-2</v>
      </c>
      <c r="M668">
        <f t="shared" si="85"/>
        <v>0</v>
      </c>
      <c r="N668">
        <f t="shared" si="86"/>
        <v>0</v>
      </c>
      <c r="O668" s="4">
        <f t="shared" si="87"/>
        <v>0</v>
      </c>
      <c r="P668">
        <f t="shared" si="88"/>
        <v>1.3723708751384674E-2</v>
      </c>
    </row>
    <row r="669" spans="1:16" x14ac:dyDescent="0.15">
      <c r="A669" t="s">
        <v>2110</v>
      </c>
      <c r="B669" s="5" t="s">
        <v>2111</v>
      </c>
      <c r="C669" s="5" t="s">
        <v>2112</v>
      </c>
      <c r="D669" s="5" t="s">
        <v>2113</v>
      </c>
      <c r="E669" s="5" t="s">
        <v>1081</v>
      </c>
      <c r="F669" s="5" t="s">
        <v>2114</v>
      </c>
      <c r="G669">
        <v>667</v>
      </c>
      <c r="H669" s="2">
        <v>43136</v>
      </c>
      <c r="I669" s="3">
        <f t="shared" si="81"/>
        <v>1295.4166550925947</v>
      </c>
      <c r="J669" s="3">
        <f t="shared" si="82"/>
        <v>137.69932577194615</v>
      </c>
      <c r="K669">
        <f t="shared" si="83"/>
        <v>1.2864263475706255</v>
      </c>
      <c r="L669" s="4">
        <f t="shared" si="84"/>
        <v>1</v>
      </c>
      <c r="M669">
        <f t="shared" si="85"/>
        <v>1.2351238450656126E-2</v>
      </c>
      <c r="N669">
        <f t="shared" si="86"/>
        <v>0.57791239097719693</v>
      </c>
      <c r="O669" s="4">
        <f t="shared" si="87"/>
        <v>0.57791239097719693</v>
      </c>
      <c r="P669">
        <f t="shared" si="88"/>
        <v>0.89447809774429921</v>
      </c>
    </row>
    <row r="670" spans="1:16" x14ac:dyDescent="0.15">
      <c r="A670" t="s">
        <v>2115</v>
      </c>
      <c r="B670" s="5" t="s">
        <v>2116</v>
      </c>
      <c r="C670" s="5" t="s">
        <v>1029</v>
      </c>
      <c r="D670" s="5" t="s">
        <v>2117</v>
      </c>
      <c r="E670" s="5" t="s">
        <v>2118</v>
      </c>
      <c r="F670" s="5" t="s">
        <v>2119</v>
      </c>
      <c r="G670">
        <v>668</v>
      </c>
      <c r="H670" s="2">
        <v>43136</v>
      </c>
      <c r="I670" s="3">
        <f t="shared" si="81"/>
        <v>422.85729166666715</v>
      </c>
      <c r="J670" s="3">
        <f t="shared" si="82"/>
        <v>14.245940932593969</v>
      </c>
      <c r="K670">
        <f t="shared" si="83"/>
        <v>0.13308964048215702</v>
      </c>
      <c r="L670" s="4">
        <f t="shared" si="84"/>
        <v>0.13308964048215702</v>
      </c>
      <c r="M670">
        <f t="shared" si="85"/>
        <v>0</v>
      </c>
      <c r="N670">
        <f t="shared" si="86"/>
        <v>0</v>
      </c>
      <c r="O670" s="4">
        <f t="shared" si="87"/>
        <v>0</v>
      </c>
      <c r="P670">
        <f t="shared" si="88"/>
        <v>9.981723036161777E-2</v>
      </c>
    </row>
    <row r="671" spans="1:16" x14ac:dyDescent="0.15">
      <c r="A671" t="s">
        <v>2120</v>
      </c>
      <c r="B671" s="5" t="s">
        <v>2121</v>
      </c>
      <c r="C671" s="5" t="s">
        <v>1029</v>
      </c>
      <c r="D671" s="5" t="s">
        <v>2122</v>
      </c>
      <c r="E671" s="5" t="s">
        <v>2123</v>
      </c>
      <c r="F671" s="5" t="s">
        <v>2124</v>
      </c>
      <c r="G671">
        <v>669</v>
      </c>
      <c r="H671" s="2">
        <v>43136</v>
      </c>
      <c r="I671" s="3">
        <f t="shared" si="81"/>
        <v>936.57372685184964</v>
      </c>
      <c r="J671" s="3">
        <f t="shared" si="82"/>
        <v>4.914722533881327</v>
      </c>
      <c r="K671">
        <f t="shared" si="83"/>
        <v>4.5914738675300694E-2</v>
      </c>
      <c r="L671" s="4">
        <f t="shared" si="84"/>
        <v>4.5914738675300694E-2</v>
      </c>
      <c r="M671">
        <f t="shared" si="85"/>
        <v>0</v>
      </c>
      <c r="N671">
        <f t="shared" si="86"/>
        <v>0</v>
      </c>
      <c r="O671" s="4">
        <f t="shared" si="87"/>
        <v>0</v>
      </c>
      <c r="P671">
        <f t="shared" si="88"/>
        <v>3.4436054006475522E-2</v>
      </c>
    </row>
    <row r="672" spans="1:16" x14ac:dyDescent="0.15">
      <c r="A672" t="s">
        <v>2125</v>
      </c>
      <c r="B672" s="5" t="s">
        <v>2126</v>
      </c>
      <c r="C672" s="5" t="s">
        <v>1253</v>
      </c>
      <c r="D672" s="5" t="s">
        <v>2127</v>
      </c>
      <c r="E672" s="5" t="s">
        <v>1081</v>
      </c>
      <c r="F672" s="5" t="s">
        <v>2128</v>
      </c>
      <c r="G672">
        <v>670</v>
      </c>
      <c r="H672" s="2">
        <v>43136</v>
      </c>
      <c r="I672" s="3">
        <f t="shared" si="81"/>
        <v>1023.674745370372</v>
      </c>
      <c r="J672" s="3">
        <f t="shared" si="82"/>
        <v>4.0501145688613729</v>
      </c>
      <c r="K672">
        <f t="shared" si="83"/>
        <v>3.7837324640876323E-2</v>
      </c>
      <c r="L672" s="4">
        <f t="shared" si="84"/>
        <v>3.7837324640876323E-2</v>
      </c>
      <c r="M672">
        <f t="shared" si="85"/>
        <v>4.8843639277151149E-3</v>
      </c>
      <c r="N672">
        <f t="shared" si="86"/>
        <v>0.22853857507047518</v>
      </c>
      <c r="O672" s="4">
        <f t="shared" si="87"/>
        <v>0.22853857507047518</v>
      </c>
      <c r="P672">
        <f t="shared" si="88"/>
        <v>8.5512637248276041E-2</v>
      </c>
    </row>
    <row r="673" spans="1:16" x14ac:dyDescent="0.15">
      <c r="A673" t="s">
        <v>2129</v>
      </c>
      <c r="B673" s="5" t="s">
        <v>2130</v>
      </c>
      <c r="C673" s="5" t="s">
        <v>1029</v>
      </c>
      <c r="D673" s="5" t="s">
        <v>2131</v>
      </c>
      <c r="E673" s="5" t="s">
        <v>2132</v>
      </c>
      <c r="F673" s="5" t="s">
        <v>2133</v>
      </c>
      <c r="G673">
        <v>671</v>
      </c>
      <c r="H673" s="2">
        <v>43136</v>
      </c>
      <c r="I673" s="3">
        <f t="shared" si="81"/>
        <v>410.60891203703795</v>
      </c>
      <c r="J673" s="3">
        <f t="shared" si="82"/>
        <v>9.7976441379263477</v>
      </c>
      <c r="K673">
        <f t="shared" si="83"/>
        <v>9.1532384000366521E-2</v>
      </c>
      <c r="L673" s="4">
        <f t="shared" si="84"/>
        <v>9.1532384000366521E-2</v>
      </c>
      <c r="M673">
        <f t="shared" si="85"/>
        <v>0</v>
      </c>
      <c r="N673">
        <f t="shared" si="86"/>
        <v>0</v>
      </c>
      <c r="O673" s="4">
        <f t="shared" si="87"/>
        <v>0</v>
      </c>
      <c r="P673">
        <f t="shared" si="88"/>
        <v>6.8649288000274894E-2</v>
      </c>
    </row>
    <row r="674" spans="1:16" x14ac:dyDescent="0.15">
      <c r="A674" t="s">
        <v>2134</v>
      </c>
      <c r="B674" s="5" t="s">
        <v>2135</v>
      </c>
      <c r="C674" s="5" t="s">
        <v>1122</v>
      </c>
      <c r="D674" s="5" t="s">
        <v>2136</v>
      </c>
      <c r="E674" s="5" t="s">
        <v>2137</v>
      </c>
      <c r="F674" s="5" t="s">
        <v>2138</v>
      </c>
      <c r="G674">
        <v>672</v>
      </c>
      <c r="H674" s="2">
        <v>43136</v>
      </c>
      <c r="I674" s="3">
        <f t="shared" si="81"/>
        <v>862.3462962962949</v>
      </c>
      <c r="J674" s="3">
        <f t="shared" si="82"/>
        <v>8.1649333107134634</v>
      </c>
      <c r="K674">
        <f t="shared" si="83"/>
        <v>7.6279134107414631E-2</v>
      </c>
      <c r="L674" s="4">
        <f t="shared" si="84"/>
        <v>7.6279134107414631E-2</v>
      </c>
      <c r="M674">
        <f t="shared" si="85"/>
        <v>4.6385077748691741E-3</v>
      </c>
      <c r="N674">
        <f t="shared" si="86"/>
        <v>0.2170350066068524</v>
      </c>
      <c r="O674" s="4">
        <f t="shared" si="87"/>
        <v>0.2170350066068524</v>
      </c>
      <c r="P674">
        <f t="shared" si="88"/>
        <v>0.11146810223227407</v>
      </c>
    </row>
    <row r="675" spans="1:16" x14ac:dyDescent="0.15">
      <c r="A675" t="s">
        <v>2139</v>
      </c>
      <c r="B675" s="5" t="s">
        <v>2140</v>
      </c>
      <c r="C675" s="5" t="s">
        <v>1058</v>
      </c>
      <c r="D675" s="5" t="s">
        <v>2141</v>
      </c>
      <c r="E675" s="5" t="s">
        <v>1081</v>
      </c>
      <c r="F675" s="5" t="s">
        <v>2142</v>
      </c>
      <c r="G675">
        <v>673</v>
      </c>
      <c r="H675" s="2">
        <v>43136</v>
      </c>
      <c r="I675" s="3">
        <f t="shared" si="81"/>
        <v>784.25688657407591</v>
      </c>
      <c r="J675" s="3">
        <f t="shared" si="82"/>
        <v>30.408403685400689</v>
      </c>
      <c r="K675">
        <f t="shared" si="83"/>
        <v>0.28408397404392233</v>
      </c>
      <c r="L675" s="4">
        <f t="shared" si="84"/>
        <v>0.28408397404392233</v>
      </c>
      <c r="M675">
        <f t="shared" si="85"/>
        <v>2.5501848109192125E-3</v>
      </c>
      <c r="N675">
        <f t="shared" si="86"/>
        <v>0.11932272276985813</v>
      </c>
      <c r="O675" s="4">
        <f t="shared" si="87"/>
        <v>0.11932272276985813</v>
      </c>
      <c r="P675">
        <f t="shared" si="88"/>
        <v>0.24289366122540629</v>
      </c>
    </row>
    <row r="676" spans="1:16" x14ac:dyDescent="0.15">
      <c r="A676" t="s">
        <v>2143</v>
      </c>
      <c r="B676" s="5" t="s">
        <v>2144</v>
      </c>
      <c r="C676" s="5" t="s">
        <v>1275</v>
      </c>
      <c r="D676" s="5" t="s">
        <v>2145</v>
      </c>
      <c r="E676" s="5" t="s">
        <v>1081</v>
      </c>
      <c r="F676" s="5" t="s">
        <v>2146</v>
      </c>
      <c r="G676">
        <v>674</v>
      </c>
      <c r="H676" s="2">
        <v>43136</v>
      </c>
      <c r="I676" s="3">
        <f t="shared" si="81"/>
        <v>1363.2761574074102</v>
      </c>
      <c r="J676" s="3">
        <f t="shared" si="82"/>
        <v>70.23962054915016</v>
      </c>
      <c r="K676">
        <f t="shared" si="83"/>
        <v>0.65619855443183872</v>
      </c>
      <c r="L676" s="4">
        <f t="shared" si="84"/>
        <v>0.65619855443183872</v>
      </c>
      <c r="M676">
        <f t="shared" si="85"/>
        <v>1.6871123194687056E-2</v>
      </c>
      <c r="N676">
        <f t="shared" si="86"/>
        <v>0.78939704571847991</v>
      </c>
      <c r="O676" s="4">
        <f t="shared" si="87"/>
        <v>0.78939704571847991</v>
      </c>
      <c r="P676">
        <f t="shared" si="88"/>
        <v>0.68949817725349904</v>
      </c>
    </row>
    <row r="677" spans="1:16" x14ac:dyDescent="0.15">
      <c r="A677" t="s">
        <v>2147</v>
      </c>
      <c r="B677" s="5" t="s">
        <v>2148</v>
      </c>
      <c r="C677" s="5" t="s">
        <v>1275</v>
      </c>
      <c r="D677" s="5" t="s">
        <v>2149</v>
      </c>
      <c r="E677" s="5" t="s">
        <v>1081</v>
      </c>
      <c r="F677" s="5" t="s">
        <v>2150</v>
      </c>
      <c r="G677">
        <v>675</v>
      </c>
      <c r="H677" s="2">
        <v>43136</v>
      </c>
      <c r="I677" s="3">
        <f t="shared" si="81"/>
        <v>909.38268518518453</v>
      </c>
      <c r="J677" s="3">
        <f t="shared" si="82"/>
        <v>76.098875783969504</v>
      </c>
      <c r="K677">
        <f t="shared" si="83"/>
        <v>0.71093738680416352</v>
      </c>
      <c r="L677" s="4">
        <f t="shared" si="84"/>
        <v>0.71093738680416352</v>
      </c>
      <c r="M677">
        <f t="shared" si="85"/>
        <v>2.5291882476645499E-2</v>
      </c>
      <c r="N677">
        <f t="shared" si="86"/>
        <v>1.1834029707050151</v>
      </c>
      <c r="O677" s="4">
        <f t="shared" si="87"/>
        <v>1</v>
      </c>
      <c r="P677">
        <f t="shared" si="88"/>
        <v>0.78320304010312269</v>
      </c>
    </row>
    <row r="678" spans="1:16" x14ac:dyDescent="0.15">
      <c r="A678" t="s">
        <v>2151</v>
      </c>
      <c r="B678" s="5" t="s">
        <v>2152</v>
      </c>
      <c r="C678" s="5" t="s">
        <v>1113</v>
      </c>
      <c r="D678" s="5" t="s">
        <v>2153</v>
      </c>
      <c r="E678" s="5" t="s">
        <v>2154</v>
      </c>
      <c r="F678" s="5" t="s">
        <v>2155</v>
      </c>
      <c r="G678">
        <v>676</v>
      </c>
      <c r="H678" s="2">
        <v>43136</v>
      </c>
      <c r="I678" s="3">
        <f t="shared" si="81"/>
        <v>716.6143518518511</v>
      </c>
      <c r="J678" s="3">
        <f t="shared" si="82"/>
        <v>3.7593441898536559</v>
      </c>
      <c r="K678">
        <f t="shared" si="83"/>
        <v>3.5120864886613458E-2</v>
      </c>
      <c r="L678" s="4">
        <f t="shared" si="84"/>
        <v>3.5120864886613458E-2</v>
      </c>
      <c r="M678">
        <f t="shared" si="85"/>
        <v>1.3954507015046978E-3</v>
      </c>
      <c r="N678">
        <f t="shared" si="86"/>
        <v>6.5292906020654656E-2</v>
      </c>
      <c r="O678" s="4">
        <f t="shared" si="87"/>
        <v>6.5292906020654656E-2</v>
      </c>
      <c r="P678">
        <f t="shared" si="88"/>
        <v>4.2663875170123759E-2</v>
      </c>
    </row>
    <row r="679" spans="1:16" x14ac:dyDescent="0.15">
      <c r="A679" t="s">
        <v>2156</v>
      </c>
      <c r="B679" s="5" t="s">
        <v>2157</v>
      </c>
      <c r="C679" s="5" t="s">
        <v>1029</v>
      </c>
      <c r="D679" s="5" t="s">
        <v>2158</v>
      </c>
      <c r="E679" s="5" t="s">
        <v>2158</v>
      </c>
      <c r="F679" s="5" t="s">
        <v>2159</v>
      </c>
      <c r="G679">
        <v>677</v>
      </c>
      <c r="H679" s="2">
        <v>43136</v>
      </c>
      <c r="I679" s="3">
        <f t="shared" si="81"/>
        <v>161.14746527777606</v>
      </c>
      <c r="J679" s="3">
        <f t="shared" si="82"/>
        <v>4.7472046717045169</v>
      </c>
      <c r="K679">
        <f t="shared" si="83"/>
        <v>4.4349739061941236E-2</v>
      </c>
      <c r="L679" s="4">
        <f t="shared" si="84"/>
        <v>4.4349739061941236E-2</v>
      </c>
      <c r="M679">
        <f t="shared" si="85"/>
        <v>0</v>
      </c>
      <c r="N679">
        <f t="shared" si="86"/>
        <v>0</v>
      </c>
      <c r="O679" s="4">
        <f t="shared" si="87"/>
        <v>0</v>
      </c>
      <c r="P679">
        <f t="shared" si="88"/>
        <v>3.3262304296455929E-2</v>
      </c>
    </row>
    <row r="680" spans="1:16" x14ac:dyDescent="0.15">
      <c r="A680" t="s">
        <v>2160</v>
      </c>
      <c r="B680" s="5" t="s">
        <v>2161</v>
      </c>
      <c r="C680" s="5" t="s">
        <v>1029</v>
      </c>
      <c r="D680" s="5" t="s">
        <v>2162</v>
      </c>
      <c r="E680" s="5" t="s">
        <v>2163</v>
      </c>
      <c r="F680" s="5" t="s">
        <v>2164</v>
      </c>
      <c r="G680">
        <v>678</v>
      </c>
      <c r="H680" s="2">
        <v>43136</v>
      </c>
      <c r="I680" s="3">
        <f t="shared" si="81"/>
        <v>655.57376157407271</v>
      </c>
      <c r="J680" s="3">
        <f t="shared" si="82"/>
        <v>0.13728432294774046</v>
      </c>
      <c r="K680">
        <f t="shared" si="83"/>
        <v>1.2825492729053609E-3</v>
      </c>
      <c r="L680" s="4">
        <f t="shared" si="84"/>
        <v>1.2825492729053609E-3</v>
      </c>
      <c r="M680">
        <f t="shared" si="85"/>
        <v>0</v>
      </c>
      <c r="N680">
        <f t="shared" si="86"/>
        <v>0</v>
      </c>
      <c r="O680" s="4">
        <f t="shared" si="87"/>
        <v>0</v>
      </c>
      <c r="P680">
        <f t="shared" si="88"/>
        <v>9.6191195467902071E-4</v>
      </c>
    </row>
    <row r="681" spans="1:16" x14ac:dyDescent="0.15">
      <c r="A681" t="s">
        <v>2165</v>
      </c>
      <c r="B681" s="5" t="s">
        <v>2166</v>
      </c>
      <c r="C681" s="5" t="s">
        <v>1102</v>
      </c>
      <c r="D681" s="5" t="s">
        <v>2167</v>
      </c>
      <c r="E681" s="5" t="s">
        <v>2168</v>
      </c>
      <c r="F681" s="5" t="s">
        <v>2169</v>
      </c>
      <c r="G681">
        <v>679</v>
      </c>
      <c r="H681" s="2">
        <v>43136</v>
      </c>
      <c r="I681" s="3">
        <f t="shared" si="81"/>
        <v>461.84289351852203</v>
      </c>
      <c r="J681" s="3">
        <f t="shared" si="82"/>
        <v>16.717806224489092</v>
      </c>
      <c r="K681">
        <f t="shared" si="83"/>
        <v>0.15618251055477927</v>
      </c>
      <c r="L681" s="4">
        <f t="shared" si="84"/>
        <v>0.15618251055477927</v>
      </c>
      <c r="M681">
        <f t="shared" si="85"/>
        <v>6.4957154090748963E-3</v>
      </c>
      <c r="N681">
        <f t="shared" si="86"/>
        <v>0.30393344263922584</v>
      </c>
      <c r="O681" s="4">
        <f t="shared" si="87"/>
        <v>0.30393344263922584</v>
      </c>
      <c r="P681">
        <f t="shared" si="88"/>
        <v>0.19312024357589092</v>
      </c>
    </row>
    <row r="682" spans="1:16" x14ac:dyDescent="0.15">
      <c r="A682" t="s">
        <v>2170</v>
      </c>
      <c r="B682" s="5" t="s">
        <v>2171</v>
      </c>
      <c r="C682" s="5" t="s">
        <v>1399</v>
      </c>
      <c r="D682" s="5" t="s">
        <v>2172</v>
      </c>
      <c r="E682" s="5" t="s">
        <v>2173</v>
      </c>
      <c r="F682" s="5" t="s">
        <v>2174</v>
      </c>
      <c r="G682">
        <v>680</v>
      </c>
      <c r="H682" s="2">
        <v>43136</v>
      </c>
      <c r="I682" s="3">
        <f t="shared" si="81"/>
        <v>1094.834328703706</v>
      </c>
      <c r="J682" s="3">
        <f t="shared" si="82"/>
        <v>24.971814714990543</v>
      </c>
      <c r="K682">
        <f t="shared" si="83"/>
        <v>0.23329381037942942</v>
      </c>
      <c r="L682" s="4">
        <f t="shared" si="84"/>
        <v>0.23329381037942942</v>
      </c>
      <c r="M682">
        <f t="shared" si="85"/>
        <v>5.4802812103124827E-3</v>
      </c>
      <c r="N682">
        <f t="shared" si="86"/>
        <v>0.2564214455199712</v>
      </c>
      <c r="O682" s="4">
        <f t="shared" si="87"/>
        <v>0.2564214455199712</v>
      </c>
      <c r="P682">
        <f t="shared" si="88"/>
        <v>0.23907571916456488</v>
      </c>
    </row>
    <row r="683" spans="1:16" x14ac:dyDescent="0.15">
      <c r="A683" t="s">
        <v>2175</v>
      </c>
      <c r="B683" s="5" t="s">
        <v>2176</v>
      </c>
      <c r="C683" s="5" t="s">
        <v>1029</v>
      </c>
      <c r="D683" s="5" t="s">
        <v>2177</v>
      </c>
      <c r="E683" s="5" t="s">
        <v>2178</v>
      </c>
      <c r="F683" s="5" t="s">
        <v>2179</v>
      </c>
      <c r="G683">
        <v>681</v>
      </c>
      <c r="H683" s="2">
        <v>43136</v>
      </c>
      <c r="I683" s="3">
        <f t="shared" si="81"/>
        <v>450.76417824073724</v>
      </c>
      <c r="J683" s="3">
        <f t="shared" si="82"/>
        <v>0.67441028962519811</v>
      </c>
      <c r="K683">
        <f t="shared" si="83"/>
        <v>6.300533141922947E-3</v>
      </c>
      <c r="L683" s="4">
        <f t="shared" si="84"/>
        <v>6.300533141922947E-3</v>
      </c>
      <c r="M683">
        <f t="shared" si="85"/>
        <v>0</v>
      </c>
      <c r="N683">
        <f t="shared" si="86"/>
        <v>0</v>
      </c>
      <c r="O683" s="4">
        <f t="shared" si="87"/>
        <v>0</v>
      </c>
      <c r="P683">
        <f t="shared" si="88"/>
        <v>4.7253998564422105E-3</v>
      </c>
    </row>
    <row r="684" spans="1:16" x14ac:dyDescent="0.15">
      <c r="A684" t="s">
        <v>2180</v>
      </c>
      <c r="B684" s="5" t="s">
        <v>2181</v>
      </c>
      <c r="C684" s="5" t="s">
        <v>1029</v>
      </c>
      <c r="D684" s="5" t="s">
        <v>2182</v>
      </c>
      <c r="E684" s="5" t="s">
        <v>1081</v>
      </c>
      <c r="F684" s="5" t="s">
        <v>2183</v>
      </c>
      <c r="G684">
        <v>682</v>
      </c>
      <c r="H684" s="2">
        <v>43136</v>
      </c>
      <c r="I684" s="3">
        <f t="shared" si="81"/>
        <v>1341.3974421296298</v>
      </c>
      <c r="J684" s="3">
        <f t="shared" si="82"/>
        <v>2.4698123732368344</v>
      </c>
      <c r="K684">
        <f t="shared" si="83"/>
        <v>2.3073691121406385E-2</v>
      </c>
      <c r="L684" s="4">
        <f t="shared" si="84"/>
        <v>2.3073691121406385E-2</v>
      </c>
      <c r="M684">
        <f t="shared" si="85"/>
        <v>0</v>
      </c>
      <c r="N684">
        <f t="shared" si="86"/>
        <v>0</v>
      </c>
      <c r="O684" s="4">
        <f t="shared" si="87"/>
        <v>0</v>
      </c>
      <c r="P684">
        <f t="shared" si="88"/>
        <v>1.7305268341054787E-2</v>
      </c>
    </row>
    <row r="685" spans="1:16" x14ac:dyDescent="0.15">
      <c r="A685" t="s">
        <v>2184</v>
      </c>
      <c r="B685" s="5" t="s">
        <v>2185</v>
      </c>
      <c r="C685" s="5" t="s">
        <v>1102</v>
      </c>
      <c r="D685" s="5" t="s">
        <v>2186</v>
      </c>
      <c r="E685" s="5" t="s">
        <v>2187</v>
      </c>
      <c r="F685" s="5" t="s">
        <v>2188</v>
      </c>
      <c r="G685">
        <v>683</v>
      </c>
      <c r="H685" s="2">
        <v>43136</v>
      </c>
      <c r="I685" s="3">
        <f t="shared" si="81"/>
        <v>1490.1753009259264</v>
      </c>
      <c r="J685" s="3">
        <f t="shared" si="82"/>
        <v>3.9478576757677932</v>
      </c>
      <c r="K685">
        <f t="shared" si="83"/>
        <v>3.6882011600969676E-2</v>
      </c>
      <c r="L685" s="4">
        <f t="shared" si="84"/>
        <v>3.6882011600969676E-2</v>
      </c>
      <c r="M685">
        <f t="shared" si="85"/>
        <v>2.0131859641855142E-3</v>
      </c>
      <c r="N685">
        <f t="shared" si="86"/>
        <v>9.4196636126183703E-2</v>
      </c>
      <c r="O685" s="4">
        <f t="shared" si="87"/>
        <v>9.4196636126183703E-2</v>
      </c>
      <c r="P685">
        <f t="shared" si="88"/>
        <v>5.1210667732273181E-2</v>
      </c>
    </row>
    <row r="686" spans="1:16" x14ac:dyDescent="0.15">
      <c r="A686" t="s">
        <v>2189</v>
      </c>
      <c r="B686" s="5" t="s">
        <v>2190</v>
      </c>
      <c r="C686" s="5" t="s">
        <v>1029</v>
      </c>
      <c r="D686" s="5" t="s">
        <v>1986</v>
      </c>
      <c r="E686" s="5" t="s">
        <v>2191</v>
      </c>
      <c r="F686" s="5" t="s">
        <v>2192</v>
      </c>
      <c r="G686">
        <v>684</v>
      </c>
      <c r="H686" s="2">
        <v>43136</v>
      </c>
      <c r="I686" s="3">
        <f t="shared" si="81"/>
        <v>1138.846041666664</v>
      </c>
      <c r="J686" s="3">
        <f t="shared" si="82"/>
        <v>0.35298888988689475</v>
      </c>
      <c r="K686">
        <f t="shared" si="83"/>
        <v>3.2977228160308214E-3</v>
      </c>
      <c r="L686" s="4">
        <f t="shared" si="84"/>
        <v>3.2977228160308214E-3</v>
      </c>
      <c r="M686">
        <f t="shared" si="85"/>
        <v>0</v>
      </c>
      <c r="N686">
        <f t="shared" si="86"/>
        <v>0</v>
      </c>
      <c r="O686" s="4">
        <f t="shared" si="87"/>
        <v>0</v>
      </c>
      <c r="P686">
        <f t="shared" si="88"/>
        <v>2.4732921120231158E-3</v>
      </c>
    </row>
    <row r="687" spans="1:16" x14ac:dyDescent="0.15">
      <c r="A687" t="s">
        <v>2193</v>
      </c>
      <c r="B687" s="5" t="s">
        <v>2194</v>
      </c>
      <c r="C687" s="5" t="s">
        <v>1029</v>
      </c>
      <c r="D687" s="5" t="s">
        <v>2195</v>
      </c>
      <c r="E687" s="5" t="s">
        <v>2195</v>
      </c>
      <c r="F687" s="5" t="s">
        <v>2196</v>
      </c>
      <c r="G687">
        <v>685</v>
      </c>
      <c r="H687" s="2">
        <v>43136</v>
      </c>
      <c r="I687" s="3">
        <f t="shared" si="81"/>
        <v>1352.2175231481451</v>
      </c>
      <c r="J687" s="3">
        <f t="shared" si="82"/>
        <v>0.89778454961420995</v>
      </c>
      <c r="K687">
        <f t="shared" si="83"/>
        <v>8.387359143488593E-3</v>
      </c>
      <c r="L687" s="4">
        <f t="shared" si="84"/>
        <v>8.387359143488593E-3</v>
      </c>
      <c r="M687">
        <f t="shared" si="85"/>
        <v>0</v>
      </c>
      <c r="N687">
        <f t="shared" si="86"/>
        <v>0</v>
      </c>
      <c r="O687" s="4">
        <f t="shared" si="87"/>
        <v>0</v>
      </c>
      <c r="P687">
        <f t="shared" si="88"/>
        <v>6.2905193576164448E-3</v>
      </c>
    </row>
    <row r="688" spans="1:16" x14ac:dyDescent="0.15">
      <c r="A688" t="s">
        <v>2197</v>
      </c>
      <c r="B688" s="5" t="s">
        <v>2198</v>
      </c>
      <c r="C688" s="5" t="s">
        <v>1029</v>
      </c>
      <c r="D688" s="5" t="s">
        <v>2199</v>
      </c>
      <c r="E688" s="5" t="s">
        <v>2200</v>
      </c>
      <c r="F688" s="5" t="s">
        <v>2201</v>
      </c>
      <c r="G688">
        <v>686</v>
      </c>
      <c r="H688" s="2">
        <v>43136</v>
      </c>
      <c r="I688" s="3">
        <f t="shared" si="81"/>
        <v>426.85616898148146</v>
      </c>
      <c r="J688" s="3">
        <f t="shared" si="82"/>
        <v>0.99565153530307304</v>
      </c>
      <c r="K688">
        <f t="shared" si="83"/>
        <v>9.3016604172361551E-3</v>
      </c>
      <c r="L688" s="4">
        <f t="shared" si="84"/>
        <v>9.3016604172361551E-3</v>
      </c>
      <c r="M688">
        <f t="shared" si="85"/>
        <v>0</v>
      </c>
      <c r="N688">
        <f t="shared" si="86"/>
        <v>0</v>
      </c>
      <c r="O688" s="4">
        <f t="shared" si="87"/>
        <v>0</v>
      </c>
      <c r="P688">
        <f t="shared" si="88"/>
        <v>6.9762453129271164E-3</v>
      </c>
    </row>
    <row r="689" spans="1:16" x14ac:dyDescent="0.15">
      <c r="A689" t="s">
        <v>2202</v>
      </c>
      <c r="B689" s="5" t="s">
        <v>2203</v>
      </c>
      <c r="C689" s="5" t="s">
        <v>1029</v>
      </c>
      <c r="D689" s="5" t="s">
        <v>2204</v>
      </c>
      <c r="E689" s="5" t="s">
        <v>2205</v>
      </c>
      <c r="F689" s="5" t="s">
        <v>2206</v>
      </c>
      <c r="G689">
        <v>687</v>
      </c>
      <c r="H689" s="2">
        <v>43136</v>
      </c>
      <c r="I689" s="3">
        <f t="shared" si="81"/>
        <v>346.62427083333023</v>
      </c>
      <c r="J689" s="3">
        <f t="shared" si="82"/>
        <v>0.40101058032037329</v>
      </c>
      <c r="K689">
        <f t="shared" si="83"/>
        <v>3.7463551349052027E-3</v>
      </c>
      <c r="L689" s="4">
        <f t="shared" si="84"/>
        <v>3.7463551349052027E-3</v>
      </c>
      <c r="M689">
        <f t="shared" si="85"/>
        <v>0</v>
      </c>
      <c r="N689">
        <f t="shared" si="86"/>
        <v>0</v>
      </c>
      <c r="O689" s="4">
        <f t="shared" si="87"/>
        <v>0</v>
      </c>
      <c r="P689">
        <f t="shared" si="88"/>
        <v>2.8097663511789019E-3</v>
      </c>
    </row>
    <row r="690" spans="1:16" x14ac:dyDescent="0.15">
      <c r="A690" t="s">
        <v>2207</v>
      </c>
      <c r="B690" s="5" t="s">
        <v>2208</v>
      </c>
      <c r="C690" s="5" t="s">
        <v>1058</v>
      </c>
      <c r="D690" s="5" t="s">
        <v>2209</v>
      </c>
      <c r="E690" s="5" t="s">
        <v>2210</v>
      </c>
      <c r="F690" s="5" t="s">
        <v>2211</v>
      </c>
      <c r="G690">
        <v>688</v>
      </c>
      <c r="H690" s="2">
        <v>43136</v>
      </c>
      <c r="I690" s="3">
        <f t="shared" si="81"/>
        <v>902.56021990740555</v>
      </c>
      <c r="J690" s="3">
        <f t="shared" si="82"/>
        <v>3.3870316158113201</v>
      </c>
      <c r="K690">
        <f t="shared" si="83"/>
        <v>3.1642614705685711E-2</v>
      </c>
      <c r="L690" s="4">
        <f t="shared" si="84"/>
        <v>3.1642614705685711E-2</v>
      </c>
      <c r="M690">
        <f t="shared" si="85"/>
        <v>2.2159186233636375E-3</v>
      </c>
      <c r="N690">
        <f t="shared" si="86"/>
        <v>0.10368246349992132</v>
      </c>
      <c r="O690" s="4">
        <f t="shared" si="87"/>
        <v>0.10368246349992132</v>
      </c>
      <c r="P690">
        <f t="shared" si="88"/>
        <v>4.9652576904244614E-2</v>
      </c>
    </row>
    <row r="691" spans="1:16" x14ac:dyDescent="0.15">
      <c r="A691" t="s">
        <v>2212</v>
      </c>
      <c r="B691" s="5" t="s">
        <v>2213</v>
      </c>
      <c r="C691" s="5" t="s">
        <v>1029</v>
      </c>
      <c r="D691" s="5" t="s">
        <v>2214</v>
      </c>
      <c r="E691" s="5" t="s">
        <v>2215</v>
      </c>
      <c r="F691" s="5" t="s">
        <v>2216</v>
      </c>
      <c r="G691">
        <v>689</v>
      </c>
      <c r="H691" s="2">
        <v>43136</v>
      </c>
      <c r="I691" s="3">
        <f t="shared" si="81"/>
        <v>796.51192129629635</v>
      </c>
      <c r="J691" s="3">
        <f t="shared" si="82"/>
        <v>2.0891087195429492</v>
      </c>
      <c r="K691">
        <f t="shared" si="83"/>
        <v>1.9517049082800306E-2</v>
      </c>
      <c r="L691" s="4">
        <f t="shared" si="84"/>
        <v>1.9517049082800306E-2</v>
      </c>
      <c r="M691">
        <f t="shared" si="85"/>
        <v>0</v>
      </c>
      <c r="N691">
        <f t="shared" si="86"/>
        <v>0</v>
      </c>
      <c r="O691" s="4">
        <f t="shared" si="87"/>
        <v>0</v>
      </c>
      <c r="P691">
        <f t="shared" si="88"/>
        <v>1.4637786812100231E-2</v>
      </c>
    </row>
    <row r="692" spans="1:16" x14ac:dyDescent="0.15">
      <c r="A692" t="s">
        <v>2217</v>
      </c>
      <c r="B692" s="5" t="s">
        <v>2218</v>
      </c>
      <c r="C692" s="5" t="s">
        <v>1029</v>
      </c>
      <c r="D692" s="5" t="s">
        <v>1114</v>
      </c>
      <c r="E692" s="5" t="s">
        <v>2219</v>
      </c>
      <c r="F692" s="5" t="s">
        <v>2220</v>
      </c>
      <c r="G692">
        <v>690</v>
      </c>
      <c r="H692" s="2">
        <v>43136</v>
      </c>
      <c r="I692" s="3">
        <f t="shared" si="81"/>
        <v>910.71527777778101</v>
      </c>
      <c r="J692" s="3">
        <f t="shared" si="82"/>
        <v>1.2034496694448003</v>
      </c>
      <c r="K692">
        <f t="shared" si="83"/>
        <v>1.1242969811725538E-2</v>
      </c>
      <c r="L692" s="4">
        <f t="shared" si="84"/>
        <v>1.1242969811725538E-2</v>
      </c>
      <c r="M692">
        <f t="shared" si="85"/>
        <v>0</v>
      </c>
      <c r="N692">
        <f t="shared" si="86"/>
        <v>0</v>
      </c>
      <c r="O692" s="4">
        <f t="shared" si="87"/>
        <v>0</v>
      </c>
      <c r="P692">
        <f t="shared" si="88"/>
        <v>8.4322273587941528E-3</v>
      </c>
    </row>
    <row r="693" spans="1:16" x14ac:dyDescent="0.15">
      <c r="A693" t="s">
        <v>2221</v>
      </c>
      <c r="B693" s="5" t="s">
        <v>2222</v>
      </c>
      <c r="C693" s="5" t="s">
        <v>1029</v>
      </c>
      <c r="D693" s="5" t="s">
        <v>2223</v>
      </c>
      <c r="E693" s="5" t="s">
        <v>2224</v>
      </c>
      <c r="F693" s="5" t="s">
        <v>2225</v>
      </c>
      <c r="G693">
        <v>691</v>
      </c>
      <c r="H693" s="2">
        <v>43136</v>
      </c>
      <c r="I693" s="3">
        <f t="shared" si="81"/>
        <v>359.19476851851505</v>
      </c>
      <c r="J693" s="3">
        <f t="shared" si="82"/>
        <v>8.7807514931482746</v>
      </c>
      <c r="K693">
        <f t="shared" si="83"/>
        <v>8.2032283084405438E-2</v>
      </c>
      <c r="L693" s="4">
        <f t="shared" si="84"/>
        <v>8.2032283084405438E-2</v>
      </c>
      <c r="M693">
        <f t="shared" si="85"/>
        <v>0</v>
      </c>
      <c r="N693">
        <f t="shared" si="86"/>
        <v>0</v>
      </c>
      <c r="O693" s="4">
        <f t="shared" si="87"/>
        <v>0</v>
      </c>
      <c r="P693">
        <f t="shared" si="88"/>
        <v>6.1524212313304079E-2</v>
      </c>
    </row>
    <row r="694" spans="1:16" x14ac:dyDescent="0.15">
      <c r="A694" t="s">
        <v>2226</v>
      </c>
      <c r="B694" s="5" t="s">
        <v>2227</v>
      </c>
      <c r="C694" s="5" t="s">
        <v>1029</v>
      </c>
      <c r="D694" s="5" t="s">
        <v>2228</v>
      </c>
      <c r="E694" s="5" t="s">
        <v>2229</v>
      </c>
      <c r="F694" s="5" t="s">
        <v>2230</v>
      </c>
      <c r="G694">
        <v>692</v>
      </c>
      <c r="H694" s="2">
        <v>43136</v>
      </c>
      <c r="I694" s="3">
        <f t="shared" si="81"/>
        <v>73.304305555553583</v>
      </c>
      <c r="J694" s="3">
        <f t="shared" si="82"/>
        <v>2.10083157916681</v>
      </c>
      <c r="K694">
        <f t="shared" si="83"/>
        <v>1.962656737858327E-2</v>
      </c>
      <c r="L694" s="4">
        <f t="shared" si="84"/>
        <v>1.962656737858327E-2</v>
      </c>
      <c r="M694">
        <f t="shared" si="85"/>
        <v>0</v>
      </c>
      <c r="N694">
        <f t="shared" si="86"/>
        <v>0</v>
      </c>
      <c r="O694" s="4">
        <f t="shared" si="87"/>
        <v>0</v>
      </c>
      <c r="P694">
        <f t="shared" si="88"/>
        <v>1.4719925533937452E-2</v>
      </c>
    </row>
    <row r="695" spans="1:16" x14ac:dyDescent="0.15">
      <c r="A695" t="s">
        <v>2231</v>
      </c>
      <c r="B695" s="5" t="s">
        <v>2232</v>
      </c>
      <c r="C695" s="5" t="s">
        <v>1029</v>
      </c>
      <c r="D695" s="5" t="s">
        <v>2233</v>
      </c>
      <c r="E695" s="5" t="s">
        <v>1154</v>
      </c>
      <c r="F695" s="5" t="s">
        <v>2234</v>
      </c>
      <c r="G695">
        <v>693</v>
      </c>
      <c r="H695" s="2">
        <v>43136</v>
      </c>
      <c r="I695" s="3">
        <f t="shared" si="81"/>
        <v>1145.2973611111083</v>
      </c>
      <c r="J695" s="3">
        <f t="shared" si="82"/>
        <v>1.472979906601164</v>
      </c>
      <c r="K695">
        <f t="shared" si="83"/>
        <v>1.376099810707937E-2</v>
      </c>
      <c r="L695" s="4">
        <f t="shared" si="84"/>
        <v>1.376099810707937E-2</v>
      </c>
      <c r="M695">
        <f t="shared" si="85"/>
        <v>0</v>
      </c>
      <c r="N695">
        <f t="shared" si="86"/>
        <v>0</v>
      </c>
      <c r="O695" s="4">
        <f t="shared" si="87"/>
        <v>0</v>
      </c>
      <c r="P695">
        <f t="shared" si="88"/>
        <v>1.0320748580309527E-2</v>
      </c>
    </row>
    <row r="696" spans="1:16" x14ac:dyDescent="0.15">
      <c r="A696" t="s">
        <v>2235</v>
      </c>
      <c r="B696" s="5" t="s">
        <v>2236</v>
      </c>
      <c r="C696" s="5" t="s">
        <v>1029</v>
      </c>
      <c r="D696" s="5" t="s">
        <v>2237</v>
      </c>
      <c r="E696" s="5" t="s">
        <v>1081</v>
      </c>
      <c r="F696" s="5" t="s">
        <v>2238</v>
      </c>
      <c r="G696">
        <v>694</v>
      </c>
      <c r="H696" s="2">
        <v>43136</v>
      </c>
      <c r="I696" s="3">
        <f t="shared" si="81"/>
        <v>1138.4895370370359</v>
      </c>
      <c r="J696" s="3">
        <f t="shared" si="82"/>
        <v>0.87835677664859313</v>
      </c>
      <c r="K696">
        <f t="shared" si="83"/>
        <v>8.2058593512602598E-3</v>
      </c>
      <c r="L696" s="4">
        <f t="shared" si="84"/>
        <v>8.2058593512602598E-3</v>
      </c>
      <c r="M696">
        <f t="shared" si="85"/>
        <v>0</v>
      </c>
      <c r="N696">
        <f t="shared" si="86"/>
        <v>0</v>
      </c>
      <c r="O696" s="4">
        <f t="shared" si="87"/>
        <v>0</v>
      </c>
      <c r="P696">
        <f t="shared" si="88"/>
        <v>6.1543945134451949E-3</v>
      </c>
    </row>
    <row r="697" spans="1:16" x14ac:dyDescent="0.15">
      <c r="A697" t="s">
        <v>2239</v>
      </c>
      <c r="B697" s="5" t="s">
        <v>2240</v>
      </c>
      <c r="C697" s="5" t="s">
        <v>1029</v>
      </c>
      <c r="D697" s="5" t="s">
        <v>2241</v>
      </c>
      <c r="E697" s="5" t="s">
        <v>2242</v>
      </c>
      <c r="F697" s="5" t="s">
        <v>2243</v>
      </c>
      <c r="G697">
        <v>695</v>
      </c>
      <c r="H697" s="2">
        <v>43136</v>
      </c>
      <c r="I697" s="3">
        <f t="shared" si="81"/>
        <v>509.39400462962658</v>
      </c>
      <c r="J697" s="3">
        <f t="shared" si="82"/>
        <v>1.5822722542367407</v>
      </c>
      <c r="K697">
        <f t="shared" si="83"/>
        <v>1.4782038368519039E-2</v>
      </c>
      <c r="L697" s="4">
        <f t="shared" si="84"/>
        <v>1.4782038368519039E-2</v>
      </c>
      <c r="M697">
        <f t="shared" si="85"/>
        <v>0</v>
      </c>
      <c r="N697">
        <f t="shared" si="86"/>
        <v>0</v>
      </c>
      <c r="O697" s="4">
        <f t="shared" si="87"/>
        <v>0</v>
      </c>
      <c r="P697">
        <f t="shared" si="88"/>
        <v>1.1086528776389279E-2</v>
      </c>
    </row>
    <row r="698" spans="1:16" x14ac:dyDescent="0.15">
      <c r="A698" t="s">
        <v>2244</v>
      </c>
      <c r="B698" s="5" t="s">
        <v>2245</v>
      </c>
      <c r="C698" s="5" t="s">
        <v>1399</v>
      </c>
      <c r="D698" s="5" t="s">
        <v>2246</v>
      </c>
      <c r="E698" s="5" t="s">
        <v>2247</v>
      </c>
      <c r="F698" s="5" t="s">
        <v>2248</v>
      </c>
      <c r="G698">
        <v>696</v>
      </c>
      <c r="H698" s="2">
        <v>43136</v>
      </c>
      <c r="I698" s="3">
        <f t="shared" si="81"/>
        <v>1482.0690277777758</v>
      </c>
      <c r="J698" s="3">
        <f t="shared" si="82"/>
        <v>88.496552820255062</v>
      </c>
      <c r="K698">
        <f t="shared" si="83"/>
        <v>0.8267600191862774</v>
      </c>
      <c r="L698" s="4">
        <f t="shared" si="84"/>
        <v>0.8267600191862774</v>
      </c>
      <c r="M698">
        <f t="shared" si="85"/>
        <v>4.0483944320707111E-3</v>
      </c>
      <c r="N698">
        <f t="shared" si="86"/>
        <v>0.18942370153435667</v>
      </c>
      <c r="O698" s="4">
        <f t="shared" si="87"/>
        <v>0.18942370153435667</v>
      </c>
      <c r="P698">
        <f t="shared" si="88"/>
        <v>0.66742593977329712</v>
      </c>
    </row>
    <row r="699" spans="1:16" x14ac:dyDescent="0.15">
      <c r="A699" t="s">
        <v>2249</v>
      </c>
      <c r="B699" s="5" t="s">
        <v>2250</v>
      </c>
      <c r="C699" s="5" t="s">
        <v>1058</v>
      </c>
      <c r="D699" s="5" t="s">
        <v>2251</v>
      </c>
      <c r="E699" s="5" t="s">
        <v>2252</v>
      </c>
      <c r="F699" s="5" t="s">
        <v>2253</v>
      </c>
      <c r="G699">
        <v>697</v>
      </c>
      <c r="H699" s="2">
        <v>43136</v>
      </c>
      <c r="I699" s="3">
        <f t="shared" si="81"/>
        <v>902.25166666666337</v>
      </c>
      <c r="J699" s="3">
        <f t="shared" si="82"/>
        <v>2.3241852328711032</v>
      </c>
      <c r="K699">
        <f t="shared" si="83"/>
        <v>2.1713200870363998E-2</v>
      </c>
      <c r="L699" s="4">
        <f t="shared" si="84"/>
        <v>2.1713200870363998E-2</v>
      </c>
      <c r="M699">
        <f t="shared" si="85"/>
        <v>2.2166764262003848E-3</v>
      </c>
      <c r="N699">
        <f t="shared" si="86"/>
        <v>0.10371792096850015</v>
      </c>
      <c r="O699" s="4">
        <f t="shared" si="87"/>
        <v>0.10371792096850015</v>
      </c>
      <c r="P699">
        <f t="shared" si="88"/>
        <v>4.221438089489804E-2</v>
      </c>
    </row>
    <row r="700" spans="1:16" x14ac:dyDescent="0.15">
      <c r="A700" t="s">
        <v>2254</v>
      </c>
      <c r="B700" s="5" t="s">
        <v>2255</v>
      </c>
      <c r="C700" s="5" t="s">
        <v>1029</v>
      </c>
      <c r="D700" s="5" t="s">
        <v>2256</v>
      </c>
      <c r="E700" s="5" t="s">
        <v>2257</v>
      </c>
      <c r="F700" s="5" t="s">
        <v>2258</v>
      </c>
      <c r="G700">
        <v>698</v>
      </c>
      <c r="H700" s="2">
        <v>43136</v>
      </c>
      <c r="I700" s="3">
        <f t="shared" si="81"/>
        <v>784.45209490740672</v>
      </c>
      <c r="J700" s="3">
        <f t="shared" si="82"/>
        <v>0.64248665185793141</v>
      </c>
      <c r="K700">
        <f t="shared" si="83"/>
        <v>6.0022934192235974E-3</v>
      </c>
      <c r="L700" s="4">
        <f t="shared" si="84"/>
        <v>6.0022934192235974E-3</v>
      </c>
      <c r="M700">
        <f t="shared" si="85"/>
        <v>0</v>
      </c>
      <c r="N700">
        <f t="shared" si="86"/>
        <v>0</v>
      </c>
      <c r="O700" s="4">
        <f t="shared" si="87"/>
        <v>0</v>
      </c>
      <c r="P700">
        <f t="shared" si="88"/>
        <v>4.5017200644176976E-3</v>
      </c>
    </row>
    <row r="701" spans="1:16" x14ac:dyDescent="0.15">
      <c r="A701" t="s">
        <v>2259</v>
      </c>
      <c r="B701" s="5" t="s">
        <v>2260</v>
      </c>
      <c r="C701" s="5" t="s">
        <v>1029</v>
      </c>
      <c r="D701" s="5" t="s">
        <v>2261</v>
      </c>
      <c r="E701" s="5" t="s">
        <v>2261</v>
      </c>
      <c r="F701" s="5" t="s">
        <v>2262</v>
      </c>
      <c r="G701">
        <v>699</v>
      </c>
      <c r="H701" s="2">
        <v>43136</v>
      </c>
      <c r="I701" s="3">
        <f t="shared" si="81"/>
        <v>147.16177083333605</v>
      </c>
      <c r="J701" s="3">
        <f t="shared" si="82"/>
        <v>25.44818521001147</v>
      </c>
      <c r="K701">
        <f t="shared" si="83"/>
        <v>0.2377441993160834</v>
      </c>
      <c r="L701" s="4">
        <f t="shared" si="84"/>
        <v>0.2377441993160834</v>
      </c>
      <c r="M701">
        <f t="shared" si="85"/>
        <v>0</v>
      </c>
      <c r="N701">
        <f t="shared" si="86"/>
        <v>0</v>
      </c>
      <c r="O701" s="4">
        <f t="shared" si="87"/>
        <v>0</v>
      </c>
      <c r="P701">
        <f t="shared" si="88"/>
        <v>0.17830814948706256</v>
      </c>
    </row>
    <row r="702" spans="1:16" x14ac:dyDescent="0.15">
      <c r="A702" t="s">
        <v>2263</v>
      </c>
      <c r="B702" s="5" t="s">
        <v>2264</v>
      </c>
      <c r="C702" s="5" t="s">
        <v>1102</v>
      </c>
      <c r="D702" s="5" t="s">
        <v>2265</v>
      </c>
      <c r="E702" s="5" t="s">
        <v>2191</v>
      </c>
      <c r="F702" s="5" t="s">
        <v>2266</v>
      </c>
      <c r="G702">
        <v>700</v>
      </c>
      <c r="H702" s="2">
        <v>43136</v>
      </c>
      <c r="I702" s="3">
        <f t="shared" si="81"/>
        <v>1139.5945949074085</v>
      </c>
      <c r="J702" s="3">
        <f t="shared" si="82"/>
        <v>3.944385152480665</v>
      </c>
      <c r="K702">
        <f t="shared" si="83"/>
        <v>3.684957029870424E-2</v>
      </c>
      <c r="L702" s="4">
        <f t="shared" si="84"/>
        <v>3.684957029870424E-2</v>
      </c>
      <c r="M702">
        <f t="shared" si="85"/>
        <v>2.6325151184520565E-3</v>
      </c>
      <c r="N702">
        <f t="shared" si="86"/>
        <v>0.12317494415367136</v>
      </c>
      <c r="O702" s="4">
        <f t="shared" si="87"/>
        <v>0.12317494415367136</v>
      </c>
      <c r="P702">
        <f t="shared" si="88"/>
        <v>5.8430913762446024E-2</v>
      </c>
    </row>
    <row r="703" spans="1:16" x14ac:dyDescent="0.15">
      <c r="A703" t="s">
        <v>2267</v>
      </c>
      <c r="B703" s="5" t="s">
        <v>2268</v>
      </c>
      <c r="C703" s="5" t="s">
        <v>1113</v>
      </c>
      <c r="D703" s="5" t="s">
        <v>2269</v>
      </c>
      <c r="E703" s="5" t="s">
        <v>2270</v>
      </c>
      <c r="F703" s="5" t="s">
        <v>2271</v>
      </c>
      <c r="G703">
        <v>701</v>
      </c>
      <c r="H703" s="2">
        <v>43136</v>
      </c>
      <c r="I703" s="3">
        <f t="shared" si="81"/>
        <v>358.95412037037022</v>
      </c>
      <c r="J703" s="3">
        <f t="shared" si="82"/>
        <v>37.068804186648755</v>
      </c>
      <c r="K703">
        <f t="shared" si="83"/>
        <v>0.34630733383268697</v>
      </c>
      <c r="L703" s="4">
        <f t="shared" si="84"/>
        <v>0.34630733383268697</v>
      </c>
      <c r="M703">
        <f t="shared" si="85"/>
        <v>2.7858713502667033E-3</v>
      </c>
      <c r="N703">
        <f t="shared" si="86"/>
        <v>0.13035045671083909</v>
      </c>
      <c r="O703" s="4">
        <f t="shared" si="87"/>
        <v>0.13035045671083909</v>
      </c>
      <c r="P703">
        <f t="shared" si="88"/>
        <v>0.29231811455222501</v>
      </c>
    </row>
    <row r="704" spans="1:16" x14ac:dyDescent="0.15">
      <c r="A704" t="s">
        <v>2272</v>
      </c>
      <c r="B704" s="5" t="s">
        <v>2273</v>
      </c>
      <c r="C704" s="5" t="s">
        <v>1623</v>
      </c>
      <c r="D704" s="5" t="s">
        <v>2274</v>
      </c>
      <c r="E704" s="5" t="s">
        <v>2274</v>
      </c>
      <c r="F704" s="5" t="s">
        <v>2275</v>
      </c>
      <c r="G704">
        <v>702</v>
      </c>
      <c r="H704" s="2">
        <v>43136</v>
      </c>
      <c r="I704" s="3">
        <f t="shared" si="81"/>
        <v>1538.0769328703682</v>
      </c>
      <c r="J704" s="3">
        <f t="shared" si="82"/>
        <v>3.3788947021663787</v>
      </c>
      <c r="K704">
        <f t="shared" si="83"/>
        <v>3.1566597339281931E-2</v>
      </c>
      <c r="L704" s="4">
        <f t="shared" si="84"/>
        <v>3.1566597339281931E-2</v>
      </c>
      <c r="M704">
        <f t="shared" si="85"/>
        <v>6.501625364953586E-3</v>
      </c>
      <c r="N704">
        <f t="shared" si="86"/>
        <v>0.30420996849095056</v>
      </c>
      <c r="O704" s="4">
        <f t="shared" si="87"/>
        <v>0.30420996849095056</v>
      </c>
      <c r="P704">
        <f t="shared" si="88"/>
        <v>9.9727440127199085E-2</v>
      </c>
    </row>
    <row r="705" spans="1:16" x14ac:dyDescent="0.15">
      <c r="A705" t="s">
        <v>2276</v>
      </c>
      <c r="B705" s="5" t="s">
        <v>2277</v>
      </c>
      <c r="C705" s="5" t="s">
        <v>1029</v>
      </c>
      <c r="D705" s="5" t="s">
        <v>2278</v>
      </c>
      <c r="E705" s="5" t="s">
        <v>2279</v>
      </c>
      <c r="F705" s="5" t="s">
        <v>2280</v>
      </c>
      <c r="G705">
        <v>703</v>
      </c>
      <c r="H705" s="2">
        <v>43136</v>
      </c>
      <c r="I705" s="3">
        <f t="shared" si="81"/>
        <v>363.95714120370394</v>
      </c>
      <c r="J705" s="3">
        <f t="shared" si="82"/>
        <v>19.233033804060341</v>
      </c>
      <c r="K705">
        <f t="shared" si="83"/>
        <v>0.17968048347772264</v>
      </c>
      <c r="L705" s="4">
        <f t="shared" si="84"/>
        <v>0.17968048347772264</v>
      </c>
      <c r="M705">
        <f t="shared" si="85"/>
        <v>0</v>
      </c>
      <c r="N705">
        <f t="shared" si="86"/>
        <v>0</v>
      </c>
      <c r="O705" s="4">
        <f t="shared" si="87"/>
        <v>0</v>
      </c>
      <c r="P705">
        <f t="shared" si="88"/>
        <v>0.13476036260829199</v>
      </c>
    </row>
    <row r="706" spans="1:16" x14ac:dyDescent="0.15">
      <c r="A706" t="s">
        <v>2281</v>
      </c>
      <c r="B706" s="5" t="s">
        <v>2282</v>
      </c>
      <c r="C706" s="5" t="s">
        <v>1122</v>
      </c>
      <c r="D706" s="5" t="s">
        <v>2283</v>
      </c>
      <c r="E706" s="5" t="s">
        <v>2283</v>
      </c>
      <c r="F706" s="5" t="s">
        <v>2284</v>
      </c>
      <c r="G706">
        <v>704</v>
      </c>
      <c r="H706" s="2">
        <v>43136</v>
      </c>
      <c r="I706" s="3">
        <f t="shared" si="81"/>
        <v>1294.4214814814841</v>
      </c>
      <c r="J706" s="3">
        <f t="shared" si="82"/>
        <v>2.6845969799750327</v>
      </c>
      <c r="K706">
        <f t="shared" si="83"/>
        <v>2.5080270134133154E-2</v>
      </c>
      <c r="L706" s="4">
        <f t="shared" si="84"/>
        <v>2.5080270134133154E-2</v>
      </c>
      <c r="M706">
        <f t="shared" si="85"/>
        <v>3.0901835740719803E-3</v>
      </c>
      <c r="N706">
        <f t="shared" si="86"/>
        <v>0.14458917500338028</v>
      </c>
      <c r="O706" s="4">
        <f t="shared" si="87"/>
        <v>0.14458917500338028</v>
      </c>
      <c r="P706">
        <f t="shared" si="88"/>
        <v>5.4957496351444937E-2</v>
      </c>
    </row>
    <row r="707" spans="1:16" x14ac:dyDescent="0.15">
      <c r="A707" t="s">
        <v>2285</v>
      </c>
      <c r="B707" s="5" t="s">
        <v>2286</v>
      </c>
      <c r="C707" s="5" t="s">
        <v>1029</v>
      </c>
      <c r="D707" s="5" t="s">
        <v>2287</v>
      </c>
      <c r="E707" s="5" t="s">
        <v>2288</v>
      </c>
      <c r="F707" s="5" t="s">
        <v>2289</v>
      </c>
      <c r="G707">
        <v>705</v>
      </c>
      <c r="H707" s="2">
        <v>43136</v>
      </c>
      <c r="I707" s="3">
        <f t="shared" ref="I707:I770" si="89">H707-B707+1</f>
        <v>710.93674768518395</v>
      </c>
      <c r="J707" s="3">
        <f t="shared" ref="J707:J770" si="90">A707/I707</f>
        <v>0.8734954298282952</v>
      </c>
      <c r="K707">
        <f t="shared" ref="K707:K770" si="91">(J707-0)/(PERCENTILE($J$2:$J$10219,0.85)-0)</f>
        <v>8.1604432637140713E-3</v>
      </c>
      <c r="L707" s="4">
        <f t="shared" ref="L707:L770" si="92">IF(K707&gt;1,1,IF(K707&lt;0,0,K707))</f>
        <v>8.1604432637140713E-3</v>
      </c>
      <c r="M707">
        <f t="shared" ref="M707:M770" si="93">C707/I707</f>
        <v>0</v>
      </c>
      <c r="N707">
        <f t="shared" ref="N707:N770" si="94">(M707-0)/(PERCENTILE($M$2:$M$10219,0.85)-0)</f>
        <v>0</v>
      </c>
      <c r="O707" s="4">
        <f t="shared" ref="O707:O770" si="95">IF(N707&gt;1,1,IF(N707&lt;0,0,N707))</f>
        <v>0</v>
      </c>
      <c r="P707">
        <f t="shared" si="88"/>
        <v>6.1203324477855535E-3</v>
      </c>
    </row>
    <row r="708" spans="1:16" x14ac:dyDescent="0.15">
      <c r="A708" t="s">
        <v>1465</v>
      </c>
      <c r="B708" s="5" t="s">
        <v>2290</v>
      </c>
      <c r="C708" s="5" t="s">
        <v>1029</v>
      </c>
      <c r="D708" s="5" t="s">
        <v>2291</v>
      </c>
      <c r="E708" s="5" t="s">
        <v>2292</v>
      </c>
      <c r="F708" s="5" t="s">
        <v>2293</v>
      </c>
      <c r="G708">
        <v>706</v>
      </c>
      <c r="H708" s="2">
        <v>43136</v>
      </c>
      <c r="I708" s="3">
        <f t="shared" si="89"/>
        <v>103.18157407407125</v>
      </c>
      <c r="J708" s="3">
        <f t="shared" si="90"/>
        <v>0.58149917306870735</v>
      </c>
      <c r="K708">
        <f t="shared" si="91"/>
        <v>5.4325310101011378E-3</v>
      </c>
      <c r="L708" s="4">
        <f t="shared" si="92"/>
        <v>5.4325310101011378E-3</v>
      </c>
      <c r="M708">
        <f t="shared" si="93"/>
        <v>0</v>
      </c>
      <c r="N708">
        <f t="shared" si="94"/>
        <v>0</v>
      </c>
      <c r="O708" s="4">
        <f t="shared" si="95"/>
        <v>0</v>
      </c>
      <c r="P708">
        <f t="shared" ref="P708:P771" si="96">0.75*L708+0.25*O708</f>
        <v>4.0743982575758529E-3</v>
      </c>
    </row>
    <row r="709" spans="1:16" x14ac:dyDescent="0.15">
      <c r="A709" t="s">
        <v>2294</v>
      </c>
      <c r="B709" s="5" t="s">
        <v>2295</v>
      </c>
      <c r="C709" s="5" t="s">
        <v>1029</v>
      </c>
      <c r="D709" s="5" t="s">
        <v>2296</v>
      </c>
      <c r="E709" s="5" t="s">
        <v>1113</v>
      </c>
      <c r="F709" s="5" t="s">
        <v>2297</v>
      </c>
      <c r="G709">
        <v>707</v>
      </c>
      <c r="H709" s="2">
        <v>43136</v>
      </c>
      <c r="I709" s="3">
        <f t="shared" si="89"/>
        <v>29.776006944441178</v>
      </c>
      <c r="J709" s="3">
        <f t="shared" si="90"/>
        <v>9.2356238535650661</v>
      </c>
      <c r="K709">
        <f t="shared" si="91"/>
        <v>8.6281830320322384E-2</v>
      </c>
      <c r="L709" s="4">
        <f t="shared" si="92"/>
        <v>8.6281830320322384E-2</v>
      </c>
      <c r="M709">
        <f t="shared" si="93"/>
        <v>0</v>
      </c>
      <c r="N709">
        <f t="shared" si="94"/>
        <v>0</v>
      </c>
      <c r="O709" s="4">
        <f t="shared" si="95"/>
        <v>0</v>
      </c>
      <c r="P709">
        <f t="shared" si="96"/>
        <v>6.4711372740241788E-2</v>
      </c>
    </row>
    <row r="710" spans="1:16" x14ac:dyDescent="0.15">
      <c r="A710" t="s">
        <v>2298</v>
      </c>
      <c r="B710" s="5" t="s">
        <v>2299</v>
      </c>
      <c r="C710" s="5" t="s">
        <v>1259</v>
      </c>
      <c r="D710" s="5" t="s">
        <v>2300</v>
      </c>
      <c r="E710" s="5" t="s">
        <v>2301</v>
      </c>
      <c r="F710" s="5" t="s">
        <v>2302</v>
      </c>
      <c r="G710">
        <v>708</v>
      </c>
      <c r="H710" s="2">
        <v>43136</v>
      </c>
      <c r="I710" s="3">
        <f t="shared" si="89"/>
        <v>392.70744212962745</v>
      </c>
      <c r="J710" s="3">
        <f t="shared" si="90"/>
        <v>60.958865129166711</v>
      </c>
      <c r="K710">
        <f t="shared" si="91"/>
        <v>0.56949509215491623</v>
      </c>
      <c r="L710" s="4">
        <f t="shared" si="92"/>
        <v>0.56949509215491623</v>
      </c>
      <c r="M710">
        <f t="shared" si="93"/>
        <v>6.1114197046660303E-2</v>
      </c>
      <c r="N710">
        <f t="shared" si="94"/>
        <v>2.8595231060421145</v>
      </c>
      <c r="O710" s="4">
        <f t="shared" si="95"/>
        <v>1</v>
      </c>
      <c r="P710">
        <f t="shared" si="96"/>
        <v>0.67712131911618711</v>
      </c>
    </row>
    <row r="711" spans="1:16" x14ac:dyDescent="0.15">
      <c r="A711" t="s">
        <v>2303</v>
      </c>
      <c r="B711" s="5" t="s">
        <v>2304</v>
      </c>
      <c r="C711" s="5" t="s">
        <v>1029</v>
      </c>
      <c r="D711" s="5" t="s">
        <v>2305</v>
      </c>
      <c r="E711" s="5" t="s">
        <v>1081</v>
      </c>
      <c r="F711" s="5" t="s">
        <v>2306</v>
      </c>
      <c r="G711">
        <v>709</v>
      </c>
      <c r="H711" s="2">
        <v>43136</v>
      </c>
      <c r="I711" s="3">
        <f t="shared" si="89"/>
        <v>93.652615740742476</v>
      </c>
      <c r="J711" s="3">
        <f t="shared" si="90"/>
        <v>0.73676532635257042</v>
      </c>
      <c r="K711">
        <f t="shared" si="91"/>
        <v>6.8830716670764827E-3</v>
      </c>
      <c r="L711" s="4">
        <f t="shared" si="92"/>
        <v>6.8830716670764827E-3</v>
      </c>
      <c r="M711">
        <f t="shared" si="93"/>
        <v>0</v>
      </c>
      <c r="N711">
        <f t="shared" si="94"/>
        <v>0</v>
      </c>
      <c r="O711" s="4">
        <f t="shared" si="95"/>
        <v>0</v>
      </c>
      <c r="P711">
        <f t="shared" si="96"/>
        <v>5.1623037503073623E-3</v>
      </c>
    </row>
    <row r="712" spans="1:16" x14ac:dyDescent="0.15">
      <c r="A712" t="s">
        <v>2307</v>
      </c>
      <c r="B712" s="5" t="s">
        <v>2308</v>
      </c>
      <c r="C712" s="5" t="s">
        <v>1102</v>
      </c>
      <c r="D712" s="5" t="s">
        <v>2309</v>
      </c>
      <c r="E712" s="5" t="s">
        <v>2309</v>
      </c>
      <c r="F712" s="5" t="s">
        <v>2310</v>
      </c>
      <c r="G712">
        <v>710</v>
      </c>
      <c r="H712" s="2">
        <v>43136</v>
      </c>
      <c r="I712" s="3">
        <f t="shared" si="89"/>
        <v>400.01023148147942</v>
      </c>
      <c r="J712" s="3">
        <f t="shared" si="90"/>
        <v>10.63472797744415</v>
      </c>
      <c r="K712">
        <f t="shared" si="91"/>
        <v>9.9352659809593985E-2</v>
      </c>
      <c r="L712" s="4">
        <f t="shared" si="92"/>
        <v>9.9352659809593985E-2</v>
      </c>
      <c r="M712">
        <f t="shared" si="93"/>
        <v>7.4998081646291612E-3</v>
      </c>
      <c r="N712">
        <f t="shared" si="94"/>
        <v>0.35091477551879802</v>
      </c>
      <c r="O712" s="4">
        <f t="shared" si="95"/>
        <v>0.35091477551879802</v>
      </c>
      <c r="P712">
        <f t="shared" si="96"/>
        <v>0.162243188736895</v>
      </c>
    </row>
    <row r="713" spans="1:16" x14ac:dyDescent="0.15">
      <c r="A713" t="s">
        <v>2311</v>
      </c>
      <c r="B713" s="5" t="s">
        <v>2312</v>
      </c>
      <c r="C713" s="5" t="s">
        <v>1029</v>
      </c>
      <c r="D713" s="5" t="s">
        <v>2313</v>
      </c>
      <c r="E713" s="5" t="s">
        <v>2314</v>
      </c>
      <c r="F713" s="5" t="s">
        <v>2315</v>
      </c>
      <c r="G713">
        <v>711</v>
      </c>
      <c r="H713" s="2">
        <v>43136</v>
      </c>
      <c r="I713" s="3">
        <f t="shared" si="89"/>
        <v>839.85814814814512</v>
      </c>
      <c r="J713" s="3">
        <f t="shared" si="90"/>
        <v>0.4941310635790806</v>
      </c>
      <c r="K713">
        <f t="shared" si="91"/>
        <v>4.6163132301315201E-3</v>
      </c>
      <c r="L713" s="4">
        <f t="shared" si="92"/>
        <v>4.6163132301315201E-3</v>
      </c>
      <c r="M713">
        <f t="shared" si="93"/>
        <v>0</v>
      </c>
      <c r="N713">
        <f t="shared" si="94"/>
        <v>0</v>
      </c>
      <c r="O713" s="4">
        <f t="shared" si="95"/>
        <v>0</v>
      </c>
      <c r="P713">
        <f t="shared" si="96"/>
        <v>3.4622349225986401E-3</v>
      </c>
    </row>
    <row r="714" spans="1:16" x14ac:dyDescent="0.15">
      <c r="A714" t="s">
        <v>2316</v>
      </c>
      <c r="B714" s="5" t="s">
        <v>2317</v>
      </c>
      <c r="C714" s="5" t="s">
        <v>1113</v>
      </c>
      <c r="D714" s="5" t="s">
        <v>2318</v>
      </c>
      <c r="E714" s="5" t="s">
        <v>2319</v>
      </c>
      <c r="F714" s="5" t="s">
        <v>2320</v>
      </c>
      <c r="G714">
        <v>712</v>
      </c>
      <c r="H714" s="2">
        <v>43136</v>
      </c>
      <c r="I714" s="3">
        <f t="shared" si="89"/>
        <v>797.34628472222539</v>
      </c>
      <c r="J714" s="3">
        <f t="shared" si="90"/>
        <v>14.123098352333876</v>
      </c>
      <c r="K714">
        <f t="shared" si="91"/>
        <v>0.13194201008553572</v>
      </c>
      <c r="L714" s="4">
        <f t="shared" si="92"/>
        <v>0.13194201008553572</v>
      </c>
      <c r="M714">
        <f t="shared" si="93"/>
        <v>1.2541602302045892E-3</v>
      </c>
      <c r="N714">
        <f t="shared" si="94"/>
        <v>5.8681948389357107E-2</v>
      </c>
      <c r="O714" s="4">
        <f t="shared" si="95"/>
        <v>5.8681948389357107E-2</v>
      </c>
      <c r="P714">
        <f t="shared" si="96"/>
        <v>0.11362699466149105</v>
      </c>
    </row>
    <row r="715" spans="1:16" x14ac:dyDescent="0.15">
      <c r="A715" t="s">
        <v>2321</v>
      </c>
      <c r="B715" s="5" t="s">
        <v>2322</v>
      </c>
      <c r="C715" s="5" t="s">
        <v>1029</v>
      </c>
      <c r="D715" s="5" t="s">
        <v>2323</v>
      </c>
      <c r="E715" s="5" t="s">
        <v>2323</v>
      </c>
      <c r="F715" s="5" t="s">
        <v>2324</v>
      </c>
      <c r="G715">
        <v>713</v>
      </c>
      <c r="H715" s="2">
        <v>43136</v>
      </c>
      <c r="I715" s="3">
        <f t="shared" si="89"/>
        <v>154.23217592592846</v>
      </c>
      <c r="J715" s="3">
        <f t="shared" si="90"/>
        <v>1.8024773257009112</v>
      </c>
      <c r="K715">
        <f t="shared" si="91"/>
        <v>1.683925690762313E-2</v>
      </c>
      <c r="L715" s="4">
        <f t="shared" si="92"/>
        <v>1.683925690762313E-2</v>
      </c>
      <c r="M715">
        <f t="shared" si="93"/>
        <v>0</v>
      </c>
      <c r="N715">
        <f t="shared" si="94"/>
        <v>0</v>
      </c>
      <c r="O715" s="4">
        <f t="shared" si="95"/>
        <v>0</v>
      </c>
      <c r="P715">
        <f t="shared" si="96"/>
        <v>1.2629442680717348E-2</v>
      </c>
    </row>
    <row r="716" spans="1:16" x14ac:dyDescent="0.15">
      <c r="A716" t="s">
        <v>2325</v>
      </c>
      <c r="B716" s="5" t="s">
        <v>2326</v>
      </c>
      <c r="C716" s="5" t="s">
        <v>1113</v>
      </c>
      <c r="D716" s="5" t="s">
        <v>2327</v>
      </c>
      <c r="E716" s="5" t="s">
        <v>2328</v>
      </c>
      <c r="F716" s="5" t="s">
        <v>2329</v>
      </c>
      <c r="G716">
        <v>714</v>
      </c>
      <c r="H716" s="2">
        <v>43136</v>
      </c>
      <c r="I716" s="3">
        <f t="shared" si="89"/>
        <v>234.30938657407387</v>
      </c>
      <c r="J716" s="3">
        <f t="shared" si="90"/>
        <v>21.723414816720808</v>
      </c>
      <c r="K716">
        <f t="shared" si="91"/>
        <v>0.20294633269097084</v>
      </c>
      <c r="L716" s="4">
        <f t="shared" si="92"/>
        <v>0.20294633269097084</v>
      </c>
      <c r="M716">
        <f t="shared" si="93"/>
        <v>4.2678614571160728E-3</v>
      </c>
      <c r="N716">
        <f t="shared" si="94"/>
        <v>0.19969252710122762</v>
      </c>
      <c r="O716" s="4">
        <f t="shared" si="95"/>
        <v>0.19969252710122762</v>
      </c>
      <c r="P716">
        <f t="shared" si="96"/>
        <v>0.20213288129353504</v>
      </c>
    </row>
    <row r="717" spans="1:16" x14ac:dyDescent="0.15">
      <c r="A717" t="s">
        <v>2330</v>
      </c>
      <c r="B717" s="5" t="s">
        <v>2331</v>
      </c>
      <c r="C717" s="5" t="s">
        <v>1113</v>
      </c>
      <c r="D717" s="5" t="s">
        <v>2332</v>
      </c>
      <c r="E717" s="5" t="s">
        <v>2333</v>
      </c>
      <c r="F717" s="5" t="s">
        <v>2334</v>
      </c>
      <c r="G717">
        <v>715</v>
      </c>
      <c r="H717" s="2">
        <v>43136</v>
      </c>
      <c r="I717" s="3">
        <f t="shared" si="89"/>
        <v>1386.9899652777749</v>
      </c>
      <c r="J717" s="3">
        <f t="shared" si="90"/>
        <v>2.4917267511072878</v>
      </c>
      <c r="K717">
        <f t="shared" si="91"/>
        <v>2.3278421485372434E-2</v>
      </c>
      <c r="L717" s="4">
        <f t="shared" si="92"/>
        <v>2.3278421485372434E-2</v>
      </c>
      <c r="M717">
        <f t="shared" si="93"/>
        <v>7.2098574974169207E-4</v>
      </c>
      <c r="N717">
        <f t="shared" si="94"/>
        <v>3.3734803206845534E-2</v>
      </c>
      <c r="O717" s="4">
        <f t="shared" si="95"/>
        <v>3.3734803206845534E-2</v>
      </c>
      <c r="P717">
        <f t="shared" si="96"/>
        <v>2.589251691574071E-2</v>
      </c>
    </row>
    <row r="718" spans="1:16" x14ac:dyDescent="0.15">
      <c r="A718" t="s">
        <v>2335</v>
      </c>
      <c r="B718" s="5" t="s">
        <v>2336</v>
      </c>
      <c r="C718" s="5" t="s">
        <v>2337</v>
      </c>
      <c r="D718" s="5" t="s">
        <v>115</v>
      </c>
      <c r="E718" s="5" t="s">
        <v>1081</v>
      </c>
      <c r="F718" s="5" t="s">
        <v>116</v>
      </c>
      <c r="G718">
        <v>716</v>
      </c>
      <c r="H718" s="2">
        <v>43136</v>
      </c>
      <c r="I718" s="3">
        <f t="shared" si="89"/>
        <v>1565.5461458333302</v>
      </c>
      <c r="J718" s="3">
        <f t="shared" si="90"/>
        <v>40.629910634887011</v>
      </c>
      <c r="K718">
        <f t="shared" si="91"/>
        <v>0.37957620523663582</v>
      </c>
      <c r="L718" s="4">
        <f t="shared" si="92"/>
        <v>0.37957620523663582</v>
      </c>
      <c r="M718">
        <f t="shared" si="93"/>
        <v>1.3413849253751529E-2</v>
      </c>
      <c r="N718">
        <f t="shared" si="94"/>
        <v>0.62763177355963273</v>
      </c>
      <c r="O718" s="4">
        <f t="shared" si="95"/>
        <v>0.62763177355963273</v>
      </c>
      <c r="P718">
        <f t="shared" si="96"/>
        <v>0.44159009731738508</v>
      </c>
    </row>
    <row r="719" spans="1:16" x14ac:dyDescent="0.15">
      <c r="A719" t="s">
        <v>2338</v>
      </c>
      <c r="B719" s="5" t="s">
        <v>2339</v>
      </c>
      <c r="C719" s="5" t="s">
        <v>1113</v>
      </c>
      <c r="D719" s="5" t="s">
        <v>2340</v>
      </c>
      <c r="E719" s="5" t="s">
        <v>2341</v>
      </c>
      <c r="F719" s="5" t="s">
        <v>2342</v>
      </c>
      <c r="G719">
        <v>717</v>
      </c>
      <c r="H719" s="2">
        <v>43136</v>
      </c>
      <c r="I719" s="3">
        <f t="shared" si="89"/>
        <v>324.80083333333459</v>
      </c>
      <c r="J719" s="3">
        <f t="shared" si="90"/>
        <v>4.0547925523589941</v>
      </c>
      <c r="K719">
        <f t="shared" si="91"/>
        <v>3.7881027696000991E-2</v>
      </c>
      <c r="L719" s="4">
        <f t="shared" si="92"/>
        <v>3.7881027696000991E-2</v>
      </c>
      <c r="M719">
        <f t="shared" si="93"/>
        <v>3.0788098347448701E-3</v>
      </c>
      <c r="N719">
        <f t="shared" si="94"/>
        <v>0.14405699963366805</v>
      </c>
      <c r="O719" s="4">
        <f t="shared" si="95"/>
        <v>0.14405699963366805</v>
      </c>
      <c r="P719">
        <f t="shared" si="96"/>
        <v>6.4425020680417749E-2</v>
      </c>
    </row>
    <row r="720" spans="1:16" x14ac:dyDescent="0.15">
      <c r="A720" t="s">
        <v>2343</v>
      </c>
      <c r="B720" s="5" t="s">
        <v>2344</v>
      </c>
      <c r="C720" s="5" t="s">
        <v>1113</v>
      </c>
      <c r="D720" s="5" t="s">
        <v>2345</v>
      </c>
      <c r="E720" s="5" t="s">
        <v>2346</v>
      </c>
      <c r="F720" s="5" t="s">
        <v>2347</v>
      </c>
      <c r="G720">
        <v>718</v>
      </c>
      <c r="H720" s="2">
        <v>43136</v>
      </c>
      <c r="I720" s="3">
        <f t="shared" si="89"/>
        <v>810.2990972222251</v>
      </c>
      <c r="J720" s="3">
        <f t="shared" si="90"/>
        <v>8.1488428441246583</v>
      </c>
      <c r="K720">
        <f t="shared" si="91"/>
        <v>7.6128812382536867E-2</v>
      </c>
      <c r="L720" s="4">
        <f t="shared" si="92"/>
        <v>7.6128812382536867E-2</v>
      </c>
      <c r="M720">
        <f t="shared" si="93"/>
        <v>1.2341121981106556E-3</v>
      </c>
      <c r="N720">
        <f t="shared" si="94"/>
        <v>5.7743904305107625E-2</v>
      </c>
      <c r="O720" s="4">
        <f t="shared" si="95"/>
        <v>5.7743904305107625E-2</v>
      </c>
      <c r="P720">
        <f t="shared" si="96"/>
        <v>7.1532585363179552E-2</v>
      </c>
    </row>
    <row r="721" spans="1:16" x14ac:dyDescent="0.15">
      <c r="A721" t="s">
        <v>2348</v>
      </c>
      <c r="B721" s="5" t="s">
        <v>2349</v>
      </c>
      <c r="C721" s="5" t="s">
        <v>1029</v>
      </c>
      <c r="D721" s="5" t="s">
        <v>2350</v>
      </c>
      <c r="E721" s="5" t="s">
        <v>2350</v>
      </c>
      <c r="F721" s="5" t="s">
        <v>2351</v>
      </c>
      <c r="G721">
        <v>719</v>
      </c>
      <c r="H721" s="2">
        <v>43136</v>
      </c>
      <c r="I721" s="3">
        <f t="shared" si="89"/>
        <v>159.27965277777548</v>
      </c>
      <c r="J721" s="3">
        <f t="shared" si="90"/>
        <v>19.136154222112239</v>
      </c>
      <c r="K721">
        <f t="shared" si="91"/>
        <v>0.17877540681114498</v>
      </c>
      <c r="L721" s="4">
        <f t="shared" si="92"/>
        <v>0.17877540681114498</v>
      </c>
      <c r="M721">
        <f t="shared" si="93"/>
        <v>0</v>
      </c>
      <c r="N721">
        <f t="shared" si="94"/>
        <v>0</v>
      </c>
      <c r="O721" s="4">
        <f t="shared" si="95"/>
        <v>0</v>
      </c>
      <c r="P721">
        <f t="shared" si="96"/>
        <v>0.13408155510835873</v>
      </c>
    </row>
    <row r="722" spans="1:16" x14ac:dyDescent="0.15">
      <c r="A722" t="s">
        <v>2352</v>
      </c>
      <c r="B722" s="5" t="s">
        <v>2353</v>
      </c>
      <c r="C722" s="5" t="s">
        <v>1029</v>
      </c>
      <c r="D722" s="5" t="s">
        <v>273</v>
      </c>
      <c r="E722" s="5" t="s">
        <v>2354</v>
      </c>
      <c r="F722" s="5" t="s">
        <v>275</v>
      </c>
      <c r="G722">
        <v>720</v>
      </c>
      <c r="H722" s="2">
        <v>43136</v>
      </c>
      <c r="I722" s="3">
        <f t="shared" si="89"/>
        <v>222.55765046296438</v>
      </c>
      <c r="J722" s="3">
        <f t="shared" si="90"/>
        <v>12.657394585807666</v>
      </c>
      <c r="K722">
        <f t="shared" si="91"/>
        <v>0.11824898775283695</v>
      </c>
      <c r="L722" s="4">
        <f t="shared" si="92"/>
        <v>0.11824898775283695</v>
      </c>
      <c r="M722">
        <f t="shared" si="93"/>
        <v>0</v>
      </c>
      <c r="N722">
        <f t="shared" si="94"/>
        <v>0</v>
      </c>
      <c r="O722" s="4">
        <f t="shared" si="95"/>
        <v>0</v>
      </c>
      <c r="P722">
        <f t="shared" si="96"/>
        <v>8.8686740814627713E-2</v>
      </c>
    </row>
    <row r="723" spans="1:16" x14ac:dyDescent="0.15">
      <c r="A723" t="s">
        <v>2355</v>
      </c>
      <c r="B723" s="5" t="s">
        <v>2356</v>
      </c>
      <c r="C723" s="5" t="s">
        <v>1102</v>
      </c>
      <c r="D723" s="5" t="s">
        <v>2357</v>
      </c>
      <c r="E723" s="5" t="s">
        <v>2358</v>
      </c>
      <c r="F723" s="5" t="s">
        <v>2359</v>
      </c>
      <c r="G723">
        <v>721</v>
      </c>
      <c r="H723" s="2">
        <v>43136</v>
      </c>
      <c r="I723" s="3">
        <f t="shared" si="89"/>
        <v>811.28251157407067</v>
      </c>
      <c r="J723" s="3">
        <f t="shared" si="90"/>
        <v>32.981112766852817</v>
      </c>
      <c r="K723">
        <f t="shared" si="91"/>
        <v>0.30811895554045854</v>
      </c>
      <c r="L723" s="4">
        <f t="shared" si="92"/>
        <v>0.30811895554045854</v>
      </c>
      <c r="M723">
        <f t="shared" si="93"/>
        <v>3.6978487237193424E-3</v>
      </c>
      <c r="N723">
        <f t="shared" si="94"/>
        <v>0.17302172619646067</v>
      </c>
      <c r="O723" s="4">
        <f t="shared" si="95"/>
        <v>0.17302172619646067</v>
      </c>
      <c r="P723">
        <f t="shared" si="96"/>
        <v>0.27434464820445909</v>
      </c>
    </row>
    <row r="724" spans="1:16" x14ac:dyDescent="0.15">
      <c r="A724" t="s">
        <v>2360</v>
      </c>
      <c r="B724" s="5" t="s">
        <v>2361</v>
      </c>
      <c r="C724" s="5" t="s">
        <v>1029</v>
      </c>
      <c r="D724" s="5" t="s">
        <v>2362</v>
      </c>
      <c r="E724" s="5" t="s">
        <v>2363</v>
      </c>
      <c r="F724" s="5" t="s">
        <v>2364</v>
      </c>
      <c r="G724">
        <v>722</v>
      </c>
      <c r="H724" s="2">
        <v>43136</v>
      </c>
      <c r="I724" s="3">
        <f t="shared" si="89"/>
        <v>46.43471064815094</v>
      </c>
      <c r="J724" s="3">
        <f t="shared" si="90"/>
        <v>1.8735984091561124</v>
      </c>
      <c r="K724">
        <f t="shared" si="91"/>
        <v>1.7503690339752395E-2</v>
      </c>
      <c r="L724" s="4">
        <f t="shared" si="92"/>
        <v>1.7503690339752395E-2</v>
      </c>
      <c r="M724">
        <f t="shared" si="93"/>
        <v>0</v>
      </c>
      <c r="N724">
        <f t="shared" si="94"/>
        <v>0</v>
      </c>
      <c r="O724" s="4">
        <f t="shared" si="95"/>
        <v>0</v>
      </c>
      <c r="P724">
        <f t="shared" si="96"/>
        <v>1.3127767754814296E-2</v>
      </c>
    </row>
    <row r="725" spans="1:16" x14ac:dyDescent="0.15">
      <c r="A725" t="s">
        <v>2365</v>
      </c>
      <c r="B725" s="5" t="s">
        <v>2366</v>
      </c>
      <c r="C725" s="5" t="s">
        <v>1058</v>
      </c>
      <c r="D725" s="5" t="s">
        <v>2367</v>
      </c>
      <c r="E725" s="5" t="s">
        <v>2368</v>
      </c>
      <c r="F725" s="5" t="s">
        <v>2369</v>
      </c>
      <c r="G725">
        <v>723</v>
      </c>
      <c r="H725" s="2">
        <v>43136</v>
      </c>
      <c r="I725" s="3">
        <f t="shared" si="89"/>
        <v>743.44953703703504</v>
      </c>
      <c r="J725" s="3">
        <f t="shared" si="90"/>
        <v>11.536761505270444</v>
      </c>
      <c r="K725">
        <f t="shared" si="91"/>
        <v>0.10777971411855733</v>
      </c>
      <c r="L725" s="4">
        <f t="shared" si="92"/>
        <v>0.10777971411855733</v>
      </c>
      <c r="M725">
        <f t="shared" si="93"/>
        <v>2.6901624123284239E-3</v>
      </c>
      <c r="N725">
        <f t="shared" si="94"/>
        <v>0.12587225143751599</v>
      </c>
      <c r="O725" s="4">
        <f t="shared" si="95"/>
        <v>0.12587225143751599</v>
      </c>
      <c r="P725">
        <f t="shared" si="96"/>
        <v>0.11230284844829699</v>
      </c>
    </row>
    <row r="726" spans="1:16" x14ac:dyDescent="0.15">
      <c r="A726" t="s">
        <v>1058</v>
      </c>
      <c r="B726" s="5" t="s">
        <v>2370</v>
      </c>
      <c r="C726" s="5" t="s">
        <v>1029</v>
      </c>
      <c r="D726" s="5" t="s">
        <v>2371</v>
      </c>
      <c r="E726" s="5" t="s">
        <v>2371</v>
      </c>
      <c r="F726" s="5" t="s">
        <v>2372</v>
      </c>
      <c r="G726">
        <v>724</v>
      </c>
      <c r="H726" s="2">
        <v>43136</v>
      </c>
      <c r="I726" s="3">
        <f t="shared" si="89"/>
        <v>1.184467592589499</v>
      </c>
      <c r="J726" s="3">
        <f t="shared" si="90"/>
        <v>1.6885223475195072</v>
      </c>
      <c r="K726">
        <f t="shared" si="91"/>
        <v>1.5774657022710258E-2</v>
      </c>
      <c r="L726" s="4">
        <f t="shared" si="92"/>
        <v>1.5774657022710258E-2</v>
      </c>
      <c r="M726">
        <f t="shared" si="93"/>
        <v>0</v>
      </c>
      <c r="N726">
        <f t="shared" si="94"/>
        <v>0</v>
      </c>
      <c r="O726" s="4">
        <f t="shared" si="95"/>
        <v>0</v>
      </c>
      <c r="P726">
        <f t="shared" si="96"/>
        <v>1.1830992767032693E-2</v>
      </c>
    </row>
    <row r="727" spans="1:16" x14ac:dyDescent="0.15">
      <c r="A727" t="s">
        <v>2373</v>
      </c>
      <c r="B727" s="5" t="s">
        <v>2374</v>
      </c>
      <c r="C727" s="5" t="s">
        <v>1642</v>
      </c>
      <c r="D727" s="5" t="s">
        <v>2375</v>
      </c>
      <c r="E727" s="5" t="s">
        <v>1081</v>
      </c>
      <c r="F727" s="5" t="s">
        <v>2376</v>
      </c>
      <c r="G727">
        <v>725</v>
      </c>
      <c r="H727" s="2">
        <v>43136</v>
      </c>
      <c r="I727" s="3">
        <f t="shared" si="89"/>
        <v>1368.2855787037042</v>
      </c>
      <c r="J727" s="3">
        <f t="shared" si="90"/>
        <v>20.973691783836607</v>
      </c>
      <c r="K727">
        <f t="shared" si="91"/>
        <v>0.19594220643635057</v>
      </c>
      <c r="L727" s="4">
        <f t="shared" si="92"/>
        <v>0.19594220643635057</v>
      </c>
      <c r="M727">
        <f t="shared" si="93"/>
        <v>1.3155148515891663E-2</v>
      </c>
      <c r="N727">
        <f t="shared" si="94"/>
        <v>0.61552720910146552</v>
      </c>
      <c r="O727" s="4">
        <f t="shared" si="95"/>
        <v>0.61552720910146552</v>
      </c>
      <c r="P727">
        <f t="shared" si="96"/>
        <v>0.30083845710262935</v>
      </c>
    </row>
    <row r="728" spans="1:16" x14ac:dyDescent="0.15">
      <c r="A728" t="s">
        <v>2377</v>
      </c>
      <c r="B728" s="5" t="s">
        <v>2378</v>
      </c>
      <c r="C728" s="5" t="s">
        <v>1399</v>
      </c>
      <c r="D728" s="5" t="s">
        <v>2379</v>
      </c>
      <c r="E728" s="5" t="s">
        <v>2380</v>
      </c>
      <c r="F728" s="5" t="s">
        <v>2381</v>
      </c>
      <c r="G728">
        <v>726</v>
      </c>
      <c r="H728" s="2">
        <v>43136</v>
      </c>
      <c r="I728" s="3">
        <f t="shared" si="89"/>
        <v>707.59591435184848</v>
      </c>
      <c r="J728" s="3">
        <f t="shared" si="90"/>
        <v>18.466754449775554</v>
      </c>
      <c r="K728">
        <f t="shared" si="91"/>
        <v>0.17252168334979792</v>
      </c>
      <c r="L728" s="4">
        <f t="shared" si="92"/>
        <v>0.17252168334979792</v>
      </c>
      <c r="M728">
        <f t="shared" si="93"/>
        <v>8.4794158336766907E-3</v>
      </c>
      <c r="N728">
        <f t="shared" si="94"/>
        <v>0.39675045527678882</v>
      </c>
      <c r="O728" s="4">
        <f t="shared" si="95"/>
        <v>0.39675045527678882</v>
      </c>
      <c r="P728">
        <f t="shared" si="96"/>
        <v>0.22857887633154567</v>
      </c>
    </row>
    <row r="729" spans="1:16" x14ac:dyDescent="0.15">
      <c r="A729" t="s">
        <v>2382</v>
      </c>
      <c r="B729" s="5" t="s">
        <v>2383</v>
      </c>
      <c r="C729" s="5" t="s">
        <v>1029</v>
      </c>
      <c r="D729" s="5" t="s">
        <v>2384</v>
      </c>
      <c r="E729" s="5" t="s">
        <v>2385</v>
      </c>
      <c r="F729" s="5" t="s">
        <v>2386</v>
      </c>
      <c r="G729">
        <v>727</v>
      </c>
      <c r="H729" s="2">
        <v>43136</v>
      </c>
      <c r="I729" s="3">
        <f t="shared" si="89"/>
        <v>772.40298611111211</v>
      </c>
      <c r="J729" s="3">
        <f t="shared" si="90"/>
        <v>0.9412185259152005</v>
      </c>
      <c r="K729">
        <f t="shared" si="91"/>
        <v>8.7931317293754013E-3</v>
      </c>
      <c r="L729" s="4">
        <f t="shared" si="92"/>
        <v>8.7931317293754013E-3</v>
      </c>
      <c r="M729">
        <f t="shared" si="93"/>
        <v>0</v>
      </c>
      <c r="N729">
        <f t="shared" si="94"/>
        <v>0</v>
      </c>
      <c r="O729" s="4">
        <f t="shared" si="95"/>
        <v>0</v>
      </c>
      <c r="P729">
        <f t="shared" si="96"/>
        <v>6.5948487970315505E-3</v>
      </c>
    </row>
    <row r="730" spans="1:16" x14ac:dyDescent="0.15">
      <c r="A730" t="s">
        <v>2387</v>
      </c>
      <c r="B730" s="5" t="s">
        <v>2388</v>
      </c>
      <c r="C730" s="5" t="s">
        <v>1029</v>
      </c>
      <c r="D730" s="5" t="s">
        <v>2389</v>
      </c>
      <c r="E730" s="5" t="s">
        <v>2390</v>
      </c>
      <c r="F730" s="5" t="s">
        <v>2391</v>
      </c>
      <c r="G730">
        <v>728</v>
      </c>
      <c r="H730" s="2">
        <v>43136</v>
      </c>
      <c r="I730" s="3">
        <f t="shared" si="89"/>
        <v>683.58309027777432</v>
      </c>
      <c r="J730" s="3">
        <f t="shared" si="90"/>
        <v>0.76216045629257945</v>
      </c>
      <c r="K730">
        <f t="shared" si="91"/>
        <v>7.1203202089387191E-3</v>
      </c>
      <c r="L730" s="4">
        <f t="shared" si="92"/>
        <v>7.1203202089387191E-3</v>
      </c>
      <c r="M730">
        <f t="shared" si="93"/>
        <v>0</v>
      </c>
      <c r="N730">
        <f t="shared" si="94"/>
        <v>0</v>
      </c>
      <c r="O730" s="4">
        <f t="shared" si="95"/>
        <v>0</v>
      </c>
      <c r="P730">
        <f t="shared" si="96"/>
        <v>5.3402401567040391E-3</v>
      </c>
    </row>
    <row r="731" spans="1:16" x14ac:dyDescent="0.15">
      <c r="A731" t="s">
        <v>2392</v>
      </c>
      <c r="B731" s="5" t="s">
        <v>2393</v>
      </c>
      <c r="C731" s="5" t="s">
        <v>2394</v>
      </c>
      <c r="D731" s="5" t="s">
        <v>2395</v>
      </c>
      <c r="E731" s="5" t="s">
        <v>2396</v>
      </c>
      <c r="F731" s="5" t="s">
        <v>2397</v>
      </c>
      <c r="G731">
        <v>729</v>
      </c>
      <c r="H731" s="2">
        <v>43136</v>
      </c>
      <c r="I731" s="3">
        <f t="shared" si="89"/>
        <v>1304.981932870367</v>
      </c>
      <c r="J731" s="3">
        <f t="shared" si="90"/>
        <v>23.092273724983073</v>
      </c>
      <c r="K731">
        <f t="shared" si="91"/>
        <v>0.21573460275564604</v>
      </c>
      <c r="L731" s="4">
        <f t="shared" si="92"/>
        <v>0.21573460275564604</v>
      </c>
      <c r="M731">
        <f t="shared" si="93"/>
        <v>3.4483236025360485E-2</v>
      </c>
      <c r="N731">
        <f t="shared" si="94"/>
        <v>1.6134648731511174</v>
      </c>
      <c r="O731" s="4">
        <f t="shared" si="95"/>
        <v>1</v>
      </c>
      <c r="P731">
        <f t="shared" si="96"/>
        <v>0.4118009520667345</v>
      </c>
    </row>
    <row r="732" spans="1:16" x14ac:dyDescent="0.15">
      <c r="A732" t="s">
        <v>2398</v>
      </c>
      <c r="B732" s="5" t="s">
        <v>2399</v>
      </c>
      <c r="C732" s="5" t="s">
        <v>1029</v>
      </c>
      <c r="D732" s="5" t="s">
        <v>2400</v>
      </c>
      <c r="E732" s="5" t="s">
        <v>2400</v>
      </c>
      <c r="F732" s="5" t="s">
        <v>2401</v>
      </c>
      <c r="G732">
        <v>730</v>
      </c>
      <c r="H732" s="2">
        <v>43136</v>
      </c>
      <c r="I732" s="3">
        <f t="shared" si="89"/>
        <v>108.28888888889196</v>
      </c>
      <c r="J732" s="3">
        <f t="shared" si="90"/>
        <v>1.48676380053351</v>
      </c>
      <c r="K732">
        <f t="shared" si="91"/>
        <v>1.3889771172795436E-2</v>
      </c>
      <c r="L732" s="4">
        <f t="shared" si="92"/>
        <v>1.3889771172795436E-2</v>
      </c>
      <c r="M732">
        <f t="shared" si="93"/>
        <v>0</v>
      </c>
      <c r="N732">
        <f t="shared" si="94"/>
        <v>0</v>
      </c>
      <c r="O732" s="4">
        <f t="shared" si="95"/>
        <v>0</v>
      </c>
      <c r="P732">
        <f t="shared" si="96"/>
        <v>1.0417328379596576E-2</v>
      </c>
    </row>
    <row r="733" spans="1:16" x14ac:dyDescent="0.15">
      <c r="A733" t="s">
        <v>2402</v>
      </c>
      <c r="B733" s="5" t="s">
        <v>2403</v>
      </c>
      <c r="C733" s="5" t="s">
        <v>1029</v>
      </c>
      <c r="D733" s="5" t="s">
        <v>2404</v>
      </c>
      <c r="E733" s="5" t="s">
        <v>2405</v>
      </c>
      <c r="F733" s="5" t="s">
        <v>2406</v>
      </c>
      <c r="G733">
        <v>731</v>
      </c>
      <c r="H733" s="2">
        <v>43136</v>
      </c>
      <c r="I733" s="3">
        <f t="shared" si="89"/>
        <v>625.92752314815152</v>
      </c>
      <c r="J733" s="3">
        <f t="shared" si="90"/>
        <v>0.42656695883431134</v>
      </c>
      <c r="K733">
        <f t="shared" si="91"/>
        <v>3.9851101069031539E-3</v>
      </c>
      <c r="L733" s="4">
        <f t="shared" si="92"/>
        <v>3.9851101069031539E-3</v>
      </c>
      <c r="M733">
        <f t="shared" si="93"/>
        <v>0</v>
      </c>
      <c r="N733">
        <f t="shared" si="94"/>
        <v>0</v>
      </c>
      <c r="O733" s="4">
        <f t="shared" si="95"/>
        <v>0</v>
      </c>
      <c r="P733">
        <f t="shared" si="96"/>
        <v>2.9888325801773656E-3</v>
      </c>
    </row>
    <row r="734" spans="1:16" x14ac:dyDescent="0.15">
      <c r="A734" t="s">
        <v>2407</v>
      </c>
      <c r="B734" s="5" t="s">
        <v>2408</v>
      </c>
      <c r="C734" s="5" t="s">
        <v>2337</v>
      </c>
      <c r="D734" s="5" t="s">
        <v>2409</v>
      </c>
      <c r="E734" s="5" t="s">
        <v>2410</v>
      </c>
      <c r="F734" s="5" t="s">
        <v>2411</v>
      </c>
      <c r="G734">
        <v>732</v>
      </c>
      <c r="H734" s="2">
        <v>43136</v>
      </c>
      <c r="I734" s="3">
        <f t="shared" si="89"/>
        <v>427.99399305555562</v>
      </c>
      <c r="J734" s="3">
        <f t="shared" si="90"/>
        <v>71.645865356852497</v>
      </c>
      <c r="K734">
        <f t="shared" si="91"/>
        <v>0.66933609422458062</v>
      </c>
      <c r="L734" s="4">
        <f t="shared" si="92"/>
        <v>0.66933609422458062</v>
      </c>
      <c r="M734">
        <f t="shared" si="93"/>
        <v>4.9066109199514166E-2</v>
      </c>
      <c r="N734">
        <f t="shared" si="94"/>
        <v>2.2957950813372192</v>
      </c>
      <c r="O734" s="4">
        <f t="shared" si="95"/>
        <v>1</v>
      </c>
      <c r="P734">
        <f t="shared" si="96"/>
        <v>0.7520020706684355</v>
      </c>
    </row>
    <row r="735" spans="1:16" x14ac:dyDescent="0.15">
      <c r="A735" t="s">
        <v>1447</v>
      </c>
      <c r="B735" s="5" t="s">
        <v>2412</v>
      </c>
      <c r="C735" s="5" t="s">
        <v>1029</v>
      </c>
      <c r="D735" s="5" t="s">
        <v>2413</v>
      </c>
      <c r="E735" s="5" t="s">
        <v>2414</v>
      </c>
      <c r="F735" s="5" t="s">
        <v>2415</v>
      </c>
      <c r="G735">
        <v>733</v>
      </c>
      <c r="H735" s="2">
        <v>43136</v>
      </c>
      <c r="I735" s="3">
        <f t="shared" si="89"/>
        <v>659.36821759259328</v>
      </c>
      <c r="J735" s="3">
        <f t="shared" si="90"/>
        <v>0.20170823593165252</v>
      </c>
      <c r="K735">
        <f t="shared" si="91"/>
        <v>1.8844158297057899E-3</v>
      </c>
      <c r="L735" s="4">
        <f t="shared" si="92"/>
        <v>1.8844158297057899E-3</v>
      </c>
      <c r="M735">
        <f t="shared" si="93"/>
        <v>0</v>
      </c>
      <c r="N735">
        <f t="shared" si="94"/>
        <v>0</v>
      </c>
      <c r="O735" s="4">
        <f t="shared" si="95"/>
        <v>0</v>
      </c>
      <c r="P735">
        <f t="shared" si="96"/>
        <v>1.4133118722793425E-3</v>
      </c>
    </row>
    <row r="736" spans="1:16" x14ac:dyDescent="0.15">
      <c r="A736" t="s">
        <v>2416</v>
      </c>
      <c r="B736" s="5" t="s">
        <v>2417</v>
      </c>
      <c r="C736" s="5" t="s">
        <v>1102</v>
      </c>
      <c r="D736" s="5" t="s">
        <v>2418</v>
      </c>
      <c r="E736" s="5" t="s">
        <v>2419</v>
      </c>
      <c r="F736" s="5" t="s">
        <v>2420</v>
      </c>
      <c r="G736">
        <v>734</v>
      </c>
      <c r="H736" s="2">
        <v>43136</v>
      </c>
      <c r="I736" s="3">
        <f t="shared" si="89"/>
        <v>427.74243055555417</v>
      </c>
      <c r="J736" s="3">
        <f t="shared" si="90"/>
        <v>6.258439211941397</v>
      </c>
      <c r="K736">
        <f t="shared" si="91"/>
        <v>5.8468122859544246E-2</v>
      </c>
      <c r="L736" s="4">
        <f t="shared" si="92"/>
        <v>5.8468122859544246E-2</v>
      </c>
      <c r="M736">
        <f t="shared" si="93"/>
        <v>7.0135665430796374E-3</v>
      </c>
      <c r="N736">
        <f t="shared" si="94"/>
        <v>0.32816361099186048</v>
      </c>
      <c r="O736" s="4">
        <f t="shared" si="95"/>
        <v>0.32816361099186048</v>
      </c>
      <c r="P736">
        <f t="shared" si="96"/>
        <v>0.12589199489262332</v>
      </c>
    </row>
    <row r="737" spans="1:16" x14ac:dyDescent="0.15">
      <c r="A737" t="s">
        <v>2421</v>
      </c>
      <c r="B737" s="5" t="s">
        <v>2422</v>
      </c>
      <c r="C737" s="5" t="s">
        <v>1113</v>
      </c>
      <c r="D737" s="5" t="s">
        <v>2423</v>
      </c>
      <c r="E737" s="5" t="s">
        <v>2424</v>
      </c>
      <c r="F737" s="5" t="s">
        <v>2425</v>
      </c>
      <c r="G737">
        <v>735</v>
      </c>
      <c r="H737" s="2">
        <v>43136</v>
      </c>
      <c r="I737" s="3">
        <f t="shared" si="89"/>
        <v>745.448067129626</v>
      </c>
      <c r="J737" s="3">
        <f t="shared" si="90"/>
        <v>1.16842478826703</v>
      </c>
      <c r="K737">
        <f t="shared" si="91"/>
        <v>1.0915757389188072E-2</v>
      </c>
      <c r="L737" s="4">
        <f t="shared" si="92"/>
        <v>1.0915757389188072E-2</v>
      </c>
      <c r="M737">
        <f t="shared" si="93"/>
        <v>1.341475072637233E-3</v>
      </c>
      <c r="N737">
        <f t="shared" si="94"/>
        <v>6.2767395331349049E-2</v>
      </c>
      <c r="O737" s="4">
        <f t="shared" si="95"/>
        <v>6.2767395331349049E-2</v>
      </c>
      <c r="P737">
        <f t="shared" si="96"/>
        <v>2.3878666874728317E-2</v>
      </c>
    </row>
    <row r="738" spans="1:16" x14ac:dyDescent="0.15">
      <c r="A738" t="s">
        <v>1399</v>
      </c>
      <c r="B738" s="5" t="s">
        <v>2426</v>
      </c>
      <c r="C738" s="5" t="s">
        <v>1029</v>
      </c>
      <c r="D738" s="5" t="s">
        <v>2427</v>
      </c>
      <c r="E738" s="5" t="s">
        <v>1029</v>
      </c>
      <c r="F738" s="5" t="s">
        <v>2428</v>
      </c>
      <c r="G738">
        <v>736</v>
      </c>
      <c r="H738" s="2">
        <v>43136</v>
      </c>
      <c r="I738" s="3">
        <f t="shared" si="89"/>
        <v>52.241076388891088</v>
      </c>
      <c r="J738" s="3">
        <f t="shared" si="90"/>
        <v>0.11485215111830817</v>
      </c>
      <c r="K738">
        <f t="shared" si="91"/>
        <v>1.0729815301961049E-3</v>
      </c>
      <c r="L738" s="4">
        <f t="shared" si="92"/>
        <v>1.0729815301961049E-3</v>
      </c>
      <c r="M738">
        <f t="shared" si="93"/>
        <v>0</v>
      </c>
      <c r="N738">
        <f t="shared" si="94"/>
        <v>0</v>
      </c>
      <c r="O738" s="4">
        <f t="shared" si="95"/>
        <v>0</v>
      </c>
      <c r="P738">
        <f t="shared" si="96"/>
        <v>8.0473614764707871E-4</v>
      </c>
    </row>
    <row r="739" spans="1:16" x14ac:dyDescent="0.15">
      <c r="A739" t="s">
        <v>2382</v>
      </c>
      <c r="B739" s="5" t="s">
        <v>2429</v>
      </c>
      <c r="C739" s="5" t="s">
        <v>1029</v>
      </c>
      <c r="D739" s="5" t="s">
        <v>2430</v>
      </c>
      <c r="E739" s="5" t="s">
        <v>2430</v>
      </c>
      <c r="F739" s="5" t="s">
        <v>2431</v>
      </c>
      <c r="G739">
        <v>737</v>
      </c>
      <c r="H739" s="2">
        <v>43136</v>
      </c>
      <c r="I739" s="3">
        <f t="shared" si="89"/>
        <v>152.44790509259474</v>
      </c>
      <c r="J739" s="3">
        <f t="shared" si="90"/>
        <v>4.768842179618213</v>
      </c>
      <c r="K739">
        <f t="shared" si="91"/>
        <v>4.4551882827859497E-2</v>
      </c>
      <c r="L739" s="4">
        <f t="shared" si="92"/>
        <v>4.4551882827859497E-2</v>
      </c>
      <c r="M739">
        <f t="shared" si="93"/>
        <v>0</v>
      </c>
      <c r="N739">
        <f t="shared" si="94"/>
        <v>0</v>
      </c>
      <c r="O739" s="4">
        <f t="shared" si="95"/>
        <v>0</v>
      </c>
      <c r="P739">
        <f t="shared" si="96"/>
        <v>3.3413912120894625E-2</v>
      </c>
    </row>
    <row r="740" spans="1:16" x14ac:dyDescent="0.15">
      <c r="A740" t="s">
        <v>2432</v>
      </c>
      <c r="B740" s="5" t="s">
        <v>2433</v>
      </c>
      <c r="C740" s="5" t="s">
        <v>1029</v>
      </c>
      <c r="D740" s="5" t="s">
        <v>2434</v>
      </c>
      <c r="E740" s="5" t="s">
        <v>2434</v>
      </c>
      <c r="F740" s="5" t="s">
        <v>2435</v>
      </c>
      <c r="G740">
        <v>738</v>
      </c>
      <c r="H740" s="2">
        <v>43136</v>
      </c>
      <c r="I740" s="3">
        <f t="shared" si="89"/>
        <v>31.632569444445835</v>
      </c>
      <c r="J740" s="3">
        <f t="shared" si="90"/>
        <v>2.1496831017607927</v>
      </c>
      <c r="K740">
        <f t="shared" si="91"/>
        <v>2.0082952226014705E-2</v>
      </c>
      <c r="L740" s="4">
        <f t="shared" si="92"/>
        <v>2.0082952226014705E-2</v>
      </c>
      <c r="M740">
        <f t="shared" si="93"/>
        <v>0</v>
      </c>
      <c r="N740">
        <f t="shared" si="94"/>
        <v>0</v>
      </c>
      <c r="O740" s="4">
        <f t="shared" si="95"/>
        <v>0</v>
      </c>
      <c r="P740">
        <f t="shared" si="96"/>
        <v>1.5062214169511028E-2</v>
      </c>
    </row>
    <row r="741" spans="1:16" x14ac:dyDescent="0.15">
      <c r="A741" t="s">
        <v>2436</v>
      </c>
      <c r="B741" s="5" t="s">
        <v>2437</v>
      </c>
      <c r="C741" s="5" t="s">
        <v>1029</v>
      </c>
      <c r="D741" s="5" t="s">
        <v>2438</v>
      </c>
      <c r="E741" s="5" t="s">
        <v>2439</v>
      </c>
      <c r="F741" s="5" t="s">
        <v>2440</v>
      </c>
      <c r="G741">
        <v>739</v>
      </c>
      <c r="H741" s="2">
        <v>43136</v>
      </c>
      <c r="I741" s="3">
        <f t="shared" si="89"/>
        <v>349.85758101852116</v>
      </c>
      <c r="J741" s="3">
        <f t="shared" si="90"/>
        <v>2.3695356195700485</v>
      </c>
      <c r="K741">
        <f t="shared" si="91"/>
        <v>2.2136877108391923E-2</v>
      </c>
      <c r="L741" s="4">
        <f t="shared" si="92"/>
        <v>2.2136877108391923E-2</v>
      </c>
      <c r="M741">
        <f t="shared" si="93"/>
        <v>0</v>
      </c>
      <c r="N741">
        <f t="shared" si="94"/>
        <v>0</v>
      </c>
      <c r="O741" s="4">
        <f t="shared" si="95"/>
        <v>0</v>
      </c>
      <c r="P741">
        <f t="shared" si="96"/>
        <v>1.6602657831293943E-2</v>
      </c>
    </row>
    <row r="742" spans="1:16" x14ac:dyDescent="0.15">
      <c r="A742" t="s">
        <v>2441</v>
      </c>
      <c r="B742" s="5" t="s">
        <v>2442</v>
      </c>
      <c r="C742" s="5" t="s">
        <v>1029</v>
      </c>
      <c r="D742" s="5" t="s">
        <v>2443</v>
      </c>
      <c r="E742" s="5" t="s">
        <v>2444</v>
      </c>
      <c r="F742" s="5" t="s">
        <v>2445</v>
      </c>
      <c r="G742">
        <v>740</v>
      </c>
      <c r="H742" s="2">
        <v>43136</v>
      </c>
      <c r="I742" s="3">
        <f t="shared" si="89"/>
        <v>618.3595833333311</v>
      </c>
      <c r="J742" s="3">
        <f t="shared" si="90"/>
        <v>0.7390521830946557</v>
      </c>
      <c r="K742">
        <f t="shared" si="91"/>
        <v>6.9044361345467903E-3</v>
      </c>
      <c r="L742" s="4">
        <f t="shared" si="92"/>
        <v>6.9044361345467903E-3</v>
      </c>
      <c r="M742">
        <f t="shared" si="93"/>
        <v>0</v>
      </c>
      <c r="N742">
        <f t="shared" si="94"/>
        <v>0</v>
      </c>
      <c r="O742" s="4">
        <f t="shared" si="95"/>
        <v>0</v>
      </c>
      <c r="P742">
        <f t="shared" si="96"/>
        <v>5.1783271009100927E-3</v>
      </c>
    </row>
    <row r="743" spans="1:16" x14ac:dyDescent="0.15">
      <c r="A743" t="s">
        <v>2446</v>
      </c>
      <c r="B743" s="5" t="s">
        <v>2447</v>
      </c>
      <c r="C743" s="5" t="s">
        <v>1163</v>
      </c>
      <c r="D743" s="5" t="s">
        <v>224</v>
      </c>
      <c r="E743" s="5" t="s">
        <v>1081</v>
      </c>
      <c r="F743" s="5" t="s">
        <v>225</v>
      </c>
      <c r="G743">
        <v>741</v>
      </c>
      <c r="H743" s="2">
        <v>43136</v>
      </c>
      <c r="I743" s="3">
        <f t="shared" si="89"/>
        <v>1281.5249305555553</v>
      </c>
      <c r="J743" s="3">
        <f t="shared" si="90"/>
        <v>19.336338614386218</v>
      </c>
      <c r="K743">
        <f t="shared" si="91"/>
        <v>0.1806455864590843</v>
      </c>
      <c r="L743" s="4">
        <f t="shared" si="92"/>
        <v>0.1806455864590843</v>
      </c>
      <c r="M743">
        <f t="shared" si="93"/>
        <v>6.2425629102134681E-3</v>
      </c>
      <c r="N743">
        <f t="shared" si="94"/>
        <v>0.29208847936017196</v>
      </c>
      <c r="O743" s="4">
        <f t="shared" si="95"/>
        <v>0.29208847936017196</v>
      </c>
      <c r="P743">
        <f t="shared" si="96"/>
        <v>0.20850630968435618</v>
      </c>
    </row>
    <row r="744" spans="1:16" x14ac:dyDescent="0.15">
      <c r="A744" t="s">
        <v>2448</v>
      </c>
      <c r="B744" s="5" t="s">
        <v>2449</v>
      </c>
      <c r="C744" s="5" t="s">
        <v>1029</v>
      </c>
      <c r="D744" s="5" t="s">
        <v>2450</v>
      </c>
      <c r="E744" s="5" t="s">
        <v>2450</v>
      </c>
      <c r="F744" s="5" t="s">
        <v>2451</v>
      </c>
      <c r="G744">
        <v>742</v>
      </c>
      <c r="H744" s="2">
        <v>43136</v>
      </c>
      <c r="I744" s="3">
        <f t="shared" si="89"/>
        <v>152.36229166666453</v>
      </c>
      <c r="J744" s="3">
        <f t="shared" si="90"/>
        <v>3.6163803653299453</v>
      </c>
      <c r="K744">
        <f t="shared" si="91"/>
        <v>3.3785256091249015E-2</v>
      </c>
      <c r="L744" s="4">
        <f t="shared" si="92"/>
        <v>3.3785256091249015E-2</v>
      </c>
      <c r="M744">
        <f t="shared" si="93"/>
        <v>0</v>
      </c>
      <c r="N744">
        <f t="shared" si="94"/>
        <v>0</v>
      </c>
      <c r="O744" s="4">
        <f t="shared" si="95"/>
        <v>0</v>
      </c>
      <c r="P744">
        <f t="shared" si="96"/>
        <v>2.5338942068436759E-2</v>
      </c>
    </row>
    <row r="745" spans="1:16" x14ac:dyDescent="0.15">
      <c r="A745" t="s">
        <v>2452</v>
      </c>
      <c r="B745" s="5" t="s">
        <v>2453</v>
      </c>
      <c r="C745" s="5" t="s">
        <v>1058</v>
      </c>
      <c r="D745" s="5" t="s">
        <v>2454</v>
      </c>
      <c r="E745" s="5" t="s">
        <v>2455</v>
      </c>
      <c r="F745" s="5" t="s">
        <v>2456</v>
      </c>
      <c r="G745">
        <v>743</v>
      </c>
      <c r="H745" s="2">
        <v>43136</v>
      </c>
      <c r="I745" s="3">
        <f t="shared" si="89"/>
        <v>635.36662037036876</v>
      </c>
      <c r="J745" s="3">
        <f t="shared" si="90"/>
        <v>1.8052569386339328</v>
      </c>
      <c r="K745">
        <f t="shared" si="91"/>
        <v>1.6865224843871481E-2</v>
      </c>
      <c r="L745" s="4">
        <f t="shared" si="92"/>
        <v>1.6865224843871481E-2</v>
      </c>
      <c r="M745">
        <f t="shared" si="93"/>
        <v>3.1477889078185398E-3</v>
      </c>
      <c r="N745">
        <f t="shared" si="94"/>
        <v>0.14728451897973635</v>
      </c>
      <c r="O745" s="4">
        <f t="shared" si="95"/>
        <v>0.14728451897973635</v>
      </c>
      <c r="P745">
        <f t="shared" si="96"/>
        <v>4.9470048377837694E-2</v>
      </c>
    </row>
    <row r="746" spans="1:16" x14ac:dyDescent="0.15">
      <c r="A746" t="s">
        <v>2457</v>
      </c>
      <c r="B746" s="5" t="s">
        <v>2458</v>
      </c>
      <c r="C746" s="5" t="s">
        <v>1122</v>
      </c>
      <c r="D746" s="5" t="s">
        <v>2459</v>
      </c>
      <c r="E746" s="5" t="s">
        <v>1081</v>
      </c>
      <c r="F746" s="5" t="s">
        <v>2460</v>
      </c>
      <c r="G746">
        <v>744</v>
      </c>
      <c r="H746" s="2">
        <v>43136</v>
      </c>
      <c r="I746" s="3">
        <f t="shared" si="89"/>
        <v>622.98973379629751</v>
      </c>
      <c r="J746" s="3">
        <f t="shared" si="90"/>
        <v>3.683848826873942</v>
      </c>
      <c r="K746">
        <f t="shared" si="91"/>
        <v>3.441556568843613E-2</v>
      </c>
      <c r="L746" s="4">
        <f t="shared" si="92"/>
        <v>3.441556568843613E-2</v>
      </c>
      <c r="M746">
        <f t="shared" si="93"/>
        <v>6.4206515501070887E-3</v>
      </c>
      <c r="N746">
        <f t="shared" si="94"/>
        <v>0.30042121717411413</v>
      </c>
      <c r="O746" s="4">
        <f t="shared" si="95"/>
        <v>0.30042121717411413</v>
      </c>
      <c r="P746">
        <f t="shared" si="96"/>
        <v>0.10091697855985562</v>
      </c>
    </row>
    <row r="747" spans="1:16" x14ac:dyDescent="0.15">
      <c r="A747" t="s">
        <v>2461</v>
      </c>
      <c r="B747" s="5" t="s">
        <v>2462</v>
      </c>
      <c r="C747" s="5" t="s">
        <v>1029</v>
      </c>
      <c r="D747" s="5" t="s">
        <v>2463</v>
      </c>
      <c r="E747" s="5" t="s">
        <v>2464</v>
      </c>
      <c r="F747" s="5" t="s">
        <v>2465</v>
      </c>
      <c r="G747">
        <v>745</v>
      </c>
      <c r="H747" s="2">
        <v>43136</v>
      </c>
      <c r="I747" s="3">
        <f t="shared" si="89"/>
        <v>1094.8353819444455</v>
      </c>
      <c r="J747" s="3">
        <f t="shared" si="90"/>
        <v>11.700389128134708</v>
      </c>
      <c r="K747">
        <f t="shared" si="91"/>
        <v>0.10930837000748705</v>
      </c>
      <c r="L747" s="4">
        <f t="shared" si="92"/>
        <v>0.10930837000748705</v>
      </c>
      <c r="M747">
        <f t="shared" si="93"/>
        <v>0</v>
      </c>
      <c r="N747">
        <f t="shared" si="94"/>
        <v>0</v>
      </c>
      <c r="O747" s="4">
        <f t="shared" si="95"/>
        <v>0</v>
      </c>
      <c r="P747">
        <f t="shared" si="96"/>
        <v>8.1981277505615291E-2</v>
      </c>
    </row>
    <row r="748" spans="1:16" x14ac:dyDescent="0.15">
      <c r="A748" t="s">
        <v>2466</v>
      </c>
      <c r="B748" s="5" t="s">
        <v>2467</v>
      </c>
      <c r="C748" s="5" t="s">
        <v>1122</v>
      </c>
      <c r="D748" s="5" t="s">
        <v>2468</v>
      </c>
      <c r="E748" s="5" t="s">
        <v>1081</v>
      </c>
      <c r="F748" s="5" t="s">
        <v>2469</v>
      </c>
      <c r="G748">
        <v>746</v>
      </c>
      <c r="H748" s="2">
        <v>43136</v>
      </c>
      <c r="I748" s="3">
        <f t="shared" si="89"/>
        <v>1866.2558680555521</v>
      </c>
      <c r="J748" s="3">
        <f t="shared" si="90"/>
        <v>4.4259740271338437</v>
      </c>
      <c r="K748">
        <f t="shared" si="91"/>
        <v>4.1348710825192966E-2</v>
      </c>
      <c r="L748" s="4">
        <f t="shared" si="92"/>
        <v>4.1348710825192966E-2</v>
      </c>
      <c r="M748">
        <f t="shared" si="93"/>
        <v>2.1433288266991981E-3</v>
      </c>
      <c r="N748">
        <f t="shared" si="94"/>
        <v>0.10028599899812342</v>
      </c>
      <c r="O748" s="4">
        <f t="shared" si="95"/>
        <v>0.10028599899812342</v>
      </c>
      <c r="P748">
        <f t="shared" si="96"/>
        <v>5.6083032868425579E-2</v>
      </c>
    </row>
    <row r="749" spans="1:16" x14ac:dyDescent="0.15">
      <c r="A749" t="s">
        <v>2470</v>
      </c>
      <c r="B749" s="5" t="s">
        <v>2471</v>
      </c>
      <c r="C749" s="5" t="s">
        <v>1058</v>
      </c>
      <c r="D749" s="5" t="s">
        <v>2472</v>
      </c>
      <c r="E749" s="5" t="s">
        <v>1081</v>
      </c>
      <c r="F749" s="5" t="s">
        <v>2473</v>
      </c>
      <c r="G749">
        <v>747</v>
      </c>
      <c r="H749" s="2">
        <v>43136</v>
      </c>
      <c r="I749" s="3">
        <f t="shared" si="89"/>
        <v>1019.4562268518494</v>
      </c>
      <c r="J749" s="3">
        <f t="shared" si="90"/>
        <v>18.749211095630208</v>
      </c>
      <c r="K749">
        <f t="shared" si="91"/>
        <v>0.17516047383941613</v>
      </c>
      <c r="L749" s="4">
        <f t="shared" si="92"/>
        <v>0.17516047383941613</v>
      </c>
      <c r="M749">
        <f t="shared" si="93"/>
        <v>1.9618301868400342E-3</v>
      </c>
      <c r="N749">
        <f t="shared" si="94"/>
        <v>9.1793707853461193E-2</v>
      </c>
      <c r="O749" s="4">
        <f t="shared" si="95"/>
        <v>9.1793707853461193E-2</v>
      </c>
      <c r="P749">
        <f t="shared" si="96"/>
        <v>0.1543187823429274</v>
      </c>
    </row>
    <row r="750" spans="1:16" x14ac:dyDescent="0.15">
      <c r="A750" t="s">
        <v>2474</v>
      </c>
      <c r="B750" s="5" t="s">
        <v>2475</v>
      </c>
      <c r="C750" s="5" t="s">
        <v>1029</v>
      </c>
      <c r="D750" s="5" t="s">
        <v>2476</v>
      </c>
      <c r="E750" s="5" t="s">
        <v>2477</v>
      </c>
      <c r="F750" s="5" t="s">
        <v>2478</v>
      </c>
      <c r="G750">
        <v>748</v>
      </c>
      <c r="H750" s="2">
        <v>43136</v>
      </c>
      <c r="I750" s="3">
        <f t="shared" si="89"/>
        <v>906.31480324074073</v>
      </c>
      <c r="J750" s="3">
        <f t="shared" si="90"/>
        <v>2.1283995286211908</v>
      </c>
      <c r="K750">
        <f t="shared" si="91"/>
        <v>1.9884115019632328E-2</v>
      </c>
      <c r="L750" s="4">
        <f t="shared" si="92"/>
        <v>1.9884115019632328E-2</v>
      </c>
      <c r="M750">
        <f t="shared" si="93"/>
        <v>0</v>
      </c>
      <c r="N750">
        <f t="shared" si="94"/>
        <v>0</v>
      </c>
      <c r="O750" s="4">
        <f t="shared" si="95"/>
        <v>0</v>
      </c>
      <c r="P750">
        <f t="shared" si="96"/>
        <v>1.4913086264724245E-2</v>
      </c>
    </row>
    <row r="751" spans="1:16" x14ac:dyDescent="0.15">
      <c r="A751" t="s">
        <v>2479</v>
      </c>
      <c r="B751" s="5" t="s">
        <v>2480</v>
      </c>
      <c r="C751" s="5" t="s">
        <v>1029</v>
      </c>
      <c r="D751" s="5" t="s">
        <v>2481</v>
      </c>
      <c r="E751" s="5" t="s">
        <v>2482</v>
      </c>
      <c r="F751" s="5" t="s">
        <v>2483</v>
      </c>
      <c r="G751">
        <v>749</v>
      </c>
      <c r="H751" s="2">
        <v>43136</v>
      </c>
      <c r="I751" s="3">
        <f t="shared" si="89"/>
        <v>208.60967592592351</v>
      </c>
      <c r="J751" s="3">
        <f t="shared" si="90"/>
        <v>5.4455767449798884</v>
      </c>
      <c r="K751">
        <f t="shared" si="91"/>
        <v>5.0874130016163296E-2</v>
      </c>
      <c r="L751" s="4">
        <f t="shared" si="92"/>
        <v>5.0874130016163296E-2</v>
      </c>
      <c r="M751">
        <f t="shared" si="93"/>
        <v>0</v>
      </c>
      <c r="N751">
        <f t="shared" si="94"/>
        <v>0</v>
      </c>
      <c r="O751" s="4">
        <f t="shared" si="95"/>
        <v>0</v>
      </c>
      <c r="P751">
        <f t="shared" si="96"/>
        <v>3.8155597512122469E-2</v>
      </c>
    </row>
    <row r="752" spans="1:16" x14ac:dyDescent="0.15">
      <c r="A752" t="s">
        <v>2484</v>
      </c>
      <c r="B752" s="5" t="s">
        <v>2485</v>
      </c>
      <c r="C752" s="5" t="s">
        <v>1029</v>
      </c>
      <c r="D752" s="5" t="s">
        <v>2486</v>
      </c>
      <c r="E752" s="5" t="s">
        <v>2229</v>
      </c>
      <c r="F752" s="5" t="s">
        <v>2487</v>
      </c>
      <c r="G752">
        <v>750</v>
      </c>
      <c r="H752" s="2">
        <v>43136</v>
      </c>
      <c r="I752" s="3">
        <f t="shared" si="89"/>
        <v>94.598680555558531</v>
      </c>
      <c r="J752" s="3">
        <f t="shared" si="90"/>
        <v>0.52854859820835043</v>
      </c>
      <c r="K752">
        <f t="shared" si="91"/>
        <v>4.9378516481107422E-3</v>
      </c>
      <c r="L752" s="4">
        <f t="shared" si="92"/>
        <v>4.9378516481107422E-3</v>
      </c>
      <c r="M752">
        <f t="shared" si="93"/>
        <v>0</v>
      </c>
      <c r="N752">
        <f t="shared" si="94"/>
        <v>0</v>
      </c>
      <c r="O752" s="4">
        <f t="shared" si="95"/>
        <v>0</v>
      </c>
      <c r="P752">
        <f t="shared" si="96"/>
        <v>3.7033887360830567E-3</v>
      </c>
    </row>
    <row r="753" spans="1:16" x14ac:dyDescent="0.15">
      <c r="A753" t="s">
        <v>2488</v>
      </c>
      <c r="B753" s="5" t="s">
        <v>2489</v>
      </c>
      <c r="C753" s="5" t="s">
        <v>2490</v>
      </c>
      <c r="D753" s="5" t="s">
        <v>2491</v>
      </c>
      <c r="E753" s="5" t="s">
        <v>2492</v>
      </c>
      <c r="F753" s="5" t="s">
        <v>2493</v>
      </c>
      <c r="G753">
        <v>751</v>
      </c>
      <c r="H753" s="2">
        <v>43136</v>
      </c>
      <c r="I753" s="3">
        <f t="shared" si="89"/>
        <v>1112.5686921296292</v>
      </c>
      <c r="J753" s="3">
        <f t="shared" si="90"/>
        <v>84.639268268235867</v>
      </c>
      <c r="K753">
        <f t="shared" si="91"/>
        <v>0.79072416752195795</v>
      </c>
      <c r="L753" s="4">
        <f t="shared" si="92"/>
        <v>0.79072416752195795</v>
      </c>
      <c r="M753">
        <f t="shared" si="93"/>
        <v>3.8649298963906065E-2</v>
      </c>
      <c r="N753">
        <f t="shared" si="94"/>
        <v>1.8083942645149822</v>
      </c>
      <c r="O753" s="4">
        <f t="shared" si="95"/>
        <v>1</v>
      </c>
      <c r="P753">
        <f t="shared" si="96"/>
        <v>0.84304312564146844</v>
      </c>
    </row>
    <row r="754" spans="1:16" x14ac:dyDescent="0.15">
      <c r="A754" t="s">
        <v>1230</v>
      </c>
      <c r="B754" s="5" t="s">
        <v>2494</v>
      </c>
      <c r="C754" s="5" t="s">
        <v>1029</v>
      </c>
      <c r="D754" s="5" t="s">
        <v>2495</v>
      </c>
      <c r="E754" s="5" t="s">
        <v>2496</v>
      </c>
      <c r="F754" s="5" t="s">
        <v>2497</v>
      </c>
      <c r="G754">
        <v>752</v>
      </c>
      <c r="H754" s="2">
        <v>43136</v>
      </c>
      <c r="I754" s="3">
        <f t="shared" si="89"/>
        <v>461.65809027777868</v>
      </c>
      <c r="J754" s="3">
        <f t="shared" si="90"/>
        <v>9.097641931224186E-2</v>
      </c>
      <c r="K754">
        <f t="shared" si="91"/>
        <v>8.4992763875060861E-4</v>
      </c>
      <c r="L754" s="4">
        <f t="shared" si="92"/>
        <v>8.4992763875060861E-4</v>
      </c>
      <c r="M754">
        <f t="shared" si="93"/>
        <v>0</v>
      </c>
      <c r="N754">
        <f t="shared" si="94"/>
        <v>0</v>
      </c>
      <c r="O754" s="4">
        <f t="shared" si="95"/>
        <v>0</v>
      </c>
      <c r="P754">
        <f t="shared" si="96"/>
        <v>6.3744572906295643E-4</v>
      </c>
    </row>
    <row r="755" spans="1:16" x14ac:dyDescent="0.15">
      <c r="A755" t="s">
        <v>2498</v>
      </c>
      <c r="B755" s="5" t="s">
        <v>2499</v>
      </c>
      <c r="C755" s="5" t="s">
        <v>1029</v>
      </c>
      <c r="D755" s="5" t="s">
        <v>2500</v>
      </c>
      <c r="E755" s="5" t="s">
        <v>2229</v>
      </c>
      <c r="F755" s="5" t="s">
        <v>2501</v>
      </c>
      <c r="G755">
        <v>753</v>
      </c>
      <c r="H755" s="2">
        <v>43136</v>
      </c>
      <c r="I755" s="3">
        <f t="shared" si="89"/>
        <v>94.599189814813144</v>
      </c>
      <c r="J755" s="3">
        <f t="shared" si="90"/>
        <v>0.27484379148381138</v>
      </c>
      <c r="K755">
        <f t="shared" si="91"/>
        <v>2.5676690343171969E-3</v>
      </c>
      <c r="L755" s="4">
        <f t="shared" si="92"/>
        <v>2.5676690343171969E-3</v>
      </c>
      <c r="M755">
        <f t="shared" si="93"/>
        <v>0</v>
      </c>
      <c r="N755">
        <f t="shared" si="94"/>
        <v>0</v>
      </c>
      <c r="O755" s="4">
        <f t="shared" si="95"/>
        <v>0</v>
      </c>
      <c r="P755">
        <f t="shared" si="96"/>
        <v>1.9257517757378978E-3</v>
      </c>
    </row>
    <row r="756" spans="1:16" x14ac:dyDescent="0.15">
      <c r="A756" t="s">
        <v>2502</v>
      </c>
      <c r="B756" s="5" t="s">
        <v>2503</v>
      </c>
      <c r="C756" s="5" t="s">
        <v>1029</v>
      </c>
      <c r="D756" s="5" t="s">
        <v>2504</v>
      </c>
      <c r="E756" s="5" t="s">
        <v>2505</v>
      </c>
      <c r="F756" s="5" t="s">
        <v>2506</v>
      </c>
      <c r="G756">
        <v>754</v>
      </c>
      <c r="H756" s="2">
        <v>43136</v>
      </c>
      <c r="I756" s="3">
        <f t="shared" si="89"/>
        <v>342.80677083333285</v>
      </c>
      <c r="J756" s="3">
        <f t="shared" si="90"/>
        <v>0.39964204810472431</v>
      </c>
      <c r="K756">
        <f t="shared" si="91"/>
        <v>3.7335699168960326E-3</v>
      </c>
      <c r="L756" s="4">
        <f t="shared" si="92"/>
        <v>3.7335699168960326E-3</v>
      </c>
      <c r="M756">
        <f t="shared" si="93"/>
        <v>0</v>
      </c>
      <c r="N756">
        <f t="shared" si="94"/>
        <v>0</v>
      </c>
      <c r="O756" s="4">
        <f t="shared" si="95"/>
        <v>0</v>
      </c>
      <c r="P756">
        <f t="shared" si="96"/>
        <v>2.8001774376720245E-3</v>
      </c>
    </row>
    <row r="757" spans="1:16" x14ac:dyDescent="0.15">
      <c r="A757" t="s">
        <v>2507</v>
      </c>
      <c r="B757" s="5" t="s">
        <v>2508</v>
      </c>
      <c r="C757" s="5" t="s">
        <v>1029</v>
      </c>
      <c r="D757" s="5" t="s">
        <v>2509</v>
      </c>
      <c r="E757" s="5" t="s">
        <v>2510</v>
      </c>
      <c r="F757" s="5" t="s">
        <v>2511</v>
      </c>
      <c r="G757">
        <v>755</v>
      </c>
      <c r="H757" s="2">
        <v>43136</v>
      </c>
      <c r="I757" s="3">
        <f t="shared" si="89"/>
        <v>389.6804976851854</v>
      </c>
      <c r="J757" s="3">
        <f t="shared" si="90"/>
        <v>3.0589162328646773</v>
      </c>
      <c r="K757">
        <f t="shared" si="91"/>
        <v>2.8577267280783636E-2</v>
      </c>
      <c r="L757" s="4">
        <f t="shared" si="92"/>
        <v>2.8577267280783636E-2</v>
      </c>
      <c r="M757">
        <f t="shared" si="93"/>
        <v>0</v>
      </c>
      <c r="N757">
        <f t="shared" si="94"/>
        <v>0</v>
      </c>
      <c r="O757" s="4">
        <f t="shared" si="95"/>
        <v>0</v>
      </c>
      <c r="P757">
        <f t="shared" si="96"/>
        <v>2.1432950460587727E-2</v>
      </c>
    </row>
    <row r="758" spans="1:16" x14ac:dyDescent="0.15">
      <c r="A758" t="s">
        <v>2512</v>
      </c>
      <c r="B758" s="5" t="s">
        <v>2513</v>
      </c>
      <c r="C758" s="5" t="s">
        <v>1113</v>
      </c>
      <c r="D758" s="5" t="s">
        <v>2514</v>
      </c>
      <c r="E758" s="5" t="s">
        <v>1144</v>
      </c>
      <c r="F758" s="5" t="s">
        <v>2515</v>
      </c>
      <c r="G758">
        <v>756</v>
      </c>
      <c r="H758" s="2">
        <v>43136</v>
      </c>
      <c r="I758" s="3">
        <f t="shared" si="89"/>
        <v>1261.1062037037045</v>
      </c>
      <c r="J758" s="3">
        <f t="shared" si="90"/>
        <v>15.059001330915596</v>
      </c>
      <c r="K758">
        <f t="shared" si="91"/>
        <v>0.14068548245671736</v>
      </c>
      <c r="L758" s="4">
        <f t="shared" si="92"/>
        <v>0.14068548245671736</v>
      </c>
      <c r="M758">
        <f t="shared" si="93"/>
        <v>7.9295462750332232E-4</v>
      </c>
      <c r="N758">
        <f t="shared" si="94"/>
        <v>3.7102215016546279E-2</v>
      </c>
      <c r="O758" s="4">
        <f t="shared" si="95"/>
        <v>3.7102215016546279E-2</v>
      </c>
      <c r="P758">
        <f t="shared" si="96"/>
        <v>0.11478966559667458</v>
      </c>
    </row>
    <row r="759" spans="1:16" x14ac:dyDescent="0.15">
      <c r="A759" t="s">
        <v>2516</v>
      </c>
      <c r="B759" s="5" t="s">
        <v>2517</v>
      </c>
      <c r="C759" s="5" t="s">
        <v>1029</v>
      </c>
      <c r="D759" s="5" t="s">
        <v>2518</v>
      </c>
      <c r="E759" s="5" t="s">
        <v>2518</v>
      </c>
      <c r="F759" s="5" t="s">
        <v>2519</v>
      </c>
      <c r="G759">
        <v>757</v>
      </c>
      <c r="H759" s="2">
        <v>43136</v>
      </c>
      <c r="I759" s="3">
        <f t="shared" si="89"/>
        <v>161.5368402777749</v>
      </c>
      <c r="J759" s="3">
        <f t="shared" si="90"/>
        <v>1.5476345802611093</v>
      </c>
      <c r="K759">
        <f t="shared" si="91"/>
        <v>1.4458443346023354E-2</v>
      </c>
      <c r="L759" s="4">
        <f t="shared" si="92"/>
        <v>1.4458443346023354E-2</v>
      </c>
      <c r="M759">
        <f t="shared" si="93"/>
        <v>0</v>
      </c>
      <c r="N759">
        <f t="shared" si="94"/>
        <v>0</v>
      </c>
      <c r="O759" s="4">
        <f t="shared" si="95"/>
        <v>0</v>
      </c>
      <c r="P759">
        <f t="shared" si="96"/>
        <v>1.0843832509517516E-2</v>
      </c>
    </row>
    <row r="760" spans="1:16" x14ac:dyDescent="0.15">
      <c r="A760" t="s">
        <v>2520</v>
      </c>
      <c r="B760" s="5" t="s">
        <v>2521</v>
      </c>
      <c r="C760" s="5" t="s">
        <v>1029</v>
      </c>
      <c r="D760" s="5" t="s">
        <v>2522</v>
      </c>
      <c r="E760" s="5" t="s">
        <v>2523</v>
      </c>
      <c r="F760" s="5" t="s">
        <v>2524</v>
      </c>
      <c r="G760">
        <v>758</v>
      </c>
      <c r="H760" s="2">
        <v>43136</v>
      </c>
      <c r="I760" s="3">
        <f t="shared" si="89"/>
        <v>575.42290509259328</v>
      </c>
      <c r="J760" s="3">
        <f t="shared" si="90"/>
        <v>0.4205602485724112</v>
      </c>
      <c r="K760">
        <f t="shared" si="91"/>
        <v>3.9289937076411215E-3</v>
      </c>
      <c r="L760" s="4">
        <f t="shared" si="92"/>
        <v>3.9289937076411215E-3</v>
      </c>
      <c r="M760">
        <f t="shared" si="93"/>
        <v>0</v>
      </c>
      <c r="N760">
        <f t="shared" si="94"/>
        <v>0</v>
      </c>
      <c r="O760" s="4">
        <f t="shared" si="95"/>
        <v>0</v>
      </c>
      <c r="P760">
        <f t="shared" si="96"/>
        <v>2.9467452807308411E-3</v>
      </c>
    </row>
    <row r="761" spans="1:16" x14ac:dyDescent="0.15">
      <c r="A761" t="s">
        <v>2525</v>
      </c>
      <c r="B761" s="5" t="s">
        <v>2526</v>
      </c>
      <c r="C761" s="5" t="s">
        <v>1029</v>
      </c>
      <c r="D761" s="5" t="s">
        <v>2527</v>
      </c>
      <c r="E761" s="5" t="s">
        <v>1081</v>
      </c>
      <c r="F761" s="5" t="s">
        <v>2528</v>
      </c>
      <c r="G761">
        <v>759</v>
      </c>
      <c r="H761" s="2">
        <v>43136</v>
      </c>
      <c r="I761" s="3">
        <f t="shared" si="89"/>
        <v>1284.0929976851839</v>
      </c>
      <c r="J761" s="3">
        <f t="shared" si="90"/>
        <v>1.3488119654279336</v>
      </c>
      <c r="K761">
        <f t="shared" si="91"/>
        <v>1.260098581106139E-2</v>
      </c>
      <c r="L761" s="4">
        <f t="shared" si="92"/>
        <v>1.260098581106139E-2</v>
      </c>
      <c r="M761">
        <f t="shared" si="93"/>
        <v>0</v>
      </c>
      <c r="N761">
        <f t="shared" si="94"/>
        <v>0</v>
      </c>
      <c r="O761" s="4">
        <f t="shared" si="95"/>
        <v>0</v>
      </c>
      <c r="P761">
        <f t="shared" si="96"/>
        <v>9.4507393582960418E-3</v>
      </c>
    </row>
    <row r="762" spans="1:16" x14ac:dyDescent="0.15">
      <c r="A762" t="s">
        <v>2529</v>
      </c>
      <c r="B762" s="5" t="s">
        <v>2530</v>
      </c>
      <c r="C762" s="5" t="s">
        <v>1029</v>
      </c>
      <c r="D762" s="5" t="s">
        <v>2531</v>
      </c>
      <c r="E762" s="5" t="s">
        <v>2532</v>
      </c>
      <c r="F762" s="5" t="s">
        <v>2533</v>
      </c>
      <c r="G762">
        <v>760</v>
      </c>
      <c r="H762" s="2">
        <v>43136</v>
      </c>
      <c r="I762" s="3">
        <f t="shared" si="89"/>
        <v>937.36557870370598</v>
      </c>
      <c r="J762" s="3">
        <f t="shared" si="90"/>
        <v>0.38618870611892331</v>
      </c>
      <c r="K762">
        <f t="shared" si="91"/>
        <v>3.607884961676459E-3</v>
      </c>
      <c r="L762" s="4">
        <f t="shared" si="92"/>
        <v>3.607884961676459E-3</v>
      </c>
      <c r="M762">
        <f t="shared" si="93"/>
        <v>0</v>
      </c>
      <c r="N762">
        <f t="shared" si="94"/>
        <v>0</v>
      </c>
      <c r="O762" s="4">
        <f t="shared" si="95"/>
        <v>0</v>
      </c>
      <c r="P762">
        <f t="shared" si="96"/>
        <v>2.7059137212573441E-3</v>
      </c>
    </row>
    <row r="763" spans="1:16" x14ac:dyDescent="0.15">
      <c r="A763" t="s">
        <v>2534</v>
      </c>
      <c r="B763" s="5" t="s">
        <v>2535</v>
      </c>
      <c r="C763" s="5" t="s">
        <v>1029</v>
      </c>
      <c r="D763" s="5" t="s">
        <v>2536</v>
      </c>
      <c r="E763" s="5" t="s">
        <v>2537</v>
      </c>
      <c r="F763" s="5" t="s">
        <v>2538</v>
      </c>
      <c r="G763">
        <v>761</v>
      </c>
      <c r="H763" s="2">
        <v>43136</v>
      </c>
      <c r="I763" s="3">
        <f t="shared" si="89"/>
        <v>681.28395833333343</v>
      </c>
      <c r="J763" s="3">
        <f t="shared" si="90"/>
        <v>1.3386488685732176</v>
      </c>
      <c r="K763">
        <f t="shared" si="91"/>
        <v>1.2506039263621704E-2</v>
      </c>
      <c r="L763" s="4">
        <f t="shared" si="92"/>
        <v>1.2506039263621704E-2</v>
      </c>
      <c r="M763">
        <f t="shared" si="93"/>
        <v>0</v>
      </c>
      <c r="N763">
        <f t="shared" si="94"/>
        <v>0</v>
      </c>
      <c r="O763" s="4">
        <f t="shared" si="95"/>
        <v>0</v>
      </c>
      <c r="P763">
        <f t="shared" si="96"/>
        <v>9.3795294477162783E-3</v>
      </c>
    </row>
    <row r="764" spans="1:16" x14ac:dyDescent="0.15">
      <c r="A764" t="s">
        <v>2539</v>
      </c>
      <c r="B764" s="5" t="s">
        <v>2540</v>
      </c>
      <c r="C764" s="5" t="s">
        <v>2498</v>
      </c>
      <c r="D764" s="5" t="s">
        <v>2541</v>
      </c>
      <c r="E764" s="5" t="s">
        <v>2542</v>
      </c>
      <c r="F764" s="5" t="s">
        <v>2543</v>
      </c>
      <c r="G764">
        <v>762</v>
      </c>
      <c r="H764" s="2">
        <v>43136</v>
      </c>
      <c r="I764" s="3">
        <f t="shared" si="89"/>
        <v>1958.9904976851831</v>
      </c>
      <c r="J764" s="3">
        <f t="shared" si="90"/>
        <v>2.6447295207006185</v>
      </c>
      <c r="K764">
        <f t="shared" si="91"/>
        <v>2.4707816966815222E-2</v>
      </c>
      <c r="L764" s="4">
        <f t="shared" si="92"/>
        <v>2.4707816966815222E-2</v>
      </c>
      <c r="M764">
        <f t="shared" si="93"/>
        <v>1.3272141968387585E-2</v>
      </c>
      <c r="N764">
        <f t="shared" si="94"/>
        <v>0.62100131326767594</v>
      </c>
      <c r="O764" s="4">
        <f t="shared" si="95"/>
        <v>0.62100131326767594</v>
      </c>
      <c r="P764">
        <f t="shared" si="96"/>
        <v>0.17378119104203041</v>
      </c>
    </row>
    <row r="765" spans="1:16" x14ac:dyDescent="0.15">
      <c r="A765" t="s">
        <v>2544</v>
      </c>
      <c r="B765" s="5" t="s">
        <v>2545</v>
      </c>
      <c r="C765" s="5" t="s">
        <v>1029</v>
      </c>
      <c r="D765" s="5" t="s">
        <v>2546</v>
      </c>
      <c r="E765" s="5" t="s">
        <v>2505</v>
      </c>
      <c r="F765" s="5" t="s">
        <v>2547</v>
      </c>
      <c r="G765">
        <v>763</v>
      </c>
      <c r="H765" s="2">
        <v>43136</v>
      </c>
      <c r="I765" s="3">
        <f t="shared" si="89"/>
        <v>342.77746527778072</v>
      </c>
      <c r="J765" s="3">
        <f t="shared" si="90"/>
        <v>1.330309154455255</v>
      </c>
      <c r="K765">
        <f t="shared" si="91"/>
        <v>1.2428127277398025E-2</v>
      </c>
      <c r="L765" s="4">
        <f t="shared" si="92"/>
        <v>1.2428127277398025E-2</v>
      </c>
      <c r="M765">
        <f t="shared" si="93"/>
        <v>0</v>
      </c>
      <c r="N765">
        <f t="shared" si="94"/>
        <v>0</v>
      </c>
      <c r="O765" s="4">
        <f t="shared" si="95"/>
        <v>0</v>
      </c>
      <c r="P765">
        <f t="shared" si="96"/>
        <v>9.321095458048519E-3</v>
      </c>
    </row>
    <row r="766" spans="1:16" x14ac:dyDescent="0.15">
      <c r="A766" t="s">
        <v>2548</v>
      </c>
      <c r="B766" s="5" t="s">
        <v>2549</v>
      </c>
      <c r="C766" s="5" t="s">
        <v>1029</v>
      </c>
      <c r="D766" s="5" t="s">
        <v>2550</v>
      </c>
      <c r="E766" s="5" t="s">
        <v>2550</v>
      </c>
      <c r="F766" s="5" t="s">
        <v>2551</v>
      </c>
      <c r="G766">
        <v>764</v>
      </c>
      <c r="H766" s="2">
        <v>43136</v>
      </c>
      <c r="I766" s="3">
        <f t="shared" si="89"/>
        <v>34.176331018519704</v>
      </c>
      <c r="J766" s="3">
        <f t="shared" si="90"/>
        <v>1.5215208435282852</v>
      </c>
      <c r="K766">
        <f t="shared" si="91"/>
        <v>1.421448137468978E-2</v>
      </c>
      <c r="L766" s="4">
        <f t="shared" si="92"/>
        <v>1.421448137468978E-2</v>
      </c>
      <c r="M766">
        <f t="shared" si="93"/>
        <v>0</v>
      </c>
      <c r="N766">
        <f t="shared" si="94"/>
        <v>0</v>
      </c>
      <c r="O766" s="4">
        <f t="shared" si="95"/>
        <v>0</v>
      </c>
      <c r="P766">
        <f t="shared" si="96"/>
        <v>1.0660861031017335E-2</v>
      </c>
    </row>
    <row r="767" spans="1:16" x14ac:dyDescent="0.15">
      <c r="A767" t="s">
        <v>1807</v>
      </c>
      <c r="B767" s="5" t="s">
        <v>2552</v>
      </c>
      <c r="C767" s="5" t="s">
        <v>1029</v>
      </c>
      <c r="D767" s="5" t="s">
        <v>2553</v>
      </c>
      <c r="E767" s="5" t="s">
        <v>2554</v>
      </c>
      <c r="F767" s="5" t="s">
        <v>2555</v>
      </c>
      <c r="G767">
        <v>765</v>
      </c>
      <c r="H767" s="2">
        <v>43136</v>
      </c>
      <c r="I767" s="3">
        <f t="shared" si="89"/>
        <v>656.38238425926102</v>
      </c>
      <c r="J767" s="3">
        <f t="shared" si="90"/>
        <v>0.18891427157957044</v>
      </c>
      <c r="K767">
        <f t="shared" si="91"/>
        <v>1.7648909682721483E-3</v>
      </c>
      <c r="L767" s="4">
        <f t="shared" si="92"/>
        <v>1.7648909682721483E-3</v>
      </c>
      <c r="M767">
        <f t="shared" si="93"/>
        <v>0</v>
      </c>
      <c r="N767">
        <f t="shared" si="94"/>
        <v>0</v>
      </c>
      <c r="O767" s="4">
        <f t="shared" si="95"/>
        <v>0</v>
      </c>
      <c r="P767">
        <f t="shared" si="96"/>
        <v>1.3236682262041113E-3</v>
      </c>
    </row>
    <row r="768" spans="1:16" x14ac:dyDescent="0.15">
      <c r="A768" t="s">
        <v>2556</v>
      </c>
      <c r="B768" s="5" t="s">
        <v>2557</v>
      </c>
      <c r="C768" s="5" t="s">
        <v>1058</v>
      </c>
      <c r="D768" s="5" t="s">
        <v>2558</v>
      </c>
      <c r="E768" s="5" t="s">
        <v>2559</v>
      </c>
      <c r="F768" s="5" t="s">
        <v>2560</v>
      </c>
      <c r="G768">
        <v>766</v>
      </c>
      <c r="H768" s="2">
        <v>43136</v>
      </c>
      <c r="I768" s="3">
        <f t="shared" si="89"/>
        <v>1431.8216435185168</v>
      </c>
      <c r="J768" s="3">
        <f t="shared" si="90"/>
        <v>0.56571291799272538</v>
      </c>
      <c r="K768">
        <f t="shared" si="91"/>
        <v>5.2850513158806513E-3</v>
      </c>
      <c r="L768" s="4">
        <f t="shared" si="92"/>
        <v>5.2850513158806513E-3</v>
      </c>
      <c r="M768">
        <f t="shared" si="93"/>
        <v>1.3968220197351244E-3</v>
      </c>
      <c r="N768">
        <f t="shared" si="94"/>
        <v>6.5357069772370935E-2</v>
      </c>
      <c r="O768" s="4">
        <f t="shared" si="95"/>
        <v>6.5357069772370935E-2</v>
      </c>
      <c r="P768">
        <f t="shared" si="96"/>
        <v>2.0303055930003221E-2</v>
      </c>
    </row>
    <row r="769" spans="1:16" x14ac:dyDescent="0.15">
      <c r="A769" t="s">
        <v>2561</v>
      </c>
      <c r="B769" s="5" t="s">
        <v>2562</v>
      </c>
      <c r="C769" s="5" t="s">
        <v>1029</v>
      </c>
      <c r="D769" s="5" t="s">
        <v>2563</v>
      </c>
      <c r="E769" s="5" t="s">
        <v>1081</v>
      </c>
      <c r="F769" s="5" t="s">
        <v>2564</v>
      </c>
      <c r="G769">
        <v>767</v>
      </c>
      <c r="H769" s="2">
        <v>43136</v>
      </c>
      <c r="I769" s="3">
        <f t="shared" si="89"/>
        <v>1428.6386226851828</v>
      </c>
      <c r="J769" s="3">
        <f t="shared" si="90"/>
        <v>2.6717743307441859</v>
      </c>
      <c r="K769">
        <f t="shared" si="91"/>
        <v>2.4960477290386508E-2</v>
      </c>
      <c r="L769" s="4">
        <f t="shared" si="92"/>
        <v>2.4960477290386508E-2</v>
      </c>
      <c r="M769">
        <f t="shared" si="93"/>
        <v>0</v>
      </c>
      <c r="N769">
        <f t="shared" si="94"/>
        <v>0</v>
      </c>
      <c r="O769" s="4">
        <f t="shared" si="95"/>
        <v>0</v>
      </c>
      <c r="P769">
        <f t="shared" si="96"/>
        <v>1.8720357967789883E-2</v>
      </c>
    </row>
    <row r="770" spans="1:16" x14ac:dyDescent="0.15">
      <c r="A770" t="s">
        <v>1348</v>
      </c>
      <c r="B770" s="5" t="s">
        <v>2565</v>
      </c>
      <c r="C770" s="5" t="s">
        <v>1029</v>
      </c>
      <c r="D770" s="5" t="s">
        <v>2566</v>
      </c>
      <c r="E770" s="5" t="s">
        <v>2567</v>
      </c>
      <c r="F770" s="5" t="s">
        <v>2568</v>
      </c>
      <c r="G770">
        <v>768</v>
      </c>
      <c r="H770" s="2">
        <v>43136</v>
      </c>
      <c r="I770" s="3">
        <f t="shared" si="89"/>
        <v>501.37221064815094</v>
      </c>
      <c r="J770" s="3">
        <f t="shared" si="90"/>
        <v>5.9835785396277506E-2</v>
      </c>
      <c r="K770">
        <f t="shared" si="91"/>
        <v>5.5900296119703468E-4</v>
      </c>
      <c r="L770" s="4">
        <f t="shared" si="92"/>
        <v>5.5900296119703468E-4</v>
      </c>
      <c r="M770">
        <f t="shared" si="93"/>
        <v>0</v>
      </c>
      <c r="N770">
        <f t="shared" si="94"/>
        <v>0</v>
      </c>
      <c r="O770" s="4">
        <f t="shared" si="95"/>
        <v>0</v>
      </c>
      <c r="P770">
        <f t="shared" si="96"/>
        <v>4.1925222089777604E-4</v>
      </c>
    </row>
    <row r="771" spans="1:16" x14ac:dyDescent="0.15">
      <c r="A771" t="s">
        <v>2569</v>
      </c>
      <c r="B771" s="5" t="s">
        <v>2570</v>
      </c>
      <c r="C771" s="5" t="s">
        <v>1029</v>
      </c>
      <c r="D771" s="5" t="s">
        <v>2571</v>
      </c>
      <c r="E771" s="5" t="s">
        <v>2572</v>
      </c>
      <c r="F771" s="5" t="s">
        <v>2573</v>
      </c>
      <c r="G771">
        <v>769</v>
      </c>
      <c r="H771" s="2">
        <v>43136</v>
      </c>
      <c r="I771" s="3">
        <f t="shared" ref="I771:I834" si="97">H771-B771+1</f>
        <v>589.26872685184935</v>
      </c>
      <c r="J771" s="3">
        <f t="shared" ref="J771:J834" si="98">A771/I771</f>
        <v>0.1883690665089495</v>
      </c>
      <c r="K771">
        <f t="shared" ref="K771:K834" si="99">(J771-0)/(PERCENTILE($J$2:$J$10219,0.85)-0)</f>
        <v>1.7597975071114345E-3</v>
      </c>
      <c r="L771" s="4">
        <f t="shared" ref="L771:L834" si="100">IF(K771&gt;1,1,IF(K771&lt;0,0,K771))</f>
        <v>1.7597975071114345E-3</v>
      </c>
      <c r="M771">
        <f t="shared" ref="M771:M834" si="101">C771/I771</f>
        <v>0</v>
      </c>
      <c r="N771">
        <f t="shared" ref="N771:N834" si="102">(M771-0)/(PERCENTILE($M$2:$M$10219,0.85)-0)</f>
        <v>0</v>
      </c>
      <c r="O771" s="4">
        <f t="shared" ref="O771:O834" si="103">IF(N771&gt;1,1,IF(N771&lt;0,0,N771))</f>
        <v>0</v>
      </c>
      <c r="P771">
        <f t="shared" si="96"/>
        <v>1.3198481303335757E-3</v>
      </c>
    </row>
    <row r="772" spans="1:16" x14ac:dyDescent="0.15">
      <c r="A772" t="s">
        <v>2574</v>
      </c>
      <c r="B772" s="5" t="s">
        <v>2575</v>
      </c>
      <c r="C772" s="5" t="s">
        <v>1623</v>
      </c>
      <c r="D772" s="5" t="s">
        <v>2576</v>
      </c>
      <c r="E772" s="5" t="s">
        <v>2577</v>
      </c>
      <c r="F772" s="5" t="s">
        <v>2578</v>
      </c>
      <c r="G772">
        <v>770</v>
      </c>
      <c r="H772" s="2">
        <v>43136</v>
      </c>
      <c r="I772" s="3">
        <f t="shared" si="97"/>
        <v>1492.2079398148126</v>
      </c>
      <c r="J772" s="3">
        <f t="shared" si="98"/>
        <v>17.570607487354515</v>
      </c>
      <c r="K772">
        <f t="shared" si="99"/>
        <v>0.16414962301260289</v>
      </c>
      <c r="L772" s="4">
        <f t="shared" si="100"/>
        <v>0.16414962301260289</v>
      </c>
      <c r="M772">
        <f t="shared" si="101"/>
        <v>6.7014788845320243E-3</v>
      </c>
      <c r="N772">
        <f t="shared" si="102"/>
        <v>0.31356108140211358</v>
      </c>
      <c r="O772" s="4">
        <f t="shared" si="103"/>
        <v>0.31356108140211358</v>
      </c>
      <c r="P772">
        <f t="shared" ref="P772:P835" si="104">0.75*L772+0.25*O772</f>
        <v>0.20150248760998057</v>
      </c>
    </row>
    <row r="773" spans="1:16" x14ac:dyDescent="0.15">
      <c r="A773" t="s">
        <v>2579</v>
      </c>
      <c r="B773" s="5" t="s">
        <v>2580</v>
      </c>
      <c r="C773" s="5" t="s">
        <v>1029</v>
      </c>
      <c r="D773" s="5" t="s">
        <v>2581</v>
      </c>
      <c r="E773" s="5" t="s">
        <v>1081</v>
      </c>
      <c r="F773" s="5" t="s">
        <v>2582</v>
      </c>
      <c r="G773">
        <v>771</v>
      </c>
      <c r="H773" s="2">
        <v>43136</v>
      </c>
      <c r="I773" s="3">
        <f t="shared" si="97"/>
        <v>791.38702546296554</v>
      </c>
      <c r="J773" s="3">
        <f t="shared" si="98"/>
        <v>2.8860720816895475</v>
      </c>
      <c r="K773">
        <f t="shared" si="99"/>
        <v>2.6962507957535974E-2</v>
      </c>
      <c r="L773" s="4">
        <f t="shared" si="100"/>
        <v>2.6962507957535974E-2</v>
      </c>
      <c r="M773">
        <f t="shared" si="101"/>
        <v>0</v>
      </c>
      <c r="N773">
        <f t="shared" si="102"/>
        <v>0</v>
      </c>
      <c r="O773" s="4">
        <f t="shared" si="103"/>
        <v>0</v>
      </c>
      <c r="P773">
        <f t="shared" si="104"/>
        <v>2.022188096815198E-2</v>
      </c>
    </row>
    <row r="774" spans="1:16" x14ac:dyDescent="0.15">
      <c r="A774" t="s">
        <v>2583</v>
      </c>
      <c r="B774" s="5" t="s">
        <v>2584</v>
      </c>
      <c r="C774" s="5" t="s">
        <v>1113</v>
      </c>
      <c r="D774" s="5" t="s">
        <v>2585</v>
      </c>
      <c r="E774" s="5" t="s">
        <v>2586</v>
      </c>
      <c r="F774" s="5" t="s">
        <v>2587</v>
      </c>
      <c r="G774">
        <v>772</v>
      </c>
      <c r="H774" s="2">
        <v>43136</v>
      </c>
      <c r="I774" s="3">
        <f t="shared" si="97"/>
        <v>1119.6023495370391</v>
      </c>
      <c r="J774" s="3">
        <f t="shared" si="98"/>
        <v>8.3234909285903615</v>
      </c>
      <c r="K774">
        <f t="shared" si="99"/>
        <v>7.7760424564730965E-2</v>
      </c>
      <c r="L774" s="4">
        <f t="shared" si="100"/>
        <v>7.7760424564730965E-2</v>
      </c>
      <c r="M774">
        <f t="shared" si="101"/>
        <v>8.9317425996248106E-4</v>
      </c>
      <c r="N774">
        <f t="shared" si="102"/>
        <v>4.1791474935599301E-2</v>
      </c>
      <c r="O774" s="4">
        <f t="shared" si="103"/>
        <v>4.1791474935599301E-2</v>
      </c>
      <c r="P774">
        <f t="shared" si="104"/>
        <v>6.8768187157448049E-2</v>
      </c>
    </row>
    <row r="775" spans="1:16" x14ac:dyDescent="0.15">
      <c r="A775" t="s">
        <v>2588</v>
      </c>
      <c r="B775" s="5" t="s">
        <v>2589</v>
      </c>
      <c r="C775" s="5" t="s">
        <v>1058</v>
      </c>
      <c r="D775" s="5" t="s">
        <v>2590</v>
      </c>
      <c r="E775" s="5" t="s">
        <v>2591</v>
      </c>
      <c r="F775" s="5" t="s">
        <v>2592</v>
      </c>
      <c r="G775">
        <v>773</v>
      </c>
      <c r="H775" s="2">
        <v>43136</v>
      </c>
      <c r="I775" s="3">
        <f t="shared" si="97"/>
        <v>720.33559027777665</v>
      </c>
      <c r="J775" s="3">
        <f t="shared" si="98"/>
        <v>22.427046807128175</v>
      </c>
      <c r="K775">
        <f t="shared" si="99"/>
        <v>0.20951986329018901</v>
      </c>
      <c r="L775" s="4">
        <f t="shared" si="100"/>
        <v>0.20951986329018901</v>
      </c>
      <c r="M775">
        <f t="shared" si="101"/>
        <v>2.7764836653826276E-3</v>
      </c>
      <c r="N775">
        <f t="shared" si="102"/>
        <v>0.12991120849789503</v>
      </c>
      <c r="O775" s="4">
        <f t="shared" si="103"/>
        <v>0.12991120849789503</v>
      </c>
      <c r="P775">
        <f t="shared" si="104"/>
        <v>0.18961769959211552</v>
      </c>
    </row>
    <row r="776" spans="1:16" x14ac:dyDescent="0.15">
      <c r="A776" t="s">
        <v>2593</v>
      </c>
      <c r="B776" s="5" t="s">
        <v>2594</v>
      </c>
      <c r="C776" s="5" t="s">
        <v>1029</v>
      </c>
      <c r="D776" s="5" t="s">
        <v>2595</v>
      </c>
      <c r="E776" s="5" t="s">
        <v>2596</v>
      </c>
      <c r="F776" s="5" t="s">
        <v>2597</v>
      </c>
      <c r="G776">
        <v>774</v>
      </c>
      <c r="H776" s="2">
        <v>43136</v>
      </c>
      <c r="I776" s="3">
        <f t="shared" si="97"/>
        <v>259.7455439814803</v>
      </c>
      <c r="J776" s="3">
        <f t="shared" si="98"/>
        <v>5.6170357251788925</v>
      </c>
      <c r="K776">
        <f t="shared" si="99"/>
        <v>5.2475948677359135E-2</v>
      </c>
      <c r="L776" s="4">
        <f t="shared" si="100"/>
        <v>5.2475948677359135E-2</v>
      </c>
      <c r="M776">
        <f t="shared" si="101"/>
        <v>0</v>
      </c>
      <c r="N776">
        <f t="shared" si="102"/>
        <v>0</v>
      </c>
      <c r="O776" s="4">
        <f t="shared" si="103"/>
        <v>0</v>
      </c>
      <c r="P776">
        <f t="shared" si="104"/>
        <v>3.9356961508019352E-2</v>
      </c>
    </row>
    <row r="777" spans="1:16" x14ac:dyDescent="0.15">
      <c r="A777" t="s">
        <v>2598</v>
      </c>
      <c r="B777" s="5" t="s">
        <v>2599</v>
      </c>
      <c r="C777" s="5" t="s">
        <v>1058</v>
      </c>
      <c r="D777" s="5" t="s">
        <v>2600</v>
      </c>
      <c r="E777" s="5" t="s">
        <v>2601</v>
      </c>
      <c r="F777" s="5" t="s">
        <v>2602</v>
      </c>
      <c r="G777">
        <v>775</v>
      </c>
      <c r="H777" s="2">
        <v>43136</v>
      </c>
      <c r="I777" s="3">
        <f t="shared" si="97"/>
        <v>632.53142361110804</v>
      </c>
      <c r="J777" s="3">
        <f t="shared" si="98"/>
        <v>208.69477005012754</v>
      </c>
      <c r="K777">
        <f t="shared" si="99"/>
        <v>1.9496860226992727</v>
      </c>
      <c r="L777" s="4">
        <f t="shared" si="100"/>
        <v>1</v>
      </c>
      <c r="M777">
        <f t="shared" si="101"/>
        <v>3.1618982478088501E-3</v>
      </c>
      <c r="N777">
        <f t="shared" si="102"/>
        <v>0.1479446926490802</v>
      </c>
      <c r="O777" s="4">
        <f t="shared" si="103"/>
        <v>0.1479446926490802</v>
      </c>
      <c r="P777">
        <f t="shared" si="104"/>
        <v>0.78698617316227004</v>
      </c>
    </row>
    <row r="778" spans="1:16" x14ac:dyDescent="0.15">
      <c r="A778" t="s">
        <v>2603</v>
      </c>
      <c r="B778" s="5" t="s">
        <v>2604</v>
      </c>
      <c r="C778" s="5" t="s">
        <v>2605</v>
      </c>
      <c r="D778" s="5" t="s">
        <v>2606</v>
      </c>
      <c r="E778" s="5" t="s">
        <v>1081</v>
      </c>
      <c r="F778" s="5" t="s">
        <v>2607</v>
      </c>
      <c r="G778">
        <v>776</v>
      </c>
      <c r="H778" s="2">
        <v>43136</v>
      </c>
      <c r="I778" s="3">
        <f t="shared" si="97"/>
        <v>559.54900462963269</v>
      </c>
      <c r="J778" s="3">
        <f t="shared" si="98"/>
        <v>569.47469723570464</v>
      </c>
      <c r="K778">
        <f t="shared" si="99"/>
        <v>5.3201949297275881</v>
      </c>
      <c r="L778" s="4">
        <f t="shared" si="100"/>
        <v>1</v>
      </c>
      <c r="M778">
        <f t="shared" si="101"/>
        <v>0.16620528180826094</v>
      </c>
      <c r="N778">
        <f t="shared" si="102"/>
        <v>7.7767174673684956</v>
      </c>
      <c r="O778" s="4">
        <f t="shared" si="103"/>
        <v>1</v>
      </c>
      <c r="P778">
        <f t="shared" si="104"/>
        <v>1</v>
      </c>
    </row>
    <row r="779" spans="1:16" x14ac:dyDescent="0.15">
      <c r="A779" t="s">
        <v>2608</v>
      </c>
      <c r="B779" s="5" t="s">
        <v>2609</v>
      </c>
      <c r="C779" s="5" t="s">
        <v>1029</v>
      </c>
      <c r="D779" s="5" t="s">
        <v>2610</v>
      </c>
      <c r="E779" s="5" t="s">
        <v>2610</v>
      </c>
      <c r="F779" s="5" t="s">
        <v>2611</v>
      </c>
      <c r="G779">
        <v>777</v>
      </c>
      <c r="H779" s="2">
        <v>43136</v>
      </c>
      <c r="I779" s="3">
        <f t="shared" si="97"/>
        <v>136.33986111111153</v>
      </c>
      <c r="J779" s="3">
        <f t="shared" si="98"/>
        <v>12.578859814169412</v>
      </c>
      <c r="K779">
        <f t="shared" si="99"/>
        <v>0.11751529353269811</v>
      </c>
      <c r="L779" s="4">
        <f t="shared" si="100"/>
        <v>0.11751529353269811</v>
      </c>
      <c r="M779">
        <f t="shared" si="101"/>
        <v>0</v>
      </c>
      <c r="N779">
        <f t="shared" si="102"/>
        <v>0</v>
      </c>
      <c r="O779" s="4">
        <f t="shared" si="103"/>
        <v>0</v>
      </c>
      <c r="P779">
        <f t="shared" si="104"/>
        <v>8.8136470149523582E-2</v>
      </c>
    </row>
    <row r="780" spans="1:16" x14ac:dyDescent="0.15">
      <c r="A780" t="s">
        <v>2612</v>
      </c>
      <c r="B780" s="5" t="s">
        <v>2613</v>
      </c>
      <c r="C780" s="5" t="s">
        <v>1113</v>
      </c>
      <c r="D780" s="5" t="s">
        <v>2614</v>
      </c>
      <c r="E780" s="5" t="s">
        <v>2615</v>
      </c>
      <c r="F780" s="5" t="s">
        <v>2616</v>
      </c>
      <c r="G780">
        <v>778</v>
      </c>
      <c r="H780" s="2">
        <v>43136</v>
      </c>
      <c r="I780" s="3">
        <f t="shared" si="97"/>
        <v>355.97243055555737</v>
      </c>
      <c r="J780" s="3">
        <f t="shared" si="98"/>
        <v>6.949976424126131</v>
      </c>
      <c r="K780">
        <f t="shared" si="99"/>
        <v>6.4928660593427792E-2</v>
      </c>
      <c r="L780" s="4">
        <f t="shared" si="100"/>
        <v>6.4928660593427792E-2</v>
      </c>
      <c r="M780">
        <f t="shared" si="101"/>
        <v>2.8092063153298832E-3</v>
      </c>
      <c r="N780">
        <f t="shared" si="102"/>
        <v>0.13144229584153899</v>
      </c>
      <c r="O780" s="4">
        <f t="shared" si="103"/>
        <v>0.13144229584153899</v>
      </c>
      <c r="P780">
        <f t="shared" si="104"/>
        <v>8.1557069405455596E-2</v>
      </c>
    </row>
    <row r="781" spans="1:16" x14ac:dyDescent="0.15">
      <c r="A781" t="s">
        <v>2617</v>
      </c>
      <c r="B781" s="5" t="s">
        <v>2618</v>
      </c>
      <c r="C781" s="5" t="s">
        <v>1029</v>
      </c>
      <c r="D781" s="5" t="s">
        <v>2619</v>
      </c>
      <c r="E781" s="5" t="s">
        <v>2620</v>
      </c>
      <c r="F781" s="5" t="s">
        <v>2621</v>
      </c>
      <c r="G781">
        <v>779</v>
      </c>
      <c r="H781" s="2">
        <v>43136</v>
      </c>
      <c r="I781" s="3">
        <f t="shared" si="97"/>
        <v>139.54486111111328</v>
      </c>
      <c r="J781" s="3">
        <f t="shared" si="98"/>
        <v>1.762873946351355</v>
      </c>
      <c r="K781">
        <f t="shared" si="99"/>
        <v>1.6469270850229645E-2</v>
      </c>
      <c r="L781" s="4">
        <f t="shared" si="100"/>
        <v>1.6469270850229645E-2</v>
      </c>
      <c r="M781">
        <f t="shared" si="101"/>
        <v>0</v>
      </c>
      <c r="N781">
        <f t="shared" si="102"/>
        <v>0</v>
      </c>
      <c r="O781" s="4">
        <f t="shared" si="103"/>
        <v>0</v>
      </c>
      <c r="P781">
        <f t="shared" si="104"/>
        <v>1.2351953137672234E-2</v>
      </c>
    </row>
    <row r="782" spans="1:16" x14ac:dyDescent="0.15">
      <c r="A782" t="s">
        <v>2622</v>
      </c>
      <c r="B782" s="5" t="s">
        <v>2623</v>
      </c>
      <c r="C782" s="5" t="s">
        <v>1029</v>
      </c>
      <c r="D782" s="5" t="s">
        <v>2624</v>
      </c>
      <c r="E782" s="5" t="s">
        <v>1081</v>
      </c>
      <c r="F782" s="5" t="s">
        <v>2625</v>
      </c>
      <c r="G782">
        <v>780</v>
      </c>
      <c r="H782" s="2">
        <v>43136</v>
      </c>
      <c r="I782" s="3">
        <f t="shared" si="97"/>
        <v>1366.9198726851828</v>
      </c>
      <c r="J782" s="3">
        <f t="shared" si="98"/>
        <v>0.40163290546178265</v>
      </c>
      <c r="K782">
        <f t="shared" si="99"/>
        <v>3.7521690737475069E-3</v>
      </c>
      <c r="L782" s="4">
        <f t="shared" si="100"/>
        <v>3.7521690737475069E-3</v>
      </c>
      <c r="M782">
        <f t="shared" si="101"/>
        <v>0</v>
      </c>
      <c r="N782">
        <f t="shared" si="102"/>
        <v>0</v>
      </c>
      <c r="O782" s="4">
        <f t="shared" si="103"/>
        <v>0</v>
      </c>
      <c r="P782">
        <f t="shared" si="104"/>
        <v>2.8141268053106299E-3</v>
      </c>
    </row>
    <row r="783" spans="1:16" x14ac:dyDescent="0.15">
      <c r="A783" t="s">
        <v>2626</v>
      </c>
      <c r="B783" s="5" t="s">
        <v>2627</v>
      </c>
      <c r="C783" s="5" t="s">
        <v>1476</v>
      </c>
      <c r="D783" s="5" t="s">
        <v>2628</v>
      </c>
      <c r="E783" s="5" t="s">
        <v>2628</v>
      </c>
      <c r="F783" s="5" t="s">
        <v>2629</v>
      </c>
      <c r="G783">
        <v>781</v>
      </c>
      <c r="H783" s="2">
        <v>43136</v>
      </c>
      <c r="I783" s="3">
        <f t="shared" si="97"/>
        <v>1364.8302546296327</v>
      </c>
      <c r="J783" s="3">
        <f t="shared" si="98"/>
        <v>13.190651320141923</v>
      </c>
      <c r="K783">
        <f t="shared" si="99"/>
        <v>0.12323082415051971</v>
      </c>
      <c r="L783" s="4">
        <f t="shared" si="100"/>
        <v>0.12323082415051971</v>
      </c>
      <c r="M783">
        <f t="shared" si="101"/>
        <v>1.2455761397678868E-2</v>
      </c>
      <c r="N783">
        <f t="shared" si="102"/>
        <v>0.58280300226830084</v>
      </c>
      <c r="O783" s="4">
        <f t="shared" si="103"/>
        <v>0.58280300226830084</v>
      </c>
      <c r="P783">
        <f t="shared" si="104"/>
        <v>0.23812386867996499</v>
      </c>
    </row>
    <row r="784" spans="1:16" x14ac:dyDescent="0.15">
      <c r="A784" t="s">
        <v>2630</v>
      </c>
      <c r="B784" s="5" t="s">
        <v>2631</v>
      </c>
      <c r="C784" s="5" t="s">
        <v>1058</v>
      </c>
      <c r="D784" s="5" t="s">
        <v>2632</v>
      </c>
      <c r="E784" s="5" t="s">
        <v>2633</v>
      </c>
      <c r="F784" s="5" t="s">
        <v>2634</v>
      </c>
      <c r="G784">
        <v>782</v>
      </c>
      <c r="H784" s="2">
        <v>43136</v>
      </c>
      <c r="I784" s="3">
        <f t="shared" si="97"/>
        <v>447.97638888889196</v>
      </c>
      <c r="J784" s="3">
        <f t="shared" si="98"/>
        <v>15.994146516898413</v>
      </c>
      <c r="K784">
        <f t="shared" si="99"/>
        <v>0.14942187531345869</v>
      </c>
      <c r="L784" s="4">
        <f t="shared" si="100"/>
        <v>0.14942187531345869</v>
      </c>
      <c r="M784">
        <f t="shared" si="101"/>
        <v>4.4645210096017898E-3</v>
      </c>
      <c r="N784">
        <f t="shared" si="102"/>
        <v>0.20889419482382662</v>
      </c>
      <c r="O784" s="4">
        <f t="shared" si="103"/>
        <v>0.20889419482382662</v>
      </c>
      <c r="P784">
        <f t="shared" si="104"/>
        <v>0.16428995519105066</v>
      </c>
    </row>
    <row r="785" spans="1:16" x14ac:dyDescent="0.15">
      <c r="A785" t="s">
        <v>2635</v>
      </c>
      <c r="B785" s="5" t="s">
        <v>2636</v>
      </c>
      <c r="C785" s="5" t="s">
        <v>1029</v>
      </c>
      <c r="D785" s="5" t="s">
        <v>2637</v>
      </c>
      <c r="E785" s="5" t="s">
        <v>2638</v>
      </c>
      <c r="F785" s="5" t="s">
        <v>2639</v>
      </c>
      <c r="G785">
        <v>783</v>
      </c>
      <c r="H785" s="2">
        <v>43136</v>
      </c>
      <c r="I785" s="3">
        <f t="shared" si="97"/>
        <v>621.69054398148</v>
      </c>
      <c r="J785" s="3">
        <f t="shared" si="98"/>
        <v>0.11581324615119908</v>
      </c>
      <c r="K785">
        <f t="shared" si="99"/>
        <v>1.0819603539187262E-3</v>
      </c>
      <c r="L785" s="4">
        <f t="shared" si="100"/>
        <v>1.0819603539187262E-3</v>
      </c>
      <c r="M785">
        <f t="shared" si="101"/>
        <v>0</v>
      </c>
      <c r="N785">
        <f t="shared" si="102"/>
        <v>0</v>
      </c>
      <c r="O785" s="4">
        <f t="shared" si="103"/>
        <v>0</v>
      </c>
      <c r="P785">
        <f t="shared" si="104"/>
        <v>8.1147026543904467E-4</v>
      </c>
    </row>
    <row r="786" spans="1:16" x14ac:dyDescent="0.15">
      <c r="A786" t="s">
        <v>2640</v>
      </c>
      <c r="B786" s="5" t="s">
        <v>2641</v>
      </c>
      <c r="C786" s="5" t="s">
        <v>1029</v>
      </c>
      <c r="D786" s="5" t="s">
        <v>2642</v>
      </c>
      <c r="E786" s="5" t="s">
        <v>2643</v>
      </c>
      <c r="F786" s="5" t="s">
        <v>2644</v>
      </c>
      <c r="G786">
        <v>784</v>
      </c>
      <c r="H786" s="2">
        <v>43136</v>
      </c>
      <c r="I786" s="3">
        <f t="shared" si="97"/>
        <v>304.59649305555649</v>
      </c>
      <c r="J786" s="3">
        <f t="shared" si="98"/>
        <v>25.167722461603553</v>
      </c>
      <c r="K786">
        <f t="shared" si="99"/>
        <v>0.23512403638470092</v>
      </c>
      <c r="L786" s="4">
        <f t="shared" si="100"/>
        <v>0.23512403638470092</v>
      </c>
      <c r="M786">
        <f t="shared" si="101"/>
        <v>0</v>
      </c>
      <c r="N786">
        <f t="shared" si="102"/>
        <v>0</v>
      </c>
      <c r="O786" s="4">
        <f t="shared" si="103"/>
        <v>0</v>
      </c>
      <c r="P786">
        <f t="shared" si="104"/>
        <v>0.17634302728852569</v>
      </c>
    </row>
    <row r="787" spans="1:16" x14ac:dyDescent="0.15">
      <c r="A787" t="s">
        <v>2645</v>
      </c>
      <c r="B787" s="5" t="s">
        <v>2646</v>
      </c>
      <c r="C787" s="5" t="s">
        <v>1029</v>
      </c>
      <c r="D787" s="5" t="s">
        <v>2647</v>
      </c>
      <c r="E787" s="5" t="s">
        <v>2648</v>
      </c>
      <c r="F787" s="5" t="s">
        <v>2649</v>
      </c>
      <c r="G787">
        <v>785</v>
      </c>
      <c r="H787" s="2">
        <v>43136</v>
      </c>
      <c r="I787" s="3">
        <f t="shared" si="97"/>
        <v>756.70848379629751</v>
      </c>
      <c r="J787" s="3">
        <f t="shared" si="98"/>
        <v>4.2446993376972051</v>
      </c>
      <c r="K787">
        <f t="shared" si="99"/>
        <v>3.9655191010686486E-2</v>
      </c>
      <c r="L787" s="4">
        <f t="shared" si="100"/>
        <v>3.9655191010686486E-2</v>
      </c>
      <c r="M787">
        <f t="shared" si="101"/>
        <v>0</v>
      </c>
      <c r="N787">
        <f t="shared" si="102"/>
        <v>0</v>
      </c>
      <c r="O787" s="4">
        <f t="shared" si="103"/>
        <v>0</v>
      </c>
      <c r="P787">
        <f t="shared" si="104"/>
        <v>2.9741393258014864E-2</v>
      </c>
    </row>
    <row r="788" spans="1:16" x14ac:dyDescent="0.15">
      <c r="A788" t="s">
        <v>2650</v>
      </c>
      <c r="B788" s="5" t="s">
        <v>2651</v>
      </c>
      <c r="C788" s="5" t="s">
        <v>1029</v>
      </c>
      <c r="D788" s="5" t="s">
        <v>2652</v>
      </c>
      <c r="E788" s="5" t="s">
        <v>2653</v>
      </c>
      <c r="F788" s="5" t="s">
        <v>2654</v>
      </c>
      <c r="G788">
        <v>786</v>
      </c>
      <c r="H788" s="2">
        <v>43136</v>
      </c>
      <c r="I788" s="3">
        <f t="shared" si="97"/>
        <v>783.59118055555882</v>
      </c>
      <c r="J788" s="3">
        <f t="shared" si="98"/>
        <v>3.9535922262467871</v>
      </c>
      <c r="K788">
        <f t="shared" si="99"/>
        <v>3.6935585405970507E-2</v>
      </c>
      <c r="L788" s="4">
        <f t="shared" si="100"/>
        <v>3.6935585405970507E-2</v>
      </c>
      <c r="M788">
        <f t="shared" si="101"/>
        <v>0</v>
      </c>
      <c r="N788">
        <f t="shared" si="102"/>
        <v>0</v>
      </c>
      <c r="O788" s="4">
        <f t="shared" si="103"/>
        <v>0</v>
      </c>
      <c r="P788">
        <f t="shared" si="104"/>
        <v>2.7701689054477882E-2</v>
      </c>
    </row>
    <row r="789" spans="1:16" x14ac:dyDescent="0.15">
      <c r="A789" t="s">
        <v>2655</v>
      </c>
      <c r="B789" s="5" t="s">
        <v>2656</v>
      </c>
      <c r="C789" s="5" t="s">
        <v>1113</v>
      </c>
      <c r="D789" s="5" t="s">
        <v>2657</v>
      </c>
      <c r="E789" s="5" t="s">
        <v>2657</v>
      </c>
      <c r="F789" s="5" t="s">
        <v>2658</v>
      </c>
      <c r="G789">
        <v>787</v>
      </c>
      <c r="H789" s="2">
        <v>43136</v>
      </c>
      <c r="I789" s="3">
        <f t="shared" si="97"/>
        <v>1080.8492939814823</v>
      </c>
      <c r="J789" s="3">
        <f t="shared" si="98"/>
        <v>2.0493143792884307</v>
      </c>
      <c r="K789">
        <f t="shared" si="99"/>
        <v>1.9145279014206169E-2</v>
      </c>
      <c r="L789" s="4">
        <f t="shared" si="100"/>
        <v>1.9145279014206169E-2</v>
      </c>
      <c r="M789">
        <f t="shared" si="101"/>
        <v>9.2519836536723735E-4</v>
      </c>
      <c r="N789">
        <f t="shared" si="102"/>
        <v>4.3289877496387477E-2</v>
      </c>
      <c r="O789" s="4">
        <f t="shared" si="103"/>
        <v>4.3289877496387477E-2</v>
      </c>
      <c r="P789">
        <f t="shared" si="104"/>
        <v>2.5181428634751497E-2</v>
      </c>
    </row>
    <row r="790" spans="1:16" x14ac:dyDescent="0.15">
      <c r="A790" t="s">
        <v>2659</v>
      </c>
      <c r="B790" s="5" t="s">
        <v>2660</v>
      </c>
      <c r="C790" s="5" t="s">
        <v>1113</v>
      </c>
      <c r="D790" s="5" t="s">
        <v>2661</v>
      </c>
      <c r="E790" s="5" t="s">
        <v>1500</v>
      </c>
      <c r="F790" s="5" t="s">
        <v>2662</v>
      </c>
      <c r="G790">
        <v>788</v>
      </c>
      <c r="H790" s="2">
        <v>43136</v>
      </c>
      <c r="I790" s="3">
        <f t="shared" si="97"/>
        <v>862.34238425926014</v>
      </c>
      <c r="J790" s="3">
        <f t="shared" si="98"/>
        <v>22.656894009428591</v>
      </c>
      <c r="K790">
        <f t="shared" si="99"/>
        <v>0.21166716136370572</v>
      </c>
      <c r="L790" s="4">
        <f t="shared" si="100"/>
        <v>0.21166716136370572</v>
      </c>
      <c r="M790">
        <f t="shared" si="101"/>
        <v>1.1596322043929057E-3</v>
      </c>
      <c r="N790">
        <f t="shared" si="102"/>
        <v>5.4258997797849241E-2</v>
      </c>
      <c r="O790" s="4">
        <f t="shared" si="103"/>
        <v>5.4258997797849241E-2</v>
      </c>
      <c r="P790">
        <f t="shared" si="104"/>
        <v>0.1723151204722416</v>
      </c>
    </row>
    <row r="791" spans="1:16" x14ac:dyDescent="0.15">
      <c r="A791" t="s">
        <v>1163</v>
      </c>
      <c r="B791" s="5" t="s">
        <v>2663</v>
      </c>
      <c r="C791" s="5" t="s">
        <v>1029</v>
      </c>
      <c r="D791" s="5" t="s">
        <v>2664</v>
      </c>
      <c r="E791" s="5" t="s">
        <v>2664</v>
      </c>
      <c r="F791" s="5" t="s">
        <v>2665</v>
      </c>
      <c r="G791">
        <v>789</v>
      </c>
      <c r="H791" s="2">
        <v>43136</v>
      </c>
      <c r="I791" s="3">
        <f t="shared" si="97"/>
        <v>26.457754629627743</v>
      </c>
      <c r="J791" s="3">
        <f t="shared" si="98"/>
        <v>0.3023688182156431</v>
      </c>
      <c r="K791">
        <f t="shared" si="99"/>
        <v>2.8248156790586345E-3</v>
      </c>
      <c r="L791" s="4">
        <f t="shared" si="100"/>
        <v>2.8248156790586345E-3</v>
      </c>
      <c r="M791">
        <f t="shared" si="101"/>
        <v>0</v>
      </c>
      <c r="N791">
        <f t="shared" si="102"/>
        <v>0</v>
      </c>
      <c r="O791" s="4">
        <f t="shared" si="103"/>
        <v>0</v>
      </c>
      <c r="P791">
        <f t="shared" si="104"/>
        <v>2.1186117592939761E-3</v>
      </c>
    </row>
    <row r="792" spans="1:16" x14ac:dyDescent="0.15">
      <c r="A792" t="s">
        <v>2666</v>
      </c>
      <c r="B792" s="5" t="s">
        <v>2667</v>
      </c>
      <c r="C792" s="5" t="s">
        <v>1029</v>
      </c>
      <c r="D792" s="5" t="s">
        <v>2668</v>
      </c>
      <c r="E792" s="5" t="s">
        <v>2668</v>
      </c>
      <c r="F792" s="5" t="s">
        <v>2669</v>
      </c>
      <c r="G792">
        <v>790</v>
      </c>
      <c r="H792" s="2">
        <v>43136</v>
      </c>
      <c r="I792" s="3">
        <f t="shared" si="97"/>
        <v>117.26810185184877</v>
      </c>
      <c r="J792" s="3">
        <f t="shared" si="98"/>
        <v>0.21318670299263368</v>
      </c>
      <c r="K792">
        <f t="shared" si="99"/>
        <v>1.991650940511075E-3</v>
      </c>
      <c r="L792" s="4">
        <f t="shared" si="100"/>
        <v>1.991650940511075E-3</v>
      </c>
      <c r="M792">
        <f t="shared" si="101"/>
        <v>0</v>
      </c>
      <c r="N792">
        <f t="shared" si="102"/>
        <v>0</v>
      </c>
      <c r="O792" s="4">
        <f t="shared" si="103"/>
        <v>0</v>
      </c>
      <c r="P792">
        <f t="shared" si="104"/>
        <v>1.4937382053833064E-3</v>
      </c>
    </row>
    <row r="793" spans="1:16" x14ac:dyDescent="0.15">
      <c r="A793" t="s">
        <v>2321</v>
      </c>
      <c r="B793" s="5" t="s">
        <v>2670</v>
      </c>
      <c r="C793" s="5" t="s">
        <v>1029</v>
      </c>
      <c r="D793" s="5" t="s">
        <v>2671</v>
      </c>
      <c r="E793" s="5" t="s">
        <v>1029</v>
      </c>
      <c r="F793" s="5" t="s">
        <v>2672</v>
      </c>
      <c r="G793">
        <v>791</v>
      </c>
      <c r="H793" s="2">
        <v>43136</v>
      </c>
      <c r="I793" s="3">
        <f t="shared" si="97"/>
        <v>108.00976851851738</v>
      </c>
      <c r="J793" s="3">
        <f t="shared" si="98"/>
        <v>2.5738412720728978</v>
      </c>
      <c r="K793">
        <f t="shared" si="99"/>
        <v>2.4045558744005418E-2</v>
      </c>
      <c r="L793" s="4">
        <f t="shared" si="100"/>
        <v>2.4045558744005418E-2</v>
      </c>
      <c r="M793">
        <f t="shared" si="101"/>
        <v>0</v>
      </c>
      <c r="N793">
        <f t="shared" si="102"/>
        <v>0</v>
      </c>
      <c r="O793" s="4">
        <f t="shared" si="103"/>
        <v>0</v>
      </c>
      <c r="P793">
        <f t="shared" si="104"/>
        <v>1.8034169058004063E-2</v>
      </c>
    </row>
    <row r="794" spans="1:16" x14ac:dyDescent="0.15">
      <c r="A794" t="s">
        <v>2673</v>
      </c>
      <c r="B794" s="5" t="s">
        <v>2674</v>
      </c>
      <c r="C794" s="5" t="s">
        <v>1029</v>
      </c>
      <c r="D794" s="5" t="s">
        <v>2675</v>
      </c>
      <c r="E794" s="5" t="s">
        <v>2676</v>
      </c>
      <c r="F794" s="5" t="s">
        <v>2677</v>
      </c>
      <c r="G794">
        <v>792</v>
      </c>
      <c r="H794" s="2">
        <v>43136</v>
      </c>
      <c r="I794" s="3">
        <f t="shared" si="97"/>
        <v>749.94597222222365</v>
      </c>
      <c r="J794" s="3">
        <f t="shared" si="98"/>
        <v>4.9336887416519357E-2</v>
      </c>
      <c r="K794">
        <f t="shared" si="99"/>
        <v>4.6091926393924807E-4</v>
      </c>
      <c r="L794" s="4">
        <f t="shared" si="100"/>
        <v>4.6091926393924807E-4</v>
      </c>
      <c r="M794">
        <f t="shared" si="101"/>
        <v>0</v>
      </c>
      <c r="N794">
        <f t="shared" si="102"/>
        <v>0</v>
      </c>
      <c r="O794" s="4">
        <f t="shared" si="103"/>
        <v>0</v>
      </c>
      <c r="P794">
        <f t="shared" si="104"/>
        <v>3.4568944795443607E-4</v>
      </c>
    </row>
    <row r="795" spans="1:16" x14ac:dyDescent="0.15">
      <c r="A795" t="s">
        <v>2678</v>
      </c>
      <c r="B795" s="5" t="s">
        <v>2679</v>
      </c>
      <c r="C795" s="5" t="s">
        <v>2680</v>
      </c>
      <c r="D795" s="5" t="s">
        <v>2681</v>
      </c>
      <c r="E795" s="5" t="s">
        <v>2681</v>
      </c>
      <c r="F795" s="5" t="s">
        <v>2682</v>
      </c>
      <c r="G795">
        <v>793</v>
      </c>
      <c r="H795" s="2">
        <v>43136</v>
      </c>
      <c r="I795" s="3">
        <f t="shared" si="97"/>
        <v>1619.6632754629609</v>
      </c>
      <c r="J795" s="3">
        <f t="shared" si="98"/>
        <v>7.2434808998472544</v>
      </c>
      <c r="K795">
        <f t="shared" si="99"/>
        <v>6.7670663058442618E-2</v>
      </c>
      <c r="L795" s="4">
        <f t="shared" si="100"/>
        <v>6.7670663058442618E-2</v>
      </c>
      <c r="M795">
        <f t="shared" si="101"/>
        <v>9.2611842394910351E-3</v>
      </c>
      <c r="N795">
        <f t="shared" si="102"/>
        <v>0.43332926884269474</v>
      </c>
      <c r="O795" s="4">
        <f t="shared" si="103"/>
        <v>0.43332926884269474</v>
      </c>
      <c r="P795">
        <f t="shared" si="104"/>
        <v>0.15908531450450564</v>
      </c>
    </row>
    <row r="796" spans="1:16" x14ac:dyDescent="0.15">
      <c r="A796" t="s">
        <v>1980</v>
      </c>
      <c r="B796" s="5" t="s">
        <v>2683</v>
      </c>
      <c r="C796" s="5" t="s">
        <v>1029</v>
      </c>
      <c r="D796" s="5" t="s">
        <v>2684</v>
      </c>
      <c r="E796" s="5" t="s">
        <v>2684</v>
      </c>
      <c r="F796" s="5" t="s">
        <v>2685</v>
      </c>
      <c r="G796">
        <v>794</v>
      </c>
      <c r="H796" s="2">
        <v>43136</v>
      </c>
      <c r="I796" s="3">
        <f t="shared" si="97"/>
        <v>52.401400462964375</v>
      </c>
      <c r="J796" s="3">
        <f t="shared" si="98"/>
        <v>1.1068406471501184</v>
      </c>
      <c r="K796">
        <f t="shared" si="99"/>
        <v>1.0340420790543354E-2</v>
      </c>
      <c r="L796" s="4">
        <f t="shared" si="100"/>
        <v>1.0340420790543354E-2</v>
      </c>
      <c r="M796">
        <f t="shared" si="101"/>
        <v>0</v>
      </c>
      <c r="N796">
        <f t="shared" si="102"/>
        <v>0</v>
      </c>
      <c r="O796" s="4">
        <f t="shared" si="103"/>
        <v>0</v>
      </c>
      <c r="P796">
        <f t="shared" si="104"/>
        <v>7.7553155929075152E-3</v>
      </c>
    </row>
    <row r="797" spans="1:16" x14ac:dyDescent="0.15">
      <c r="A797" t="s">
        <v>2686</v>
      </c>
      <c r="B797" s="5" t="s">
        <v>2687</v>
      </c>
      <c r="C797" s="5" t="s">
        <v>1113</v>
      </c>
      <c r="D797" s="5" t="s">
        <v>2688</v>
      </c>
      <c r="E797" s="5" t="s">
        <v>2689</v>
      </c>
      <c r="F797" s="5" t="s">
        <v>2690</v>
      </c>
      <c r="G797">
        <v>795</v>
      </c>
      <c r="H797" s="2">
        <v>43136</v>
      </c>
      <c r="I797" s="3">
        <f t="shared" si="97"/>
        <v>777.24629629629635</v>
      </c>
      <c r="J797" s="3">
        <f t="shared" si="98"/>
        <v>3.7053891587823107</v>
      </c>
      <c r="K797">
        <f t="shared" si="99"/>
        <v>3.4616801608416119E-2</v>
      </c>
      <c r="L797" s="4">
        <f t="shared" si="100"/>
        <v>3.4616801608416119E-2</v>
      </c>
      <c r="M797">
        <f t="shared" si="101"/>
        <v>1.2865934579105245E-3</v>
      </c>
      <c r="N797">
        <f t="shared" si="102"/>
        <v>6.0199493714510249E-2</v>
      </c>
      <c r="O797" s="4">
        <f t="shared" si="103"/>
        <v>6.0199493714510249E-2</v>
      </c>
      <c r="P797">
        <f t="shared" si="104"/>
        <v>4.101247463493965E-2</v>
      </c>
    </row>
    <row r="798" spans="1:16" x14ac:dyDescent="0.15">
      <c r="A798" t="s">
        <v>2691</v>
      </c>
      <c r="B798" s="5" t="s">
        <v>2692</v>
      </c>
      <c r="C798" s="5" t="s">
        <v>1113</v>
      </c>
      <c r="D798" s="5" t="s">
        <v>2693</v>
      </c>
      <c r="E798" s="5" t="s">
        <v>2693</v>
      </c>
      <c r="F798" s="5" t="s">
        <v>2694</v>
      </c>
      <c r="G798">
        <v>796</v>
      </c>
      <c r="H798" s="2">
        <v>43136</v>
      </c>
      <c r="I798" s="3">
        <f t="shared" si="97"/>
        <v>1461.3622685185182</v>
      </c>
      <c r="J798" s="3">
        <f t="shared" si="98"/>
        <v>2.9534086742060346</v>
      </c>
      <c r="K798">
        <f t="shared" si="99"/>
        <v>2.75915855966836E-2</v>
      </c>
      <c r="L798" s="4">
        <f t="shared" si="100"/>
        <v>2.75915855966836E-2</v>
      </c>
      <c r="M798">
        <f t="shared" si="101"/>
        <v>6.842930199735946E-4</v>
      </c>
      <c r="N798">
        <f t="shared" si="102"/>
        <v>3.2017956489289463E-2</v>
      </c>
      <c r="O798" s="4">
        <f t="shared" si="103"/>
        <v>3.2017956489289463E-2</v>
      </c>
      <c r="P798">
        <f t="shared" si="104"/>
        <v>2.8698178319835066E-2</v>
      </c>
    </row>
    <row r="799" spans="1:16" x14ac:dyDescent="0.15">
      <c r="A799" t="s">
        <v>2695</v>
      </c>
      <c r="B799" s="5" t="s">
        <v>2696</v>
      </c>
      <c r="C799" s="5" t="s">
        <v>1399</v>
      </c>
      <c r="D799" s="5" t="s">
        <v>2697</v>
      </c>
      <c r="E799" s="5" t="s">
        <v>2698</v>
      </c>
      <c r="F799" s="5" t="s">
        <v>2699</v>
      </c>
      <c r="G799">
        <v>797</v>
      </c>
      <c r="H799" s="2">
        <v>43136</v>
      </c>
      <c r="I799" s="3">
        <f t="shared" si="97"/>
        <v>372.985381944447</v>
      </c>
      <c r="J799" s="3">
        <f t="shared" si="98"/>
        <v>94.42193100545002</v>
      </c>
      <c r="K799">
        <f t="shared" si="99"/>
        <v>0.88211659100696505</v>
      </c>
      <c r="L799" s="4">
        <f t="shared" si="100"/>
        <v>0.88211659100696505</v>
      </c>
      <c r="M799">
        <f t="shared" si="101"/>
        <v>1.6086421319572382E-2</v>
      </c>
      <c r="N799">
        <f t="shared" si="102"/>
        <v>0.75268097561235059</v>
      </c>
      <c r="O799" s="4">
        <f t="shared" si="103"/>
        <v>0.75268097561235059</v>
      </c>
      <c r="P799">
        <f t="shared" si="104"/>
        <v>0.84975768715831146</v>
      </c>
    </row>
    <row r="800" spans="1:16" x14ac:dyDescent="0.15">
      <c r="A800" t="s">
        <v>1698</v>
      </c>
      <c r="B800" s="5" t="s">
        <v>2700</v>
      </c>
      <c r="C800" s="5" t="s">
        <v>1029</v>
      </c>
      <c r="D800" s="5" t="s">
        <v>2701</v>
      </c>
      <c r="E800" s="5" t="s">
        <v>2701</v>
      </c>
      <c r="F800" s="5" t="s">
        <v>2702</v>
      </c>
      <c r="G800">
        <v>798</v>
      </c>
      <c r="H800" s="2">
        <v>43136</v>
      </c>
      <c r="I800" s="3">
        <f t="shared" si="97"/>
        <v>425.54783564814716</v>
      </c>
      <c r="J800" s="3">
        <f t="shared" si="98"/>
        <v>5.0429113256596674</v>
      </c>
      <c r="K800">
        <f t="shared" si="99"/>
        <v>4.7112314903669551E-2</v>
      </c>
      <c r="L800" s="4">
        <f t="shared" si="100"/>
        <v>4.7112314903669551E-2</v>
      </c>
      <c r="M800">
        <f t="shared" si="101"/>
        <v>0</v>
      </c>
      <c r="N800">
        <f t="shared" si="102"/>
        <v>0</v>
      </c>
      <c r="O800" s="4">
        <f t="shared" si="103"/>
        <v>0</v>
      </c>
      <c r="P800">
        <f t="shared" si="104"/>
        <v>3.5334236177752165E-2</v>
      </c>
    </row>
    <row r="801" spans="1:16" x14ac:dyDescent="0.15">
      <c r="A801" t="s">
        <v>2703</v>
      </c>
      <c r="B801" s="5" t="s">
        <v>2704</v>
      </c>
      <c r="C801" s="5" t="s">
        <v>1029</v>
      </c>
      <c r="D801" s="5" t="s">
        <v>2705</v>
      </c>
      <c r="E801" s="5" t="s">
        <v>2706</v>
      </c>
      <c r="F801" s="5" t="s">
        <v>2707</v>
      </c>
      <c r="G801">
        <v>799</v>
      </c>
      <c r="H801" s="2">
        <v>43136</v>
      </c>
      <c r="I801" s="3">
        <f t="shared" si="97"/>
        <v>28.498541666667734</v>
      </c>
      <c r="J801" s="3">
        <f t="shared" si="98"/>
        <v>3.5791305110640286</v>
      </c>
      <c r="K801">
        <f t="shared" si="99"/>
        <v>3.3437257335974031E-2</v>
      </c>
      <c r="L801" s="4">
        <f t="shared" si="100"/>
        <v>3.3437257335974031E-2</v>
      </c>
      <c r="M801">
        <f t="shared" si="101"/>
        <v>0</v>
      </c>
      <c r="N801">
        <f t="shared" si="102"/>
        <v>0</v>
      </c>
      <c r="O801" s="4">
        <f t="shared" si="103"/>
        <v>0</v>
      </c>
      <c r="P801">
        <f t="shared" si="104"/>
        <v>2.5077943001980525E-2</v>
      </c>
    </row>
    <row r="802" spans="1:16" x14ac:dyDescent="0.15">
      <c r="A802" t="s">
        <v>2708</v>
      </c>
      <c r="B802" s="5" t="s">
        <v>2709</v>
      </c>
      <c r="C802" s="5" t="s">
        <v>1029</v>
      </c>
      <c r="D802" s="5" t="s">
        <v>2710</v>
      </c>
      <c r="E802" s="5" t="s">
        <v>2711</v>
      </c>
      <c r="F802" s="5" t="s">
        <v>2712</v>
      </c>
      <c r="G802">
        <v>800</v>
      </c>
      <c r="H802" s="2">
        <v>43136</v>
      </c>
      <c r="I802" s="3">
        <f t="shared" si="97"/>
        <v>819.87894675925781</v>
      </c>
      <c r="J802" s="3">
        <f t="shared" si="98"/>
        <v>0.53422520694217868</v>
      </c>
      <c r="K802">
        <f t="shared" si="99"/>
        <v>4.9908841448140333E-3</v>
      </c>
      <c r="L802" s="4">
        <f t="shared" si="100"/>
        <v>4.9908841448140333E-3</v>
      </c>
      <c r="M802">
        <f t="shared" si="101"/>
        <v>0</v>
      </c>
      <c r="N802">
        <f t="shared" si="102"/>
        <v>0</v>
      </c>
      <c r="O802" s="4">
        <f t="shared" si="103"/>
        <v>0</v>
      </c>
      <c r="P802">
        <f t="shared" si="104"/>
        <v>3.743163108610525E-3</v>
      </c>
    </row>
    <row r="803" spans="1:16" x14ac:dyDescent="0.15">
      <c r="A803" t="s">
        <v>2713</v>
      </c>
      <c r="B803" s="5" t="s">
        <v>2714</v>
      </c>
      <c r="C803" s="5" t="s">
        <v>1102</v>
      </c>
      <c r="D803" s="5" t="s">
        <v>2715</v>
      </c>
      <c r="E803" s="5" t="s">
        <v>2716</v>
      </c>
      <c r="F803" s="5" t="s">
        <v>2717</v>
      </c>
      <c r="G803">
        <v>801</v>
      </c>
      <c r="H803" s="2">
        <v>43136</v>
      </c>
      <c r="I803" s="3">
        <f t="shared" si="97"/>
        <v>452.32263888888701</v>
      </c>
      <c r="J803" s="3">
        <f t="shared" si="98"/>
        <v>16.788900990351415</v>
      </c>
      <c r="K803">
        <f t="shared" si="99"/>
        <v>0.15684669812045501</v>
      </c>
      <c r="L803" s="4">
        <f t="shared" si="100"/>
        <v>0.15684669812045501</v>
      </c>
      <c r="M803">
        <f t="shared" si="101"/>
        <v>6.6324338913687437E-3</v>
      </c>
      <c r="N803">
        <f t="shared" si="102"/>
        <v>0.31033047766602617</v>
      </c>
      <c r="O803" s="4">
        <f t="shared" si="103"/>
        <v>0.31033047766602617</v>
      </c>
      <c r="P803">
        <f t="shared" si="104"/>
        <v>0.1952176430068478</v>
      </c>
    </row>
    <row r="804" spans="1:16" x14ac:dyDescent="0.15">
      <c r="A804" t="s">
        <v>2718</v>
      </c>
      <c r="B804" s="5" t="s">
        <v>2719</v>
      </c>
      <c r="C804" s="5" t="s">
        <v>1113</v>
      </c>
      <c r="D804" s="5" t="s">
        <v>2720</v>
      </c>
      <c r="E804" s="5" t="s">
        <v>2721</v>
      </c>
      <c r="F804" s="5" t="s">
        <v>2722</v>
      </c>
      <c r="G804">
        <v>802</v>
      </c>
      <c r="H804" s="2">
        <v>43136</v>
      </c>
      <c r="I804" s="3">
        <f t="shared" si="97"/>
        <v>586.59480324073957</v>
      </c>
      <c r="J804" s="3">
        <f t="shared" si="98"/>
        <v>1.5325740954971412</v>
      </c>
      <c r="K804">
        <f t="shared" si="99"/>
        <v>1.431774400491226E-2</v>
      </c>
      <c r="L804" s="4">
        <f t="shared" si="100"/>
        <v>1.431774400491226E-2</v>
      </c>
      <c r="M804">
        <f t="shared" si="101"/>
        <v>1.7047542775274096E-3</v>
      </c>
      <c r="N804">
        <f t="shared" si="102"/>
        <v>7.9765168852531806E-2</v>
      </c>
      <c r="O804" s="4">
        <f t="shared" si="103"/>
        <v>7.9765168852531806E-2</v>
      </c>
      <c r="P804">
        <f t="shared" si="104"/>
        <v>3.0679600216817149E-2</v>
      </c>
    </row>
    <row r="805" spans="1:16" x14ac:dyDescent="0.15">
      <c r="A805" t="s">
        <v>2723</v>
      </c>
      <c r="B805" s="5" t="s">
        <v>2724</v>
      </c>
      <c r="C805" s="5" t="s">
        <v>1122</v>
      </c>
      <c r="D805" s="5" t="s">
        <v>2725</v>
      </c>
      <c r="E805" s="5" t="s">
        <v>1081</v>
      </c>
      <c r="F805" s="5" t="s">
        <v>2726</v>
      </c>
      <c r="G805">
        <v>803</v>
      </c>
      <c r="H805" s="2">
        <v>43136</v>
      </c>
      <c r="I805" s="3">
        <f t="shared" si="97"/>
        <v>1349.5196412037039</v>
      </c>
      <c r="J805" s="3">
        <f t="shared" si="98"/>
        <v>16.032371326364522</v>
      </c>
      <c r="K805">
        <f t="shared" si="99"/>
        <v>0.14977898237808956</v>
      </c>
      <c r="L805" s="4">
        <f t="shared" si="100"/>
        <v>0.14977898237808956</v>
      </c>
      <c r="M805">
        <f t="shared" si="101"/>
        <v>2.9640176236577043E-3</v>
      </c>
      <c r="N805">
        <f t="shared" si="102"/>
        <v>0.13868589118652938</v>
      </c>
      <c r="O805" s="4">
        <f t="shared" si="103"/>
        <v>0.13868589118652938</v>
      </c>
      <c r="P805">
        <f t="shared" si="104"/>
        <v>0.14700570958019951</v>
      </c>
    </row>
    <row r="806" spans="1:16" x14ac:dyDescent="0.15">
      <c r="A806" t="s">
        <v>1202</v>
      </c>
      <c r="B806" s="5" t="s">
        <v>2727</v>
      </c>
      <c r="C806" s="5" t="s">
        <v>1029</v>
      </c>
      <c r="D806" s="5" t="s">
        <v>2728</v>
      </c>
      <c r="E806" s="5" t="s">
        <v>2729</v>
      </c>
      <c r="F806" s="5" t="s">
        <v>2730</v>
      </c>
      <c r="G806">
        <v>804</v>
      </c>
      <c r="H806" s="2">
        <v>43136</v>
      </c>
      <c r="I806" s="3">
        <f t="shared" si="97"/>
        <v>500.22907407407183</v>
      </c>
      <c r="J806" s="3">
        <f t="shared" si="98"/>
        <v>0.35783605807265501</v>
      </c>
      <c r="K806">
        <f t="shared" si="99"/>
        <v>3.3430064427320532E-3</v>
      </c>
      <c r="L806" s="4">
        <f t="shared" si="100"/>
        <v>3.3430064427320532E-3</v>
      </c>
      <c r="M806">
        <f t="shared" si="101"/>
        <v>0</v>
      </c>
      <c r="N806">
        <f t="shared" si="102"/>
        <v>0</v>
      </c>
      <c r="O806" s="4">
        <f t="shared" si="103"/>
        <v>0</v>
      </c>
      <c r="P806">
        <f t="shared" si="104"/>
        <v>2.5072548320490399E-3</v>
      </c>
    </row>
    <row r="807" spans="1:16" x14ac:dyDescent="0.15">
      <c r="A807" t="s">
        <v>2484</v>
      </c>
      <c r="B807" s="5" t="s">
        <v>2731</v>
      </c>
      <c r="C807" s="5" t="s">
        <v>1029</v>
      </c>
      <c r="D807" s="5" t="s">
        <v>2732</v>
      </c>
      <c r="E807" s="5" t="s">
        <v>2733</v>
      </c>
      <c r="F807" s="5" t="s">
        <v>2734</v>
      </c>
      <c r="G807">
        <v>805</v>
      </c>
      <c r="H807" s="2">
        <v>43136</v>
      </c>
      <c r="I807" s="3">
        <f t="shared" si="97"/>
        <v>4.6735995370399905</v>
      </c>
      <c r="J807" s="3">
        <f t="shared" si="98"/>
        <v>10.698392021766448</v>
      </c>
      <c r="K807">
        <f t="shared" si="99"/>
        <v>9.994742745678456E-2</v>
      </c>
      <c r="L807" s="4">
        <f t="shared" si="100"/>
        <v>9.994742745678456E-2</v>
      </c>
      <c r="M807">
        <f t="shared" si="101"/>
        <v>0</v>
      </c>
      <c r="N807">
        <f t="shared" si="102"/>
        <v>0</v>
      </c>
      <c r="O807" s="4">
        <f t="shared" si="103"/>
        <v>0</v>
      </c>
      <c r="P807">
        <f t="shared" si="104"/>
        <v>7.4960570592588427E-2</v>
      </c>
    </row>
    <row r="808" spans="1:16" x14ac:dyDescent="0.15">
      <c r="A808" t="s">
        <v>2735</v>
      </c>
      <c r="B808" s="5" t="s">
        <v>2736</v>
      </c>
      <c r="C808" s="5" t="s">
        <v>1058</v>
      </c>
      <c r="D808" s="5" t="s">
        <v>2737</v>
      </c>
      <c r="E808" s="5" t="s">
        <v>2738</v>
      </c>
      <c r="F808" s="5" t="s">
        <v>2739</v>
      </c>
      <c r="G808">
        <v>806</v>
      </c>
      <c r="H808" s="2">
        <v>43136</v>
      </c>
      <c r="I808" s="3">
        <f t="shared" si="97"/>
        <v>614.44472222222248</v>
      </c>
      <c r="J808" s="3">
        <f t="shared" si="98"/>
        <v>3.8994557416565345</v>
      </c>
      <c r="K808">
        <f t="shared" si="99"/>
        <v>3.6429826937282778E-2</v>
      </c>
      <c r="L808" s="4">
        <f t="shared" si="100"/>
        <v>3.6429826937282778E-2</v>
      </c>
      <c r="M808">
        <f t="shared" si="101"/>
        <v>3.2549714037199791E-3</v>
      </c>
      <c r="N808">
        <f t="shared" si="102"/>
        <v>0.15229957012013545</v>
      </c>
      <c r="O808" s="4">
        <f t="shared" si="103"/>
        <v>0.15229957012013545</v>
      </c>
      <c r="P808">
        <f t="shared" si="104"/>
        <v>6.5397262732995953E-2</v>
      </c>
    </row>
    <row r="809" spans="1:16" x14ac:dyDescent="0.15">
      <c r="A809" t="s">
        <v>2740</v>
      </c>
      <c r="B809" s="5" t="s">
        <v>2741</v>
      </c>
      <c r="C809" s="5" t="s">
        <v>1163</v>
      </c>
      <c r="D809" s="5" t="s">
        <v>2742</v>
      </c>
      <c r="E809" s="5" t="s">
        <v>2743</v>
      </c>
      <c r="F809" s="5" t="s">
        <v>2744</v>
      </c>
      <c r="G809">
        <v>807</v>
      </c>
      <c r="H809" s="2">
        <v>43136</v>
      </c>
      <c r="I809" s="3">
        <f t="shared" si="97"/>
        <v>1034.3457870370403</v>
      </c>
      <c r="J809" s="3">
        <f t="shared" si="98"/>
        <v>356.00473711487501</v>
      </c>
      <c r="K809">
        <f t="shared" si="99"/>
        <v>3.3258977203927138</v>
      </c>
      <c r="L809" s="4">
        <f t="shared" si="100"/>
        <v>1</v>
      </c>
      <c r="M809">
        <f t="shared" si="101"/>
        <v>7.7343574076098763E-3</v>
      </c>
      <c r="N809">
        <f t="shared" si="102"/>
        <v>0.36188929555210497</v>
      </c>
      <c r="O809" s="4">
        <f t="shared" si="103"/>
        <v>0.36188929555210497</v>
      </c>
      <c r="P809">
        <f t="shared" si="104"/>
        <v>0.84047232388802628</v>
      </c>
    </row>
    <row r="810" spans="1:16" x14ac:dyDescent="0.15">
      <c r="A810" t="s">
        <v>2745</v>
      </c>
      <c r="B810" s="5" t="s">
        <v>2746</v>
      </c>
      <c r="C810" s="5" t="s">
        <v>1029</v>
      </c>
      <c r="D810" s="5" t="s">
        <v>2747</v>
      </c>
      <c r="E810" s="5" t="s">
        <v>2747</v>
      </c>
      <c r="F810" s="5" t="s">
        <v>2748</v>
      </c>
      <c r="G810">
        <v>808</v>
      </c>
      <c r="H810" s="2">
        <v>43136</v>
      </c>
      <c r="I810" s="3">
        <f t="shared" si="97"/>
        <v>72.392291666663368</v>
      </c>
      <c r="J810" s="3">
        <f t="shared" si="98"/>
        <v>10.470728064394994</v>
      </c>
      <c r="K810">
        <f t="shared" si="99"/>
        <v>9.7820525879649151E-2</v>
      </c>
      <c r="L810" s="4">
        <f t="shared" si="100"/>
        <v>9.7820525879649151E-2</v>
      </c>
      <c r="M810">
        <f t="shared" si="101"/>
        <v>0</v>
      </c>
      <c r="N810">
        <f t="shared" si="102"/>
        <v>0</v>
      </c>
      <c r="O810" s="4">
        <f t="shared" si="103"/>
        <v>0</v>
      </c>
      <c r="P810">
        <f t="shared" si="104"/>
        <v>7.3365394409736856E-2</v>
      </c>
    </row>
    <row r="811" spans="1:16" x14ac:dyDescent="0.15">
      <c r="A811" t="s">
        <v>2749</v>
      </c>
      <c r="B811" s="5" t="s">
        <v>2750</v>
      </c>
      <c r="C811" s="5" t="s">
        <v>1029</v>
      </c>
      <c r="D811" s="5" t="s">
        <v>2751</v>
      </c>
      <c r="E811" s="5" t="s">
        <v>2752</v>
      </c>
      <c r="F811" s="5" t="s">
        <v>2753</v>
      </c>
      <c r="G811">
        <v>809</v>
      </c>
      <c r="H811" s="2">
        <v>43136</v>
      </c>
      <c r="I811" s="3">
        <f t="shared" si="97"/>
        <v>392.59770833333459</v>
      </c>
      <c r="J811" s="3">
        <f t="shared" si="98"/>
        <v>4.0474000898926832</v>
      </c>
      <c r="K811">
        <f t="shared" si="99"/>
        <v>3.781196520468684E-2</v>
      </c>
      <c r="L811" s="4">
        <f t="shared" si="100"/>
        <v>3.781196520468684E-2</v>
      </c>
      <c r="M811">
        <f t="shared" si="101"/>
        <v>0</v>
      </c>
      <c r="N811">
        <f t="shared" si="102"/>
        <v>0</v>
      </c>
      <c r="O811" s="4">
        <f t="shared" si="103"/>
        <v>0</v>
      </c>
      <c r="P811">
        <f t="shared" si="104"/>
        <v>2.835897390351513E-2</v>
      </c>
    </row>
    <row r="812" spans="1:16" x14ac:dyDescent="0.15">
      <c r="A812" t="s">
        <v>2754</v>
      </c>
      <c r="B812" s="5" t="s">
        <v>2755</v>
      </c>
      <c r="C812" s="5" t="s">
        <v>1029</v>
      </c>
      <c r="D812" s="5" t="s">
        <v>2756</v>
      </c>
      <c r="E812" s="5" t="s">
        <v>1500</v>
      </c>
      <c r="F812" s="5" t="s">
        <v>2757</v>
      </c>
      <c r="G812">
        <v>810</v>
      </c>
      <c r="H812" s="2">
        <v>43136</v>
      </c>
      <c r="I812" s="3">
        <f t="shared" si="97"/>
        <v>11.007106481483788</v>
      </c>
      <c r="J812" s="3">
        <f t="shared" si="98"/>
        <v>32.070190344194309</v>
      </c>
      <c r="K812">
        <f t="shared" si="99"/>
        <v>0.29960885864251491</v>
      </c>
      <c r="L812" s="4">
        <f t="shared" si="100"/>
        <v>0.29960885864251491</v>
      </c>
      <c r="M812">
        <f t="shared" si="101"/>
        <v>0</v>
      </c>
      <c r="N812">
        <f t="shared" si="102"/>
        <v>0</v>
      </c>
      <c r="O812" s="4">
        <f t="shared" si="103"/>
        <v>0</v>
      </c>
      <c r="P812">
        <f t="shared" si="104"/>
        <v>0.22470664398188617</v>
      </c>
    </row>
    <row r="813" spans="1:16" x14ac:dyDescent="0.15">
      <c r="A813" t="s">
        <v>2758</v>
      </c>
      <c r="B813" s="5" t="s">
        <v>2759</v>
      </c>
      <c r="C813" s="5" t="s">
        <v>1113</v>
      </c>
      <c r="D813" s="5" t="s">
        <v>2760</v>
      </c>
      <c r="E813" s="5" t="s">
        <v>2760</v>
      </c>
      <c r="F813" s="5" t="s">
        <v>2761</v>
      </c>
      <c r="G813">
        <v>811</v>
      </c>
      <c r="H813" s="2">
        <v>43136</v>
      </c>
      <c r="I813" s="3">
        <f t="shared" si="97"/>
        <v>162.42206018518482</v>
      </c>
      <c r="J813" s="3">
        <f t="shared" si="98"/>
        <v>68.186550443781385</v>
      </c>
      <c r="K813">
        <f t="shared" si="99"/>
        <v>0.63701818835415613</v>
      </c>
      <c r="L813" s="4">
        <f t="shared" si="100"/>
        <v>0.63701818835415613</v>
      </c>
      <c r="M813">
        <f t="shared" si="101"/>
        <v>6.1567991371360162E-3</v>
      </c>
      <c r="N813">
        <f t="shared" si="102"/>
        <v>0.28807560669510063</v>
      </c>
      <c r="O813" s="4">
        <f t="shared" si="103"/>
        <v>0.28807560669510063</v>
      </c>
      <c r="P813">
        <f t="shared" si="104"/>
        <v>0.54978254293939222</v>
      </c>
    </row>
    <row r="814" spans="1:16" x14ac:dyDescent="0.15">
      <c r="A814" t="s">
        <v>2762</v>
      </c>
      <c r="B814" s="5" t="s">
        <v>2763</v>
      </c>
      <c r="C814" s="5" t="s">
        <v>1029</v>
      </c>
      <c r="D814" s="5" t="s">
        <v>2764</v>
      </c>
      <c r="E814" s="5" t="s">
        <v>2765</v>
      </c>
      <c r="F814" s="5" t="s">
        <v>2766</v>
      </c>
      <c r="G814">
        <v>812</v>
      </c>
      <c r="H814" s="2">
        <v>43136</v>
      </c>
      <c r="I814" s="3">
        <f t="shared" si="97"/>
        <v>385.79892361110979</v>
      </c>
      <c r="J814" s="3">
        <f t="shared" si="98"/>
        <v>10.464000164161545</v>
      </c>
      <c r="K814">
        <f t="shared" si="99"/>
        <v>9.7757671918123804E-2</v>
      </c>
      <c r="L814" s="4">
        <f t="shared" si="100"/>
        <v>9.7757671918123804E-2</v>
      </c>
      <c r="M814">
        <f t="shared" si="101"/>
        <v>0</v>
      </c>
      <c r="N814">
        <f t="shared" si="102"/>
        <v>0</v>
      </c>
      <c r="O814" s="4">
        <f t="shared" si="103"/>
        <v>0</v>
      </c>
      <c r="P814">
        <f t="shared" si="104"/>
        <v>7.3318253938592856E-2</v>
      </c>
    </row>
    <row r="815" spans="1:16" x14ac:dyDescent="0.15">
      <c r="A815" t="s">
        <v>2767</v>
      </c>
      <c r="B815" s="5" t="s">
        <v>2768</v>
      </c>
      <c r="C815" s="5" t="s">
        <v>2112</v>
      </c>
      <c r="D815" s="5" t="s">
        <v>2769</v>
      </c>
      <c r="E815" s="5" t="s">
        <v>2770</v>
      </c>
      <c r="F815" s="5" t="s">
        <v>2771</v>
      </c>
      <c r="G815">
        <v>813</v>
      </c>
      <c r="H815" s="2">
        <v>43136</v>
      </c>
      <c r="I815" s="3">
        <f t="shared" si="97"/>
        <v>689.32094907407736</v>
      </c>
      <c r="J815" s="3">
        <f t="shared" si="98"/>
        <v>163.2867826680604</v>
      </c>
      <c r="K815">
        <f t="shared" si="99"/>
        <v>1.5254716626726346</v>
      </c>
      <c r="L815" s="4">
        <f t="shared" si="100"/>
        <v>1</v>
      </c>
      <c r="M815">
        <f t="shared" si="101"/>
        <v>2.3211248724548151E-2</v>
      </c>
      <c r="N815">
        <f t="shared" si="102"/>
        <v>1.0860504638105701</v>
      </c>
      <c r="O815" s="4">
        <f t="shared" si="103"/>
        <v>1</v>
      </c>
      <c r="P815">
        <f t="shared" si="104"/>
        <v>1</v>
      </c>
    </row>
    <row r="816" spans="1:16" x14ac:dyDescent="0.15">
      <c r="A816" t="s">
        <v>2772</v>
      </c>
      <c r="B816" s="5" t="s">
        <v>2773</v>
      </c>
      <c r="C816" s="5" t="s">
        <v>1029</v>
      </c>
      <c r="D816" s="5" t="s">
        <v>961</v>
      </c>
      <c r="E816" s="5" t="s">
        <v>2774</v>
      </c>
      <c r="F816" s="5" t="s">
        <v>963</v>
      </c>
      <c r="G816">
        <v>814</v>
      </c>
      <c r="H816" s="2">
        <v>43136</v>
      </c>
      <c r="I816" s="3">
        <f t="shared" si="97"/>
        <v>171.42129629629926</v>
      </c>
      <c r="J816" s="3">
        <f t="shared" si="98"/>
        <v>1.7209063656250547</v>
      </c>
      <c r="K816">
        <f t="shared" si="99"/>
        <v>1.607719774974458E-2</v>
      </c>
      <c r="L816" s="4">
        <f t="shared" si="100"/>
        <v>1.607719774974458E-2</v>
      </c>
      <c r="M816">
        <f t="shared" si="101"/>
        <v>0</v>
      </c>
      <c r="N816">
        <f t="shared" si="102"/>
        <v>0</v>
      </c>
      <c r="O816" s="4">
        <f t="shared" si="103"/>
        <v>0</v>
      </c>
      <c r="P816">
        <f t="shared" si="104"/>
        <v>1.2057898312308435E-2</v>
      </c>
    </row>
    <row r="817" spans="1:16" x14ac:dyDescent="0.15">
      <c r="A817" t="s">
        <v>2775</v>
      </c>
      <c r="B817" s="5" t="s">
        <v>2776</v>
      </c>
      <c r="C817" s="5" t="s">
        <v>1113</v>
      </c>
      <c r="D817" s="5" t="s">
        <v>2777</v>
      </c>
      <c r="E817" s="5" t="s">
        <v>2778</v>
      </c>
      <c r="F817" s="5" t="s">
        <v>2779</v>
      </c>
      <c r="G817">
        <v>815</v>
      </c>
      <c r="H817" s="2">
        <v>43136</v>
      </c>
      <c r="I817" s="3">
        <f t="shared" si="97"/>
        <v>406.67623842592729</v>
      </c>
      <c r="J817" s="3">
        <f t="shared" si="98"/>
        <v>2.1540476605926808</v>
      </c>
      <c r="K817">
        <f t="shared" si="99"/>
        <v>2.0123727178581734E-2</v>
      </c>
      <c r="L817" s="4">
        <f t="shared" si="100"/>
        <v>2.0123727178581734E-2</v>
      </c>
      <c r="M817">
        <f t="shared" si="101"/>
        <v>2.4589585166583114E-3</v>
      </c>
      <c r="N817">
        <f t="shared" si="102"/>
        <v>0.11505425964796721</v>
      </c>
      <c r="O817" s="4">
        <f t="shared" si="103"/>
        <v>0.11505425964796721</v>
      </c>
      <c r="P817">
        <f t="shared" si="104"/>
        <v>4.3856360295928105E-2</v>
      </c>
    </row>
    <row r="818" spans="1:16" x14ac:dyDescent="0.15">
      <c r="A818" t="s">
        <v>2780</v>
      </c>
      <c r="B818" s="5" t="s">
        <v>2781</v>
      </c>
      <c r="C818" s="5" t="s">
        <v>1570</v>
      </c>
      <c r="D818" s="5" t="s">
        <v>2782</v>
      </c>
      <c r="E818" s="5" t="s">
        <v>1081</v>
      </c>
      <c r="F818" s="5" t="s">
        <v>2783</v>
      </c>
      <c r="G818">
        <v>816</v>
      </c>
      <c r="H818" s="2">
        <v>43136</v>
      </c>
      <c r="I818" s="3">
        <f t="shared" si="97"/>
        <v>1350.6006944444453</v>
      </c>
      <c r="J818" s="3">
        <f t="shared" si="98"/>
        <v>28.029009725610759</v>
      </c>
      <c r="K818">
        <f t="shared" si="99"/>
        <v>0.26185499751143321</v>
      </c>
      <c r="L818" s="4">
        <f t="shared" si="100"/>
        <v>0.26185499751143321</v>
      </c>
      <c r="M818">
        <f t="shared" si="101"/>
        <v>6.8117838513212958E-2</v>
      </c>
      <c r="N818">
        <f t="shared" si="102"/>
        <v>3.18722232435552</v>
      </c>
      <c r="O818" s="4">
        <f t="shared" si="103"/>
        <v>1</v>
      </c>
      <c r="P818">
        <f t="shared" si="104"/>
        <v>0.44639124813357489</v>
      </c>
    </row>
    <row r="819" spans="1:16" x14ac:dyDescent="0.15">
      <c r="A819" t="s">
        <v>2784</v>
      </c>
      <c r="B819" s="5" t="s">
        <v>2785</v>
      </c>
      <c r="C819" s="5" t="s">
        <v>1113</v>
      </c>
      <c r="D819" s="5" t="s">
        <v>2786</v>
      </c>
      <c r="E819" s="5" t="s">
        <v>2787</v>
      </c>
      <c r="F819" s="5" t="s">
        <v>2788</v>
      </c>
      <c r="G819">
        <v>817</v>
      </c>
      <c r="H819" s="2">
        <v>43136</v>
      </c>
      <c r="I819" s="3">
        <f t="shared" si="97"/>
        <v>477.34320601851505</v>
      </c>
      <c r="J819" s="3">
        <f t="shared" si="98"/>
        <v>14.113534905404492</v>
      </c>
      <c r="K819">
        <f t="shared" si="99"/>
        <v>0.13185266563860698</v>
      </c>
      <c r="L819" s="4">
        <f t="shared" si="100"/>
        <v>0.13185266563860698</v>
      </c>
      <c r="M819">
        <f t="shared" si="101"/>
        <v>2.094928737628691E-3</v>
      </c>
      <c r="N819">
        <f t="shared" si="102"/>
        <v>9.8021366887749081E-2</v>
      </c>
      <c r="O819" s="4">
        <f t="shared" si="103"/>
        <v>9.8021366887749081E-2</v>
      </c>
      <c r="P819">
        <f t="shared" si="104"/>
        <v>0.12339484095089251</v>
      </c>
    </row>
    <row r="820" spans="1:16" x14ac:dyDescent="0.15">
      <c r="A820" t="s">
        <v>2789</v>
      </c>
      <c r="B820" s="5" t="s">
        <v>2790</v>
      </c>
      <c r="C820" s="5" t="s">
        <v>1029</v>
      </c>
      <c r="D820" s="5" t="s">
        <v>2791</v>
      </c>
      <c r="E820" s="5" t="s">
        <v>2792</v>
      </c>
      <c r="F820" s="5" t="s">
        <v>2793</v>
      </c>
      <c r="G820">
        <v>818</v>
      </c>
      <c r="H820" s="2">
        <v>43136</v>
      </c>
      <c r="I820" s="3">
        <f t="shared" si="97"/>
        <v>343.76406249999854</v>
      </c>
      <c r="J820" s="3">
        <f t="shared" si="98"/>
        <v>0.6545186787813253</v>
      </c>
      <c r="K820">
        <f t="shared" si="99"/>
        <v>6.1147000440357471E-3</v>
      </c>
      <c r="L820" s="4">
        <f t="shared" si="100"/>
        <v>6.1147000440357471E-3</v>
      </c>
      <c r="M820">
        <f t="shared" si="101"/>
        <v>0</v>
      </c>
      <c r="N820">
        <f t="shared" si="102"/>
        <v>0</v>
      </c>
      <c r="O820" s="4">
        <f t="shared" si="103"/>
        <v>0</v>
      </c>
      <c r="P820">
        <f t="shared" si="104"/>
        <v>4.5860250330268101E-3</v>
      </c>
    </row>
    <row r="821" spans="1:16" x14ac:dyDescent="0.15">
      <c r="A821" t="s">
        <v>2794</v>
      </c>
      <c r="B821" s="5" t="s">
        <v>2795</v>
      </c>
      <c r="C821" s="5" t="s">
        <v>1029</v>
      </c>
      <c r="D821" s="5" t="s">
        <v>2664</v>
      </c>
      <c r="E821" s="5" t="s">
        <v>2796</v>
      </c>
      <c r="F821" s="5" t="s">
        <v>2797</v>
      </c>
      <c r="G821">
        <v>819</v>
      </c>
      <c r="H821" s="2">
        <v>43136</v>
      </c>
      <c r="I821" s="3">
        <f t="shared" si="97"/>
        <v>667.10259259259328</v>
      </c>
      <c r="J821" s="3">
        <f t="shared" si="98"/>
        <v>0.27132258517624835</v>
      </c>
      <c r="K821">
        <f t="shared" si="99"/>
        <v>2.5347729213995268E-3</v>
      </c>
      <c r="L821" s="4">
        <f t="shared" si="100"/>
        <v>2.5347729213995268E-3</v>
      </c>
      <c r="M821">
        <f t="shared" si="101"/>
        <v>0</v>
      </c>
      <c r="N821">
        <f t="shared" si="102"/>
        <v>0</v>
      </c>
      <c r="O821" s="4">
        <f t="shared" si="103"/>
        <v>0</v>
      </c>
      <c r="P821">
        <f t="shared" si="104"/>
        <v>1.901079691049645E-3</v>
      </c>
    </row>
    <row r="822" spans="1:16" x14ac:dyDescent="0.15">
      <c r="A822" t="s">
        <v>2798</v>
      </c>
      <c r="B822" s="5" t="s">
        <v>2799</v>
      </c>
      <c r="C822" s="5" t="s">
        <v>1029</v>
      </c>
      <c r="D822" s="5" t="s">
        <v>2800</v>
      </c>
      <c r="E822" s="5" t="s">
        <v>2800</v>
      </c>
      <c r="F822" s="5" t="s">
        <v>2801</v>
      </c>
      <c r="G822">
        <v>820</v>
      </c>
      <c r="H822" s="2">
        <v>43136</v>
      </c>
      <c r="I822" s="3">
        <f t="shared" si="97"/>
        <v>1347.932557870372</v>
      </c>
      <c r="J822" s="3">
        <f t="shared" si="98"/>
        <v>0.31084641256977075</v>
      </c>
      <c r="K822">
        <f t="shared" si="99"/>
        <v>2.9040157817463385E-3</v>
      </c>
      <c r="L822" s="4">
        <f t="shared" si="100"/>
        <v>2.9040157817463385E-3</v>
      </c>
      <c r="M822">
        <f t="shared" si="101"/>
        <v>0</v>
      </c>
      <c r="N822">
        <f t="shared" si="102"/>
        <v>0</v>
      </c>
      <c r="O822" s="4">
        <f t="shared" si="103"/>
        <v>0</v>
      </c>
      <c r="P822">
        <f t="shared" si="104"/>
        <v>2.1780118363097538E-3</v>
      </c>
    </row>
    <row r="823" spans="1:16" x14ac:dyDescent="0.15">
      <c r="A823" t="s">
        <v>2802</v>
      </c>
      <c r="B823" s="5" t="s">
        <v>2803</v>
      </c>
      <c r="C823" s="5" t="s">
        <v>1113</v>
      </c>
      <c r="D823" s="5" t="s">
        <v>2804</v>
      </c>
      <c r="E823" s="5" t="s">
        <v>2805</v>
      </c>
      <c r="F823" s="5" t="s">
        <v>2806</v>
      </c>
      <c r="G823">
        <v>821</v>
      </c>
      <c r="H823" s="2">
        <v>43136</v>
      </c>
      <c r="I823" s="3">
        <f t="shared" si="97"/>
        <v>532.91177083333605</v>
      </c>
      <c r="J823" s="3">
        <f t="shared" si="98"/>
        <v>5.0402339505464315</v>
      </c>
      <c r="K823">
        <f t="shared" si="99"/>
        <v>4.7087302102272827E-2</v>
      </c>
      <c r="L823" s="4">
        <f t="shared" si="100"/>
        <v>4.7087302102272827E-2</v>
      </c>
      <c r="M823">
        <f t="shared" si="101"/>
        <v>1.8764832280515381E-3</v>
      </c>
      <c r="N823">
        <f t="shared" si="102"/>
        <v>8.7800337859582411E-2</v>
      </c>
      <c r="O823" s="4">
        <f t="shared" si="103"/>
        <v>8.7800337859582411E-2</v>
      </c>
      <c r="P823">
        <f t="shared" si="104"/>
        <v>5.7265561041600223E-2</v>
      </c>
    </row>
    <row r="824" spans="1:16" x14ac:dyDescent="0.15">
      <c r="A824" t="s">
        <v>2807</v>
      </c>
      <c r="B824" s="5" t="s">
        <v>2808</v>
      </c>
      <c r="C824" s="5" t="s">
        <v>2809</v>
      </c>
      <c r="D824" s="5" t="s">
        <v>2810</v>
      </c>
      <c r="E824" s="5" t="s">
        <v>1081</v>
      </c>
      <c r="F824" s="5" t="s">
        <v>2811</v>
      </c>
      <c r="G824">
        <v>822</v>
      </c>
      <c r="H824" s="2">
        <v>43136</v>
      </c>
      <c r="I824" s="3">
        <f t="shared" si="97"/>
        <v>980.33561342592293</v>
      </c>
      <c r="J824" s="3">
        <f t="shared" si="98"/>
        <v>131.7181567532202</v>
      </c>
      <c r="K824">
        <f t="shared" si="99"/>
        <v>1.2305485618819334</v>
      </c>
      <c r="L824" s="4">
        <f t="shared" si="100"/>
        <v>1</v>
      </c>
      <c r="M824">
        <f t="shared" si="101"/>
        <v>0.20809200156168237</v>
      </c>
      <c r="N824">
        <f t="shared" si="102"/>
        <v>9.736590111686656</v>
      </c>
      <c r="O824" s="4">
        <f t="shared" si="103"/>
        <v>1</v>
      </c>
      <c r="P824">
        <f t="shared" si="104"/>
        <v>1</v>
      </c>
    </row>
    <row r="825" spans="1:16" x14ac:dyDescent="0.15">
      <c r="A825" t="s">
        <v>2812</v>
      </c>
      <c r="B825" s="5" t="s">
        <v>2813</v>
      </c>
      <c r="C825" s="5" t="s">
        <v>1122</v>
      </c>
      <c r="D825" s="5" t="s">
        <v>2814</v>
      </c>
      <c r="E825" s="5" t="s">
        <v>2814</v>
      </c>
      <c r="F825" s="5" t="s">
        <v>2815</v>
      </c>
      <c r="G825">
        <v>823</v>
      </c>
      <c r="H825" s="2">
        <v>43136</v>
      </c>
      <c r="I825" s="3">
        <f t="shared" si="97"/>
        <v>1171.1631481481454</v>
      </c>
      <c r="J825" s="3">
        <f t="shared" si="98"/>
        <v>4.4468612321305878</v>
      </c>
      <c r="K825">
        <f t="shared" si="99"/>
        <v>4.1543845047414374E-2</v>
      </c>
      <c r="L825" s="4">
        <f t="shared" si="100"/>
        <v>4.1543845047414374E-2</v>
      </c>
      <c r="M825">
        <f t="shared" si="101"/>
        <v>3.4154080123890841E-3</v>
      </c>
      <c r="N825">
        <f t="shared" si="102"/>
        <v>0.15980637233164244</v>
      </c>
      <c r="O825" s="4">
        <f t="shared" si="103"/>
        <v>0.15980637233164244</v>
      </c>
      <c r="P825">
        <f t="shared" si="104"/>
        <v>7.1109476868471383E-2</v>
      </c>
    </row>
    <row r="826" spans="1:16" x14ac:dyDescent="0.15">
      <c r="A826" t="s">
        <v>2816</v>
      </c>
      <c r="B826" s="5" t="s">
        <v>2817</v>
      </c>
      <c r="C826" s="5" t="s">
        <v>1029</v>
      </c>
      <c r="D826" s="5" t="s">
        <v>2818</v>
      </c>
      <c r="E826" s="5" t="s">
        <v>2100</v>
      </c>
      <c r="F826" s="5" t="s">
        <v>2819</v>
      </c>
      <c r="G826">
        <v>824</v>
      </c>
      <c r="H826" s="2">
        <v>43136</v>
      </c>
      <c r="I826" s="3">
        <f t="shared" si="97"/>
        <v>807.87550925926189</v>
      </c>
      <c r="J826" s="3">
        <f t="shared" si="98"/>
        <v>0.31811832027887854</v>
      </c>
      <c r="K826">
        <f t="shared" si="99"/>
        <v>2.9719520161589261E-3</v>
      </c>
      <c r="L826" s="4">
        <f t="shared" si="100"/>
        <v>2.9719520161589261E-3</v>
      </c>
      <c r="M826">
        <f t="shared" si="101"/>
        <v>0</v>
      </c>
      <c r="N826">
        <f t="shared" si="102"/>
        <v>0</v>
      </c>
      <c r="O826" s="4">
        <f t="shared" si="103"/>
        <v>0</v>
      </c>
      <c r="P826">
        <f t="shared" si="104"/>
        <v>2.2289640121191945E-3</v>
      </c>
    </row>
    <row r="827" spans="1:16" x14ac:dyDescent="0.15">
      <c r="A827" t="s">
        <v>2820</v>
      </c>
      <c r="B827" s="5" t="s">
        <v>2821</v>
      </c>
      <c r="C827" s="5" t="s">
        <v>1029</v>
      </c>
      <c r="D827" s="5" t="s">
        <v>2822</v>
      </c>
      <c r="E827" s="5" t="s">
        <v>2823</v>
      </c>
      <c r="F827" s="5" t="s">
        <v>2824</v>
      </c>
      <c r="G827">
        <v>825</v>
      </c>
      <c r="H827" s="2">
        <v>43136</v>
      </c>
      <c r="I827" s="3">
        <f t="shared" si="97"/>
        <v>459.59498842592438</v>
      </c>
      <c r="J827" s="3">
        <f t="shared" si="98"/>
        <v>7.7742362079213168</v>
      </c>
      <c r="K827">
        <f t="shared" si="99"/>
        <v>7.2629130419061619E-2</v>
      </c>
      <c r="L827" s="4">
        <f t="shared" si="100"/>
        <v>7.2629130419061619E-2</v>
      </c>
      <c r="M827">
        <f t="shared" si="101"/>
        <v>0</v>
      </c>
      <c r="N827">
        <f t="shared" si="102"/>
        <v>0</v>
      </c>
      <c r="O827" s="4">
        <f t="shared" si="103"/>
        <v>0</v>
      </c>
      <c r="P827">
        <f t="shared" si="104"/>
        <v>5.4471847814296218E-2</v>
      </c>
    </row>
    <row r="828" spans="1:16" x14ac:dyDescent="0.15">
      <c r="A828" t="s">
        <v>2825</v>
      </c>
      <c r="B828" s="5" t="s">
        <v>2826</v>
      </c>
      <c r="C828" s="5" t="s">
        <v>1029</v>
      </c>
      <c r="D828" s="5" t="s">
        <v>2827</v>
      </c>
      <c r="E828" s="5" t="s">
        <v>2828</v>
      </c>
      <c r="F828" s="5" t="s">
        <v>2829</v>
      </c>
      <c r="G828">
        <v>826</v>
      </c>
      <c r="H828" s="2">
        <v>43136</v>
      </c>
      <c r="I828" s="3">
        <f t="shared" si="97"/>
        <v>410.74923611111444</v>
      </c>
      <c r="J828" s="3">
        <f t="shared" si="98"/>
        <v>3.505788625764982</v>
      </c>
      <c r="K828">
        <f t="shared" si="99"/>
        <v>3.2752076540060369E-2</v>
      </c>
      <c r="L828" s="4">
        <f t="shared" si="100"/>
        <v>3.2752076540060369E-2</v>
      </c>
      <c r="M828">
        <f t="shared" si="101"/>
        <v>0</v>
      </c>
      <c r="N828">
        <f t="shared" si="102"/>
        <v>0</v>
      </c>
      <c r="O828" s="4">
        <f t="shared" si="103"/>
        <v>0</v>
      </c>
      <c r="P828">
        <f t="shared" si="104"/>
        <v>2.4564057405045275E-2</v>
      </c>
    </row>
    <row r="829" spans="1:16" x14ac:dyDescent="0.15">
      <c r="A829" t="s">
        <v>2830</v>
      </c>
      <c r="B829" s="5" t="s">
        <v>2831</v>
      </c>
      <c r="C829" s="5" t="s">
        <v>1029</v>
      </c>
      <c r="D829" s="5" t="s">
        <v>2832</v>
      </c>
      <c r="E829" s="5" t="s">
        <v>2833</v>
      </c>
      <c r="F829" s="5" t="s">
        <v>2834</v>
      </c>
      <c r="G829">
        <v>827</v>
      </c>
      <c r="H829" s="2">
        <v>43136</v>
      </c>
      <c r="I829" s="3">
        <f t="shared" si="97"/>
        <v>327.65673611110833</v>
      </c>
      <c r="J829" s="3">
        <f t="shared" si="98"/>
        <v>135.37948441553849</v>
      </c>
      <c r="K829">
        <f t="shared" si="99"/>
        <v>1.2647537284322476</v>
      </c>
      <c r="L829" s="4">
        <f t="shared" si="100"/>
        <v>1</v>
      </c>
      <c r="M829">
        <f t="shared" si="101"/>
        <v>0</v>
      </c>
      <c r="N829">
        <f t="shared" si="102"/>
        <v>0</v>
      </c>
      <c r="O829" s="4">
        <f t="shared" si="103"/>
        <v>0</v>
      </c>
      <c r="P829">
        <f t="shared" si="104"/>
        <v>0.75</v>
      </c>
    </row>
    <row r="830" spans="1:16" x14ac:dyDescent="0.15">
      <c r="A830" t="s">
        <v>2835</v>
      </c>
      <c r="B830" s="5" t="s">
        <v>2836</v>
      </c>
      <c r="C830" s="5" t="s">
        <v>1029</v>
      </c>
      <c r="D830" s="5" t="s">
        <v>2837</v>
      </c>
      <c r="E830" s="5" t="s">
        <v>2838</v>
      </c>
      <c r="F830" s="5" t="s">
        <v>2839</v>
      </c>
      <c r="G830">
        <v>828</v>
      </c>
      <c r="H830" s="2">
        <v>43136</v>
      </c>
      <c r="I830" s="3">
        <f t="shared" si="97"/>
        <v>588.23048611111153</v>
      </c>
      <c r="J830" s="3">
        <f t="shared" si="98"/>
        <v>4.9844407408802187</v>
      </c>
      <c r="K830">
        <f t="shared" si="99"/>
        <v>4.6566066035735952E-2</v>
      </c>
      <c r="L830" s="4">
        <f t="shared" si="100"/>
        <v>4.6566066035735952E-2</v>
      </c>
      <c r="M830">
        <f t="shared" si="101"/>
        <v>0</v>
      </c>
      <c r="N830">
        <f t="shared" si="102"/>
        <v>0</v>
      </c>
      <c r="O830" s="4">
        <f t="shared" si="103"/>
        <v>0</v>
      </c>
      <c r="P830">
        <f t="shared" si="104"/>
        <v>3.4924549526801962E-2</v>
      </c>
    </row>
    <row r="831" spans="1:16" x14ac:dyDescent="0.15">
      <c r="A831" t="s">
        <v>2840</v>
      </c>
      <c r="B831" s="5" t="s">
        <v>2841</v>
      </c>
      <c r="C831" s="5" t="s">
        <v>1029</v>
      </c>
      <c r="D831" s="5" t="s">
        <v>2842</v>
      </c>
      <c r="E831" s="5" t="s">
        <v>2842</v>
      </c>
      <c r="F831" s="5" t="s">
        <v>2843</v>
      </c>
      <c r="G831">
        <v>829</v>
      </c>
      <c r="H831" s="2">
        <v>43136</v>
      </c>
      <c r="I831" s="3">
        <f t="shared" si="97"/>
        <v>221.58099537037197</v>
      </c>
      <c r="J831" s="3">
        <f t="shared" si="98"/>
        <v>7.8346069214928891</v>
      </c>
      <c r="K831">
        <f t="shared" si="99"/>
        <v>7.3193130831734177E-2</v>
      </c>
      <c r="L831" s="4">
        <f t="shared" si="100"/>
        <v>7.3193130831734177E-2</v>
      </c>
      <c r="M831">
        <f t="shared" si="101"/>
        <v>0</v>
      </c>
      <c r="N831">
        <f t="shared" si="102"/>
        <v>0</v>
      </c>
      <c r="O831" s="4">
        <f t="shared" si="103"/>
        <v>0</v>
      </c>
      <c r="P831">
        <f t="shared" si="104"/>
        <v>5.4894848123800633E-2</v>
      </c>
    </row>
    <row r="832" spans="1:16" x14ac:dyDescent="0.15">
      <c r="A832" t="s">
        <v>2844</v>
      </c>
      <c r="B832" s="5" t="s">
        <v>2845</v>
      </c>
      <c r="C832" s="5" t="s">
        <v>1102</v>
      </c>
      <c r="D832" s="5" t="s">
        <v>2846</v>
      </c>
      <c r="E832" s="5" t="s">
        <v>2847</v>
      </c>
      <c r="F832" s="5" t="s">
        <v>2848</v>
      </c>
      <c r="G832">
        <v>830</v>
      </c>
      <c r="H832" s="2">
        <v>43136</v>
      </c>
      <c r="I832" s="3">
        <f t="shared" si="97"/>
        <v>600.47560185185284</v>
      </c>
      <c r="J832" s="3">
        <f t="shared" si="98"/>
        <v>4.3332318448501361</v>
      </c>
      <c r="K832">
        <f t="shared" si="99"/>
        <v>4.0482286925496103E-2</v>
      </c>
      <c r="L832" s="4">
        <f t="shared" si="100"/>
        <v>4.0482286925496103E-2</v>
      </c>
      <c r="M832">
        <f t="shared" si="101"/>
        <v>4.9960397903729466E-3</v>
      </c>
      <c r="N832">
        <f t="shared" si="102"/>
        <v>0.23376387009338845</v>
      </c>
      <c r="O832" s="4">
        <f t="shared" si="103"/>
        <v>0.23376387009338845</v>
      </c>
      <c r="P832">
        <f t="shared" si="104"/>
        <v>8.8802682717469189E-2</v>
      </c>
    </row>
    <row r="833" spans="1:16" x14ac:dyDescent="0.15">
      <c r="A833" t="s">
        <v>1992</v>
      </c>
      <c r="B833" s="5" t="s">
        <v>2849</v>
      </c>
      <c r="C833" s="5" t="s">
        <v>1029</v>
      </c>
      <c r="D833" s="5" t="s">
        <v>2850</v>
      </c>
      <c r="E833" s="5" t="s">
        <v>2851</v>
      </c>
      <c r="F833" s="5" t="s">
        <v>2852</v>
      </c>
      <c r="G833">
        <v>831</v>
      </c>
      <c r="H833" s="2">
        <v>43136</v>
      </c>
      <c r="I833" s="3">
        <f t="shared" si="97"/>
        <v>624.26975694444263</v>
      </c>
      <c r="J833" s="3">
        <f t="shared" si="98"/>
        <v>3.2598087242933769</v>
      </c>
      <c r="K833">
        <f t="shared" si="99"/>
        <v>3.0454062192844394E-2</v>
      </c>
      <c r="L833" s="4">
        <f t="shared" si="100"/>
        <v>3.0454062192844394E-2</v>
      </c>
      <c r="M833">
        <f t="shared" si="101"/>
        <v>0</v>
      </c>
      <c r="N833">
        <f t="shared" si="102"/>
        <v>0</v>
      </c>
      <c r="O833" s="4">
        <f t="shared" si="103"/>
        <v>0</v>
      </c>
      <c r="P833">
        <f t="shared" si="104"/>
        <v>2.2840546644633294E-2</v>
      </c>
    </row>
    <row r="834" spans="1:16" x14ac:dyDescent="0.15">
      <c r="A834" t="s">
        <v>2853</v>
      </c>
      <c r="B834" s="5" t="s">
        <v>2854</v>
      </c>
      <c r="C834" s="5" t="s">
        <v>1102</v>
      </c>
      <c r="D834" s="5" t="s">
        <v>2855</v>
      </c>
      <c r="E834" s="5" t="s">
        <v>2856</v>
      </c>
      <c r="F834" s="5" t="s">
        <v>2857</v>
      </c>
      <c r="G834">
        <v>832</v>
      </c>
      <c r="H834" s="2">
        <v>43136</v>
      </c>
      <c r="I834" s="3">
        <f t="shared" si="97"/>
        <v>343.36689814814599</v>
      </c>
      <c r="J834" s="3">
        <f t="shared" si="98"/>
        <v>28.345772561339583</v>
      </c>
      <c r="K834">
        <f t="shared" si="99"/>
        <v>0.26481428620459369</v>
      </c>
      <c r="L834" s="4">
        <f t="shared" si="100"/>
        <v>0.26481428620459369</v>
      </c>
      <c r="M834">
        <f t="shared" si="101"/>
        <v>8.7370099336297902E-3</v>
      </c>
      <c r="N834">
        <f t="shared" si="102"/>
        <v>0.40880324033152204</v>
      </c>
      <c r="O834" s="4">
        <f t="shared" si="103"/>
        <v>0.40880324033152204</v>
      </c>
      <c r="P834">
        <f t="shared" si="104"/>
        <v>0.30081152473632577</v>
      </c>
    </row>
    <row r="835" spans="1:16" x14ac:dyDescent="0.15">
      <c r="A835" t="s">
        <v>2858</v>
      </c>
      <c r="B835" s="5" t="s">
        <v>2859</v>
      </c>
      <c r="C835" s="5" t="s">
        <v>1214</v>
      </c>
      <c r="D835" s="5" t="s">
        <v>2860</v>
      </c>
      <c r="E835" s="5" t="s">
        <v>1081</v>
      </c>
      <c r="F835" s="5" t="s">
        <v>2861</v>
      </c>
      <c r="G835">
        <v>833</v>
      </c>
      <c r="H835" s="2">
        <v>43136</v>
      </c>
      <c r="I835" s="3">
        <f t="shared" ref="I835:I898" si="105">H835-B835+1</f>
        <v>322.42876157407591</v>
      </c>
      <c r="J835" s="3">
        <f t="shared" ref="J835:J898" si="106">A835/I835</f>
        <v>157.48284908613624</v>
      </c>
      <c r="K835">
        <f t="shared" ref="K835:K898" si="107">(J835-0)/(PERCENTILE($J$2:$J$10219,0.85)-0)</f>
        <v>1.4712496609490915</v>
      </c>
      <c r="L835" s="4">
        <f t="shared" ref="L835:L898" si="108">IF(K835&gt;1,1,IF(K835&lt;0,0,K835))</f>
        <v>1</v>
      </c>
      <c r="M835">
        <f t="shared" ref="M835:M898" si="109">C835/I835</f>
        <v>8.9942348376192985E-2</v>
      </c>
      <c r="N835">
        <f t="shared" ref="N835:N898" si="110">(M835-0)/(PERCENTILE($M$2:$M$10219,0.85)-0)</f>
        <v>4.2083875076857948</v>
      </c>
      <c r="O835" s="4">
        <f t="shared" ref="O835:O898" si="111">IF(N835&gt;1,1,IF(N835&lt;0,0,N835))</f>
        <v>1</v>
      </c>
      <c r="P835">
        <f t="shared" si="104"/>
        <v>1</v>
      </c>
    </row>
    <row r="836" spans="1:16" x14ac:dyDescent="0.15">
      <c r="A836" t="s">
        <v>2079</v>
      </c>
      <c r="B836" s="5" t="s">
        <v>2862</v>
      </c>
      <c r="C836" s="5" t="s">
        <v>1029</v>
      </c>
      <c r="D836" s="5" t="s">
        <v>2863</v>
      </c>
      <c r="E836" s="5" t="s">
        <v>2863</v>
      </c>
      <c r="F836" s="5" t="s">
        <v>2864</v>
      </c>
      <c r="G836">
        <v>834</v>
      </c>
      <c r="H836" s="2">
        <v>43136</v>
      </c>
      <c r="I836" s="3">
        <f t="shared" si="105"/>
        <v>111.47501157407532</v>
      </c>
      <c r="J836" s="3">
        <f t="shared" si="106"/>
        <v>7.1495843664514194</v>
      </c>
      <c r="K836">
        <f t="shared" si="107"/>
        <v>6.6793454881650241E-2</v>
      </c>
      <c r="L836" s="4">
        <f t="shared" si="108"/>
        <v>6.6793454881650241E-2</v>
      </c>
      <c r="M836">
        <f t="shared" si="109"/>
        <v>0</v>
      </c>
      <c r="N836">
        <f t="shared" si="110"/>
        <v>0</v>
      </c>
      <c r="O836" s="4">
        <f t="shared" si="111"/>
        <v>0</v>
      </c>
      <c r="P836">
        <f t="shared" ref="P836:P899" si="112">0.75*L836+0.25*O836</f>
        <v>5.0095091161237684E-2</v>
      </c>
    </row>
    <row r="837" spans="1:16" x14ac:dyDescent="0.15">
      <c r="A837" t="s">
        <v>2865</v>
      </c>
      <c r="B837" s="5" t="s">
        <v>2866</v>
      </c>
      <c r="C837" s="5" t="s">
        <v>2635</v>
      </c>
      <c r="D837" s="5" t="s">
        <v>2867</v>
      </c>
      <c r="E837" s="5" t="s">
        <v>1081</v>
      </c>
      <c r="F837" s="5" t="s">
        <v>2868</v>
      </c>
      <c r="G837">
        <v>835</v>
      </c>
      <c r="H837" s="2">
        <v>43136</v>
      </c>
      <c r="I837" s="3">
        <f t="shared" si="105"/>
        <v>1138.3847569444479</v>
      </c>
      <c r="J837" s="3">
        <f t="shared" si="106"/>
        <v>43.668012679148909</v>
      </c>
      <c r="K837">
        <f t="shared" si="107"/>
        <v>0.40795902043516119</v>
      </c>
      <c r="L837" s="4">
        <f t="shared" si="108"/>
        <v>0.40795902043516119</v>
      </c>
      <c r="M837">
        <f t="shared" si="109"/>
        <v>6.3247508859180498E-2</v>
      </c>
      <c r="N837">
        <f t="shared" si="110"/>
        <v>2.9593404106143497</v>
      </c>
      <c r="O837" s="4">
        <f t="shared" si="111"/>
        <v>1</v>
      </c>
      <c r="P837">
        <f t="shared" si="112"/>
        <v>0.55596926532637092</v>
      </c>
    </row>
    <row r="838" spans="1:16" x14ac:dyDescent="0.15">
      <c r="A838" t="s">
        <v>2869</v>
      </c>
      <c r="B838" s="5" t="s">
        <v>2870</v>
      </c>
      <c r="C838" s="5" t="s">
        <v>1029</v>
      </c>
      <c r="D838" s="5" t="s">
        <v>2871</v>
      </c>
      <c r="E838" s="5" t="s">
        <v>2872</v>
      </c>
      <c r="F838" s="5" t="s">
        <v>2873</v>
      </c>
      <c r="G838">
        <v>836</v>
      </c>
      <c r="H838" s="2">
        <v>43136</v>
      </c>
      <c r="I838" s="3">
        <f t="shared" si="105"/>
        <v>676.82231481481722</v>
      </c>
      <c r="J838" s="3">
        <f t="shared" si="106"/>
        <v>0.36494068619410214</v>
      </c>
      <c r="K838">
        <f t="shared" si="107"/>
        <v>3.4093799035597228E-3</v>
      </c>
      <c r="L838" s="4">
        <f t="shared" si="108"/>
        <v>3.4093799035597228E-3</v>
      </c>
      <c r="M838">
        <f t="shared" si="109"/>
        <v>0</v>
      </c>
      <c r="N838">
        <f t="shared" si="110"/>
        <v>0</v>
      </c>
      <c r="O838" s="4">
        <f t="shared" si="111"/>
        <v>0</v>
      </c>
      <c r="P838">
        <f t="shared" si="112"/>
        <v>2.5570349276697922E-3</v>
      </c>
    </row>
    <row r="839" spans="1:16" x14ac:dyDescent="0.15">
      <c r="A839" t="s">
        <v>2874</v>
      </c>
      <c r="B839" s="5" t="s">
        <v>2875</v>
      </c>
      <c r="C839" s="5" t="s">
        <v>1058</v>
      </c>
      <c r="D839" s="5" t="s">
        <v>2876</v>
      </c>
      <c r="E839" s="5" t="s">
        <v>2877</v>
      </c>
      <c r="F839" s="5" t="s">
        <v>2878</v>
      </c>
      <c r="G839">
        <v>837</v>
      </c>
      <c r="H839" s="2">
        <v>43136</v>
      </c>
      <c r="I839" s="3">
        <f t="shared" si="105"/>
        <v>342.41501157407765</v>
      </c>
      <c r="J839" s="3">
        <f t="shared" si="106"/>
        <v>15.980607785988362</v>
      </c>
      <c r="K839">
        <f t="shared" si="107"/>
        <v>0.14929539263057176</v>
      </c>
      <c r="L839" s="4">
        <f t="shared" si="108"/>
        <v>0.14929539263057176</v>
      </c>
      <c r="M839">
        <f t="shared" si="109"/>
        <v>5.8408654188553946E-3</v>
      </c>
      <c r="N839">
        <f t="shared" si="110"/>
        <v>0.27329312061070549</v>
      </c>
      <c r="O839" s="4">
        <f t="shared" si="111"/>
        <v>0.27329312061070549</v>
      </c>
      <c r="P839">
        <f t="shared" si="112"/>
        <v>0.1802948246256052</v>
      </c>
    </row>
    <row r="840" spans="1:16" x14ac:dyDescent="0.15">
      <c r="A840" t="s">
        <v>2879</v>
      </c>
      <c r="B840" s="5" t="s">
        <v>2880</v>
      </c>
      <c r="C840" s="5" t="s">
        <v>1102</v>
      </c>
      <c r="D840" s="5" t="s">
        <v>2881</v>
      </c>
      <c r="E840" s="5" t="s">
        <v>2882</v>
      </c>
      <c r="F840" s="5" t="s">
        <v>2883</v>
      </c>
      <c r="G840">
        <v>838</v>
      </c>
      <c r="H840" s="2">
        <v>43136</v>
      </c>
      <c r="I840" s="3">
        <f t="shared" si="105"/>
        <v>403.79915509259445</v>
      </c>
      <c r="J840" s="3">
        <f t="shared" si="106"/>
        <v>45.904008877258654</v>
      </c>
      <c r="K840">
        <f t="shared" si="107"/>
        <v>0.42884833420769203</v>
      </c>
      <c r="L840" s="4">
        <f t="shared" si="108"/>
        <v>0.42884833420769203</v>
      </c>
      <c r="M840">
        <f t="shared" si="109"/>
        <v>7.4294360504842446E-3</v>
      </c>
      <c r="N840">
        <f t="shared" si="110"/>
        <v>0.34762207601290773</v>
      </c>
      <c r="O840" s="4">
        <f t="shared" si="111"/>
        <v>0.34762207601290773</v>
      </c>
      <c r="P840">
        <f t="shared" si="112"/>
        <v>0.40854176965899591</v>
      </c>
    </row>
    <row r="841" spans="1:16" x14ac:dyDescent="0.15">
      <c r="A841" t="s">
        <v>2884</v>
      </c>
      <c r="B841" s="5" t="s">
        <v>2885</v>
      </c>
      <c r="C841" s="5" t="s">
        <v>1102</v>
      </c>
      <c r="D841" s="5" t="s">
        <v>2886</v>
      </c>
      <c r="E841" s="5" t="s">
        <v>2887</v>
      </c>
      <c r="F841" s="5" t="s">
        <v>2888</v>
      </c>
      <c r="G841">
        <v>839</v>
      </c>
      <c r="H841" s="2">
        <v>43136</v>
      </c>
      <c r="I841" s="3">
        <f t="shared" si="105"/>
        <v>380.59126157407445</v>
      </c>
      <c r="J841" s="3">
        <f t="shared" si="106"/>
        <v>8.589267095833609</v>
      </c>
      <c r="K841">
        <f t="shared" si="107"/>
        <v>8.0243381268994704E-2</v>
      </c>
      <c r="L841" s="4">
        <f t="shared" si="108"/>
        <v>8.0243381268994704E-2</v>
      </c>
      <c r="M841">
        <f t="shared" si="109"/>
        <v>7.8824720977365634E-3</v>
      </c>
      <c r="N841">
        <f t="shared" si="110"/>
        <v>0.36881955724626031</v>
      </c>
      <c r="O841" s="4">
        <f t="shared" si="111"/>
        <v>0.36881955724626031</v>
      </c>
      <c r="P841">
        <f t="shared" si="112"/>
        <v>0.15238742526331112</v>
      </c>
    </row>
    <row r="842" spans="1:16" x14ac:dyDescent="0.15">
      <c r="A842" t="s">
        <v>2889</v>
      </c>
      <c r="B842" s="5" t="s">
        <v>2890</v>
      </c>
      <c r="C842" s="5" t="s">
        <v>1029</v>
      </c>
      <c r="D842" s="5" t="s">
        <v>2891</v>
      </c>
      <c r="E842" s="5" t="s">
        <v>2892</v>
      </c>
      <c r="F842" s="5" t="s">
        <v>2893</v>
      </c>
      <c r="G842">
        <v>840</v>
      </c>
      <c r="H842" s="2">
        <v>43136</v>
      </c>
      <c r="I842" s="3">
        <f t="shared" si="105"/>
        <v>414.84910879629751</v>
      </c>
      <c r="J842" s="3">
        <f t="shared" si="106"/>
        <v>2.4394411812438537</v>
      </c>
      <c r="K842">
        <f t="shared" si="107"/>
        <v>2.2789954789598898E-2</v>
      </c>
      <c r="L842" s="4">
        <f t="shared" si="108"/>
        <v>2.2789954789598898E-2</v>
      </c>
      <c r="M842">
        <f t="shared" si="109"/>
        <v>0</v>
      </c>
      <c r="N842">
        <f t="shared" si="110"/>
        <v>0</v>
      </c>
      <c r="O842" s="4">
        <f t="shared" si="111"/>
        <v>0</v>
      </c>
      <c r="P842">
        <f t="shared" si="112"/>
        <v>1.7092466092199173E-2</v>
      </c>
    </row>
    <row r="843" spans="1:16" x14ac:dyDescent="0.15">
      <c r="A843" t="s">
        <v>2894</v>
      </c>
      <c r="B843" s="5" t="s">
        <v>2895</v>
      </c>
      <c r="C843" s="5" t="s">
        <v>1029</v>
      </c>
      <c r="D843" s="5" t="s">
        <v>2896</v>
      </c>
      <c r="E843" s="5" t="s">
        <v>2896</v>
      </c>
      <c r="F843" s="5" t="s">
        <v>2897</v>
      </c>
      <c r="G843">
        <v>841</v>
      </c>
      <c r="H843" s="2">
        <v>43136</v>
      </c>
      <c r="I843" s="3">
        <f t="shared" si="105"/>
        <v>787.35250000000087</v>
      </c>
      <c r="J843" s="3">
        <f t="shared" si="106"/>
        <v>6.3084831762139508</v>
      </c>
      <c r="K843">
        <f t="shared" si="107"/>
        <v>5.8935647836999235E-2</v>
      </c>
      <c r="L843" s="4">
        <f t="shared" si="108"/>
        <v>5.8935647836999235E-2</v>
      </c>
      <c r="M843">
        <f t="shared" si="109"/>
        <v>0</v>
      </c>
      <c r="N843">
        <f t="shared" si="110"/>
        <v>0</v>
      </c>
      <c r="O843" s="4">
        <f t="shared" si="111"/>
        <v>0</v>
      </c>
      <c r="P843">
        <f t="shared" si="112"/>
        <v>4.4201735877749428E-2</v>
      </c>
    </row>
    <row r="844" spans="1:16" x14ac:dyDescent="0.15">
      <c r="A844" t="s">
        <v>2898</v>
      </c>
      <c r="B844" s="5" t="s">
        <v>2899</v>
      </c>
      <c r="C844" s="5" t="s">
        <v>1113</v>
      </c>
      <c r="D844" s="5" t="s">
        <v>2900</v>
      </c>
      <c r="E844" s="5" t="s">
        <v>2901</v>
      </c>
      <c r="F844" s="5" t="s">
        <v>2902</v>
      </c>
      <c r="G844">
        <v>842</v>
      </c>
      <c r="H844" s="2">
        <v>43136</v>
      </c>
      <c r="I844" s="3">
        <f t="shared" si="105"/>
        <v>909.36936342592526</v>
      </c>
      <c r="J844" s="3">
        <f t="shared" si="106"/>
        <v>4.3414702086800547</v>
      </c>
      <c r="K844">
        <f t="shared" si="107"/>
        <v>4.0559252068442644E-2</v>
      </c>
      <c r="L844" s="4">
        <f t="shared" si="108"/>
        <v>4.0559252068442644E-2</v>
      </c>
      <c r="M844">
        <f t="shared" si="109"/>
        <v>1.0996631734245326E-3</v>
      </c>
      <c r="N844">
        <f t="shared" si="110"/>
        <v>5.1453056821972688E-2</v>
      </c>
      <c r="O844" s="4">
        <f t="shared" si="111"/>
        <v>5.1453056821972688E-2</v>
      </c>
      <c r="P844">
        <f t="shared" si="112"/>
        <v>4.3282703256825157E-2</v>
      </c>
    </row>
    <row r="845" spans="1:16" x14ac:dyDescent="0.15">
      <c r="A845" t="s">
        <v>2903</v>
      </c>
      <c r="B845" s="5" t="s">
        <v>2904</v>
      </c>
      <c r="C845" s="5" t="s">
        <v>1029</v>
      </c>
      <c r="D845" s="5" t="s">
        <v>2905</v>
      </c>
      <c r="E845" s="5" t="s">
        <v>2906</v>
      </c>
      <c r="F845" s="5" t="s">
        <v>2907</v>
      </c>
      <c r="G845">
        <v>843</v>
      </c>
      <c r="H845" s="2">
        <v>43136</v>
      </c>
      <c r="I845" s="3">
        <f t="shared" si="105"/>
        <v>410.95402777777781</v>
      </c>
      <c r="J845" s="3">
        <f t="shared" si="106"/>
        <v>0.76894245740517742</v>
      </c>
      <c r="K845">
        <f t="shared" si="107"/>
        <v>7.1836795962965678E-3</v>
      </c>
      <c r="L845" s="4">
        <f t="shared" si="108"/>
        <v>7.1836795962965678E-3</v>
      </c>
      <c r="M845">
        <f t="shared" si="109"/>
        <v>0</v>
      </c>
      <c r="N845">
        <f t="shared" si="110"/>
        <v>0</v>
      </c>
      <c r="O845" s="4">
        <f t="shared" si="111"/>
        <v>0</v>
      </c>
      <c r="P845">
        <f t="shared" si="112"/>
        <v>5.3877596972224263E-3</v>
      </c>
    </row>
    <row r="846" spans="1:16" x14ac:dyDescent="0.15">
      <c r="A846" t="s">
        <v>2605</v>
      </c>
      <c r="B846" s="5" t="s">
        <v>2908</v>
      </c>
      <c r="C846" s="5" t="s">
        <v>1029</v>
      </c>
      <c r="D846" s="5" t="s">
        <v>2909</v>
      </c>
      <c r="E846" s="5" t="s">
        <v>2909</v>
      </c>
      <c r="F846" s="5" t="s">
        <v>2910</v>
      </c>
      <c r="G846">
        <v>844</v>
      </c>
      <c r="H846" s="2">
        <v>43136</v>
      </c>
      <c r="I846" s="3">
        <f t="shared" si="105"/>
        <v>66.267048611109203</v>
      </c>
      <c r="J846" s="3">
        <f t="shared" si="106"/>
        <v>1.4034124342216323</v>
      </c>
      <c r="K846">
        <f t="shared" si="107"/>
        <v>1.3111078952419615E-2</v>
      </c>
      <c r="L846" s="4">
        <f t="shared" si="108"/>
        <v>1.3111078952419615E-2</v>
      </c>
      <c r="M846">
        <f t="shared" si="109"/>
        <v>0</v>
      </c>
      <c r="N846">
        <f t="shared" si="110"/>
        <v>0</v>
      </c>
      <c r="O846" s="4">
        <f t="shared" si="111"/>
        <v>0</v>
      </c>
      <c r="P846">
        <f t="shared" si="112"/>
        <v>9.833309214314712E-3</v>
      </c>
    </row>
    <row r="847" spans="1:16" x14ac:dyDescent="0.15">
      <c r="A847" t="s">
        <v>2911</v>
      </c>
      <c r="B847" s="5" t="s">
        <v>2912</v>
      </c>
      <c r="C847" s="5" t="s">
        <v>1113</v>
      </c>
      <c r="D847" s="5" t="s">
        <v>2913</v>
      </c>
      <c r="E847" s="5" t="s">
        <v>2914</v>
      </c>
      <c r="F847" s="5" t="s">
        <v>2915</v>
      </c>
      <c r="G847">
        <v>845</v>
      </c>
      <c r="H847" s="2">
        <v>43136</v>
      </c>
      <c r="I847" s="3">
        <f t="shared" si="105"/>
        <v>468.3252893518511</v>
      </c>
      <c r="J847" s="3">
        <f t="shared" si="106"/>
        <v>16.317717991647026</v>
      </c>
      <c r="K847">
        <f t="shared" si="107"/>
        <v>0.15244477225289821</v>
      </c>
      <c r="L847" s="4">
        <f t="shared" si="108"/>
        <v>0.15244477225289821</v>
      </c>
      <c r="M847">
        <f t="shared" si="109"/>
        <v>2.1352679915790404E-3</v>
      </c>
      <c r="N847">
        <f t="shared" si="110"/>
        <v>9.9908833864750426E-2</v>
      </c>
      <c r="O847" s="4">
        <f t="shared" si="111"/>
        <v>9.9908833864750426E-2</v>
      </c>
      <c r="P847">
        <f t="shared" si="112"/>
        <v>0.13931078765586127</v>
      </c>
    </row>
    <row r="848" spans="1:16" x14ac:dyDescent="0.15">
      <c r="A848" t="s">
        <v>2916</v>
      </c>
      <c r="B848" s="5" t="s">
        <v>2917</v>
      </c>
      <c r="C848" s="5" t="s">
        <v>1029</v>
      </c>
      <c r="D848" s="5" t="s">
        <v>2918</v>
      </c>
      <c r="E848" s="5" t="s">
        <v>2919</v>
      </c>
      <c r="F848" s="5" t="s">
        <v>2920</v>
      </c>
      <c r="G848">
        <v>846</v>
      </c>
      <c r="H848" s="2">
        <v>43136</v>
      </c>
      <c r="I848" s="3">
        <f t="shared" si="105"/>
        <v>133.50469907407387</v>
      </c>
      <c r="J848" s="3">
        <f t="shared" si="106"/>
        <v>42.335588478904697</v>
      </c>
      <c r="K848">
        <f t="shared" si="107"/>
        <v>0.39551113379718544</v>
      </c>
      <c r="L848" s="4">
        <f t="shared" si="108"/>
        <v>0.39551113379718544</v>
      </c>
      <c r="M848">
        <f t="shared" si="109"/>
        <v>0</v>
      </c>
      <c r="N848">
        <f t="shared" si="110"/>
        <v>0</v>
      </c>
      <c r="O848" s="4">
        <f t="shared" si="111"/>
        <v>0</v>
      </c>
      <c r="P848">
        <f t="shared" si="112"/>
        <v>0.29663335034788907</v>
      </c>
    </row>
    <row r="849" spans="1:16" x14ac:dyDescent="0.15">
      <c r="A849" t="s">
        <v>2921</v>
      </c>
      <c r="B849" s="5" t="s">
        <v>2922</v>
      </c>
      <c r="C849" s="5" t="s">
        <v>1029</v>
      </c>
      <c r="D849" s="5" t="s">
        <v>2923</v>
      </c>
      <c r="E849" s="5" t="s">
        <v>1081</v>
      </c>
      <c r="F849" s="5" t="s">
        <v>2924</v>
      </c>
      <c r="G849">
        <v>847</v>
      </c>
      <c r="H849" s="2">
        <v>43136</v>
      </c>
      <c r="I849" s="3">
        <f t="shared" si="105"/>
        <v>144.84730324074189</v>
      </c>
      <c r="J849" s="3">
        <f t="shared" si="106"/>
        <v>2.4715682790793143</v>
      </c>
      <c r="K849">
        <f t="shared" si="107"/>
        <v>2.3090095294244242E-2</v>
      </c>
      <c r="L849" s="4">
        <f t="shared" si="108"/>
        <v>2.3090095294244242E-2</v>
      </c>
      <c r="M849">
        <f t="shared" si="109"/>
        <v>0</v>
      </c>
      <c r="N849">
        <f t="shared" si="110"/>
        <v>0</v>
      </c>
      <c r="O849" s="4">
        <f t="shared" si="111"/>
        <v>0</v>
      </c>
      <c r="P849">
        <f t="shared" si="112"/>
        <v>1.731757147068318E-2</v>
      </c>
    </row>
    <row r="850" spans="1:16" x14ac:dyDescent="0.15">
      <c r="A850" t="s">
        <v>2925</v>
      </c>
      <c r="B850" s="5" t="s">
        <v>2926</v>
      </c>
      <c r="C850" s="5" t="s">
        <v>1102</v>
      </c>
      <c r="D850" s="5" t="s">
        <v>2927</v>
      </c>
      <c r="E850" s="5" t="s">
        <v>2928</v>
      </c>
      <c r="F850" s="5" t="s">
        <v>2929</v>
      </c>
      <c r="G850">
        <v>848</v>
      </c>
      <c r="H850" s="2">
        <v>43136</v>
      </c>
      <c r="I850" s="3">
        <f t="shared" si="105"/>
        <v>410.59248842592933</v>
      </c>
      <c r="J850" s="3">
        <f t="shared" si="106"/>
        <v>25.916207188285256</v>
      </c>
      <c r="K850">
        <f t="shared" si="107"/>
        <v>0.24211659402984306</v>
      </c>
      <c r="L850" s="4">
        <f t="shared" si="108"/>
        <v>0.24211659402984306</v>
      </c>
      <c r="M850">
        <f t="shared" si="109"/>
        <v>7.3065145723950533E-3</v>
      </c>
      <c r="N850">
        <f t="shared" si="110"/>
        <v>0.34187060051603541</v>
      </c>
      <c r="O850" s="4">
        <f t="shared" si="111"/>
        <v>0.34187060051603541</v>
      </c>
      <c r="P850">
        <f t="shared" si="112"/>
        <v>0.26705509565139113</v>
      </c>
    </row>
    <row r="851" spans="1:16" x14ac:dyDescent="0.15">
      <c r="A851" t="s">
        <v>2930</v>
      </c>
      <c r="B851" s="5" t="s">
        <v>2931</v>
      </c>
      <c r="C851" s="5" t="s">
        <v>1029</v>
      </c>
      <c r="D851" s="5" t="s">
        <v>2932</v>
      </c>
      <c r="E851" s="5" t="s">
        <v>2933</v>
      </c>
      <c r="F851" s="5" t="s">
        <v>2934</v>
      </c>
      <c r="G851">
        <v>849</v>
      </c>
      <c r="H851" s="2">
        <v>43136</v>
      </c>
      <c r="I851" s="3">
        <f t="shared" si="105"/>
        <v>502.35403935184877</v>
      </c>
      <c r="J851" s="3">
        <f t="shared" si="106"/>
        <v>0.29063168316188576</v>
      </c>
      <c r="K851">
        <f t="shared" si="107"/>
        <v>2.7151640181408846E-3</v>
      </c>
      <c r="L851" s="4">
        <f t="shared" si="108"/>
        <v>2.7151640181408846E-3</v>
      </c>
      <c r="M851">
        <f t="shared" si="109"/>
        <v>0</v>
      </c>
      <c r="N851">
        <f t="shared" si="110"/>
        <v>0</v>
      </c>
      <c r="O851" s="4">
        <f t="shared" si="111"/>
        <v>0</v>
      </c>
      <c r="P851">
        <f t="shared" si="112"/>
        <v>2.0363730136056636E-3</v>
      </c>
    </row>
    <row r="852" spans="1:16" x14ac:dyDescent="0.15">
      <c r="A852" t="s">
        <v>2935</v>
      </c>
      <c r="B852" s="5" t="s">
        <v>2936</v>
      </c>
      <c r="C852" s="5" t="s">
        <v>1029</v>
      </c>
      <c r="D852" s="5" t="s">
        <v>2937</v>
      </c>
      <c r="E852" s="5" t="s">
        <v>1081</v>
      </c>
      <c r="F852" s="5" t="s">
        <v>2938</v>
      </c>
      <c r="G852">
        <v>850</v>
      </c>
      <c r="H852" s="2">
        <v>43136</v>
      </c>
      <c r="I852" s="3">
        <f t="shared" si="105"/>
        <v>520.58295138888934</v>
      </c>
      <c r="J852" s="3">
        <f t="shared" si="106"/>
        <v>11.325764672603599</v>
      </c>
      <c r="K852">
        <f t="shared" si="107"/>
        <v>0.10580852157077304</v>
      </c>
      <c r="L852" s="4">
        <f t="shared" si="108"/>
        <v>0.10580852157077304</v>
      </c>
      <c r="M852">
        <f t="shared" si="109"/>
        <v>0</v>
      </c>
      <c r="N852">
        <f t="shared" si="110"/>
        <v>0</v>
      </c>
      <c r="O852" s="4">
        <f t="shared" si="111"/>
        <v>0</v>
      </c>
      <c r="P852">
        <f t="shared" si="112"/>
        <v>7.9356391178079785E-2</v>
      </c>
    </row>
    <row r="853" spans="1:16" x14ac:dyDescent="0.15">
      <c r="A853" t="s">
        <v>2939</v>
      </c>
      <c r="B853" s="5" t="s">
        <v>2940</v>
      </c>
      <c r="C853" s="5" t="s">
        <v>1058</v>
      </c>
      <c r="D853" s="5" t="s">
        <v>2941</v>
      </c>
      <c r="E853" s="5" t="s">
        <v>2942</v>
      </c>
      <c r="F853" s="5" t="s">
        <v>2943</v>
      </c>
      <c r="G853">
        <v>851</v>
      </c>
      <c r="H853" s="2">
        <v>43136</v>
      </c>
      <c r="I853" s="3">
        <f t="shared" si="105"/>
        <v>253.91451388888527</v>
      </c>
      <c r="J853" s="3">
        <f t="shared" si="106"/>
        <v>20.2115267906497</v>
      </c>
      <c r="K853">
        <f t="shared" si="107"/>
        <v>0.18882184384245199</v>
      </c>
      <c r="L853" s="4">
        <f t="shared" si="108"/>
        <v>0.18882184384245199</v>
      </c>
      <c r="M853">
        <f t="shared" si="109"/>
        <v>7.8766667149842949E-3</v>
      </c>
      <c r="N853">
        <f t="shared" si="110"/>
        <v>0.36854792435371231</v>
      </c>
      <c r="O853" s="4">
        <f t="shared" si="111"/>
        <v>0.36854792435371231</v>
      </c>
      <c r="P853">
        <f t="shared" si="112"/>
        <v>0.23375336397026705</v>
      </c>
    </row>
    <row r="854" spans="1:16" x14ac:dyDescent="0.15">
      <c r="A854" t="s">
        <v>2944</v>
      </c>
      <c r="B854" s="5" t="s">
        <v>2945</v>
      </c>
      <c r="C854" s="5" t="s">
        <v>1102</v>
      </c>
      <c r="D854" s="5" t="s">
        <v>2946</v>
      </c>
      <c r="E854" s="5" t="s">
        <v>2946</v>
      </c>
      <c r="F854" s="5" t="s">
        <v>2947</v>
      </c>
      <c r="G854">
        <v>852</v>
      </c>
      <c r="H854" s="2">
        <v>43136</v>
      </c>
      <c r="I854" s="3">
        <f t="shared" si="105"/>
        <v>1443.6964699074088</v>
      </c>
      <c r="J854" s="3">
        <f t="shared" si="106"/>
        <v>16.938463527287251</v>
      </c>
      <c r="K854">
        <f t="shared" si="107"/>
        <v>0.15824395396789767</v>
      </c>
      <c r="L854" s="4">
        <f t="shared" si="108"/>
        <v>0.15824395396789767</v>
      </c>
      <c r="M854">
        <f t="shared" si="109"/>
        <v>2.0779991241458148E-3</v>
      </c>
      <c r="N854">
        <f t="shared" si="110"/>
        <v>9.7229233091183198E-2</v>
      </c>
      <c r="O854" s="4">
        <f t="shared" si="111"/>
        <v>9.7229233091183198E-2</v>
      </c>
      <c r="P854">
        <f t="shared" si="112"/>
        <v>0.14299027374871903</v>
      </c>
    </row>
    <row r="855" spans="1:16" x14ac:dyDescent="0.15">
      <c r="A855" t="s">
        <v>2948</v>
      </c>
      <c r="B855" s="5" t="s">
        <v>2949</v>
      </c>
      <c r="C855" s="5" t="s">
        <v>1029</v>
      </c>
      <c r="D855" s="5" t="s">
        <v>2950</v>
      </c>
      <c r="E855" s="5" t="s">
        <v>2951</v>
      </c>
      <c r="F855" s="5" t="s">
        <v>2952</v>
      </c>
      <c r="G855">
        <v>853</v>
      </c>
      <c r="H855" s="2">
        <v>43136</v>
      </c>
      <c r="I855" s="3">
        <f t="shared" si="105"/>
        <v>801.73978009259008</v>
      </c>
      <c r="J855" s="3">
        <f t="shared" si="106"/>
        <v>4.3318294616726085</v>
      </c>
      <c r="K855">
        <f t="shared" si="107"/>
        <v>4.0469185462153071E-2</v>
      </c>
      <c r="L855" s="4">
        <f t="shared" si="108"/>
        <v>4.0469185462153071E-2</v>
      </c>
      <c r="M855">
        <f t="shared" si="109"/>
        <v>0</v>
      </c>
      <c r="N855">
        <f t="shared" si="110"/>
        <v>0</v>
      </c>
      <c r="O855" s="4">
        <f t="shared" si="111"/>
        <v>0</v>
      </c>
      <c r="P855">
        <f t="shared" si="112"/>
        <v>3.0351889096614803E-2</v>
      </c>
    </row>
    <row r="856" spans="1:16" x14ac:dyDescent="0.15">
      <c r="A856" t="s">
        <v>2953</v>
      </c>
      <c r="B856" s="5" t="s">
        <v>2954</v>
      </c>
      <c r="C856" s="5" t="s">
        <v>1029</v>
      </c>
      <c r="D856" s="5" t="s">
        <v>2955</v>
      </c>
      <c r="E856" s="5" t="s">
        <v>1081</v>
      </c>
      <c r="F856" s="5" t="s">
        <v>2956</v>
      </c>
      <c r="G856">
        <v>854</v>
      </c>
      <c r="H856" s="2">
        <v>43136</v>
      </c>
      <c r="I856" s="3">
        <f t="shared" si="105"/>
        <v>1379.7410300925912</v>
      </c>
      <c r="J856" s="3">
        <f t="shared" si="106"/>
        <v>0.50009384728791872</v>
      </c>
      <c r="K856">
        <f t="shared" si="107"/>
        <v>4.6720192550151725E-3</v>
      </c>
      <c r="L856" s="4">
        <f t="shared" si="108"/>
        <v>4.6720192550151725E-3</v>
      </c>
      <c r="M856">
        <f t="shared" si="109"/>
        <v>0</v>
      </c>
      <c r="N856">
        <f t="shared" si="110"/>
        <v>0</v>
      </c>
      <c r="O856" s="4">
        <f t="shared" si="111"/>
        <v>0</v>
      </c>
      <c r="P856">
        <f t="shared" si="112"/>
        <v>3.5040144412613796E-3</v>
      </c>
    </row>
    <row r="857" spans="1:16" x14ac:dyDescent="0.15">
      <c r="A857" t="s">
        <v>2957</v>
      </c>
      <c r="B857" s="5" t="s">
        <v>2958</v>
      </c>
      <c r="C857" s="5" t="s">
        <v>1029</v>
      </c>
      <c r="D857" s="5" t="s">
        <v>2959</v>
      </c>
      <c r="E857" s="5" t="s">
        <v>2960</v>
      </c>
      <c r="F857" s="5" t="s">
        <v>2961</v>
      </c>
      <c r="G857">
        <v>855</v>
      </c>
      <c r="H857" s="2">
        <v>43136</v>
      </c>
      <c r="I857" s="3">
        <f t="shared" si="105"/>
        <v>181.24210648148437</v>
      </c>
      <c r="J857" s="3">
        <f t="shared" si="106"/>
        <v>4.5850272661937677</v>
      </c>
      <c r="K857">
        <f t="shared" si="107"/>
        <v>4.2834631516860011E-2</v>
      </c>
      <c r="L857" s="4">
        <f t="shared" si="108"/>
        <v>4.2834631516860011E-2</v>
      </c>
      <c r="M857">
        <f t="shared" si="109"/>
        <v>0</v>
      </c>
      <c r="N857">
        <f t="shared" si="110"/>
        <v>0</v>
      </c>
      <c r="O857" s="4">
        <f t="shared" si="111"/>
        <v>0</v>
      </c>
      <c r="P857">
        <f t="shared" si="112"/>
        <v>3.2125973637645008E-2</v>
      </c>
    </row>
    <row r="858" spans="1:16" x14ac:dyDescent="0.15">
      <c r="A858" t="s">
        <v>2962</v>
      </c>
      <c r="B858" s="5" t="s">
        <v>2963</v>
      </c>
      <c r="C858" s="5" t="s">
        <v>1029</v>
      </c>
      <c r="D858" s="5" t="s">
        <v>2964</v>
      </c>
      <c r="E858" s="5" t="s">
        <v>2965</v>
      </c>
      <c r="F858" s="5" t="s">
        <v>2966</v>
      </c>
      <c r="G858">
        <v>856</v>
      </c>
      <c r="H858" s="2">
        <v>43136</v>
      </c>
      <c r="I858" s="3">
        <f t="shared" si="105"/>
        <v>349.60826388889109</v>
      </c>
      <c r="J858" s="3">
        <f t="shared" si="106"/>
        <v>6.8190607781447019</v>
      </c>
      <c r="K858">
        <f t="shared" si="107"/>
        <v>6.3705609315902578E-2</v>
      </c>
      <c r="L858" s="4">
        <f t="shared" si="108"/>
        <v>6.3705609315902578E-2</v>
      </c>
      <c r="M858">
        <f t="shared" si="109"/>
        <v>0</v>
      </c>
      <c r="N858">
        <f t="shared" si="110"/>
        <v>0</v>
      </c>
      <c r="O858" s="4">
        <f t="shared" si="111"/>
        <v>0</v>
      </c>
      <c r="P858">
        <f t="shared" si="112"/>
        <v>4.7779206986926934E-2</v>
      </c>
    </row>
    <row r="859" spans="1:16" x14ac:dyDescent="0.15">
      <c r="A859" t="s">
        <v>2962</v>
      </c>
      <c r="B859" s="5" t="s">
        <v>2963</v>
      </c>
      <c r="C859" s="5" t="s">
        <v>1029</v>
      </c>
      <c r="D859" s="5" t="s">
        <v>2964</v>
      </c>
      <c r="E859" s="5" t="s">
        <v>2965</v>
      </c>
      <c r="F859" s="5" t="s">
        <v>2966</v>
      </c>
      <c r="G859">
        <v>857</v>
      </c>
      <c r="H859" s="2">
        <v>43136</v>
      </c>
      <c r="I859" s="3">
        <f t="shared" si="105"/>
        <v>349.60826388889109</v>
      </c>
      <c r="J859" s="3">
        <f t="shared" si="106"/>
        <v>6.8190607781447019</v>
      </c>
      <c r="K859">
        <f t="shared" si="107"/>
        <v>6.3705609315902578E-2</v>
      </c>
      <c r="L859" s="4">
        <f t="shared" si="108"/>
        <v>6.3705609315902578E-2</v>
      </c>
      <c r="M859">
        <f t="shared" si="109"/>
        <v>0</v>
      </c>
      <c r="N859">
        <f t="shared" si="110"/>
        <v>0</v>
      </c>
      <c r="O859" s="4">
        <f t="shared" si="111"/>
        <v>0</v>
      </c>
      <c r="P859">
        <f t="shared" si="112"/>
        <v>4.7779206986926934E-2</v>
      </c>
    </row>
    <row r="860" spans="1:16" x14ac:dyDescent="0.15">
      <c r="A860" t="s">
        <v>2967</v>
      </c>
      <c r="B860" s="5" t="s">
        <v>2968</v>
      </c>
      <c r="C860" s="5" t="s">
        <v>1102</v>
      </c>
      <c r="D860" s="5" t="s">
        <v>2969</v>
      </c>
      <c r="E860" s="5" t="s">
        <v>2970</v>
      </c>
      <c r="F860" s="5" t="s">
        <v>2971</v>
      </c>
      <c r="G860">
        <v>858</v>
      </c>
      <c r="H860" s="2">
        <v>43136</v>
      </c>
      <c r="I860" s="3">
        <f t="shared" si="105"/>
        <v>1479.675636574073</v>
      </c>
      <c r="J860" s="3">
        <f t="shared" si="106"/>
        <v>3.9549208322097336</v>
      </c>
      <c r="K860">
        <f t="shared" si="107"/>
        <v>3.6947997621547393E-2</v>
      </c>
      <c r="L860" s="4">
        <f t="shared" si="108"/>
        <v>3.6947997621547393E-2</v>
      </c>
      <c r="M860">
        <f t="shared" si="109"/>
        <v>2.0274713767308955E-3</v>
      </c>
      <c r="N860">
        <f t="shared" si="110"/>
        <v>9.4865048201068253E-2</v>
      </c>
      <c r="O860" s="4">
        <f t="shared" si="111"/>
        <v>9.4865048201068253E-2</v>
      </c>
      <c r="P860">
        <f t="shared" si="112"/>
        <v>5.1427260266427605E-2</v>
      </c>
    </row>
    <row r="861" spans="1:16" x14ac:dyDescent="0.15">
      <c r="A861" t="s">
        <v>2972</v>
      </c>
      <c r="B861" s="5" t="s">
        <v>2973</v>
      </c>
      <c r="C861" s="5" t="s">
        <v>1399</v>
      </c>
      <c r="D861" s="5" t="s">
        <v>307</v>
      </c>
      <c r="E861" s="5" t="s">
        <v>1081</v>
      </c>
      <c r="F861" s="5" t="s">
        <v>308</v>
      </c>
      <c r="G861">
        <v>859</v>
      </c>
      <c r="H861" s="2">
        <v>43136</v>
      </c>
      <c r="I861" s="3">
        <f t="shared" si="105"/>
        <v>1341.3785648148114</v>
      </c>
      <c r="J861" s="3">
        <f t="shared" si="106"/>
        <v>12.524428554827384</v>
      </c>
      <c r="K861">
        <f t="shared" si="107"/>
        <v>0.11700678119426443</v>
      </c>
      <c r="L861" s="4">
        <f t="shared" si="108"/>
        <v>0.11700678119426443</v>
      </c>
      <c r="M861">
        <f t="shared" si="109"/>
        <v>4.4730101981526379E-3</v>
      </c>
      <c r="N861">
        <f t="shared" si="110"/>
        <v>0.20929140254291298</v>
      </c>
      <c r="O861" s="4">
        <f t="shared" si="111"/>
        <v>0.20929140254291298</v>
      </c>
      <c r="P861">
        <f t="shared" si="112"/>
        <v>0.14007793653142656</v>
      </c>
    </row>
    <row r="862" spans="1:16" x14ac:dyDescent="0.15">
      <c r="A862" t="s">
        <v>2974</v>
      </c>
      <c r="B862" s="5" t="s">
        <v>2975</v>
      </c>
      <c r="C862" s="5" t="s">
        <v>1029</v>
      </c>
      <c r="D862" s="5" t="s">
        <v>2976</v>
      </c>
      <c r="E862" s="5" t="s">
        <v>2977</v>
      </c>
      <c r="F862" s="5" t="s">
        <v>2978</v>
      </c>
      <c r="G862">
        <v>860</v>
      </c>
      <c r="H862" s="2">
        <v>43136</v>
      </c>
      <c r="I862" s="3">
        <f t="shared" si="105"/>
        <v>327.64447916666541</v>
      </c>
      <c r="J862" s="3">
        <f t="shared" si="106"/>
        <v>6.192687895003087</v>
      </c>
      <c r="K862">
        <f t="shared" si="107"/>
        <v>5.7853855316673378E-2</v>
      </c>
      <c r="L862" s="4">
        <f t="shared" si="108"/>
        <v>5.7853855316673378E-2</v>
      </c>
      <c r="M862">
        <f t="shared" si="109"/>
        <v>0</v>
      </c>
      <c r="N862">
        <f t="shared" si="110"/>
        <v>0</v>
      </c>
      <c r="O862" s="4">
        <f t="shared" si="111"/>
        <v>0</v>
      </c>
      <c r="P862">
        <f t="shared" si="112"/>
        <v>4.3390391487505037E-2</v>
      </c>
    </row>
    <row r="863" spans="1:16" x14ac:dyDescent="0.15">
      <c r="A863" t="s">
        <v>2979</v>
      </c>
      <c r="B863" s="5" t="s">
        <v>2980</v>
      </c>
      <c r="C863" s="5" t="s">
        <v>1113</v>
      </c>
      <c r="D863" s="5" t="s">
        <v>2981</v>
      </c>
      <c r="E863" s="5" t="s">
        <v>2981</v>
      </c>
      <c r="F863" s="5" t="s">
        <v>2982</v>
      </c>
      <c r="G863">
        <v>861</v>
      </c>
      <c r="H863" s="2">
        <v>43136</v>
      </c>
      <c r="I863" s="3">
        <f t="shared" si="105"/>
        <v>213.5538773148146</v>
      </c>
      <c r="J863" s="3">
        <f t="shared" si="106"/>
        <v>2.847056713017226</v>
      </c>
      <c r="K863">
        <f t="shared" si="107"/>
        <v>2.6598015263480376E-2</v>
      </c>
      <c r="L863" s="4">
        <f t="shared" si="108"/>
        <v>2.6598015263480376E-2</v>
      </c>
      <c r="M863">
        <f t="shared" si="109"/>
        <v>4.682659067462543E-3</v>
      </c>
      <c r="N863">
        <f t="shared" si="110"/>
        <v>0.2191008382373649</v>
      </c>
      <c r="O863" s="4">
        <f t="shared" si="111"/>
        <v>0.2191008382373649</v>
      </c>
      <c r="P863">
        <f t="shared" si="112"/>
        <v>7.4723721006951502E-2</v>
      </c>
    </row>
    <row r="864" spans="1:16" x14ac:dyDescent="0.15">
      <c r="A864" t="s">
        <v>2983</v>
      </c>
      <c r="B864" s="5" t="s">
        <v>2984</v>
      </c>
      <c r="C864" s="5" t="s">
        <v>1253</v>
      </c>
      <c r="D864" s="5" t="s">
        <v>2985</v>
      </c>
      <c r="E864" s="5" t="s">
        <v>2985</v>
      </c>
      <c r="F864" s="5" t="s">
        <v>2986</v>
      </c>
      <c r="G864">
        <v>862</v>
      </c>
      <c r="H864" s="2">
        <v>43136</v>
      </c>
      <c r="I864" s="3">
        <f t="shared" si="105"/>
        <v>587.21499999999651</v>
      </c>
      <c r="J864" s="3">
        <f t="shared" si="106"/>
        <v>13.676421753531582</v>
      </c>
      <c r="K864">
        <f t="shared" si="107"/>
        <v>0.12776902999052661</v>
      </c>
      <c r="L864" s="4">
        <f t="shared" si="108"/>
        <v>0.12776902999052661</v>
      </c>
      <c r="M864">
        <f t="shared" si="109"/>
        <v>8.5147688665991664E-3</v>
      </c>
      <c r="N864">
        <f t="shared" si="110"/>
        <v>0.39840461780195957</v>
      </c>
      <c r="O864" s="4">
        <f t="shared" si="111"/>
        <v>0.39840461780195957</v>
      </c>
      <c r="P864">
        <f t="shared" si="112"/>
        <v>0.19542792694338484</v>
      </c>
    </row>
    <row r="865" spans="1:16" x14ac:dyDescent="0.15">
      <c r="A865" t="s">
        <v>2987</v>
      </c>
      <c r="B865" s="5" t="s">
        <v>2988</v>
      </c>
      <c r="C865" s="5" t="s">
        <v>1029</v>
      </c>
      <c r="D865" s="5" t="s">
        <v>2989</v>
      </c>
      <c r="E865" s="5" t="s">
        <v>2990</v>
      </c>
      <c r="F865" s="5" t="s">
        <v>2991</v>
      </c>
      <c r="G865">
        <v>863</v>
      </c>
      <c r="H865" s="2">
        <v>43136</v>
      </c>
      <c r="I865" s="3">
        <f t="shared" si="105"/>
        <v>359.71995370370132</v>
      </c>
      <c r="J865" s="3">
        <f t="shared" si="106"/>
        <v>1.2648728415404504</v>
      </c>
      <c r="K865">
        <f t="shared" si="107"/>
        <v>1.1816802591895239E-2</v>
      </c>
      <c r="L865" s="4">
        <f t="shared" si="108"/>
        <v>1.1816802591895239E-2</v>
      </c>
      <c r="M865">
        <f t="shared" si="109"/>
        <v>0</v>
      </c>
      <c r="N865">
        <f t="shared" si="110"/>
        <v>0</v>
      </c>
      <c r="O865" s="4">
        <f t="shared" si="111"/>
        <v>0</v>
      </c>
      <c r="P865">
        <f t="shared" si="112"/>
        <v>8.8626019439214283E-3</v>
      </c>
    </row>
    <row r="866" spans="1:16" x14ac:dyDescent="0.15">
      <c r="A866" t="s">
        <v>2992</v>
      </c>
      <c r="B866" s="5" t="s">
        <v>2993</v>
      </c>
      <c r="C866" s="5" t="s">
        <v>1029</v>
      </c>
      <c r="D866" s="5" t="s">
        <v>2994</v>
      </c>
      <c r="E866" s="5" t="s">
        <v>2995</v>
      </c>
      <c r="F866" s="5" t="s">
        <v>2996</v>
      </c>
      <c r="G866">
        <v>864</v>
      </c>
      <c r="H866" s="2">
        <v>43136</v>
      </c>
      <c r="I866" s="3">
        <f t="shared" si="105"/>
        <v>341.68532407407474</v>
      </c>
      <c r="J866" s="3">
        <f t="shared" si="106"/>
        <v>1.1501810944470083</v>
      </c>
      <c r="K866">
        <f t="shared" si="107"/>
        <v>1.0745319601816796E-2</v>
      </c>
      <c r="L866" s="4">
        <f t="shared" si="108"/>
        <v>1.0745319601816796E-2</v>
      </c>
      <c r="M866">
        <f t="shared" si="109"/>
        <v>0</v>
      </c>
      <c r="N866">
        <f t="shared" si="110"/>
        <v>0</v>
      </c>
      <c r="O866" s="4">
        <f t="shared" si="111"/>
        <v>0</v>
      </c>
      <c r="P866">
        <f t="shared" si="112"/>
        <v>8.0589897013625972E-3</v>
      </c>
    </row>
    <row r="867" spans="1:16" x14ac:dyDescent="0.15">
      <c r="A867" t="s">
        <v>2997</v>
      </c>
      <c r="B867" s="5" t="s">
        <v>2998</v>
      </c>
      <c r="C867" s="5" t="s">
        <v>1029</v>
      </c>
      <c r="D867" s="5" t="s">
        <v>2999</v>
      </c>
      <c r="E867" s="5" t="s">
        <v>3000</v>
      </c>
      <c r="F867" s="5" t="s">
        <v>3001</v>
      </c>
      <c r="G867">
        <v>865</v>
      </c>
      <c r="H867" s="2">
        <v>43136</v>
      </c>
      <c r="I867" s="3">
        <f t="shared" si="105"/>
        <v>509.31521990741021</v>
      </c>
      <c r="J867" s="3">
        <f t="shared" si="106"/>
        <v>1.5569925441147461</v>
      </c>
      <c r="K867">
        <f t="shared" si="107"/>
        <v>1.4545868111492935E-2</v>
      </c>
      <c r="L867" s="4">
        <f t="shared" si="108"/>
        <v>1.4545868111492935E-2</v>
      </c>
      <c r="M867">
        <f t="shared" si="109"/>
        <v>0</v>
      </c>
      <c r="N867">
        <f t="shared" si="110"/>
        <v>0</v>
      </c>
      <c r="O867" s="4">
        <f t="shared" si="111"/>
        <v>0</v>
      </c>
      <c r="P867">
        <f t="shared" si="112"/>
        <v>1.0909401083619701E-2</v>
      </c>
    </row>
    <row r="868" spans="1:16" x14ac:dyDescent="0.15">
      <c r="A868" t="s">
        <v>3002</v>
      </c>
      <c r="B868" s="5" t="s">
        <v>3003</v>
      </c>
      <c r="C868" s="5" t="s">
        <v>1029</v>
      </c>
      <c r="D868" s="5" t="s">
        <v>3004</v>
      </c>
      <c r="E868" s="5" t="s">
        <v>3005</v>
      </c>
      <c r="F868" s="5" t="s">
        <v>3006</v>
      </c>
      <c r="G868">
        <v>866</v>
      </c>
      <c r="H868" s="2">
        <v>43136</v>
      </c>
      <c r="I868" s="3">
        <f t="shared" si="105"/>
        <v>309.29868055555562</v>
      </c>
      <c r="J868" s="3">
        <f t="shared" si="106"/>
        <v>15.787328905604319</v>
      </c>
      <c r="K868">
        <f t="shared" si="107"/>
        <v>0.14748972624287446</v>
      </c>
      <c r="L868" s="4">
        <f t="shared" si="108"/>
        <v>0.14748972624287446</v>
      </c>
      <c r="M868">
        <f t="shared" si="109"/>
        <v>0</v>
      </c>
      <c r="N868">
        <f t="shared" si="110"/>
        <v>0</v>
      </c>
      <c r="O868" s="4">
        <f t="shared" si="111"/>
        <v>0</v>
      </c>
      <c r="P868">
        <f t="shared" si="112"/>
        <v>0.11061729468215584</v>
      </c>
    </row>
    <row r="869" spans="1:16" x14ac:dyDescent="0.15">
      <c r="A869" t="s">
        <v>3007</v>
      </c>
      <c r="B869" s="5" t="s">
        <v>3008</v>
      </c>
      <c r="C869" s="5" t="s">
        <v>1029</v>
      </c>
      <c r="D869" s="5" t="s">
        <v>3009</v>
      </c>
      <c r="E869" s="5" t="s">
        <v>3010</v>
      </c>
      <c r="F869" s="5" t="s">
        <v>3011</v>
      </c>
      <c r="G869">
        <v>867</v>
      </c>
      <c r="H869" s="2">
        <v>43136</v>
      </c>
      <c r="I869" s="3">
        <f t="shared" si="105"/>
        <v>217.14258101851738</v>
      </c>
      <c r="J869" s="3">
        <f t="shared" si="106"/>
        <v>11.992120512641128</v>
      </c>
      <c r="K869">
        <f t="shared" si="107"/>
        <v>0.11203380774901864</v>
      </c>
      <c r="L869" s="4">
        <f t="shared" si="108"/>
        <v>0.11203380774901864</v>
      </c>
      <c r="M869">
        <f t="shared" si="109"/>
        <v>0</v>
      </c>
      <c r="N869">
        <f t="shared" si="110"/>
        <v>0</v>
      </c>
      <c r="O869" s="4">
        <f t="shared" si="111"/>
        <v>0</v>
      </c>
      <c r="P869">
        <f t="shared" si="112"/>
        <v>8.4025355811763985E-2</v>
      </c>
    </row>
    <row r="870" spans="1:16" x14ac:dyDescent="0.15">
      <c r="A870" t="s">
        <v>3012</v>
      </c>
      <c r="B870" s="5" t="s">
        <v>3013</v>
      </c>
      <c r="C870" s="5" t="s">
        <v>1029</v>
      </c>
      <c r="D870" s="5" t="s">
        <v>3014</v>
      </c>
      <c r="E870" s="5" t="s">
        <v>3015</v>
      </c>
      <c r="F870" s="5" t="s">
        <v>3016</v>
      </c>
      <c r="G870">
        <v>868</v>
      </c>
      <c r="H870" s="2">
        <v>43136</v>
      </c>
      <c r="I870" s="3">
        <f t="shared" si="105"/>
        <v>437.81800925925927</v>
      </c>
      <c r="J870" s="3">
        <f t="shared" si="106"/>
        <v>5.9385405465593317</v>
      </c>
      <c r="K870">
        <f t="shared" si="107"/>
        <v>5.5479538352008417E-2</v>
      </c>
      <c r="L870" s="4">
        <f t="shared" si="108"/>
        <v>5.5479538352008417E-2</v>
      </c>
      <c r="M870">
        <f t="shared" si="109"/>
        <v>0</v>
      </c>
      <c r="N870">
        <f t="shared" si="110"/>
        <v>0</v>
      </c>
      <c r="O870" s="4">
        <f t="shared" si="111"/>
        <v>0</v>
      </c>
      <c r="P870">
        <f t="shared" si="112"/>
        <v>4.1609653764006313E-2</v>
      </c>
    </row>
    <row r="871" spans="1:16" x14ac:dyDescent="0.15">
      <c r="A871" t="s">
        <v>3017</v>
      </c>
      <c r="B871" s="5" t="s">
        <v>3018</v>
      </c>
      <c r="C871" s="5" t="s">
        <v>1058</v>
      </c>
      <c r="D871" s="5" t="s">
        <v>3019</v>
      </c>
      <c r="E871" s="5" t="s">
        <v>3020</v>
      </c>
      <c r="F871" s="5" t="s">
        <v>3021</v>
      </c>
      <c r="G871">
        <v>869</v>
      </c>
      <c r="H871" s="2">
        <v>43136</v>
      </c>
      <c r="I871" s="3">
        <f t="shared" si="105"/>
        <v>418.55473379629984</v>
      </c>
      <c r="J871" s="3">
        <f t="shared" si="106"/>
        <v>14.084179496746415</v>
      </c>
      <c r="K871">
        <f t="shared" si="107"/>
        <v>0.13157841904422646</v>
      </c>
      <c r="L871" s="4">
        <f t="shared" si="108"/>
        <v>0.13157841904422646</v>
      </c>
      <c r="M871">
        <f t="shared" si="109"/>
        <v>4.7783475815933556E-3</v>
      </c>
      <c r="N871">
        <f t="shared" si="110"/>
        <v>0.22357808788413661</v>
      </c>
      <c r="O871" s="4">
        <f t="shared" si="111"/>
        <v>0.22357808788413661</v>
      </c>
      <c r="P871">
        <f t="shared" si="112"/>
        <v>0.154578336254204</v>
      </c>
    </row>
    <row r="872" spans="1:16" x14ac:dyDescent="0.15">
      <c r="A872" t="s">
        <v>3022</v>
      </c>
      <c r="B872" s="5" t="s">
        <v>3023</v>
      </c>
      <c r="C872" s="5" t="s">
        <v>1029</v>
      </c>
      <c r="D872" s="5" t="s">
        <v>3024</v>
      </c>
      <c r="E872" s="5" t="s">
        <v>3024</v>
      </c>
      <c r="F872" s="5" t="s">
        <v>3025</v>
      </c>
      <c r="G872">
        <v>870</v>
      </c>
      <c r="H872" s="2">
        <v>43136</v>
      </c>
      <c r="I872" s="3">
        <f t="shared" si="105"/>
        <v>131.62550925926189</v>
      </c>
      <c r="J872" s="3">
        <f t="shared" si="106"/>
        <v>43.882071435127756</v>
      </c>
      <c r="K872">
        <f t="shared" si="107"/>
        <v>0.40995881834321657</v>
      </c>
      <c r="L872" s="4">
        <f t="shared" si="108"/>
        <v>0.40995881834321657</v>
      </c>
      <c r="M872">
        <f t="shared" si="109"/>
        <v>0</v>
      </c>
      <c r="N872">
        <f t="shared" si="110"/>
        <v>0</v>
      </c>
      <c r="O872" s="4">
        <f t="shared" si="111"/>
        <v>0</v>
      </c>
      <c r="P872">
        <f t="shared" si="112"/>
        <v>0.30746911375741243</v>
      </c>
    </row>
    <row r="873" spans="1:16" x14ac:dyDescent="0.15">
      <c r="A873" t="s">
        <v>3026</v>
      </c>
      <c r="B873" s="5" t="s">
        <v>3027</v>
      </c>
      <c r="C873" s="5" t="s">
        <v>1029</v>
      </c>
      <c r="D873" s="5" t="s">
        <v>3028</v>
      </c>
      <c r="E873" s="5" t="s">
        <v>3029</v>
      </c>
      <c r="F873" s="5" t="s">
        <v>3030</v>
      </c>
      <c r="G873">
        <v>871</v>
      </c>
      <c r="H873" s="2">
        <v>43136</v>
      </c>
      <c r="I873" s="3">
        <f t="shared" si="105"/>
        <v>47.210787037038244</v>
      </c>
      <c r="J873" s="3">
        <f t="shared" si="106"/>
        <v>3.3255111777066735</v>
      </c>
      <c r="K873">
        <f t="shared" si="107"/>
        <v>3.106787323873781E-2</v>
      </c>
      <c r="L873" s="4">
        <f t="shared" si="108"/>
        <v>3.106787323873781E-2</v>
      </c>
      <c r="M873">
        <f t="shared" si="109"/>
        <v>0</v>
      </c>
      <c r="N873">
        <f t="shared" si="110"/>
        <v>0</v>
      </c>
      <c r="O873" s="4">
        <f t="shared" si="111"/>
        <v>0</v>
      </c>
      <c r="P873">
        <f t="shared" si="112"/>
        <v>2.3300904929053359E-2</v>
      </c>
    </row>
    <row r="874" spans="1:16" x14ac:dyDescent="0.15">
      <c r="A874" t="s">
        <v>3031</v>
      </c>
      <c r="B874" s="5" t="s">
        <v>3032</v>
      </c>
      <c r="C874" s="5" t="s">
        <v>1029</v>
      </c>
      <c r="D874" s="5" t="s">
        <v>3033</v>
      </c>
      <c r="E874" s="5" t="s">
        <v>3033</v>
      </c>
      <c r="F874" s="5" t="s">
        <v>3034</v>
      </c>
      <c r="G874">
        <v>872</v>
      </c>
      <c r="H874" s="2">
        <v>43136</v>
      </c>
      <c r="I874" s="3">
        <f t="shared" si="105"/>
        <v>247.45388888888556</v>
      </c>
      <c r="J874" s="3">
        <f t="shared" si="106"/>
        <v>21.478749127222645</v>
      </c>
      <c r="K874">
        <f t="shared" si="107"/>
        <v>0.20066059608657932</v>
      </c>
      <c r="L874" s="4">
        <f t="shared" si="108"/>
        <v>0.20066059608657932</v>
      </c>
      <c r="M874">
        <f t="shared" si="109"/>
        <v>0</v>
      </c>
      <c r="N874">
        <f t="shared" si="110"/>
        <v>0</v>
      </c>
      <c r="O874" s="4">
        <f t="shared" si="111"/>
        <v>0</v>
      </c>
      <c r="P874">
        <f t="shared" si="112"/>
        <v>0.15049544706493451</v>
      </c>
    </row>
    <row r="875" spans="1:16" x14ac:dyDescent="0.15">
      <c r="A875" t="s">
        <v>3035</v>
      </c>
      <c r="B875" s="5" t="s">
        <v>3036</v>
      </c>
      <c r="C875" s="5" t="s">
        <v>1113</v>
      </c>
      <c r="D875" s="5" t="s">
        <v>3037</v>
      </c>
      <c r="E875" s="5" t="s">
        <v>1081</v>
      </c>
      <c r="F875" s="5" t="s">
        <v>3038</v>
      </c>
      <c r="G875">
        <v>873</v>
      </c>
      <c r="H875" s="2">
        <v>43136</v>
      </c>
      <c r="I875" s="3">
        <f t="shared" si="105"/>
        <v>996.98630787037109</v>
      </c>
      <c r="J875" s="3">
        <f t="shared" si="106"/>
        <v>6.0873453848767358</v>
      </c>
      <c r="K875">
        <f t="shared" si="107"/>
        <v>5.6869715563003125E-2</v>
      </c>
      <c r="L875" s="4">
        <f t="shared" si="108"/>
        <v>5.6869715563003125E-2</v>
      </c>
      <c r="M875">
        <f t="shared" si="109"/>
        <v>1.0030228019239967E-3</v>
      </c>
      <c r="N875">
        <f t="shared" si="110"/>
        <v>4.6931269927328746E-2</v>
      </c>
      <c r="O875" s="4">
        <f t="shared" si="111"/>
        <v>4.6931269927328746E-2</v>
      </c>
      <c r="P875">
        <f t="shared" si="112"/>
        <v>5.4385104154084526E-2</v>
      </c>
    </row>
    <row r="876" spans="1:16" x14ac:dyDescent="0.15">
      <c r="A876" t="s">
        <v>3039</v>
      </c>
      <c r="B876" s="5" t="s">
        <v>3040</v>
      </c>
      <c r="C876" s="5" t="s">
        <v>1253</v>
      </c>
      <c r="D876" s="5" t="s">
        <v>3041</v>
      </c>
      <c r="E876" s="5" t="s">
        <v>1081</v>
      </c>
      <c r="F876" s="5" t="s">
        <v>3042</v>
      </c>
      <c r="G876">
        <v>874</v>
      </c>
      <c r="H876" s="2">
        <v>43136</v>
      </c>
      <c r="I876" s="3">
        <f t="shared" si="105"/>
        <v>700.30872685185022</v>
      </c>
      <c r="J876" s="3">
        <f t="shared" si="106"/>
        <v>14.892003483781014</v>
      </c>
      <c r="K876">
        <f t="shared" si="107"/>
        <v>0.13912534097209386</v>
      </c>
      <c r="L876" s="4">
        <f t="shared" si="108"/>
        <v>0.13912534097209386</v>
      </c>
      <c r="M876">
        <f t="shared" si="109"/>
        <v>7.1397082576378432E-3</v>
      </c>
      <c r="N876">
        <f t="shared" si="110"/>
        <v>0.33406576081704042</v>
      </c>
      <c r="O876" s="4">
        <f t="shared" si="111"/>
        <v>0.33406576081704042</v>
      </c>
      <c r="P876">
        <f t="shared" si="112"/>
        <v>0.18786044593333051</v>
      </c>
    </row>
    <row r="877" spans="1:16" x14ac:dyDescent="0.15">
      <c r="A877" t="s">
        <v>3043</v>
      </c>
      <c r="B877" s="5" t="s">
        <v>3044</v>
      </c>
      <c r="C877" s="5" t="s">
        <v>1113</v>
      </c>
      <c r="D877" s="5" t="s">
        <v>3045</v>
      </c>
      <c r="E877" s="5" t="s">
        <v>3046</v>
      </c>
      <c r="F877" s="5" t="s">
        <v>3047</v>
      </c>
      <c r="G877">
        <v>875</v>
      </c>
      <c r="H877" s="2">
        <v>43136</v>
      </c>
      <c r="I877" s="3">
        <f t="shared" si="105"/>
        <v>1438.0388194444458</v>
      </c>
      <c r="J877" s="3">
        <f t="shared" si="106"/>
        <v>0.30944922625379184</v>
      </c>
      <c r="K877">
        <f t="shared" si="107"/>
        <v>2.8909628689650722E-3</v>
      </c>
      <c r="L877" s="4">
        <f t="shared" si="108"/>
        <v>2.8909628689650722E-3</v>
      </c>
      <c r="M877">
        <f t="shared" si="109"/>
        <v>6.9539151967144234E-4</v>
      </c>
      <c r="N877">
        <f t="shared" si="110"/>
        <v>3.2537253442568033E-2</v>
      </c>
      <c r="O877" s="4">
        <f t="shared" si="111"/>
        <v>3.2537253442568033E-2</v>
      </c>
      <c r="P877">
        <f t="shared" si="112"/>
        <v>1.0302535512365813E-2</v>
      </c>
    </row>
    <row r="878" spans="1:16" x14ac:dyDescent="0.15">
      <c r="A878" t="s">
        <v>3048</v>
      </c>
      <c r="B878" s="5" t="s">
        <v>3049</v>
      </c>
      <c r="C878" s="5" t="s">
        <v>1029</v>
      </c>
      <c r="D878" s="5" t="s">
        <v>3050</v>
      </c>
      <c r="E878" s="5" t="s">
        <v>3050</v>
      </c>
      <c r="F878" s="5" t="s">
        <v>3051</v>
      </c>
      <c r="G878">
        <v>876</v>
      </c>
      <c r="H878" s="2">
        <v>43136</v>
      </c>
      <c r="I878" s="3">
        <f t="shared" si="105"/>
        <v>104.29075231481693</v>
      </c>
      <c r="J878" s="3">
        <f t="shared" si="106"/>
        <v>5.2065977850162097</v>
      </c>
      <c r="K878">
        <f t="shared" si="107"/>
        <v>4.8641520459879357E-2</v>
      </c>
      <c r="L878" s="4">
        <f t="shared" si="108"/>
        <v>4.8641520459879357E-2</v>
      </c>
      <c r="M878">
        <f t="shared" si="109"/>
        <v>0</v>
      </c>
      <c r="N878">
        <f t="shared" si="110"/>
        <v>0</v>
      </c>
      <c r="O878" s="4">
        <f t="shared" si="111"/>
        <v>0</v>
      </c>
      <c r="P878">
        <f t="shared" si="112"/>
        <v>3.648114034490952E-2</v>
      </c>
    </row>
    <row r="879" spans="1:16" x14ac:dyDescent="0.15">
      <c r="A879" t="s">
        <v>3052</v>
      </c>
      <c r="B879" s="5" t="s">
        <v>3053</v>
      </c>
      <c r="C879" s="5" t="s">
        <v>1029</v>
      </c>
      <c r="D879" s="5" t="s">
        <v>3054</v>
      </c>
      <c r="E879" s="5" t="s">
        <v>1081</v>
      </c>
      <c r="F879" s="5" t="s">
        <v>3055</v>
      </c>
      <c r="G879">
        <v>877</v>
      </c>
      <c r="H879" s="2">
        <v>43136</v>
      </c>
      <c r="I879" s="3">
        <f t="shared" si="105"/>
        <v>1225.623564814814</v>
      </c>
      <c r="J879" s="3">
        <f t="shared" si="106"/>
        <v>1.3927604274301952</v>
      </c>
      <c r="K879">
        <f t="shared" si="107"/>
        <v>1.3011564869005E-2</v>
      </c>
      <c r="L879" s="4">
        <f t="shared" si="108"/>
        <v>1.3011564869005E-2</v>
      </c>
      <c r="M879">
        <f t="shared" si="109"/>
        <v>0</v>
      </c>
      <c r="N879">
        <f t="shared" si="110"/>
        <v>0</v>
      </c>
      <c r="O879" s="4">
        <f t="shared" si="111"/>
        <v>0</v>
      </c>
      <c r="P879">
        <f t="shared" si="112"/>
        <v>9.7586736517537506E-3</v>
      </c>
    </row>
    <row r="880" spans="1:16" x14ac:dyDescent="0.15">
      <c r="A880" t="s">
        <v>3056</v>
      </c>
      <c r="B880" s="5" t="s">
        <v>3057</v>
      </c>
      <c r="C880" s="5" t="s">
        <v>1029</v>
      </c>
      <c r="D880" s="5" t="s">
        <v>3058</v>
      </c>
      <c r="E880" s="5" t="s">
        <v>3058</v>
      </c>
      <c r="F880" s="5" t="s">
        <v>3059</v>
      </c>
      <c r="G880">
        <v>878</v>
      </c>
      <c r="H880" s="2">
        <v>43136</v>
      </c>
      <c r="I880" s="3">
        <f t="shared" si="105"/>
        <v>16.319317129629781</v>
      </c>
      <c r="J880" s="3">
        <f t="shared" si="106"/>
        <v>10.049440102014888</v>
      </c>
      <c r="K880">
        <f t="shared" si="107"/>
        <v>9.388473366220805E-2</v>
      </c>
      <c r="L880" s="4">
        <f t="shared" si="108"/>
        <v>9.388473366220805E-2</v>
      </c>
      <c r="M880">
        <f t="shared" si="109"/>
        <v>0</v>
      </c>
      <c r="N880">
        <f t="shared" si="110"/>
        <v>0</v>
      </c>
      <c r="O880" s="4">
        <f t="shared" si="111"/>
        <v>0</v>
      </c>
      <c r="P880">
        <f t="shared" si="112"/>
        <v>7.0413550246656034E-2</v>
      </c>
    </row>
    <row r="881" spans="1:16" x14ac:dyDescent="0.15">
      <c r="A881" t="s">
        <v>3060</v>
      </c>
      <c r="B881" s="5" t="s">
        <v>3061</v>
      </c>
      <c r="C881" s="5" t="s">
        <v>1058</v>
      </c>
      <c r="D881" s="5" t="s">
        <v>3062</v>
      </c>
      <c r="E881" s="5" t="s">
        <v>3063</v>
      </c>
      <c r="F881" s="5" t="s">
        <v>3064</v>
      </c>
      <c r="G881">
        <v>879</v>
      </c>
      <c r="H881" s="2">
        <v>43136</v>
      </c>
      <c r="I881" s="3">
        <f t="shared" si="105"/>
        <v>471.31289351851592</v>
      </c>
      <c r="J881" s="3">
        <f t="shared" si="106"/>
        <v>11.022401617781989</v>
      </c>
      <c r="K881">
        <f t="shared" si="107"/>
        <v>0.10297441744997031</v>
      </c>
      <c r="L881" s="4">
        <f t="shared" si="108"/>
        <v>0.10297441744997031</v>
      </c>
      <c r="M881">
        <f t="shared" si="109"/>
        <v>4.2434654928900821E-3</v>
      </c>
      <c r="N881">
        <f t="shared" si="110"/>
        <v>0.19855104399632592</v>
      </c>
      <c r="O881" s="4">
        <f t="shared" si="111"/>
        <v>0.19855104399632592</v>
      </c>
      <c r="P881">
        <f t="shared" si="112"/>
        <v>0.12686857408655922</v>
      </c>
    </row>
    <row r="882" spans="1:16" x14ac:dyDescent="0.15">
      <c r="A882" t="s">
        <v>3065</v>
      </c>
      <c r="B882" s="5" t="s">
        <v>3066</v>
      </c>
      <c r="C882" s="5" t="s">
        <v>1029</v>
      </c>
      <c r="D882" s="5" t="s">
        <v>3067</v>
      </c>
      <c r="E882" s="5" t="s">
        <v>3067</v>
      </c>
      <c r="F882" s="5" t="s">
        <v>3068</v>
      </c>
      <c r="G882">
        <v>880</v>
      </c>
      <c r="H882" s="2">
        <v>43136</v>
      </c>
      <c r="I882" s="3">
        <f t="shared" si="105"/>
        <v>229.33666666666977</v>
      </c>
      <c r="J882" s="3">
        <f t="shared" si="106"/>
        <v>46.303106059504323</v>
      </c>
      <c r="K882">
        <f t="shared" si="107"/>
        <v>0.43257681383243846</v>
      </c>
      <c r="L882" s="4">
        <f t="shared" si="108"/>
        <v>0.43257681383243846</v>
      </c>
      <c r="M882">
        <f t="shared" si="109"/>
        <v>0</v>
      </c>
      <c r="N882">
        <f t="shared" si="110"/>
        <v>0</v>
      </c>
      <c r="O882" s="4">
        <f t="shared" si="111"/>
        <v>0</v>
      </c>
      <c r="P882">
        <f t="shared" si="112"/>
        <v>0.32443261037432886</v>
      </c>
    </row>
    <row r="883" spans="1:16" x14ac:dyDescent="0.15">
      <c r="A883" t="s">
        <v>2583</v>
      </c>
      <c r="B883" s="5" t="s">
        <v>3069</v>
      </c>
      <c r="C883" s="5" t="s">
        <v>1102</v>
      </c>
      <c r="D883" s="5" t="s">
        <v>3070</v>
      </c>
      <c r="E883" s="5" t="s">
        <v>3071</v>
      </c>
      <c r="F883" s="5" t="s">
        <v>3072</v>
      </c>
      <c r="G883">
        <v>881</v>
      </c>
      <c r="H883" s="2">
        <v>43136</v>
      </c>
      <c r="I883" s="3">
        <f t="shared" si="105"/>
        <v>948.6146412037051</v>
      </c>
      <c r="J883" s="3">
        <f t="shared" si="106"/>
        <v>9.8237994599946745</v>
      </c>
      <c r="K883">
        <f t="shared" si="107"/>
        <v>9.1776734473756755E-2</v>
      </c>
      <c r="L883" s="4">
        <f t="shared" si="108"/>
        <v>9.1776734473756755E-2</v>
      </c>
      <c r="M883">
        <f t="shared" si="109"/>
        <v>3.1625065328880807E-3</v>
      </c>
      <c r="N883">
        <f t="shared" si="110"/>
        <v>0.14797315420667528</v>
      </c>
      <c r="O883" s="4">
        <f t="shared" si="111"/>
        <v>0.14797315420667528</v>
      </c>
      <c r="P883">
        <f t="shared" si="112"/>
        <v>0.10582583940698638</v>
      </c>
    </row>
    <row r="884" spans="1:16" x14ac:dyDescent="0.15">
      <c r="A884" t="s">
        <v>3073</v>
      </c>
      <c r="B884" s="5" t="s">
        <v>3074</v>
      </c>
      <c r="C884" s="5" t="s">
        <v>1029</v>
      </c>
      <c r="D884" s="5" t="s">
        <v>3075</v>
      </c>
      <c r="E884" s="5" t="s">
        <v>3076</v>
      </c>
      <c r="F884" s="5" t="s">
        <v>3077</v>
      </c>
      <c r="G884">
        <v>882</v>
      </c>
      <c r="H884" s="2">
        <v>43136</v>
      </c>
      <c r="I884" s="3">
        <f t="shared" si="105"/>
        <v>962.61885416666337</v>
      </c>
      <c r="J884" s="3">
        <f t="shared" si="106"/>
        <v>0.45085341734316298</v>
      </c>
      <c r="K884">
        <f t="shared" si="107"/>
        <v>4.2120011242688521E-3</v>
      </c>
      <c r="L884" s="4">
        <f t="shared" si="108"/>
        <v>4.2120011242688521E-3</v>
      </c>
      <c r="M884">
        <f t="shared" si="109"/>
        <v>0</v>
      </c>
      <c r="N884">
        <f t="shared" si="110"/>
        <v>0</v>
      </c>
      <c r="O884" s="4">
        <f t="shared" si="111"/>
        <v>0</v>
      </c>
      <c r="P884">
        <f t="shared" si="112"/>
        <v>3.1590008432016391E-3</v>
      </c>
    </row>
    <row r="885" spans="1:16" x14ac:dyDescent="0.15">
      <c r="A885" t="s">
        <v>2979</v>
      </c>
      <c r="B885" s="5" t="s">
        <v>3078</v>
      </c>
      <c r="C885" s="5" t="s">
        <v>1029</v>
      </c>
      <c r="D885" s="5" t="s">
        <v>3079</v>
      </c>
      <c r="E885" s="5" t="s">
        <v>3079</v>
      </c>
      <c r="F885" s="5" t="s">
        <v>3080</v>
      </c>
      <c r="G885">
        <v>883</v>
      </c>
      <c r="H885" s="2">
        <v>43136</v>
      </c>
      <c r="I885" s="3">
        <f t="shared" si="105"/>
        <v>33.439930555556202</v>
      </c>
      <c r="J885" s="3">
        <f t="shared" si="106"/>
        <v>18.181855939858639</v>
      </c>
      <c r="K885">
        <f t="shared" si="107"/>
        <v>0.1698600802701451</v>
      </c>
      <c r="L885" s="4">
        <f t="shared" si="108"/>
        <v>0.1698600802701451</v>
      </c>
      <c r="M885">
        <f t="shared" si="109"/>
        <v>0</v>
      </c>
      <c r="N885">
        <f t="shared" si="110"/>
        <v>0</v>
      </c>
      <c r="O885" s="4">
        <f t="shared" si="111"/>
        <v>0</v>
      </c>
      <c r="P885">
        <f t="shared" si="112"/>
        <v>0.12739506020260882</v>
      </c>
    </row>
    <row r="886" spans="1:16" x14ac:dyDescent="0.15">
      <c r="A886" t="s">
        <v>3081</v>
      </c>
      <c r="B886" s="5" t="s">
        <v>3082</v>
      </c>
      <c r="C886" s="5" t="s">
        <v>1029</v>
      </c>
      <c r="D886" s="5" t="s">
        <v>3083</v>
      </c>
      <c r="E886" s="5" t="s">
        <v>3084</v>
      </c>
      <c r="F886" s="5" t="s">
        <v>3085</v>
      </c>
      <c r="G886">
        <v>884</v>
      </c>
      <c r="H886" s="2">
        <v>43136</v>
      </c>
      <c r="I886" s="3">
        <f t="shared" si="105"/>
        <v>443.91079861111211</v>
      </c>
      <c r="J886" s="3">
        <f t="shared" si="106"/>
        <v>18.18608609040022</v>
      </c>
      <c r="K886">
        <f t="shared" si="107"/>
        <v>0.16989959954215586</v>
      </c>
      <c r="L886" s="4">
        <f t="shared" si="108"/>
        <v>0.16989959954215586</v>
      </c>
      <c r="M886">
        <f t="shared" si="109"/>
        <v>0</v>
      </c>
      <c r="N886">
        <f t="shared" si="110"/>
        <v>0</v>
      </c>
      <c r="O886" s="4">
        <f t="shared" si="111"/>
        <v>0</v>
      </c>
      <c r="P886">
        <f t="shared" si="112"/>
        <v>0.1274246996566169</v>
      </c>
    </row>
    <row r="887" spans="1:16" x14ac:dyDescent="0.15">
      <c r="A887" t="s">
        <v>3086</v>
      </c>
      <c r="B887" s="5" t="s">
        <v>3087</v>
      </c>
      <c r="C887" s="5" t="s">
        <v>1029</v>
      </c>
      <c r="D887" s="5" t="s">
        <v>3088</v>
      </c>
      <c r="E887" s="5" t="s">
        <v>3088</v>
      </c>
      <c r="F887" s="5" t="s">
        <v>3089</v>
      </c>
      <c r="G887">
        <v>885</v>
      </c>
      <c r="H887" s="2">
        <v>43136</v>
      </c>
      <c r="I887" s="3">
        <f t="shared" si="105"/>
        <v>1493.4996412037071</v>
      </c>
      <c r="J887" s="3">
        <f t="shared" si="106"/>
        <v>1.2125881721273124</v>
      </c>
      <c r="K887">
        <f t="shared" si="107"/>
        <v>1.1328344308385009E-2</v>
      </c>
      <c r="L887" s="4">
        <f t="shared" si="108"/>
        <v>1.1328344308385009E-2</v>
      </c>
      <c r="M887">
        <f t="shared" si="109"/>
        <v>0</v>
      </c>
      <c r="N887">
        <f t="shared" si="110"/>
        <v>0</v>
      </c>
      <c r="O887" s="4">
        <f t="shared" si="111"/>
        <v>0</v>
      </c>
      <c r="P887">
        <f t="shared" si="112"/>
        <v>8.4962582312887568E-3</v>
      </c>
    </row>
    <row r="888" spans="1:16" x14ac:dyDescent="0.15">
      <c r="A888" t="s">
        <v>3090</v>
      </c>
      <c r="B888" s="5" t="s">
        <v>3091</v>
      </c>
      <c r="C888" s="5" t="s">
        <v>1029</v>
      </c>
      <c r="D888" s="5" t="s">
        <v>3092</v>
      </c>
      <c r="E888" s="5" t="s">
        <v>3093</v>
      </c>
      <c r="F888" s="5" t="s">
        <v>3094</v>
      </c>
      <c r="G888">
        <v>886</v>
      </c>
      <c r="H888" s="2">
        <v>43136</v>
      </c>
      <c r="I888" s="3">
        <f t="shared" si="105"/>
        <v>943.61372685185052</v>
      </c>
      <c r="J888" s="3">
        <f t="shared" si="106"/>
        <v>0.84780453827120072</v>
      </c>
      <c r="K888">
        <f t="shared" si="107"/>
        <v>7.9204316325288786E-3</v>
      </c>
      <c r="L888" s="4">
        <f t="shared" si="108"/>
        <v>7.9204316325288786E-3</v>
      </c>
      <c r="M888">
        <f t="shared" si="109"/>
        <v>0</v>
      </c>
      <c r="N888">
        <f t="shared" si="110"/>
        <v>0</v>
      </c>
      <c r="O888" s="4">
        <f t="shared" si="111"/>
        <v>0</v>
      </c>
      <c r="P888">
        <f t="shared" si="112"/>
        <v>5.9403237243966589E-3</v>
      </c>
    </row>
    <row r="889" spans="1:16" x14ac:dyDescent="0.15">
      <c r="A889" t="s">
        <v>3095</v>
      </c>
      <c r="B889" s="5" t="s">
        <v>3096</v>
      </c>
      <c r="C889" s="5" t="s">
        <v>1113</v>
      </c>
      <c r="D889" s="5" t="s">
        <v>3097</v>
      </c>
      <c r="E889" s="5" t="s">
        <v>3098</v>
      </c>
      <c r="F889" s="5" t="s">
        <v>3099</v>
      </c>
      <c r="G889">
        <v>887</v>
      </c>
      <c r="H889" s="2">
        <v>43136</v>
      </c>
      <c r="I889" s="3">
        <f t="shared" si="105"/>
        <v>404.9627546296324</v>
      </c>
      <c r="J889" s="3">
        <f t="shared" si="106"/>
        <v>3.7040443419836424</v>
      </c>
      <c r="K889">
        <f t="shared" si="107"/>
        <v>3.46042379465916E-2</v>
      </c>
      <c r="L889" s="4">
        <f t="shared" si="108"/>
        <v>3.46042379465916E-2</v>
      </c>
      <c r="M889">
        <f t="shared" si="109"/>
        <v>2.4693628946557615E-3</v>
      </c>
      <c r="N889">
        <f t="shared" si="110"/>
        <v>0.11554107876243565</v>
      </c>
      <c r="O889" s="4">
        <f t="shared" si="111"/>
        <v>0.11554107876243565</v>
      </c>
      <c r="P889">
        <f t="shared" si="112"/>
        <v>5.483844815055261E-2</v>
      </c>
    </row>
    <row r="890" spans="1:16" x14ac:dyDescent="0.15">
      <c r="A890" t="s">
        <v>1415</v>
      </c>
      <c r="B890" s="5" t="s">
        <v>3100</v>
      </c>
      <c r="C890" s="5" t="s">
        <v>1029</v>
      </c>
      <c r="D890" s="5" t="s">
        <v>3101</v>
      </c>
      <c r="E890" s="5" t="s">
        <v>3101</v>
      </c>
      <c r="F890" s="5" t="s">
        <v>3102</v>
      </c>
      <c r="G890">
        <v>888</v>
      </c>
      <c r="H890" s="2">
        <v>43136</v>
      </c>
      <c r="I890" s="3">
        <f t="shared" si="105"/>
        <v>42.411481481482042</v>
      </c>
      <c r="J890" s="3">
        <f t="shared" si="106"/>
        <v>3.6075136886412182</v>
      </c>
      <c r="K890">
        <f t="shared" si="107"/>
        <v>3.3702421070497646E-2</v>
      </c>
      <c r="L890" s="4">
        <f t="shared" si="108"/>
        <v>3.3702421070497646E-2</v>
      </c>
      <c r="M890">
        <f t="shared" si="109"/>
        <v>0</v>
      </c>
      <c r="N890">
        <f t="shared" si="110"/>
        <v>0</v>
      </c>
      <c r="O890" s="4">
        <f t="shared" si="111"/>
        <v>0</v>
      </c>
      <c r="P890">
        <f t="shared" si="112"/>
        <v>2.5276815802873234E-2</v>
      </c>
    </row>
    <row r="891" spans="1:16" x14ac:dyDescent="0.15">
      <c r="A891" t="s">
        <v>1415</v>
      </c>
      <c r="B891" s="5" t="s">
        <v>3103</v>
      </c>
      <c r="C891" s="5" t="s">
        <v>1029</v>
      </c>
      <c r="D891" s="5" t="s">
        <v>3104</v>
      </c>
      <c r="E891" s="5" t="s">
        <v>3104</v>
      </c>
      <c r="F891" s="5" t="s">
        <v>3105</v>
      </c>
      <c r="G891">
        <v>889</v>
      </c>
      <c r="H891" s="2">
        <v>43136</v>
      </c>
      <c r="I891" s="3">
        <f t="shared" si="105"/>
        <v>63.358703703706851</v>
      </c>
      <c r="J891" s="3">
        <f t="shared" si="106"/>
        <v>2.4148221326543431</v>
      </c>
      <c r="K891">
        <f t="shared" si="107"/>
        <v>2.2559956620906919E-2</v>
      </c>
      <c r="L891" s="4">
        <f t="shared" si="108"/>
        <v>2.2559956620906919E-2</v>
      </c>
      <c r="M891">
        <f t="shared" si="109"/>
        <v>0</v>
      </c>
      <c r="N891">
        <f t="shared" si="110"/>
        <v>0</v>
      </c>
      <c r="O891" s="4">
        <f t="shared" si="111"/>
        <v>0</v>
      </c>
      <c r="P891">
        <f t="shared" si="112"/>
        <v>1.691996746568019E-2</v>
      </c>
    </row>
    <row r="892" spans="1:16" x14ac:dyDescent="0.15">
      <c r="A892" t="s">
        <v>3106</v>
      </c>
      <c r="B892" s="5" t="s">
        <v>3107</v>
      </c>
      <c r="C892" s="5" t="s">
        <v>1113</v>
      </c>
      <c r="D892" s="5" t="s">
        <v>3108</v>
      </c>
      <c r="E892" s="5" t="s">
        <v>1081</v>
      </c>
      <c r="F892" s="5" t="s">
        <v>3109</v>
      </c>
      <c r="G892">
        <v>890</v>
      </c>
      <c r="H892" s="2">
        <v>43136</v>
      </c>
      <c r="I892" s="3">
        <f t="shared" si="105"/>
        <v>550.53224537037022</v>
      </c>
      <c r="J892" s="3">
        <f t="shared" si="106"/>
        <v>50.365805514890425</v>
      </c>
      <c r="K892">
        <f t="shared" si="107"/>
        <v>0.4705317100700952</v>
      </c>
      <c r="L892" s="4">
        <f t="shared" si="108"/>
        <v>0.4705317100700952</v>
      </c>
      <c r="M892">
        <f t="shared" si="109"/>
        <v>1.8164240303985295E-3</v>
      </c>
      <c r="N892">
        <f t="shared" si="110"/>
        <v>8.4990177999541935E-2</v>
      </c>
      <c r="O892" s="4">
        <f t="shared" si="111"/>
        <v>8.4990177999541935E-2</v>
      </c>
      <c r="P892">
        <f t="shared" si="112"/>
        <v>0.37414632705245687</v>
      </c>
    </row>
    <row r="893" spans="1:16" x14ac:dyDescent="0.15">
      <c r="A893" t="s">
        <v>3110</v>
      </c>
      <c r="B893" s="5" t="s">
        <v>3111</v>
      </c>
      <c r="C893" s="5" t="s">
        <v>1058</v>
      </c>
      <c r="D893" s="5" t="s">
        <v>3112</v>
      </c>
      <c r="E893" s="5" t="s">
        <v>3113</v>
      </c>
      <c r="F893" s="5" t="s">
        <v>3114</v>
      </c>
      <c r="G893">
        <v>891</v>
      </c>
      <c r="H893" s="2">
        <v>43136</v>
      </c>
      <c r="I893" s="3">
        <f t="shared" si="105"/>
        <v>1654.4441782407375</v>
      </c>
      <c r="J893" s="3">
        <f t="shared" si="106"/>
        <v>0.71141717289704487</v>
      </c>
      <c r="K893">
        <f t="shared" si="107"/>
        <v>6.6462619929212379E-3</v>
      </c>
      <c r="L893" s="4">
        <f t="shared" si="108"/>
        <v>6.6462619929212379E-3</v>
      </c>
      <c r="M893">
        <f t="shared" si="109"/>
        <v>1.2088652045829139E-3</v>
      </c>
      <c r="N893">
        <f t="shared" si="110"/>
        <v>5.6562601680849089E-2</v>
      </c>
      <c r="O893" s="4">
        <f t="shared" si="111"/>
        <v>5.6562601680849089E-2</v>
      </c>
      <c r="P893">
        <f t="shared" si="112"/>
        <v>1.91253469149032E-2</v>
      </c>
    </row>
    <row r="894" spans="1:16" x14ac:dyDescent="0.15">
      <c r="A894" t="s">
        <v>3115</v>
      </c>
      <c r="B894" s="5" t="s">
        <v>3116</v>
      </c>
      <c r="C894" s="5" t="s">
        <v>1113</v>
      </c>
      <c r="D894" s="5" t="s">
        <v>3117</v>
      </c>
      <c r="E894" s="5" t="s">
        <v>3118</v>
      </c>
      <c r="F894" s="5" t="s">
        <v>3119</v>
      </c>
      <c r="G894">
        <v>892</v>
      </c>
      <c r="H894" s="2">
        <v>43136</v>
      </c>
      <c r="I894" s="3">
        <f t="shared" si="105"/>
        <v>340.76630787036993</v>
      </c>
      <c r="J894" s="3">
        <f t="shared" si="106"/>
        <v>3.1840002222659352</v>
      </c>
      <c r="K894">
        <f t="shared" si="107"/>
        <v>2.9745837560434241E-2</v>
      </c>
      <c r="L894" s="4">
        <f t="shared" si="108"/>
        <v>2.9745837560434241E-2</v>
      </c>
      <c r="M894">
        <f t="shared" si="109"/>
        <v>2.9345624168349636E-3</v>
      </c>
      <c r="N894">
        <f t="shared" si="110"/>
        <v>0.13730768696274537</v>
      </c>
      <c r="O894" s="4">
        <f t="shared" si="111"/>
        <v>0.13730768696274537</v>
      </c>
      <c r="P894">
        <f t="shared" si="112"/>
        <v>5.6636299911012024E-2</v>
      </c>
    </row>
    <row r="895" spans="1:16" x14ac:dyDescent="0.15">
      <c r="A895" t="s">
        <v>3120</v>
      </c>
      <c r="B895" s="5" t="s">
        <v>3121</v>
      </c>
      <c r="C895" s="5" t="s">
        <v>1214</v>
      </c>
      <c r="D895" s="5" t="s">
        <v>3122</v>
      </c>
      <c r="E895" s="5" t="s">
        <v>1081</v>
      </c>
      <c r="F895" s="5" t="s">
        <v>3123</v>
      </c>
      <c r="G895">
        <v>893</v>
      </c>
      <c r="H895" s="2">
        <v>43136</v>
      </c>
      <c r="I895" s="3">
        <f t="shared" si="105"/>
        <v>1645.3286805555545</v>
      </c>
      <c r="J895" s="3">
        <f t="shared" si="106"/>
        <v>738.6110838289535</v>
      </c>
      <c r="K895">
        <f t="shared" si="107"/>
        <v>6.9003152594872192</v>
      </c>
      <c r="L895" s="4">
        <f t="shared" si="108"/>
        <v>1</v>
      </c>
      <c r="M895">
        <f t="shared" si="109"/>
        <v>1.762565762252925E-2</v>
      </c>
      <c r="N895">
        <f t="shared" si="110"/>
        <v>0.82470158598874965</v>
      </c>
      <c r="O895" s="4">
        <f t="shared" si="111"/>
        <v>0.82470158598874965</v>
      </c>
      <c r="P895">
        <f t="shared" si="112"/>
        <v>0.95617539649718741</v>
      </c>
    </row>
    <row r="896" spans="1:16" x14ac:dyDescent="0.15">
      <c r="A896" t="s">
        <v>3124</v>
      </c>
      <c r="B896" s="5" t="s">
        <v>3125</v>
      </c>
      <c r="C896" s="5" t="s">
        <v>1102</v>
      </c>
      <c r="D896" s="5" t="s">
        <v>3126</v>
      </c>
      <c r="E896" s="5" t="s">
        <v>3127</v>
      </c>
      <c r="F896" s="5" t="s">
        <v>3128</v>
      </c>
      <c r="G896">
        <v>894</v>
      </c>
      <c r="H896" s="2">
        <v>43136</v>
      </c>
      <c r="I896" s="3">
        <f t="shared" si="105"/>
        <v>1251.4550000000017</v>
      </c>
      <c r="J896" s="3">
        <f t="shared" si="106"/>
        <v>5.5047924216212252</v>
      </c>
      <c r="K896">
        <f t="shared" si="107"/>
        <v>5.1427339744632115E-2</v>
      </c>
      <c r="L896" s="4">
        <f t="shared" si="108"/>
        <v>5.1427339744632115E-2</v>
      </c>
      <c r="M896">
        <f t="shared" si="109"/>
        <v>2.3972096479697599E-3</v>
      </c>
      <c r="N896">
        <f t="shared" si="110"/>
        <v>0.11216504036145573</v>
      </c>
      <c r="O896" s="4">
        <f t="shared" si="111"/>
        <v>0.11216504036145573</v>
      </c>
      <c r="P896">
        <f t="shared" si="112"/>
        <v>6.6611764898838022E-2</v>
      </c>
    </row>
    <row r="897" spans="1:16" x14ac:dyDescent="0.15">
      <c r="A897" t="s">
        <v>3129</v>
      </c>
      <c r="B897" s="5" t="s">
        <v>3130</v>
      </c>
      <c r="C897" s="5" t="s">
        <v>1029</v>
      </c>
      <c r="D897" s="5" t="s">
        <v>3131</v>
      </c>
      <c r="E897" s="5" t="s">
        <v>3131</v>
      </c>
      <c r="F897" s="5" t="s">
        <v>3132</v>
      </c>
      <c r="G897">
        <v>895</v>
      </c>
      <c r="H897" s="2">
        <v>43136</v>
      </c>
      <c r="I897" s="3">
        <f t="shared" si="105"/>
        <v>1348.8512615740765</v>
      </c>
      <c r="J897" s="3">
        <f t="shared" si="106"/>
        <v>1.144677729847092</v>
      </c>
      <c r="K897">
        <f t="shared" si="107"/>
        <v>1.069390560118948E-2</v>
      </c>
      <c r="L897" s="4">
        <f t="shared" si="108"/>
        <v>1.069390560118948E-2</v>
      </c>
      <c r="M897">
        <f t="shared" si="109"/>
        <v>0</v>
      </c>
      <c r="N897">
        <f t="shared" si="110"/>
        <v>0</v>
      </c>
      <c r="O897" s="4">
        <f t="shared" si="111"/>
        <v>0</v>
      </c>
      <c r="P897">
        <f t="shared" si="112"/>
        <v>8.020429200892111E-3</v>
      </c>
    </row>
    <row r="898" spans="1:16" x14ac:dyDescent="0.15">
      <c r="A898" t="s">
        <v>3133</v>
      </c>
      <c r="B898" s="5" t="s">
        <v>3134</v>
      </c>
      <c r="C898" s="5" t="s">
        <v>1029</v>
      </c>
      <c r="D898" s="5" t="s">
        <v>1986</v>
      </c>
      <c r="E898" s="5" t="s">
        <v>3135</v>
      </c>
      <c r="F898" s="5" t="s">
        <v>3136</v>
      </c>
      <c r="G898">
        <v>896</v>
      </c>
      <c r="H898" s="2">
        <v>43136</v>
      </c>
      <c r="I898" s="3">
        <f t="shared" si="105"/>
        <v>1377.0917476851828</v>
      </c>
      <c r="J898" s="3">
        <f t="shared" si="106"/>
        <v>0.4386054894420009</v>
      </c>
      <c r="K898">
        <f t="shared" si="107"/>
        <v>4.0975774909876323E-3</v>
      </c>
      <c r="L898" s="4">
        <f t="shared" si="108"/>
        <v>4.0975774909876323E-3</v>
      </c>
      <c r="M898">
        <f t="shared" si="109"/>
        <v>0</v>
      </c>
      <c r="N898">
        <f t="shared" si="110"/>
        <v>0</v>
      </c>
      <c r="O898" s="4">
        <f t="shared" si="111"/>
        <v>0</v>
      </c>
      <c r="P898">
        <f t="shared" si="112"/>
        <v>3.0731831182407242E-3</v>
      </c>
    </row>
    <row r="899" spans="1:16" x14ac:dyDescent="0.15">
      <c r="A899" t="s">
        <v>3137</v>
      </c>
      <c r="B899" s="5" t="s">
        <v>3138</v>
      </c>
      <c r="C899" s="5" t="s">
        <v>1058</v>
      </c>
      <c r="D899" s="5" t="s">
        <v>3139</v>
      </c>
      <c r="E899" s="5" t="s">
        <v>3140</v>
      </c>
      <c r="F899" s="5" t="s">
        <v>3141</v>
      </c>
      <c r="G899">
        <v>897</v>
      </c>
      <c r="H899" s="2">
        <v>43136</v>
      </c>
      <c r="I899" s="3">
        <f t="shared" ref="I899:I962" si="113">H899-B899+1</f>
        <v>862.92856481481431</v>
      </c>
      <c r="J899" s="3">
        <f t="shared" ref="J899:J962" si="114">A899/I899</f>
        <v>3.7650857005727234</v>
      </c>
      <c r="K899">
        <f t="shared" ref="K899:K962" si="115">(J899-0)/(PERCENTILE($J$2:$J$10219,0.85)-0)</f>
        <v>3.5174503716160814E-2</v>
      </c>
      <c r="L899" s="4">
        <f t="shared" ref="L899:L962" si="116">IF(K899&gt;1,1,IF(K899&lt;0,0,K899))</f>
        <v>3.5174503716160814E-2</v>
      </c>
      <c r="M899">
        <f t="shared" ref="M899:M962" si="117">C899/I899</f>
        <v>2.3176889507988451E-3</v>
      </c>
      <c r="N899">
        <f t="shared" ref="N899:N962" si="118">(M899-0)/(PERCENTILE($M$2:$M$10219,0.85)-0)</f>
        <v>0.10844428017875717</v>
      </c>
      <c r="O899" s="4">
        <f t="shared" ref="O899:O962" si="119">IF(N899&gt;1,1,IF(N899&lt;0,0,N899))</f>
        <v>0.10844428017875717</v>
      </c>
      <c r="P899">
        <f t="shared" si="112"/>
        <v>5.3491947831809897E-2</v>
      </c>
    </row>
    <row r="900" spans="1:16" x14ac:dyDescent="0.15">
      <c r="A900" t="s">
        <v>3142</v>
      </c>
      <c r="B900" s="5" t="s">
        <v>3143</v>
      </c>
      <c r="C900" s="5" t="s">
        <v>1029</v>
      </c>
      <c r="D900" s="5" t="s">
        <v>3144</v>
      </c>
      <c r="E900" s="5" t="s">
        <v>3144</v>
      </c>
      <c r="F900" s="5" t="s">
        <v>3145</v>
      </c>
      <c r="G900">
        <v>898</v>
      </c>
      <c r="H900" s="2">
        <v>43136</v>
      </c>
      <c r="I900" s="3">
        <f t="shared" si="113"/>
        <v>137.34033564815036</v>
      </c>
      <c r="J900" s="3">
        <f t="shared" si="114"/>
        <v>1.3397375150690338</v>
      </c>
      <c r="K900">
        <f t="shared" si="115"/>
        <v>1.2516209709464902E-2</v>
      </c>
      <c r="L900" s="4">
        <f t="shared" si="116"/>
        <v>1.2516209709464902E-2</v>
      </c>
      <c r="M900">
        <f t="shared" si="117"/>
        <v>0</v>
      </c>
      <c r="N900">
        <f t="shared" si="118"/>
        <v>0</v>
      </c>
      <c r="O900" s="4">
        <f t="shared" si="119"/>
        <v>0</v>
      </c>
      <c r="P900">
        <f t="shared" ref="P900:P963" si="120">0.75*L900+0.25*O900</f>
        <v>9.3871572820986762E-3</v>
      </c>
    </row>
    <row r="901" spans="1:16" x14ac:dyDescent="0.15">
      <c r="A901" t="s">
        <v>3146</v>
      </c>
      <c r="B901" s="5" t="s">
        <v>3147</v>
      </c>
      <c r="C901" s="5" t="s">
        <v>1029</v>
      </c>
      <c r="D901" s="5" t="s">
        <v>3148</v>
      </c>
      <c r="E901" s="5" t="s">
        <v>3149</v>
      </c>
      <c r="F901" s="5" t="s">
        <v>3150</v>
      </c>
      <c r="G901">
        <v>899</v>
      </c>
      <c r="H901" s="2">
        <v>43136</v>
      </c>
      <c r="I901" s="3">
        <f t="shared" si="113"/>
        <v>1443.4900810185209</v>
      </c>
      <c r="J901" s="3">
        <f t="shared" si="114"/>
        <v>1.260833048964088</v>
      </c>
      <c r="K901">
        <f t="shared" si="115"/>
        <v>1.1779061698250198E-2</v>
      </c>
      <c r="L901" s="4">
        <f t="shared" si="116"/>
        <v>1.1779061698250198E-2</v>
      </c>
      <c r="M901">
        <f t="shared" si="117"/>
        <v>0</v>
      </c>
      <c r="N901">
        <f t="shared" si="118"/>
        <v>0</v>
      </c>
      <c r="O901" s="4">
        <f t="shared" si="119"/>
        <v>0</v>
      </c>
      <c r="P901">
        <f t="shared" si="120"/>
        <v>8.8342962736876474E-3</v>
      </c>
    </row>
    <row r="902" spans="1:16" x14ac:dyDescent="0.15">
      <c r="A902" t="s">
        <v>3151</v>
      </c>
      <c r="B902" s="5" t="s">
        <v>3152</v>
      </c>
      <c r="C902" s="5" t="s">
        <v>1029</v>
      </c>
      <c r="D902" s="5" t="s">
        <v>3153</v>
      </c>
      <c r="E902" s="5" t="s">
        <v>3153</v>
      </c>
      <c r="F902" s="5" t="s">
        <v>3154</v>
      </c>
      <c r="G902">
        <v>900</v>
      </c>
      <c r="H902" s="2">
        <v>43136</v>
      </c>
      <c r="I902" s="3">
        <f t="shared" si="113"/>
        <v>142.70634259259532</v>
      </c>
      <c r="J902" s="3">
        <f t="shared" si="114"/>
        <v>0.59562874680813549</v>
      </c>
      <c r="K902">
        <f t="shared" si="115"/>
        <v>5.5645335150984829E-3</v>
      </c>
      <c r="L902" s="4">
        <f t="shared" si="116"/>
        <v>5.5645335150984829E-3</v>
      </c>
      <c r="M902">
        <f t="shared" si="117"/>
        <v>0</v>
      </c>
      <c r="N902">
        <f t="shared" si="118"/>
        <v>0</v>
      </c>
      <c r="O902" s="4">
        <f t="shared" si="119"/>
        <v>0</v>
      </c>
      <c r="P902">
        <f t="shared" si="120"/>
        <v>4.1734001363238626E-3</v>
      </c>
    </row>
    <row r="903" spans="1:16" x14ac:dyDescent="0.15">
      <c r="A903" t="s">
        <v>3155</v>
      </c>
      <c r="B903" s="5" t="s">
        <v>3156</v>
      </c>
      <c r="C903" s="5" t="s">
        <v>1253</v>
      </c>
      <c r="D903" s="5" t="s">
        <v>19</v>
      </c>
      <c r="E903" s="5" t="s">
        <v>20</v>
      </c>
      <c r="F903" s="5" t="s">
        <v>21</v>
      </c>
      <c r="G903">
        <v>901</v>
      </c>
      <c r="H903" s="2">
        <v>43136</v>
      </c>
      <c r="I903" s="3">
        <f t="shared" si="113"/>
        <v>160.53318287037109</v>
      </c>
      <c r="J903" s="3">
        <f t="shared" si="114"/>
        <v>111.11098453958391</v>
      </c>
      <c r="K903">
        <f t="shared" si="115"/>
        <v>1.0380304857335323</v>
      </c>
      <c r="L903" s="4">
        <f t="shared" si="116"/>
        <v>1</v>
      </c>
      <c r="M903">
        <f t="shared" si="117"/>
        <v>3.1146208594377955E-2</v>
      </c>
      <c r="N903">
        <f t="shared" si="118"/>
        <v>1.4573259151753559</v>
      </c>
      <c r="O903" s="4">
        <f t="shared" si="119"/>
        <v>1</v>
      </c>
      <c r="P903">
        <f t="shared" si="120"/>
        <v>1</v>
      </c>
    </row>
    <row r="904" spans="1:16" x14ac:dyDescent="0.15">
      <c r="A904" t="s">
        <v>2869</v>
      </c>
      <c r="B904" s="5" t="s">
        <v>3157</v>
      </c>
      <c r="C904" s="5" t="s">
        <v>1029</v>
      </c>
      <c r="D904" s="5" t="s">
        <v>3158</v>
      </c>
      <c r="E904" s="5" t="s">
        <v>1081</v>
      </c>
      <c r="F904" s="5" t="s">
        <v>3159</v>
      </c>
      <c r="G904">
        <v>902</v>
      </c>
      <c r="H904" s="2">
        <v>43136</v>
      </c>
      <c r="I904" s="3">
        <f t="shared" si="113"/>
        <v>1169.6321296296301</v>
      </c>
      <c r="J904" s="3">
        <f t="shared" si="114"/>
        <v>0.21117750935776175</v>
      </c>
      <c r="K904">
        <f t="shared" si="115"/>
        <v>1.9728804809261741E-3</v>
      </c>
      <c r="L904" s="4">
        <f t="shared" si="116"/>
        <v>1.9728804809261741E-3</v>
      </c>
      <c r="M904">
        <f t="shared" si="117"/>
        <v>0</v>
      </c>
      <c r="N904">
        <f t="shared" si="118"/>
        <v>0</v>
      </c>
      <c r="O904" s="4">
        <f t="shared" si="119"/>
        <v>0</v>
      </c>
      <c r="P904">
        <f t="shared" si="120"/>
        <v>1.4796603606946307E-3</v>
      </c>
    </row>
    <row r="905" spans="1:16" x14ac:dyDescent="0.15">
      <c r="A905" t="s">
        <v>1520</v>
      </c>
      <c r="B905" s="5" t="s">
        <v>3160</v>
      </c>
      <c r="C905" s="5" t="s">
        <v>1113</v>
      </c>
      <c r="D905" s="5" t="s">
        <v>3161</v>
      </c>
      <c r="E905" s="5" t="s">
        <v>3162</v>
      </c>
      <c r="F905" s="5" t="s">
        <v>3163</v>
      </c>
      <c r="G905">
        <v>903</v>
      </c>
      <c r="H905" s="2">
        <v>43136</v>
      </c>
      <c r="I905" s="3">
        <f t="shared" si="113"/>
        <v>379.52001157407358</v>
      </c>
      <c r="J905" s="3">
        <f t="shared" si="114"/>
        <v>10.750421257308794</v>
      </c>
      <c r="K905">
        <f t="shared" si="115"/>
        <v>0.10043349940427167</v>
      </c>
      <c r="L905" s="4">
        <f t="shared" si="116"/>
        <v>0.10043349940427167</v>
      </c>
      <c r="M905">
        <f t="shared" si="117"/>
        <v>2.634907170909018E-3</v>
      </c>
      <c r="N905">
        <f t="shared" si="118"/>
        <v>0.12328686788992406</v>
      </c>
      <c r="O905" s="4">
        <f t="shared" si="119"/>
        <v>0.12328686788992406</v>
      </c>
      <c r="P905">
        <f t="shared" si="120"/>
        <v>0.10614684152568477</v>
      </c>
    </row>
    <row r="906" spans="1:16" x14ac:dyDescent="0.15">
      <c r="A906" t="s">
        <v>3164</v>
      </c>
      <c r="B906" s="5" t="s">
        <v>3165</v>
      </c>
      <c r="C906" s="5" t="s">
        <v>1029</v>
      </c>
      <c r="D906" s="5" t="s">
        <v>3166</v>
      </c>
      <c r="E906" s="5" t="s">
        <v>3166</v>
      </c>
      <c r="F906" s="5" t="s">
        <v>3167</v>
      </c>
      <c r="G906">
        <v>904</v>
      </c>
      <c r="H906" s="2">
        <v>43136</v>
      </c>
      <c r="I906" s="3">
        <f t="shared" si="113"/>
        <v>301.57546296296641</v>
      </c>
      <c r="J906" s="3">
        <f t="shared" si="114"/>
        <v>3.4949792985294419</v>
      </c>
      <c r="K906">
        <f t="shared" si="115"/>
        <v>3.2651092724218449E-2</v>
      </c>
      <c r="L906" s="4">
        <f t="shared" si="116"/>
        <v>3.2651092724218449E-2</v>
      </c>
      <c r="M906">
        <f t="shared" si="117"/>
        <v>0</v>
      </c>
      <c r="N906">
        <f t="shared" si="118"/>
        <v>0</v>
      </c>
      <c r="O906" s="4">
        <f t="shared" si="119"/>
        <v>0</v>
      </c>
      <c r="P906">
        <f t="shared" si="120"/>
        <v>2.4488319543163835E-2</v>
      </c>
    </row>
    <row r="907" spans="1:16" x14ac:dyDescent="0.15">
      <c r="A907" t="s">
        <v>3168</v>
      </c>
      <c r="B907" s="5" t="s">
        <v>3169</v>
      </c>
      <c r="C907" s="5" t="s">
        <v>1029</v>
      </c>
      <c r="D907" s="5" t="s">
        <v>3170</v>
      </c>
      <c r="E907" s="5" t="s">
        <v>3170</v>
      </c>
      <c r="F907" s="5" t="s">
        <v>3171</v>
      </c>
      <c r="G907">
        <v>905</v>
      </c>
      <c r="H907" s="2">
        <v>43136</v>
      </c>
      <c r="I907" s="3">
        <f t="shared" si="113"/>
        <v>241.24613425925781</v>
      </c>
      <c r="J907" s="3">
        <f t="shared" si="114"/>
        <v>0.89120599034738468</v>
      </c>
      <c r="K907">
        <f t="shared" si="115"/>
        <v>8.3259003678376881E-3</v>
      </c>
      <c r="L907" s="4">
        <f t="shared" si="116"/>
        <v>8.3259003678376881E-3</v>
      </c>
      <c r="M907">
        <f t="shared" si="117"/>
        <v>0</v>
      </c>
      <c r="N907">
        <f t="shared" si="118"/>
        <v>0</v>
      </c>
      <c r="O907" s="4">
        <f t="shared" si="119"/>
        <v>0</v>
      </c>
      <c r="P907">
        <f t="shared" si="120"/>
        <v>6.244425275878266E-3</v>
      </c>
    </row>
    <row r="908" spans="1:16" x14ac:dyDescent="0.15">
      <c r="A908" t="s">
        <v>3172</v>
      </c>
      <c r="B908" s="5" t="s">
        <v>3173</v>
      </c>
      <c r="C908" s="5" t="s">
        <v>1029</v>
      </c>
      <c r="D908" s="5" t="s">
        <v>3174</v>
      </c>
      <c r="E908" s="5" t="s">
        <v>3175</v>
      </c>
      <c r="F908" s="5" t="s">
        <v>3176</v>
      </c>
      <c r="G908">
        <v>906</v>
      </c>
      <c r="H908" s="2">
        <v>43136</v>
      </c>
      <c r="I908" s="3">
        <f t="shared" si="113"/>
        <v>425.69370370370598</v>
      </c>
      <c r="J908" s="3">
        <f t="shared" si="114"/>
        <v>2.2997756167927954</v>
      </c>
      <c r="K908">
        <f t="shared" si="115"/>
        <v>2.1485159279882832E-2</v>
      </c>
      <c r="L908" s="4">
        <f t="shared" si="116"/>
        <v>2.1485159279882832E-2</v>
      </c>
      <c r="M908">
        <f t="shared" si="117"/>
        <v>0</v>
      </c>
      <c r="N908">
        <f t="shared" si="118"/>
        <v>0</v>
      </c>
      <c r="O908" s="4">
        <f t="shared" si="119"/>
        <v>0</v>
      </c>
      <c r="P908">
        <f t="shared" si="120"/>
        <v>1.6113869459912125E-2</v>
      </c>
    </row>
    <row r="909" spans="1:16" x14ac:dyDescent="0.15">
      <c r="A909" t="s">
        <v>1765</v>
      </c>
      <c r="B909" s="5" t="s">
        <v>3177</v>
      </c>
      <c r="C909" s="5" t="s">
        <v>1029</v>
      </c>
      <c r="D909" s="5" t="s">
        <v>3178</v>
      </c>
      <c r="E909" s="5" t="s">
        <v>3179</v>
      </c>
      <c r="F909" s="5" t="s">
        <v>3180</v>
      </c>
      <c r="G909">
        <v>907</v>
      </c>
      <c r="H909" s="2">
        <v>43136</v>
      </c>
      <c r="I909" s="3">
        <f t="shared" si="113"/>
        <v>379.51993055555795</v>
      </c>
      <c r="J909" s="3">
        <f t="shared" si="114"/>
        <v>0.12911047893656508</v>
      </c>
      <c r="K909">
        <f t="shared" si="115"/>
        <v>1.2061868924945584E-3</v>
      </c>
      <c r="L909" s="4">
        <f t="shared" si="116"/>
        <v>1.2061868924945584E-3</v>
      </c>
      <c r="M909">
        <f t="shared" si="117"/>
        <v>0</v>
      </c>
      <c r="N909">
        <f t="shared" si="118"/>
        <v>0</v>
      </c>
      <c r="O909" s="4">
        <f t="shared" si="119"/>
        <v>0</v>
      </c>
      <c r="P909">
        <f t="shared" si="120"/>
        <v>9.0464016937091883E-4</v>
      </c>
    </row>
    <row r="910" spans="1:16" x14ac:dyDescent="0.15">
      <c r="A910" t="s">
        <v>3181</v>
      </c>
      <c r="B910" s="5" t="s">
        <v>3182</v>
      </c>
      <c r="C910" s="5" t="s">
        <v>1029</v>
      </c>
      <c r="D910" s="5" t="s">
        <v>3183</v>
      </c>
      <c r="E910" s="5" t="s">
        <v>3183</v>
      </c>
      <c r="F910" s="5" t="s">
        <v>3184</v>
      </c>
      <c r="G910">
        <v>908</v>
      </c>
      <c r="H910" s="2">
        <v>43136</v>
      </c>
      <c r="I910" s="3">
        <f t="shared" si="113"/>
        <v>128.64186342592438</v>
      </c>
      <c r="J910" s="3">
        <f t="shared" si="114"/>
        <v>6.9339791592309981</v>
      </c>
      <c r="K910">
        <f t="shared" si="115"/>
        <v>6.4779209585336076E-2</v>
      </c>
      <c r="L910" s="4">
        <f t="shared" si="116"/>
        <v>6.4779209585336076E-2</v>
      </c>
      <c r="M910">
        <f t="shared" si="117"/>
        <v>0</v>
      </c>
      <c r="N910">
        <f t="shared" si="118"/>
        <v>0</v>
      </c>
      <c r="O910" s="4">
        <f t="shared" si="119"/>
        <v>0</v>
      </c>
      <c r="P910">
        <f t="shared" si="120"/>
        <v>4.858440718900206E-2</v>
      </c>
    </row>
    <row r="911" spans="1:16" x14ac:dyDescent="0.15">
      <c r="A911" t="s">
        <v>3185</v>
      </c>
      <c r="B911" s="5" t="s">
        <v>3186</v>
      </c>
      <c r="C911" s="5" t="s">
        <v>1029</v>
      </c>
      <c r="D911" s="5" t="s">
        <v>3183</v>
      </c>
      <c r="E911" s="5" t="s">
        <v>3187</v>
      </c>
      <c r="F911" s="5" t="s">
        <v>3188</v>
      </c>
      <c r="G911">
        <v>909</v>
      </c>
      <c r="H911" s="2">
        <v>43136</v>
      </c>
      <c r="I911" s="3">
        <f t="shared" si="113"/>
        <v>406.46562499999709</v>
      </c>
      <c r="J911" s="3">
        <f t="shared" si="114"/>
        <v>7.2109418846920228</v>
      </c>
      <c r="K911">
        <f t="shared" si="115"/>
        <v>6.7366674304793844E-2</v>
      </c>
      <c r="L911" s="4">
        <f t="shared" si="116"/>
        <v>6.7366674304793844E-2</v>
      </c>
      <c r="M911">
        <f t="shared" si="117"/>
        <v>0</v>
      </c>
      <c r="N911">
        <f t="shared" si="118"/>
        <v>0</v>
      </c>
      <c r="O911" s="4">
        <f t="shared" si="119"/>
        <v>0</v>
      </c>
      <c r="P911">
        <f t="shared" si="120"/>
        <v>5.0525005728595383E-2</v>
      </c>
    </row>
    <row r="912" spans="1:16" x14ac:dyDescent="0.15">
      <c r="A912" t="s">
        <v>3189</v>
      </c>
      <c r="B912" s="5" t="s">
        <v>3190</v>
      </c>
      <c r="C912" s="5" t="s">
        <v>1029</v>
      </c>
      <c r="D912" s="5" t="s">
        <v>3191</v>
      </c>
      <c r="E912" s="5" t="s">
        <v>3191</v>
      </c>
      <c r="F912" s="5" t="s">
        <v>3192</v>
      </c>
      <c r="G912">
        <v>910</v>
      </c>
      <c r="H912" s="2">
        <v>43136</v>
      </c>
      <c r="I912" s="3">
        <f t="shared" si="113"/>
        <v>77.42646990740468</v>
      </c>
      <c r="J912" s="3">
        <f t="shared" si="114"/>
        <v>3.6938271929745876</v>
      </c>
      <c r="K912">
        <f t="shared" si="115"/>
        <v>3.4508786428520476E-2</v>
      </c>
      <c r="L912" s="4">
        <f t="shared" si="116"/>
        <v>3.4508786428520476E-2</v>
      </c>
      <c r="M912">
        <f t="shared" si="117"/>
        <v>0</v>
      </c>
      <c r="N912">
        <f t="shared" si="118"/>
        <v>0</v>
      </c>
      <c r="O912" s="4">
        <f t="shared" si="119"/>
        <v>0</v>
      </c>
      <c r="P912">
        <f t="shared" si="120"/>
        <v>2.5881589821390355E-2</v>
      </c>
    </row>
    <row r="913" spans="1:16" x14ac:dyDescent="0.15">
      <c r="A913" t="s">
        <v>3193</v>
      </c>
      <c r="B913" s="5" t="s">
        <v>3194</v>
      </c>
      <c r="C913" s="5" t="s">
        <v>1399</v>
      </c>
      <c r="D913" s="5" t="s">
        <v>3195</v>
      </c>
      <c r="E913" s="5" t="s">
        <v>3196</v>
      </c>
      <c r="F913" s="5" t="s">
        <v>3197</v>
      </c>
      <c r="G913">
        <v>911</v>
      </c>
      <c r="H913" s="2">
        <v>43136</v>
      </c>
      <c r="I913" s="3">
        <f t="shared" si="113"/>
        <v>498.52986111111386</v>
      </c>
      <c r="J913" s="3">
        <f t="shared" si="114"/>
        <v>4.2023560942381746</v>
      </c>
      <c r="K913">
        <f t="shared" si="115"/>
        <v>3.9259608361883185E-2</v>
      </c>
      <c r="L913" s="4">
        <f t="shared" si="116"/>
        <v>3.9259608361883185E-2</v>
      </c>
      <c r="M913">
        <f t="shared" si="117"/>
        <v>1.2035387382066371E-2</v>
      </c>
      <c r="N913">
        <f t="shared" si="118"/>
        <v>0.56313377205807869</v>
      </c>
      <c r="O913" s="4">
        <f t="shared" si="119"/>
        <v>0.56313377205807869</v>
      </c>
      <c r="P913">
        <f t="shared" si="120"/>
        <v>0.17022814928593205</v>
      </c>
    </row>
    <row r="914" spans="1:16" x14ac:dyDescent="0.15">
      <c r="A914" t="s">
        <v>3198</v>
      </c>
      <c r="B914" s="5" t="s">
        <v>3199</v>
      </c>
      <c r="C914" s="5" t="s">
        <v>1029</v>
      </c>
      <c r="D914" s="5" t="s">
        <v>3200</v>
      </c>
      <c r="E914" s="5" t="s">
        <v>3179</v>
      </c>
      <c r="F914" s="5" t="s">
        <v>3201</v>
      </c>
      <c r="G914">
        <v>912</v>
      </c>
      <c r="H914" s="2">
        <v>43136</v>
      </c>
      <c r="I914" s="3">
        <f t="shared" si="113"/>
        <v>379.51951388888847</v>
      </c>
      <c r="J914" s="3">
        <f t="shared" si="114"/>
        <v>10.012660379599142</v>
      </c>
      <c r="K914">
        <f t="shared" si="115"/>
        <v>9.3541127012671435E-2</v>
      </c>
      <c r="L914" s="4">
        <f t="shared" si="116"/>
        <v>9.3541127012671435E-2</v>
      </c>
      <c r="M914">
        <f t="shared" si="117"/>
        <v>0</v>
      </c>
      <c r="N914">
        <f t="shared" si="118"/>
        <v>0</v>
      </c>
      <c r="O914" s="4">
        <f t="shared" si="119"/>
        <v>0</v>
      </c>
      <c r="P914">
        <f t="shared" si="120"/>
        <v>7.015584525950358E-2</v>
      </c>
    </row>
    <row r="915" spans="1:16" x14ac:dyDescent="0.15">
      <c r="A915" t="s">
        <v>3202</v>
      </c>
      <c r="B915" s="5" t="s">
        <v>3203</v>
      </c>
      <c r="C915" s="5" t="s">
        <v>1113</v>
      </c>
      <c r="D915" s="5" t="s">
        <v>3204</v>
      </c>
      <c r="E915" s="5" t="s">
        <v>3204</v>
      </c>
      <c r="F915" s="5" t="s">
        <v>3205</v>
      </c>
      <c r="G915">
        <v>913</v>
      </c>
      <c r="H915" s="2">
        <v>43136</v>
      </c>
      <c r="I915" s="3">
        <f t="shared" si="113"/>
        <v>251.44813657407212</v>
      </c>
      <c r="J915" s="3">
        <f t="shared" si="114"/>
        <v>29.346011867645235</v>
      </c>
      <c r="K915">
        <f t="shared" si="115"/>
        <v>0.27415880688611405</v>
      </c>
      <c r="L915" s="4">
        <f t="shared" si="116"/>
        <v>0.27415880688611405</v>
      </c>
      <c r="M915">
        <f t="shared" si="117"/>
        <v>3.9769632562197087E-3</v>
      </c>
      <c r="N915">
        <f t="shared" si="118"/>
        <v>0.18608144870754215</v>
      </c>
      <c r="O915" s="4">
        <f t="shared" si="119"/>
        <v>0.18608144870754215</v>
      </c>
      <c r="P915">
        <f t="shared" si="120"/>
        <v>0.25213946734147108</v>
      </c>
    </row>
    <row r="916" spans="1:16" x14ac:dyDescent="0.15">
      <c r="A916" t="s">
        <v>3206</v>
      </c>
      <c r="B916" s="5" t="s">
        <v>3207</v>
      </c>
      <c r="C916" s="5" t="s">
        <v>1029</v>
      </c>
      <c r="D916" s="5" t="s">
        <v>3208</v>
      </c>
      <c r="E916" s="5" t="s">
        <v>3208</v>
      </c>
      <c r="F916" s="5" t="s">
        <v>3209</v>
      </c>
      <c r="G916">
        <v>914</v>
      </c>
      <c r="H916" s="2">
        <v>43136</v>
      </c>
      <c r="I916" s="3">
        <f t="shared" si="113"/>
        <v>134.37530092592351</v>
      </c>
      <c r="J916" s="3">
        <f t="shared" si="114"/>
        <v>2.842784331404649</v>
      </c>
      <c r="K916">
        <f t="shared" si="115"/>
        <v>2.6558101456767933E-2</v>
      </c>
      <c r="L916" s="4">
        <f t="shared" si="116"/>
        <v>2.6558101456767933E-2</v>
      </c>
      <c r="M916">
        <f t="shared" si="117"/>
        <v>0</v>
      </c>
      <c r="N916">
        <f t="shared" si="118"/>
        <v>0</v>
      </c>
      <c r="O916" s="4">
        <f t="shared" si="119"/>
        <v>0</v>
      </c>
      <c r="P916">
        <f t="shared" si="120"/>
        <v>1.9918576092575951E-2</v>
      </c>
    </row>
    <row r="917" spans="1:16" x14ac:dyDescent="0.15">
      <c r="A917" t="s">
        <v>3210</v>
      </c>
      <c r="B917" s="5" t="s">
        <v>3211</v>
      </c>
      <c r="C917" s="5" t="s">
        <v>1102</v>
      </c>
      <c r="D917" s="5" t="s">
        <v>3212</v>
      </c>
      <c r="E917" s="5" t="s">
        <v>3135</v>
      </c>
      <c r="F917" s="5" t="s">
        <v>3213</v>
      </c>
      <c r="G917">
        <v>915</v>
      </c>
      <c r="H917" s="2">
        <v>43136</v>
      </c>
      <c r="I917" s="3">
        <f t="shared" si="113"/>
        <v>1599.5942013888853</v>
      </c>
      <c r="J917" s="3">
        <f t="shared" si="114"/>
        <v>1.8054579076946053</v>
      </c>
      <c r="K917">
        <f t="shared" si="115"/>
        <v>1.6867102354115242E-2</v>
      </c>
      <c r="L917" s="4">
        <f t="shared" si="116"/>
        <v>1.6867102354115242E-2</v>
      </c>
      <c r="M917">
        <f t="shared" si="117"/>
        <v>1.8754756658877479E-3</v>
      </c>
      <c r="N917">
        <f t="shared" si="118"/>
        <v>8.7753194193669032E-2</v>
      </c>
      <c r="O917" s="4">
        <f t="shared" si="119"/>
        <v>8.7753194193669032E-2</v>
      </c>
      <c r="P917">
        <f t="shared" si="120"/>
        <v>3.4588625314003689E-2</v>
      </c>
    </row>
    <row r="918" spans="1:16" x14ac:dyDescent="0.15">
      <c r="A918" t="s">
        <v>3214</v>
      </c>
      <c r="B918" s="5" t="s">
        <v>3215</v>
      </c>
      <c r="C918" s="5" t="s">
        <v>1058</v>
      </c>
      <c r="D918" s="5" t="s">
        <v>3216</v>
      </c>
      <c r="E918" s="5" t="s">
        <v>3217</v>
      </c>
      <c r="F918" s="5" t="s">
        <v>3218</v>
      </c>
      <c r="G918">
        <v>916</v>
      </c>
      <c r="H918" s="2">
        <v>43136</v>
      </c>
      <c r="I918" s="3">
        <f t="shared" si="113"/>
        <v>800.58788194444787</v>
      </c>
      <c r="J918" s="3">
        <f t="shared" si="114"/>
        <v>10.528513096560811</v>
      </c>
      <c r="K918">
        <f t="shared" si="115"/>
        <v>9.8360370119674231E-2</v>
      </c>
      <c r="L918" s="4">
        <f t="shared" si="116"/>
        <v>9.8360370119674231E-2</v>
      </c>
      <c r="M918">
        <f t="shared" si="117"/>
        <v>2.4981642179525E-3</v>
      </c>
      <c r="N918">
        <f t="shared" si="118"/>
        <v>0.116888687884891</v>
      </c>
      <c r="O918" s="4">
        <f t="shared" si="119"/>
        <v>0.116888687884891</v>
      </c>
      <c r="P918">
        <f t="shared" si="120"/>
        <v>0.10299244956097842</v>
      </c>
    </row>
    <row r="919" spans="1:16" x14ac:dyDescent="0.15">
      <c r="A919" t="s">
        <v>3219</v>
      </c>
      <c r="B919" s="5" t="s">
        <v>3220</v>
      </c>
      <c r="C919" s="5" t="s">
        <v>1029</v>
      </c>
      <c r="D919" s="5" t="s">
        <v>3221</v>
      </c>
      <c r="E919" s="5" t="s">
        <v>3221</v>
      </c>
      <c r="F919" s="5" t="s">
        <v>3222</v>
      </c>
      <c r="G919">
        <v>917</v>
      </c>
      <c r="H919" s="2">
        <v>43136</v>
      </c>
      <c r="I919" s="3">
        <f t="shared" si="113"/>
        <v>88.595590277778683</v>
      </c>
      <c r="J919" s="3">
        <f t="shared" si="114"/>
        <v>11.964478104119213</v>
      </c>
      <c r="K919">
        <f t="shared" si="115"/>
        <v>0.11177556449013881</v>
      </c>
      <c r="L919" s="4">
        <f t="shared" si="116"/>
        <v>0.11177556449013881</v>
      </c>
      <c r="M919">
        <f t="shared" si="117"/>
        <v>0</v>
      </c>
      <c r="N919">
        <f t="shared" si="118"/>
        <v>0</v>
      </c>
      <c r="O919" s="4">
        <f t="shared" si="119"/>
        <v>0</v>
      </c>
      <c r="P919">
        <f t="shared" si="120"/>
        <v>8.3831673367604109E-2</v>
      </c>
    </row>
    <row r="920" spans="1:16" x14ac:dyDescent="0.15">
      <c r="A920" t="s">
        <v>3223</v>
      </c>
      <c r="B920" s="5" t="s">
        <v>3224</v>
      </c>
      <c r="C920" s="5" t="s">
        <v>1029</v>
      </c>
      <c r="D920" s="5" t="s">
        <v>3225</v>
      </c>
      <c r="E920" s="5" t="s">
        <v>1081</v>
      </c>
      <c r="F920" s="5" t="s">
        <v>3226</v>
      </c>
      <c r="G920">
        <v>918</v>
      </c>
      <c r="H920" s="2">
        <v>43136</v>
      </c>
      <c r="I920" s="3">
        <f t="shared" si="113"/>
        <v>620.49557870370336</v>
      </c>
      <c r="J920" s="3">
        <f t="shared" si="114"/>
        <v>2.9863226485370937</v>
      </c>
      <c r="K920">
        <f t="shared" si="115"/>
        <v>2.7899077325821496E-2</v>
      </c>
      <c r="L920" s="4">
        <f t="shared" si="116"/>
        <v>2.7899077325821496E-2</v>
      </c>
      <c r="M920">
        <f t="shared" si="117"/>
        <v>0</v>
      </c>
      <c r="N920">
        <f t="shared" si="118"/>
        <v>0</v>
      </c>
      <c r="O920" s="4">
        <f t="shared" si="119"/>
        <v>0</v>
      </c>
      <c r="P920">
        <f t="shared" si="120"/>
        <v>2.092430799436612E-2</v>
      </c>
    </row>
    <row r="921" spans="1:16" x14ac:dyDescent="0.15">
      <c r="A921" t="s">
        <v>3227</v>
      </c>
      <c r="B921" s="5" t="s">
        <v>3228</v>
      </c>
      <c r="C921" s="5" t="s">
        <v>1029</v>
      </c>
      <c r="D921" s="5" t="s">
        <v>3229</v>
      </c>
      <c r="E921" s="5" t="s">
        <v>3230</v>
      </c>
      <c r="F921" s="5" t="s">
        <v>3231</v>
      </c>
      <c r="G921">
        <v>919</v>
      </c>
      <c r="H921" s="2">
        <v>43136</v>
      </c>
      <c r="I921" s="3">
        <f t="shared" si="113"/>
        <v>719.7103240740762</v>
      </c>
      <c r="J921" s="3">
        <f t="shared" si="114"/>
        <v>1.1240633529063198</v>
      </c>
      <c r="K921">
        <f t="shared" si="115"/>
        <v>1.0501320216426727E-2</v>
      </c>
      <c r="L921" s="4">
        <f t="shared" si="116"/>
        <v>1.0501320216426727E-2</v>
      </c>
      <c r="M921">
        <f t="shared" si="117"/>
        <v>0</v>
      </c>
      <c r="N921">
        <f t="shared" si="118"/>
        <v>0</v>
      </c>
      <c r="O921" s="4">
        <f t="shared" si="119"/>
        <v>0</v>
      </c>
      <c r="P921">
        <f t="shared" si="120"/>
        <v>7.8759901623200457E-3</v>
      </c>
    </row>
    <row r="922" spans="1:16" x14ac:dyDescent="0.15">
      <c r="A922" t="s">
        <v>3232</v>
      </c>
      <c r="B922" s="5" t="s">
        <v>3233</v>
      </c>
      <c r="C922" s="5" t="s">
        <v>1029</v>
      </c>
      <c r="D922" s="5" t="s">
        <v>3234</v>
      </c>
      <c r="E922" s="5" t="s">
        <v>3235</v>
      </c>
      <c r="F922" s="5" t="s">
        <v>3236</v>
      </c>
      <c r="G922">
        <v>920</v>
      </c>
      <c r="H922" s="2">
        <v>43136</v>
      </c>
      <c r="I922" s="3">
        <f t="shared" si="113"/>
        <v>921.38115740740614</v>
      </c>
      <c r="J922" s="3">
        <f t="shared" si="114"/>
        <v>3.9972599508799069</v>
      </c>
      <c r="K922">
        <f t="shared" si="115"/>
        <v>3.7343541735397563E-2</v>
      </c>
      <c r="L922" s="4">
        <f t="shared" si="116"/>
        <v>3.7343541735397563E-2</v>
      </c>
      <c r="M922">
        <f t="shared" si="117"/>
        <v>0</v>
      </c>
      <c r="N922">
        <f t="shared" si="118"/>
        <v>0</v>
      </c>
      <c r="O922" s="4">
        <f t="shared" si="119"/>
        <v>0</v>
      </c>
      <c r="P922">
        <f t="shared" si="120"/>
        <v>2.8007656301548174E-2</v>
      </c>
    </row>
    <row r="923" spans="1:16" x14ac:dyDescent="0.15">
      <c r="A923" t="s">
        <v>3237</v>
      </c>
      <c r="B923" s="5" t="s">
        <v>3238</v>
      </c>
      <c r="C923" s="5" t="s">
        <v>1765</v>
      </c>
      <c r="D923" s="5" t="s">
        <v>3239</v>
      </c>
      <c r="E923" s="5" t="s">
        <v>3239</v>
      </c>
      <c r="F923" s="5" t="s">
        <v>3240</v>
      </c>
      <c r="G923">
        <v>921</v>
      </c>
      <c r="H923" s="2">
        <v>43136</v>
      </c>
      <c r="I923" s="3">
        <f t="shared" si="113"/>
        <v>1127.2065277777801</v>
      </c>
      <c r="J923" s="3">
        <f t="shared" si="114"/>
        <v>32.672805819006527</v>
      </c>
      <c r="K923">
        <f t="shared" si="115"/>
        <v>0.30523866416194151</v>
      </c>
      <c r="L923" s="4">
        <f t="shared" si="116"/>
        <v>0.30523866416194151</v>
      </c>
      <c r="M923">
        <f t="shared" si="117"/>
        <v>4.3470294744123381E-2</v>
      </c>
      <c r="N923">
        <f t="shared" si="118"/>
        <v>2.0339678545130249</v>
      </c>
      <c r="O923" s="4">
        <f t="shared" si="119"/>
        <v>1</v>
      </c>
      <c r="P923">
        <f t="shared" si="120"/>
        <v>0.47892899812145612</v>
      </c>
    </row>
    <row r="924" spans="1:16" x14ac:dyDescent="0.15">
      <c r="A924" t="s">
        <v>3241</v>
      </c>
      <c r="B924" s="5" t="s">
        <v>3242</v>
      </c>
      <c r="C924" s="5" t="s">
        <v>1029</v>
      </c>
      <c r="D924" s="5" t="s">
        <v>3243</v>
      </c>
      <c r="E924" s="5" t="s">
        <v>3243</v>
      </c>
      <c r="F924" s="5" t="s">
        <v>3244</v>
      </c>
      <c r="G924">
        <v>922</v>
      </c>
      <c r="H924" s="2">
        <v>43136</v>
      </c>
      <c r="I924" s="3">
        <f t="shared" si="113"/>
        <v>40.617048611107748</v>
      </c>
      <c r="J924" s="3">
        <f t="shared" si="114"/>
        <v>5.8349882156426904</v>
      </c>
      <c r="K924">
        <f t="shared" si="115"/>
        <v>5.4512122962741057E-2</v>
      </c>
      <c r="L924" s="4">
        <f t="shared" si="116"/>
        <v>5.4512122962741057E-2</v>
      </c>
      <c r="M924">
        <f t="shared" si="117"/>
        <v>0</v>
      </c>
      <c r="N924">
        <f t="shared" si="118"/>
        <v>0</v>
      </c>
      <c r="O924" s="4">
        <f t="shared" si="119"/>
        <v>0</v>
      </c>
      <c r="P924">
        <f t="shared" si="120"/>
        <v>4.0884092222055794E-2</v>
      </c>
    </row>
    <row r="925" spans="1:16" x14ac:dyDescent="0.15">
      <c r="A925" t="s">
        <v>1163</v>
      </c>
      <c r="B925" s="5" t="s">
        <v>3245</v>
      </c>
      <c r="C925" s="5" t="s">
        <v>1029</v>
      </c>
      <c r="D925" s="5" t="s">
        <v>3246</v>
      </c>
      <c r="E925" s="5" t="s">
        <v>3246</v>
      </c>
      <c r="F925" s="5" t="s">
        <v>3247</v>
      </c>
      <c r="G925">
        <v>923</v>
      </c>
      <c r="H925" s="2">
        <v>43136</v>
      </c>
      <c r="I925" s="3">
        <f t="shared" si="113"/>
        <v>4.3273495370376622</v>
      </c>
      <c r="J925" s="3">
        <f t="shared" si="114"/>
        <v>1.8487066809667734</v>
      </c>
      <c r="K925">
        <f t="shared" si="115"/>
        <v>1.727114472052137E-2</v>
      </c>
      <c r="L925" s="4">
        <f t="shared" si="116"/>
        <v>1.727114472052137E-2</v>
      </c>
      <c r="M925">
        <f t="shared" si="117"/>
        <v>0</v>
      </c>
      <c r="N925">
        <f t="shared" si="118"/>
        <v>0</v>
      </c>
      <c r="O925" s="4">
        <f t="shared" si="119"/>
        <v>0</v>
      </c>
      <c r="P925">
        <f t="shared" si="120"/>
        <v>1.2953358540391029E-2</v>
      </c>
    </row>
    <row r="926" spans="1:16" x14ac:dyDescent="0.15">
      <c r="A926" t="s">
        <v>3248</v>
      </c>
      <c r="B926" s="5" t="s">
        <v>3249</v>
      </c>
      <c r="C926" s="5" t="s">
        <v>1102</v>
      </c>
      <c r="D926" s="5" t="s">
        <v>3250</v>
      </c>
      <c r="E926" s="5" t="s">
        <v>1081</v>
      </c>
      <c r="F926" s="5" t="s">
        <v>3251</v>
      </c>
      <c r="G926">
        <v>924</v>
      </c>
      <c r="H926" s="2">
        <v>43136</v>
      </c>
      <c r="I926" s="3">
        <f t="shared" si="113"/>
        <v>801.37788194444147</v>
      </c>
      <c r="J926" s="3">
        <f t="shared" si="114"/>
        <v>6.2167924923405806</v>
      </c>
      <c r="K926">
        <f t="shared" si="115"/>
        <v>5.8079047335143304E-2</v>
      </c>
      <c r="L926" s="4">
        <f t="shared" si="116"/>
        <v>5.8079047335143304E-2</v>
      </c>
      <c r="M926">
        <f t="shared" si="117"/>
        <v>3.7435522836253999E-3</v>
      </c>
      <c r="N926">
        <f t="shared" si="118"/>
        <v>0.17516018815612561</v>
      </c>
      <c r="O926" s="4">
        <f t="shared" si="119"/>
        <v>0.17516018815612561</v>
      </c>
      <c r="P926">
        <f t="shared" si="120"/>
        <v>8.7349332540388874E-2</v>
      </c>
    </row>
    <row r="927" spans="1:16" x14ac:dyDescent="0.15">
      <c r="A927" t="s">
        <v>3252</v>
      </c>
      <c r="B927" s="5" t="s">
        <v>3253</v>
      </c>
      <c r="C927" s="5" t="s">
        <v>1029</v>
      </c>
      <c r="D927" s="5" t="s">
        <v>3254</v>
      </c>
      <c r="E927" s="5" t="s">
        <v>3254</v>
      </c>
      <c r="F927" s="5" t="s">
        <v>3255</v>
      </c>
      <c r="G927">
        <v>925</v>
      </c>
      <c r="H927" s="2">
        <v>43136</v>
      </c>
      <c r="I927" s="3">
        <f t="shared" si="113"/>
        <v>765.30239583333605</v>
      </c>
      <c r="J927" s="3">
        <f t="shared" si="114"/>
        <v>0.22997445318115592</v>
      </c>
      <c r="K927">
        <f t="shared" si="115"/>
        <v>2.1484868875128477E-3</v>
      </c>
      <c r="L927" s="4">
        <f t="shared" si="116"/>
        <v>2.1484868875128477E-3</v>
      </c>
      <c r="M927">
        <f t="shared" si="117"/>
        <v>0</v>
      </c>
      <c r="N927">
        <f t="shared" si="118"/>
        <v>0</v>
      </c>
      <c r="O927" s="4">
        <f t="shared" si="119"/>
        <v>0</v>
      </c>
      <c r="P927">
        <f t="shared" si="120"/>
        <v>1.6113651656346358E-3</v>
      </c>
    </row>
    <row r="928" spans="1:16" x14ac:dyDescent="0.15">
      <c r="A928" t="s">
        <v>3256</v>
      </c>
      <c r="B928" s="5" t="s">
        <v>3257</v>
      </c>
      <c r="C928" s="5" t="s">
        <v>1029</v>
      </c>
      <c r="D928" s="5" t="s">
        <v>3258</v>
      </c>
      <c r="E928" s="5" t="s">
        <v>3259</v>
      </c>
      <c r="F928" s="5" t="s">
        <v>3260</v>
      </c>
      <c r="G928">
        <v>926</v>
      </c>
      <c r="H928" s="2">
        <v>43136</v>
      </c>
      <c r="I928" s="3">
        <f t="shared" si="113"/>
        <v>628.7095254629603</v>
      </c>
      <c r="J928" s="3">
        <f t="shared" si="114"/>
        <v>2.3794772298040123</v>
      </c>
      <c r="K928">
        <f t="shared" si="115"/>
        <v>2.2229754464693795E-2</v>
      </c>
      <c r="L928" s="4">
        <f t="shared" si="116"/>
        <v>2.2229754464693795E-2</v>
      </c>
      <c r="M928">
        <f t="shared" si="117"/>
        <v>0</v>
      </c>
      <c r="N928">
        <f t="shared" si="118"/>
        <v>0</v>
      </c>
      <c r="O928" s="4">
        <f t="shared" si="119"/>
        <v>0</v>
      </c>
      <c r="P928">
        <f t="shared" si="120"/>
        <v>1.6672315848520344E-2</v>
      </c>
    </row>
    <row r="929" spans="1:16" x14ac:dyDescent="0.15">
      <c r="A929" t="s">
        <v>1068</v>
      </c>
      <c r="B929" s="5" t="s">
        <v>3261</v>
      </c>
      <c r="C929" s="5" t="s">
        <v>1029</v>
      </c>
      <c r="D929" s="5" t="s">
        <v>3262</v>
      </c>
      <c r="E929" s="5" t="s">
        <v>3263</v>
      </c>
      <c r="F929" s="5" t="s">
        <v>3264</v>
      </c>
      <c r="G929">
        <v>927</v>
      </c>
      <c r="H929" s="2">
        <v>43136</v>
      </c>
      <c r="I929" s="3">
        <f t="shared" si="113"/>
        <v>838.57851851851592</v>
      </c>
      <c r="J929" s="3">
        <f t="shared" si="114"/>
        <v>0.18483659738128336</v>
      </c>
      <c r="K929">
        <f t="shared" si="115"/>
        <v>1.726796173718302E-3</v>
      </c>
      <c r="L929" s="4">
        <f t="shared" si="116"/>
        <v>1.726796173718302E-3</v>
      </c>
      <c r="M929">
        <f t="shared" si="117"/>
        <v>0</v>
      </c>
      <c r="N929">
        <f t="shared" si="118"/>
        <v>0</v>
      </c>
      <c r="O929" s="4">
        <f t="shared" si="119"/>
        <v>0</v>
      </c>
      <c r="P929">
        <f t="shared" si="120"/>
        <v>1.2950971302887265E-3</v>
      </c>
    </row>
    <row r="930" spans="1:16" x14ac:dyDescent="0.15">
      <c r="A930" t="s">
        <v>3265</v>
      </c>
      <c r="B930" s="5" t="s">
        <v>3266</v>
      </c>
      <c r="C930" s="5" t="s">
        <v>1029</v>
      </c>
      <c r="D930" s="5" t="s">
        <v>3267</v>
      </c>
      <c r="E930" s="5" t="s">
        <v>3268</v>
      </c>
      <c r="F930" s="5" t="s">
        <v>3269</v>
      </c>
      <c r="G930">
        <v>928</v>
      </c>
      <c r="H930" s="2">
        <v>43136</v>
      </c>
      <c r="I930" s="3">
        <f t="shared" si="113"/>
        <v>332.89672453703679</v>
      </c>
      <c r="J930" s="3">
        <f t="shared" si="114"/>
        <v>6.7738725970826348</v>
      </c>
      <c r="K930">
        <f t="shared" si="115"/>
        <v>6.3283448449165211E-2</v>
      </c>
      <c r="L930" s="4">
        <f t="shared" si="116"/>
        <v>6.3283448449165211E-2</v>
      </c>
      <c r="M930">
        <f t="shared" si="117"/>
        <v>0</v>
      </c>
      <c r="N930">
        <f t="shared" si="118"/>
        <v>0</v>
      </c>
      <c r="O930" s="4">
        <f t="shared" si="119"/>
        <v>0</v>
      </c>
      <c r="P930">
        <f t="shared" si="120"/>
        <v>4.7462586336873905E-2</v>
      </c>
    </row>
    <row r="931" spans="1:16" x14ac:dyDescent="0.15">
      <c r="A931" t="s">
        <v>3270</v>
      </c>
      <c r="B931" s="5" t="s">
        <v>3271</v>
      </c>
      <c r="C931" s="5" t="s">
        <v>1029</v>
      </c>
      <c r="D931" s="5" t="s">
        <v>3272</v>
      </c>
      <c r="E931" s="5" t="s">
        <v>3273</v>
      </c>
      <c r="F931" s="5" t="s">
        <v>3274</v>
      </c>
      <c r="G931">
        <v>929</v>
      </c>
      <c r="H931" s="2">
        <v>43136</v>
      </c>
      <c r="I931" s="3">
        <f t="shared" si="113"/>
        <v>443.70695601851912</v>
      </c>
      <c r="J931" s="3">
        <f t="shared" si="114"/>
        <v>5.2805122124391701</v>
      </c>
      <c r="K931">
        <f t="shared" si="115"/>
        <v>4.9332050107497027E-2</v>
      </c>
      <c r="L931" s="4">
        <f t="shared" si="116"/>
        <v>4.9332050107497027E-2</v>
      </c>
      <c r="M931">
        <f t="shared" si="117"/>
        <v>0</v>
      </c>
      <c r="N931">
        <f t="shared" si="118"/>
        <v>0</v>
      </c>
      <c r="O931" s="4">
        <f t="shared" si="119"/>
        <v>0</v>
      </c>
      <c r="P931">
        <f t="shared" si="120"/>
        <v>3.6999037580622771E-2</v>
      </c>
    </row>
    <row r="932" spans="1:16" x14ac:dyDescent="0.15">
      <c r="A932" t="s">
        <v>3275</v>
      </c>
      <c r="B932" s="5" t="s">
        <v>3276</v>
      </c>
      <c r="C932" s="5" t="s">
        <v>1113</v>
      </c>
      <c r="D932" s="5" t="s">
        <v>3277</v>
      </c>
      <c r="E932" s="5" t="s">
        <v>3278</v>
      </c>
      <c r="F932" s="5" t="s">
        <v>3279</v>
      </c>
      <c r="G932">
        <v>930</v>
      </c>
      <c r="H932" s="2">
        <v>43136</v>
      </c>
      <c r="I932" s="3">
        <f t="shared" si="113"/>
        <v>341.77696759259561</v>
      </c>
      <c r="J932" s="3">
        <f t="shared" si="114"/>
        <v>2.4138548767961892</v>
      </c>
      <c r="K932">
        <f t="shared" si="115"/>
        <v>2.2550920240998768E-2</v>
      </c>
      <c r="L932" s="4">
        <f t="shared" si="116"/>
        <v>2.2550920240998768E-2</v>
      </c>
      <c r="M932">
        <f t="shared" si="117"/>
        <v>2.9258846991468959E-3</v>
      </c>
      <c r="N932">
        <f t="shared" si="118"/>
        <v>0.13690165799671322</v>
      </c>
      <c r="O932" s="4">
        <f t="shared" si="119"/>
        <v>0.13690165799671322</v>
      </c>
      <c r="P932">
        <f t="shared" si="120"/>
        <v>5.1138604679927382E-2</v>
      </c>
    </row>
    <row r="933" spans="1:16" x14ac:dyDescent="0.15">
      <c r="A933" t="s">
        <v>3280</v>
      </c>
      <c r="B933" s="5" t="s">
        <v>3281</v>
      </c>
      <c r="C933" s="5" t="s">
        <v>1029</v>
      </c>
      <c r="D933" s="5" t="s">
        <v>3282</v>
      </c>
      <c r="E933" s="5" t="s">
        <v>3283</v>
      </c>
      <c r="F933" s="5" t="s">
        <v>3284</v>
      </c>
      <c r="G933">
        <v>931</v>
      </c>
      <c r="H933" s="2">
        <v>43136</v>
      </c>
      <c r="I933" s="3">
        <f t="shared" si="113"/>
        <v>151.84847222222015</v>
      </c>
      <c r="J933" s="3">
        <f t="shared" si="114"/>
        <v>18.742368351491006</v>
      </c>
      <c r="K933">
        <f t="shared" si="115"/>
        <v>0.17509654697339117</v>
      </c>
      <c r="L933" s="4">
        <f t="shared" si="116"/>
        <v>0.17509654697339117</v>
      </c>
      <c r="M933">
        <f t="shared" si="117"/>
        <v>0</v>
      </c>
      <c r="N933">
        <f t="shared" si="118"/>
        <v>0</v>
      </c>
      <c r="O933" s="4">
        <f t="shared" si="119"/>
        <v>0</v>
      </c>
      <c r="P933">
        <f t="shared" si="120"/>
        <v>0.13132241023004337</v>
      </c>
    </row>
    <row r="934" spans="1:16" x14ac:dyDescent="0.15">
      <c r="A934" t="s">
        <v>3285</v>
      </c>
      <c r="B934" s="5" t="s">
        <v>3286</v>
      </c>
      <c r="C934" s="5" t="s">
        <v>1029</v>
      </c>
      <c r="D934" s="5" t="s">
        <v>3287</v>
      </c>
      <c r="E934" s="5" t="s">
        <v>3287</v>
      </c>
      <c r="F934" s="5" t="s">
        <v>3288</v>
      </c>
      <c r="G934">
        <v>932</v>
      </c>
      <c r="H934" s="2">
        <v>43136</v>
      </c>
      <c r="I934" s="3">
        <f t="shared" si="113"/>
        <v>132.39186342592438</v>
      </c>
      <c r="J934" s="3">
        <f t="shared" si="114"/>
        <v>3.7011337956895196</v>
      </c>
      <c r="K934">
        <f t="shared" si="115"/>
        <v>3.4577046793566026E-2</v>
      </c>
      <c r="L934" s="4">
        <f t="shared" si="116"/>
        <v>3.4577046793566026E-2</v>
      </c>
      <c r="M934">
        <f t="shared" si="117"/>
        <v>0</v>
      </c>
      <c r="N934">
        <f t="shared" si="118"/>
        <v>0</v>
      </c>
      <c r="O934" s="4">
        <f t="shared" si="119"/>
        <v>0</v>
      </c>
      <c r="P934">
        <f t="shared" si="120"/>
        <v>2.5932785095174521E-2</v>
      </c>
    </row>
    <row r="935" spans="1:16" x14ac:dyDescent="0.15">
      <c r="A935" t="s">
        <v>1788</v>
      </c>
      <c r="B935" s="5" t="s">
        <v>3289</v>
      </c>
      <c r="C935" s="5" t="s">
        <v>1029</v>
      </c>
      <c r="D935" s="5" t="s">
        <v>3290</v>
      </c>
      <c r="E935" s="5" t="s">
        <v>1081</v>
      </c>
      <c r="F935" s="5" t="s">
        <v>3291</v>
      </c>
      <c r="G935">
        <v>933</v>
      </c>
      <c r="H935" s="2">
        <v>43136</v>
      </c>
      <c r="I935" s="3">
        <f t="shared" si="113"/>
        <v>1503.3785069444421</v>
      </c>
      <c r="J935" s="3">
        <f t="shared" si="114"/>
        <v>1.7959549025931228E-2</v>
      </c>
      <c r="K935">
        <f t="shared" si="115"/>
        <v>1.6778322571969528E-4</v>
      </c>
      <c r="L935" s="4">
        <f t="shared" si="116"/>
        <v>1.6778322571969528E-4</v>
      </c>
      <c r="M935">
        <f t="shared" si="117"/>
        <v>0</v>
      </c>
      <c r="N935">
        <f t="shared" si="118"/>
        <v>0</v>
      </c>
      <c r="O935" s="4">
        <f t="shared" si="119"/>
        <v>0</v>
      </c>
      <c r="P935">
        <f t="shared" si="120"/>
        <v>1.2583741928977148E-4</v>
      </c>
    </row>
    <row r="936" spans="1:16" x14ac:dyDescent="0.15">
      <c r="A936" t="s">
        <v>1136</v>
      </c>
      <c r="B936" s="5" t="s">
        <v>3292</v>
      </c>
      <c r="C936" s="5" t="s">
        <v>1102</v>
      </c>
      <c r="D936" s="5" t="s">
        <v>3293</v>
      </c>
      <c r="E936" s="5" t="s">
        <v>3294</v>
      </c>
      <c r="F936" s="5" t="s">
        <v>3295</v>
      </c>
      <c r="G936">
        <v>934</v>
      </c>
      <c r="H936" s="2">
        <v>43136</v>
      </c>
      <c r="I936" s="3">
        <f t="shared" si="113"/>
        <v>457.55493055555417</v>
      </c>
      <c r="J936" s="3">
        <f t="shared" si="114"/>
        <v>1.4293365808689376</v>
      </c>
      <c r="K936">
        <f t="shared" si="115"/>
        <v>1.3353269719138479E-2</v>
      </c>
      <c r="L936" s="4">
        <f t="shared" si="116"/>
        <v>1.3353269719138479E-2</v>
      </c>
      <c r="M936">
        <f t="shared" si="117"/>
        <v>6.556589820499714E-3</v>
      </c>
      <c r="N936">
        <f t="shared" si="118"/>
        <v>0.3067817462159394</v>
      </c>
      <c r="O936" s="4">
        <f t="shared" si="119"/>
        <v>0.3067817462159394</v>
      </c>
      <c r="P936">
        <f t="shared" si="120"/>
        <v>8.6710388843338704E-2</v>
      </c>
    </row>
    <row r="937" spans="1:16" x14ac:dyDescent="0.15">
      <c r="A937" t="s">
        <v>1230</v>
      </c>
      <c r="B937" s="5" t="s">
        <v>3296</v>
      </c>
      <c r="C937" s="5" t="s">
        <v>1029</v>
      </c>
      <c r="D937" s="5" t="s">
        <v>3297</v>
      </c>
      <c r="E937" s="5" t="s">
        <v>3297</v>
      </c>
      <c r="F937" s="5" t="s">
        <v>3298</v>
      </c>
      <c r="G937">
        <v>935</v>
      </c>
      <c r="H937" s="2">
        <v>43136</v>
      </c>
      <c r="I937" s="3">
        <f t="shared" si="113"/>
        <v>57.058217592595611</v>
      </c>
      <c r="J937" s="3">
        <f t="shared" si="114"/>
        <v>0.73609029114590319</v>
      </c>
      <c r="K937">
        <f t="shared" si="115"/>
        <v>6.8767652957814436E-3</v>
      </c>
      <c r="L937" s="4">
        <f t="shared" si="116"/>
        <v>6.8767652957814436E-3</v>
      </c>
      <c r="M937">
        <f t="shared" si="117"/>
        <v>0</v>
      </c>
      <c r="N937">
        <f t="shared" si="118"/>
        <v>0</v>
      </c>
      <c r="O937" s="4">
        <f t="shared" si="119"/>
        <v>0</v>
      </c>
      <c r="P937">
        <f t="shared" si="120"/>
        <v>5.1575739718360825E-3</v>
      </c>
    </row>
    <row r="938" spans="1:16" x14ac:dyDescent="0.15">
      <c r="A938" t="s">
        <v>3299</v>
      </c>
      <c r="B938" s="5" t="s">
        <v>3300</v>
      </c>
      <c r="C938" s="5" t="s">
        <v>1113</v>
      </c>
      <c r="D938" s="5" t="s">
        <v>3301</v>
      </c>
      <c r="E938" s="5" t="s">
        <v>3302</v>
      </c>
      <c r="F938" s="5" t="s">
        <v>3303</v>
      </c>
      <c r="G938">
        <v>936</v>
      </c>
      <c r="H938" s="2">
        <v>43136</v>
      </c>
      <c r="I938" s="3">
        <f t="shared" si="113"/>
        <v>472.39303240740992</v>
      </c>
      <c r="J938" s="3">
        <f t="shared" si="114"/>
        <v>2.6037640600490497</v>
      </c>
      <c r="K938">
        <f t="shared" si="115"/>
        <v>2.4325105957686357E-2</v>
      </c>
      <c r="L938" s="4">
        <f t="shared" si="116"/>
        <v>2.4325105957686357E-2</v>
      </c>
      <c r="M938">
        <f t="shared" si="117"/>
        <v>2.1168813496333736E-3</v>
      </c>
      <c r="N938">
        <f t="shared" si="118"/>
        <v>9.9048525948964267E-2</v>
      </c>
      <c r="O938" s="4">
        <f t="shared" si="119"/>
        <v>9.9048525948964267E-2</v>
      </c>
      <c r="P938">
        <f t="shared" si="120"/>
        <v>4.3005960955505837E-2</v>
      </c>
    </row>
    <row r="939" spans="1:16" x14ac:dyDescent="0.15">
      <c r="A939" t="s">
        <v>3304</v>
      </c>
      <c r="B939" s="5" t="s">
        <v>3305</v>
      </c>
      <c r="C939" s="5" t="s">
        <v>1642</v>
      </c>
      <c r="D939" s="5" t="s">
        <v>1990</v>
      </c>
      <c r="E939" s="5" t="s">
        <v>1081</v>
      </c>
      <c r="F939" s="5" t="s">
        <v>3306</v>
      </c>
      <c r="G939">
        <v>937</v>
      </c>
      <c r="H939" s="2">
        <v>43136</v>
      </c>
      <c r="I939" s="3">
        <f t="shared" si="113"/>
        <v>1623.4618750000009</v>
      </c>
      <c r="J939" s="3">
        <f t="shared" si="114"/>
        <v>306.31886566476948</v>
      </c>
      <c r="K939">
        <f t="shared" si="115"/>
        <v>2.8617181481464353</v>
      </c>
      <c r="L939" s="4">
        <f t="shared" si="116"/>
        <v>1</v>
      </c>
      <c r="M939">
        <f t="shared" si="117"/>
        <v>1.1087417744257155E-2</v>
      </c>
      <c r="N939">
        <f t="shared" si="118"/>
        <v>0.51877843051489847</v>
      </c>
      <c r="O939" s="4">
        <f t="shared" si="119"/>
        <v>0.51877843051489847</v>
      </c>
      <c r="P939">
        <f t="shared" si="120"/>
        <v>0.87969460762872465</v>
      </c>
    </row>
    <row r="940" spans="1:16" x14ac:dyDescent="0.15">
      <c r="A940" t="s">
        <v>3307</v>
      </c>
      <c r="B940" s="5" t="s">
        <v>3308</v>
      </c>
      <c r="C940" s="5" t="s">
        <v>1113</v>
      </c>
      <c r="D940" s="5" t="s">
        <v>3309</v>
      </c>
      <c r="E940" s="5" t="s">
        <v>3310</v>
      </c>
      <c r="F940" s="5" t="s">
        <v>3311</v>
      </c>
      <c r="G940">
        <v>938</v>
      </c>
      <c r="H940" s="2">
        <v>43136</v>
      </c>
      <c r="I940" s="3">
        <f t="shared" si="113"/>
        <v>475.55777777777985</v>
      </c>
      <c r="J940" s="3">
        <f t="shared" si="114"/>
        <v>3.5368993602833476</v>
      </c>
      <c r="K940">
        <f t="shared" si="115"/>
        <v>3.3042721888919838E-2</v>
      </c>
      <c r="L940" s="4">
        <f t="shared" si="116"/>
        <v>3.3042721888919838E-2</v>
      </c>
      <c r="M940">
        <f t="shared" si="117"/>
        <v>2.1027939121779711E-3</v>
      </c>
      <c r="N940">
        <f t="shared" si="118"/>
        <v>9.8389377095582611E-2</v>
      </c>
      <c r="O940" s="4">
        <f t="shared" si="119"/>
        <v>9.8389377095582611E-2</v>
      </c>
      <c r="P940">
        <f t="shared" si="120"/>
        <v>4.9379385690585531E-2</v>
      </c>
    </row>
    <row r="941" spans="1:16" x14ac:dyDescent="0.15">
      <c r="A941" t="s">
        <v>3312</v>
      </c>
      <c r="B941" s="5" t="s">
        <v>3313</v>
      </c>
      <c r="C941" s="5" t="s">
        <v>1058</v>
      </c>
      <c r="D941" s="5" t="s">
        <v>3314</v>
      </c>
      <c r="E941" s="5" t="s">
        <v>2191</v>
      </c>
      <c r="F941" s="5" t="s">
        <v>3315</v>
      </c>
      <c r="G941">
        <v>939</v>
      </c>
      <c r="H941" s="2">
        <v>43136</v>
      </c>
      <c r="I941" s="3">
        <f t="shared" si="113"/>
        <v>1161.5682175925904</v>
      </c>
      <c r="J941" s="3">
        <f t="shared" si="114"/>
        <v>0.76104010647961362</v>
      </c>
      <c r="K941">
        <f t="shared" si="115"/>
        <v>7.1098535816708263E-3</v>
      </c>
      <c r="L941" s="4">
        <f t="shared" si="116"/>
        <v>7.1098535816708263E-3</v>
      </c>
      <c r="M941">
        <f t="shared" si="117"/>
        <v>1.7218101956552345E-3</v>
      </c>
      <c r="N941">
        <f t="shared" si="118"/>
        <v>8.0563212422408714E-2</v>
      </c>
      <c r="O941" s="4">
        <f t="shared" si="119"/>
        <v>8.0563212422408714E-2</v>
      </c>
      <c r="P941">
        <f t="shared" si="120"/>
        <v>2.5473193291855298E-2</v>
      </c>
    </row>
    <row r="942" spans="1:16" x14ac:dyDescent="0.15">
      <c r="A942" t="s">
        <v>3316</v>
      </c>
      <c r="B942" s="5" t="s">
        <v>3317</v>
      </c>
      <c r="C942" s="5" t="s">
        <v>1102</v>
      </c>
      <c r="D942" s="5" t="s">
        <v>2438</v>
      </c>
      <c r="E942" s="5" t="s">
        <v>1226</v>
      </c>
      <c r="F942" s="5" t="s">
        <v>3318</v>
      </c>
      <c r="G942">
        <v>940</v>
      </c>
      <c r="H942" s="2">
        <v>43136</v>
      </c>
      <c r="I942" s="3">
        <f t="shared" si="113"/>
        <v>1417.3371875000012</v>
      </c>
      <c r="J942" s="3">
        <f t="shared" si="114"/>
        <v>5.4955165705761129</v>
      </c>
      <c r="K942">
        <f t="shared" si="115"/>
        <v>5.134068210042305E-2</v>
      </c>
      <c r="L942" s="4">
        <f t="shared" si="116"/>
        <v>5.134068210042305E-2</v>
      </c>
      <c r="M942">
        <f t="shared" si="117"/>
        <v>2.1166452319589602E-3</v>
      </c>
      <c r="N942">
        <f t="shared" si="118"/>
        <v>9.9037478042285326E-2</v>
      </c>
      <c r="O942" s="4">
        <f t="shared" si="119"/>
        <v>9.9037478042285326E-2</v>
      </c>
      <c r="P942">
        <f t="shared" si="120"/>
        <v>6.3264881085888625E-2</v>
      </c>
    </row>
    <row r="943" spans="1:16" x14ac:dyDescent="0.15">
      <c r="A943" t="s">
        <v>3319</v>
      </c>
      <c r="B943" s="5" t="s">
        <v>3320</v>
      </c>
      <c r="C943" s="5" t="s">
        <v>1029</v>
      </c>
      <c r="D943" s="5" t="s">
        <v>3321</v>
      </c>
      <c r="E943" s="5" t="s">
        <v>1029</v>
      </c>
      <c r="F943" s="5" t="s">
        <v>3322</v>
      </c>
      <c r="G943">
        <v>941</v>
      </c>
      <c r="H943" s="2">
        <v>43136</v>
      </c>
      <c r="I943" s="3">
        <f t="shared" si="113"/>
        <v>59.197581018517667</v>
      </c>
      <c r="J943" s="3">
        <f t="shared" si="114"/>
        <v>1.4189768999804884</v>
      </c>
      <c r="K943">
        <f t="shared" si="115"/>
        <v>1.3256486627626494E-2</v>
      </c>
      <c r="L943" s="4">
        <f t="shared" si="116"/>
        <v>1.3256486627626494E-2</v>
      </c>
      <c r="M943">
        <f t="shared" si="117"/>
        <v>0</v>
      </c>
      <c r="N943">
        <f t="shared" si="118"/>
        <v>0</v>
      </c>
      <c r="O943" s="4">
        <f t="shared" si="119"/>
        <v>0</v>
      </c>
      <c r="P943">
        <f t="shared" si="120"/>
        <v>9.9423649707198712E-3</v>
      </c>
    </row>
    <row r="944" spans="1:16" x14ac:dyDescent="0.15">
      <c r="A944" t="s">
        <v>3133</v>
      </c>
      <c r="B944" s="5" t="s">
        <v>3323</v>
      </c>
      <c r="C944" s="5" t="s">
        <v>1029</v>
      </c>
      <c r="D944" s="5" t="s">
        <v>3324</v>
      </c>
      <c r="E944" s="5" t="s">
        <v>3325</v>
      </c>
      <c r="F944" s="5" t="s">
        <v>3326</v>
      </c>
      <c r="G944">
        <v>942</v>
      </c>
      <c r="H944" s="2">
        <v>43136</v>
      </c>
      <c r="I944" s="3">
        <f t="shared" si="113"/>
        <v>775.19648148147826</v>
      </c>
      <c r="J944" s="3">
        <f t="shared" si="114"/>
        <v>0.77915730325000365</v>
      </c>
      <c r="K944">
        <f t="shared" si="115"/>
        <v>7.2791095975510397E-3</v>
      </c>
      <c r="L944" s="4">
        <f t="shared" si="116"/>
        <v>7.2791095975510397E-3</v>
      </c>
      <c r="M944">
        <f t="shared" si="117"/>
        <v>0</v>
      </c>
      <c r="N944">
        <f t="shared" si="118"/>
        <v>0</v>
      </c>
      <c r="O944" s="4">
        <f t="shared" si="119"/>
        <v>0</v>
      </c>
      <c r="P944">
        <f t="shared" si="120"/>
        <v>5.45933219816328E-3</v>
      </c>
    </row>
    <row r="945" spans="1:16" x14ac:dyDescent="0.15">
      <c r="A945" t="s">
        <v>3327</v>
      </c>
      <c r="B945" s="5" t="s">
        <v>3328</v>
      </c>
      <c r="C945" s="5" t="s">
        <v>1029</v>
      </c>
      <c r="D945" s="5" t="s">
        <v>3329</v>
      </c>
      <c r="E945" s="5" t="s">
        <v>3330</v>
      </c>
      <c r="F945" s="5" t="s">
        <v>3331</v>
      </c>
      <c r="G945">
        <v>943</v>
      </c>
      <c r="H945" s="2">
        <v>43136</v>
      </c>
      <c r="I945" s="3">
        <f t="shared" si="113"/>
        <v>478.31037037036731</v>
      </c>
      <c r="J945" s="3">
        <f t="shared" si="114"/>
        <v>5.4629800269157673</v>
      </c>
      <c r="K945">
        <f t="shared" si="115"/>
        <v>5.1036716436183918E-2</v>
      </c>
      <c r="L945" s="4">
        <f t="shared" si="116"/>
        <v>5.1036716436183918E-2</v>
      </c>
      <c r="M945">
        <f t="shared" si="117"/>
        <v>0</v>
      </c>
      <c r="N945">
        <f t="shared" si="118"/>
        <v>0</v>
      </c>
      <c r="O945" s="4">
        <f t="shared" si="119"/>
        <v>0</v>
      </c>
      <c r="P945">
        <f t="shared" si="120"/>
        <v>3.8277537327137942E-2</v>
      </c>
    </row>
    <row r="946" spans="1:16" x14ac:dyDescent="0.15">
      <c r="A946" t="s">
        <v>3332</v>
      </c>
      <c r="B946" s="5" t="s">
        <v>3333</v>
      </c>
      <c r="C946" s="5" t="s">
        <v>1029</v>
      </c>
      <c r="D946" s="5" t="s">
        <v>3334</v>
      </c>
      <c r="E946" s="5" t="s">
        <v>3335</v>
      </c>
      <c r="F946" s="5" t="s">
        <v>3336</v>
      </c>
      <c r="G946">
        <v>944</v>
      </c>
      <c r="H946" s="2">
        <v>43136</v>
      </c>
      <c r="I946" s="3">
        <f t="shared" si="113"/>
        <v>928.33025462963269</v>
      </c>
      <c r="J946" s="3">
        <f t="shared" si="114"/>
        <v>1.1138277513238275</v>
      </c>
      <c r="K946">
        <f t="shared" si="115"/>
        <v>1.0405696309155308E-2</v>
      </c>
      <c r="L946" s="4">
        <f t="shared" si="116"/>
        <v>1.0405696309155308E-2</v>
      </c>
      <c r="M946">
        <f t="shared" si="117"/>
        <v>0</v>
      </c>
      <c r="N946">
        <f t="shared" si="118"/>
        <v>0</v>
      </c>
      <c r="O946" s="4">
        <f t="shared" si="119"/>
        <v>0</v>
      </c>
      <c r="P946">
        <f t="shared" si="120"/>
        <v>7.804272231866481E-3</v>
      </c>
    </row>
    <row r="947" spans="1:16" x14ac:dyDescent="0.15">
      <c r="A947" t="s">
        <v>1889</v>
      </c>
      <c r="B947" s="5" t="s">
        <v>3337</v>
      </c>
      <c r="C947" s="5" t="s">
        <v>1029</v>
      </c>
      <c r="D947" s="5" t="s">
        <v>3338</v>
      </c>
      <c r="E947" s="5" t="s">
        <v>1081</v>
      </c>
      <c r="F947" s="5" t="s">
        <v>3339</v>
      </c>
      <c r="G947">
        <v>945</v>
      </c>
      <c r="H947" s="2">
        <v>43136</v>
      </c>
      <c r="I947" s="3">
        <f t="shared" si="113"/>
        <v>501.00834490740817</v>
      </c>
      <c r="J947" s="3">
        <f t="shared" si="114"/>
        <v>6.9859115832628257E-2</v>
      </c>
      <c r="K947">
        <f t="shared" si="115"/>
        <v>6.5264377092099312E-4</v>
      </c>
      <c r="L947" s="4">
        <f t="shared" si="116"/>
        <v>6.5264377092099312E-4</v>
      </c>
      <c r="M947">
        <f t="shared" si="117"/>
        <v>0</v>
      </c>
      <c r="N947">
        <f t="shared" si="118"/>
        <v>0</v>
      </c>
      <c r="O947" s="4">
        <f t="shared" si="119"/>
        <v>0</v>
      </c>
      <c r="P947">
        <f t="shared" si="120"/>
        <v>4.8948282819074478E-4</v>
      </c>
    </row>
    <row r="948" spans="1:16" x14ac:dyDescent="0.15">
      <c r="A948" t="s">
        <v>3340</v>
      </c>
      <c r="B948" s="5" t="s">
        <v>3341</v>
      </c>
      <c r="C948" s="5" t="s">
        <v>1029</v>
      </c>
      <c r="D948" s="5" t="s">
        <v>3342</v>
      </c>
      <c r="E948" s="5" t="s">
        <v>1113</v>
      </c>
      <c r="F948" s="5" t="s">
        <v>3343</v>
      </c>
      <c r="G948">
        <v>946</v>
      </c>
      <c r="H948" s="2">
        <v>43136</v>
      </c>
      <c r="I948" s="3">
        <f t="shared" si="113"/>
        <v>1655.8313078703723</v>
      </c>
      <c r="J948" s="3">
        <f t="shared" si="114"/>
        <v>0.72471150551161256</v>
      </c>
      <c r="K948">
        <f t="shared" si="115"/>
        <v>6.770461437274884E-3</v>
      </c>
      <c r="L948" s="4">
        <f t="shared" si="116"/>
        <v>6.770461437274884E-3</v>
      </c>
      <c r="M948">
        <f t="shared" si="117"/>
        <v>0</v>
      </c>
      <c r="N948">
        <f t="shared" si="118"/>
        <v>0</v>
      </c>
      <c r="O948" s="4">
        <f t="shared" si="119"/>
        <v>0</v>
      </c>
      <c r="P948">
        <f t="shared" si="120"/>
        <v>5.0778460779561628E-3</v>
      </c>
    </row>
    <row r="949" spans="1:16" x14ac:dyDescent="0.15">
      <c r="A949" t="s">
        <v>2874</v>
      </c>
      <c r="B949" s="5" t="s">
        <v>3344</v>
      </c>
      <c r="C949" s="5" t="s">
        <v>1029</v>
      </c>
      <c r="D949" s="5" t="s">
        <v>27</v>
      </c>
      <c r="E949" s="5" t="s">
        <v>28</v>
      </c>
      <c r="F949" s="5" t="s">
        <v>29</v>
      </c>
      <c r="G949">
        <v>947</v>
      </c>
      <c r="H949" s="2">
        <v>43136</v>
      </c>
      <c r="I949" s="3">
        <f t="shared" si="113"/>
        <v>12.51290509258979</v>
      </c>
      <c r="J949" s="3">
        <f t="shared" si="114"/>
        <v>437.30851944530036</v>
      </c>
      <c r="K949">
        <f t="shared" si="115"/>
        <v>4.0854608276240993</v>
      </c>
      <c r="L949" s="4">
        <f t="shared" si="116"/>
        <v>1</v>
      </c>
      <c r="M949">
        <f t="shared" si="117"/>
        <v>0</v>
      </c>
      <c r="N949">
        <f t="shared" si="118"/>
        <v>0</v>
      </c>
      <c r="O949" s="4">
        <f t="shared" si="119"/>
        <v>0</v>
      </c>
      <c r="P949">
        <f t="shared" si="120"/>
        <v>0.75</v>
      </c>
    </row>
    <row r="950" spans="1:16" x14ac:dyDescent="0.15">
      <c r="A950" t="s">
        <v>3345</v>
      </c>
      <c r="B950" s="5" t="s">
        <v>3346</v>
      </c>
      <c r="C950" s="5" t="s">
        <v>1029</v>
      </c>
      <c r="D950" s="5" t="s">
        <v>3347</v>
      </c>
      <c r="E950" s="5" t="s">
        <v>3348</v>
      </c>
      <c r="F950" s="5" t="s">
        <v>3349</v>
      </c>
      <c r="G950">
        <v>948</v>
      </c>
      <c r="H950" s="2">
        <v>43136</v>
      </c>
      <c r="I950" s="3">
        <f t="shared" si="113"/>
        <v>29.331620370372548</v>
      </c>
      <c r="J950" s="3">
        <f t="shared" si="114"/>
        <v>0.64776509991898124</v>
      </c>
      <c r="K950">
        <f t="shared" si="115"/>
        <v>6.0516061854405043E-3</v>
      </c>
      <c r="L950" s="4">
        <f t="shared" si="116"/>
        <v>6.0516061854405043E-3</v>
      </c>
      <c r="M950">
        <f t="shared" si="117"/>
        <v>0</v>
      </c>
      <c r="N950">
        <f t="shared" si="118"/>
        <v>0</v>
      </c>
      <c r="O950" s="4">
        <f t="shared" si="119"/>
        <v>0</v>
      </c>
      <c r="P950">
        <f t="shared" si="120"/>
        <v>4.5387046390803782E-3</v>
      </c>
    </row>
    <row r="951" spans="1:16" x14ac:dyDescent="0.15">
      <c r="A951" t="s">
        <v>3350</v>
      </c>
      <c r="B951" s="5" t="s">
        <v>3351</v>
      </c>
      <c r="C951" s="5" t="s">
        <v>1253</v>
      </c>
      <c r="D951" s="5" t="s">
        <v>3352</v>
      </c>
      <c r="E951" s="5" t="s">
        <v>3352</v>
      </c>
      <c r="F951" s="5" t="s">
        <v>3353</v>
      </c>
      <c r="G951">
        <v>949</v>
      </c>
      <c r="H951" s="2">
        <v>43136</v>
      </c>
      <c r="I951" s="3">
        <f t="shared" si="113"/>
        <v>949.64296296296379</v>
      </c>
      <c r="J951" s="3">
        <f t="shared" si="114"/>
        <v>9.7394498361177373</v>
      </c>
      <c r="K951">
        <f t="shared" si="115"/>
        <v>9.0988716246690957E-2</v>
      </c>
      <c r="L951" s="4">
        <f t="shared" si="116"/>
        <v>9.0988716246690957E-2</v>
      </c>
      <c r="M951">
        <f t="shared" si="117"/>
        <v>5.2651366829482849E-3</v>
      </c>
      <c r="N951">
        <f t="shared" si="118"/>
        <v>0.24635486890002928</v>
      </c>
      <c r="O951" s="4">
        <f t="shared" si="119"/>
        <v>0.24635486890002928</v>
      </c>
      <c r="P951">
        <f t="shared" si="120"/>
        <v>0.12983025441002555</v>
      </c>
    </row>
    <row r="952" spans="1:16" x14ac:dyDescent="0.15">
      <c r="A952" t="s">
        <v>3354</v>
      </c>
      <c r="B952" s="5" t="s">
        <v>3355</v>
      </c>
      <c r="C952" s="5" t="s">
        <v>1113</v>
      </c>
      <c r="D952" s="5" t="s">
        <v>3356</v>
      </c>
      <c r="E952" s="5" t="s">
        <v>3357</v>
      </c>
      <c r="F952" s="5" t="s">
        <v>3358</v>
      </c>
      <c r="G952">
        <v>950</v>
      </c>
      <c r="H952" s="2">
        <v>43136</v>
      </c>
      <c r="I952" s="3">
        <f t="shared" si="113"/>
        <v>457.59810185185052</v>
      </c>
      <c r="J952" s="3">
        <f t="shared" si="114"/>
        <v>1.6171395751103408</v>
      </c>
      <c r="K952">
        <f t="shared" si="115"/>
        <v>1.5107778817788084E-2</v>
      </c>
      <c r="L952" s="4">
        <f t="shared" si="116"/>
        <v>1.5107778817788084E-2</v>
      </c>
      <c r="M952">
        <f t="shared" si="117"/>
        <v>2.1853237501491094E-3</v>
      </c>
      <c r="N952">
        <f t="shared" si="118"/>
        <v>0.10225093447538751</v>
      </c>
      <c r="O952" s="4">
        <f t="shared" si="119"/>
        <v>0.10225093447538751</v>
      </c>
      <c r="P952">
        <f t="shared" si="120"/>
        <v>3.6893567732187937E-2</v>
      </c>
    </row>
    <row r="953" spans="1:16" x14ac:dyDescent="0.15">
      <c r="A953" t="s">
        <v>3359</v>
      </c>
      <c r="B953" s="5" t="s">
        <v>3360</v>
      </c>
      <c r="C953" s="5" t="s">
        <v>1029</v>
      </c>
      <c r="D953" s="5" t="s">
        <v>3361</v>
      </c>
      <c r="E953" s="5" t="s">
        <v>3361</v>
      </c>
      <c r="F953" s="5" t="s">
        <v>3362</v>
      </c>
      <c r="G953">
        <v>951</v>
      </c>
      <c r="H953" s="2">
        <v>43136</v>
      </c>
      <c r="I953" s="3">
        <f t="shared" si="113"/>
        <v>51.435648148144537</v>
      </c>
      <c r="J953" s="3">
        <f t="shared" si="114"/>
        <v>1.0887390752559247</v>
      </c>
      <c r="K953">
        <f t="shared" si="115"/>
        <v>1.0171310746709872E-2</v>
      </c>
      <c r="L953" s="4">
        <f t="shared" si="116"/>
        <v>1.0171310746709872E-2</v>
      </c>
      <c r="M953">
        <f t="shared" si="117"/>
        <v>0</v>
      </c>
      <c r="N953">
        <f t="shared" si="118"/>
        <v>0</v>
      </c>
      <c r="O953" s="4">
        <f t="shared" si="119"/>
        <v>0</v>
      </c>
      <c r="P953">
        <f t="shared" si="120"/>
        <v>7.6284830600324045E-3</v>
      </c>
    </row>
    <row r="954" spans="1:16" x14ac:dyDescent="0.15">
      <c r="A954" t="s">
        <v>3363</v>
      </c>
      <c r="B954" s="5" t="s">
        <v>3364</v>
      </c>
      <c r="C954" s="5" t="s">
        <v>1029</v>
      </c>
      <c r="D954" s="5" t="s">
        <v>3365</v>
      </c>
      <c r="E954" s="5" t="s">
        <v>3366</v>
      </c>
      <c r="F954" s="5" t="s">
        <v>3367</v>
      </c>
      <c r="G954">
        <v>952</v>
      </c>
      <c r="H954" s="2">
        <v>43136</v>
      </c>
      <c r="I954" s="3">
        <f t="shared" si="113"/>
        <v>74.500578703700739</v>
      </c>
      <c r="J954" s="3">
        <f t="shared" si="114"/>
        <v>2152.6275740463971</v>
      </c>
      <c r="K954">
        <f t="shared" si="115"/>
        <v>20.110460325322077</v>
      </c>
      <c r="L954" s="4">
        <f t="shared" si="116"/>
        <v>1</v>
      </c>
      <c r="M954">
        <f t="shared" si="117"/>
        <v>0</v>
      </c>
      <c r="N954">
        <f t="shared" si="118"/>
        <v>0</v>
      </c>
      <c r="O954" s="4">
        <f t="shared" si="119"/>
        <v>0</v>
      </c>
      <c r="P954">
        <f t="shared" si="120"/>
        <v>0.75</v>
      </c>
    </row>
    <row r="955" spans="1:16" x14ac:dyDescent="0.15">
      <c r="A955" t="s">
        <v>3368</v>
      </c>
      <c r="B955" s="5" t="s">
        <v>3369</v>
      </c>
      <c r="C955" s="5" t="s">
        <v>1029</v>
      </c>
      <c r="D955" s="5" t="s">
        <v>3370</v>
      </c>
      <c r="E955" s="5" t="s">
        <v>3371</v>
      </c>
      <c r="F955" s="5" t="s">
        <v>3372</v>
      </c>
      <c r="G955">
        <v>953</v>
      </c>
      <c r="H955" s="2">
        <v>43136</v>
      </c>
      <c r="I955" s="3">
        <f t="shared" si="113"/>
        <v>810.44158564815007</v>
      </c>
      <c r="J955" s="3">
        <f t="shared" si="114"/>
        <v>7.2010125138539918</v>
      </c>
      <c r="K955">
        <f t="shared" si="115"/>
        <v>6.7273911292417166E-2</v>
      </c>
      <c r="L955" s="4">
        <f t="shared" si="116"/>
        <v>6.7273911292417166E-2</v>
      </c>
      <c r="M955">
        <f t="shared" si="117"/>
        <v>0</v>
      </c>
      <c r="N955">
        <f t="shared" si="118"/>
        <v>0</v>
      </c>
      <c r="O955" s="4">
        <f t="shared" si="119"/>
        <v>0</v>
      </c>
      <c r="P955">
        <f t="shared" si="120"/>
        <v>5.0455433469312874E-2</v>
      </c>
    </row>
    <row r="956" spans="1:16" x14ac:dyDescent="0.15">
      <c r="A956" t="s">
        <v>3373</v>
      </c>
      <c r="B956" s="5" t="s">
        <v>3374</v>
      </c>
      <c r="C956" s="5" t="s">
        <v>1113</v>
      </c>
      <c r="D956" s="5" t="s">
        <v>3375</v>
      </c>
      <c r="E956" s="5" t="s">
        <v>3376</v>
      </c>
      <c r="F956" s="5" t="s">
        <v>3377</v>
      </c>
      <c r="G956">
        <v>954</v>
      </c>
      <c r="H956" s="2">
        <v>43136</v>
      </c>
      <c r="I956" s="3">
        <f t="shared" si="113"/>
        <v>772.41028935185022</v>
      </c>
      <c r="J956" s="3">
        <f t="shared" si="114"/>
        <v>3.6884542312229822</v>
      </c>
      <c r="K956">
        <f t="shared" si="115"/>
        <v>3.4458590688468689E-2</v>
      </c>
      <c r="L956" s="4">
        <f t="shared" si="116"/>
        <v>3.4458590688468689E-2</v>
      </c>
      <c r="M956">
        <f t="shared" si="117"/>
        <v>1.2946487298079966E-3</v>
      </c>
      <c r="N956">
        <f t="shared" si="118"/>
        <v>6.05763985456199E-2</v>
      </c>
      <c r="O956" s="4">
        <f t="shared" si="119"/>
        <v>6.05763985456199E-2</v>
      </c>
      <c r="P956">
        <f t="shared" si="120"/>
        <v>4.098804265275649E-2</v>
      </c>
    </row>
    <row r="957" spans="1:16" x14ac:dyDescent="0.15">
      <c r="A957" t="s">
        <v>3378</v>
      </c>
      <c r="B957" s="5" t="s">
        <v>3379</v>
      </c>
      <c r="C957" s="5" t="s">
        <v>1113</v>
      </c>
      <c r="D957" s="5" t="s">
        <v>3380</v>
      </c>
      <c r="E957" s="5" t="s">
        <v>3381</v>
      </c>
      <c r="F957" s="5" t="s">
        <v>3382</v>
      </c>
      <c r="G957">
        <v>955</v>
      </c>
      <c r="H957" s="2">
        <v>43136</v>
      </c>
      <c r="I957" s="3">
        <f t="shared" si="113"/>
        <v>468.38063657407474</v>
      </c>
      <c r="J957" s="3">
        <f t="shared" si="114"/>
        <v>7.1245473006915203</v>
      </c>
      <c r="K957">
        <f t="shared" si="115"/>
        <v>6.6559551477411827E-2</v>
      </c>
      <c r="L957" s="4">
        <f t="shared" si="116"/>
        <v>6.6559551477411827E-2</v>
      </c>
      <c r="M957">
        <f t="shared" si="117"/>
        <v>2.135015672967192E-3</v>
      </c>
      <c r="N957">
        <f t="shared" si="118"/>
        <v>9.9897027918905895E-2</v>
      </c>
      <c r="O957" s="4">
        <f t="shared" si="119"/>
        <v>9.9897027918905895E-2</v>
      </c>
      <c r="P957">
        <f t="shared" si="120"/>
        <v>7.4893920587785351E-2</v>
      </c>
    </row>
    <row r="958" spans="1:16" x14ac:dyDescent="0.15">
      <c r="A958" t="s">
        <v>3383</v>
      </c>
      <c r="B958" s="5" t="s">
        <v>3384</v>
      </c>
      <c r="C958" s="5" t="s">
        <v>1029</v>
      </c>
      <c r="D958" s="5" t="s">
        <v>3385</v>
      </c>
      <c r="E958" s="5" t="s">
        <v>3386</v>
      </c>
      <c r="F958" s="5" t="s">
        <v>3387</v>
      </c>
      <c r="G958">
        <v>956</v>
      </c>
      <c r="H958" s="2">
        <v>43136</v>
      </c>
      <c r="I958" s="3">
        <f t="shared" si="113"/>
        <v>352.56421296296321</v>
      </c>
      <c r="J958" s="3">
        <f t="shared" si="114"/>
        <v>3.261817160441089</v>
      </c>
      <c r="K958">
        <f t="shared" si="115"/>
        <v>3.0472825575768355E-2</v>
      </c>
      <c r="L958" s="4">
        <f t="shared" si="116"/>
        <v>3.0472825575768355E-2</v>
      </c>
      <c r="M958">
        <f t="shared" si="117"/>
        <v>0</v>
      </c>
      <c r="N958">
        <f t="shared" si="118"/>
        <v>0</v>
      </c>
      <c r="O958" s="4">
        <f t="shared" si="119"/>
        <v>0</v>
      </c>
      <c r="P958">
        <f t="shared" si="120"/>
        <v>2.2854619181826265E-2</v>
      </c>
    </row>
    <row r="959" spans="1:16" x14ac:dyDescent="0.15">
      <c r="A959" t="s">
        <v>3388</v>
      </c>
      <c r="B959" s="5" t="s">
        <v>3389</v>
      </c>
      <c r="C959" s="5" t="s">
        <v>1029</v>
      </c>
      <c r="D959" s="5" t="s">
        <v>3390</v>
      </c>
      <c r="E959" s="5" t="s">
        <v>3391</v>
      </c>
      <c r="F959" s="5" t="s">
        <v>3392</v>
      </c>
      <c r="G959">
        <v>957</v>
      </c>
      <c r="H959" s="2">
        <v>43136</v>
      </c>
      <c r="I959" s="3">
        <f t="shared" si="113"/>
        <v>268.67111111111444</v>
      </c>
      <c r="J959" s="3">
        <f t="shared" si="114"/>
        <v>1.8424012836842834</v>
      </c>
      <c r="K959">
        <f t="shared" si="115"/>
        <v>1.7212237901983063E-2</v>
      </c>
      <c r="L959" s="4">
        <f t="shared" si="116"/>
        <v>1.7212237901983063E-2</v>
      </c>
      <c r="M959">
        <f t="shared" si="117"/>
        <v>0</v>
      </c>
      <c r="N959">
        <f t="shared" si="118"/>
        <v>0</v>
      </c>
      <c r="O959" s="4">
        <f t="shared" si="119"/>
        <v>0</v>
      </c>
      <c r="P959">
        <f t="shared" si="120"/>
        <v>1.2909178426487297E-2</v>
      </c>
    </row>
    <row r="960" spans="1:16" x14ac:dyDescent="0.15">
      <c r="A960" t="s">
        <v>3393</v>
      </c>
      <c r="B960" s="5" t="s">
        <v>3394</v>
      </c>
      <c r="C960" s="5" t="s">
        <v>1029</v>
      </c>
      <c r="D960" s="5" t="s">
        <v>3395</v>
      </c>
      <c r="E960" s="5" t="s">
        <v>3396</v>
      </c>
      <c r="F960" s="5" t="s">
        <v>3397</v>
      </c>
      <c r="G960">
        <v>958</v>
      </c>
      <c r="H960" s="2">
        <v>43136</v>
      </c>
      <c r="I960" s="3">
        <f t="shared" si="113"/>
        <v>744.32511574074306</v>
      </c>
      <c r="J960" s="3">
        <f t="shared" si="114"/>
        <v>3.2835113961830533</v>
      </c>
      <c r="K960">
        <f t="shared" si="115"/>
        <v>3.0675499309226511E-2</v>
      </c>
      <c r="L960" s="4">
        <f t="shared" si="116"/>
        <v>3.0675499309226511E-2</v>
      </c>
      <c r="M960">
        <f t="shared" si="117"/>
        <v>0</v>
      </c>
      <c r="N960">
        <f t="shared" si="118"/>
        <v>0</v>
      </c>
      <c r="O960" s="4">
        <f t="shared" si="119"/>
        <v>0</v>
      </c>
      <c r="P960">
        <f t="shared" si="120"/>
        <v>2.3006624481919882E-2</v>
      </c>
    </row>
    <row r="961" spans="1:16" x14ac:dyDescent="0.15">
      <c r="A961" t="s">
        <v>3398</v>
      </c>
      <c r="B961" s="5" t="s">
        <v>3399</v>
      </c>
      <c r="C961" s="5" t="s">
        <v>1029</v>
      </c>
      <c r="D961" s="5" t="s">
        <v>3400</v>
      </c>
      <c r="E961" s="5" t="s">
        <v>3401</v>
      </c>
      <c r="F961" s="5" t="s">
        <v>3402</v>
      </c>
      <c r="G961">
        <v>959</v>
      </c>
      <c r="H961" s="2">
        <v>43136</v>
      </c>
      <c r="I961" s="3">
        <f t="shared" si="113"/>
        <v>184.55981481481285</v>
      </c>
      <c r="J961" s="3">
        <f t="shared" si="114"/>
        <v>8.9456093226827953</v>
      </c>
      <c r="K961">
        <f t="shared" si="115"/>
        <v>8.3572431914674589E-2</v>
      </c>
      <c r="L961" s="4">
        <f t="shared" si="116"/>
        <v>8.3572431914674589E-2</v>
      </c>
      <c r="M961">
        <f t="shared" si="117"/>
        <v>0</v>
      </c>
      <c r="N961">
        <f t="shared" si="118"/>
        <v>0</v>
      </c>
      <c r="O961" s="4">
        <f t="shared" si="119"/>
        <v>0</v>
      </c>
      <c r="P961">
        <f t="shared" si="120"/>
        <v>6.2679323936005948E-2</v>
      </c>
    </row>
    <row r="962" spans="1:16" x14ac:dyDescent="0.15">
      <c r="A962" t="s">
        <v>3403</v>
      </c>
      <c r="B962" s="5" t="s">
        <v>3404</v>
      </c>
      <c r="C962" s="5" t="s">
        <v>1058</v>
      </c>
      <c r="D962" s="5" t="s">
        <v>3405</v>
      </c>
      <c r="E962" s="5" t="s">
        <v>3406</v>
      </c>
      <c r="F962" s="5" t="s">
        <v>3407</v>
      </c>
      <c r="G962">
        <v>960</v>
      </c>
      <c r="H962" s="2">
        <v>43136</v>
      </c>
      <c r="I962" s="3">
        <f t="shared" si="113"/>
        <v>762.56172453703766</v>
      </c>
      <c r="J962" s="3">
        <f t="shared" si="114"/>
        <v>11.892807766487261</v>
      </c>
      <c r="K962">
        <f t="shared" si="115"/>
        <v>0.11110599976894532</v>
      </c>
      <c r="L962" s="4">
        <f t="shared" si="116"/>
        <v>0.11110599976894532</v>
      </c>
      <c r="M962">
        <f t="shared" si="117"/>
        <v>2.6227385084325195E-3</v>
      </c>
      <c r="N962">
        <f t="shared" si="118"/>
        <v>0.12271749819838401</v>
      </c>
      <c r="O962" s="4">
        <f t="shared" si="119"/>
        <v>0.12271749819838401</v>
      </c>
      <c r="P962">
        <f t="shared" si="120"/>
        <v>0.114008874376305</v>
      </c>
    </row>
    <row r="963" spans="1:16" x14ac:dyDescent="0.15">
      <c r="A963" t="s">
        <v>3408</v>
      </c>
      <c r="B963" s="5" t="s">
        <v>3409</v>
      </c>
      <c r="C963" s="5" t="s">
        <v>1029</v>
      </c>
      <c r="D963" s="5" t="s">
        <v>3410</v>
      </c>
      <c r="E963" s="5" t="s">
        <v>1081</v>
      </c>
      <c r="F963" s="5" t="s">
        <v>3411</v>
      </c>
      <c r="G963">
        <v>961</v>
      </c>
      <c r="H963" s="2">
        <v>43136</v>
      </c>
      <c r="I963" s="3">
        <f t="shared" ref="I963:I1026" si="121">H963-B963+1</f>
        <v>1036.5918402777752</v>
      </c>
      <c r="J963" s="3">
        <f t="shared" ref="J963:J1026" si="122">A963/I963</f>
        <v>0.94540585978121316</v>
      </c>
      <c r="K963">
        <f t="shared" ref="K963:K1026" si="123">(J963-0)/(PERCENTILE($J$2:$J$10219,0.85)-0)</f>
        <v>8.8322509957996578E-3</v>
      </c>
      <c r="L963" s="4">
        <f t="shared" ref="L963:L1026" si="124">IF(K963&gt;1,1,IF(K963&lt;0,0,K963))</f>
        <v>8.8322509957996578E-3</v>
      </c>
      <c r="M963">
        <f t="shared" ref="M963:M1026" si="125">C963/I963</f>
        <v>0</v>
      </c>
      <c r="N963">
        <f t="shared" ref="N963:N1026" si="126">(M963-0)/(PERCENTILE($M$2:$M$10219,0.85)-0)</f>
        <v>0</v>
      </c>
      <c r="O963" s="4">
        <f t="shared" ref="O963:O1026" si="127">IF(N963&gt;1,1,IF(N963&lt;0,0,N963))</f>
        <v>0</v>
      </c>
      <c r="P963">
        <f t="shared" si="120"/>
        <v>6.6241882468497434E-3</v>
      </c>
    </row>
    <row r="964" spans="1:16" x14ac:dyDescent="0.15">
      <c r="A964" t="s">
        <v>3412</v>
      </c>
      <c r="B964" s="5" t="s">
        <v>3413</v>
      </c>
      <c r="C964" s="5" t="s">
        <v>1029</v>
      </c>
      <c r="D964" s="5" t="s">
        <v>3410</v>
      </c>
      <c r="E964" s="5" t="s">
        <v>3414</v>
      </c>
      <c r="F964" s="5" t="s">
        <v>3415</v>
      </c>
      <c r="G964">
        <v>962</v>
      </c>
      <c r="H964" s="2">
        <v>43136</v>
      </c>
      <c r="I964" s="3">
        <f t="shared" si="121"/>
        <v>752.519675925927</v>
      </c>
      <c r="J964" s="3">
        <f t="shared" si="122"/>
        <v>0.75745527756287789</v>
      </c>
      <c r="K964">
        <f t="shared" si="123"/>
        <v>7.0763630882049429E-3</v>
      </c>
      <c r="L964" s="4">
        <f t="shared" si="124"/>
        <v>7.0763630882049429E-3</v>
      </c>
      <c r="M964">
        <f t="shared" si="125"/>
        <v>0</v>
      </c>
      <c r="N964">
        <f t="shared" si="126"/>
        <v>0</v>
      </c>
      <c r="O964" s="4">
        <f t="shared" si="127"/>
        <v>0</v>
      </c>
      <c r="P964">
        <f t="shared" ref="P964:P1027" si="128">0.75*L964+0.25*O964</f>
        <v>5.3072723161537074E-3</v>
      </c>
    </row>
    <row r="965" spans="1:16" x14ac:dyDescent="0.15">
      <c r="A965" t="s">
        <v>3416</v>
      </c>
      <c r="B965" s="5" t="s">
        <v>3417</v>
      </c>
      <c r="C965" s="5" t="s">
        <v>1029</v>
      </c>
      <c r="D965" s="5" t="s">
        <v>3418</v>
      </c>
      <c r="E965" s="5" t="s">
        <v>3419</v>
      </c>
      <c r="F965" s="5" t="s">
        <v>3420</v>
      </c>
      <c r="G965">
        <v>963</v>
      </c>
      <c r="H965" s="2">
        <v>43136</v>
      </c>
      <c r="I965" s="3">
        <f t="shared" si="121"/>
        <v>1287.5909143518511</v>
      </c>
      <c r="J965" s="3">
        <f t="shared" si="122"/>
        <v>1.521445964059263</v>
      </c>
      <c r="K965">
        <f t="shared" si="123"/>
        <v>1.4213781829348493E-2</v>
      </c>
      <c r="L965" s="4">
        <f t="shared" si="124"/>
        <v>1.4213781829348493E-2</v>
      </c>
      <c r="M965">
        <f t="shared" si="125"/>
        <v>0</v>
      </c>
      <c r="N965">
        <f t="shared" si="126"/>
        <v>0</v>
      </c>
      <c r="O965" s="4">
        <f t="shared" si="127"/>
        <v>0</v>
      </c>
      <c r="P965">
        <f t="shared" si="128"/>
        <v>1.0660336372011369E-2</v>
      </c>
    </row>
    <row r="966" spans="1:16" x14ac:dyDescent="0.15">
      <c r="A966" t="s">
        <v>3421</v>
      </c>
      <c r="B966" s="5" t="s">
        <v>3422</v>
      </c>
      <c r="C966" s="5" t="s">
        <v>1029</v>
      </c>
      <c r="D966" s="5" t="s">
        <v>3423</v>
      </c>
      <c r="E966" s="5" t="s">
        <v>3424</v>
      </c>
      <c r="F966" s="5" t="s">
        <v>3425</v>
      </c>
      <c r="G966">
        <v>964</v>
      </c>
      <c r="H966" s="2">
        <v>43136</v>
      </c>
      <c r="I966" s="3">
        <f t="shared" si="121"/>
        <v>436.7064814814803</v>
      </c>
      <c r="J966" s="3">
        <f t="shared" si="122"/>
        <v>3.9248329774850998</v>
      </c>
      <c r="K966">
        <f t="shared" si="123"/>
        <v>3.6666908307255837E-2</v>
      </c>
      <c r="L966" s="4">
        <f t="shared" si="124"/>
        <v>3.6666908307255837E-2</v>
      </c>
      <c r="M966">
        <f t="shared" si="125"/>
        <v>0</v>
      </c>
      <c r="N966">
        <f t="shared" si="126"/>
        <v>0</v>
      </c>
      <c r="O966" s="4">
        <f t="shared" si="127"/>
        <v>0</v>
      </c>
      <c r="P966">
        <f t="shared" si="128"/>
        <v>2.7500181230441879E-2</v>
      </c>
    </row>
    <row r="967" spans="1:16" x14ac:dyDescent="0.15">
      <c r="A967" t="s">
        <v>3426</v>
      </c>
      <c r="B967" s="5" t="s">
        <v>3427</v>
      </c>
      <c r="C967" s="5" t="s">
        <v>1113</v>
      </c>
      <c r="D967" s="5" t="s">
        <v>512</v>
      </c>
      <c r="E967" s="5" t="s">
        <v>1081</v>
      </c>
      <c r="F967" s="5" t="s">
        <v>513</v>
      </c>
      <c r="G967">
        <v>965</v>
      </c>
      <c r="H967" s="2">
        <v>43136</v>
      </c>
      <c r="I967" s="3">
        <f t="shared" si="121"/>
        <v>165.25813657407707</v>
      </c>
      <c r="J967" s="3">
        <f t="shared" si="122"/>
        <v>7.2008557319450457</v>
      </c>
      <c r="K967">
        <f t="shared" si="123"/>
        <v>6.727244659113879E-2</v>
      </c>
      <c r="L967" s="4">
        <f t="shared" si="124"/>
        <v>6.727244659113879E-2</v>
      </c>
      <c r="M967">
        <f t="shared" si="125"/>
        <v>6.0511392705420546E-3</v>
      </c>
      <c r="N967">
        <f t="shared" si="126"/>
        <v>0.28313179912652403</v>
      </c>
      <c r="O967" s="4">
        <f t="shared" si="127"/>
        <v>0.28313179912652403</v>
      </c>
      <c r="P967">
        <f t="shared" si="128"/>
        <v>0.1212372847249851</v>
      </c>
    </row>
    <row r="968" spans="1:16" x14ac:dyDescent="0.15">
      <c r="A968" t="s">
        <v>3428</v>
      </c>
      <c r="B968" s="5" t="s">
        <v>3429</v>
      </c>
      <c r="C968" s="5" t="s">
        <v>1029</v>
      </c>
      <c r="D968" s="5" t="s">
        <v>3430</v>
      </c>
      <c r="E968" s="5" t="s">
        <v>3431</v>
      </c>
      <c r="F968" s="5" t="s">
        <v>3432</v>
      </c>
      <c r="G968">
        <v>966</v>
      </c>
      <c r="H968" s="2">
        <v>43136</v>
      </c>
      <c r="I968" s="3">
        <f t="shared" si="121"/>
        <v>492.5719328703708</v>
      </c>
      <c r="J968" s="3">
        <f t="shared" si="122"/>
        <v>5.4245884137762781</v>
      </c>
      <c r="K968">
        <f t="shared" si="123"/>
        <v>5.0678051044094979E-2</v>
      </c>
      <c r="L968" s="4">
        <f t="shared" si="124"/>
        <v>5.0678051044094979E-2</v>
      </c>
      <c r="M968">
        <f t="shared" si="125"/>
        <v>0</v>
      </c>
      <c r="N968">
        <f t="shared" si="126"/>
        <v>0</v>
      </c>
      <c r="O968" s="4">
        <f t="shared" si="127"/>
        <v>0</v>
      </c>
      <c r="P968">
        <f t="shared" si="128"/>
        <v>3.8008538283071235E-2</v>
      </c>
    </row>
    <row r="969" spans="1:16" x14ac:dyDescent="0.15">
      <c r="A969" t="s">
        <v>3433</v>
      </c>
      <c r="B969" s="5" t="s">
        <v>3434</v>
      </c>
      <c r="C969" s="5" t="s">
        <v>1029</v>
      </c>
      <c r="D969" s="5" t="s">
        <v>3435</v>
      </c>
      <c r="E969" s="5" t="s">
        <v>3435</v>
      </c>
      <c r="F969" s="5" t="s">
        <v>3436</v>
      </c>
      <c r="G969">
        <v>967</v>
      </c>
      <c r="H969" s="2">
        <v>43136</v>
      </c>
      <c r="I969" s="3">
        <f t="shared" si="121"/>
        <v>1395.1044907407413</v>
      </c>
      <c r="J969" s="3">
        <f t="shared" si="122"/>
        <v>0.76266688772183733</v>
      </c>
      <c r="K969">
        <f t="shared" si="123"/>
        <v>7.1250514356907954E-3</v>
      </c>
      <c r="L969" s="4">
        <f t="shared" si="124"/>
        <v>7.1250514356907954E-3</v>
      </c>
      <c r="M969">
        <f t="shared" si="125"/>
        <v>0</v>
      </c>
      <c r="N969">
        <f t="shared" si="126"/>
        <v>0</v>
      </c>
      <c r="O969" s="4">
        <f t="shared" si="127"/>
        <v>0</v>
      </c>
      <c r="P969">
        <f t="shared" si="128"/>
        <v>5.3437885767680963E-3</v>
      </c>
    </row>
    <row r="970" spans="1:16" x14ac:dyDescent="0.15">
      <c r="A970" t="s">
        <v>3437</v>
      </c>
      <c r="B970" s="5" t="s">
        <v>3438</v>
      </c>
      <c r="C970" s="5" t="s">
        <v>1029</v>
      </c>
      <c r="D970" s="5" t="s">
        <v>3439</v>
      </c>
      <c r="E970" s="5" t="s">
        <v>3440</v>
      </c>
      <c r="F970" s="5" t="s">
        <v>3441</v>
      </c>
      <c r="G970">
        <v>968</v>
      </c>
      <c r="H970" s="2">
        <v>43136</v>
      </c>
      <c r="I970" s="3">
        <f t="shared" si="121"/>
        <v>1188.5866782407393</v>
      </c>
      <c r="J970" s="3">
        <f t="shared" si="122"/>
        <v>8.0751367785867085</v>
      </c>
      <c r="K970">
        <f t="shared" si="123"/>
        <v>7.5440229311034973E-2</v>
      </c>
      <c r="L970" s="4">
        <f t="shared" si="124"/>
        <v>7.5440229311034973E-2</v>
      </c>
      <c r="M970">
        <f t="shared" si="125"/>
        <v>0</v>
      </c>
      <c r="N970">
        <f t="shared" si="126"/>
        <v>0</v>
      </c>
      <c r="O970" s="4">
        <f t="shared" si="127"/>
        <v>0</v>
      </c>
      <c r="P970">
        <f t="shared" si="128"/>
        <v>5.658017198327623E-2</v>
      </c>
    </row>
    <row r="971" spans="1:16" x14ac:dyDescent="0.15">
      <c r="A971" t="s">
        <v>3442</v>
      </c>
      <c r="B971" s="5" t="s">
        <v>3443</v>
      </c>
      <c r="C971" s="5" t="s">
        <v>1029</v>
      </c>
      <c r="D971" s="5" t="s">
        <v>3444</v>
      </c>
      <c r="E971" s="5" t="s">
        <v>3445</v>
      </c>
      <c r="F971" s="5" t="s">
        <v>3446</v>
      </c>
      <c r="G971">
        <v>969</v>
      </c>
      <c r="H971" s="2">
        <v>43136</v>
      </c>
      <c r="I971" s="3">
        <f t="shared" si="121"/>
        <v>47.338287037040573</v>
      </c>
      <c r="J971" s="3">
        <f t="shared" si="122"/>
        <v>1.2885975352735008</v>
      </c>
      <c r="K971">
        <f t="shared" si="123"/>
        <v>1.2038445442614685E-2</v>
      </c>
      <c r="L971" s="4">
        <f t="shared" si="124"/>
        <v>1.2038445442614685E-2</v>
      </c>
      <c r="M971">
        <f t="shared" si="125"/>
        <v>0</v>
      </c>
      <c r="N971">
        <f t="shared" si="126"/>
        <v>0</v>
      </c>
      <c r="O971" s="4">
        <f t="shared" si="127"/>
        <v>0</v>
      </c>
      <c r="P971">
        <f t="shared" si="128"/>
        <v>9.0288340819610138E-3</v>
      </c>
    </row>
    <row r="972" spans="1:16" x14ac:dyDescent="0.15">
      <c r="A972" t="s">
        <v>3447</v>
      </c>
      <c r="B972" s="5" t="s">
        <v>3448</v>
      </c>
      <c r="C972" s="5" t="s">
        <v>1029</v>
      </c>
      <c r="D972" s="5" t="s">
        <v>1413</v>
      </c>
      <c r="E972" s="5" t="s">
        <v>3449</v>
      </c>
      <c r="F972" s="5" t="s">
        <v>3450</v>
      </c>
      <c r="G972">
        <v>970</v>
      </c>
      <c r="H972" s="2">
        <v>43136</v>
      </c>
      <c r="I972" s="3">
        <f t="shared" si="121"/>
        <v>581.27299768518424</v>
      </c>
      <c r="J972" s="3">
        <f t="shared" si="122"/>
        <v>1.1130742397747044</v>
      </c>
      <c r="K972">
        <f t="shared" si="123"/>
        <v>1.0398656789502204E-2</v>
      </c>
      <c r="L972" s="4">
        <f t="shared" si="124"/>
        <v>1.0398656789502204E-2</v>
      </c>
      <c r="M972">
        <f t="shared" si="125"/>
        <v>0</v>
      </c>
      <c r="N972">
        <f t="shared" si="126"/>
        <v>0</v>
      </c>
      <c r="O972" s="4">
        <f t="shared" si="127"/>
        <v>0</v>
      </c>
      <c r="P972">
        <f t="shared" si="128"/>
        <v>7.7989925921266526E-3</v>
      </c>
    </row>
    <row r="973" spans="1:16" x14ac:dyDescent="0.15">
      <c r="A973" t="s">
        <v>3451</v>
      </c>
      <c r="B973" s="5" t="s">
        <v>3452</v>
      </c>
      <c r="C973" s="5" t="s">
        <v>1029</v>
      </c>
      <c r="D973" s="5" t="s">
        <v>3453</v>
      </c>
      <c r="E973" s="5" t="s">
        <v>3454</v>
      </c>
      <c r="F973" s="5" t="s">
        <v>3455</v>
      </c>
      <c r="G973">
        <v>971</v>
      </c>
      <c r="H973" s="2">
        <v>43136</v>
      </c>
      <c r="I973" s="3">
        <f t="shared" si="121"/>
        <v>535.56390046296292</v>
      </c>
      <c r="J973" s="3">
        <f t="shared" si="122"/>
        <v>1.1128457304250599</v>
      </c>
      <c r="K973">
        <f t="shared" si="123"/>
        <v>1.0396521990029505E-2</v>
      </c>
      <c r="L973" s="4">
        <f t="shared" si="124"/>
        <v>1.0396521990029505E-2</v>
      </c>
      <c r="M973">
        <f t="shared" si="125"/>
        <v>0</v>
      </c>
      <c r="N973">
        <f t="shared" si="126"/>
        <v>0</v>
      </c>
      <c r="O973" s="4">
        <f t="shared" si="127"/>
        <v>0</v>
      </c>
      <c r="P973">
        <f t="shared" si="128"/>
        <v>7.7973914925221289E-3</v>
      </c>
    </row>
    <row r="974" spans="1:16" x14ac:dyDescent="0.15">
      <c r="A974" t="s">
        <v>3456</v>
      </c>
      <c r="B974" s="5" t="s">
        <v>3457</v>
      </c>
      <c r="C974" s="5" t="s">
        <v>1029</v>
      </c>
      <c r="D974" s="5" t="s">
        <v>3458</v>
      </c>
      <c r="E974" s="5" t="s">
        <v>3458</v>
      </c>
      <c r="F974" s="5" t="s">
        <v>3459</v>
      </c>
      <c r="G974">
        <v>972</v>
      </c>
      <c r="H974" s="2">
        <v>43136</v>
      </c>
      <c r="I974" s="3">
        <f t="shared" si="121"/>
        <v>430.20792824074306</v>
      </c>
      <c r="J974" s="3">
        <f t="shared" si="122"/>
        <v>0.87864489514584754</v>
      </c>
      <c r="K974">
        <f t="shared" si="123"/>
        <v>8.208551036379361E-3</v>
      </c>
      <c r="L974" s="4">
        <f t="shared" si="124"/>
        <v>8.208551036379361E-3</v>
      </c>
      <c r="M974">
        <f t="shared" si="125"/>
        <v>0</v>
      </c>
      <c r="N974">
        <f t="shared" si="126"/>
        <v>0</v>
      </c>
      <c r="O974" s="4">
        <f t="shared" si="127"/>
        <v>0</v>
      </c>
      <c r="P974">
        <f t="shared" si="128"/>
        <v>6.1564132772845212E-3</v>
      </c>
    </row>
    <row r="975" spans="1:16" x14ac:dyDescent="0.15">
      <c r="A975" t="s">
        <v>3460</v>
      </c>
      <c r="B975" s="5" t="s">
        <v>3461</v>
      </c>
      <c r="C975" s="5" t="s">
        <v>1029</v>
      </c>
      <c r="D975" s="5" t="s">
        <v>3462</v>
      </c>
      <c r="E975" s="5" t="s">
        <v>3463</v>
      </c>
      <c r="F975" s="5" t="s">
        <v>3464</v>
      </c>
      <c r="G975">
        <v>973</v>
      </c>
      <c r="H975" s="2">
        <v>43136</v>
      </c>
      <c r="I975" s="3">
        <f t="shared" si="121"/>
        <v>707.61446759258979</v>
      </c>
      <c r="J975" s="3">
        <f t="shared" si="122"/>
        <v>1.0669651831294842</v>
      </c>
      <c r="K975">
        <f t="shared" si="123"/>
        <v>9.9678928406047706E-3</v>
      </c>
      <c r="L975" s="4">
        <f t="shared" si="124"/>
        <v>9.9678928406047706E-3</v>
      </c>
      <c r="M975">
        <f t="shared" si="125"/>
        <v>0</v>
      </c>
      <c r="N975">
        <f t="shared" si="126"/>
        <v>0</v>
      </c>
      <c r="O975" s="4">
        <f t="shared" si="127"/>
        <v>0</v>
      </c>
      <c r="P975">
        <f t="shared" si="128"/>
        <v>7.4759196304535775E-3</v>
      </c>
    </row>
    <row r="976" spans="1:16" x14ac:dyDescent="0.15">
      <c r="A976" t="s">
        <v>3465</v>
      </c>
      <c r="B976" s="5" t="s">
        <v>3466</v>
      </c>
      <c r="C976" s="5" t="s">
        <v>1064</v>
      </c>
      <c r="D976" s="5" t="s">
        <v>3467</v>
      </c>
      <c r="E976" s="5" t="s">
        <v>1081</v>
      </c>
      <c r="F976" s="5" t="s">
        <v>3468</v>
      </c>
      <c r="G976">
        <v>974</v>
      </c>
      <c r="H976" s="2">
        <v>43136</v>
      </c>
      <c r="I976" s="3">
        <f t="shared" si="121"/>
        <v>1099.5796875000015</v>
      </c>
      <c r="J976" s="3">
        <f t="shared" si="122"/>
        <v>9.7018889319924675</v>
      </c>
      <c r="K976">
        <f t="shared" si="123"/>
        <v>9.0637811574976399E-2</v>
      </c>
      <c r="L976" s="4">
        <f t="shared" si="124"/>
        <v>9.0637811574976399E-2</v>
      </c>
      <c r="M976">
        <f t="shared" si="125"/>
        <v>6.3660688530134298E-3</v>
      </c>
      <c r="N976">
        <f t="shared" si="126"/>
        <v>0.29786730186356447</v>
      </c>
      <c r="O976" s="4">
        <f t="shared" si="127"/>
        <v>0.29786730186356447</v>
      </c>
      <c r="P976">
        <f t="shared" si="128"/>
        <v>0.14244518414712343</v>
      </c>
    </row>
    <row r="977" spans="1:16" x14ac:dyDescent="0.15">
      <c r="A977" t="s">
        <v>3469</v>
      </c>
      <c r="B977" s="5" t="s">
        <v>3470</v>
      </c>
      <c r="C977" s="5" t="s">
        <v>1029</v>
      </c>
      <c r="D977" s="5" t="s">
        <v>3471</v>
      </c>
      <c r="E977" s="5" t="s">
        <v>2505</v>
      </c>
      <c r="F977" s="5" t="s">
        <v>3472</v>
      </c>
      <c r="G977">
        <v>975</v>
      </c>
      <c r="H977" s="2">
        <v>43136</v>
      </c>
      <c r="I977" s="3">
        <f t="shared" si="121"/>
        <v>342.85001157407532</v>
      </c>
      <c r="J977" s="3">
        <f t="shared" si="122"/>
        <v>0.74376547000613225</v>
      </c>
      <c r="K977">
        <f t="shared" si="123"/>
        <v>6.9484690042256516E-3</v>
      </c>
      <c r="L977" s="4">
        <f t="shared" si="124"/>
        <v>6.9484690042256516E-3</v>
      </c>
      <c r="M977">
        <f t="shared" si="125"/>
        <v>0</v>
      </c>
      <c r="N977">
        <f t="shared" si="126"/>
        <v>0</v>
      </c>
      <c r="O977" s="4">
        <f t="shared" si="127"/>
        <v>0</v>
      </c>
      <c r="P977">
        <f t="shared" si="128"/>
        <v>5.2113517531692383E-3</v>
      </c>
    </row>
    <row r="978" spans="1:16" x14ac:dyDescent="0.15">
      <c r="A978" t="s">
        <v>3473</v>
      </c>
      <c r="B978" s="5" t="s">
        <v>3474</v>
      </c>
      <c r="C978" s="5" t="s">
        <v>1029</v>
      </c>
      <c r="D978" s="5" t="s">
        <v>3475</v>
      </c>
      <c r="E978" s="5" t="s">
        <v>3476</v>
      </c>
      <c r="F978" s="5" t="s">
        <v>3477</v>
      </c>
      <c r="G978">
        <v>976</v>
      </c>
      <c r="H978" s="2">
        <v>43136</v>
      </c>
      <c r="I978" s="3">
        <f t="shared" si="121"/>
        <v>1706.9224768518543</v>
      </c>
      <c r="J978" s="3">
        <f t="shared" si="122"/>
        <v>1.1388917928981739</v>
      </c>
      <c r="K978">
        <f t="shared" si="123"/>
        <v>1.0639851729140767E-2</v>
      </c>
      <c r="L978" s="4">
        <f t="shared" si="124"/>
        <v>1.0639851729140767E-2</v>
      </c>
      <c r="M978">
        <f t="shared" si="125"/>
        <v>0</v>
      </c>
      <c r="N978">
        <f t="shared" si="126"/>
        <v>0</v>
      </c>
      <c r="O978" s="4">
        <f t="shared" si="127"/>
        <v>0</v>
      </c>
      <c r="P978">
        <f t="shared" si="128"/>
        <v>7.9798887968555755E-3</v>
      </c>
    </row>
    <row r="979" spans="1:16" x14ac:dyDescent="0.15">
      <c r="A979" t="s">
        <v>3478</v>
      </c>
      <c r="B979" s="5" t="s">
        <v>3479</v>
      </c>
      <c r="C979" s="5" t="s">
        <v>1029</v>
      </c>
      <c r="D979" s="5" t="s">
        <v>3480</v>
      </c>
      <c r="E979" s="5" t="s">
        <v>3481</v>
      </c>
      <c r="F979" s="5" t="s">
        <v>3482</v>
      </c>
      <c r="G979">
        <v>977</v>
      </c>
      <c r="H979" s="2">
        <v>43136</v>
      </c>
      <c r="I979" s="3">
        <f t="shared" si="121"/>
        <v>466.53173611110833</v>
      </c>
      <c r="J979" s="3">
        <f t="shared" si="122"/>
        <v>2.9987241846861554</v>
      </c>
      <c r="K979">
        <f t="shared" si="123"/>
        <v>2.8014936011135062E-2</v>
      </c>
      <c r="L979" s="4">
        <f t="shared" si="124"/>
        <v>2.8014936011135062E-2</v>
      </c>
      <c r="M979">
        <f t="shared" si="125"/>
        <v>0</v>
      </c>
      <c r="N979">
        <f t="shared" si="126"/>
        <v>0</v>
      </c>
      <c r="O979" s="4">
        <f t="shared" si="127"/>
        <v>0</v>
      </c>
      <c r="P979">
        <f t="shared" si="128"/>
        <v>2.1011202008351298E-2</v>
      </c>
    </row>
    <row r="980" spans="1:16" x14ac:dyDescent="0.15">
      <c r="A980" t="s">
        <v>3483</v>
      </c>
      <c r="B980" s="5" t="s">
        <v>3484</v>
      </c>
      <c r="C980" s="5" t="s">
        <v>1029</v>
      </c>
      <c r="D980" s="5" t="s">
        <v>3485</v>
      </c>
      <c r="E980" s="5" t="s">
        <v>3486</v>
      </c>
      <c r="F980" s="5" t="s">
        <v>3487</v>
      </c>
      <c r="G980">
        <v>978</v>
      </c>
      <c r="H980" s="2">
        <v>43136</v>
      </c>
      <c r="I980" s="3">
        <f t="shared" si="121"/>
        <v>609.05476851851563</v>
      </c>
      <c r="J980" s="3">
        <f t="shared" si="122"/>
        <v>0.12149974653346854</v>
      </c>
      <c r="K980">
        <f t="shared" si="123"/>
        <v>1.1350852612210117E-3</v>
      </c>
      <c r="L980" s="4">
        <f t="shared" si="124"/>
        <v>1.1350852612210117E-3</v>
      </c>
      <c r="M980">
        <f t="shared" si="125"/>
        <v>0</v>
      </c>
      <c r="N980">
        <f t="shared" si="126"/>
        <v>0</v>
      </c>
      <c r="O980" s="4">
        <f t="shared" si="127"/>
        <v>0</v>
      </c>
      <c r="P980">
        <f t="shared" si="128"/>
        <v>8.5131394591575872E-4</v>
      </c>
    </row>
    <row r="981" spans="1:16" x14ac:dyDescent="0.15">
      <c r="A981" t="s">
        <v>2569</v>
      </c>
      <c r="B981" s="5" t="s">
        <v>3488</v>
      </c>
      <c r="C981" s="5" t="s">
        <v>1029</v>
      </c>
      <c r="D981" s="5" t="s">
        <v>3489</v>
      </c>
      <c r="E981" s="5" t="s">
        <v>3490</v>
      </c>
      <c r="F981" s="5" t="s">
        <v>3491</v>
      </c>
      <c r="G981">
        <v>979</v>
      </c>
      <c r="H981" s="2">
        <v>43136</v>
      </c>
      <c r="I981" s="3">
        <f t="shared" si="121"/>
        <v>501.51277777777432</v>
      </c>
      <c r="J981" s="3">
        <f t="shared" si="122"/>
        <v>0.22133035272171128</v>
      </c>
      <c r="K981">
        <f t="shared" si="123"/>
        <v>2.0677312373327331E-3</v>
      </c>
      <c r="L981" s="4">
        <f t="shared" si="124"/>
        <v>2.0677312373327331E-3</v>
      </c>
      <c r="M981">
        <f t="shared" si="125"/>
        <v>0</v>
      </c>
      <c r="N981">
        <f t="shared" si="126"/>
        <v>0</v>
      </c>
      <c r="O981" s="4">
        <f t="shared" si="127"/>
        <v>0</v>
      </c>
      <c r="P981">
        <f t="shared" si="128"/>
        <v>1.5507984279995498E-3</v>
      </c>
    </row>
    <row r="982" spans="1:16" x14ac:dyDescent="0.15">
      <c r="A982" t="s">
        <v>3492</v>
      </c>
      <c r="B982" s="5" t="s">
        <v>3493</v>
      </c>
      <c r="C982" s="5" t="s">
        <v>1029</v>
      </c>
      <c r="D982" s="5" t="s">
        <v>3494</v>
      </c>
      <c r="E982" s="5" t="s">
        <v>3495</v>
      </c>
      <c r="F982" s="5" t="s">
        <v>3496</v>
      </c>
      <c r="G982">
        <v>980</v>
      </c>
      <c r="H982" s="2">
        <v>43136</v>
      </c>
      <c r="I982" s="3">
        <f t="shared" si="121"/>
        <v>744.55511574073898</v>
      </c>
      <c r="J982" s="3">
        <f t="shared" si="122"/>
        <v>0.20011950337855605</v>
      </c>
      <c r="K982">
        <f t="shared" si="123"/>
        <v>1.8695734373840489E-3</v>
      </c>
      <c r="L982" s="4">
        <f t="shared" si="124"/>
        <v>1.8695734373840489E-3</v>
      </c>
      <c r="M982">
        <f t="shared" si="125"/>
        <v>0</v>
      </c>
      <c r="N982">
        <f t="shared" si="126"/>
        <v>0</v>
      </c>
      <c r="O982" s="4">
        <f t="shared" si="127"/>
        <v>0</v>
      </c>
      <c r="P982">
        <f t="shared" si="128"/>
        <v>1.4021800780380368E-3</v>
      </c>
    </row>
    <row r="983" spans="1:16" x14ac:dyDescent="0.15">
      <c r="A983" t="s">
        <v>3497</v>
      </c>
      <c r="B983" s="5" t="s">
        <v>3498</v>
      </c>
      <c r="C983" s="5" t="s">
        <v>1058</v>
      </c>
      <c r="D983" s="5" t="s">
        <v>3499</v>
      </c>
      <c r="E983" s="5" t="s">
        <v>3500</v>
      </c>
      <c r="F983" s="5" t="s">
        <v>3501</v>
      </c>
      <c r="G983">
        <v>981</v>
      </c>
      <c r="H983" s="2">
        <v>43136</v>
      </c>
      <c r="I983" s="3">
        <f t="shared" si="121"/>
        <v>1096.3093634259276</v>
      </c>
      <c r="J983" s="3">
        <f t="shared" si="122"/>
        <v>1.1830602230258449</v>
      </c>
      <c r="K983">
        <f t="shared" si="123"/>
        <v>1.1052485792005904E-2</v>
      </c>
      <c r="L983" s="4">
        <f t="shared" si="124"/>
        <v>1.1052485792005904E-2</v>
      </c>
      <c r="M983">
        <f t="shared" si="125"/>
        <v>1.8243025798393908E-3</v>
      </c>
      <c r="N983">
        <f t="shared" si="126"/>
        <v>8.5358814016326015E-2</v>
      </c>
      <c r="O983" s="4">
        <f t="shared" si="127"/>
        <v>8.5358814016326015E-2</v>
      </c>
      <c r="P983">
        <f t="shared" si="128"/>
        <v>2.962906784808593E-2</v>
      </c>
    </row>
    <row r="984" spans="1:16" x14ac:dyDescent="0.15">
      <c r="A984" t="s">
        <v>3502</v>
      </c>
      <c r="B984" s="5" t="s">
        <v>3503</v>
      </c>
      <c r="C984" s="5" t="s">
        <v>1102</v>
      </c>
      <c r="D984" s="5" t="s">
        <v>3504</v>
      </c>
      <c r="E984" s="5" t="s">
        <v>3505</v>
      </c>
      <c r="F984" s="5" t="s">
        <v>3506</v>
      </c>
      <c r="G984">
        <v>982</v>
      </c>
      <c r="H984" s="2">
        <v>43136</v>
      </c>
      <c r="I984" s="3">
        <f t="shared" si="121"/>
        <v>1600.4669791666674</v>
      </c>
      <c r="J984" s="3">
        <f t="shared" si="122"/>
        <v>90.276776641296635</v>
      </c>
      <c r="K984">
        <f t="shared" si="123"/>
        <v>0.84339137751081683</v>
      </c>
      <c r="L984" s="4">
        <f t="shared" si="124"/>
        <v>0.84339137751081683</v>
      </c>
      <c r="M984">
        <f t="shared" si="125"/>
        <v>1.8744529184613623E-3</v>
      </c>
      <c r="N984">
        <f t="shared" si="126"/>
        <v>8.7705340011846739E-2</v>
      </c>
      <c r="O984" s="4">
        <f t="shared" si="127"/>
        <v>8.7705340011846739E-2</v>
      </c>
      <c r="P984">
        <f t="shared" si="128"/>
        <v>0.65446986813607433</v>
      </c>
    </row>
    <row r="985" spans="1:16" x14ac:dyDescent="0.15">
      <c r="A985" t="s">
        <v>3507</v>
      </c>
      <c r="B985" s="5" t="s">
        <v>3508</v>
      </c>
      <c r="C985" s="5" t="s">
        <v>1113</v>
      </c>
      <c r="D985" s="5" t="s">
        <v>3509</v>
      </c>
      <c r="E985" s="5" t="s">
        <v>3510</v>
      </c>
      <c r="F985" s="5" t="s">
        <v>3511</v>
      </c>
      <c r="G985">
        <v>983</v>
      </c>
      <c r="H985" s="2">
        <v>43136</v>
      </c>
      <c r="I985" s="3">
        <f t="shared" si="121"/>
        <v>433.38908564814483</v>
      </c>
      <c r="J985" s="3">
        <f t="shared" si="122"/>
        <v>10.205610031423118</v>
      </c>
      <c r="K985">
        <f t="shared" si="123"/>
        <v>9.5343717653325916E-2</v>
      </c>
      <c r="L985" s="4">
        <f t="shared" si="124"/>
        <v>9.5343717653325916E-2</v>
      </c>
      <c r="M985">
        <f t="shared" si="125"/>
        <v>2.3073954400685322E-3</v>
      </c>
      <c r="N985">
        <f t="shared" si="126"/>
        <v>0.10796264852526184</v>
      </c>
      <c r="O985" s="4">
        <f t="shared" si="127"/>
        <v>0.10796264852526184</v>
      </c>
      <c r="P985">
        <f t="shared" si="128"/>
        <v>9.8498450371309887E-2</v>
      </c>
    </row>
    <row r="986" spans="1:16" x14ac:dyDescent="0.15">
      <c r="A986" t="s">
        <v>3512</v>
      </c>
      <c r="B986" s="5" t="s">
        <v>3513</v>
      </c>
      <c r="C986" s="5" t="s">
        <v>1029</v>
      </c>
      <c r="D986" s="5" t="s">
        <v>3514</v>
      </c>
      <c r="E986" s="5" t="s">
        <v>3515</v>
      </c>
      <c r="F986" s="5" t="s">
        <v>3516</v>
      </c>
      <c r="G986">
        <v>984</v>
      </c>
      <c r="H986" s="2">
        <v>43136</v>
      </c>
      <c r="I986" s="3">
        <f t="shared" si="121"/>
        <v>791.71983796296263</v>
      </c>
      <c r="J986" s="3">
        <f t="shared" si="122"/>
        <v>0.3044006079474722</v>
      </c>
      <c r="K986">
        <f t="shared" si="123"/>
        <v>2.8437972378215089E-3</v>
      </c>
      <c r="L986" s="4">
        <f t="shared" si="124"/>
        <v>2.8437972378215089E-3</v>
      </c>
      <c r="M986">
        <f t="shared" si="125"/>
        <v>0</v>
      </c>
      <c r="N986">
        <f t="shared" si="126"/>
        <v>0</v>
      </c>
      <c r="O986" s="4">
        <f t="shared" si="127"/>
        <v>0</v>
      </c>
      <c r="P986">
        <f t="shared" si="128"/>
        <v>2.1328479283661316E-3</v>
      </c>
    </row>
    <row r="987" spans="1:16" x14ac:dyDescent="0.15">
      <c r="A987" t="s">
        <v>3517</v>
      </c>
      <c r="B987" s="5" t="s">
        <v>3518</v>
      </c>
      <c r="C987" s="5" t="s">
        <v>1029</v>
      </c>
      <c r="D987" s="5" t="s">
        <v>3519</v>
      </c>
      <c r="E987" s="5" t="s">
        <v>3519</v>
      </c>
      <c r="F987" s="5" t="s">
        <v>3520</v>
      </c>
      <c r="G987">
        <v>985</v>
      </c>
      <c r="H987" s="2">
        <v>43136</v>
      </c>
      <c r="I987" s="3">
        <f t="shared" si="121"/>
        <v>1428.0346412037034</v>
      </c>
      <c r="J987" s="3">
        <f t="shared" si="122"/>
        <v>1.3262983581431402</v>
      </c>
      <c r="K987">
        <f t="shared" si="123"/>
        <v>1.2390657275117921E-2</v>
      </c>
      <c r="L987" s="4">
        <f t="shared" si="124"/>
        <v>1.2390657275117921E-2</v>
      </c>
      <c r="M987">
        <f t="shared" si="125"/>
        <v>0</v>
      </c>
      <c r="N987">
        <f t="shared" si="126"/>
        <v>0</v>
      </c>
      <c r="O987" s="4">
        <f t="shared" si="127"/>
        <v>0</v>
      </c>
      <c r="P987">
        <f t="shared" si="128"/>
        <v>9.2929929563384406E-3</v>
      </c>
    </row>
    <row r="988" spans="1:16" x14ac:dyDescent="0.15">
      <c r="A988" t="s">
        <v>3521</v>
      </c>
      <c r="B988" s="5" t="s">
        <v>3522</v>
      </c>
      <c r="C988" s="5" t="s">
        <v>1113</v>
      </c>
      <c r="D988" s="5" t="s">
        <v>3523</v>
      </c>
      <c r="E988" s="5" t="s">
        <v>1081</v>
      </c>
      <c r="F988" s="5" t="s">
        <v>3524</v>
      </c>
      <c r="G988">
        <v>986</v>
      </c>
      <c r="H988" s="2">
        <v>43136</v>
      </c>
      <c r="I988" s="3">
        <f t="shared" si="121"/>
        <v>632.12820601851854</v>
      </c>
      <c r="J988" s="3">
        <f t="shared" si="122"/>
        <v>31.961870721219032</v>
      </c>
      <c r="K988">
        <f t="shared" si="123"/>
        <v>0.29859690585209175</v>
      </c>
      <c r="L988" s="4">
        <f t="shared" si="124"/>
        <v>0.29859690585209175</v>
      </c>
      <c r="M988">
        <f t="shared" si="125"/>
        <v>1.5819575688585938E-3</v>
      </c>
      <c r="N988">
        <f t="shared" si="126"/>
        <v>7.4019531296068322E-2</v>
      </c>
      <c r="O988" s="4">
        <f t="shared" si="127"/>
        <v>7.4019531296068322E-2</v>
      </c>
      <c r="P988">
        <f t="shared" si="128"/>
        <v>0.24245256221308589</v>
      </c>
    </row>
    <row r="989" spans="1:16" x14ac:dyDescent="0.15">
      <c r="A989" t="s">
        <v>3525</v>
      </c>
      <c r="B989" s="5" t="s">
        <v>3526</v>
      </c>
      <c r="C989" s="5" t="s">
        <v>1029</v>
      </c>
      <c r="D989" s="5" t="s">
        <v>1513</v>
      </c>
      <c r="E989" s="5" t="s">
        <v>3527</v>
      </c>
      <c r="F989" s="5" t="s">
        <v>3528</v>
      </c>
      <c r="G989">
        <v>987</v>
      </c>
      <c r="H989" s="2">
        <v>43136</v>
      </c>
      <c r="I989" s="3">
        <f t="shared" si="121"/>
        <v>1062.3820833333302</v>
      </c>
      <c r="J989" s="3">
        <f t="shared" si="122"/>
        <v>2.3456720883141218</v>
      </c>
      <c r="K989">
        <f t="shared" si="123"/>
        <v>2.1913937197963154E-2</v>
      </c>
      <c r="L989" s="4">
        <f t="shared" si="124"/>
        <v>2.1913937197963154E-2</v>
      </c>
      <c r="M989">
        <f t="shared" si="125"/>
        <v>0</v>
      </c>
      <c r="N989">
        <f t="shared" si="126"/>
        <v>0</v>
      </c>
      <c r="O989" s="4">
        <f t="shared" si="127"/>
        <v>0</v>
      </c>
      <c r="P989">
        <f t="shared" si="128"/>
        <v>1.6435452898472366E-2</v>
      </c>
    </row>
    <row r="990" spans="1:16" x14ac:dyDescent="0.15">
      <c r="A990" t="s">
        <v>1707</v>
      </c>
      <c r="B990" s="5" t="s">
        <v>3529</v>
      </c>
      <c r="C990" s="5" t="s">
        <v>1029</v>
      </c>
      <c r="D990" s="5" t="s">
        <v>3530</v>
      </c>
      <c r="E990" s="5" t="s">
        <v>3531</v>
      </c>
      <c r="F990" s="5" t="s">
        <v>3532</v>
      </c>
      <c r="G990">
        <v>988</v>
      </c>
      <c r="H990" s="2">
        <v>43136</v>
      </c>
      <c r="I990" s="3">
        <f t="shared" si="121"/>
        <v>381.96535879629664</v>
      </c>
      <c r="J990" s="3">
        <f t="shared" si="122"/>
        <v>24.248272223396715</v>
      </c>
      <c r="K990">
        <f t="shared" si="123"/>
        <v>0.22653427020335959</v>
      </c>
      <c r="L990" s="4">
        <f t="shared" si="124"/>
        <v>0.22653427020335959</v>
      </c>
      <c r="M990">
        <f t="shared" si="125"/>
        <v>0</v>
      </c>
      <c r="N990">
        <f t="shared" si="126"/>
        <v>0</v>
      </c>
      <c r="O990" s="4">
        <f t="shared" si="127"/>
        <v>0</v>
      </c>
      <c r="P990">
        <f t="shared" si="128"/>
        <v>0.16990070265251969</v>
      </c>
    </row>
    <row r="991" spans="1:16" x14ac:dyDescent="0.15">
      <c r="A991" t="s">
        <v>3533</v>
      </c>
      <c r="B991" s="5" t="s">
        <v>3534</v>
      </c>
      <c r="C991" s="5" t="s">
        <v>1122</v>
      </c>
      <c r="D991" s="5" t="s">
        <v>3535</v>
      </c>
      <c r="E991" s="5" t="s">
        <v>3535</v>
      </c>
      <c r="F991" s="5" t="s">
        <v>3536</v>
      </c>
      <c r="G991">
        <v>989</v>
      </c>
      <c r="H991" s="2">
        <v>43136</v>
      </c>
      <c r="I991" s="3">
        <f t="shared" si="121"/>
        <v>2.6757523148116888</v>
      </c>
      <c r="J991" s="3">
        <f t="shared" si="122"/>
        <v>1432.120596061106</v>
      </c>
      <c r="K991">
        <f t="shared" si="123"/>
        <v>13.379278782546486</v>
      </c>
      <c r="L991" s="4">
        <f t="shared" si="124"/>
        <v>1</v>
      </c>
      <c r="M991">
        <f t="shared" si="125"/>
        <v>1.4949066764729708</v>
      </c>
      <c r="N991">
        <f t="shared" si="126"/>
        <v>69.946434532836335</v>
      </c>
      <c r="O991" s="4">
        <f t="shared" si="127"/>
        <v>1</v>
      </c>
      <c r="P991">
        <f t="shared" si="128"/>
        <v>1</v>
      </c>
    </row>
    <row r="992" spans="1:16" x14ac:dyDescent="0.15">
      <c r="A992" t="s">
        <v>3537</v>
      </c>
      <c r="B992" s="5" t="s">
        <v>3538</v>
      </c>
      <c r="C992" s="5" t="s">
        <v>1029</v>
      </c>
      <c r="D992" s="5" t="s">
        <v>3539</v>
      </c>
      <c r="E992" s="5" t="s">
        <v>3539</v>
      </c>
      <c r="F992" s="5" t="s">
        <v>3540</v>
      </c>
      <c r="G992">
        <v>990</v>
      </c>
      <c r="H992" s="2">
        <v>43136</v>
      </c>
      <c r="I992" s="3">
        <f t="shared" si="121"/>
        <v>8.6094675925924093</v>
      </c>
      <c r="J992" s="3">
        <f t="shared" si="122"/>
        <v>425.46184890127785</v>
      </c>
      <c r="K992">
        <f t="shared" si="123"/>
        <v>3.9747858549371653</v>
      </c>
      <c r="L992" s="4">
        <f t="shared" si="124"/>
        <v>1</v>
      </c>
      <c r="M992">
        <f t="shared" si="125"/>
        <v>0</v>
      </c>
      <c r="N992">
        <f t="shared" si="126"/>
        <v>0</v>
      </c>
      <c r="O992" s="4">
        <f t="shared" si="127"/>
        <v>0</v>
      </c>
      <c r="P992">
        <f t="shared" si="128"/>
        <v>0.75</v>
      </c>
    </row>
    <row r="993" spans="1:16" x14ac:dyDescent="0.15">
      <c r="A993" t="s">
        <v>1669</v>
      </c>
      <c r="B993" s="5" t="s">
        <v>3541</v>
      </c>
      <c r="C993" s="5" t="s">
        <v>1029</v>
      </c>
      <c r="D993" s="5" t="s">
        <v>3542</v>
      </c>
      <c r="E993" s="5" t="s">
        <v>3542</v>
      </c>
      <c r="F993" s="5" t="s">
        <v>3543</v>
      </c>
      <c r="G993">
        <v>991</v>
      </c>
      <c r="H993" s="2">
        <v>43136</v>
      </c>
      <c r="I993" s="3">
        <f t="shared" si="121"/>
        <v>79.266967592593573</v>
      </c>
      <c r="J993" s="3">
        <f t="shared" si="122"/>
        <v>9.1084599540989775</v>
      </c>
      <c r="K993">
        <f t="shared" si="123"/>
        <v>8.5093828928043042E-2</v>
      </c>
      <c r="L993" s="4">
        <f t="shared" si="124"/>
        <v>8.5093828928043042E-2</v>
      </c>
      <c r="M993">
        <f t="shared" si="125"/>
        <v>0</v>
      </c>
      <c r="N993">
        <f t="shared" si="126"/>
        <v>0</v>
      </c>
      <c r="O993" s="4">
        <f t="shared" si="127"/>
        <v>0</v>
      </c>
      <c r="P993">
        <f t="shared" si="128"/>
        <v>6.3820371696032274E-2</v>
      </c>
    </row>
    <row r="994" spans="1:16" x14ac:dyDescent="0.15">
      <c r="A994" t="s">
        <v>3544</v>
      </c>
      <c r="B994" s="5" t="s">
        <v>3545</v>
      </c>
      <c r="C994" s="5" t="s">
        <v>1029</v>
      </c>
      <c r="D994" s="5" t="s">
        <v>3546</v>
      </c>
      <c r="E994" s="5" t="s">
        <v>1081</v>
      </c>
      <c r="F994" s="5" t="s">
        <v>3547</v>
      </c>
      <c r="G994">
        <v>992</v>
      </c>
      <c r="H994" s="2">
        <v>43136</v>
      </c>
      <c r="I994" s="3">
        <f t="shared" si="121"/>
        <v>1098.5374652777755</v>
      </c>
      <c r="J994" s="3">
        <f t="shared" si="122"/>
        <v>0.16931602779061172</v>
      </c>
      <c r="K994">
        <f t="shared" si="123"/>
        <v>1.5817985890256166E-3</v>
      </c>
      <c r="L994" s="4">
        <f t="shared" si="124"/>
        <v>1.5817985890256166E-3</v>
      </c>
      <c r="M994">
        <f t="shared" si="125"/>
        <v>0</v>
      </c>
      <c r="N994">
        <f t="shared" si="126"/>
        <v>0</v>
      </c>
      <c r="O994" s="4">
        <f t="shared" si="127"/>
        <v>0</v>
      </c>
      <c r="P994">
        <f t="shared" si="128"/>
        <v>1.1863489417692124E-3</v>
      </c>
    </row>
    <row r="995" spans="1:16" x14ac:dyDescent="0.15">
      <c r="A995" t="s">
        <v>3548</v>
      </c>
      <c r="B995" s="5" t="s">
        <v>3549</v>
      </c>
      <c r="C995" s="5" t="s">
        <v>1029</v>
      </c>
      <c r="D995" s="5" t="s">
        <v>2822</v>
      </c>
      <c r="E995" s="5" t="s">
        <v>2822</v>
      </c>
      <c r="F995" s="5" t="s">
        <v>3550</v>
      </c>
      <c r="G995">
        <v>993</v>
      </c>
      <c r="H995" s="2">
        <v>43136</v>
      </c>
      <c r="I995" s="3">
        <f t="shared" si="121"/>
        <v>100.41744212962658</v>
      </c>
      <c r="J995" s="3">
        <f t="shared" si="122"/>
        <v>5.0688405241685359</v>
      </c>
      <c r="K995">
        <f t="shared" si="123"/>
        <v>4.735455286631899E-2</v>
      </c>
      <c r="L995" s="4">
        <f t="shared" si="124"/>
        <v>4.735455286631899E-2</v>
      </c>
      <c r="M995">
        <f t="shared" si="125"/>
        <v>0</v>
      </c>
      <c r="N995">
        <f t="shared" si="126"/>
        <v>0</v>
      </c>
      <c r="O995" s="4">
        <f t="shared" si="127"/>
        <v>0</v>
      </c>
      <c r="P995">
        <f t="shared" si="128"/>
        <v>3.5515914649739244E-2</v>
      </c>
    </row>
    <row r="996" spans="1:16" x14ac:dyDescent="0.15">
      <c r="A996" t="s">
        <v>3551</v>
      </c>
      <c r="B996" s="5" t="s">
        <v>3552</v>
      </c>
      <c r="C996" s="5" t="s">
        <v>1029</v>
      </c>
      <c r="D996" s="5" t="s">
        <v>3553</v>
      </c>
      <c r="E996" s="5" t="s">
        <v>3554</v>
      </c>
      <c r="F996" s="5" t="s">
        <v>3555</v>
      </c>
      <c r="G996">
        <v>994</v>
      </c>
      <c r="H996" s="2">
        <v>43136</v>
      </c>
      <c r="I996" s="3">
        <f t="shared" si="121"/>
        <v>447.75813657407707</v>
      </c>
      <c r="J996" s="3">
        <f t="shared" si="122"/>
        <v>14.550266020508506</v>
      </c>
      <c r="K996">
        <f t="shared" si="123"/>
        <v>0.13593273219030658</v>
      </c>
      <c r="L996" s="4">
        <f t="shared" si="124"/>
        <v>0.13593273219030658</v>
      </c>
      <c r="M996">
        <f t="shared" si="125"/>
        <v>0</v>
      </c>
      <c r="N996">
        <f t="shared" si="126"/>
        <v>0</v>
      </c>
      <c r="O996" s="4">
        <f t="shared" si="127"/>
        <v>0</v>
      </c>
      <c r="P996">
        <f t="shared" si="128"/>
        <v>0.10194954914272994</v>
      </c>
    </row>
    <row r="997" spans="1:16" x14ac:dyDescent="0.15">
      <c r="A997" t="s">
        <v>3556</v>
      </c>
      <c r="B997" s="5" t="s">
        <v>3557</v>
      </c>
      <c r="C997" s="5" t="s">
        <v>2337</v>
      </c>
      <c r="D997" s="5" t="s">
        <v>3558</v>
      </c>
      <c r="E997" s="5" t="s">
        <v>3558</v>
      </c>
      <c r="F997" s="5" t="s">
        <v>3559</v>
      </c>
      <c r="G997">
        <v>995</v>
      </c>
      <c r="H997" s="2">
        <v>43136</v>
      </c>
      <c r="I997" s="3">
        <f t="shared" si="121"/>
        <v>1046.5812152777798</v>
      </c>
      <c r="J997" s="3">
        <f t="shared" si="122"/>
        <v>34.31936239221222</v>
      </c>
      <c r="K997">
        <f t="shared" si="123"/>
        <v>0.320621264960187</v>
      </c>
      <c r="L997" s="4">
        <f t="shared" si="124"/>
        <v>0.320621264960187</v>
      </c>
      <c r="M997">
        <f t="shared" si="125"/>
        <v>2.0065332430437569E-2</v>
      </c>
      <c r="N997">
        <f t="shared" si="126"/>
        <v>0.93885356411449239</v>
      </c>
      <c r="O997" s="4">
        <f t="shared" si="127"/>
        <v>0.93885356411449239</v>
      </c>
      <c r="P997">
        <f t="shared" si="128"/>
        <v>0.47517933974876336</v>
      </c>
    </row>
    <row r="998" spans="1:16" x14ac:dyDescent="0.15">
      <c r="A998" t="s">
        <v>3560</v>
      </c>
      <c r="B998" s="5" t="s">
        <v>3561</v>
      </c>
      <c r="C998" s="5" t="s">
        <v>1029</v>
      </c>
      <c r="D998" s="5" t="s">
        <v>3562</v>
      </c>
      <c r="E998" s="5" t="s">
        <v>3562</v>
      </c>
      <c r="F998" s="5" t="s">
        <v>3563</v>
      </c>
      <c r="G998">
        <v>996</v>
      </c>
      <c r="H998" s="2">
        <v>43136</v>
      </c>
      <c r="I998" s="3">
        <f t="shared" si="121"/>
        <v>793.51809027777927</v>
      </c>
      <c r="J998" s="3">
        <f t="shared" si="122"/>
        <v>3.0774345662934444</v>
      </c>
      <c r="K998">
        <f t="shared" si="123"/>
        <v>2.8750270829655894E-2</v>
      </c>
      <c r="L998" s="4">
        <f t="shared" si="124"/>
        <v>2.8750270829655894E-2</v>
      </c>
      <c r="M998">
        <f t="shared" si="125"/>
        <v>0</v>
      </c>
      <c r="N998">
        <f t="shared" si="126"/>
        <v>0</v>
      </c>
      <c r="O998" s="4">
        <f t="shared" si="127"/>
        <v>0</v>
      </c>
      <c r="P998">
        <f t="shared" si="128"/>
        <v>2.156270312224192E-2</v>
      </c>
    </row>
    <row r="999" spans="1:16" x14ac:dyDescent="0.15">
      <c r="A999" t="s">
        <v>3564</v>
      </c>
      <c r="B999" s="5" t="s">
        <v>3565</v>
      </c>
      <c r="C999" s="5" t="s">
        <v>1253</v>
      </c>
      <c r="D999" s="5" t="s">
        <v>3566</v>
      </c>
      <c r="E999" s="5" t="s">
        <v>1081</v>
      </c>
      <c r="F999" s="5" t="s">
        <v>3567</v>
      </c>
      <c r="G999">
        <v>997</v>
      </c>
      <c r="H999" s="2">
        <v>43136</v>
      </c>
      <c r="I999" s="3">
        <f t="shared" si="121"/>
        <v>1634.2000231481506</v>
      </c>
      <c r="J999" s="3">
        <f t="shared" si="122"/>
        <v>227.47154248834565</v>
      </c>
      <c r="K999">
        <f t="shared" si="123"/>
        <v>2.1251039824565079</v>
      </c>
      <c r="L999" s="4">
        <f t="shared" si="124"/>
        <v>1</v>
      </c>
      <c r="M999">
        <f t="shared" si="125"/>
        <v>3.0596009846872449E-3</v>
      </c>
      <c r="N999">
        <f t="shared" si="126"/>
        <v>0.14315822073719756</v>
      </c>
      <c r="O999" s="4">
        <f t="shared" si="127"/>
        <v>0.14315822073719756</v>
      </c>
      <c r="P999">
        <f t="shared" si="128"/>
        <v>0.78578955518429938</v>
      </c>
    </row>
    <row r="1000" spans="1:16" x14ac:dyDescent="0.15">
      <c r="A1000" t="s">
        <v>3568</v>
      </c>
      <c r="B1000" s="5" t="s">
        <v>3569</v>
      </c>
      <c r="C1000" s="5" t="s">
        <v>1029</v>
      </c>
      <c r="D1000" s="5" t="s">
        <v>3570</v>
      </c>
      <c r="E1000" s="5" t="s">
        <v>3571</v>
      </c>
      <c r="F1000" s="5" t="s">
        <v>3572</v>
      </c>
      <c r="G1000">
        <v>998</v>
      </c>
      <c r="H1000" s="2">
        <v>43136</v>
      </c>
      <c r="I1000" s="3">
        <f t="shared" si="121"/>
        <v>546.27927083333634</v>
      </c>
      <c r="J1000" s="3">
        <f t="shared" si="122"/>
        <v>0.80361826530652658</v>
      </c>
      <c r="K1000">
        <f t="shared" si="123"/>
        <v>7.5076308767950033E-3</v>
      </c>
      <c r="L1000" s="4">
        <f t="shared" si="124"/>
        <v>7.5076308767950033E-3</v>
      </c>
      <c r="M1000">
        <f t="shared" si="125"/>
        <v>0</v>
      </c>
      <c r="N1000">
        <f t="shared" si="126"/>
        <v>0</v>
      </c>
      <c r="O1000" s="4">
        <f t="shared" si="127"/>
        <v>0</v>
      </c>
      <c r="P1000">
        <f t="shared" si="128"/>
        <v>5.6307231575962527E-3</v>
      </c>
    </row>
    <row r="1001" spans="1:16" x14ac:dyDescent="0.15">
      <c r="A1001" t="s">
        <v>3573</v>
      </c>
      <c r="B1001" s="5" t="s">
        <v>3574</v>
      </c>
      <c r="C1001" s="5" t="s">
        <v>1029</v>
      </c>
      <c r="D1001" s="5" t="s">
        <v>3575</v>
      </c>
      <c r="E1001" s="5" t="s">
        <v>2229</v>
      </c>
      <c r="F1001" s="5" t="s">
        <v>3576</v>
      </c>
      <c r="G1001">
        <v>999</v>
      </c>
      <c r="H1001" s="2">
        <v>43136</v>
      </c>
      <c r="I1001" s="3">
        <f t="shared" si="121"/>
        <v>60.332962962966121</v>
      </c>
      <c r="J1001" s="3">
        <f t="shared" si="122"/>
        <v>9.2486755597021535</v>
      </c>
      <c r="K1001">
        <f t="shared" si="123"/>
        <v>8.6403763078971518E-2</v>
      </c>
      <c r="L1001" s="4">
        <f t="shared" si="124"/>
        <v>8.6403763078971518E-2</v>
      </c>
      <c r="M1001">
        <f t="shared" si="125"/>
        <v>0</v>
      </c>
      <c r="N1001">
        <f t="shared" si="126"/>
        <v>0</v>
      </c>
      <c r="O1001" s="4">
        <f t="shared" si="127"/>
        <v>0</v>
      </c>
      <c r="P1001">
        <f t="shared" si="128"/>
        <v>6.4802822309228639E-2</v>
      </c>
    </row>
    <row r="1002" spans="1:16" x14ac:dyDescent="0.15">
      <c r="A1002" t="s">
        <v>1399</v>
      </c>
      <c r="B1002" s="5" t="s">
        <v>3577</v>
      </c>
      <c r="C1002" s="5" t="s">
        <v>1029</v>
      </c>
      <c r="D1002" s="5" t="s">
        <v>3578</v>
      </c>
      <c r="E1002" s="5" t="s">
        <v>1029</v>
      </c>
      <c r="F1002" s="5" t="s">
        <v>3579</v>
      </c>
      <c r="G1002">
        <v>1000</v>
      </c>
      <c r="H1002" s="2">
        <v>43136</v>
      </c>
      <c r="I1002" s="3">
        <f t="shared" si="121"/>
        <v>42.324282407404098</v>
      </c>
      <c r="J1002" s="3">
        <f t="shared" si="122"/>
        <v>0.14176259250529846</v>
      </c>
      <c r="K1002">
        <f t="shared" si="123"/>
        <v>1.3243865434807247E-3</v>
      </c>
      <c r="L1002" s="4">
        <f t="shared" si="124"/>
        <v>1.3243865434807247E-3</v>
      </c>
      <c r="M1002">
        <f t="shared" si="125"/>
        <v>0</v>
      </c>
      <c r="N1002">
        <f t="shared" si="126"/>
        <v>0</v>
      </c>
      <c r="O1002" s="4">
        <f t="shared" si="127"/>
        <v>0</v>
      </c>
      <c r="P1002">
        <f t="shared" si="128"/>
        <v>9.9328990761054364E-4</v>
      </c>
    </row>
    <row r="1003" spans="1:16" x14ac:dyDescent="0.15">
      <c r="A1003" t="s">
        <v>2047</v>
      </c>
      <c r="B1003" s="5" t="s">
        <v>3580</v>
      </c>
      <c r="C1003" s="5" t="s">
        <v>1029</v>
      </c>
      <c r="D1003" s="5" t="s">
        <v>3581</v>
      </c>
      <c r="E1003" s="5" t="s">
        <v>3581</v>
      </c>
      <c r="F1003" s="5" t="s">
        <v>3582</v>
      </c>
      <c r="G1003">
        <v>1001</v>
      </c>
      <c r="H1003" s="2">
        <v>43136</v>
      </c>
      <c r="I1003" s="3">
        <f t="shared" si="121"/>
        <v>426.30577546296263</v>
      </c>
      <c r="J1003" s="3">
        <f t="shared" si="122"/>
        <v>0.62161953990000107</v>
      </c>
      <c r="K1003">
        <f t="shared" si="123"/>
        <v>5.8073469118975858E-3</v>
      </c>
      <c r="L1003" s="4">
        <f t="shared" si="124"/>
        <v>5.8073469118975858E-3</v>
      </c>
      <c r="M1003">
        <f t="shared" si="125"/>
        <v>0</v>
      </c>
      <c r="N1003">
        <f t="shared" si="126"/>
        <v>0</v>
      </c>
      <c r="O1003" s="4">
        <f t="shared" si="127"/>
        <v>0</v>
      </c>
      <c r="P1003">
        <f t="shared" si="128"/>
        <v>4.3555101839231891E-3</v>
      </c>
    </row>
    <row r="1004" spans="1:16" x14ac:dyDescent="0.15">
      <c r="A1004" t="s">
        <v>3583</v>
      </c>
      <c r="B1004" s="5" t="s">
        <v>3584</v>
      </c>
      <c r="C1004" s="5" t="s">
        <v>1029</v>
      </c>
      <c r="D1004" s="5" t="s">
        <v>3585</v>
      </c>
      <c r="E1004" s="5" t="s">
        <v>3586</v>
      </c>
      <c r="F1004" s="5" t="s">
        <v>3587</v>
      </c>
      <c r="G1004">
        <v>1002</v>
      </c>
      <c r="H1004" s="2">
        <v>43136</v>
      </c>
      <c r="I1004" s="3">
        <f t="shared" si="121"/>
        <v>791.53099537036906</v>
      </c>
      <c r="J1004" s="3">
        <f t="shared" si="122"/>
        <v>2.2702838050696386</v>
      </c>
      <c r="K1004">
        <f t="shared" si="123"/>
        <v>2.1209638369191559E-2</v>
      </c>
      <c r="L1004" s="4">
        <f t="shared" si="124"/>
        <v>2.1209638369191559E-2</v>
      </c>
      <c r="M1004">
        <f t="shared" si="125"/>
        <v>0</v>
      </c>
      <c r="N1004">
        <f t="shared" si="126"/>
        <v>0</v>
      </c>
      <c r="O1004" s="4">
        <f t="shared" si="127"/>
        <v>0</v>
      </c>
      <c r="P1004">
        <f t="shared" si="128"/>
        <v>1.590722877689367E-2</v>
      </c>
    </row>
    <row r="1005" spans="1:16" x14ac:dyDescent="0.15">
      <c r="A1005" t="s">
        <v>3588</v>
      </c>
      <c r="B1005" s="5" t="s">
        <v>3589</v>
      </c>
      <c r="C1005" s="5" t="s">
        <v>1029</v>
      </c>
      <c r="D1005" s="5" t="s">
        <v>3590</v>
      </c>
      <c r="E1005" s="5" t="s">
        <v>3591</v>
      </c>
      <c r="F1005" s="5" t="s">
        <v>3592</v>
      </c>
      <c r="G1005">
        <v>1003</v>
      </c>
      <c r="H1005" s="2">
        <v>43136</v>
      </c>
      <c r="I1005" s="3">
        <f t="shared" si="121"/>
        <v>342.69188657407358</v>
      </c>
      <c r="J1005" s="3">
        <f t="shared" si="122"/>
        <v>49.26291126635973</v>
      </c>
      <c r="K1005">
        <f t="shared" si="123"/>
        <v>0.46022815766023262</v>
      </c>
      <c r="L1005" s="4">
        <f t="shared" si="124"/>
        <v>0.46022815766023262</v>
      </c>
      <c r="M1005">
        <f t="shared" si="125"/>
        <v>0</v>
      </c>
      <c r="N1005">
        <f t="shared" si="126"/>
        <v>0</v>
      </c>
      <c r="O1005" s="4">
        <f t="shared" si="127"/>
        <v>0</v>
      </c>
      <c r="P1005">
        <f t="shared" si="128"/>
        <v>0.34517111824517444</v>
      </c>
    </row>
    <row r="1006" spans="1:16" x14ac:dyDescent="0.15">
      <c r="A1006" t="s">
        <v>3593</v>
      </c>
      <c r="B1006" s="5" t="s">
        <v>3594</v>
      </c>
      <c r="C1006" s="5" t="s">
        <v>1122</v>
      </c>
      <c r="D1006" s="5" t="s">
        <v>3595</v>
      </c>
      <c r="E1006" s="5" t="s">
        <v>3596</v>
      </c>
      <c r="F1006" s="5" t="s">
        <v>3597</v>
      </c>
      <c r="G1006">
        <v>1004</v>
      </c>
      <c r="H1006" s="2">
        <v>43136</v>
      </c>
      <c r="I1006" s="3">
        <f t="shared" si="121"/>
        <v>819.4465277777781</v>
      </c>
      <c r="J1006" s="3">
        <f t="shared" si="122"/>
        <v>19.569306179730045</v>
      </c>
      <c r="K1006">
        <f t="shared" si="123"/>
        <v>0.1828220358534991</v>
      </c>
      <c r="L1006" s="4">
        <f t="shared" si="124"/>
        <v>0.1828220358534991</v>
      </c>
      <c r="M1006">
        <f t="shared" si="125"/>
        <v>4.881343522007993E-3</v>
      </c>
      <c r="N1006">
        <f t="shared" si="126"/>
        <v>0.22839725079025036</v>
      </c>
      <c r="O1006" s="4">
        <f t="shared" si="127"/>
        <v>0.22839725079025036</v>
      </c>
      <c r="P1006">
        <f t="shared" si="128"/>
        <v>0.1942158395876869</v>
      </c>
    </row>
    <row r="1007" spans="1:16" x14ac:dyDescent="0.15">
      <c r="A1007" t="s">
        <v>3598</v>
      </c>
      <c r="B1007" s="5" t="s">
        <v>3599</v>
      </c>
      <c r="C1007" s="5" t="s">
        <v>1029</v>
      </c>
      <c r="D1007" s="5" t="s">
        <v>3600</v>
      </c>
      <c r="E1007" s="5" t="s">
        <v>3601</v>
      </c>
      <c r="F1007" s="5" t="s">
        <v>3602</v>
      </c>
      <c r="G1007">
        <v>1005</v>
      </c>
      <c r="H1007" s="2">
        <v>43136</v>
      </c>
      <c r="I1007" s="3">
        <f t="shared" si="121"/>
        <v>379.30870370370394</v>
      </c>
      <c r="J1007" s="3">
        <f t="shared" si="122"/>
        <v>13.208238964939621</v>
      </c>
      <c r="K1007">
        <f t="shared" si="123"/>
        <v>0.12339513294094141</v>
      </c>
      <c r="L1007" s="4">
        <f t="shared" si="124"/>
        <v>0.12339513294094141</v>
      </c>
      <c r="M1007">
        <f t="shared" si="125"/>
        <v>0</v>
      </c>
      <c r="N1007">
        <f t="shared" si="126"/>
        <v>0</v>
      </c>
      <c r="O1007" s="4">
        <f t="shared" si="127"/>
        <v>0</v>
      </c>
      <c r="P1007">
        <f t="shared" si="128"/>
        <v>9.2546349705706063E-2</v>
      </c>
    </row>
    <row r="1008" spans="1:16" x14ac:dyDescent="0.15">
      <c r="A1008" t="s">
        <v>3603</v>
      </c>
      <c r="B1008" s="5" t="s">
        <v>3604</v>
      </c>
      <c r="C1008" s="5" t="s">
        <v>1058</v>
      </c>
      <c r="D1008" s="5" t="s">
        <v>3605</v>
      </c>
      <c r="E1008" s="5" t="s">
        <v>2601</v>
      </c>
      <c r="F1008" s="5" t="s">
        <v>3606</v>
      </c>
      <c r="G1008">
        <v>1006</v>
      </c>
      <c r="H1008" s="2">
        <v>43136</v>
      </c>
      <c r="I1008" s="3">
        <f t="shared" si="121"/>
        <v>632.51576388889225</v>
      </c>
      <c r="J1008" s="3">
        <f t="shared" si="122"/>
        <v>84.959147373028344</v>
      </c>
      <c r="K1008">
        <f t="shared" si="123"/>
        <v>0.79371256928889078</v>
      </c>
      <c r="L1008" s="4">
        <f t="shared" si="124"/>
        <v>0.79371256928889078</v>
      </c>
      <c r="M1008">
        <f t="shared" si="125"/>
        <v>3.1619765295704473E-3</v>
      </c>
      <c r="N1008">
        <f t="shared" si="126"/>
        <v>0.14794835543967363</v>
      </c>
      <c r="O1008" s="4">
        <f t="shared" si="127"/>
        <v>0.14794835543967363</v>
      </c>
      <c r="P1008">
        <f t="shared" si="128"/>
        <v>0.63227151582658647</v>
      </c>
    </row>
    <row r="1009" spans="1:16" x14ac:dyDescent="0.15">
      <c r="A1009" t="s">
        <v>3607</v>
      </c>
      <c r="B1009" s="5" t="s">
        <v>3608</v>
      </c>
      <c r="C1009" s="5" t="s">
        <v>1029</v>
      </c>
      <c r="D1009" s="5" t="s">
        <v>3609</v>
      </c>
      <c r="E1009" s="5" t="s">
        <v>3610</v>
      </c>
      <c r="F1009" s="5" t="s">
        <v>3611</v>
      </c>
      <c r="G1009">
        <v>1007</v>
      </c>
      <c r="H1009" s="2">
        <v>43136</v>
      </c>
      <c r="I1009" s="3">
        <f t="shared" si="121"/>
        <v>582.50931712963211</v>
      </c>
      <c r="J1009" s="3">
        <f t="shared" si="122"/>
        <v>0.98367525316764004</v>
      </c>
      <c r="K1009">
        <f t="shared" si="123"/>
        <v>9.1897745761211711E-3</v>
      </c>
      <c r="L1009" s="4">
        <f t="shared" si="124"/>
        <v>9.1897745761211711E-3</v>
      </c>
      <c r="M1009">
        <f t="shared" si="125"/>
        <v>0</v>
      </c>
      <c r="N1009">
        <f t="shared" si="126"/>
        <v>0</v>
      </c>
      <c r="O1009" s="4">
        <f t="shared" si="127"/>
        <v>0</v>
      </c>
      <c r="P1009">
        <f t="shared" si="128"/>
        <v>6.8923309320908788E-3</v>
      </c>
    </row>
    <row r="1010" spans="1:16" x14ac:dyDescent="0.15">
      <c r="A1010" t="s">
        <v>3612</v>
      </c>
      <c r="B1010" s="5" t="s">
        <v>3613</v>
      </c>
      <c r="C1010" s="5" t="s">
        <v>1029</v>
      </c>
      <c r="D1010" s="5" t="s">
        <v>3614</v>
      </c>
      <c r="E1010" s="5" t="s">
        <v>3615</v>
      </c>
      <c r="F1010" s="5" t="s">
        <v>3616</v>
      </c>
      <c r="G1010">
        <v>1008</v>
      </c>
      <c r="H1010" s="2">
        <v>43136</v>
      </c>
      <c r="I1010" s="3">
        <f t="shared" si="121"/>
        <v>504.5322685185165</v>
      </c>
      <c r="J1010" s="3">
        <f t="shared" si="122"/>
        <v>6.0769155737111724</v>
      </c>
      <c r="K1010">
        <f t="shared" si="123"/>
        <v>5.6772277294454235E-2</v>
      </c>
      <c r="L1010" s="4">
        <f t="shared" si="124"/>
        <v>5.6772277294454235E-2</v>
      </c>
      <c r="M1010">
        <f t="shared" si="125"/>
        <v>0</v>
      </c>
      <c r="N1010">
        <f t="shared" si="126"/>
        <v>0</v>
      </c>
      <c r="O1010" s="4">
        <f t="shared" si="127"/>
        <v>0</v>
      </c>
      <c r="P1010">
        <f t="shared" si="128"/>
        <v>4.257920797084068E-2</v>
      </c>
    </row>
    <row r="1011" spans="1:16" x14ac:dyDescent="0.15">
      <c r="A1011" t="s">
        <v>3617</v>
      </c>
      <c r="B1011" s="5" t="s">
        <v>3618</v>
      </c>
      <c r="C1011" s="5" t="s">
        <v>1029</v>
      </c>
      <c r="D1011" s="5" t="s">
        <v>930</v>
      </c>
      <c r="E1011" s="5" t="s">
        <v>3619</v>
      </c>
      <c r="F1011" s="5" t="s">
        <v>932</v>
      </c>
      <c r="G1011">
        <v>1009</v>
      </c>
      <c r="H1011" s="2">
        <v>43136</v>
      </c>
      <c r="I1011" s="3">
        <f t="shared" si="121"/>
        <v>137.52400462963124</v>
      </c>
      <c r="J1011" s="3">
        <f t="shared" si="122"/>
        <v>4.9082340338899861</v>
      </c>
      <c r="K1011">
        <f t="shared" si="123"/>
        <v>4.58541212590695E-2</v>
      </c>
      <c r="L1011" s="4">
        <f t="shared" si="124"/>
        <v>4.58541212590695E-2</v>
      </c>
      <c r="M1011">
        <f t="shared" si="125"/>
        <v>0</v>
      </c>
      <c r="N1011">
        <f t="shared" si="126"/>
        <v>0</v>
      </c>
      <c r="O1011" s="4">
        <f t="shared" si="127"/>
        <v>0</v>
      </c>
      <c r="P1011">
        <f t="shared" si="128"/>
        <v>3.4390590944302121E-2</v>
      </c>
    </row>
    <row r="1012" spans="1:16" x14ac:dyDescent="0.15">
      <c r="A1012" t="s">
        <v>3620</v>
      </c>
      <c r="B1012" s="5" t="s">
        <v>3621</v>
      </c>
      <c r="C1012" s="5" t="s">
        <v>1329</v>
      </c>
      <c r="D1012" s="5" t="s">
        <v>3622</v>
      </c>
      <c r="E1012" s="5" t="s">
        <v>1081</v>
      </c>
      <c r="F1012" s="5" t="s">
        <v>3623</v>
      </c>
      <c r="G1012">
        <v>1010</v>
      </c>
      <c r="H1012" s="2">
        <v>43136</v>
      </c>
      <c r="I1012" s="3">
        <f t="shared" si="121"/>
        <v>1583.4532407407387</v>
      </c>
      <c r="J1012" s="3">
        <f t="shared" si="122"/>
        <v>51.686401526901975</v>
      </c>
      <c r="K1012">
        <f t="shared" si="123"/>
        <v>0.48286909440240444</v>
      </c>
      <c r="L1012" s="4">
        <f t="shared" si="124"/>
        <v>0.48286909440240444</v>
      </c>
      <c r="M1012">
        <f t="shared" si="125"/>
        <v>8.841435692443186E-3</v>
      </c>
      <c r="N1012">
        <f t="shared" si="126"/>
        <v>0.41368930420248973</v>
      </c>
      <c r="O1012" s="4">
        <f t="shared" si="127"/>
        <v>0.41368930420248973</v>
      </c>
      <c r="P1012">
        <f t="shared" si="128"/>
        <v>0.46557414685242571</v>
      </c>
    </row>
    <row r="1013" spans="1:16" x14ac:dyDescent="0.15">
      <c r="A1013" t="s">
        <v>3624</v>
      </c>
      <c r="B1013" s="5" t="s">
        <v>3625</v>
      </c>
      <c r="C1013" s="5" t="s">
        <v>1029</v>
      </c>
      <c r="D1013" s="5" t="s">
        <v>3626</v>
      </c>
      <c r="E1013" s="5" t="s">
        <v>3627</v>
      </c>
      <c r="F1013" s="5" t="s">
        <v>3628</v>
      </c>
      <c r="G1013">
        <v>1011</v>
      </c>
      <c r="H1013" s="2">
        <v>43136</v>
      </c>
      <c r="I1013" s="3">
        <f t="shared" si="121"/>
        <v>471.5651388888873</v>
      </c>
      <c r="J1013" s="3">
        <f t="shared" si="122"/>
        <v>2.6040941085964118</v>
      </c>
      <c r="K1013">
        <f t="shared" si="123"/>
        <v>2.4328189365284206E-2</v>
      </c>
      <c r="L1013" s="4">
        <f t="shared" si="124"/>
        <v>2.4328189365284206E-2</v>
      </c>
      <c r="M1013">
        <f t="shared" si="125"/>
        <v>0</v>
      </c>
      <c r="N1013">
        <f t="shared" si="126"/>
        <v>0</v>
      </c>
      <c r="O1013" s="4">
        <f t="shared" si="127"/>
        <v>0</v>
      </c>
      <c r="P1013">
        <f t="shared" si="128"/>
        <v>1.8246142023963154E-2</v>
      </c>
    </row>
    <row r="1014" spans="1:16" x14ac:dyDescent="0.15">
      <c r="A1014" t="s">
        <v>3629</v>
      </c>
      <c r="B1014" s="5" t="s">
        <v>3630</v>
      </c>
      <c r="C1014" s="5" t="s">
        <v>1102</v>
      </c>
      <c r="D1014" s="5" t="s">
        <v>3631</v>
      </c>
      <c r="E1014" s="5" t="s">
        <v>2100</v>
      </c>
      <c r="F1014" s="5" t="s">
        <v>3632</v>
      </c>
      <c r="G1014">
        <v>1012</v>
      </c>
      <c r="H1014" s="2">
        <v>43136</v>
      </c>
      <c r="I1014" s="3">
        <f t="shared" si="121"/>
        <v>836.62685185185546</v>
      </c>
      <c r="J1014" s="3">
        <f t="shared" si="122"/>
        <v>8.6000108460229594</v>
      </c>
      <c r="K1014">
        <f t="shared" si="123"/>
        <v>8.0343752445380764E-2</v>
      </c>
      <c r="L1014" s="4">
        <f t="shared" si="124"/>
        <v>8.0343752445380764E-2</v>
      </c>
      <c r="M1014">
        <f t="shared" si="125"/>
        <v>3.5858280108504344E-3</v>
      </c>
      <c r="N1014">
        <f t="shared" si="126"/>
        <v>0.16778029568957883</v>
      </c>
      <c r="O1014" s="4">
        <f t="shared" si="127"/>
        <v>0.16778029568957883</v>
      </c>
      <c r="P1014">
        <f t="shared" si="128"/>
        <v>0.10220288825643029</v>
      </c>
    </row>
    <row r="1015" spans="1:16" x14ac:dyDescent="0.15">
      <c r="A1015" t="s">
        <v>3633</v>
      </c>
      <c r="B1015" s="5" t="s">
        <v>3634</v>
      </c>
      <c r="C1015" s="5" t="s">
        <v>1788</v>
      </c>
      <c r="D1015" s="5" t="s">
        <v>3635</v>
      </c>
      <c r="E1015" s="5" t="s">
        <v>3636</v>
      </c>
      <c r="F1015" s="5" t="s">
        <v>3637</v>
      </c>
      <c r="G1015">
        <v>1013</v>
      </c>
      <c r="H1015" s="2">
        <v>43136</v>
      </c>
      <c r="I1015" s="3">
        <f t="shared" si="121"/>
        <v>1405.6506134259253</v>
      </c>
      <c r="J1015" s="3">
        <f t="shared" si="122"/>
        <v>72.243414565515295</v>
      </c>
      <c r="K1015">
        <f t="shared" si="123"/>
        <v>0.67491856924168347</v>
      </c>
      <c r="L1015" s="4">
        <f t="shared" si="124"/>
        <v>0.67491856924168347</v>
      </c>
      <c r="M1015">
        <f t="shared" si="125"/>
        <v>1.9208187114288795E-2</v>
      </c>
      <c r="N1015">
        <f t="shared" si="126"/>
        <v>0.89874787746214468</v>
      </c>
      <c r="O1015" s="4">
        <f t="shared" si="127"/>
        <v>0.89874787746214468</v>
      </c>
      <c r="P1015">
        <f t="shared" si="128"/>
        <v>0.73087589629679872</v>
      </c>
    </row>
    <row r="1016" spans="1:16" x14ac:dyDescent="0.15">
      <c r="A1016" t="s">
        <v>3638</v>
      </c>
      <c r="B1016" s="5" t="s">
        <v>3639</v>
      </c>
      <c r="C1016" s="5" t="s">
        <v>1113</v>
      </c>
      <c r="D1016" s="5" t="s">
        <v>3640</v>
      </c>
      <c r="E1016" s="5" t="s">
        <v>3641</v>
      </c>
      <c r="F1016" s="5" t="s">
        <v>3642</v>
      </c>
      <c r="G1016">
        <v>1014</v>
      </c>
      <c r="H1016" s="2">
        <v>43136</v>
      </c>
      <c r="I1016" s="3">
        <f t="shared" si="121"/>
        <v>1477.901342592595</v>
      </c>
      <c r="J1016" s="3">
        <f t="shared" si="122"/>
        <v>1.328234803925697</v>
      </c>
      <c r="K1016">
        <f t="shared" si="123"/>
        <v>1.2408748103532352E-2</v>
      </c>
      <c r="L1016" s="4">
        <f t="shared" si="124"/>
        <v>1.2408748103532352E-2</v>
      </c>
      <c r="M1016">
        <f t="shared" si="125"/>
        <v>6.7663515228002906E-4</v>
      </c>
      <c r="N1016">
        <f t="shared" si="126"/>
        <v>3.1659646134724134E-2</v>
      </c>
      <c r="O1016" s="4">
        <f t="shared" si="127"/>
        <v>3.1659646134724134E-2</v>
      </c>
      <c r="P1016">
        <f t="shared" si="128"/>
        <v>1.7221472611330297E-2</v>
      </c>
    </row>
    <row r="1017" spans="1:16" x14ac:dyDescent="0.15">
      <c r="A1017" t="s">
        <v>3643</v>
      </c>
      <c r="B1017" s="5" t="s">
        <v>3644</v>
      </c>
      <c r="C1017" s="5" t="s">
        <v>1029</v>
      </c>
      <c r="D1017" s="5" t="s">
        <v>97</v>
      </c>
      <c r="E1017" s="5" t="s">
        <v>98</v>
      </c>
      <c r="F1017" s="5" t="s">
        <v>99</v>
      </c>
      <c r="G1017">
        <v>1015</v>
      </c>
      <c r="H1017" s="2">
        <v>43136</v>
      </c>
      <c r="I1017" s="3">
        <f t="shared" si="121"/>
        <v>63.466724537036498</v>
      </c>
      <c r="J1017" s="3">
        <f t="shared" si="122"/>
        <v>11.060914284151256</v>
      </c>
      <c r="K1017">
        <f t="shared" si="123"/>
        <v>0.10333421375583367</v>
      </c>
      <c r="L1017" s="4">
        <f t="shared" si="124"/>
        <v>0.10333421375583367</v>
      </c>
      <c r="M1017">
        <f t="shared" si="125"/>
        <v>0</v>
      </c>
      <c r="N1017">
        <f t="shared" si="126"/>
        <v>0</v>
      </c>
      <c r="O1017" s="4">
        <f t="shared" si="127"/>
        <v>0</v>
      </c>
      <c r="P1017">
        <f t="shared" si="128"/>
        <v>7.7500660316875247E-2</v>
      </c>
    </row>
    <row r="1018" spans="1:16" x14ac:dyDescent="0.15">
      <c r="A1018" t="s">
        <v>2432</v>
      </c>
      <c r="B1018" s="5" t="s">
        <v>3645</v>
      </c>
      <c r="C1018" s="5" t="s">
        <v>1029</v>
      </c>
      <c r="D1018" s="5" t="s">
        <v>3646</v>
      </c>
      <c r="E1018" s="5" t="s">
        <v>1029</v>
      </c>
      <c r="F1018" s="5" t="s">
        <v>3647</v>
      </c>
      <c r="G1018">
        <v>1016</v>
      </c>
      <c r="H1018" s="2">
        <v>43136</v>
      </c>
      <c r="I1018" s="3">
        <f t="shared" si="121"/>
        <v>139.43589120370598</v>
      </c>
      <c r="J1018" s="3">
        <f t="shared" si="122"/>
        <v>0.48767931565522687</v>
      </c>
      <c r="K1018">
        <f t="shared" si="123"/>
        <v>4.5560391621896389E-3</v>
      </c>
      <c r="L1018" s="4">
        <f t="shared" si="124"/>
        <v>4.5560391621896389E-3</v>
      </c>
      <c r="M1018">
        <f t="shared" si="125"/>
        <v>0</v>
      </c>
      <c r="N1018">
        <f t="shared" si="126"/>
        <v>0</v>
      </c>
      <c r="O1018" s="4">
        <f t="shared" si="127"/>
        <v>0</v>
      </c>
      <c r="P1018">
        <f t="shared" si="128"/>
        <v>3.4170293716422294E-3</v>
      </c>
    </row>
    <row r="1019" spans="1:16" x14ac:dyDescent="0.15">
      <c r="A1019" t="s">
        <v>3648</v>
      </c>
      <c r="B1019" s="5" t="s">
        <v>3649</v>
      </c>
      <c r="C1019" s="5" t="s">
        <v>1029</v>
      </c>
      <c r="D1019" s="5" t="s">
        <v>3650</v>
      </c>
      <c r="E1019" s="5" t="s">
        <v>3651</v>
      </c>
      <c r="F1019" s="5" t="s">
        <v>3652</v>
      </c>
      <c r="G1019">
        <v>1017</v>
      </c>
      <c r="H1019" s="2">
        <v>43136</v>
      </c>
      <c r="I1019" s="3">
        <f t="shared" si="121"/>
        <v>753.96353009259474</v>
      </c>
      <c r="J1019" s="3">
        <f t="shared" si="122"/>
        <v>6.1010908570538834E-2</v>
      </c>
      <c r="K1019">
        <f t="shared" si="123"/>
        <v>5.6998129681731389E-4</v>
      </c>
      <c r="L1019" s="4">
        <f t="shared" si="124"/>
        <v>5.6998129681731389E-4</v>
      </c>
      <c r="M1019">
        <f t="shared" si="125"/>
        <v>0</v>
      </c>
      <c r="N1019">
        <f t="shared" si="126"/>
        <v>0</v>
      </c>
      <c r="O1019" s="4">
        <f t="shared" si="127"/>
        <v>0</v>
      </c>
      <c r="P1019">
        <f t="shared" si="128"/>
        <v>4.2748597261298539E-4</v>
      </c>
    </row>
    <row r="1020" spans="1:16" x14ac:dyDescent="0.15">
      <c r="A1020" t="s">
        <v>3653</v>
      </c>
      <c r="B1020" s="5" t="s">
        <v>3654</v>
      </c>
      <c r="C1020" s="5" t="s">
        <v>3655</v>
      </c>
      <c r="D1020" s="5" t="s">
        <v>3656</v>
      </c>
      <c r="E1020" s="5" t="s">
        <v>1081</v>
      </c>
      <c r="F1020" s="5" t="s">
        <v>3657</v>
      </c>
      <c r="G1020">
        <v>1018</v>
      </c>
      <c r="H1020" s="2">
        <v>43136</v>
      </c>
      <c r="I1020" s="3">
        <f t="shared" si="121"/>
        <v>980.33543981481489</v>
      </c>
      <c r="J1020" s="3">
        <f t="shared" si="122"/>
        <v>126.69948974145305</v>
      </c>
      <c r="K1020">
        <f t="shared" si="123"/>
        <v>1.1836627442686118</v>
      </c>
      <c r="L1020" s="4">
        <f t="shared" si="124"/>
        <v>1</v>
      </c>
      <c r="M1020">
        <f t="shared" si="125"/>
        <v>0.16320944189289327</v>
      </c>
      <c r="N1020">
        <f t="shared" si="126"/>
        <v>7.6365426164503614</v>
      </c>
      <c r="O1020" s="4">
        <f t="shared" si="127"/>
        <v>1</v>
      </c>
      <c r="P1020">
        <f t="shared" si="128"/>
        <v>1</v>
      </c>
    </row>
    <row r="1021" spans="1:16" x14ac:dyDescent="0.15">
      <c r="A1021" t="s">
        <v>3658</v>
      </c>
      <c r="B1021" s="5" t="s">
        <v>3659</v>
      </c>
      <c r="C1021" s="5" t="s">
        <v>1029</v>
      </c>
      <c r="D1021" s="5" t="s">
        <v>3660</v>
      </c>
      <c r="E1021" s="5" t="s">
        <v>1081</v>
      </c>
      <c r="F1021" s="5" t="s">
        <v>3661</v>
      </c>
      <c r="G1021">
        <v>1019</v>
      </c>
      <c r="H1021" s="2">
        <v>43136</v>
      </c>
      <c r="I1021" s="3">
        <f t="shared" si="121"/>
        <v>1022.2115740740774</v>
      </c>
      <c r="J1021" s="3">
        <f t="shared" si="122"/>
        <v>0.65837642330513191</v>
      </c>
      <c r="K1021">
        <f t="shared" si="123"/>
        <v>6.1507401928876026E-3</v>
      </c>
      <c r="L1021" s="4">
        <f t="shared" si="124"/>
        <v>6.1507401928876026E-3</v>
      </c>
      <c r="M1021">
        <f t="shared" si="125"/>
        <v>0</v>
      </c>
      <c r="N1021">
        <f t="shared" si="126"/>
        <v>0</v>
      </c>
      <c r="O1021" s="4">
        <f t="shared" si="127"/>
        <v>0</v>
      </c>
      <c r="P1021">
        <f t="shared" si="128"/>
        <v>4.6130551446657017E-3</v>
      </c>
    </row>
    <row r="1022" spans="1:16" x14ac:dyDescent="0.15">
      <c r="A1022" t="s">
        <v>3662</v>
      </c>
      <c r="B1022" s="5" t="s">
        <v>3663</v>
      </c>
      <c r="C1022" s="5" t="s">
        <v>1113</v>
      </c>
      <c r="D1022" s="5" t="s">
        <v>3664</v>
      </c>
      <c r="E1022" s="5" t="s">
        <v>1081</v>
      </c>
      <c r="F1022" s="5" t="s">
        <v>3665</v>
      </c>
      <c r="G1022">
        <v>1020</v>
      </c>
      <c r="H1022" s="2">
        <v>43136</v>
      </c>
      <c r="I1022" s="3">
        <f t="shared" si="121"/>
        <v>561.56871527777548</v>
      </c>
      <c r="J1022" s="3">
        <f t="shared" si="122"/>
        <v>0.22971365122466122</v>
      </c>
      <c r="K1022">
        <f t="shared" si="123"/>
        <v>2.1460504013031158E-3</v>
      </c>
      <c r="L1022" s="4">
        <f t="shared" si="124"/>
        <v>2.1460504013031158E-3</v>
      </c>
      <c r="M1022">
        <f t="shared" si="125"/>
        <v>1.7807259784857459E-3</v>
      </c>
      <c r="N1022">
        <f t="shared" si="126"/>
        <v>8.3319872093250508E-2</v>
      </c>
      <c r="O1022" s="4">
        <f t="shared" si="127"/>
        <v>8.3319872093250508E-2</v>
      </c>
      <c r="P1022">
        <f t="shared" si="128"/>
        <v>2.2439505824289965E-2</v>
      </c>
    </row>
    <row r="1023" spans="1:16" x14ac:dyDescent="0.15">
      <c r="A1023" t="s">
        <v>3666</v>
      </c>
      <c r="B1023" s="5" t="s">
        <v>3667</v>
      </c>
      <c r="C1023" s="5" t="s">
        <v>1058</v>
      </c>
      <c r="D1023" s="5" t="s">
        <v>3668</v>
      </c>
      <c r="E1023" s="5" t="s">
        <v>3669</v>
      </c>
      <c r="F1023" s="5" t="s">
        <v>3670</v>
      </c>
      <c r="G1023">
        <v>1021</v>
      </c>
      <c r="H1023" s="2">
        <v>43136</v>
      </c>
      <c r="I1023" s="3">
        <f t="shared" si="121"/>
        <v>443.59096064815094</v>
      </c>
      <c r="J1023" s="3">
        <f t="shared" si="122"/>
        <v>32.065576762918404</v>
      </c>
      <c r="K1023">
        <f t="shared" si="123"/>
        <v>0.29956575725130102</v>
      </c>
      <c r="L1023" s="4">
        <f t="shared" si="124"/>
        <v>0.29956575725130102</v>
      </c>
      <c r="M1023">
        <f t="shared" si="125"/>
        <v>4.508658150016648E-3</v>
      </c>
      <c r="N1023">
        <f t="shared" si="126"/>
        <v>0.21095936427626255</v>
      </c>
      <c r="O1023" s="4">
        <f t="shared" si="127"/>
        <v>0.21095936427626255</v>
      </c>
      <c r="P1023">
        <f t="shared" si="128"/>
        <v>0.27741415900754141</v>
      </c>
    </row>
    <row r="1024" spans="1:16" x14ac:dyDescent="0.15">
      <c r="A1024" t="s">
        <v>1936</v>
      </c>
      <c r="B1024" s="5" t="s">
        <v>3671</v>
      </c>
      <c r="C1024" s="5" t="s">
        <v>1029</v>
      </c>
      <c r="D1024" s="5" t="s">
        <v>3672</v>
      </c>
      <c r="E1024" s="5" t="s">
        <v>3673</v>
      </c>
      <c r="F1024" s="5" t="s">
        <v>3674</v>
      </c>
      <c r="G1024">
        <v>1022</v>
      </c>
      <c r="H1024" s="2">
        <v>43136</v>
      </c>
      <c r="I1024" s="3">
        <f t="shared" si="121"/>
        <v>731.59107638888963</v>
      </c>
      <c r="J1024" s="3">
        <f t="shared" si="122"/>
        <v>0.20229880431363831</v>
      </c>
      <c r="K1024">
        <f t="shared" si="123"/>
        <v>1.889933087850444E-3</v>
      </c>
      <c r="L1024" s="4">
        <f t="shared" si="124"/>
        <v>1.889933087850444E-3</v>
      </c>
      <c r="M1024">
        <f t="shared" si="125"/>
        <v>0</v>
      </c>
      <c r="N1024">
        <f t="shared" si="126"/>
        <v>0</v>
      </c>
      <c r="O1024" s="4">
        <f t="shared" si="127"/>
        <v>0</v>
      </c>
      <c r="P1024">
        <f t="shared" si="128"/>
        <v>1.4174498158878331E-3</v>
      </c>
    </row>
    <row r="1025" spans="1:16" x14ac:dyDescent="0.15">
      <c r="A1025" t="s">
        <v>3675</v>
      </c>
      <c r="B1025" s="5" t="s">
        <v>3676</v>
      </c>
      <c r="C1025" s="5" t="s">
        <v>2680</v>
      </c>
      <c r="D1025" s="5" t="s">
        <v>3677</v>
      </c>
      <c r="E1025" s="5" t="s">
        <v>3677</v>
      </c>
      <c r="F1025" s="5" t="s">
        <v>3678</v>
      </c>
      <c r="G1025">
        <v>1023</v>
      </c>
      <c r="H1025" s="2">
        <v>43136</v>
      </c>
      <c r="I1025" s="3">
        <f t="shared" si="121"/>
        <v>797.23165509258979</v>
      </c>
      <c r="J1025" s="3">
        <f t="shared" si="122"/>
        <v>2.7407341216854166</v>
      </c>
      <c r="K1025">
        <f t="shared" si="123"/>
        <v>2.5604719311852053E-2</v>
      </c>
      <c r="L1025" s="4">
        <f t="shared" si="124"/>
        <v>2.5604719311852053E-2</v>
      </c>
      <c r="M1025">
        <f t="shared" si="125"/>
        <v>1.8815108386856405E-2</v>
      </c>
      <c r="N1025">
        <f t="shared" si="126"/>
        <v>0.88035578924198254</v>
      </c>
      <c r="O1025" s="4">
        <f t="shared" si="127"/>
        <v>0.88035578924198254</v>
      </c>
      <c r="P1025">
        <f t="shared" si="128"/>
        <v>0.23929248679438467</v>
      </c>
    </row>
    <row r="1026" spans="1:16" x14ac:dyDescent="0.15">
      <c r="A1026" t="s">
        <v>3679</v>
      </c>
      <c r="B1026" s="5" t="s">
        <v>3680</v>
      </c>
      <c r="C1026" s="5" t="s">
        <v>1058</v>
      </c>
      <c r="D1026" s="5" t="s">
        <v>3681</v>
      </c>
      <c r="E1026" s="5" t="s">
        <v>3682</v>
      </c>
      <c r="F1026" s="5" t="s">
        <v>3683</v>
      </c>
      <c r="G1026">
        <v>1024</v>
      </c>
      <c r="H1026" s="2">
        <v>43136</v>
      </c>
      <c r="I1026" s="3">
        <f t="shared" si="121"/>
        <v>343.30568287037022</v>
      </c>
      <c r="J1026" s="3">
        <f t="shared" si="122"/>
        <v>22.644542132253044</v>
      </c>
      <c r="K1026">
        <f t="shared" si="123"/>
        <v>0.21155176660667621</v>
      </c>
      <c r="L1026" s="4">
        <f t="shared" si="124"/>
        <v>0.21155176660667621</v>
      </c>
      <c r="M1026">
        <f t="shared" si="125"/>
        <v>5.8257118940707592E-3</v>
      </c>
      <c r="N1026">
        <f t="shared" si="126"/>
        <v>0.27258408970866216</v>
      </c>
      <c r="O1026" s="4">
        <f t="shared" si="127"/>
        <v>0.27258408970866216</v>
      </c>
      <c r="P1026">
        <f t="shared" si="128"/>
        <v>0.22680984738217269</v>
      </c>
    </row>
    <row r="1027" spans="1:16" x14ac:dyDescent="0.15">
      <c r="A1027" t="s">
        <v>3684</v>
      </c>
      <c r="B1027" s="5" t="s">
        <v>3685</v>
      </c>
      <c r="C1027" s="5" t="s">
        <v>1029</v>
      </c>
      <c r="D1027" s="5" t="s">
        <v>3686</v>
      </c>
      <c r="E1027" s="5" t="s">
        <v>1500</v>
      </c>
      <c r="F1027" s="5" t="s">
        <v>3687</v>
      </c>
      <c r="G1027">
        <v>1025</v>
      </c>
      <c r="H1027" s="2">
        <v>43136</v>
      </c>
      <c r="I1027" s="3">
        <f t="shared" ref="I1027:I1090" si="129">H1027-B1027+1</f>
        <v>606.76966435185022</v>
      </c>
      <c r="J1027" s="3">
        <f t="shared" ref="J1027:J1090" si="130">A1027/I1027</f>
        <v>3.8185824640310808</v>
      </c>
      <c r="K1027">
        <f t="shared" ref="K1027:K1090" si="131">(J1027-0)/(PERCENTILE($J$2:$J$10219,0.85)-0)</f>
        <v>3.5674285727705021E-2</v>
      </c>
      <c r="L1027" s="4">
        <f t="shared" ref="L1027:L1090" si="132">IF(K1027&gt;1,1,IF(K1027&lt;0,0,K1027))</f>
        <v>3.5674285727705021E-2</v>
      </c>
      <c r="M1027">
        <f t="shared" ref="M1027:M1090" si="133">C1027/I1027</f>
        <v>0</v>
      </c>
      <c r="N1027">
        <f t="shared" ref="N1027:N1090" si="134">(M1027-0)/(PERCENTILE($M$2:$M$10219,0.85)-0)</f>
        <v>0</v>
      </c>
      <c r="O1027" s="4">
        <f t="shared" ref="O1027:O1090" si="135">IF(N1027&gt;1,1,IF(N1027&lt;0,0,N1027))</f>
        <v>0</v>
      </c>
      <c r="P1027">
        <f t="shared" si="128"/>
        <v>2.6755714295778766E-2</v>
      </c>
    </row>
    <row r="1028" spans="1:16" x14ac:dyDescent="0.15">
      <c r="A1028" t="s">
        <v>3688</v>
      </c>
      <c r="B1028" s="5" t="s">
        <v>3689</v>
      </c>
      <c r="C1028" s="5" t="s">
        <v>1029</v>
      </c>
      <c r="D1028" s="5" t="s">
        <v>3690</v>
      </c>
      <c r="E1028" s="5" t="s">
        <v>3691</v>
      </c>
      <c r="F1028" s="5" t="s">
        <v>3692</v>
      </c>
      <c r="G1028">
        <v>1026</v>
      </c>
      <c r="H1028" s="2">
        <v>43136</v>
      </c>
      <c r="I1028" s="3">
        <f t="shared" si="129"/>
        <v>4.3084259259267128</v>
      </c>
      <c r="J1028" s="3">
        <f t="shared" si="130"/>
        <v>50.134319056103969</v>
      </c>
      <c r="K1028">
        <f t="shared" si="131"/>
        <v>0.46836909759527517</v>
      </c>
      <c r="L1028" s="4">
        <f t="shared" si="132"/>
        <v>0.46836909759527517</v>
      </c>
      <c r="M1028">
        <f t="shared" si="133"/>
        <v>0</v>
      </c>
      <c r="N1028">
        <f t="shared" si="134"/>
        <v>0</v>
      </c>
      <c r="O1028" s="4">
        <f t="shared" si="135"/>
        <v>0</v>
      </c>
      <c r="P1028">
        <f t="shared" ref="P1028:P1091" si="136">0.75*L1028+0.25*O1028</f>
        <v>0.35127682319645637</v>
      </c>
    </row>
    <row r="1029" spans="1:16" x14ac:dyDescent="0.15">
      <c r="A1029" t="s">
        <v>1259</v>
      </c>
      <c r="B1029" s="5" t="s">
        <v>3693</v>
      </c>
      <c r="C1029" s="5" t="s">
        <v>1029</v>
      </c>
      <c r="D1029" s="5" t="s">
        <v>3694</v>
      </c>
      <c r="E1029" s="5" t="s">
        <v>3695</v>
      </c>
      <c r="F1029" s="5" t="s">
        <v>3696</v>
      </c>
      <c r="G1029">
        <v>1027</v>
      </c>
      <c r="H1029" s="2">
        <v>43136</v>
      </c>
      <c r="I1029" s="3">
        <f t="shared" si="129"/>
        <v>42.676412037035334</v>
      </c>
      <c r="J1029" s="3">
        <f t="shared" si="130"/>
        <v>0.56237155033493402</v>
      </c>
      <c r="K1029">
        <f t="shared" si="131"/>
        <v>5.2538353068856463E-3</v>
      </c>
      <c r="L1029" s="4">
        <f t="shared" si="132"/>
        <v>5.2538353068856463E-3</v>
      </c>
      <c r="M1029">
        <f t="shared" si="133"/>
        <v>0</v>
      </c>
      <c r="N1029">
        <f t="shared" si="134"/>
        <v>0</v>
      </c>
      <c r="O1029" s="4">
        <f t="shared" si="135"/>
        <v>0</v>
      </c>
      <c r="P1029">
        <f t="shared" si="136"/>
        <v>3.9403764801642345E-3</v>
      </c>
    </row>
    <row r="1030" spans="1:16" x14ac:dyDescent="0.15">
      <c r="A1030" t="s">
        <v>3697</v>
      </c>
      <c r="B1030" s="5" t="s">
        <v>3698</v>
      </c>
      <c r="C1030" s="5" t="s">
        <v>1626</v>
      </c>
      <c r="D1030" s="5" t="s">
        <v>3699</v>
      </c>
      <c r="E1030" s="5" t="s">
        <v>3699</v>
      </c>
      <c r="F1030" s="5" t="s">
        <v>3700</v>
      </c>
      <c r="G1030">
        <v>1028</v>
      </c>
      <c r="H1030" s="2">
        <v>43136</v>
      </c>
      <c r="I1030" s="3">
        <f t="shared" si="129"/>
        <v>1655.7855787037042</v>
      </c>
      <c r="J1030" s="3">
        <f t="shared" si="130"/>
        <v>5.8238217097828544</v>
      </c>
      <c r="K1030">
        <f t="shared" si="131"/>
        <v>5.4407802282390123E-2</v>
      </c>
      <c r="L1030" s="4">
        <f t="shared" si="132"/>
        <v>5.4407802282390123E-2</v>
      </c>
      <c r="M1030">
        <f t="shared" si="133"/>
        <v>5.4354864034061694E-3</v>
      </c>
      <c r="N1030">
        <f t="shared" si="134"/>
        <v>0.2543255039618828</v>
      </c>
      <c r="O1030" s="4">
        <f t="shared" si="135"/>
        <v>0.2543255039618828</v>
      </c>
      <c r="P1030">
        <f t="shared" si="136"/>
        <v>0.1043872277022633</v>
      </c>
    </row>
    <row r="1031" spans="1:16" x14ac:dyDescent="0.15">
      <c r="A1031" t="s">
        <v>3701</v>
      </c>
      <c r="B1031" s="5" t="s">
        <v>3702</v>
      </c>
      <c r="C1031" s="5" t="s">
        <v>1029</v>
      </c>
      <c r="D1031" s="5" t="s">
        <v>3703</v>
      </c>
      <c r="E1031" s="5" t="s">
        <v>3704</v>
      </c>
      <c r="F1031" s="5" t="s">
        <v>3705</v>
      </c>
      <c r="G1031">
        <v>1029</v>
      </c>
      <c r="H1031" s="2">
        <v>43136</v>
      </c>
      <c r="I1031" s="3">
        <f t="shared" si="129"/>
        <v>789.61521990740584</v>
      </c>
      <c r="J1031" s="3">
        <f t="shared" si="130"/>
        <v>0.47238197871076981</v>
      </c>
      <c r="K1031">
        <f t="shared" si="131"/>
        <v>4.413127080502276E-3</v>
      </c>
      <c r="L1031" s="4">
        <f t="shared" si="132"/>
        <v>4.413127080502276E-3</v>
      </c>
      <c r="M1031">
        <f t="shared" si="133"/>
        <v>0</v>
      </c>
      <c r="N1031">
        <f t="shared" si="134"/>
        <v>0</v>
      </c>
      <c r="O1031" s="4">
        <f t="shared" si="135"/>
        <v>0</v>
      </c>
      <c r="P1031">
        <f t="shared" si="136"/>
        <v>3.309845310376707E-3</v>
      </c>
    </row>
    <row r="1032" spans="1:16" x14ac:dyDescent="0.15">
      <c r="A1032" t="s">
        <v>2175</v>
      </c>
      <c r="B1032" s="5" t="s">
        <v>3706</v>
      </c>
      <c r="C1032" s="5" t="s">
        <v>1029</v>
      </c>
      <c r="D1032" s="5" t="s">
        <v>3707</v>
      </c>
      <c r="E1032" s="5" t="s">
        <v>3708</v>
      </c>
      <c r="F1032" s="5" t="s">
        <v>3709</v>
      </c>
      <c r="G1032">
        <v>1030</v>
      </c>
      <c r="H1032" s="2">
        <v>43136</v>
      </c>
      <c r="I1032" s="3">
        <f t="shared" si="129"/>
        <v>617.69561342592351</v>
      </c>
      <c r="J1032" s="3">
        <f t="shared" si="130"/>
        <v>0.49215178704916751</v>
      </c>
      <c r="K1032">
        <f t="shared" si="131"/>
        <v>4.5978222646679322E-3</v>
      </c>
      <c r="L1032" s="4">
        <f t="shared" si="132"/>
        <v>4.5978222646679322E-3</v>
      </c>
      <c r="M1032">
        <f t="shared" si="133"/>
        <v>0</v>
      </c>
      <c r="N1032">
        <f t="shared" si="134"/>
        <v>0</v>
      </c>
      <c r="O1032" s="4">
        <f t="shared" si="135"/>
        <v>0</v>
      </c>
      <c r="P1032">
        <f t="shared" si="136"/>
        <v>3.4483666985009494E-3</v>
      </c>
    </row>
    <row r="1033" spans="1:16" x14ac:dyDescent="0.15">
      <c r="A1033" t="s">
        <v>3710</v>
      </c>
      <c r="B1033" s="5" t="s">
        <v>3711</v>
      </c>
      <c r="C1033" s="5" t="s">
        <v>1029</v>
      </c>
      <c r="D1033" s="5" t="s">
        <v>3712</v>
      </c>
      <c r="E1033" s="5" t="s">
        <v>3713</v>
      </c>
      <c r="F1033" s="5" t="s">
        <v>3714</v>
      </c>
      <c r="G1033">
        <v>1031</v>
      </c>
      <c r="H1033" s="2">
        <v>43136</v>
      </c>
      <c r="I1033" s="3">
        <f t="shared" si="129"/>
        <v>721.39033564814599</v>
      </c>
      <c r="J1033" s="3">
        <f t="shared" si="130"/>
        <v>0.27308378039609005</v>
      </c>
      <c r="K1033">
        <f t="shared" si="131"/>
        <v>2.5512265091082432E-3</v>
      </c>
      <c r="L1033" s="4">
        <f t="shared" si="132"/>
        <v>2.5512265091082432E-3</v>
      </c>
      <c r="M1033">
        <f t="shared" si="133"/>
        <v>0</v>
      </c>
      <c r="N1033">
        <f t="shared" si="134"/>
        <v>0</v>
      </c>
      <c r="O1033" s="4">
        <f t="shared" si="135"/>
        <v>0</v>
      </c>
      <c r="P1033">
        <f t="shared" si="136"/>
        <v>1.9134198818311823E-3</v>
      </c>
    </row>
    <row r="1034" spans="1:16" x14ac:dyDescent="0.15">
      <c r="A1034" t="s">
        <v>3442</v>
      </c>
      <c r="B1034" s="5" t="s">
        <v>3715</v>
      </c>
      <c r="C1034" s="5" t="s">
        <v>1029</v>
      </c>
      <c r="D1034" s="5" t="s">
        <v>3716</v>
      </c>
      <c r="E1034" s="5" t="s">
        <v>3717</v>
      </c>
      <c r="F1034" s="5" t="s">
        <v>3718</v>
      </c>
      <c r="G1034">
        <v>1032</v>
      </c>
      <c r="H1034" s="2">
        <v>43136</v>
      </c>
      <c r="I1034" s="3">
        <f t="shared" si="129"/>
        <v>29.023680555554165</v>
      </c>
      <c r="J1034" s="3">
        <f t="shared" si="130"/>
        <v>2.1017320626596625</v>
      </c>
      <c r="K1034">
        <f t="shared" si="131"/>
        <v>1.9634979952023728E-2</v>
      </c>
      <c r="L1034" s="4">
        <f t="shared" si="132"/>
        <v>1.9634979952023728E-2</v>
      </c>
      <c r="M1034">
        <f t="shared" si="133"/>
        <v>0</v>
      </c>
      <c r="N1034">
        <f t="shared" si="134"/>
        <v>0</v>
      </c>
      <c r="O1034" s="4">
        <f t="shared" si="135"/>
        <v>0</v>
      </c>
      <c r="P1034">
        <f t="shared" si="136"/>
        <v>1.4726234964017796E-2</v>
      </c>
    </row>
    <row r="1035" spans="1:16" x14ac:dyDescent="0.15">
      <c r="A1035" t="s">
        <v>3719</v>
      </c>
      <c r="B1035" s="5" t="s">
        <v>3720</v>
      </c>
      <c r="C1035" s="5" t="s">
        <v>1029</v>
      </c>
      <c r="D1035" s="5" t="s">
        <v>3721</v>
      </c>
      <c r="E1035" s="5" t="s">
        <v>3722</v>
      </c>
      <c r="F1035" s="5" t="s">
        <v>3723</v>
      </c>
      <c r="G1035">
        <v>1033</v>
      </c>
      <c r="H1035" s="2">
        <v>43136</v>
      </c>
      <c r="I1035" s="3">
        <f t="shared" si="129"/>
        <v>574.26185185185022</v>
      </c>
      <c r="J1035" s="3">
        <f t="shared" si="130"/>
        <v>8.344625338679565</v>
      </c>
      <c r="K1035">
        <f t="shared" si="131"/>
        <v>7.7957868247382989E-2</v>
      </c>
      <c r="L1035" s="4">
        <f t="shared" si="132"/>
        <v>7.7957868247382989E-2</v>
      </c>
      <c r="M1035">
        <f t="shared" si="133"/>
        <v>0</v>
      </c>
      <c r="N1035">
        <f t="shared" si="134"/>
        <v>0</v>
      </c>
      <c r="O1035" s="4">
        <f t="shared" si="135"/>
        <v>0</v>
      </c>
      <c r="P1035">
        <f t="shared" si="136"/>
        <v>5.8468401185537242E-2</v>
      </c>
    </row>
    <row r="1036" spans="1:16" x14ac:dyDescent="0.15">
      <c r="A1036" t="s">
        <v>3724</v>
      </c>
      <c r="B1036" s="5" t="s">
        <v>3725</v>
      </c>
      <c r="C1036" s="5" t="s">
        <v>1113</v>
      </c>
      <c r="D1036" s="5" t="s">
        <v>3726</v>
      </c>
      <c r="E1036" s="5" t="s">
        <v>3636</v>
      </c>
      <c r="F1036" s="5" t="s">
        <v>3727</v>
      </c>
      <c r="G1036">
        <v>1034</v>
      </c>
      <c r="H1036" s="2">
        <v>43136</v>
      </c>
      <c r="I1036" s="3">
        <f t="shared" si="129"/>
        <v>1405.6519560185188</v>
      </c>
      <c r="J1036" s="3">
        <f t="shared" si="130"/>
        <v>7.4043933531600903</v>
      </c>
      <c r="K1036">
        <f t="shared" si="131"/>
        <v>6.9173953059562088E-2</v>
      </c>
      <c r="L1036" s="4">
        <f t="shared" si="132"/>
        <v>6.9173953059562088E-2</v>
      </c>
      <c r="M1036">
        <f t="shared" si="133"/>
        <v>7.1141365806688033E-4</v>
      </c>
      <c r="N1036">
        <f t="shared" si="134"/>
        <v>3.3286926630861406E-2</v>
      </c>
      <c r="O1036" s="4">
        <f t="shared" si="135"/>
        <v>3.3286926630861406E-2</v>
      </c>
      <c r="P1036">
        <f t="shared" si="136"/>
        <v>6.0202196452386919E-2</v>
      </c>
    </row>
    <row r="1037" spans="1:16" x14ac:dyDescent="0.15">
      <c r="A1037" t="s">
        <v>3728</v>
      </c>
      <c r="B1037" s="5" t="s">
        <v>3729</v>
      </c>
      <c r="C1037" s="5" t="s">
        <v>1029</v>
      </c>
      <c r="D1037" s="5" t="s">
        <v>3730</v>
      </c>
      <c r="E1037" s="5" t="s">
        <v>3731</v>
      </c>
      <c r="F1037" s="5" t="s">
        <v>3732</v>
      </c>
      <c r="G1037">
        <v>1035</v>
      </c>
      <c r="H1037" s="2">
        <v>43136</v>
      </c>
      <c r="I1037" s="3">
        <f t="shared" si="129"/>
        <v>344.95416666667006</v>
      </c>
      <c r="J1037" s="3">
        <f t="shared" si="130"/>
        <v>2.1133242338957867</v>
      </c>
      <c r="K1037">
        <f t="shared" si="131"/>
        <v>1.9743277319640457E-2</v>
      </c>
      <c r="L1037" s="4">
        <f t="shared" si="132"/>
        <v>1.9743277319640457E-2</v>
      </c>
      <c r="M1037">
        <f t="shared" si="133"/>
        <v>0</v>
      </c>
      <c r="N1037">
        <f t="shared" si="134"/>
        <v>0</v>
      </c>
      <c r="O1037" s="4">
        <f t="shared" si="135"/>
        <v>0</v>
      </c>
      <c r="P1037">
        <f t="shared" si="136"/>
        <v>1.4807457989730342E-2</v>
      </c>
    </row>
    <row r="1038" spans="1:16" x14ac:dyDescent="0.15">
      <c r="A1038" t="s">
        <v>3733</v>
      </c>
      <c r="B1038" s="5" t="s">
        <v>3734</v>
      </c>
      <c r="C1038" s="5" t="s">
        <v>1029</v>
      </c>
      <c r="D1038" s="5" t="s">
        <v>52</v>
      </c>
      <c r="E1038" s="5" t="s">
        <v>53</v>
      </c>
      <c r="F1038" s="5" t="s">
        <v>54</v>
      </c>
      <c r="G1038">
        <v>1036</v>
      </c>
      <c r="H1038" s="2">
        <v>43136</v>
      </c>
      <c r="I1038" s="3">
        <f t="shared" si="129"/>
        <v>11.51193287037313</v>
      </c>
      <c r="J1038" s="3">
        <f t="shared" si="130"/>
        <v>34.051623164763498</v>
      </c>
      <c r="K1038">
        <f t="shared" si="131"/>
        <v>0.31811996878798443</v>
      </c>
      <c r="L1038" s="4">
        <f t="shared" si="132"/>
        <v>0.31811996878798443</v>
      </c>
      <c r="M1038">
        <f t="shared" si="133"/>
        <v>0</v>
      </c>
      <c r="N1038">
        <f t="shared" si="134"/>
        <v>0</v>
      </c>
      <c r="O1038" s="4">
        <f t="shared" si="135"/>
        <v>0</v>
      </c>
      <c r="P1038">
        <f t="shared" si="136"/>
        <v>0.23858997659098832</v>
      </c>
    </row>
    <row r="1039" spans="1:16" x14ac:dyDescent="0.15">
      <c r="A1039" t="s">
        <v>3735</v>
      </c>
      <c r="B1039" s="5" t="s">
        <v>3736</v>
      </c>
      <c r="C1039" s="5" t="s">
        <v>1029</v>
      </c>
      <c r="D1039" s="5" t="s">
        <v>3737</v>
      </c>
      <c r="E1039" s="5" t="s">
        <v>3738</v>
      </c>
      <c r="F1039" s="5" t="s">
        <v>3739</v>
      </c>
      <c r="G1039">
        <v>1037</v>
      </c>
      <c r="H1039" s="2">
        <v>43136</v>
      </c>
      <c r="I1039" s="3">
        <f t="shared" si="129"/>
        <v>477.56162037036847</v>
      </c>
      <c r="J1039" s="3">
        <f t="shared" si="130"/>
        <v>6.0767027252930852</v>
      </c>
      <c r="K1039">
        <f t="shared" si="131"/>
        <v>5.6770288803867731E-2</v>
      </c>
      <c r="L1039" s="4">
        <f t="shared" si="132"/>
        <v>5.6770288803867731E-2</v>
      </c>
      <c r="M1039">
        <f t="shared" si="133"/>
        <v>0</v>
      </c>
      <c r="N1039">
        <f t="shared" si="134"/>
        <v>0</v>
      </c>
      <c r="O1039" s="4">
        <f t="shared" si="135"/>
        <v>0</v>
      </c>
      <c r="P1039">
        <f t="shared" si="136"/>
        <v>4.25777166029008E-2</v>
      </c>
    </row>
    <row r="1040" spans="1:16" x14ac:dyDescent="0.15">
      <c r="A1040" t="s">
        <v>3740</v>
      </c>
      <c r="B1040" s="5" t="s">
        <v>3741</v>
      </c>
      <c r="C1040" s="5" t="s">
        <v>1029</v>
      </c>
      <c r="D1040" s="5" t="s">
        <v>3742</v>
      </c>
      <c r="E1040" s="5" t="s">
        <v>3743</v>
      </c>
      <c r="F1040" s="5" t="s">
        <v>3744</v>
      </c>
      <c r="G1040">
        <v>1038</v>
      </c>
      <c r="H1040" s="2">
        <v>43136</v>
      </c>
      <c r="I1040" s="3">
        <f t="shared" si="129"/>
        <v>754.15515046296059</v>
      </c>
      <c r="J1040" s="3">
        <f t="shared" si="130"/>
        <v>2.8734140430781685</v>
      </c>
      <c r="K1040">
        <f t="shared" si="131"/>
        <v>2.6844252953112692E-2</v>
      </c>
      <c r="L1040" s="4">
        <f t="shared" si="132"/>
        <v>2.6844252953112692E-2</v>
      </c>
      <c r="M1040">
        <f t="shared" si="133"/>
        <v>0</v>
      </c>
      <c r="N1040">
        <f t="shared" si="134"/>
        <v>0</v>
      </c>
      <c r="O1040" s="4">
        <f t="shared" si="135"/>
        <v>0</v>
      </c>
      <c r="P1040">
        <f t="shared" si="136"/>
        <v>2.0133189714834521E-2</v>
      </c>
    </row>
    <row r="1041" spans="1:16" x14ac:dyDescent="0.15">
      <c r="A1041" t="s">
        <v>3745</v>
      </c>
      <c r="B1041" s="5" t="s">
        <v>3746</v>
      </c>
      <c r="C1041" s="5" t="s">
        <v>1253</v>
      </c>
      <c r="D1041" s="5" t="s">
        <v>2675</v>
      </c>
      <c r="E1041" s="5" t="s">
        <v>1805</v>
      </c>
      <c r="F1041" s="5" t="s">
        <v>3747</v>
      </c>
      <c r="G1041">
        <v>1039</v>
      </c>
      <c r="H1041" s="2">
        <v>43136</v>
      </c>
      <c r="I1041" s="3">
        <f t="shared" si="129"/>
        <v>1583.6429976851869</v>
      </c>
      <c r="J1041" s="3">
        <f t="shared" si="130"/>
        <v>2.102115189386752</v>
      </c>
      <c r="K1041">
        <f t="shared" si="131"/>
        <v>1.9638559231104604E-2</v>
      </c>
      <c r="L1041" s="4">
        <f t="shared" si="132"/>
        <v>1.9638559231104604E-2</v>
      </c>
      <c r="M1041">
        <f t="shared" si="133"/>
        <v>3.1572772444979753E-3</v>
      </c>
      <c r="N1041">
        <f t="shared" si="134"/>
        <v>0.14772847667342964</v>
      </c>
      <c r="O1041" s="4">
        <f t="shared" si="135"/>
        <v>0.14772847667342964</v>
      </c>
      <c r="P1041">
        <f t="shared" si="136"/>
        <v>5.1661038591685859E-2</v>
      </c>
    </row>
    <row r="1042" spans="1:16" x14ac:dyDescent="0.15">
      <c r="A1042" t="s">
        <v>1102</v>
      </c>
      <c r="B1042" s="5" t="s">
        <v>3748</v>
      </c>
      <c r="C1042" s="5" t="s">
        <v>1029</v>
      </c>
      <c r="D1042" s="5" t="s">
        <v>3749</v>
      </c>
      <c r="E1042" s="5" t="s">
        <v>3749</v>
      </c>
      <c r="F1042" s="5" t="s">
        <v>3750</v>
      </c>
      <c r="G1042">
        <v>1040</v>
      </c>
      <c r="H1042" s="2">
        <v>43136</v>
      </c>
      <c r="I1042" s="3">
        <f t="shared" si="129"/>
        <v>0.48508101851621177</v>
      </c>
      <c r="J1042" s="3">
        <f t="shared" si="130"/>
        <v>6.1845338932793918</v>
      </c>
      <c r="K1042">
        <f t="shared" si="131"/>
        <v>5.7777678308567545E-2</v>
      </c>
      <c r="L1042" s="4">
        <f t="shared" si="132"/>
        <v>5.7777678308567545E-2</v>
      </c>
      <c r="M1042">
        <f t="shared" si="133"/>
        <v>0</v>
      </c>
      <c r="N1042">
        <f t="shared" si="134"/>
        <v>0</v>
      </c>
      <c r="O1042" s="4">
        <f t="shared" si="135"/>
        <v>0</v>
      </c>
      <c r="P1042">
        <f t="shared" si="136"/>
        <v>4.3333258731425656E-2</v>
      </c>
    </row>
    <row r="1043" spans="1:16" x14ac:dyDescent="0.15">
      <c r="A1043" t="s">
        <v>3751</v>
      </c>
      <c r="B1043" s="5" t="s">
        <v>3752</v>
      </c>
      <c r="C1043" s="5" t="s">
        <v>1029</v>
      </c>
      <c r="D1043" s="5" t="s">
        <v>3753</v>
      </c>
      <c r="E1043" s="5" t="s">
        <v>3754</v>
      </c>
      <c r="F1043" s="5" t="s">
        <v>3755</v>
      </c>
      <c r="G1043">
        <v>1041</v>
      </c>
      <c r="H1043" s="2">
        <v>43136</v>
      </c>
      <c r="I1043" s="3">
        <f t="shared" si="129"/>
        <v>148.51523148148408</v>
      </c>
      <c r="J1043" s="3">
        <f t="shared" si="130"/>
        <v>12.975100134697268</v>
      </c>
      <c r="K1043">
        <f t="shared" si="131"/>
        <v>0.12121708354103171</v>
      </c>
      <c r="L1043" s="4">
        <f t="shared" si="132"/>
        <v>0.12121708354103171</v>
      </c>
      <c r="M1043">
        <f t="shared" si="133"/>
        <v>0</v>
      </c>
      <c r="N1043">
        <f t="shared" si="134"/>
        <v>0</v>
      </c>
      <c r="O1043" s="4">
        <f t="shared" si="135"/>
        <v>0</v>
      </c>
      <c r="P1043">
        <f t="shared" si="136"/>
        <v>9.0912812655773778E-2</v>
      </c>
    </row>
    <row r="1044" spans="1:16" x14ac:dyDescent="0.15">
      <c r="A1044" t="s">
        <v>3756</v>
      </c>
      <c r="B1044" s="5" t="s">
        <v>3757</v>
      </c>
      <c r="C1044" s="5" t="s">
        <v>1029</v>
      </c>
      <c r="D1044" s="5" t="s">
        <v>3758</v>
      </c>
      <c r="E1044" s="5" t="s">
        <v>3758</v>
      </c>
      <c r="F1044" s="5" t="s">
        <v>3759</v>
      </c>
      <c r="G1044">
        <v>1042</v>
      </c>
      <c r="H1044" s="2">
        <v>43136</v>
      </c>
      <c r="I1044" s="3">
        <f t="shared" si="129"/>
        <v>787.43407407407358</v>
      </c>
      <c r="J1044" s="3">
        <f t="shared" si="130"/>
        <v>3.8923893452338421</v>
      </c>
      <c r="K1044">
        <f t="shared" si="131"/>
        <v>3.6363810647881432E-2</v>
      </c>
      <c r="L1044" s="4">
        <f t="shared" si="132"/>
        <v>3.6363810647881432E-2</v>
      </c>
      <c r="M1044">
        <f t="shared" si="133"/>
        <v>0</v>
      </c>
      <c r="N1044">
        <f t="shared" si="134"/>
        <v>0</v>
      </c>
      <c r="O1044" s="4">
        <f t="shared" si="135"/>
        <v>0</v>
      </c>
      <c r="P1044">
        <f t="shared" si="136"/>
        <v>2.7272857985911073E-2</v>
      </c>
    </row>
    <row r="1045" spans="1:16" x14ac:dyDescent="0.15">
      <c r="A1045" t="s">
        <v>3760</v>
      </c>
      <c r="B1045" s="5" t="s">
        <v>3761</v>
      </c>
      <c r="C1045" s="5" t="s">
        <v>1163</v>
      </c>
      <c r="D1045" s="5" t="s">
        <v>3762</v>
      </c>
      <c r="E1045" s="5" t="s">
        <v>3763</v>
      </c>
      <c r="F1045" s="5" t="s">
        <v>3764</v>
      </c>
      <c r="G1045">
        <v>1043</v>
      </c>
      <c r="H1045" s="2">
        <v>43136</v>
      </c>
      <c r="I1045" s="3">
        <f t="shared" si="129"/>
        <v>424.93640046296059</v>
      </c>
      <c r="J1045" s="3">
        <f t="shared" si="130"/>
        <v>6.6056943978953644</v>
      </c>
      <c r="K1045">
        <f t="shared" si="131"/>
        <v>6.1712279779248876E-2</v>
      </c>
      <c r="L1045" s="4">
        <f t="shared" si="132"/>
        <v>6.1712279779248876E-2</v>
      </c>
      <c r="M1045">
        <f t="shared" si="133"/>
        <v>1.8826346698668655E-2</v>
      </c>
      <c r="N1045">
        <f t="shared" si="134"/>
        <v>0.88088162798081926</v>
      </c>
      <c r="O1045" s="4">
        <f t="shared" si="135"/>
        <v>0.88088162798081926</v>
      </c>
      <c r="P1045">
        <f t="shared" si="136"/>
        <v>0.26650461682964149</v>
      </c>
    </row>
    <row r="1046" spans="1:16" x14ac:dyDescent="0.15">
      <c r="A1046" t="s">
        <v>3765</v>
      </c>
      <c r="B1046" s="5" t="s">
        <v>3766</v>
      </c>
      <c r="C1046" s="5" t="s">
        <v>1259</v>
      </c>
      <c r="D1046" s="5" t="s">
        <v>3767</v>
      </c>
      <c r="E1046" s="5" t="s">
        <v>1081</v>
      </c>
      <c r="F1046" s="5" t="s">
        <v>3768</v>
      </c>
      <c r="G1046">
        <v>1044</v>
      </c>
      <c r="H1046" s="2">
        <v>43136</v>
      </c>
      <c r="I1046" s="3">
        <f t="shared" si="129"/>
        <v>980.33530092592264</v>
      </c>
      <c r="J1046" s="3">
        <f t="shared" si="130"/>
        <v>83.972289809668339</v>
      </c>
      <c r="K1046">
        <f t="shared" si="131"/>
        <v>0.78449306466395019</v>
      </c>
      <c r="L1046" s="4">
        <f t="shared" si="132"/>
        <v>0.78449306466395019</v>
      </c>
      <c r="M1046">
        <f t="shared" si="133"/>
        <v>2.4481419752335858E-2</v>
      </c>
      <c r="N1046">
        <f t="shared" si="134"/>
        <v>1.1454815547535002</v>
      </c>
      <c r="O1046" s="4">
        <f t="shared" si="135"/>
        <v>1</v>
      </c>
      <c r="P1046">
        <f t="shared" si="136"/>
        <v>0.83836979849796267</v>
      </c>
    </row>
    <row r="1047" spans="1:16" x14ac:dyDescent="0.15">
      <c r="A1047" t="s">
        <v>3359</v>
      </c>
      <c r="B1047" s="5" t="s">
        <v>3769</v>
      </c>
      <c r="C1047" s="5" t="s">
        <v>1029</v>
      </c>
      <c r="D1047" s="5" t="s">
        <v>3770</v>
      </c>
      <c r="E1047" s="5" t="s">
        <v>3771</v>
      </c>
      <c r="F1047" s="5" t="s">
        <v>3772</v>
      </c>
      <c r="G1047">
        <v>1045</v>
      </c>
      <c r="H1047" s="2">
        <v>43136</v>
      </c>
      <c r="I1047" s="3">
        <f t="shared" si="129"/>
        <v>802.01989583333489</v>
      </c>
      <c r="J1047" s="3">
        <f t="shared" si="130"/>
        <v>6.9823704238426001E-2</v>
      </c>
      <c r="K1047">
        <f t="shared" si="131"/>
        <v>6.5231294571516238E-4</v>
      </c>
      <c r="L1047" s="4">
        <f t="shared" si="132"/>
        <v>6.5231294571516238E-4</v>
      </c>
      <c r="M1047">
        <f t="shared" si="133"/>
        <v>0</v>
      </c>
      <c r="N1047">
        <f t="shared" si="134"/>
        <v>0</v>
      </c>
      <c r="O1047" s="4">
        <f t="shared" si="135"/>
        <v>0</v>
      </c>
      <c r="P1047">
        <f t="shared" si="136"/>
        <v>4.8923470928637178E-4</v>
      </c>
    </row>
    <row r="1048" spans="1:16" x14ac:dyDescent="0.15">
      <c r="A1048" t="s">
        <v>3773</v>
      </c>
      <c r="B1048" s="5" t="s">
        <v>3774</v>
      </c>
      <c r="C1048" s="5" t="s">
        <v>1029</v>
      </c>
      <c r="D1048" s="5" t="s">
        <v>3775</v>
      </c>
      <c r="E1048" s="5" t="s">
        <v>3776</v>
      </c>
      <c r="F1048" s="5" t="s">
        <v>3777</v>
      </c>
      <c r="G1048">
        <v>1046</v>
      </c>
      <c r="H1048" s="2">
        <v>43136</v>
      </c>
      <c r="I1048" s="3">
        <f t="shared" si="129"/>
        <v>5.9980555555521278</v>
      </c>
      <c r="J1048" s="3">
        <f t="shared" si="130"/>
        <v>165.05348955689513</v>
      </c>
      <c r="K1048">
        <f t="shared" si="131"/>
        <v>1.5419767419639854</v>
      </c>
      <c r="L1048" s="4">
        <f t="shared" si="132"/>
        <v>1</v>
      </c>
      <c r="M1048">
        <f t="shared" si="133"/>
        <v>0</v>
      </c>
      <c r="N1048">
        <f t="shared" si="134"/>
        <v>0</v>
      </c>
      <c r="O1048" s="4">
        <f t="shared" si="135"/>
        <v>0</v>
      </c>
      <c r="P1048">
        <f t="shared" si="136"/>
        <v>0.75</v>
      </c>
    </row>
    <row r="1049" spans="1:16" x14ac:dyDescent="0.15">
      <c r="A1049" t="s">
        <v>2703</v>
      </c>
      <c r="B1049" s="5" t="s">
        <v>3778</v>
      </c>
      <c r="C1049" s="5" t="s">
        <v>1029</v>
      </c>
      <c r="D1049" s="5" t="s">
        <v>3779</v>
      </c>
      <c r="E1049" s="5" t="s">
        <v>3779</v>
      </c>
      <c r="F1049" s="5" t="s">
        <v>3780</v>
      </c>
      <c r="G1049">
        <v>1047</v>
      </c>
      <c r="H1049" s="2">
        <v>43136</v>
      </c>
      <c r="I1049" s="3">
        <f t="shared" si="129"/>
        <v>1504.3258912037054</v>
      </c>
      <c r="J1049" s="3">
        <f t="shared" si="130"/>
        <v>6.7804456864319074E-2</v>
      </c>
      <c r="K1049">
        <f t="shared" si="131"/>
        <v>6.3344856123287343E-4</v>
      </c>
      <c r="L1049" s="4">
        <f t="shared" si="132"/>
        <v>6.3344856123287343E-4</v>
      </c>
      <c r="M1049">
        <f t="shared" si="133"/>
        <v>0</v>
      </c>
      <c r="N1049">
        <f t="shared" si="134"/>
        <v>0</v>
      </c>
      <c r="O1049" s="4">
        <f t="shared" si="135"/>
        <v>0</v>
      </c>
      <c r="P1049">
        <f t="shared" si="136"/>
        <v>4.7508642092465505E-4</v>
      </c>
    </row>
    <row r="1050" spans="1:16" x14ac:dyDescent="0.15">
      <c r="A1050" t="s">
        <v>3781</v>
      </c>
      <c r="B1050" s="5" t="s">
        <v>3782</v>
      </c>
      <c r="C1050" s="5" t="s">
        <v>1029</v>
      </c>
      <c r="D1050" s="5" t="s">
        <v>3783</v>
      </c>
      <c r="E1050" s="5" t="s">
        <v>2229</v>
      </c>
      <c r="F1050" s="5" t="s">
        <v>3784</v>
      </c>
      <c r="G1050">
        <v>1048</v>
      </c>
      <c r="H1050" s="2">
        <v>43136</v>
      </c>
      <c r="I1050" s="3">
        <f t="shared" si="129"/>
        <v>93.601238425922929</v>
      </c>
      <c r="J1050" s="3">
        <f t="shared" si="130"/>
        <v>0.68375163701119535</v>
      </c>
      <c r="K1050">
        <f t="shared" si="131"/>
        <v>6.3878026716159171E-3</v>
      </c>
      <c r="L1050" s="4">
        <f t="shared" si="132"/>
        <v>6.3878026716159171E-3</v>
      </c>
      <c r="M1050">
        <f t="shared" si="133"/>
        <v>0</v>
      </c>
      <c r="N1050">
        <f t="shared" si="134"/>
        <v>0</v>
      </c>
      <c r="O1050" s="4">
        <f t="shared" si="135"/>
        <v>0</v>
      </c>
      <c r="P1050">
        <f t="shared" si="136"/>
        <v>4.7908520037119378E-3</v>
      </c>
    </row>
    <row r="1051" spans="1:16" x14ac:dyDescent="0.15">
      <c r="A1051" t="s">
        <v>3785</v>
      </c>
      <c r="B1051" s="5" t="s">
        <v>3786</v>
      </c>
      <c r="C1051" s="5" t="s">
        <v>1029</v>
      </c>
      <c r="D1051" s="5" t="s">
        <v>3787</v>
      </c>
      <c r="E1051" s="5" t="s">
        <v>3788</v>
      </c>
      <c r="F1051" s="5" t="s">
        <v>3789</v>
      </c>
      <c r="G1051">
        <v>1049</v>
      </c>
      <c r="H1051" s="2">
        <v>43136</v>
      </c>
      <c r="I1051" s="3">
        <f t="shared" si="129"/>
        <v>1219.6957870370388</v>
      </c>
      <c r="J1051" s="3">
        <f t="shared" si="130"/>
        <v>9.6745435422592521E-2</v>
      </c>
      <c r="K1051">
        <f t="shared" si="131"/>
        <v>9.0382343150275063E-4</v>
      </c>
      <c r="L1051" s="4">
        <f t="shared" si="132"/>
        <v>9.0382343150275063E-4</v>
      </c>
      <c r="M1051">
        <f t="shared" si="133"/>
        <v>0</v>
      </c>
      <c r="N1051">
        <f t="shared" si="134"/>
        <v>0</v>
      </c>
      <c r="O1051" s="4">
        <f t="shared" si="135"/>
        <v>0</v>
      </c>
      <c r="P1051">
        <f t="shared" si="136"/>
        <v>6.7786757362706292E-4</v>
      </c>
    </row>
    <row r="1052" spans="1:16" x14ac:dyDescent="0.15">
      <c r="A1052" t="s">
        <v>2007</v>
      </c>
      <c r="B1052" s="5" t="s">
        <v>3790</v>
      </c>
      <c r="C1052" s="5" t="s">
        <v>1029</v>
      </c>
      <c r="D1052" s="5" t="s">
        <v>3791</v>
      </c>
      <c r="E1052" s="5" t="s">
        <v>3791</v>
      </c>
      <c r="F1052" s="5" t="s">
        <v>3792</v>
      </c>
      <c r="G1052">
        <v>1050</v>
      </c>
      <c r="H1052" s="2">
        <v>43136</v>
      </c>
      <c r="I1052" s="3">
        <f t="shared" si="129"/>
        <v>51.670925925922347</v>
      </c>
      <c r="J1052" s="3">
        <f t="shared" si="130"/>
        <v>1.1999010834233135</v>
      </c>
      <c r="K1052">
        <f t="shared" si="131"/>
        <v>1.1209817909716795E-2</v>
      </c>
      <c r="L1052" s="4">
        <f t="shared" si="132"/>
        <v>1.1209817909716795E-2</v>
      </c>
      <c r="M1052">
        <f t="shared" si="133"/>
        <v>0</v>
      </c>
      <c r="N1052">
        <f t="shared" si="134"/>
        <v>0</v>
      </c>
      <c r="O1052" s="4">
        <f t="shared" si="135"/>
        <v>0</v>
      </c>
      <c r="P1052">
        <f t="shared" si="136"/>
        <v>8.4073634322875956E-3</v>
      </c>
    </row>
    <row r="1053" spans="1:16" x14ac:dyDescent="0.15">
      <c r="A1053" t="s">
        <v>3793</v>
      </c>
      <c r="B1053" s="5" t="s">
        <v>3794</v>
      </c>
      <c r="C1053" s="5" t="s">
        <v>1029</v>
      </c>
      <c r="D1053" s="5" t="s">
        <v>3795</v>
      </c>
      <c r="E1053" s="5" t="s">
        <v>3796</v>
      </c>
      <c r="F1053" s="5" t="s">
        <v>3797</v>
      </c>
      <c r="G1053">
        <v>1051</v>
      </c>
      <c r="H1053" s="2">
        <v>43136</v>
      </c>
      <c r="I1053" s="3">
        <f t="shared" si="129"/>
        <v>446.61229166666453</v>
      </c>
      <c r="J1053" s="3">
        <f t="shared" si="130"/>
        <v>2.0442787111677405</v>
      </c>
      <c r="K1053">
        <f t="shared" si="131"/>
        <v>1.9098234367387737E-2</v>
      </c>
      <c r="L1053" s="4">
        <f t="shared" si="132"/>
        <v>1.9098234367387737E-2</v>
      </c>
      <c r="M1053">
        <f t="shared" si="133"/>
        <v>0</v>
      </c>
      <c r="N1053">
        <f t="shared" si="134"/>
        <v>0</v>
      </c>
      <c r="O1053" s="4">
        <f t="shared" si="135"/>
        <v>0</v>
      </c>
      <c r="P1053">
        <f t="shared" si="136"/>
        <v>1.4323675775540803E-2</v>
      </c>
    </row>
    <row r="1054" spans="1:16" x14ac:dyDescent="0.15">
      <c r="A1054" t="s">
        <v>2635</v>
      </c>
      <c r="B1054" s="5" t="s">
        <v>3798</v>
      </c>
      <c r="C1054" s="5" t="s">
        <v>1029</v>
      </c>
      <c r="D1054" s="5" t="s">
        <v>3799</v>
      </c>
      <c r="E1054" s="5" t="s">
        <v>3799</v>
      </c>
      <c r="F1054" s="5" t="s">
        <v>3800</v>
      </c>
      <c r="G1054">
        <v>1052</v>
      </c>
      <c r="H1054" s="2">
        <v>43136</v>
      </c>
      <c r="I1054" s="3">
        <f t="shared" si="129"/>
        <v>41.203032407407591</v>
      </c>
      <c r="J1054" s="3">
        <f t="shared" si="130"/>
        <v>1.7474441999335866</v>
      </c>
      <c r="K1054">
        <f t="shared" si="131"/>
        <v>1.632512176150408E-2</v>
      </c>
      <c r="L1054" s="4">
        <f t="shared" si="132"/>
        <v>1.632512176150408E-2</v>
      </c>
      <c r="M1054">
        <f t="shared" si="133"/>
        <v>0</v>
      </c>
      <c r="N1054">
        <f t="shared" si="134"/>
        <v>0</v>
      </c>
      <c r="O1054" s="4">
        <f t="shared" si="135"/>
        <v>0</v>
      </c>
      <c r="P1054">
        <f t="shared" si="136"/>
        <v>1.224384132112806E-2</v>
      </c>
    </row>
    <row r="1055" spans="1:16" x14ac:dyDescent="0.15">
      <c r="A1055" t="s">
        <v>3801</v>
      </c>
      <c r="B1055" s="5" t="s">
        <v>3802</v>
      </c>
      <c r="C1055" s="5" t="s">
        <v>1029</v>
      </c>
      <c r="D1055" s="5" t="s">
        <v>3803</v>
      </c>
      <c r="E1055" s="5" t="s">
        <v>3804</v>
      </c>
      <c r="F1055" s="5" t="s">
        <v>3805</v>
      </c>
      <c r="G1055">
        <v>1053</v>
      </c>
      <c r="H1055" s="2">
        <v>43136</v>
      </c>
      <c r="I1055" s="3">
        <f t="shared" si="129"/>
        <v>482.3127083333311</v>
      </c>
      <c r="J1055" s="3">
        <f t="shared" si="130"/>
        <v>4.2710879568537381</v>
      </c>
      <c r="K1055">
        <f t="shared" si="131"/>
        <v>3.9901721011967629E-2</v>
      </c>
      <c r="L1055" s="4">
        <f t="shared" si="132"/>
        <v>3.9901721011967629E-2</v>
      </c>
      <c r="M1055">
        <f t="shared" si="133"/>
        <v>0</v>
      </c>
      <c r="N1055">
        <f t="shared" si="134"/>
        <v>0</v>
      </c>
      <c r="O1055" s="4">
        <f t="shared" si="135"/>
        <v>0</v>
      </c>
      <c r="P1055">
        <f t="shared" si="136"/>
        <v>2.9926290758975724E-2</v>
      </c>
    </row>
    <row r="1056" spans="1:16" x14ac:dyDescent="0.15">
      <c r="A1056" t="s">
        <v>3806</v>
      </c>
      <c r="B1056" s="5" t="s">
        <v>3807</v>
      </c>
      <c r="C1056" s="5" t="s">
        <v>1029</v>
      </c>
      <c r="D1056" s="5" t="s">
        <v>1783</v>
      </c>
      <c r="E1056" s="5" t="s">
        <v>1783</v>
      </c>
      <c r="F1056" s="5" t="s">
        <v>3808</v>
      </c>
      <c r="G1056">
        <v>1054</v>
      </c>
      <c r="H1056" s="2">
        <v>43136</v>
      </c>
      <c r="I1056" s="3">
        <f t="shared" si="129"/>
        <v>99.300509259257524</v>
      </c>
      <c r="J1056" s="3">
        <f t="shared" si="130"/>
        <v>0.77542401921590842</v>
      </c>
      <c r="K1056">
        <f t="shared" si="131"/>
        <v>7.2442321940670252E-3</v>
      </c>
      <c r="L1056" s="4">
        <f t="shared" si="132"/>
        <v>7.2442321940670252E-3</v>
      </c>
      <c r="M1056">
        <f t="shared" si="133"/>
        <v>0</v>
      </c>
      <c r="N1056">
        <f t="shared" si="134"/>
        <v>0</v>
      </c>
      <c r="O1056" s="4">
        <f t="shared" si="135"/>
        <v>0</v>
      </c>
      <c r="P1056">
        <f t="shared" si="136"/>
        <v>5.4331741455502687E-3</v>
      </c>
    </row>
    <row r="1057" spans="1:16" x14ac:dyDescent="0.15">
      <c r="A1057" t="s">
        <v>3809</v>
      </c>
      <c r="B1057" s="5" t="s">
        <v>3810</v>
      </c>
      <c r="C1057" s="5" t="s">
        <v>1029</v>
      </c>
      <c r="D1057" s="5" t="s">
        <v>3811</v>
      </c>
      <c r="E1057" s="5" t="s">
        <v>3812</v>
      </c>
      <c r="F1057" s="5" t="s">
        <v>3813</v>
      </c>
      <c r="G1057">
        <v>1055</v>
      </c>
      <c r="H1057" s="2">
        <v>43136</v>
      </c>
      <c r="I1057" s="3">
        <f t="shared" si="129"/>
        <v>803.09078703703562</v>
      </c>
      <c r="J1057" s="3">
        <f t="shared" si="130"/>
        <v>2.1653840737184344</v>
      </c>
      <c r="K1057">
        <f t="shared" si="131"/>
        <v>2.0229635181036789E-2</v>
      </c>
      <c r="L1057" s="4">
        <f t="shared" si="132"/>
        <v>2.0229635181036789E-2</v>
      </c>
      <c r="M1057">
        <f t="shared" si="133"/>
        <v>0</v>
      </c>
      <c r="N1057">
        <f t="shared" si="134"/>
        <v>0</v>
      </c>
      <c r="O1057" s="4">
        <f t="shared" si="135"/>
        <v>0</v>
      </c>
      <c r="P1057">
        <f t="shared" si="136"/>
        <v>1.5172226385777591E-2</v>
      </c>
    </row>
    <row r="1058" spans="1:16" x14ac:dyDescent="0.15">
      <c r="A1058" t="s">
        <v>3814</v>
      </c>
      <c r="B1058" s="5" t="s">
        <v>3815</v>
      </c>
      <c r="C1058" s="5" t="s">
        <v>1113</v>
      </c>
      <c r="D1058" s="5" t="s">
        <v>3816</v>
      </c>
      <c r="E1058" s="5" t="s">
        <v>3817</v>
      </c>
      <c r="F1058" s="5" t="s">
        <v>3818</v>
      </c>
      <c r="G1058">
        <v>1056</v>
      </c>
      <c r="H1058" s="2">
        <v>43136</v>
      </c>
      <c r="I1058" s="3">
        <f t="shared" si="129"/>
        <v>481.39921296296234</v>
      </c>
      <c r="J1058" s="3">
        <f t="shared" si="130"/>
        <v>5.2264314777630823</v>
      </c>
      <c r="K1058">
        <f t="shared" si="131"/>
        <v>4.882681247039692E-2</v>
      </c>
      <c r="L1058" s="4">
        <f t="shared" si="132"/>
        <v>4.882681247039692E-2</v>
      </c>
      <c r="M1058">
        <f t="shared" si="133"/>
        <v>2.077278011829524E-3</v>
      </c>
      <c r="N1058">
        <f t="shared" si="134"/>
        <v>9.7195492365948585E-2</v>
      </c>
      <c r="O1058" s="4">
        <f t="shared" si="135"/>
        <v>9.7195492365948585E-2</v>
      </c>
      <c r="P1058">
        <f t="shared" si="136"/>
        <v>6.0918982444284842E-2</v>
      </c>
    </row>
    <row r="1059" spans="1:16" x14ac:dyDescent="0.15">
      <c r="A1059" t="s">
        <v>3819</v>
      </c>
      <c r="B1059" s="5" t="s">
        <v>3820</v>
      </c>
      <c r="C1059" s="5" t="s">
        <v>1029</v>
      </c>
      <c r="D1059" s="5" t="s">
        <v>3821</v>
      </c>
      <c r="E1059" s="5" t="s">
        <v>3822</v>
      </c>
      <c r="F1059" s="5" t="s">
        <v>3823</v>
      </c>
      <c r="G1059">
        <v>1057</v>
      </c>
      <c r="H1059" s="2">
        <v>43136</v>
      </c>
      <c r="I1059" s="3">
        <f t="shared" si="129"/>
        <v>540.81474537037138</v>
      </c>
      <c r="J1059" s="3">
        <f t="shared" si="130"/>
        <v>2.1134778771929161</v>
      </c>
      <c r="K1059">
        <f t="shared" si="131"/>
        <v>1.9744712699112703E-2</v>
      </c>
      <c r="L1059" s="4">
        <f t="shared" si="132"/>
        <v>1.9744712699112703E-2</v>
      </c>
      <c r="M1059">
        <f t="shared" si="133"/>
        <v>0</v>
      </c>
      <c r="N1059">
        <f t="shared" si="134"/>
        <v>0</v>
      </c>
      <c r="O1059" s="4">
        <f t="shared" si="135"/>
        <v>0</v>
      </c>
      <c r="P1059">
        <f t="shared" si="136"/>
        <v>1.4808534524334527E-2</v>
      </c>
    </row>
    <row r="1060" spans="1:16" x14ac:dyDescent="0.15">
      <c r="A1060" t="s">
        <v>3824</v>
      </c>
      <c r="B1060" s="5" t="s">
        <v>3825</v>
      </c>
      <c r="C1060" s="5" t="s">
        <v>1029</v>
      </c>
      <c r="D1060" s="5" t="s">
        <v>3826</v>
      </c>
      <c r="E1060" s="5" t="s">
        <v>1081</v>
      </c>
      <c r="F1060" s="5" t="s">
        <v>3827</v>
      </c>
      <c r="G1060">
        <v>1058</v>
      </c>
      <c r="H1060" s="2">
        <v>43136</v>
      </c>
      <c r="I1060" s="3">
        <f t="shared" si="129"/>
        <v>796.31505787037167</v>
      </c>
      <c r="J1060" s="3">
        <f t="shared" si="130"/>
        <v>1.4893602579508967</v>
      </c>
      <c r="K1060">
        <f t="shared" si="131"/>
        <v>1.3914028018014876E-2</v>
      </c>
      <c r="L1060" s="4">
        <f t="shared" si="132"/>
        <v>1.3914028018014876E-2</v>
      </c>
      <c r="M1060">
        <f t="shared" si="133"/>
        <v>0</v>
      </c>
      <c r="N1060">
        <f t="shared" si="134"/>
        <v>0</v>
      </c>
      <c r="O1060" s="4">
        <f t="shared" si="135"/>
        <v>0</v>
      </c>
      <c r="P1060">
        <f t="shared" si="136"/>
        <v>1.0435521013511157E-2</v>
      </c>
    </row>
    <row r="1061" spans="1:16" x14ac:dyDescent="0.15">
      <c r="A1061" t="s">
        <v>3828</v>
      </c>
      <c r="B1061" s="5" t="s">
        <v>3829</v>
      </c>
      <c r="C1061" s="5" t="s">
        <v>1029</v>
      </c>
      <c r="D1061" s="5" t="s">
        <v>3830</v>
      </c>
      <c r="E1061" s="5" t="s">
        <v>3830</v>
      </c>
      <c r="F1061" s="5" t="s">
        <v>3831</v>
      </c>
      <c r="G1061">
        <v>1059</v>
      </c>
      <c r="H1061" s="2">
        <v>43136</v>
      </c>
      <c r="I1061" s="3">
        <f t="shared" si="129"/>
        <v>651.52886574074364</v>
      </c>
      <c r="J1061" s="3">
        <f t="shared" si="130"/>
        <v>7.8676483415237319</v>
      </c>
      <c r="K1061">
        <f t="shared" si="131"/>
        <v>7.350181319492323E-2</v>
      </c>
      <c r="L1061" s="4">
        <f t="shared" si="132"/>
        <v>7.350181319492323E-2</v>
      </c>
      <c r="M1061">
        <f t="shared" si="133"/>
        <v>0</v>
      </c>
      <c r="N1061">
        <f t="shared" si="134"/>
        <v>0</v>
      </c>
      <c r="O1061" s="4">
        <f t="shared" si="135"/>
        <v>0</v>
      </c>
      <c r="P1061">
        <f t="shared" si="136"/>
        <v>5.5126359896192426E-2</v>
      </c>
    </row>
    <row r="1062" spans="1:16" x14ac:dyDescent="0.15">
      <c r="A1062" t="s">
        <v>3832</v>
      </c>
      <c r="B1062" s="5" t="s">
        <v>3833</v>
      </c>
      <c r="C1062" s="5" t="s">
        <v>1029</v>
      </c>
      <c r="D1062" s="5" t="s">
        <v>3834</v>
      </c>
      <c r="E1062" s="5" t="s">
        <v>3834</v>
      </c>
      <c r="F1062" s="5" t="s">
        <v>3835</v>
      </c>
      <c r="G1062">
        <v>1060</v>
      </c>
      <c r="H1062" s="2">
        <v>43136</v>
      </c>
      <c r="I1062" s="3">
        <f t="shared" si="129"/>
        <v>300.28354166666395</v>
      </c>
      <c r="J1062" s="3">
        <f t="shared" si="130"/>
        <v>0.78592385946338927</v>
      </c>
      <c r="K1062">
        <f t="shared" si="131"/>
        <v>7.3423246942584371E-3</v>
      </c>
      <c r="L1062" s="4">
        <f t="shared" si="132"/>
        <v>7.3423246942584371E-3</v>
      </c>
      <c r="M1062">
        <f t="shared" si="133"/>
        <v>0</v>
      </c>
      <c r="N1062">
        <f t="shared" si="134"/>
        <v>0</v>
      </c>
      <c r="O1062" s="4">
        <f t="shared" si="135"/>
        <v>0</v>
      </c>
      <c r="P1062">
        <f t="shared" si="136"/>
        <v>5.506743520693828E-3</v>
      </c>
    </row>
    <row r="1063" spans="1:16" x14ac:dyDescent="0.15">
      <c r="A1063" t="s">
        <v>3648</v>
      </c>
      <c r="B1063" s="5" t="s">
        <v>3836</v>
      </c>
      <c r="C1063" s="5" t="s">
        <v>1029</v>
      </c>
      <c r="D1063" s="5" t="s">
        <v>3837</v>
      </c>
      <c r="E1063" s="5" t="s">
        <v>3838</v>
      </c>
      <c r="F1063" s="5" t="s">
        <v>3839</v>
      </c>
      <c r="G1063">
        <v>1061</v>
      </c>
      <c r="H1063" s="2">
        <v>43136</v>
      </c>
      <c r="I1063" s="3">
        <f t="shared" si="129"/>
        <v>560.32079861110833</v>
      </c>
      <c r="J1063" s="3">
        <f t="shared" si="130"/>
        <v>8.2095828164905196E-2</v>
      </c>
      <c r="K1063">
        <f t="shared" si="131"/>
        <v>7.6696262516109525E-4</v>
      </c>
      <c r="L1063" s="4">
        <f t="shared" si="132"/>
        <v>7.6696262516109525E-4</v>
      </c>
      <c r="M1063">
        <f t="shared" si="133"/>
        <v>0</v>
      </c>
      <c r="N1063">
        <f t="shared" si="134"/>
        <v>0</v>
      </c>
      <c r="O1063" s="4">
        <f t="shared" si="135"/>
        <v>0</v>
      </c>
      <c r="P1063">
        <f t="shared" si="136"/>
        <v>5.7522196887082146E-4</v>
      </c>
    </row>
    <row r="1064" spans="1:16" x14ac:dyDescent="0.15">
      <c r="A1064" t="s">
        <v>3840</v>
      </c>
      <c r="B1064" s="5" t="s">
        <v>3841</v>
      </c>
      <c r="C1064" s="5" t="s">
        <v>1029</v>
      </c>
      <c r="D1064" s="5" t="s">
        <v>3842</v>
      </c>
      <c r="E1064" s="5" t="s">
        <v>3843</v>
      </c>
      <c r="F1064" s="5" t="s">
        <v>3844</v>
      </c>
      <c r="G1064">
        <v>1062</v>
      </c>
      <c r="H1064" s="2">
        <v>43136</v>
      </c>
      <c r="I1064" s="3">
        <f t="shared" si="129"/>
        <v>745.38783564815094</v>
      </c>
      <c r="J1064" s="3">
        <f t="shared" si="130"/>
        <v>0.69628182159520258</v>
      </c>
      <c r="K1064">
        <f t="shared" si="131"/>
        <v>6.5048632272753275E-3</v>
      </c>
      <c r="L1064" s="4">
        <f t="shared" si="132"/>
        <v>6.5048632272753275E-3</v>
      </c>
      <c r="M1064">
        <f t="shared" si="133"/>
        <v>0</v>
      </c>
      <c r="N1064">
        <f t="shared" si="134"/>
        <v>0</v>
      </c>
      <c r="O1064" s="4">
        <f t="shared" si="135"/>
        <v>0</v>
      </c>
      <c r="P1064">
        <f t="shared" si="136"/>
        <v>4.8786474204564959E-3</v>
      </c>
    </row>
    <row r="1065" spans="1:16" x14ac:dyDescent="0.15">
      <c r="A1065" t="s">
        <v>2754</v>
      </c>
      <c r="B1065" s="5" t="s">
        <v>3845</v>
      </c>
      <c r="C1065" s="5" t="s">
        <v>1029</v>
      </c>
      <c r="D1065" s="5" t="s">
        <v>3846</v>
      </c>
      <c r="E1065" s="5" t="s">
        <v>3846</v>
      </c>
      <c r="F1065" s="5" t="s">
        <v>3847</v>
      </c>
      <c r="G1065">
        <v>1063</v>
      </c>
      <c r="H1065" s="2">
        <v>43136</v>
      </c>
      <c r="I1065" s="3">
        <f t="shared" si="129"/>
        <v>616.74052083333663</v>
      </c>
      <c r="J1065" s="3">
        <f t="shared" si="130"/>
        <v>0.57236388412265859</v>
      </c>
      <c r="K1065">
        <f t="shared" si="131"/>
        <v>5.3471865370836669E-3</v>
      </c>
      <c r="L1065" s="4">
        <f t="shared" si="132"/>
        <v>5.3471865370836669E-3</v>
      </c>
      <c r="M1065">
        <f t="shared" si="133"/>
        <v>0</v>
      </c>
      <c r="N1065">
        <f t="shared" si="134"/>
        <v>0</v>
      </c>
      <c r="O1065" s="4">
        <f t="shared" si="135"/>
        <v>0</v>
      </c>
      <c r="P1065">
        <f t="shared" si="136"/>
        <v>4.0103899028127504E-3</v>
      </c>
    </row>
    <row r="1066" spans="1:16" x14ac:dyDescent="0.15">
      <c r="A1066" t="s">
        <v>3848</v>
      </c>
      <c r="B1066" s="5" t="s">
        <v>3849</v>
      </c>
      <c r="C1066" s="5" t="s">
        <v>1029</v>
      </c>
      <c r="D1066" s="5" t="s">
        <v>3850</v>
      </c>
      <c r="E1066" s="5" t="s">
        <v>3851</v>
      </c>
      <c r="F1066" s="5" t="s">
        <v>3852</v>
      </c>
      <c r="G1066">
        <v>1064</v>
      </c>
      <c r="H1066" s="2">
        <v>43136</v>
      </c>
      <c r="I1066" s="3">
        <f t="shared" si="129"/>
        <v>419.8099537037051</v>
      </c>
      <c r="J1066" s="3">
        <f t="shared" si="130"/>
        <v>0.2477311437770279</v>
      </c>
      <c r="K1066">
        <f t="shared" si="131"/>
        <v>2.3143749519614759E-3</v>
      </c>
      <c r="L1066" s="4">
        <f t="shared" si="132"/>
        <v>2.3143749519614759E-3</v>
      </c>
      <c r="M1066">
        <f t="shared" si="133"/>
        <v>0</v>
      </c>
      <c r="N1066">
        <f t="shared" si="134"/>
        <v>0</v>
      </c>
      <c r="O1066" s="4">
        <f t="shared" si="135"/>
        <v>0</v>
      </c>
      <c r="P1066">
        <f t="shared" si="136"/>
        <v>1.7357812139711069E-3</v>
      </c>
    </row>
    <row r="1067" spans="1:16" x14ac:dyDescent="0.15">
      <c r="A1067" t="s">
        <v>3853</v>
      </c>
      <c r="B1067" s="5" t="s">
        <v>3854</v>
      </c>
      <c r="C1067" s="5" t="s">
        <v>1029</v>
      </c>
      <c r="D1067" s="5" t="s">
        <v>3855</v>
      </c>
      <c r="E1067" s="5" t="s">
        <v>3856</v>
      </c>
      <c r="F1067" s="5" t="s">
        <v>3857</v>
      </c>
      <c r="G1067">
        <v>1065</v>
      </c>
      <c r="H1067" s="2">
        <v>43136</v>
      </c>
      <c r="I1067" s="3">
        <f t="shared" si="129"/>
        <v>1643.7601273148175</v>
      </c>
      <c r="J1067" s="3">
        <f t="shared" si="130"/>
        <v>1.3244024866062802</v>
      </c>
      <c r="K1067">
        <f t="shared" si="131"/>
        <v>1.237294550287101E-2</v>
      </c>
      <c r="L1067" s="4">
        <f t="shared" si="132"/>
        <v>1.237294550287101E-2</v>
      </c>
      <c r="M1067">
        <f t="shared" si="133"/>
        <v>0</v>
      </c>
      <c r="N1067">
        <f t="shared" si="134"/>
        <v>0</v>
      </c>
      <c r="O1067" s="4">
        <f t="shared" si="135"/>
        <v>0</v>
      </c>
      <c r="P1067">
        <f t="shared" si="136"/>
        <v>9.2797091271532572E-3</v>
      </c>
    </row>
    <row r="1068" spans="1:16" x14ac:dyDescent="0.15">
      <c r="A1068" t="s">
        <v>3858</v>
      </c>
      <c r="B1068" s="5" t="s">
        <v>3859</v>
      </c>
      <c r="C1068" s="5" t="s">
        <v>1029</v>
      </c>
      <c r="D1068" s="5" t="s">
        <v>3860</v>
      </c>
      <c r="E1068" s="5" t="s">
        <v>3860</v>
      </c>
      <c r="F1068" s="5" t="s">
        <v>3861</v>
      </c>
      <c r="G1068">
        <v>1066</v>
      </c>
      <c r="H1068" s="2">
        <v>43136</v>
      </c>
      <c r="I1068" s="3">
        <f t="shared" si="129"/>
        <v>617.65671296296205</v>
      </c>
      <c r="J1068" s="3">
        <f t="shared" si="130"/>
        <v>0.12142667346755996</v>
      </c>
      <c r="K1068">
        <f t="shared" si="131"/>
        <v>1.1344025918124611E-3</v>
      </c>
      <c r="L1068" s="4">
        <f t="shared" si="132"/>
        <v>1.1344025918124611E-3</v>
      </c>
      <c r="M1068">
        <f t="shared" si="133"/>
        <v>0</v>
      </c>
      <c r="N1068">
        <f t="shared" si="134"/>
        <v>0</v>
      </c>
      <c r="O1068" s="4">
        <f t="shared" si="135"/>
        <v>0</v>
      </c>
      <c r="P1068">
        <f t="shared" si="136"/>
        <v>8.5080194385934581E-4</v>
      </c>
    </row>
    <row r="1069" spans="1:16" x14ac:dyDescent="0.15">
      <c r="A1069" t="s">
        <v>3862</v>
      </c>
      <c r="B1069" s="5" t="s">
        <v>3863</v>
      </c>
      <c r="C1069" s="5" t="s">
        <v>1623</v>
      </c>
      <c r="D1069" s="5" t="s">
        <v>3864</v>
      </c>
      <c r="E1069" s="5" t="s">
        <v>3865</v>
      </c>
      <c r="F1069" s="5" t="s">
        <v>3866</v>
      </c>
      <c r="G1069">
        <v>1067</v>
      </c>
      <c r="H1069" s="2">
        <v>43136</v>
      </c>
      <c r="I1069" s="3">
        <f t="shared" si="129"/>
        <v>1333.5049189814818</v>
      </c>
      <c r="J1069" s="3">
        <f t="shared" si="130"/>
        <v>0.3104600471336913</v>
      </c>
      <c r="K1069">
        <f t="shared" si="131"/>
        <v>2.9004062457230004E-3</v>
      </c>
      <c r="L1069" s="4">
        <f t="shared" si="132"/>
        <v>2.9004062457230004E-3</v>
      </c>
      <c r="M1069">
        <f t="shared" si="133"/>
        <v>7.4990349549200796E-3</v>
      </c>
      <c r="N1069">
        <f t="shared" si="134"/>
        <v>0.35087859716522746</v>
      </c>
      <c r="O1069" s="4">
        <f t="shared" si="135"/>
        <v>0.35087859716522746</v>
      </c>
      <c r="P1069">
        <f t="shared" si="136"/>
        <v>8.9894953975599115E-2</v>
      </c>
    </row>
    <row r="1070" spans="1:16" x14ac:dyDescent="0.15">
      <c r="A1070" t="s">
        <v>2212</v>
      </c>
      <c r="B1070" s="5" t="s">
        <v>3867</v>
      </c>
      <c r="C1070" s="5" t="s">
        <v>1029</v>
      </c>
      <c r="D1070" s="5" t="s">
        <v>3868</v>
      </c>
      <c r="E1070" s="5" t="s">
        <v>3869</v>
      </c>
      <c r="F1070" s="5" t="s">
        <v>3870</v>
      </c>
      <c r="G1070">
        <v>1068</v>
      </c>
      <c r="H1070" s="2">
        <v>43136</v>
      </c>
      <c r="I1070" s="3">
        <f t="shared" si="129"/>
        <v>384.69302083333605</v>
      </c>
      <c r="J1070" s="3">
        <f t="shared" si="130"/>
        <v>4.3255268743773474</v>
      </c>
      <c r="K1070">
        <f t="shared" si="131"/>
        <v>4.0410304895316336E-2</v>
      </c>
      <c r="L1070" s="4">
        <f t="shared" si="132"/>
        <v>4.0410304895316336E-2</v>
      </c>
      <c r="M1070">
        <f t="shared" si="133"/>
        <v>0</v>
      </c>
      <c r="N1070">
        <f t="shared" si="134"/>
        <v>0</v>
      </c>
      <c r="O1070" s="4">
        <f t="shared" si="135"/>
        <v>0</v>
      </c>
      <c r="P1070">
        <f t="shared" si="136"/>
        <v>3.0307728671487254E-2</v>
      </c>
    </row>
    <row r="1071" spans="1:16" x14ac:dyDescent="0.15">
      <c r="A1071" t="s">
        <v>3871</v>
      </c>
      <c r="B1071" s="5" t="s">
        <v>3872</v>
      </c>
      <c r="C1071" s="5" t="s">
        <v>1102</v>
      </c>
      <c r="D1071" s="5" t="s">
        <v>3873</v>
      </c>
      <c r="E1071" s="5" t="s">
        <v>3874</v>
      </c>
      <c r="F1071" s="5" t="s">
        <v>3875</v>
      </c>
      <c r="G1071">
        <v>1069</v>
      </c>
      <c r="H1071" s="2">
        <v>43136</v>
      </c>
      <c r="I1071" s="3">
        <f t="shared" si="129"/>
        <v>694.98039351851912</v>
      </c>
      <c r="J1071" s="3">
        <f t="shared" si="130"/>
        <v>1.9137230523389714</v>
      </c>
      <c r="K1071">
        <f t="shared" si="131"/>
        <v>1.7878546192443986E-2</v>
      </c>
      <c r="L1071" s="4">
        <f t="shared" si="132"/>
        <v>1.7878546192443986E-2</v>
      </c>
      <c r="M1071">
        <f t="shared" si="133"/>
        <v>4.3166685391104621E-3</v>
      </c>
      <c r="N1071">
        <f t="shared" si="134"/>
        <v>0.2019762023427577</v>
      </c>
      <c r="O1071" s="4">
        <f t="shared" si="135"/>
        <v>0.2019762023427577</v>
      </c>
      <c r="P1071">
        <f t="shared" si="136"/>
        <v>6.3902960230022413E-2</v>
      </c>
    </row>
    <row r="1072" spans="1:16" x14ac:dyDescent="0.15">
      <c r="A1072" t="s">
        <v>3876</v>
      </c>
      <c r="B1072" s="5" t="s">
        <v>3877</v>
      </c>
      <c r="C1072" s="5" t="s">
        <v>1113</v>
      </c>
      <c r="D1072" s="5" t="s">
        <v>3878</v>
      </c>
      <c r="E1072" s="5" t="s">
        <v>1081</v>
      </c>
      <c r="F1072" s="5" t="s">
        <v>3879</v>
      </c>
      <c r="G1072">
        <v>1070</v>
      </c>
      <c r="H1072" s="2">
        <v>43136</v>
      </c>
      <c r="I1072" s="3">
        <f t="shared" si="129"/>
        <v>1310.1508564814794</v>
      </c>
      <c r="J1072" s="3">
        <f t="shared" si="130"/>
        <v>0.34347189697567571</v>
      </c>
      <c r="K1072">
        <f t="shared" si="131"/>
        <v>3.2088123557798293E-3</v>
      </c>
      <c r="L1072" s="4">
        <f t="shared" si="132"/>
        <v>3.2088123557798293E-3</v>
      </c>
      <c r="M1072">
        <f t="shared" si="133"/>
        <v>7.632708821681683E-4</v>
      </c>
      <c r="N1072">
        <f t="shared" si="134"/>
        <v>3.5713317513811585E-2</v>
      </c>
      <c r="O1072" s="4">
        <f t="shared" si="135"/>
        <v>3.5713317513811585E-2</v>
      </c>
      <c r="P1072">
        <f t="shared" si="136"/>
        <v>1.1334938645287769E-2</v>
      </c>
    </row>
    <row r="1073" spans="1:16" x14ac:dyDescent="0.15">
      <c r="A1073" t="s">
        <v>3880</v>
      </c>
      <c r="B1073" s="5" t="s">
        <v>3881</v>
      </c>
      <c r="C1073" s="5" t="s">
        <v>1029</v>
      </c>
      <c r="D1073" s="5" t="s">
        <v>3882</v>
      </c>
      <c r="E1073" s="5" t="s">
        <v>3882</v>
      </c>
      <c r="F1073" s="5" t="s">
        <v>3883</v>
      </c>
      <c r="G1073">
        <v>1071</v>
      </c>
      <c r="H1073" s="2">
        <v>43136</v>
      </c>
      <c r="I1073" s="3">
        <f t="shared" si="129"/>
        <v>181.48077546296554</v>
      </c>
      <c r="J1073" s="3">
        <f t="shared" si="130"/>
        <v>16.591289034988996</v>
      </c>
      <c r="K1073">
        <f t="shared" si="131"/>
        <v>0.15500055091132353</v>
      </c>
      <c r="L1073" s="4">
        <f t="shared" si="132"/>
        <v>0.15500055091132353</v>
      </c>
      <c r="M1073">
        <f t="shared" si="133"/>
        <v>0</v>
      </c>
      <c r="N1073">
        <f t="shared" si="134"/>
        <v>0</v>
      </c>
      <c r="O1073" s="4">
        <f t="shared" si="135"/>
        <v>0</v>
      </c>
      <c r="P1073">
        <f t="shared" si="136"/>
        <v>0.11625041318349265</v>
      </c>
    </row>
    <row r="1074" spans="1:16" x14ac:dyDescent="0.15">
      <c r="A1074" t="s">
        <v>3884</v>
      </c>
      <c r="B1074" s="5" t="s">
        <v>3885</v>
      </c>
      <c r="C1074" s="5" t="s">
        <v>1029</v>
      </c>
      <c r="D1074" s="5" t="s">
        <v>3886</v>
      </c>
      <c r="E1074" s="5" t="s">
        <v>3887</v>
      </c>
      <c r="F1074" s="5" t="s">
        <v>3888</v>
      </c>
      <c r="G1074">
        <v>1072</v>
      </c>
      <c r="H1074" s="2">
        <v>43136</v>
      </c>
      <c r="I1074" s="3">
        <f t="shared" si="129"/>
        <v>752.64953703703941</v>
      </c>
      <c r="J1074" s="3">
        <f t="shared" si="130"/>
        <v>0.45040883348516181</v>
      </c>
      <c r="K1074">
        <f t="shared" si="131"/>
        <v>4.2078476951548666E-3</v>
      </c>
      <c r="L1074" s="4">
        <f t="shared" si="132"/>
        <v>4.2078476951548666E-3</v>
      </c>
      <c r="M1074">
        <f t="shared" si="133"/>
        <v>0</v>
      </c>
      <c r="N1074">
        <f t="shared" si="134"/>
        <v>0</v>
      </c>
      <c r="O1074" s="4">
        <f t="shared" si="135"/>
        <v>0</v>
      </c>
      <c r="P1074">
        <f t="shared" si="136"/>
        <v>3.15588577136615E-3</v>
      </c>
    </row>
    <row r="1075" spans="1:16" x14ac:dyDescent="0.15">
      <c r="A1075" t="s">
        <v>3889</v>
      </c>
      <c r="B1075" s="5" t="s">
        <v>3890</v>
      </c>
      <c r="C1075" s="5" t="s">
        <v>1029</v>
      </c>
      <c r="D1075" s="5" t="s">
        <v>3891</v>
      </c>
      <c r="E1075" s="5" t="s">
        <v>3892</v>
      </c>
      <c r="F1075" s="5" t="s">
        <v>3893</v>
      </c>
      <c r="G1075">
        <v>1073</v>
      </c>
      <c r="H1075" s="2">
        <v>43136</v>
      </c>
      <c r="I1075" s="3">
        <f t="shared" si="129"/>
        <v>712.38826388888992</v>
      </c>
      <c r="J1075" s="3">
        <f t="shared" si="130"/>
        <v>0.79591429104232703</v>
      </c>
      <c r="K1075">
        <f t="shared" si="131"/>
        <v>7.4356581534798143E-3</v>
      </c>
      <c r="L1075" s="4">
        <f t="shared" si="132"/>
        <v>7.4356581534798143E-3</v>
      </c>
      <c r="M1075">
        <f t="shared" si="133"/>
        <v>0</v>
      </c>
      <c r="N1075">
        <f t="shared" si="134"/>
        <v>0</v>
      </c>
      <c r="O1075" s="4">
        <f t="shared" si="135"/>
        <v>0</v>
      </c>
      <c r="P1075">
        <f t="shared" si="136"/>
        <v>5.5767436151098609E-3</v>
      </c>
    </row>
    <row r="1076" spans="1:16" x14ac:dyDescent="0.15">
      <c r="A1076" t="s">
        <v>2502</v>
      </c>
      <c r="B1076" s="5" t="s">
        <v>3894</v>
      </c>
      <c r="C1076" s="5" t="s">
        <v>1029</v>
      </c>
      <c r="D1076" s="5" t="s">
        <v>3895</v>
      </c>
      <c r="E1076" s="5" t="s">
        <v>3896</v>
      </c>
      <c r="F1076" s="5" t="s">
        <v>3897</v>
      </c>
      <c r="G1076">
        <v>1074</v>
      </c>
      <c r="H1076" s="2">
        <v>43136</v>
      </c>
      <c r="I1076" s="3">
        <f t="shared" si="129"/>
        <v>820.41421296296176</v>
      </c>
      <c r="J1076" s="3">
        <f t="shared" si="130"/>
        <v>0.16698881837409729</v>
      </c>
      <c r="K1076">
        <f t="shared" si="131"/>
        <v>1.5600571353697227E-3</v>
      </c>
      <c r="L1076" s="4">
        <f t="shared" si="132"/>
        <v>1.5600571353697227E-3</v>
      </c>
      <c r="M1076">
        <f t="shared" si="133"/>
        <v>0</v>
      </c>
      <c r="N1076">
        <f t="shared" si="134"/>
        <v>0</v>
      </c>
      <c r="O1076" s="4">
        <f t="shared" si="135"/>
        <v>0</v>
      </c>
      <c r="P1076">
        <f t="shared" si="136"/>
        <v>1.1700428515272921E-3</v>
      </c>
    </row>
    <row r="1077" spans="1:16" x14ac:dyDescent="0.15">
      <c r="A1077" t="s">
        <v>3898</v>
      </c>
      <c r="B1077" s="5" t="s">
        <v>3899</v>
      </c>
      <c r="C1077" s="5" t="s">
        <v>1113</v>
      </c>
      <c r="D1077" s="5" t="s">
        <v>3900</v>
      </c>
      <c r="E1077" s="5" t="s">
        <v>3901</v>
      </c>
      <c r="F1077" s="5" t="s">
        <v>3902</v>
      </c>
      <c r="G1077">
        <v>1075</v>
      </c>
      <c r="H1077" s="2">
        <v>43136</v>
      </c>
      <c r="I1077" s="3">
        <f t="shared" si="129"/>
        <v>533.43711805555358</v>
      </c>
      <c r="J1077" s="3">
        <f t="shared" si="130"/>
        <v>17.80153588601808</v>
      </c>
      <c r="K1077">
        <f t="shared" si="131"/>
        <v>0.16630702193070004</v>
      </c>
      <c r="L1077" s="4">
        <f t="shared" si="132"/>
        <v>0.16630702193070004</v>
      </c>
      <c r="M1077">
        <f t="shared" si="133"/>
        <v>1.8746352028241448E-3</v>
      </c>
      <c r="N1077">
        <f t="shared" si="134"/>
        <v>8.7713869066836175E-2</v>
      </c>
      <c r="O1077" s="4">
        <f t="shared" si="135"/>
        <v>8.7713869066836175E-2</v>
      </c>
      <c r="P1077">
        <f t="shared" si="136"/>
        <v>0.14665873371473409</v>
      </c>
    </row>
    <row r="1078" spans="1:16" x14ac:dyDescent="0.15">
      <c r="A1078" t="s">
        <v>3903</v>
      </c>
      <c r="B1078" s="5" t="s">
        <v>3904</v>
      </c>
      <c r="C1078" s="5" t="s">
        <v>1029</v>
      </c>
      <c r="D1078" s="5" t="s">
        <v>3905</v>
      </c>
      <c r="E1078" s="5" t="s">
        <v>3906</v>
      </c>
      <c r="F1078" s="5" t="s">
        <v>3907</v>
      </c>
      <c r="G1078">
        <v>1076</v>
      </c>
      <c r="H1078" s="2">
        <v>43136</v>
      </c>
      <c r="I1078" s="3">
        <f t="shared" si="129"/>
        <v>484.31063657407503</v>
      </c>
      <c r="J1078" s="3">
        <f t="shared" si="130"/>
        <v>3.9437498492929892</v>
      </c>
      <c r="K1078">
        <f t="shared" si="131"/>
        <v>3.6843635115254798E-2</v>
      </c>
      <c r="L1078" s="4">
        <f t="shared" si="132"/>
        <v>3.6843635115254798E-2</v>
      </c>
      <c r="M1078">
        <f t="shared" si="133"/>
        <v>0</v>
      </c>
      <c r="N1078">
        <f t="shared" si="134"/>
        <v>0</v>
      </c>
      <c r="O1078" s="4">
        <f t="shared" si="135"/>
        <v>0</v>
      </c>
      <c r="P1078">
        <f t="shared" si="136"/>
        <v>2.76327263364411E-2</v>
      </c>
    </row>
    <row r="1079" spans="1:16" x14ac:dyDescent="0.15">
      <c r="A1079" t="s">
        <v>3908</v>
      </c>
      <c r="B1079" s="5" t="s">
        <v>3909</v>
      </c>
      <c r="C1079" s="5" t="s">
        <v>1064</v>
      </c>
      <c r="D1079" s="5" t="s">
        <v>3910</v>
      </c>
      <c r="E1079" s="5" t="s">
        <v>3911</v>
      </c>
      <c r="F1079" s="5" t="s">
        <v>3912</v>
      </c>
      <c r="G1079">
        <v>1077</v>
      </c>
      <c r="H1079" s="2">
        <v>43136</v>
      </c>
      <c r="I1079" s="3">
        <f t="shared" si="129"/>
        <v>1982.1983680555568</v>
      </c>
      <c r="J1079" s="3">
        <f t="shared" si="130"/>
        <v>4.1625500923471357</v>
      </c>
      <c r="K1079">
        <f t="shared" si="131"/>
        <v>3.8887729346956952E-2</v>
      </c>
      <c r="L1079" s="4">
        <f t="shared" si="132"/>
        <v>3.8887729346956952E-2</v>
      </c>
      <c r="M1079">
        <f t="shared" si="133"/>
        <v>3.5314326319755124E-3</v>
      </c>
      <c r="N1079">
        <f t="shared" si="134"/>
        <v>0.16523514496730074</v>
      </c>
      <c r="O1079" s="4">
        <f t="shared" si="135"/>
        <v>0.16523514496730074</v>
      </c>
      <c r="P1079">
        <f t="shared" si="136"/>
        <v>7.0474583252042894E-2</v>
      </c>
    </row>
    <row r="1080" spans="1:16" x14ac:dyDescent="0.15">
      <c r="A1080" t="s">
        <v>3913</v>
      </c>
      <c r="B1080" s="5" t="s">
        <v>3914</v>
      </c>
      <c r="C1080" s="5" t="s">
        <v>1029</v>
      </c>
      <c r="D1080" s="5" t="s">
        <v>3915</v>
      </c>
      <c r="E1080" s="5" t="s">
        <v>3916</v>
      </c>
      <c r="F1080" s="5" t="s">
        <v>3917</v>
      </c>
      <c r="G1080">
        <v>1078</v>
      </c>
      <c r="H1080" s="2">
        <v>43136</v>
      </c>
      <c r="I1080" s="3">
        <f t="shared" si="129"/>
        <v>250.36146990740963</v>
      </c>
      <c r="J1080" s="3">
        <f t="shared" si="130"/>
        <v>7.4332524117558805</v>
      </c>
      <c r="K1080">
        <f t="shared" si="131"/>
        <v>6.9443562610194132E-2</v>
      </c>
      <c r="L1080" s="4">
        <f t="shared" si="132"/>
        <v>6.9443562610194132E-2</v>
      </c>
      <c r="M1080">
        <f t="shared" si="133"/>
        <v>0</v>
      </c>
      <c r="N1080">
        <f t="shared" si="134"/>
        <v>0</v>
      </c>
      <c r="O1080" s="4">
        <f t="shared" si="135"/>
        <v>0</v>
      </c>
      <c r="P1080">
        <f t="shared" si="136"/>
        <v>5.2082671957645599E-2</v>
      </c>
    </row>
    <row r="1081" spans="1:16" x14ac:dyDescent="0.15">
      <c r="A1081" t="s">
        <v>3918</v>
      </c>
      <c r="B1081" s="5" t="s">
        <v>3919</v>
      </c>
      <c r="C1081" s="5" t="s">
        <v>1029</v>
      </c>
      <c r="D1081" s="5" t="s">
        <v>3920</v>
      </c>
      <c r="E1081" s="5" t="s">
        <v>3920</v>
      </c>
      <c r="F1081" s="5" t="s">
        <v>3921</v>
      </c>
      <c r="G1081">
        <v>1079</v>
      </c>
      <c r="H1081" s="2">
        <v>43136</v>
      </c>
      <c r="I1081" s="3">
        <f t="shared" si="129"/>
        <v>269.56402777777839</v>
      </c>
      <c r="J1081" s="3">
        <f t="shared" si="130"/>
        <v>11.466663506557115</v>
      </c>
      <c r="K1081">
        <f t="shared" si="131"/>
        <v>0.1071248386356799</v>
      </c>
      <c r="L1081" s="4">
        <f t="shared" si="132"/>
        <v>0.1071248386356799</v>
      </c>
      <c r="M1081">
        <f t="shared" si="133"/>
        <v>0</v>
      </c>
      <c r="N1081">
        <f t="shared" si="134"/>
        <v>0</v>
      </c>
      <c r="O1081" s="4">
        <f t="shared" si="135"/>
        <v>0</v>
      </c>
      <c r="P1081">
        <f t="shared" si="136"/>
        <v>8.0343628976759923E-2</v>
      </c>
    </row>
    <row r="1082" spans="1:16" x14ac:dyDescent="0.15">
      <c r="A1082" t="s">
        <v>3922</v>
      </c>
      <c r="B1082" s="5" t="s">
        <v>3923</v>
      </c>
      <c r="C1082" s="5" t="s">
        <v>1029</v>
      </c>
      <c r="D1082" s="5" t="s">
        <v>3924</v>
      </c>
      <c r="E1082" s="5" t="s">
        <v>3925</v>
      </c>
      <c r="F1082" s="5" t="s">
        <v>3926</v>
      </c>
      <c r="G1082">
        <v>1080</v>
      </c>
      <c r="H1082" s="2">
        <v>43136</v>
      </c>
      <c r="I1082" s="3">
        <f t="shared" si="129"/>
        <v>385.71945601851621</v>
      </c>
      <c r="J1082" s="3">
        <f t="shared" si="130"/>
        <v>16.473112519620944</v>
      </c>
      <c r="K1082">
        <f t="shared" si="131"/>
        <v>0.15389651222281658</v>
      </c>
      <c r="L1082" s="4">
        <f t="shared" si="132"/>
        <v>0.15389651222281658</v>
      </c>
      <c r="M1082">
        <f t="shared" si="133"/>
        <v>0</v>
      </c>
      <c r="N1082">
        <f t="shared" si="134"/>
        <v>0</v>
      </c>
      <c r="O1082" s="4">
        <f t="shared" si="135"/>
        <v>0</v>
      </c>
      <c r="P1082">
        <f t="shared" si="136"/>
        <v>0.11542238416711244</v>
      </c>
    </row>
    <row r="1083" spans="1:16" x14ac:dyDescent="0.15">
      <c r="A1083" t="s">
        <v>3927</v>
      </c>
      <c r="B1083" s="5" t="s">
        <v>3928</v>
      </c>
      <c r="C1083" s="5" t="s">
        <v>1029</v>
      </c>
      <c r="D1083" s="5" t="s">
        <v>3929</v>
      </c>
      <c r="E1083" s="5" t="s">
        <v>3929</v>
      </c>
      <c r="F1083" s="5" t="s">
        <v>3930</v>
      </c>
      <c r="G1083">
        <v>1081</v>
      </c>
      <c r="H1083" s="2">
        <v>43136</v>
      </c>
      <c r="I1083" s="3">
        <f t="shared" si="129"/>
        <v>103.63968749999913</v>
      </c>
      <c r="J1083" s="3">
        <f t="shared" si="130"/>
        <v>4.8147578600138505</v>
      </c>
      <c r="K1083">
        <f t="shared" si="131"/>
        <v>4.4980840200718429E-2</v>
      </c>
      <c r="L1083" s="4">
        <f t="shared" si="132"/>
        <v>4.4980840200718429E-2</v>
      </c>
      <c r="M1083">
        <f t="shared" si="133"/>
        <v>0</v>
      </c>
      <c r="N1083">
        <f t="shared" si="134"/>
        <v>0</v>
      </c>
      <c r="O1083" s="4">
        <f t="shared" si="135"/>
        <v>0</v>
      </c>
      <c r="P1083">
        <f t="shared" si="136"/>
        <v>3.373563015053882E-2</v>
      </c>
    </row>
    <row r="1084" spans="1:16" x14ac:dyDescent="0.15">
      <c r="A1084" t="s">
        <v>3931</v>
      </c>
      <c r="B1084" s="5" t="s">
        <v>3932</v>
      </c>
      <c r="C1084" s="5" t="s">
        <v>1029</v>
      </c>
      <c r="D1084" s="5" t="s">
        <v>3933</v>
      </c>
      <c r="E1084" s="5" t="s">
        <v>3934</v>
      </c>
      <c r="F1084" s="5" t="s">
        <v>3935</v>
      </c>
      <c r="G1084">
        <v>1082</v>
      </c>
      <c r="H1084" s="2">
        <v>43136</v>
      </c>
      <c r="I1084" s="3">
        <f t="shared" si="129"/>
        <v>171.30017361111095</v>
      </c>
      <c r="J1084" s="3">
        <f t="shared" si="130"/>
        <v>3.543487360252322</v>
      </c>
      <c r="K1084">
        <f t="shared" si="131"/>
        <v>3.3104268862300952E-2</v>
      </c>
      <c r="L1084" s="4">
        <f t="shared" si="132"/>
        <v>3.3104268862300952E-2</v>
      </c>
      <c r="M1084">
        <f t="shared" si="133"/>
        <v>0</v>
      </c>
      <c r="N1084">
        <f t="shared" si="134"/>
        <v>0</v>
      </c>
      <c r="O1084" s="4">
        <f t="shared" si="135"/>
        <v>0</v>
      </c>
      <c r="P1084">
        <f t="shared" si="136"/>
        <v>2.4828201646725716E-2</v>
      </c>
    </row>
    <row r="1085" spans="1:16" x14ac:dyDescent="0.15">
      <c r="A1085" t="s">
        <v>1275</v>
      </c>
      <c r="B1085" s="5" t="s">
        <v>3936</v>
      </c>
      <c r="C1085" s="5" t="s">
        <v>1029</v>
      </c>
      <c r="D1085" s="5" t="s">
        <v>3937</v>
      </c>
      <c r="E1085" s="5" t="s">
        <v>3938</v>
      </c>
      <c r="F1085" s="5" t="s">
        <v>3939</v>
      </c>
      <c r="G1085">
        <v>1083</v>
      </c>
      <c r="H1085" s="2">
        <v>43136</v>
      </c>
      <c r="I1085" s="3">
        <f t="shared" si="129"/>
        <v>5.6099537037007394</v>
      </c>
      <c r="J1085" s="3">
        <f t="shared" si="130"/>
        <v>4.0998555807737773</v>
      </c>
      <c r="K1085">
        <f t="shared" si="131"/>
        <v>3.8302019351037192E-2</v>
      </c>
      <c r="L1085" s="4">
        <f t="shared" si="132"/>
        <v>3.8302019351037192E-2</v>
      </c>
      <c r="M1085">
        <f t="shared" si="133"/>
        <v>0</v>
      </c>
      <c r="N1085">
        <f t="shared" si="134"/>
        <v>0</v>
      </c>
      <c r="O1085" s="4">
        <f t="shared" si="135"/>
        <v>0</v>
      </c>
      <c r="P1085">
        <f t="shared" si="136"/>
        <v>2.8726514513277894E-2</v>
      </c>
    </row>
    <row r="1086" spans="1:16" x14ac:dyDescent="0.15">
      <c r="A1086" t="s">
        <v>3940</v>
      </c>
      <c r="B1086" s="5" t="s">
        <v>3941</v>
      </c>
      <c r="C1086" s="5" t="s">
        <v>1122</v>
      </c>
      <c r="D1086" s="5" t="s">
        <v>3942</v>
      </c>
      <c r="E1086" s="5" t="s">
        <v>3943</v>
      </c>
      <c r="F1086" s="5" t="s">
        <v>3944</v>
      </c>
      <c r="G1086">
        <v>1084</v>
      </c>
      <c r="H1086" s="2">
        <v>43136</v>
      </c>
      <c r="I1086" s="3">
        <f t="shared" si="129"/>
        <v>422.80908564815036</v>
      </c>
      <c r="J1086" s="3">
        <f t="shared" si="130"/>
        <v>28.38869931472701</v>
      </c>
      <c r="K1086">
        <f t="shared" si="131"/>
        <v>0.26521532016945648</v>
      </c>
      <c r="L1086" s="4">
        <f t="shared" si="132"/>
        <v>0.26521532016945648</v>
      </c>
      <c r="M1086">
        <f t="shared" si="133"/>
        <v>9.4605346379161917E-3</v>
      </c>
      <c r="N1086">
        <f t="shared" si="134"/>
        <v>0.44265684079885104</v>
      </c>
      <c r="O1086" s="4">
        <f t="shared" si="135"/>
        <v>0.44265684079885104</v>
      </c>
      <c r="P1086">
        <f t="shared" si="136"/>
        <v>0.30957570032680515</v>
      </c>
    </row>
    <row r="1087" spans="1:16" x14ac:dyDescent="0.15">
      <c r="A1087" t="s">
        <v>3945</v>
      </c>
      <c r="B1087" s="5" t="s">
        <v>3946</v>
      </c>
      <c r="C1087" s="5" t="s">
        <v>1113</v>
      </c>
      <c r="D1087" s="5" t="s">
        <v>3947</v>
      </c>
      <c r="E1087" s="5" t="s">
        <v>3948</v>
      </c>
      <c r="F1087" s="5" t="s">
        <v>3949</v>
      </c>
      <c r="G1087">
        <v>1085</v>
      </c>
      <c r="H1087" s="2">
        <v>43136</v>
      </c>
      <c r="I1087" s="3">
        <f t="shared" si="129"/>
        <v>540.73052083333459</v>
      </c>
      <c r="J1087" s="3">
        <f t="shared" si="130"/>
        <v>1.816061720515818</v>
      </c>
      <c r="K1087">
        <f t="shared" si="131"/>
        <v>1.6966166195724077E-2</v>
      </c>
      <c r="L1087" s="4">
        <f t="shared" si="132"/>
        <v>1.6966166195724077E-2</v>
      </c>
      <c r="M1087">
        <f t="shared" si="133"/>
        <v>1.8493500208918716E-3</v>
      </c>
      <c r="N1087">
        <f t="shared" si="134"/>
        <v>8.6530779613486888E-2</v>
      </c>
      <c r="O1087" s="4">
        <f t="shared" si="135"/>
        <v>8.6530779613486888E-2</v>
      </c>
      <c r="P1087">
        <f t="shared" si="136"/>
        <v>3.4357319550164779E-2</v>
      </c>
    </row>
    <row r="1088" spans="1:16" x14ac:dyDescent="0.15">
      <c r="A1088" t="s">
        <v>2294</v>
      </c>
      <c r="B1088" s="5" t="s">
        <v>3950</v>
      </c>
      <c r="C1088" s="5" t="s">
        <v>1029</v>
      </c>
      <c r="D1088" s="5" t="s">
        <v>3951</v>
      </c>
      <c r="E1088" s="5" t="s">
        <v>3952</v>
      </c>
      <c r="F1088" s="5" t="s">
        <v>3953</v>
      </c>
      <c r="G1088">
        <v>1086</v>
      </c>
      <c r="H1088" s="2">
        <v>43136</v>
      </c>
      <c r="I1088" s="3">
        <f t="shared" si="129"/>
        <v>301.81305555555446</v>
      </c>
      <c r="J1088" s="3">
        <f t="shared" si="130"/>
        <v>0.91116005400694466</v>
      </c>
      <c r="K1088">
        <f t="shared" si="131"/>
        <v>8.5123169177289543E-3</v>
      </c>
      <c r="L1088" s="4">
        <f t="shared" si="132"/>
        <v>8.5123169177289543E-3</v>
      </c>
      <c r="M1088">
        <f t="shared" si="133"/>
        <v>0</v>
      </c>
      <c r="N1088">
        <f t="shared" si="134"/>
        <v>0</v>
      </c>
      <c r="O1088" s="4">
        <f t="shared" si="135"/>
        <v>0</v>
      </c>
      <c r="P1088">
        <f t="shared" si="136"/>
        <v>6.3842376882967157E-3</v>
      </c>
    </row>
    <row r="1089" spans="1:16" x14ac:dyDescent="0.15">
      <c r="A1089" t="s">
        <v>3954</v>
      </c>
      <c r="B1089" s="5" t="s">
        <v>3955</v>
      </c>
      <c r="C1089" s="5" t="s">
        <v>1029</v>
      </c>
      <c r="D1089" s="5" t="s">
        <v>3956</v>
      </c>
      <c r="E1089" s="5" t="s">
        <v>3957</v>
      </c>
      <c r="F1089" s="5" t="s">
        <v>3958</v>
      </c>
      <c r="G1089">
        <v>1087</v>
      </c>
      <c r="H1089" s="2">
        <v>43136</v>
      </c>
      <c r="I1089" s="3">
        <f t="shared" si="129"/>
        <v>757.19538194444613</v>
      </c>
      <c r="J1089" s="3">
        <f t="shared" si="130"/>
        <v>0.37242699404192847</v>
      </c>
      <c r="K1089">
        <f t="shared" si="131"/>
        <v>3.479319125175219E-3</v>
      </c>
      <c r="L1089" s="4">
        <f t="shared" si="132"/>
        <v>3.479319125175219E-3</v>
      </c>
      <c r="M1089">
        <f t="shared" si="133"/>
        <v>0</v>
      </c>
      <c r="N1089">
        <f t="shared" si="134"/>
        <v>0</v>
      </c>
      <c r="O1089" s="4">
        <f t="shared" si="135"/>
        <v>0</v>
      </c>
      <c r="P1089">
        <f t="shared" si="136"/>
        <v>2.6094893438814142E-3</v>
      </c>
    </row>
    <row r="1090" spans="1:16" x14ac:dyDescent="0.15">
      <c r="A1090" t="s">
        <v>3959</v>
      </c>
      <c r="B1090" s="5" t="s">
        <v>3960</v>
      </c>
      <c r="C1090" s="5" t="s">
        <v>1029</v>
      </c>
      <c r="D1090" s="5" t="s">
        <v>325</v>
      </c>
      <c r="E1090" s="5" t="s">
        <v>1081</v>
      </c>
      <c r="F1090" s="5" t="s">
        <v>326</v>
      </c>
      <c r="G1090">
        <v>1088</v>
      </c>
      <c r="H1090" s="2">
        <v>43136</v>
      </c>
      <c r="I1090" s="3">
        <f t="shared" si="129"/>
        <v>325.44584490740817</v>
      </c>
      <c r="J1090" s="3">
        <f t="shared" si="130"/>
        <v>30.960604222391282</v>
      </c>
      <c r="K1090">
        <f t="shared" si="131"/>
        <v>0.28924278884526589</v>
      </c>
      <c r="L1090" s="4">
        <f t="shared" si="132"/>
        <v>0.28924278884526589</v>
      </c>
      <c r="M1090">
        <f t="shared" si="133"/>
        <v>0</v>
      </c>
      <c r="N1090">
        <f t="shared" si="134"/>
        <v>0</v>
      </c>
      <c r="O1090" s="4">
        <f t="shared" si="135"/>
        <v>0</v>
      </c>
      <c r="P1090">
        <f t="shared" si="136"/>
        <v>0.21693209163394941</v>
      </c>
    </row>
    <row r="1091" spans="1:16" x14ac:dyDescent="0.15">
      <c r="A1091" t="s">
        <v>3961</v>
      </c>
      <c r="B1091" s="5" t="s">
        <v>3962</v>
      </c>
      <c r="C1091" s="5" t="s">
        <v>1253</v>
      </c>
      <c r="D1091" s="5" t="s">
        <v>234</v>
      </c>
      <c r="E1091" s="5" t="s">
        <v>1081</v>
      </c>
      <c r="F1091" s="5" t="s">
        <v>235</v>
      </c>
      <c r="G1091">
        <v>1089</v>
      </c>
      <c r="H1091" s="2">
        <v>43136</v>
      </c>
      <c r="I1091" s="3">
        <f t="shared" ref="I1091:I1154" si="137">H1091-B1091+1</f>
        <v>1280.4881944444423</v>
      </c>
      <c r="J1091" s="3">
        <f t="shared" ref="J1091:J1154" si="138">A1091/I1091</f>
        <v>6.0430076853283596</v>
      </c>
      <c r="K1091">
        <f t="shared" ref="K1091:K1154" si="139">(J1091-0)/(PERCENTILE($J$2:$J$10219,0.85)-0)</f>
        <v>5.6455500136965632E-2</v>
      </c>
      <c r="L1091" s="4">
        <f t="shared" ref="L1091:L1154" si="140">IF(K1091&gt;1,1,IF(K1091&lt;0,0,K1091))</f>
        <v>5.6455500136965632E-2</v>
      </c>
      <c r="M1091">
        <f t="shared" ref="M1091:M1154" si="141">C1091/I1091</f>
        <v>3.9047607168056085E-3</v>
      </c>
      <c r="N1091">
        <f t="shared" ref="N1091:N1154" si="142">(M1091-0)/(PERCENTILE($M$2:$M$10219,0.85)-0)</f>
        <v>0.18270310390802036</v>
      </c>
      <c r="O1091" s="4">
        <f t="shared" ref="O1091:O1154" si="143">IF(N1091&gt;1,1,IF(N1091&lt;0,0,N1091))</f>
        <v>0.18270310390802036</v>
      </c>
      <c r="P1091">
        <f t="shared" si="136"/>
        <v>8.8017401079729315E-2</v>
      </c>
    </row>
    <row r="1092" spans="1:16" x14ac:dyDescent="0.15">
      <c r="A1092" t="s">
        <v>3963</v>
      </c>
      <c r="B1092" s="5" t="s">
        <v>3964</v>
      </c>
      <c r="C1092" s="5" t="s">
        <v>1058</v>
      </c>
      <c r="D1092" s="5" t="s">
        <v>3965</v>
      </c>
      <c r="E1092" s="5" t="s">
        <v>3966</v>
      </c>
      <c r="F1092" s="5" t="s">
        <v>3967</v>
      </c>
      <c r="G1092">
        <v>1090</v>
      </c>
      <c r="H1092" s="2">
        <v>43136</v>
      </c>
      <c r="I1092" s="3">
        <f t="shared" si="137"/>
        <v>792.58972222221928</v>
      </c>
      <c r="J1092" s="3">
        <f t="shared" si="138"/>
        <v>6.7538095056185616</v>
      </c>
      <c r="K1092">
        <f t="shared" si="139"/>
        <v>6.3096013330449757E-2</v>
      </c>
      <c r="L1092" s="4">
        <f t="shared" si="140"/>
        <v>6.3096013330449757E-2</v>
      </c>
      <c r="M1092">
        <f t="shared" si="141"/>
        <v>2.5233736243671068E-3</v>
      </c>
      <c r="N1092">
        <f t="shared" si="142"/>
        <v>0.11806823181438313</v>
      </c>
      <c r="O1092" s="4">
        <f t="shared" si="143"/>
        <v>0.11806823181438313</v>
      </c>
      <c r="P1092">
        <f t="shared" ref="P1092:P1155" si="144">0.75*L1092+0.25*O1092</f>
        <v>7.6839067951433096E-2</v>
      </c>
    </row>
    <row r="1093" spans="1:16" x14ac:dyDescent="0.15">
      <c r="A1093" t="s">
        <v>3968</v>
      </c>
      <c r="B1093" s="5" t="s">
        <v>3969</v>
      </c>
      <c r="C1093" s="5" t="s">
        <v>1029</v>
      </c>
      <c r="D1093" s="5" t="s">
        <v>3970</v>
      </c>
      <c r="E1093" s="5" t="s">
        <v>3970</v>
      </c>
      <c r="F1093" s="5" t="s">
        <v>3971</v>
      </c>
      <c r="G1093">
        <v>1091</v>
      </c>
      <c r="H1093" s="2">
        <v>43136</v>
      </c>
      <c r="I1093" s="3">
        <f t="shared" si="137"/>
        <v>27.556157407409046</v>
      </c>
      <c r="J1093" s="3">
        <f t="shared" si="138"/>
        <v>9.4715673212777016</v>
      </c>
      <c r="K1093">
        <f t="shared" si="139"/>
        <v>8.848608144283987E-2</v>
      </c>
      <c r="L1093" s="4">
        <f t="shared" si="140"/>
        <v>8.848608144283987E-2</v>
      </c>
      <c r="M1093">
        <f t="shared" si="141"/>
        <v>0</v>
      </c>
      <c r="N1093">
        <f t="shared" si="142"/>
        <v>0</v>
      </c>
      <c r="O1093" s="4">
        <f t="shared" si="143"/>
        <v>0</v>
      </c>
      <c r="P1093">
        <f t="shared" si="144"/>
        <v>6.6364561082129903E-2</v>
      </c>
    </row>
    <row r="1094" spans="1:16" x14ac:dyDescent="0.15">
      <c r="A1094" t="s">
        <v>3972</v>
      </c>
      <c r="B1094" s="5" t="s">
        <v>3973</v>
      </c>
      <c r="C1094" s="5" t="s">
        <v>1029</v>
      </c>
      <c r="D1094" s="5" t="s">
        <v>3974</v>
      </c>
      <c r="E1094" s="5" t="s">
        <v>3974</v>
      </c>
      <c r="F1094" s="5" t="s">
        <v>3975</v>
      </c>
      <c r="G1094">
        <v>1092</v>
      </c>
      <c r="H1094" s="2">
        <v>43136</v>
      </c>
      <c r="I1094" s="3">
        <f t="shared" si="137"/>
        <v>469.56706018518162</v>
      </c>
      <c r="J1094" s="3">
        <f t="shared" si="138"/>
        <v>1.3331429162708441</v>
      </c>
      <c r="K1094">
        <f t="shared" si="139"/>
        <v>1.2454601087940503E-2</v>
      </c>
      <c r="L1094" s="4">
        <f t="shared" si="140"/>
        <v>1.2454601087940503E-2</v>
      </c>
      <c r="M1094">
        <f t="shared" si="141"/>
        <v>0</v>
      </c>
      <c r="N1094">
        <f t="shared" si="142"/>
        <v>0</v>
      </c>
      <c r="O1094" s="4">
        <f t="shared" si="143"/>
        <v>0</v>
      </c>
      <c r="P1094">
        <f t="shared" si="144"/>
        <v>9.3409508159553768E-3</v>
      </c>
    </row>
    <row r="1095" spans="1:16" x14ac:dyDescent="0.15">
      <c r="A1095" t="s">
        <v>3976</v>
      </c>
      <c r="B1095" s="5" t="s">
        <v>3977</v>
      </c>
      <c r="C1095" s="5" t="s">
        <v>1029</v>
      </c>
      <c r="D1095" s="5" t="s">
        <v>3978</v>
      </c>
      <c r="E1095" s="5" t="s">
        <v>3979</v>
      </c>
      <c r="F1095" s="5" t="s">
        <v>3980</v>
      </c>
      <c r="G1095">
        <v>1093</v>
      </c>
      <c r="H1095" s="2">
        <v>43136</v>
      </c>
      <c r="I1095" s="3">
        <f t="shared" si="137"/>
        <v>532.10234953703912</v>
      </c>
      <c r="J1095" s="3">
        <f t="shared" si="138"/>
        <v>0.39841959011166306</v>
      </c>
      <c r="K1095">
        <f t="shared" si="139"/>
        <v>3.7221493659074477E-3</v>
      </c>
      <c r="L1095" s="4">
        <f t="shared" si="140"/>
        <v>3.7221493659074477E-3</v>
      </c>
      <c r="M1095">
        <f t="shared" si="141"/>
        <v>0</v>
      </c>
      <c r="N1095">
        <f t="shared" si="142"/>
        <v>0</v>
      </c>
      <c r="O1095" s="4">
        <f t="shared" si="143"/>
        <v>0</v>
      </c>
      <c r="P1095">
        <f t="shared" si="144"/>
        <v>2.7916120244305858E-3</v>
      </c>
    </row>
    <row r="1096" spans="1:16" x14ac:dyDescent="0.15">
      <c r="A1096" t="s">
        <v>3981</v>
      </c>
      <c r="B1096" s="5" t="s">
        <v>3982</v>
      </c>
      <c r="C1096" s="5" t="s">
        <v>1029</v>
      </c>
      <c r="D1096" s="5" t="s">
        <v>3983</v>
      </c>
      <c r="E1096" s="5" t="s">
        <v>3983</v>
      </c>
      <c r="F1096" s="5" t="s">
        <v>3984</v>
      </c>
      <c r="G1096">
        <v>1094</v>
      </c>
      <c r="H1096" s="2">
        <v>43136</v>
      </c>
      <c r="I1096" s="3">
        <f t="shared" si="137"/>
        <v>86.474444444444089</v>
      </c>
      <c r="J1096" s="3">
        <f t="shared" si="138"/>
        <v>3.6311305845015376</v>
      </c>
      <c r="K1096">
        <f t="shared" si="139"/>
        <v>3.3923056842766156E-2</v>
      </c>
      <c r="L1096" s="4">
        <f t="shared" si="140"/>
        <v>3.3923056842766156E-2</v>
      </c>
      <c r="M1096">
        <f t="shared" si="141"/>
        <v>0</v>
      </c>
      <c r="N1096">
        <f t="shared" si="142"/>
        <v>0</v>
      </c>
      <c r="O1096" s="4">
        <f t="shared" si="143"/>
        <v>0</v>
      </c>
      <c r="P1096">
        <f t="shared" si="144"/>
        <v>2.5442292632074617E-2</v>
      </c>
    </row>
    <row r="1097" spans="1:16" x14ac:dyDescent="0.15">
      <c r="A1097" t="s">
        <v>3985</v>
      </c>
      <c r="B1097" s="5" t="s">
        <v>3986</v>
      </c>
      <c r="C1097" s="5" t="s">
        <v>1029</v>
      </c>
      <c r="D1097" s="5" t="s">
        <v>3987</v>
      </c>
      <c r="E1097" s="5" t="s">
        <v>3988</v>
      </c>
      <c r="F1097" s="5" t="s">
        <v>3989</v>
      </c>
      <c r="G1097">
        <v>1095</v>
      </c>
      <c r="H1097" s="2">
        <v>43136</v>
      </c>
      <c r="I1097" s="3">
        <f t="shared" si="137"/>
        <v>511.45459490740905</v>
      </c>
      <c r="J1097" s="3">
        <f t="shared" si="138"/>
        <v>12.81247654288123</v>
      </c>
      <c r="K1097">
        <f t="shared" si="139"/>
        <v>0.11969780759631722</v>
      </c>
      <c r="L1097" s="4">
        <f t="shared" si="140"/>
        <v>0.11969780759631722</v>
      </c>
      <c r="M1097">
        <f t="shared" si="141"/>
        <v>0</v>
      </c>
      <c r="N1097">
        <f t="shared" si="142"/>
        <v>0</v>
      </c>
      <c r="O1097" s="4">
        <f t="shared" si="143"/>
        <v>0</v>
      </c>
      <c r="P1097">
        <f t="shared" si="144"/>
        <v>8.9773355697237919E-2</v>
      </c>
    </row>
    <row r="1098" spans="1:16" x14ac:dyDescent="0.15">
      <c r="A1098" t="s">
        <v>1765</v>
      </c>
      <c r="B1098" s="5" t="s">
        <v>3990</v>
      </c>
      <c r="C1098" s="5" t="s">
        <v>1029</v>
      </c>
      <c r="D1098" s="5" t="s">
        <v>3991</v>
      </c>
      <c r="E1098" s="5" t="s">
        <v>3992</v>
      </c>
      <c r="F1098" s="5" t="s">
        <v>3993</v>
      </c>
      <c r="G1098">
        <v>1096</v>
      </c>
      <c r="H1098" s="2">
        <v>43136</v>
      </c>
      <c r="I1098" s="3">
        <f t="shared" si="137"/>
        <v>7.9227430555547471</v>
      </c>
      <c r="J1098" s="3">
        <f t="shared" si="138"/>
        <v>6.1847266352586567</v>
      </c>
      <c r="K1098">
        <f t="shared" si="139"/>
        <v>5.7779478959071963E-2</v>
      </c>
      <c r="L1098" s="4">
        <f t="shared" si="140"/>
        <v>5.7779478959071963E-2</v>
      </c>
      <c r="M1098">
        <f t="shared" si="141"/>
        <v>0</v>
      </c>
      <c r="N1098">
        <f t="shared" si="142"/>
        <v>0</v>
      </c>
      <c r="O1098" s="4">
        <f t="shared" si="143"/>
        <v>0</v>
      </c>
      <c r="P1098">
        <f t="shared" si="144"/>
        <v>4.3334609219303974E-2</v>
      </c>
    </row>
    <row r="1099" spans="1:16" x14ac:dyDescent="0.15">
      <c r="A1099" t="s">
        <v>1275</v>
      </c>
      <c r="B1099" s="5" t="s">
        <v>3994</v>
      </c>
      <c r="C1099" s="5" t="s">
        <v>1029</v>
      </c>
      <c r="D1099" s="5" t="s">
        <v>3995</v>
      </c>
      <c r="E1099" s="5" t="s">
        <v>1500</v>
      </c>
      <c r="F1099" s="5" t="s">
        <v>3996</v>
      </c>
      <c r="G1099">
        <v>1097</v>
      </c>
      <c r="H1099" s="2">
        <v>43136</v>
      </c>
      <c r="I1099" s="3">
        <f t="shared" si="137"/>
        <v>458.35517361111124</v>
      </c>
      <c r="J1099" s="3">
        <f t="shared" si="138"/>
        <v>5.0179427056089507E-2</v>
      </c>
      <c r="K1099">
        <f t="shared" si="139"/>
        <v>4.687905093875429E-4</v>
      </c>
      <c r="L1099" s="4">
        <f t="shared" si="140"/>
        <v>4.687905093875429E-4</v>
      </c>
      <c r="M1099">
        <f t="shared" si="141"/>
        <v>0</v>
      </c>
      <c r="N1099">
        <f t="shared" si="142"/>
        <v>0</v>
      </c>
      <c r="O1099" s="4">
        <f t="shared" si="143"/>
        <v>0</v>
      </c>
      <c r="P1099">
        <f t="shared" si="144"/>
        <v>3.5159288204065716E-4</v>
      </c>
    </row>
    <row r="1100" spans="1:16" x14ac:dyDescent="0.15">
      <c r="A1100" t="s">
        <v>3997</v>
      </c>
      <c r="B1100" s="5" t="s">
        <v>3998</v>
      </c>
      <c r="C1100" s="5" t="s">
        <v>3999</v>
      </c>
      <c r="D1100" s="5" t="s">
        <v>4000</v>
      </c>
      <c r="E1100" s="5" t="s">
        <v>4001</v>
      </c>
      <c r="F1100" s="5" t="s">
        <v>4002</v>
      </c>
      <c r="G1100">
        <v>1098</v>
      </c>
      <c r="H1100" s="2">
        <v>43136</v>
      </c>
      <c r="I1100" s="3">
        <f t="shared" si="137"/>
        <v>1259.2290277777793</v>
      </c>
      <c r="J1100" s="3">
        <f t="shared" si="138"/>
        <v>12.471122928061456</v>
      </c>
      <c r="K1100">
        <f t="shared" si="139"/>
        <v>0.11650878483617749</v>
      </c>
      <c r="L1100" s="4">
        <f t="shared" si="140"/>
        <v>0.11650878483617749</v>
      </c>
      <c r="M1100">
        <f t="shared" si="141"/>
        <v>9.5296405461498656E-3</v>
      </c>
      <c r="N1100">
        <f t="shared" si="142"/>
        <v>0.4458902947409415</v>
      </c>
      <c r="O1100" s="4">
        <f t="shared" si="143"/>
        <v>0.4458902947409415</v>
      </c>
      <c r="P1100">
        <f t="shared" si="144"/>
        <v>0.19885416231236849</v>
      </c>
    </row>
    <row r="1101" spans="1:16" x14ac:dyDescent="0.15">
      <c r="A1101" t="s">
        <v>4003</v>
      </c>
      <c r="B1101" s="5" t="s">
        <v>4004</v>
      </c>
      <c r="C1101" s="5" t="s">
        <v>1113</v>
      </c>
      <c r="D1101" s="5" t="s">
        <v>304</v>
      </c>
      <c r="E1101" s="5" t="s">
        <v>305</v>
      </c>
      <c r="F1101" s="5" t="s">
        <v>306</v>
      </c>
      <c r="G1101">
        <v>1099</v>
      </c>
      <c r="H1101" s="2">
        <v>43136</v>
      </c>
      <c r="I1101" s="3">
        <f t="shared" si="137"/>
        <v>263.57414351851912</v>
      </c>
      <c r="J1101" s="3">
        <f t="shared" si="138"/>
        <v>10.581462820172423</v>
      </c>
      <c r="K1101">
        <f t="shared" si="139"/>
        <v>9.8855041529056234E-2</v>
      </c>
      <c r="L1101" s="4">
        <f t="shared" si="140"/>
        <v>9.8855041529056234E-2</v>
      </c>
      <c r="M1101">
        <f t="shared" si="141"/>
        <v>3.7939988598682042E-3</v>
      </c>
      <c r="N1101">
        <f t="shared" si="142"/>
        <v>0.17752057506060998</v>
      </c>
      <c r="O1101" s="4">
        <f t="shared" si="143"/>
        <v>0.17752057506060998</v>
      </c>
      <c r="P1101">
        <f t="shared" si="144"/>
        <v>0.11852142491194467</v>
      </c>
    </row>
    <row r="1102" spans="1:16" x14ac:dyDescent="0.15">
      <c r="A1102" t="s">
        <v>4005</v>
      </c>
      <c r="B1102" s="5" t="s">
        <v>4006</v>
      </c>
      <c r="C1102" s="5" t="s">
        <v>1626</v>
      </c>
      <c r="D1102" s="5" t="s">
        <v>4007</v>
      </c>
      <c r="E1102" s="5" t="s">
        <v>4008</v>
      </c>
      <c r="F1102" s="5" t="s">
        <v>4009</v>
      </c>
      <c r="G1102">
        <v>1100</v>
      </c>
      <c r="H1102" s="2">
        <v>43136</v>
      </c>
      <c r="I1102" s="3">
        <f t="shared" si="137"/>
        <v>1130.2769328703725</v>
      </c>
      <c r="J1102" s="3">
        <f t="shared" si="138"/>
        <v>11.005267504142354</v>
      </c>
      <c r="K1102">
        <f t="shared" si="139"/>
        <v>0.10281434567688988</v>
      </c>
      <c r="L1102" s="4">
        <f t="shared" si="140"/>
        <v>0.10281434567688988</v>
      </c>
      <c r="M1102">
        <f t="shared" si="141"/>
        <v>7.9626503366252259E-3</v>
      </c>
      <c r="N1102">
        <f t="shared" si="142"/>
        <v>0.37257108369647035</v>
      </c>
      <c r="O1102" s="4">
        <f t="shared" si="143"/>
        <v>0.37257108369647035</v>
      </c>
      <c r="P1102">
        <f t="shared" si="144"/>
        <v>0.17025353018178502</v>
      </c>
    </row>
    <row r="1103" spans="1:16" x14ac:dyDescent="0.15">
      <c r="A1103" t="s">
        <v>4010</v>
      </c>
      <c r="B1103" s="5" t="s">
        <v>4011</v>
      </c>
      <c r="C1103" s="5" t="s">
        <v>1058</v>
      </c>
      <c r="D1103" s="5" t="s">
        <v>4012</v>
      </c>
      <c r="E1103" s="5" t="s">
        <v>4013</v>
      </c>
      <c r="F1103" s="5" t="s">
        <v>4014</v>
      </c>
      <c r="G1103">
        <v>1101</v>
      </c>
      <c r="H1103" s="2">
        <v>43136</v>
      </c>
      <c r="I1103" s="3">
        <f t="shared" si="137"/>
        <v>447.86251157407241</v>
      </c>
      <c r="J1103" s="3">
        <f t="shared" si="138"/>
        <v>12.363169180067063</v>
      </c>
      <c r="K1103">
        <f t="shared" si="139"/>
        <v>0.11550025015410513</v>
      </c>
      <c r="L1103" s="4">
        <f t="shared" si="140"/>
        <v>0.11550025015410513</v>
      </c>
      <c r="M1103">
        <f t="shared" si="141"/>
        <v>4.4656561965205213E-3</v>
      </c>
      <c r="N1103">
        <f t="shared" si="142"/>
        <v>0.20894731003077782</v>
      </c>
      <c r="O1103" s="4">
        <f t="shared" si="143"/>
        <v>0.20894731003077782</v>
      </c>
      <c r="P1103">
        <f t="shared" si="144"/>
        <v>0.13886201512327329</v>
      </c>
    </row>
    <row r="1104" spans="1:16" x14ac:dyDescent="0.15">
      <c r="A1104" t="s">
        <v>4015</v>
      </c>
      <c r="B1104" s="5" t="s">
        <v>4016</v>
      </c>
      <c r="C1104" s="5" t="s">
        <v>1029</v>
      </c>
      <c r="D1104" s="5" t="s">
        <v>4017</v>
      </c>
      <c r="E1104" s="5" t="s">
        <v>4017</v>
      </c>
      <c r="F1104" s="5" t="s">
        <v>4018</v>
      </c>
      <c r="G1104">
        <v>1102</v>
      </c>
      <c r="H1104" s="2">
        <v>43136</v>
      </c>
      <c r="I1104" s="3">
        <f t="shared" si="137"/>
        <v>145.63646990740381</v>
      </c>
      <c r="J1104" s="3">
        <f t="shared" si="138"/>
        <v>11.130453800690429</v>
      </c>
      <c r="K1104">
        <f t="shared" si="139"/>
        <v>0.103983871739065</v>
      </c>
      <c r="L1104" s="4">
        <f t="shared" si="140"/>
        <v>0.103983871739065</v>
      </c>
      <c r="M1104">
        <f t="shared" si="141"/>
        <v>0</v>
      </c>
      <c r="N1104">
        <f t="shared" si="142"/>
        <v>0</v>
      </c>
      <c r="O1104" s="4">
        <f t="shared" si="143"/>
        <v>0</v>
      </c>
      <c r="P1104">
        <f t="shared" si="144"/>
        <v>7.798790380429875E-2</v>
      </c>
    </row>
    <row r="1105" spans="1:16" x14ac:dyDescent="0.15">
      <c r="A1105" t="s">
        <v>1447</v>
      </c>
      <c r="B1105" s="5" t="s">
        <v>4019</v>
      </c>
      <c r="C1105" s="5" t="s">
        <v>1029</v>
      </c>
      <c r="D1105" s="5" t="s">
        <v>4020</v>
      </c>
      <c r="E1105" s="5" t="s">
        <v>4020</v>
      </c>
      <c r="F1105" s="5" t="s">
        <v>4021</v>
      </c>
      <c r="G1105">
        <v>1103</v>
      </c>
      <c r="H1105" s="2">
        <v>43136</v>
      </c>
      <c r="I1105" s="3">
        <f t="shared" si="137"/>
        <v>139.27413194444671</v>
      </c>
      <c r="J1105" s="3">
        <f t="shared" si="138"/>
        <v>0.95495120409761869</v>
      </c>
      <c r="K1105">
        <f t="shared" si="139"/>
        <v>8.9214263229584444E-3</v>
      </c>
      <c r="L1105" s="4">
        <f t="shared" si="140"/>
        <v>8.9214263229584444E-3</v>
      </c>
      <c r="M1105">
        <f t="shared" si="141"/>
        <v>0</v>
      </c>
      <c r="N1105">
        <f t="shared" si="142"/>
        <v>0</v>
      </c>
      <c r="O1105" s="4">
        <f t="shared" si="143"/>
        <v>0</v>
      </c>
      <c r="P1105">
        <f t="shared" si="144"/>
        <v>6.6910697422188333E-3</v>
      </c>
    </row>
    <row r="1106" spans="1:16" x14ac:dyDescent="0.15">
      <c r="A1106" t="s">
        <v>4022</v>
      </c>
      <c r="B1106" s="5" t="s">
        <v>4023</v>
      </c>
      <c r="C1106" s="5" t="s">
        <v>1253</v>
      </c>
      <c r="D1106" s="5" t="s">
        <v>300</v>
      </c>
      <c r="E1106" s="5" t="s">
        <v>300</v>
      </c>
      <c r="F1106" s="5" t="s">
        <v>301</v>
      </c>
      <c r="G1106">
        <v>1104</v>
      </c>
      <c r="H1106" s="2">
        <v>43136</v>
      </c>
      <c r="I1106" s="3">
        <f t="shared" si="137"/>
        <v>1568.3923263888864</v>
      </c>
      <c r="J1106" s="3">
        <f t="shared" si="138"/>
        <v>29.808868108685029</v>
      </c>
      <c r="K1106">
        <f t="shared" si="139"/>
        <v>0.27848294181032729</v>
      </c>
      <c r="L1106" s="4">
        <f t="shared" si="140"/>
        <v>0.27848294181032729</v>
      </c>
      <c r="M1106">
        <f t="shared" si="141"/>
        <v>3.1879778521437616E-3</v>
      </c>
      <c r="N1106">
        <f t="shared" si="142"/>
        <v>0.14916495299440025</v>
      </c>
      <c r="O1106" s="4">
        <f t="shared" si="143"/>
        <v>0.14916495299440025</v>
      </c>
      <c r="P1106">
        <f t="shared" si="144"/>
        <v>0.24615344460634553</v>
      </c>
    </row>
    <row r="1107" spans="1:16" x14ac:dyDescent="0.15">
      <c r="A1107" t="s">
        <v>4024</v>
      </c>
      <c r="B1107" s="5" t="s">
        <v>4025</v>
      </c>
      <c r="C1107" s="5" t="s">
        <v>1029</v>
      </c>
      <c r="D1107" s="5" t="s">
        <v>4026</v>
      </c>
      <c r="E1107" s="5" t="s">
        <v>4026</v>
      </c>
      <c r="F1107" s="5" t="s">
        <v>4027</v>
      </c>
      <c r="G1107">
        <v>1105</v>
      </c>
      <c r="H1107" s="2">
        <v>43136</v>
      </c>
      <c r="I1107" s="3">
        <f t="shared" si="137"/>
        <v>126.53439814814919</v>
      </c>
      <c r="J1107" s="3">
        <f t="shared" si="138"/>
        <v>1.3197992201651982</v>
      </c>
      <c r="K1107">
        <f t="shared" si="139"/>
        <v>1.2329940475783927E-2</v>
      </c>
      <c r="L1107" s="4">
        <f t="shared" si="140"/>
        <v>1.2329940475783927E-2</v>
      </c>
      <c r="M1107">
        <f t="shared" si="141"/>
        <v>0</v>
      </c>
      <c r="N1107">
        <f t="shared" si="142"/>
        <v>0</v>
      </c>
      <c r="O1107" s="4">
        <f t="shared" si="143"/>
        <v>0</v>
      </c>
      <c r="P1107">
        <f t="shared" si="144"/>
        <v>9.2474553568379463E-3</v>
      </c>
    </row>
    <row r="1108" spans="1:16" x14ac:dyDescent="0.15">
      <c r="A1108" t="s">
        <v>4028</v>
      </c>
      <c r="B1108" s="5" t="s">
        <v>4029</v>
      </c>
      <c r="C1108" s="5" t="s">
        <v>4030</v>
      </c>
      <c r="D1108" s="5" t="s">
        <v>4031</v>
      </c>
      <c r="E1108" s="5" t="s">
        <v>1081</v>
      </c>
      <c r="F1108" s="5" t="s">
        <v>4032</v>
      </c>
      <c r="G1108">
        <v>1106</v>
      </c>
      <c r="H1108" s="2">
        <v>43136</v>
      </c>
      <c r="I1108" s="3">
        <f t="shared" si="137"/>
        <v>1449.5093171296321</v>
      </c>
      <c r="J1108" s="3">
        <f t="shared" si="138"/>
        <v>97.026627106131414</v>
      </c>
      <c r="K1108">
        <f t="shared" si="139"/>
        <v>0.90645040435388324</v>
      </c>
      <c r="L1108" s="4">
        <f t="shared" si="140"/>
        <v>0.90645040435388324</v>
      </c>
      <c r="M1108">
        <f t="shared" si="141"/>
        <v>7.5887749530182914E-3</v>
      </c>
      <c r="N1108">
        <f t="shared" si="142"/>
        <v>0.35507751673709209</v>
      </c>
      <c r="O1108" s="4">
        <f t="shared" si="143"/>
        <v>0.35507751673709209</v>
      </c>
      <c r="P1108">
        <f t="shared" si="144"/>
        <v>0.7686071824496854</v>
      </c>
    </row>
    <row r="1109" spans="1:16" x14ac:dyDescent="0.15">
      <c r="A1109" t="s">
        <v>2544</v>
      </c>
      <c r="B1109" s="5" t="s">
        <v>4033</v>
      </c>
      <c r="C1109" s="5" t="s">
        <v>1029</v>
      </c>
      <c r="D1109" s="5" t="s">
        <v>4034</v>
      </c>
      <c r="E1109" s="5" t="s">
        <v>4035</v>
      </c>
      <c r="F1109" s="5" t="s">
        <v>4036</v>
      </c>
      <c r="G1109">
        <v>1107</v>
      </c>
      <c r="H1109" s="2">
        <v>43136</v>
      </c>
      <c r="I1109" s="3">
        <f t="shared" si="137"/>
        <v>653.31734953703562</v>
      </c>
      <c r="J1109" s="3">
        <f t="shared" si="138"/>
        <v>0.69797625965870669</v>
      </c>
      <c r="K1109">
        <f t="shared" si="139"/>
        <v>6.5206931506028264E-3</v>
      </c>
      <c r="L1109" s="4">
        <f t="shared" si="140"/>
        <v>6.5206931506028264E-3</v>
      </c>
      <c r="M1109">
        <f t="shared" si="141"/>
        <v>0</v>
      </c>
      <c r="N1109">
        <f t="shared" si="142"/>
        <v>0</v>
      </c>
      <c r="O1109" s="4">
        <f t="shared" si="143"/>
        <v>0</v>
      </c>
      <c r="P1109">
        <f t="shared" si="144"/>
        <v>4.8905198629521198E-3</v>
      </c>
    </row>
    <row r="1110" spans="1:16" x14ac:dyDescent="0.15">
      <c r="A1110" t="s">
        <v>3655</v>
      </c>
      <c r="B1110" s="5" t="s">
        <v>4037</v>
      </c>
      <c r="C1110" s="5" t="s">
        <v>1029</v>
      </c>
      <c r="D1110" s="5" t="s">
        <v>4038</v>
      </c>
      <c r="E1110" s="5" t="s">
        <v>4039</v>
      </c>
      <c r="F1110" s="5" t="s">
        <v>4040</v>
      </c>
      <c r="G1110">
        <v>1108</v>
      </c>
      <c r="H1110" s="2">
        <v>43136</v>
      </c>
      <c r="I1110" s="3">
        <f t="shared" si="137"/>
        <v>417.4981828703676</v>
      </c>
      <c r="J1110" s="3">
        <f t="shared" si="138"/>
        <v>0.38323520092943664</v>
      </c>
      <c r="K1110">
        <f t="shared" si="139"/>
        <v>3.5802924744065155E-3</v>
      </c>
      <c r="L1110" s="4">
        <f t="shared" si="140"/>
        <v>3.5802924744065155E-3</v>
      </c>
      <c r="M1110">
        <f t="shared" si="141"/>
        <v>0</v>
      </c>
      <c r="N1110">
        <f t="shared" si="142"/>
        <v>0</v>
      </c>
      <c r="O1110" s="4">
        <f t="shared" si="143"/>
        <v>0</v>
      </c>
      <c r="P1110">
        <f t="shared" si="144"/>
        <v>2.6852193558048864E-3</v>
      </c>
    </row>
    <row r="1111" spans="1:16" x14ac:dyDescent="0.15">
      <c r="A1111" t="s">
        <v>1447</v>
      </c>
      <c r="B1111" s="5" t="s">
        <v>4041</v>
      </c>
      <c r="C1111" s="5" t="s">
        <v>1029</v>
      </c>
      <c r="D1111" s="5" t="s">
        <v>4042</v>
      </c>
      <c r="E1111" s="5" t="s">
        <v>4042</v>
      </c>
      <c r="F1111" s="5" t="s">
        <v>4043</v>
      </c>
      <c r="G1111">
        <v>1109</v>
      </c>
      <c r="H1111" s="2">
        <v>43136</v>
      </c>
      <c r="I1111" s="3">
        <f t="shared" si="137"/>
        <v>43.433541666665406</v>
      </c>
      <c r="J1111" s="3">
        <f t="shared" si="138"/>
        <v>3.0621495484001828</v>
      </c>
      <c r="K1111">
        <f t="shared" si="139"/>
        <v>2.8607473836055899E-2</v>
      </c>
      <c r="L1111" s="4">
        <f t="shared" si="140"/>
        <v>2.8607473836055899E-2</v>
      </c>
      <c r="M1111">
        <f t="shared" si="141"/>
        <v>0</v>
      </c>
      <c r="N1111">
        <f t="shared" si="142"/>
        <v>0</v>
      </c>
      <c r="O1111" s="4">
        <f t="shared" si="143"/>
        <v>0</v>
      </c>
      <c r="P1111">
        <f t="shared" si="144"/>
        <v>2.1455605377041925E-2</v>
      </c>
    </row>
    <row r="1112" spans="1:16" x14ac:dyDescent="0.15">
      <c r="A1112" t="s">
        <v>4044</v>
      </c>
      <c r="B1112" s="5" t="s">
        <v>4045</v>
      </c>
      <c r="C1112" s="5" t="s">
        <v>1122</v>
      </c>
      <c r="D1112" s="5" t="s">
        <v>4046</v>
      </c>
      <c r="E1112" s="5" t="s">
        <v>1081</v>
      </c>
      <c r="F1112" s="5" t="s">
        <v>4047</v>
      </c>
      <c r="G1112">
        <v>1110</v>
      </c>
      <c r="H1112" s="2">
        <v>43136</v>
      </c>
      <c r="I1112" s="3">
        <f t="shared" si="137"/>
        <v>1384.420266203706</v>
      </c>
      <c r="J1112" s="3">
        <f t="shared" si="138"/>
        <v>6.5998744911868883</v>
      </c>
      <c r="K1112">
        <f t="shared" si="139"/>
        <v>6.1657908552024521E-2</v>
      </c>
      <c r="L1112" s="4">
        <f t="shared" si="140"/>
        <v>6.1657908552024521E-2</v>
      </c>
      <c r="M1112">
        <f t="shared" si="141"/>
        <v>2.8892960451732024E-3</v>
      </c>
      <c r="N1112">
        <f t="shared" si="142"/>
        <v>0.13518968096825165</v>
      </c>
      <c r="O1112" s="4">
        <f t="shared" si="143"/>
        <v>0.13518968096825165</v>
      </c>
      <c r="P1112">
        <f t="shared" si="144"/>
        <v>8.0040851656081297E-2</v>
      </c>
    </row>
    <row r="1113" spans="1:16" x14ac:dyDescent="0.15">
      <c r="A1113" t="s">
        <v>4048</v>
      </c>
      <c r="B1113" s="5" t="s">
        <v>4049</v>
      </c>
      <c r="C1113" s="5" t="s">
        <v>1113</v>
      </c>
      <c r="D1113" s="5" t="s">
        <v>4050</v>
      </c>
      <c r="E1113" s="5" t="s">
        <v>4051</v>
      </c>
      <c r="F1113" s="5" t="s">
        <v>4052</v>
      </c>
      <c r="G1113">
        <v>1111</v>
      </c>
      <c r="H1113" s="2">
        <v>43136</v>
      </c>
      <c r="I1113" s="3">
        <f t="shared" si="137"/>
        <v>499.50869212963153</v>
      </c>
      <c r="J1113" s="3">
        <f t="shared" si="138"/>
        <v>1.1110917762687651</v>
      </c>
      <c r="K1113">
        <f t="shared" si="139"/>
        <v>1.0380136050400246E-2</v>
      </c>
      <c r="L1113" s="4">
        <f t="shared" si="140"/>
        <v>1.0380136050400246E-2</v>
      </c>
      <c r="M1113">
        <f t="shared" si="141"/>
        <v>2.0019671644482253E-3</v>
      </c>
      <c r="N1113">
        <f t="shared" si="142"/>
        <v>9.3671710354086196E-2</v>
      </c>
      <c r="O1113" s="4">
        <f t="shared" si="143"/>
        <v>9.3671710354086196E-2</v>
      </c>
      <c r="P1113">
        <f t="shared" si="144"/>
        <v>3.1203029626321734E-2</v>
      </c>
    </row>
    <row r="1114" spans="1:16" x14ac:dyDescent="0.15">
      <c r="A1114" t="s">
        <v>4053</v>
      </c>
      <c r="B1114" s="5" t="s">
        <v>4054</v>
      </c>
      <c r="C1114" s="5" t="s">
        <v>1163</v>
      </c>
      <c r="D1114" s="5" t="s">
        <v>4055</v>
      </c>
      <c r="E1114" s="5" t="s">
        <v>4056</v>
      </c>
      <c r="F1114" s="5" t="s">
        <v>4057</v>
      </c>
      <c r="G1114">
        <v>1112</v>
      </c>
      <c r="H1114" s="2">
        <v>43136</v>
      </c>
      <c r="I1114" s="3">
        <f t="shared" si="137"/>
        <v>628.61524305555213</v>
      </c>
      <c r="J1114" s="3">
        <f t="shared" si="138"/>
        <v>6.0052632221430162</v>
      </c>
      <c r="K1114">
        <f t="shared" si="139"/>
        <v>5.6102880604195E-2</v>
      </c>
      <c r="L1114" s="4">
        <f t="shared" si="140"/>
        <v>5.6102880604195E-2</v>
      </c>
      <c r="M1114">
        <f t="shared" si="141"/>
        <v>1.272638563632957E-2</v>
      </c>
      <c r="N1114">
        <f t="shared" si="142"/>
        <v>0.59546546534354838</v>
      </c>
      <c r="O1114" s="4">
        <f t="shared" si="143"/>
        <v>0.59546546534354838</v>
      </c>
      <c r="P1114">
        <f t="shared" si="144"/>
        <v>0.19094352678903334</v>
      </c>
    </row>
    <row r="1115" spans="1:16" x14ac:dyDescent="0.15">
      <c r="A1115" t="s">
        <v>4058</v>
      </c>
      <c r="B1115" s="5" t="s">
        <v>4059</v>
      </c>
      <c r="C1115" s="5" t="s">
        <v>1029</v>
      </c>
      <c r="D1115" s="5" t="s">
        <v>4060</v>
      </c>
      <c r="E1115" s="5" t="s">
        <v>4061</v>
      </c>
      <c r="F1115" s="5" t="s">
        <v>4062</v>
      </c>
      <c r="G1115">
        <v>1113</v>
      </c>
      <c r="H1115" s="2">
        <v>43136</v>
      </c>
      <c r="I1115" s="3">
        <f t="shared" si="137"/>
        <v>341.98633101851738</v>
      </c>
      <c r="J1115" s="3">
        <f t="shared" si="138"/>
        <v>1.959142630071147</v>
      </c>
      <c r="K1115">
        <f t="shared" si="139"/>
        <v>1.8302868832824747E-2</v>
      </c>
      <c r="L1115" s="4">
        <f t="shared" si="140"/>
        <v>1.8302868832824747E-2</v>
      </c>
      <c r="M1115">
        <f t="shared" si="141"/>
        <v>0</v>
      </c>
      <c r="N1115">
        <f t="shared" si="142"/>
        <v>0</v>
      </c>
      <c r="O1115" s="4">
        <f t="shared" si="143"/>
        <v>0</v>
      </c>
      <c r="P1115">
        <f t="shared" si="144"/>
        <v>1.372715162461856E-2</v>
      </c>
    </row>
    <row r="1116" spans="1:16" x14ac:dyDescent="0.15">
      <c r="A1116" t="s">
        <v>1702</v>
      </c>
      <c r="B1116" s="5" t="s">
        <v>4063</v>
      </c>
      <c r="C1116" s="5" t="s">
        <v>1029</v>
      </c>
      <c r="D1116" s="5" t="s">
        <v>4064</v>
      </c>
      <c r="E1116" s="5" t="s">
        <v>4065</v>
      </c>
      <c r="F1116" s="5" t="s">
        <v>4066</v>
      </c>
      <c r="G1116">
        <v>1114</v>
      </c>
      <c r="H1116" s="2">
        <v>43136</v>
      </c>
      <c r="I1116" s="3">
        <f t="shared" si="137"/>
        <v>560.54737268518511</v>
      </c>
      <c r="J1116" s="3">
        <f t="shared" si="138"/>
        <v>1.9052805383494513</v>
      </c>
      <c r="K1116">
        <f t="shared" si="139"/>
        <v>1.7799673820520834E-2</v>
      </c>
      <c r="L1116" s="4">
        <f t="shared" si="140"/>
        <v>1.7799673820520834E-2</v>
      </c>
      <c r="M1116">
        <f t="shared" si="141"/>
        <v>0</v>
      </c>
      <c r="N1116">
        <f t="shared" si="142"/>
        <v>0</v>
      </c>
      <c r="O1116" s="4">
        <f t="shared" si="143"/>
        <v>0</v>
      </c>
      <c r="P1116">
        <f t="shared" si="144"/>
        <v>1.3349755365390625E-2</v>
      </c>
    </row>
    <row r="1117" spans="1:16" x14ac:dyDescent="0.15">
      <c r="A1117" t="s">
        <v>2544</v>
      </c>
      <c r="B1117" s="5" t="s">
        <v>4067</v>
      </c>
      <c r="C1117" s="5" t="s">
        <v>1029</v>
      </c>
      <c r="D1117" s="5" t="s">
        <v>4068</v>
      </c>
      <c r="E1117" s="5" t="s">
        <v>1081</v>
      </c>
      <c r="F1117" s="5" t="s">
        <v>4069</v>
      </c>
      <c r="G1117">
        <v>1115</v>
      </c>
      <c r="H1117" s="2">
        <v>43136</v>
      </c>
      <c r="I1117" s="3">
        <f t="shared" si="137"/>
        <v>1167.2964930555536</v>
      </c>
      <c r="J1117" s="3">
        <f t="shared" si="138"/>
        <v>0.39064625201293929</v>
      </c>
      <c r="K1117">
        <f t="shared" si="139"/>
        <v>3.6495286258804828E-3</v>
      </c>
      <c r="L1117" s="4">
        <f t="shared" si="140"/>
        <v>3.6495286258804828E-3</v>
      </c>
      <c r="M1117">
        <f t="shared" si="141"/>
        <v>0</v>
      </c>
      <c r="N1117">
        <f t="shared" si="142"/>
        <v>0</v>
      </c>
      <c r="O1117" s="4">
        <f t="shared" si="143"/>
        <v>0</v>
      </c>
      <c r="P1117">
        <f t="shared" si="144"/>
        <v>2.7371464694103623E-3</v>
      </c>
    </row>
    <row r="1118" spans="1:16" x14ac:dyDescent="0.15">
      <c r="A1118" t="s">
        <v>4070</v>
      </c>
      <c r="B1118" s="5" t="s">
        <v>4071</v>
      </c>
      <c r="C1118" s="5" t="s">
        <v>1029</v>
      </c>
      <c r="D1118" s="5" t="s">
        <v>4072</v>
      </c>
      <c r="E1118" s="5" t="s">
        <v>4073</v>
      </c>
      <c r="F1118" s="5" t="s">
        <v>4074</v>
      </c>
      <c r="G1118">
        <v>1116</v>
      </c>
      <c r="H1118" s="2">
        <v>43136</v>
      </c>
      <c r="I1118" s="3">
        <f t="shared" si="137"/>
        <v>442.84431712963124</v>
      </c>
      <c r="J1118" s="3">
        <f t="shared" si="138"/>
        <v>1.6619836171106492</v>
      </c>
      <c r="K1118">
        <f t="shared" si="139"/>
        <v>1.5526724639326112E-2</v>
      </c>
      <c r="L1118" s="4">
        <f t="shared" si="140"/>
        <v>1.5526724639326112E-2</v>
      </c>
      <c r="M1118">
        <f t="shared" si="141"/>
        <v>0</v>
      </c>
      <c r="N1118">
        <f t="shared" si="142"/>
        <v>0</v>
      </c>
      <c r="O1118" s="4">
        <f t="shared" si="143"/>
        <v>0</v>
      </c>
      <c r="P1118">
        <f t="shared" si="144"/>
        <v>1.1645043479494584E-2</v>
      </c>
    </row>
    <row r="1119" spans="1:16" x14ac:dyDescent="0.15">
      <c r="A1119" t="s">
        <v>4075</v>
      </c>
      <c r="B1119" s="5" t="s">
        <v>4076</v>
      </c>
      <c r="C1119" s="5" t="s">
        <v>1029</v>
      </c>
      <c r="D1119" s="5" t="s">
        <v>4077</v>
      </c>
      <c r="E1119" s="5" t="s">
        <v>4078</v>
      </c>
      <c r="F1119" s="5" t="s">
        <v>4079</v>
      </c>
      <c r="G1119">
        <v>1117</v>
      </c>
      <c r="H1119" s="2">
        <v>43136</v>
      </c>
      <c r="I1119" s="3">
        <f t="shared" si="137"/>
        <v>667.35392361111008</v>
      </c>
      <c r="J1119" s="3">
        <f t="shared" si="138"/>
        <v>1.8281154224709941</v>
      </c>
      <c r="K1119">
        <f t="shared" si="139"/>
        <v>1.7078775314860819E-2</v>
      </c>
      <c r="L1119" s="4">
        <f t="shared" si="140"/>
        <v>1.7078775314860819E-2</v>
      </c>
      <c r="M1119">
        <f t="shared" si="141"/>
        <v>0</v>
      </c>
      <c r="N1119">
        <f t="shared" si="142"/>
        <v>0</v>
      </c>
      <c r="O1119" s="4">
        <f t="shared" si="143"/>
        <v>0</v>
      </c>
      <c r="P1119">
        <f t="shared" si="144"/>
        <v>1.2809081486145613E-2</v>
      </c>
    </row>
    <row r="1120" spans="1:16" x14ac:dyDescent="0.15">
      <c r="A1120" t="s">
        <v>4080</v>
      </c>
      <c r="B1120" s="5" t="s">
        <v>4081</v>
      </c>
      <c r="C1120" s="5" t="s">
        <v>1029</v>
      </c>
      <c r="D1120" s="5" t="s">
        <v>4082</v>
      </c>
      <c r="E1120" s="5" t="s">
        <v>4083</v>
      </c>
      <c r="F1120" s="5" t="s">
        <v>4084</v>
      </c>
      <c r="G1120">
        <v>1118</v>
      </c>
      <c r="H1120" s="2">
        <v>43136</v>
      </c>
      <c r="I1120" s="3">
        <f t="shared" si="137"/>
        <v>1143.6069097222207</v>
      </c>
      <c r="J1120" s="3">
        <f t="shared" si="138"/>
        <v>11.550297473463528</v>
      </c>
      <c r="K1120">
        <f t="shared" si="139"/>
        <v>0.10790617099135495</v>
      </c>
      <c r="L1120" s="4">
        <f t="shared" si="140"/>
        <v>0.10790617099135495</v>
      </c>
      <c r="M1120">
        <f t="shared" si="141"/>
        <v>0</v>
      </c>
      <c r="N1120">
        <f t="shared" si="142"/>
        <v>0</v>
      </c>
      <c r="O1120" s="4">
        <f t="shared" si="143"/>
        <v>0</v>
      </c>
      <c r="P1120">
        <f t="shared" si="144"/>
        <v>8.0929628243516211E-2</v>
      </c>
    </row>
    <row r="1121" spans="1:16" x14ac:dyDescent="0.15">
      <c r="A1121" t="s">
        <v>4085</v>
      </c>
      <c r="B1121" s="5" t="s">
        <v>4086</v>
      </c>
      <c r="C1121" s="5" t="s">
        <v>1163</v>
      </c>
      <c r="D1121" s="5" t="s">
        <v>4087</v>
      </c>
      <c r="E1121" s="5" t="s">
        <v>4087</v>
      </c>
      <c r="F1121" s="5" t="s">
        <v>4088</v>
      </c>
      <c r="G1121">
        <v>1119</v>
      </c>
      <c r="H1121" s="2">
        <v>43136</v>
      </c>
      <c r="I1121" s="3">
        <f t="shared" si="137"/>
        <v>1588.7691782407419</v>
      </c>
      <c r="J1121" s="3">
        <f t="shared" si="138"/>
        <v>10.641570991905363</v>
      </c>
      <c r="K1121">
        <f t="shared" si="139"/>
        <v>9.9416589201044236E-2</v>
      </c>
      <c r="L1121" s="4">
        <f t="shared" si="140"/>
        <v>9.9416589201044236E-2</v>
      </c>
      <c r="M1121">
        <f t="shared" si="141"/>
        <v>5.0353444097263203E-3</v>
      </c>
      <c r="N1121">
        <f t="shared" si="142"/>
        <v>0.23560292668983449</v>
      </c>
      <c r="O1121" s="4">
        <f t="shared" si="143"/>
        <v>0.23560292668983449</v>
      </c>
      <c r="P1121">
        <f t="shared" si="144"/>
        <v>0.13346317357324181</v>
      </c>
    </row>
    <row r="1122" spans="1:16" x14ac:dyDescent="0.15">
      <c r="A1122" t="s">
        <v>4089</v>
      </c>
      <c r="B1122" s="5" t="s">
        <v>4090</v>
      </c>
      <c r="C1122" s="5" t="s">
        <v>1113</v>
      </c>
      <c r="D1122" s="5" t="s">
        <v>4091</v>
      </c>
      <c r="E1122" s="5" t="s">
        <v>4092</v>
      </c>
      <c r="F1122" s="5" t="s">
        <v>4093</v>
      </c>
      <c r="G1122">
        <v>1120</v>
      </c>
      <c r="H1122" s="2">
        <v>43136</v>
      </c>
      <c r="I1122" s="3">
        <f t="shared" si="137"/>
        <v>326.22949074074131</v>
      </c>
      <c r="J1122" s="3">
        <f t="shared" si="138"/>
        <v>0.29733669932706092</v>
      </c>
      <c r="K1122">
        <f t="shared" si="139"/>
        <v>2.7778041901781363E-3</v>
      </c>
      <c r="L1122" s="4">
        <f t="shared" si="140"/>
        <v>2.7778041901781363E-3</v>
      </c>
      <c r="M1122">
        <f t="shared" si="141"/>
        <v>3.0653267971861948E-3</v>
      </c>
      <c r="N1122">
        <f t="shared" si="142"/>
        <v>0.14342613055083892</v>
      </c>
      <c r="O1122" s="4">
        <f t="shared" si="143"/>
        <v>0.14342613055083892</v>
      </c>
      <c r="P1122">
        <f t="shared" si="144"/>
        <v>3.7939885780343331E-2</v>
      </c>
    </row>
    <row r="1123" spans="1:16" x14ac:dyDescent="0.15">
      <c r="A1123" t="s">
        <v>4094</v>
      </c>
      <c r="B1123" s="5" t="s">
        <v>4095</v>
      </c>
      <c r="C1123" s="5" t="s">
        <v>1029</v>
      </c>
      <c r="D1123" s="5" t="s">
        <v>4096</v>
      </c>
      <c r="E1123" s="5" t="s">
        <v>2069</v>
      </c>
      <c r="F1123" s="5" t="s">
        <v>4097</v>
      </c>
      <c r="G1123">
        <v>1121</v>
      </c>
      <c r="H1123" s="2">
        <v>43136</v>
      </c>
      <c r="I1123" s="3">
        <f t="shared" si="137"/>
        <v>113.33875000000262</v>
      </c>
      <c r="J1123" s="3">
        <f t="shared" si="138"/>
        <v>3.2204343174773991</v>
      </c>
      <c r="K1123">
        <f t="shared" si="139"/>
        <v>3.0086215262119933E-2</v>
      </c>
      <c r="L1123" s="4">
        <f t="shared" si="140"/>
        <v>3.0086215262119933E-2</v>
      </c>
      <c r="M1123">
        <f t="shared" si="141"/>
        <v>0</v>
      </c>
      <c r="N1123">
        <f t="shared" si="142"/>
        <v>0</v>
      </c>
      <c r="O1123" s="4">
        <f t="shared" si="143"/>
        <v>0</v>
      </c>
      <c r="P1123">
        <f t="shared" si="144"/>
        <v>2.2564661446589949E-2</v>
      </c>
    </row>
    <row r="1124" spans="1:16" x14ac:dyDescent="0.15">
      <c r="A1124" t="s">
        <v>4098</v>
      </c>
      <c r="B1124" s="5" t="s">
        <v>4099</v>
      </c>
      <c r="C1124" s="5" t="s">
        <v>1029</v>
      </c>
      <c r="D1124" s="5" t="s">
        <v>4100</v>
      </c>
      <c r="E1124" s="5" t="s">
        <v>4101</v>
      </c>
      <c r="F1124" s="5" t="s">
        <v>4102</v>
      </c>
      <c r="G1124">
        <v>1122</v>
      </c>
      <c r="H1124" s="2">
        <v>43136</v>
      </c>
      <c r="I1124" s="3">
        <f t="shared" si="137"/>
        <v>343.60570601851941</v>
      </c>
      <c r="J1124" s="3">
        <f t="shared" si="138"/>
        <v>10.212286753500171</v>
      </c>
      <c r="K1124">
        <f t="shared" si="139"/>
        <v>9.5406093493927729E-2</v>
      </c>
      <c r="L1124" s="4">
        <f t="shared" si="140"/>
        <v>9.5406093493927729E-2</v>
      </c>
      <c r="M1124">
        <f t="shared" si="141"/>
        <v>0</v>
      </c>
      <c r="N1124">
        <f t="shared" si="142"/>
        <v>0</v>
      </c>
      <c r="O1124" s="4">
        <f t="shared" si="143"/>
        <v>0</v>
      </c>
      <c r="P1124">
        <f t="shared" si="144"/>
        <v>7.1554570120445804E-2</v>
      </c>
    </row>
    <row r="1125" spans="1:16" x14ac:dyDescent="0.15">
      <c r="A1125" t="s">
        <v>4103</v>
      </c>
      <c r="B1125" s="5" t="s">
        <v>4104</v>
      </c>
      <c r="C1125" s="5" t="s">
        <v>1113</v>
      </c>
      <c r="D1125" s="5" t="s">
        <v>4105</v>
      </c>
      <c r="E1125" s="5" t="s">
        <v>4106</v>
      </c>
      <c r="F1125" s="5" t="s">
        <v>4107</v>
      </c>
      <c r="G1125">
        <v>1123</v>
      </c>
      <c r="H1125" s="2">
        <v>43136</v>
      </c>
      <c r="I1125" s="3">
        <f t="shared" si="137"/>
        <v>762.42696759258979</v>
      </c>
      <c r="J1125" s="3">
        <f t="shared" si="138"/>
        <v>1.7195089572179791</v>
      </c>
      <c r="K1125">
        <f t="shared" si="139"/>
        <v>1.6064142762124992E-2</v>
      </c>
      <c r="L1125" s="4">
        <f t="shared" si="140"/>
        <v>1.6064142762124992E-2</v>
      </c>
      <c r="M1125">
        <f t="shared" si="141"/>
        <v>1.3116010352539887E-3</v>
      </c>
      <c r="N1125">
        <f t="shared" si="142"/>
        <v>6.1369594095362405E-2</v>
      </c>
      <c r="O1125" s="4">
        <f t="shared" si="143"/>
        <v>6.1369594095362405E-2</v>
      </c>
      <c r="P1125">
        <f t="shared" si="144"/>
        <v>2.7390505595434343E-2</v>
      </c>
    </row>
    <row r="1126" spans="1:16" x14ac:dyDescent="0.15">
      <c r="A1126" t="s">
        <v>4108</v>
      </c>
      <c r="B1126" s="5" t="s">
        <v>4109</v>
      </c>
      <c r="C1126" s="5" t="s">
        <v>1029</v>
      </c>
      <c r="D1126" s="5" t="s">
        <v>4110</v>
      </c>
      <c r="E1126" s="5" t="s">
        <v>1081</v>
      </c>
      <c r="F1126" s="5" t="s">
        <v>4111</v>
      </c>
      <c r="G1126">
        <v>1124</v>
      </c>
      <c r="H1126" s="2">
        <v>43136</v>
      </c>
      <c r="I1126" s="3">
        <f t="shared" si="137"/>
        <v>815.40668981481576</v>
      </c>
      <c r="J1126" s="3">
        <f t="shared" si="138"/>
        <v>0.4966846667544243</v>
      </c>
      <c r="K1126">
        <f t="shared" si="139"/>
        <v>4.6401697188077438E-3</v>
      </c>
      <c r="L1126" s="4">
        <f t="shared" si="140"/>
        <v>4.6401697188077438E-3</v>
      </c>
      <c r="M1126">
        <f t="shared" si="141"/>
        <v>0</v>
      </c>
      <c r="N1126">
        <f t="shared" si="142"/>
        <v>0</v>
      </c>
      <c r="O1126" s="4">
        <f t="shared" si="143"/>
        <v>0</v>
      </c>
      <c r="P1126">
        <f t="shared" si="144"/>
        <v>3.4801272891058078E-3</v>
      </c>
    </row>
    <row r="1127" spans="1:16" x14ac:dyDescent="0.15">
      <c r="A1127" t="s">
        <v>4112</v>
      </c>
      <c r="B1127" s="5" t="s">
        <v>4113</v>
      </c>
      <c r="C1127" s="5" t="s">
        <v>1476</v>
      </c>
      <c r="D1127" s="5" t="s">
        <v>441</v>
      </c>
      <c r="E1127" s="5" t="s">
        <v>442</v>
      </c>
      <c r="F1127" s="5" t="s">
        <v>443</v>
      </c>
      <c r="G1127">
        <v>1125</v>
      </c>
      <c r="H1127" s="2">
        <v>43136</v>
      </c>
      <c r="I1127" s="3">
        <f t="shared" si="137"/>
        <v>1750.2921412037031</v>
      </c>
      <c r="J1127" s="3">
        <f t="shared" si="138"/>
        <v>612.81769754296533</v>
      </c>
      <c r="K1127">
        <f t="shared" si="139"/>
        <v>5.7251175919515562</v>
      </c>
      <c r="L1127" s="4">
        <f t="shared" si="140"/>
        <v>1</v>
      </c>
      <c r="M1127">
        <f t="shared" si="141"/>
        <v>9.7126643031767469E-3</v>
      </c>
      <c r="N1127">
        <f t="shared" si="142"/>
        <v>0.45445394586399268</v>
      </c>
      <c r="O1127" s="4">
        <f t="shared" si="143"/>
        <v>0.45445394586399268</v>
      </c>
      <c r="P1127">
        <f t="shared" si="144"/>
        <v>0.86361348646599811</v>
      </c>
    </row>
    <row r="1128" spans="1:16" x14ac:dyDescent="0.15">
      <c r="A1128" t="s">
        <v>4114</v>
      </c>
      <c r="B1128" s="5" t="s">
        <v>4115</v>
      </c>
      <c r="C1128" s="5" t="s">
        <v>1029</v>
      </c>
      <c r="D1128" s="5" t="s">
        <v>4116</v>
      </c>
      <c r="E1128" s="5" t="s">
        <v>4117</v>
      </c>
      <c r="F1128" s="5" t="s">
        <v>4118</v>
      </c>
      <c r="G1128">
        <v>1126</v>
      </c>
      <c r="H1128" s="2">
        <v>43136</v>
      </c>
      <c r="I1128" s="3">
        <f t="shared" si="137"/>
        <v>197.23848379629635</v>
      </c>
      <c r="J1128" s="3">
        <f t="shared" si="138"/>
        <v>1.4348112728968059</v>
      </c>
      <c r="K1128">
        <f t="shared" si="139"/>
        <v>1.3404415852425643E-2</v>
      </c>
      <c r="L1128" s="4">
        <f t="shared" si="140"/>
        <v>1.3404415852425643E-2</v>
      </c>
      <c r="M1128">
        <f t="shared" si="141"/>
        <v>0</v>
      </c>
      <c r="N1128">
        <f t="shared" si="142"/>
        <v>0</v>
      </c>
      <c r="O1128" s="4">
        <f t="shared" si="143"/>
        <v>0</v>
      </c>
      <c r="P1128">
        <f t="shared" si="144"/>
        <v>1.0053311889319232E-2</v>
      </c>
    </row>
    <row r="1129" spans="1:16" x14ac:dyDescent="0.15">
      <c r="A1129" t="s">
        <v>4119</v>
      </c>
      <c r="B1129" s="5" t="s">
        <v>4120</v>
      </c>
      <c r="C1129" s="5" t="s">
        <v>1029</v>
      </c>
      <c r="D1129" s="5" t="s">
        <v>4121</v>
      </c>
      <c r="E1129" s="5" t="s">
        <v>4122</v>
      </c>
      <c r="F1129" s="5" t="s">
        <v>4123</v>
      </c>
      <c r="G1129">
        <v>1127</v>
      </c>
      <c r="H1129" s="2">
        <v>43136</v>
      </c>
      <c r="I1129" s="3">
        <f t="shared" si="137"/>
        <v>619.36865740740905</v>
      </c>
      <c r="J1129" s="3">
        <f t="shared" si="138"/>
        <v>0.8670119057167136</v>
      </c>
      <c r="K1129">
        <f t="shared" si="139"/>
        <v>8.0998723335697839E-3</v>
      </c>
      <c r="L1129" s="4">
        <f t="shared" si="140"/>
        <v>8.0998723335697839E-3</v>
      </c>
      <c r="M1129">
        <f t="shared" si="141"/>
        <v>0</v>
      </c>
      <c r="N1129">
        <f t="shared" si="142"/>
        <v>0</v>
      </c>
      <c r="O1129" s="4">
        <f t="shared" si="143"/>
        <v>0</v>
      </c>
      <c r="P1129">
        <f t="shared" si="144"/>
        <v>6.0749042501773379E-3</v>
      </c>
    </row>
    <row r="1130" spans="1:16" x14ac:dyDescent="0.15">
      <c r="A1130" t="s">
        <v>4124</v>
      </c>
      <c r="B1130" s="5" t="s">
        <v>4125</v>
      </c>
      <c r="C1130" s="5" t="s">
        <v>1029</v>
      </c>
      <c r="D1130" s="5" t="s">
        <v>4126</v>
      </c>
      <c r="E1130" s="5" t="s">
        <v>4126</v>
      </c>
      <c r="F1130" s="5" t="s">
        <v>4127</v>
      </c>
      <c r="G1130">
        <v>1128</v>
      </c>
      <c r="H1130" s="2">
        <v>43136</v>
      </c>
      <c r="I1130" s="3">
        <f t="shared" si="137"/>
        <v>1281.4506597222207</v>
      </c>
      <c r="J1130" s="3">
        <f t="shared" si="138"/>
        <v>0.2856138059028645</v>
      </c>
      <c r="K1130">
        <f t="shared" si="139"/>
        <v>2.6682855786228058E-3</v>
      </c>
      <c r="L1130" s="4">
        <f t="shared" si="140"/>
        <v>2.6682855786228058E-3</v>
      </c>
      <c r="M1130">
        <f t="shared" si="141"/>
        <v>0</v>
      </c>
      <c r="N1130">
        <f t="shared" si="142"/>
        <v>0</v>
      </c>
      <c r="O1130" s="4">
        <f t="shared" si="143"/>
        <v>0</v>
      </c>
      <c r="P1130">
        <f t="shared" si="144"/>
        <v>2.0012141839671044E-3</v>
      </c>
    </row>
    <row r="1131" spans="1:16" x14ac:dyDescent="0.15">
      <c r="A1131" t="s">
        <v>4128</v>
      </c>
      <c r="B1131" s="5" t="s">
        <v>4129</v>
      </c>
      <c r="C1131" s="5" t="s">
        <v>2680</v>
      </c>
      <c r="D1131" s="5" t="s">
        <v>4130</v>
      </c>
      <c r="E1131" s="5" t="s">
        <v>1081</v>
      </c>
      <c r="F1131" s="5" t="s">
        <v>4131</v>
      </c>
      <c r="G1131">
        <v>1129</v>
      </c>
      <c r="H1131" s="2">
        <v>43136</v>
      </c>
      <c r="I1131" s="3">
        <f t="shared" si="137"/>
        <v>1358.3952662037045</v>
      </c>
      <c r="J1131" s="3">
        <f t="shared" si="138"/>
        <v>21.414238347056948</v>
      </c>
      <c r="K1131">
        <f t="shared" si="139"/>
        <v>0.2000579179918083</v>
      </c>
      <c r="L1131" s="4">
        <f t="shared" si="140"/>
        <v>0.2000579179918083</v>
      </c>
      <c r="M1131">
        <f t="shared" si="141"/>
        <v>1.1042441307912071E-2</v>
      </c>
      <c r="N1131">
        <f t="shared" si="142"/>
        <v>0.51667399054560614</v>
      </c>
      <c r="O1131" s="4">
        <f t="shared" si="143"/>
        <v>0.51667399054560614</v>
      </c>
      <c r="P1131">
        <f t="shared" si="144"/>
        <v>0.27921193613025774</v>
      </c>
    </row>
    <row r="1132" spans="1:16" x14ac:dyDescent="0.15">
      <c r="A1132" t="s">
        <v>4132</v>
      </c>
      <c r="B1132" s="5" t="s">
        <v>4133</v>
      </c>
      <c r="C1132" s="5" t="s">
        <v>1029</v>
      </c>
      <c r="D1132" s="5" t="s">
        <v>4134</v>
      </c>
      <c r="E1132" s="5" t="s">
        <v>1081</v>
      </c>
      <c r="F1132" s="5" t="s">
        <v>4135</v>
      </c>
      <c r="G1132">
        <v>1130</v>
      </c>
      <c r="H1132" s="2">
        <v>43136</v>
      </c>
      <c r="I1132" s="3">
        <f t="shared" si="137"/>
        <v>262.33607638889225</v>
      </c>
      <c r="J1132" s="3">
        <f t="shared" si="138"/>
        <v>38.629837495080757</v>
      </c>
      <c r="K1132">
        <f t="shared" si="139"/>
        <v>0.36089095191610532</v>
      </c>
      <c r="L1132" s="4">
        <f t="shared" si="140"/>
        <v>0.36089095191610532</v>
      </c>
      <c r="M1132">
        <f t="shared" si="141"/>
        <v>0</v>
      </c>
      <c r="N1132">
        <f t="shared" si="142"/>
        <v>0</v>
      </c>
      <c r="O1132" s="4">
        <f t="shared" si="143"/>
        <v>0</v>
      </c>
      <c r="P1132">
        <f t="shared" si="144"/>
        <v>0.27066821393707896</v>
      </c>
    </row>
    <row r="1133" spans="1:16" x14ac:dyDescent="0.15">
      <c r="A1133" t="s">
        <v>4136</v>
      </c>
      <c r="B1133" s="5" t="s">
        <v>4137</v>
      </c>
      <c r="C1133" s="5" t="s">
        <v>1058</v>
      </c>
      <c r="D1133" s="5" t="s">
        <v>4138</v>
      </c>
      <c r="E1133" s="5" t="s">
        <v>4139</v>
      </c>
      <c r="F1133" s="5" t="s">
        <v>4140</v>
      </c>
      <c r="G1133">
        <v>1131</v>
      </c>
      <c r="H1133" s="2">
        <v>43136</v>
      </c>
      <c r="I1133" s="3">
        <f t="shared" si="137"/>
        <v>337.16839120370423</v>
      </c>
      <c r="J1133" s="3">
        <f t="shared" si="138"/>
        <v>8.0790491370653523</v>
      </c>
      <c r="K1133">
        <f t="shared" si="139"/>
        <v>7.5476779679018655E-2</v>
      </c>
      <c r="L1133" s="4">
        <f t="shared" si="140"/>
        <v>7.5476779679018655E-2</v>
      </c>
      <c r="M1133">
        <f t="shared" si="141"/>
        <v>5.9317541388145024E-3</v>
      </c>
      <c r="N1133">
        <f t="shared" si="142"/>
        <v>0.27754578868721197</v>
      </c>
      <c r="O1133" s="4">
        <f t="shared" si="143"/>
        <v>0.27754578868721197</v>
      </c>
      <c r="P1133">
        <f t="shared" si="144"/>
        <v>0.12599403193106698</v>
      </c>
    </row>
    <row r="1134" spans="1:16" x14ac:dyDescent="0.15">
      <c r="A1134" t="s">
        <v>4141</v>
      </c>
      <c r="B1134" s="5" t="s">
        <v>4142</v>
      </c>
      <c r="C1134" s="5" t="s">
        <v>1029</v>
      </c>
      <c r="D1134" s="5" t="s">
        <v>4060</v>
      </c>
      <c r="E1134" s="5" t="s">
        <v>4143</v>
      </c>
      <c r="F1134" s="5" t="s">
        <v>4144</v>
      </c>
      <c r="G1134">
        <v>1132</v>
      </c>
      <c r="H1134" s="2">
        <v>43136</v>
      </c>
      <c r="I1134" s="3">
        <f t="shared" si="137"/>
        <v>341.93273148148</v>
      </c>
      <c r="J1134" s="3">
        <f t="shared" si="138"/>
        <v>4.8459824036756407</v>
      </c>
      <c r="K1134">
        <f t="shared" si="139"/>
        <v>4.5272548787032942E-2</v>
      </c>
      <c r="L1134" s="4">
        <f t="shared" si="140"/>
        <v>4.5272548787032942E-2</v>
      </c>
      <c r="M1134">
        <f t="shared" si="141"/>
        <v>0</v>
      </c>
      <c r="N1134">
        <f t="shared" si="142"/>
        <v>0</v>
      </c>
      <c r="O1134" s="4">
        <f t="shared" si="143"/>
        <v>0</v>
      </c>
      <c r="P1134">
        <f t="shared" si="144"/>
        <v>3.3954411590274708E-2</v>
      </c>
    </row>
    <row r="1135" spans="1:16" x14ac:dyDescent="0.15">
      <c r="A1135" t="s">
        <v>4145</v>
      </c>
      <c r="B1135" s="5" t="s">
        <v>4146</v>
      </c>
      <c r="C1135" s="5" t="s">
        <v>4147</v>
      </c>
      <c r="D1135" s="5" t="s">
        <v>4148</v>
      </c>
      <c r="E1135" s="5" t="s">
        <v>1081</v>
      </c>
      <c r="F1135" s="5" t="s">
        <v>4149</v>
      </c>
      <c r="G1135">
        <v>1133</v>
      </c>
      <c r="H1135" s="2">
        <v>43136</v>
      </c>
      <c r="I1135" s="3">
        <f t="shared" si="137"/>
        <v>1309.296018518522</v>
      </c>
      <c r="J1135" s="3">
        <f t="shared" si="138"/>
        <v>34.942441856476776</v>
      </c>
      <c r="K1135">
        <f t="shared" si="139"/>
        <v>0.32644225090159684</v>
      </c>
      <c r="L1135" s="4">
        <f t="shared" si="140"/>
        <v>0.32644225090159684</v>
      </c>
      <c r="M1135">
        <f t="shared" si="141"/>
        <v>5.9573999230714506E-2</v>
      </c>
      <c r="N1135">
        <f t="shared" si="142"/>
        <v>2.7874575066330278</v>
      </c>
      <c r="O1135" s="4">
        <f t="shared" si="143"/>
        <v>1</v>
      </c>
      <c r="P1135">
        <f t="shared" si="144"/>
        <v>0.4948316881761976</v>
      </c>
    </row>
    <row r="1136" spans="1:16" x14ac:dyDescent="0.15">
      <c r="A1136" t="s">
        <v>4150</v>
      </c>
      <c r="B1136" s="5" t="s">
        <v>4151</v>
      </c>
      <c r="C1136" s="5" t="s">
        <v>1029</v>
      </c>
      <c r="D1136" s="5" t="s">
        <v>4152</v>
      </c>
      <c r="E1136" s="5" t="s">
        <v>2229</v>
      </c>
      <c r="F1136" s="5" t="s">
        <v>4153</v>
      </c>
      <c r="G1136">
        <v>1134</v>
      </c>
      <c r="H1136" s="2">
        <v>43136</v>
      </c>
      <c r="I1136" s="3">
        <f t="shared" si="137"/>
        <v>43.640185185184237</v>
      </c>
      <c r="J1136" s="3">
        <f t="shared" si="138"/>
        <v>8.776314728609993</v>
      </c>
      <c r="K1136">
        <f t="shared" si="139"/>
        <v>8.1990833565549648E-2</v>
      </c>
      <c r="L1136" s="4">
        <f t="shared" si="140"/>
        <v>8.1990833565549648E-2</v>
      </c>
      <c r="M1136">
        <f t="shared" si="141"/>
        <v>0</v>
      </c>
      <c r="N1136">
        <f t="shared" si="142"/>
        <v>0</v>
      </c>
      <c r="O1136" s="4">
        <f t="shared" si="143"/>
        <v>0</v>
      </c>
      <c r="P1136">
        <f t="shared" si="144"/>
        <v>6.1493125174162236E-2</v>
      </c>
    </row>
    <row r="1137" spans="1:16" x14ac:dyDescent="0.15">
      <c r="A1137" t="s">
        <v>4154</v>
      </c>
      <c r="B1137" s="5" t="s">
        <v>4155</v>
      </c>
      <c r="C1137" s="5" t="s">
        <v>1029</v>
      </c>
      <c r="D1137" s="5" t="s">
        <v>4156</v>
      </c>
      <c r="E1137" s="5" t="s">
        <v>4157</v>
      </c>
      <c r="F1137" s="5" t="s">
        <v>4158</v>
      </c>
      <c r="G1137">
        <v>1135</v>
      </c>
      <c r="H1137" s="2">
        <v>43136</v>
      </c>
      <c r="I1137" s="3">
        <f t="shared" si="137"/>
        <v>487.34206018518307</v>
      </c>
      <c r="J1137" s="3">
        <f t="shared" si="138"/>
        <v>2.3925700144923598</v>
      </c>
      <c r="K1137">
        <f t="shared" si="139"/>
        <v>2.235207099087675E-2</v>
      </c>
      <c r="L1137" s="4">
        <f t="shared" si="140"/>
        <v>2.235207099087675E-2</v>
      </c>
      <c r="M1137">
        <f t="shared" si="141"/>
        <v>0</v>
      </c>
      <c r="N1137">
        <f t="shared" si="142"/>
        <v>0</v>
      </c>
      <c r="O1137" s="4">
        <f t="shared" si="143"/>
        <v>0</v>
      </c>
      <c r="P1137">
        <f t="shared" si="144"/>
        <v>1.6764053243157565E-2</v>
      </c>
    </row>
    <row r="1138" spans="1:16" x14ac:dyDescent="0.15">
      <c r="A1138" t="s">
        <v>4159</v>
      </c>
      <c r="B1138" s="5" t="s">
        <v>4160</v>
      </c>
      <c r="C1138" s="5" t="s">
        <v>1029</v>
      </c>
      <c r="D1138" s="5" t="s">
        <v>842</v>
      </c>
      <c r="E1138" s="5" t="s">
        <v>283</v>
      </c>
      <c r="F1138" s="5" t="s">
        <v>843</v>
      </c>
      <c r="G1138">
        <v>1136</v>
      </c>
      <c r="H1138" s="2">
        <v>43136</v>
      </c>
      <c r="I1138" s="3">
        <f t="shared" si="137"/>
        <v>178.54539351852145</v>
      </c>
      <c r="J1138" s="3">
        <f t="shared" si="138"/>
        <v>19.647664556722919</v>
      </c>
      <c r="K1138">
        <f t="shared" si="139"/>
        <v>0.18355408214458591</v>
      </c>
      <c r="L1138" s="4">
        <f t="shared" si="140"/>
        <v>0.18355408214458591</v>
      </c>
      <c r="M1138">
        <f t="shared" si="141"/>
        <v>0</v>
      </c>
      <c r="N1138">
        <f t="shared" si="142"/>
        <v>0</v>
      </c>
      <c r="O1138" s="4">
        <f t="shared" si="143"/>
        <v>0</v>
      </c>
      <c r="P1138">
        <f t="shared" si="144"/>
        <v>0.13766556160843943</v>
      </c>
    </row>
    <row r="1139" spans="1:16" x14ac:dyDescent="0.15">
      <c r="A1139" t="s">
        <v>4161</v>
      </c>
      <c r="B1139" s="5" t="s">
        <v>4162</v>
      </c>
      <c r="C1139" s="5" t="s">
        <v>1029</v>
      </c>
      <c r="D1139" s="5" t="s">
        <v>4163</v>
      </c>
      <c r="E1139" s="5" t="s">
        <v>1081</v>
      </c>
      <c r="F1139" s="5" t="s">
        <v>4164</v>
      </c>
      <c r="G1139">
        <v>1137</v>
      </c>
      <c r="H1139" s="2">
        <v>43136</v>
      </c>
      <c r="I1139" s="3">
        <f t="shared" si="137"/>
        <v>1916.9782060185171</v>
      </c>
      <c r="J1139" s="3">
        <f t="shared" si="138"/>
        <v>0.1533663758288758</v>
      </c>
      <c r="K1139">
        <f t="shared" si="139"/>
        <v>1.4327923945280487E-3</v>
      </c>
      <c r="L1139" s="4">
        <f t="shared" si="140"/>
        <v>1.4327923945280487E-3</v>
      </c>
      <c r="M1139">
        <f t="shared" si="141"/>
        <v>0</v>
      </c>
      <c r="N1139">
        <f t="shared" si="142"/>
        <v>0</v>
      </c>
      <c r="O1139" s="4">
        <f t="shared" si="143"/>
        <v>0</v>
      </c>
      <c r="P1139">
        <f t="shared" si="144"/>
        <v>1.0745942958960365E-3</v>
      </c>
    </row>
    <row r="1140" spans="1:16" x14ac:dyDescent="0.15">
      <c r="A1140" t="s">
        <v>4165</v>
      </c>
      <c r="B1140" s="5" t="s">
        <v>4166</v>
      </c>
      <c r="C1140" s="5" t="s">
        <v>1029</v>
      </c>
      <c r="D1140" s="5" t="s">
        <v>4167</v>
      </c>
      <c r="E1140" s="5" t="s">
        <v>4168</v>
      </c>
      <c r="F1140" s="5" t="s">
        <v>4169</v>
      </c>
      <c r="G1140">
        <v>1138</v>
      </c>
      <c r="H1140" s="2">
        <v>43136</v>
      </c>
      <c r="I1140" s="3">
        <f t="shared" si="137"/>
        <v>352.56237268518453</v>
      </c>
      <c r="J1140" s="3">
        <f t="shared" si="138"/>
        <v>2.3655388793991019</v>
      </c>
      <c r="K1140">
        <f t="shared" si="139"/>
        <v>2.2099538422588806E-2</v>
      </c>
      <c r="L1140" s="4">
        <f t="shared" si="140"/>
        <v>2.2099538422588806E-2</v>
      </c>
      <c r="M1140">
        <f t="shared" si="141"/>
        <v>0</v>
      </c>
      <c r="N1140">
        <f t="shared" si="142"/>
        <v>0</v>
      </c>
      <c r="O1140" s="4">
        <f t="shared" si="143"/>
        <v>0</v>
      </c>
      <c r="P1140">
        <f t="shared" si="144"/>
        <v>1.6574653816941606E-2</v>
      </c>
    </row>
    <row r="1141" spans="1:16" x14ac:dyDescent="0.15">
      <c r="A1141" t="s">
        <v>1264</v>
      </c>
      <c r="B1141" s="5" t="s">
        <v>4170</v>
      </c>
      <c r="C1141" s="5" t="s">
        <v>1029</v>
      </c>
      <c r="D1141" s="5" t="s">
        <v>4171</v>
      </c>
      <c r="E1141" s="5" t="s">
        <v>4172</v>
      </c>
      <c r="F1141" s="5" t="s">
        <v>4173</v>
      </c>
      <c r="G1141">
        <v>1139</v>
      </c>
      <c r="H1141" s="2">
        <v>43136</v>
      </c>
      <c r="I1141" s="3">
        <f t="shared" si="137"/>
        <v>24.609537037038535</v>
      </c>
      <c r="J1141" s="3">
        <f t="shared" si="138"/>
        <v>1.2596742455310521</v>
      </c>
      <c r="K1141">
        <f t="shared" si="139"/>
        <v>1.1768235826303798E-2</v>
      </c>
      <c r="L1141" s="4">
        <f t="shared" si="140"/>
        <v>1.1768235826303798E-2</v>
      </c>
      <c r="M1141">
        <f t="shared" si="141"/>
        <v>0</v>
      </c>
      <c r="N1141">
        <f t="shared" si="142"/>
        <v>0</v>
      </c>
      <c r="O1141" s="4">
        <f t="shared" si="143"/>
        <v>0</v>
      </c>
      <c r="P1141">
        <f t="shared" si="144"/>
        <v>8.8261768697278486E-3</v>
      </c>
    </row>
    <row r="1142" spans="1:16" x14ac:dyDescent="0.15">
      <c r="A1142" t="s">
        <v>4174</v>
      </c>
      <c r="B1142" s="5" t="s">
        <v>4175</v>
      </c>
      <c r="C1142" s="5" t="s">
        <v>1029</v>
      </c>
      <c r="D1142" s="5" t="s">
        <v>4176</v>
      </c>
      <c r="E1142" s="5" t="s">
        <v>4177</v>
      </c>
      <c r="F1142" s="5" t="s">
        <v>4178</v>
      </c>
      <c r="G1142">
        <v>1140</v>
      </c>
      <c r="H1142" s="2">
        <v>43136</v>
      </c>
      <c r="I1142" s="3">
        <f t="shared" si="137"/>
        <v>128.06744212962803</v>
      </c>
      <c r="J1142" s="3">
        <f t="shared" si="138"/>
        <v>2.9749950000122376</v>
      </c>
      <c r="K1142">
        <f t="shared" si="139"/>
        <v>2.7793251204766056E-2</v>
      </c>
      <c r="L1142" s="4">
        <f t="shared" si="140"/>
        <v>2.7793251204766056E-2</v>
      </c>
      <c r="M1142">
        <f t="shared" si="141"/>
        <v>0</v>
      </c>
      <c r="N1142">
        <f t="shared" si="142"/>
        <v>0</v>
      </c>
      <c r="O1142" s="4">
        <f t="shared" si="143"/>
        <v>0</v>
      </c>
      <c r="P1142">
        <f t="shared" si="144"/>
        <v>2.0844938403574542E-2</v>
      </c>
    </row>
    <row r="1143" spans="1:16" x14ac:dyDescent="0.15">
      <c r="A1143" t="s">
        <v>4179</v>
      </c>
      <c r="B1143" s="5" t="s">
        <v>4180</v>
      </c>
      <c r="C1143" s="5" t="s">
        <v>1029</v>
      </c>
      <c r="D1143" s="5" t="s">
        <v>1986</v>
      </c>
      <c r="E1143" s="5" t="s">
        <v>1081</v>
      </c>
      <c r="F1143" s="5" t="s">
        <v>4181</v>
      </c>
      <c r="G1143">
        <v>1141</v>
      </c>
      <c r="H1143" s="2">
        <v>43136</v>
      </c>
      <c r="I1143" s="3">
        <f t="shared" si="137"/>
        <v>1405.4429398148131</v>
      </c>
      <c r="J1143" s="3">
        <f t="shared" si="138"/>
        <v>2.0385032496427811</v>
      </c>
      <c r="K1143">
        <f t="shared" si="139"/>
        <v>1.9044278359735288E-2</v>
      </c>
      <c r="L1143" s="4">
        <f t="shared" si="140"/>
        <v>1.9044278359735288E-2</v>
      </c>
      <c r="M1143">
        <f t="shared" si="141"/>
        <v>0</v>
      </c>
      <c r="N1143">
        <f t="shared" si="142"/>
        <v>0</v>
      </c>
      <c r="O1143" s="4">
        <f t="shared" si="143"/>
        <v>0</v>
      </c>
      <c r="P1143">
        <f t="shared" si="144"/>
        <v>1.4283208769801466E-2</v>
      </c>
    </row>
    <row r="1144" spans="1:16" x14ac:dyDescent="0.15">
      <c r="A1144" t="s">
        <v>1570</v>
      </c>
      <c r="B1144" s="5" t="s">
        <v>4182</v>
      </c>
      <c r="C1144" s="5" t="s">
        <v>1029</v>
      </c>
      <c r="D1144" s="5" t="s">
        <v>4183</v>
      </c>
      <c r="E1144" s="5" t="s">
        <v>4183</v>
      </c>
      <c r="F1144" s="5" t="s">
        <v>4184</v>
      </c>
      <c r="G1144">
        <v>1142</v>
      </c>
      <c r="H1144" s="2">
        <v>43136</v>
      </c>
      <c r="I1144" s="3">
        <f t="shared" si="137"/>
        <v>108.40836805555591</v>
      </c>
      <c r="J1144" s="3">
        <f t="shared" si="138"/>
        <v>0.84864297517007969</v>
      </c>
      <c r="K1144">
        <f t="shared" si="139"/>
        <v>7.9282645490042995E-3</v>
      </c>
      <c r="L1144" s="4">
        <f t="shared" si="140"/>
        <v>7.9282645490042995E-3</v>
      </c>
      <c r="M1144">
        <f t="shared" si="141"/>
        <v>0</v>
      </c>
      <c r="N1144">
        <f t="shared" si="142"/>
        <v>0</v>
      </c>
      <c r="O1144" s="4">
        <f t="shared" si="143"/>
        <v>0</v>
      </c>
      <c r="P1144">
        <f t="shared" si="144"/>
        <v>5.946198411753225E-3</v>
      </c>
    </row>
    <row r="1145" spans="1:16" x14ac:dyDescent="0.15">
      <c r="A1145" t="s">
        <v>4185</v>
      </c>
      <c r="B1145" s="5" t="s">
        <v>4186</v>
      </c>
      <c r="C1145" s="5" t="s">
        <v>1029</v>
      </c>
      <c r="D1145" s="5" t="s">
        <v>4187</v>
      </c>
      <c r="E1145" s="5" t="s">
        <v>4188</v>
      </c>
      <c r="F1145" s="5" t="s">
        <v>4189</v>
      </c>
      <c r="G1145">
        <v>1143</v>
      </c>
      <c r="H1145" s="2">
        <v>43136</v>
      </c>
      <c r="I1145" s="3">
        <f t="shared" si="137"/>
        <v>555.23373842592264</v>
      </c>
      <c r="J1145" s="3">
        <f t="shared" si="138"/>
        <v>1.5200805383201754</v>
      </c>
      <c r="K1145">
        <f t="shared" si="139"/>
        <v>1.4201025632928748E-2</v>
      </c>
      <c r="L1145" s="4">
        <f t="shared" si="140"/>
        <v>1.4201025632928748E-2</v>
      </c>
      <c r="M1145">
        <f t="shared" si="141"/>
        <v>0</v>
      </c>
      <c r="N1145">
        <f t="shared" si="142"/>
        <v>0</v>
      </c>
      <c r="O1145" s="4">
        <f t="shared" si="143"/>
        <v>0</v>
      </c>
      <c r="P1145">
        <f t="shared" si="144"/>
        <v>1.0650769224696561E-2</v>
      </c>
    </row>
    <row r="1146" spans="1:16" x14ac:dyDescent="0.15">
      <c r="A1146" t="s">
        <v>4190</v>
      </c>
      <c r="B1146" s="5" t="s">
        <v>4191</v>
      </c>
      <c r="C1146" s="5" t="s">
        <v>1113</v>
      </c>
      <c r="D1146" s="5" t="s">
        <v>4192</v>
      </c>
      <c r="E1146" s="5" t="s">
        <v>1500</v>
      </c>
      <c r="F1146" s="5" t="s">
        <v>4193</v>
      </c>
      <c r="G1146">
        <v>1144</v>
      </c>
      <c r="H1146" s="2">
        <v>43136</v>
      </c>
      <c r="I1146" s="3">
        <f t="shared" si="137"/>
        <v>754.27981481481402</v>
      </c>
      <c r="J1146" s="3">
        <f t="shared" si="138"/>
        <v>1.8216051563534625</v>
      </c>
      <c r="K1146">
        <f t="shared" si="139"/>
        <v>1.7017954553275105E-2</v>
      </c>
      <c r="L1146" s="4">
        <f t="shared" si="140"/>
        <v>1.7017954553275105E-2</v>
      </c>
      <c r="M1146">
        <f t="shared" si="141"/>
        <v>1.3257679449442958E-3</v>
      </c>
      <c r="N1146">
        <f t="shared" si="142"/>
        <v>6.2032461441385391E-2</v>
      </c>
      <c r="O1146" s="4">
        <f t="shared" si="143"/>
        <v>6.2032461441385391E-2</v>
      </c>
      <c r="P1146">
        <f t="shared" si="144"/>
        <v>2.8271581275302674E-2</v>
      </c>
    </row>
    <row r="1147" spans="1:16" x14ac:dyDescent="0.15">
      <c r="A1147" t="s">
        <v>4194</v>
      </c>
      <c r="B1147" s="5" t="s">
        <v>4195</v>
      </c>
      <c r="C1147" s="5" t="s">
        <v>1029</v>
      </c>
      <c r="D1147" s="5" t="s">
        <v>1986</v>
      </c>
      <c r="E1147" s="5" t="s">
        <v>1805</v>
      </c>
      <c r="F1147" s="5" t="s">
        <v>4196</v>
      </c>
      <c r="G1147">
        <v>1145</v>
      </c>
      <c r="H1147" s="2">
        <v>43136</v>
      </c>
      <c r="I1147" s="3">
        <f t="shared" si="137"/>
        <v>1415.9557870370336</v>
      </c>
      <c r="J1147" s="3">
        <f t="shared" si="138"/>
        <v>1.4901595228586146</v>
      </c>
      <c r="K1147">
        <f t="shared" si="139"/>
        <v>1.3921494978584312E-2</v>
      </c>
      <c r="L1147" s="4">
        <f t="shared" si="140"/>
        <v>1.3921494978584312E-2</v>
      </c>
      <c r="M1147">
        <f t="shared" si="141"/>
        <v>0</v>
      </c>
      <c r="N1147">
        <f t="shared" si="142"/>
        <v>0</v>
      </c>
      <c r="O1147" s="4">
        <f t="shared" si="143"/>
        <v>0</v>
      </c>
      <c r="P1147">
        <f t="shared" si="144"/>
        <v>1.0441121233938234E-2</v>
      </c>
    </row>
    <row r="1148" spans="1:16" x14ac:dyDescent="0.15">
      <c r="A1148" t="s">
        <v>4197</v>
      </c>
      <c r="B1148" s="5" t="s">
        <v>4198</v>
      </c>
      <c r="C1148" s="5" t="s">
        <v>1029</v>
      </c>
      <c r="D1148" s="5" t="s">
        <v>4199</v>
      </c>
      <c r="E1148" s="5" t="s">
        <v>1081</v>
      </c>
      <c r="F1148" s="5" t="s">
        <v>4200</v>
      </c>
      <c r="G1148">
        <v>1146</v>
      </c>
      <c r="H1148" s="2">
        <v>43136</v>
      </c>
      <c r="I1148" s="3">
        <f t="shared" si="137"/>
        <v>784.25818287036964</v>
      </c>
      <c r="J1148" s="3">
        <f t="shared" si="138"/>
        <v>15.30745902588091</v>
      </c>
      <c r="K1148">
        <f t="shared" si="139"/>
        <v>0.14300664505695693</v>
      </c>
      <c r="L1148" s="4">
        <f t="shared" si="140"/>
        <v>0.14300664505695693</v>
      </c>
      <c r="M1148">
        <f t="shared" si="141"/>
        <v>0</v>
      </c>
      <c r="N1148">
        <f t="shared" si="142"/>
        <v>0</v>
      </c>
      <c r="O1148" s="4">
        <f t="shared" si="143"/>
        <v>0</v>
      </c>
      <c r="P1148">
        <f t="shared" si="144"/>
        <v>0.1072549837927177</v>
      </c>
    </row>
    <row r="1149" spans="1:16" x14ac:dyDescent="0.15">
      <c r="A1149" t="s">
        <v>4201</v>
      </c>
      <c r="B1149" s="5" t="s">
        <v>4202</v>
      </c>
      <c r="C1149" s="5" t="s">
        <v>1029</v>
      </c>
      <c r="D1149" s="5" t="s">
        <v>4203</v>
      </c>
      <c r="E1149" s="5" t="s">
        <v>4204</v>
      </c>
      <c r="F1149" s="5" t="s">
        <v>4205</v>
      </c>
      <c r="G1149">
        <v>1147</v>
      </c>
      <c r="H1149" s="2">
        <v>43136</v>
      </c>
      <c r="I1149" s="3">
        <f t="shared" si="137"/>
        <v>625.2584259259238</v>
      </c>
      <c r="J1149" s="3">
        <f t="shared" si="138"/>
        <v>0.61894407808564111</v>
      </c>
      <c r="K1149">
        <f t="shared" si="139"/>
        <v>5.782351985084277E-3</v>
      </c>
      <c r="L1149" s="4">
        <f t="shared" si="140"/>
        <v>5.782351985084277E-3</v>
      </c>
      <c r="M1149">
        <f t="shared" si="141"/>
        <v>0</v>
      </c>
      <c r="N1149">
        <f t="shared" si="142"/>
        <v>0</v>
      </c>
      <c r="O1149" s="4">
        <f t="shared" si="143"/>
        <v>0</v>
      </c>
      <c r="P1149">
        <f t="shared" si="144"/>
        <v>4.336763988813208E-3</v>
      </c>
    </row>
    <row r="1150" spans="1:16" x14ac:dyDescent="0.15">
      <c r="A1150" t="s">
        <v>3648</v>
      </c>
      <c r="B1150" s="5" t="s">
        <v>4206</v>
      </c>
      <c r="C1150" s="5" t="s">
        <v>1029</v>
      </c>
      <c r="D1150" s="5" t="s">
        <v>4207</v>
      </c>
      <c r="E1150" s="5" t="s">
        <v>4208</v>
      </c>
      <c r="F1150" s="5" t="s">
        <v>4209</v>
      </c>
      <c r="G1150">
        <v>1148</v>
      </c>
      <c r="H1150" s="2">
        <v>43136</v>
      </c>
      <c r="I1150" s="3">
        <f t="shared" si="137"/>
        <v>38.214016203703068</v>
      </c>
      <c r="J1150" s="3">
        <f t="shared" si="138"/>
        <v>1.2037468073178459</v>
      </c>
      <c r="K1150">
        <f t="shared" si="139"/>
        <v>1.1245745758423928E-2</v>
      </c>
      <c r="L1150" s="4">
        <f t="shared" si="140"/>
        <v>1.1245745758423928E-2</v>
      </c>
      <c r="M1150">
        <f t="shared" si="141"/>
        <v>0</v>
      </c>
      <c r="N1150">
        <f t="shared" si="142"/>
        <v>0</v>
      </c>
      <c r="O1150" s="4">
        <f t="shared" si="143"/>
        <v>0</v>
      </c>
      <c r="P1150">
        <f t="shared" si="144"/>
        <v>8.4343093188179452E-3</v>
      </c>
    </row>
    <row r="1151" spans="1:16" x14ac:dyDescent="0.15">
      <c r="A1151" t="s">
        <v>4210</v>
      </c>
      <c r="B1151" s="5" t="s">
        <v>4211</v>
      </c>
      <c r="C1151" s="5" t="s">
        <v>1058</v>
      </c>
      <c r="D1151" s="5" t="s">
        <v>4212</v>
      </c>
      <c r="E1151" s="5" t="s">
        <v>4213</v>
      </c>
      <c r="F1151" s="5" t="s">
        <v>4214</v>
      </c>
      <c r="G1151">
        <v>1149</v>
      </c>
      <c r="H1151" s="2">
        <v>43136</v>
      </c>
      <c r="I1151" s="3">
        <f t="shared" si="137"/>
        <v>609.87961805555824</v>
      </c>
      <c r="J1151" s="3">
        <f t="shared" si="138"/>
        <v>12.241760142441535</v>
      </c>
      <c r="K1151">
        <f t="shared" si="139"/>
        <v>0.1143660123213554</v>
      </c>
      <c r="L1151" s="4">
        <f t="shared" si="140"/>
        <v>0.1143660123213554</v>
      </c>
      <c r="M1151">
        <f t="shared" si="141"/>
        <v>3.2793356931265834E-3</v>
      </c>
      <c r="N1151">
        <f t="shared" si="142"/>
        <v>0.15343957116551105</v>
      </c>
      <c r="O1151" s="4">
        <f t="shared" si="143"/>
        <v>0.15343957116551105</v>
      </c>
      <c r="P1151">
        <f t="shared" si="144"/>
        <v>0.12413440203239431</v>
      </c>
    </row>
    <row r="1152" spans="1:16" x14ac:dyDescent="0.15">
      <c r="A1152" t="s">
        <v>2321</v>
      </c>
      <c r="B1152" s="5" t="s">
        <v>4215</v>
      </c>
      <c r="C1152" s="5" t="s">
        <v>1029</v>
      </c>
      <c r="D1152" s="5" t="s">
        <v>4216</v>
      </c>
      <c r="E1152" s="5" t="s">
        <v>4216</v>
      </c>
      <c r="F1152" s="5" t="s">
        <v>4217</v>
      </c>
      <c r="G1152">
        <v>1150</v>
      </c>
      <c r="H1152" s="2">
        <v>43136</v>
      </c>
      <c r="I1152" s="3">
        <f t="shared" si="137"/>
        <v>1622.2090277777752</v>
      </c>
      <c r="J1152" s="3">
        <f t="shared" si="138"/>
        <v>0.17137125687238067</v>
      </c>
      <c r="K1152">
        <f t="shared" si="139"/>
        <v>1.6009991248761677E-3</v>
      </c>
      <c r="L1152" s="4">
        <f t="shared" si="140"/>
        <v>1.6009991248761677E-3</v>
      </c>
      <c r="M1152">
        <f t="shared" si="141"/>
        <v>0</v>
      </c>
      <c r="N1152">
        <f t="shared" si="142"/>
        <v>0</v>
      </c>
      <c r="O1152" s="4">
        <f t="shared" si="143"/>
        <v>0</v>
      </c>
      <c r="P1152">
        <f t="shared" si="144"/>
        <v>1.2007493436571258E-3</v>
      </c>
    </row>
    <row r="1153" spans="1:16" x14ac:dyDescent="0.15">
      <c r="A1153" t="s">
        <v>4218</v>
      </c>
      <c r="B1153" s="5" t="s">
        <v>4219</v>
      </c>
      <c r="C1153" s="5" t="s">
        <v>1029</v>
      </c>
      <c r="D1153" s="5" t="s">
        <v>4220</v>
      </c>
      <c r="E1153" s="5" t="s">
        <v>4221</v>
      </c>
      <c r="F1153" s="5" t="s">
        <v>4222</v>
      </c>
      <c r="G1153">
        <v>1151</v>
      </c>
      <c r="H1153" s="2">
        <v>43136</v>
      </c>
      <c r="I1153" s="3">
        <f t="shared" si="137"/>
        <v>760.55417824073811</v>
      </c>
      <c r="J1153" s="3">
        <f t="shared" si="138"/>
        <v>0.188020793378294</v>
      </c>
      <c r="K1153">
        <f t="shared" si="139"/>
        <v>1.7565438402621998E-3</v>
      </c>
      <c r="L1153" s="4">
        <f t="shared" si="140"/>
        <v>1.7565438402621998E-3</v>
      </c>
      <c r="M1153">
        <f t="shared" si="141"/>
        <v>0</v>
      </c>
      <c r="N1153">
        <f t="shared" si="142"/>
        <v>0</v>
      </c>
      <c r="O1153" s="4">
        <f t="shared" si="143"/>
        <v>0</v>
      </c>
      <c r="P1153">
        <f t="shared" si="144"/>
        <v>1.31740788019665E-3</v>
      </c>
    </row>
    <row r="1154" spans="1:16" x14ac:dyDescent="0.15">
      <c r="A1154" t="s">
        <v>4223</v>
      </c>
      <c r="B1154" s="5" t="s">
        <v>4224</v>
      </c>
      <c r="C1154" s="5" t="s">
        <v>1113</v>
      </c>
      <c r="D1154" s="5" t="s">
        <v>4225</v>
      </c>
      <c r="E1154" s="5" t="s">
        <v>4225</v>
      </c>
      <c r="F1154" s="5" t="s">
        <v>4226</v>
      </c>
      <c r="G1154">
        <v>1152</v>
      </c>
      <c r="H1154" s="2">
        <v>43136</v>
      </c>
      <c r="I1154" s="3">
        <f t="shared" si="137"/>
        <v>1433.3361689814847</v>
      </c>
      <c r="J1154" s="3">
        <f t="shared" si="138"/>
        <v>3.5211558245867409</v>
      </c>
      <c r="K1154">
        <f t="shared" si="139"/>
        <v>3.2895641291317092E-2</v>
      </c>
      <c r="L1154" s="4">
        <f t="shared" si="140"/>
        <v>3.2895641291317092E-2</v>
      </c>
      <c r="M1154">
        <f t="shared" si="141"/>
        <v>6.976730383567943E-4</v>
      </c>
      <c r="N1154">
        <f t="shared" si="142"/>
        <v>3.264400532204785E-2</v>
      </c>
      <c r="O1154" s="4">
        <f t="shared" si="143"/>
        <v>3.264400532204785E-2</v>
      </c>
      <c r="P1154">
        <f t="shared" si="144"/>
        <v>3.2832732298999787E-2</v>
      </c>
    </row>
    <row r="1155" spans="1:16" x14ac:dyDescent="0.15">
      <c r="A1155" t="s">
        <v>1749</v>
      </c>
      <c r="B1155" s="5" t="s">
        <v>4227</v>
      </c>
      <c r="C1155" s="5" t="s">
        <v>1029</v>
      </c>
      <c r="D1155" s="5" t="s">
        <v>4228</v>
      </c>
      <c r="E1155" s="5" t="s">
        <v>4229</v>
      </c>
      <c r="F1155" s="5" t="s">
        <v>4230</v>
      </c>
      <c r="G1155">
        <v>1153</v>
      </c>
      <c r="H1155" s="2">
        <v>43136</v>
      </c>
      <c r="I1155" s="3">
        <f t="shared" ref="I1155:I1218" si="145">H1155-B1155+1</f>
        <v>1337.3830902777772</v>
      </c>
      <c r="J1155" s="3">
        <f t="shared" ref="J1155:J1218" si="146">A1155/I1155</f>
        <v>0.1734731070600071</v>
      </c>
      <c r="K1155">
        <f t="shared" ref="K1155:K1218" si="147">(J1155-0)/(PERCENTILE($J$2:$J$10219,0.85)-0)</f>
        <v>1.6206352083852982E-3</v>
      </c>
      <c r="L1155" s="4">
        <f t="shared" ref="L1155:L1218" si="148">IF(K1155&gt;1,1,IF(K1155&lt;0,0,K1155))</f>
        <v>1.6206352083852982E-3</v>
      </c>
      <c r="M1155">
        <f t="shared" ref="M1155:M1218" si="149">C1155/I1155</f>
        <v>0</v>
      </c>
      <c r="N1155">
        <f t="shared" ref="N1155:N1218" si="150">(M1155-0)/(PERCENTILE($M$2:$M$10219,0.85)-0)</f>
        <v>0</v>
      </c>
      <c r="O1155" s="4">
        <f t="shared" ref="O1155:O1218" si="151">IF(N1155&gt;1,1,IF(N1155&lt;0,0,N1155))</f>
        <v>0</v>
      </c>
      <c r="P1155">
        <f t="shared" si="144"/>
        <v>1.2154764062889737E-3</v>
      </c>
    </row>
    <row r="1156" spans="1:16" x14ac:dyDescent="0.15">
      <c r="A1156" t="s">
        <v>4231</v>
      </c>
      <c r="B1156" s="5" t="s">
        <v>4232</v>
      </c>
      <c r="C1156" s="5" t="s">
        <v>1029</v>
      </c>
      <c r="D1156" s="5" t="s">
        <v>4233</v>
      </c>
      <c r="E1156" s="5" t="s">
        <v>4233</v>
      </c>
      <c r="F1156" s="5" t="s">
        <v>4234</v>
      </c>
      <c r="G1156">
        <v>1154</v>
      </c>
      <c r="H1156" s="2">
        <v>43136</v>
      </c>
      <c r="I1156" s="3">
        <f t="shared" si="145"/>
        <v>48.251516203701613</v>
      </c>
      <c r="J1156" s="3">
        <f t="shared" si="146"/>
        <v>9.2639575948850368</v>
      </c>
      <c r="K1156">
        <f t="shared" si="147"/>
        <v>8.6546532207241039E-2</v>
      </c>
      <c r="L1156" s="4">
        <f t="shared" si="148"/>
        <v>8.6546532207241039E-2</v>
      </c>
      <c r="M1156">
        <f t="shared" si="149"/>
        <v>0</v>
      </c>
      <c r="N1156">
        <f t="shared" si="150"/>
        <v>0</v>
      </c>
      <c r="O1156" s="4">
        <f t="shared" si="151"/>
        <v>0</v>
      </c>
      <c r="P1156">
        <f t="shared" ref="P1156:P1219" si="152">0.75*L1156+0.25*O1156</f>
        <v>6.4909899155430772E-2</v>
      </c>
    </row>
    <row r="1157" spans="1:16" x14ac:dyDescent="0.15">
      <c r="A1157" t="s">
        <v>4235</v>
      </c>
      <c r="B1157" s="5" t="s">
        <v>4236</v>
      </c>
      <c r="C1157" s="5" t="s">
        <v>1122</v>
      </c>
      <c r="D1157" s="5" t="s">
        <v>4237</v>
      </c>
      <c r="E1157" s="5" t="s">
        <v>4237</v>
      </c>
      <c r="F1157" s="5" t="s">
        <v>4238</v>
      </c>
      <c r="G1157">
        <v>1155</v>
      </c>
      <c r="H1157" s="2">
        <v>43136</v>
      </c>
      <c r="I1157" s="3">
        <f t="shared" si="145"/>
        <v>907.56320601851621</v>
      </c>
      <c r="J1157" s="3">
        <f t="shared" si="146"/>
        <v>2.6235087365930769</v>
      </c>
      <c r="K1157">
        <f t="shared" si="147"/>
        <v>2.4509566353466097E-2</v>
      </c>
      <c r="L1157" s="4">
        <f t="shared" si="148"/>
        <v>2.4509566353466097E-2</v>
      </c>
      <c r="M1157">
        <f t="shared" si="149"/>
        <v>4.4074065293457825E-3</v>
      </c>
      <c r="N1157">
        <f t="shared" si="150"/>
        <v>0.20622181780058038</v>
      </c>
      <c r="O1157" s="4">
        <f t="shared" si="151"/>
        <v>0.20622181780058038</v>
      </c>
      <c r="P1157">
        <f t="shared" si="152"/>
        <v>6.993762921524467E-2</v>
      </c>
    </row>
    <row r="1158" spans="1:16" x14ac:dyDescent="0.15">
      <c r="A1158" t="s">
        <v>4239</v>
      </c>
      <c r="B1158" s="5" t="s">
        <v>4240</v>
      </c>
      <c r="C1158" s="5" t="s">
        <v>1029</v>
      </c>
      <c r="D1158" s="5" t="s">
        <v>4241</v>
      </c>
      <c r="E1158" s="5" t="s">
        <v>4242</v>
      </c>
      <c r="F1158" s="5" t="s">
        <v>4243</v>
      </c>
      <c r="G1158">
        <v>1156</v>
      </c>
      <c r="H1158" s="2">
        <v>43136</v>
      </c>
      <c r="I1158" s="3">
        <f t="shared" si="145"/>
        <v>679.71009259259154</v>
      </c>
      <c r="J1158" s="3">
        <f t="shared" si="146"/>
        <v>0.31336889406417734</v>
      </c>
      <c r="K1158">
        <f t="shared" si="147"/>
        <v>2.9275815228091396E-3</v>
      </c>
      <c r="L1158" s="4">
        <f t="shared" si="148"/>
        <v>2.9275815228091396E-3</v>
      </c>
      <c r="M1158">
        <f t="shared" si="149"/>
        <v>0</v>
      </c>
      <c r="N1158">
        <f t="shared" si="150"/>
        <v>0</v>
      </c>
      <c r="O1158" s="4">
        <f t="shared" si="151"/>
        <v>0</v>
      </c>
      <c r="P1158">
        <f t="shared" si="152"/>
        <v>2.1956861421068546E-3</v>
      </c>
    </row>
    <row r="1159" spans="1:16" x14ac:dyDescent="0.15">
      <c r="A1159" t="s">
        <v>2337</v>
      </c>
      <c r="B1159" s="5" t="s">
        <v>4244</v>
      </c>
      <c r="C1159" s="5" t="s">
        <v>1029</v>
      </c>
      <c r="D1159" s="5" t="s">
        <v>4245</v>
      </c>
      <c r="E1159" s="5" t="s">
        <v>4245</v>
      </c>
      <c r="F1159" s="5" t="s">
        <v>4246</v>
      </c>
      <c r="G1159">
        <v>1157</v>
      </c>
      <c r="H1159" s="2">
        <v>43136</v>
      </c>
      <c r="I1159" s="3">
        <f t="shared" si="145"/>
        <v>12.479166666664241</v>
      </c>
      <c r="J1159" s="3">
        <f t="shared" si="146"/>
        <v>1.6828046744577561</v>
      </c>
      <c r="K1159">
        <f t="shared" si="147"/>
        <v>1.5721240891351611E-2</v>
      </c>
      <c r="L1159" s="4">
        <f t="shared" si="148"/>
        <v>1.5721240891351611E-2</v>
      </c>
      <c r="M1159">
        <f t="shared" si="149"/>
        <v>0</v>
      </c>
      <c r="N1159">
        <f t="shared" si="150"/>
        <v>0</v>
      </c>
      <c r="O1159" s="4">
        <f t="shared" si="151"/>
        <v>0</v>
      </c>
      <c r="P1159">
        <f t="shared" si="152"/>
        <v>1.1790930668513708E-2</v>
      </c>
    </row>
    <row r="1160" spans="1:16" x14ac:dyDescent="0.15">
      <c r="A1160" t="s">
        <v>4247</v>
      </c>
      <c r="B1160" s="5" t="s">
        <v>4248</v>
      </c>
      <c r="C1160" s="5" t="s">
        <v>1163</v>
      </c>
      <c r="D1160" s="5" t="s">
        <v>4249</v>
      </c>
      <c r="E1160" s="5" t="s">
        <v>4249</v>
      </c>
      <c r="F1160" s="5" t="s">
        <v>4250</v>
      </c>
      <c r="G1160">
        <v>1158</v>
      </c>
      <c r="H1160" s="2">
        <v>43136</v>
      </c>
      <c r="I1160" s="3">
        <f t="shared" si="145"/>
        <v>1423.5158333333311</v>
      </c>
      <c r="J1160" s="3">
        <f t="shared" si="146"/>
        <v>13.446285283093115</v>
      </c>
      <c r="K1160">
        <f t="shared" si="147"/>
        <v>0.12561902949161882</v>
      </c>
      <c r="L1160" s="4">
        <f t="shared" si="148"/>
        <v>0.12561902949161882</v>
      </c>
      <c r="M1160">
        <f t="shared" si="149"/>
        <v>5.6198883164278205E-3</v>
      </c>
      <c r="N1160">
        <f t="shared" si="150"/>
        <v>0.26295363877450562</v>
      </c>
      <c r="O1160" s="4">
        <f t="shared" si="151"/>
        <v>0.26295363877450562</v>
      </c>
      <c r="P1160">
        <f t="shared" si="152"/>
        <v>0.15995268181234051</v>
      </c>
    </row>
    <row r="1161" spans="1:16" x14ac:dyDescent="0.15">
      <c r="A1161" t="s">
        <v>4251</v>
      </c>
      <c r="B1161" s="5" t="s">
        <v>4252</v>
      </c>
      <c r="C1161" s="5" t="s">
        <v>1029</v>
      </c>
      <c r="D1161" s="5" t="s">
        <v>4253</v>
      </c>
      <c r="E1161" s="5" t="s">
        <v>4254</v>
      </c>
      <c r="F1161" s="5" t="s">
        <v>4255</v>
      </c>
      <c r="G1161">
        <v>1159</v>
      </c>
      <c r="H1161" s="2">
        <v>43136</v>
      </c>
      <c r="I1161" s="3">
        <f t="shared" si="145"/>
        <v>358.51997685185052</v>
      </c>
      <c r="J1161" s="3">
        <f t="shared" si="146"/>
        <v>1.4002009160215891</v>
      </c>
      <c r="K1161">
        <f t="shared" si="147"/>
        <v>1.3081076034067784E-2</v>
      </c>
      <c r="L1161" s="4">
        <f t="shared" si="148"/>
        <v>1.3081076034067784E-2</v>
      </c>
      <c r="M1161">
        <f t="shared" si="149"/>
        <v>0</v>
      </c>
      <c r="N1161">
        <f t="shared" si="150"/>
        <v>0</v>
      </c>
      <c r="O1161" s="4">
        <f t="shared" si="151"/>
        <v>0</v>
      </c>
      <c r="P1161">
        <f t="shared" si="152"/>
        <v>9.810807025550837E-3</v>
      </c>
    </row>
    <row r="1162" spans="1:16" x14ac:dyDescent="0.15">
      <c r="A1162" t="s">
        <v>4256</v>
      </c>
      <c r="B1162" s="5" t="s">
        <v>4257</v>
      </c>
      <c r="C1162" s="5" t="s">
        <v>1029</v>
      </c>
      <c r="D1162" s="5" t="s">
        <v>4258</v>
      </c>
      <c r="E1162" s="5" t="s">
        <v>4259</v>
      </c>
      <c r="F1162" s="5" t="s">
        <v>4260</v>
      </c>
      <c r="G1162">
        <v>1160</v>
      </c>
      <c r="H1162" s="2">
        <v>43136</v>
      </c>
      <c r="I1162" s="3">
        <f t="shared" si="145"/>
        <v>43.23206018518249</v>
      </c>
      <c r="J1162" s="3">
        <f t="shared" si="146"/>
        <v>2.5444080048191133</v>
      </c>
      <c r="K1162">
        <f t="shared" si="147"/>
        <v>2.3770584772433004E-2</v>
      </c>
      <c r="L1162" s="4">
        <f t="shared" si="148"/>
        <v>2.3770584772433004E-2</v>
      </c>
      <c r="M1162">
        <f t="shared" si="149"/>
        <v>0</v>
      </c>
      <c r="N1162">
        <f t="shared" si="150"/>
        <v>0</v>
      </c>
      <c r="O1162" s="4">
        <f t="shared" si="151"/>
        <v>0</v>
      </c>
      <c r="P1162">
        <f t="shared" si="152"/>
        <v>1.7827938579324753E-2</v>
      </c>
    </row>
    <row r="1163" spans="1:16" x14ac:dyDescent="0.15">
      <c r="A1163" t="s">
        <v>4261</v>
      </c>
      <c r="B1163" s="5" t="s">
        <v>4262</v>
      </c>
      <c r="C1163" s="5" t="s">
        <v>1029</v>
      </c>
      <c r="D1163" s="5" t="s">
        <v>140</v>
      </c>
      <c r="E1163" s="5" t="s">
        <v>141</v>
      </c>
      <c r="F1163" s="5" t="s">
        <v>142</v>
      </c>
      <c r="G1163">
        <v>1161</v>
      </c>
      <c r="H1163" s="2">
        <v>43136</v>
      </c>
      <c r="I1163" s="3">
        <f t="shared" si="145"/>
        <v>186.60293981481664</v>
      </c>
      <c r="J1163" s="3">
        <f t="shared" si="146"/>
        <v>48.782725551021592</v>
      </c>
      <c r="K1163">
        <f t="shared" si="147"/>
        <v>0.45574212584798479</v>
      </c>
      <c r="L1163" s="4">
        <f t="shared" si="148"/>
        <v>0.45574212584798479</v>
      </c>
      <c r="M1163">
        <f t="shared" si="149"/>
        <v>0</v>
      </c>
      <c r="N1163">
        <f t="shared" si="150"/>
        <v>0</v>
      </c>
      <c r="O1163" s="4">
        <f t="shared" si="151"/>
        <v>0</v>
      </c>
      <c r="P1163">
        <f t="shared" si="152"/>
        <v>0.34180659438598859</v>
      </c>
    </row>
    <row r="1164" spans="1:16" x14ac:dyDescent="0.15">
      <c r="A1164" t="s">
        <v>4263</v>
      </c>
      <c r="B1164" s="5" t="s">
        <v>4264</v>
      </c>
      <c r="C1164" s="5" t="s">
        <v>1113</v>
      </c>
      <c r="D1164" s="5" t="s">
        <v>4265</v>
      </c>
      <c r="E1164" s="5" t="s">
        <v>4266</v>
      </c>
      <c r="F1164" s="5" t="s">
        <v>4267</v>
      </c>
      <c r="G1164">
        <v>1162</v>
      </c>
      <c r="H1164" s="2">
        <v>43136</v>
      </c>
      <c r="I1164" s="3">
        <f t="shared" si="145"/>
        <v>355.93540509259037</v>
      </c>
      <c r="J1164" s="3">
        <f t="shared" si="146"/>
        <v>1.969458474684886</v>
      </c>
      <c r="K1164">
        <f t="shared" si="147"/>
        <v>1.8399242393364445E-2</v>
      </c>
      <c r="L1164" s="4">
        <f t="shared" si="148"/>
        <v>1.8399242393364445E-2</v>
      </c>
      <c r="M1164">
        <f t="shared" si="149"/>
        <v>2.8094985373536174E-3</v>
      </c>
      <c r="N1164">
        <f t="shared" si="150"/>
        <v>0.13145596886138289</v>
      </c>
      <c r="O1164" s="4">
        <f t="shared" si="151"/>
        <v>0.13145596886138289</v>
      </c>
      <c r="P1164">
        <f t="shared" si="152"/>
        <v>4.6663424010369055E-2</v>
      </c>
    </row>
    <row r="1165" spans="1:16" x14ac:dyDescent="0.15">
      <c r="A1165" t="s">
        <v>4268</v>
      </c>
      <c r="B1165" s="5" t="s">
        <v>4269</v>
      </c>
      <c r="C1165" s="5" t="s">
        <v>1029</v>
      </c>
      <c r="D1165" s="5" t="s">
        <v>4270</v>
      </c>
      <c r="E1165" s="5" t="s">
        <v>4271</v>
      </c>
      <c r="F1165" s="5" t="s">
        <v>4272</v>
      </c>
      <c r="G1165">
        <v>1163</v>
      </c>
      <c r="H1165" s="2">
        <v>43136</v>
      </c>
      <c r="I1165" s="3">
        <f t="shared" si="145"/>
        <v>171.39302083333314</v>
      </c>
      <c r="J1165" s="3">
        <f t="shared" si="146"/>
        <v>15.198985275679149</v>
      </c>
      <c r="K1165">
        <f t="shared" si="147"/>
        <v>0.14199325236605553</v>
      </c>
      <c r="L1165" s="4">
        <f t="shared" si="148"/>
        <v>0.14199325236605553</v>
      </c>
      <c r="M1165">
        <f t="shared" si="149"/>
        <v>0</v>
      </c>
      <c r="N1165">
        <f t="shared" si="150"/>
        <v>0</v>
      </c>
      <c r="O1165" s="4">
        <f t="shared" si="151"/>
        <v>0</v>
      </c>
      <c r="P1165">
        <f t="shared" si="152"/>
        <v>0.10649493927454165</v>
      </c>
    </row>
    <row r="1166" spans="1:16" x14ac:dyDescent="0.15">
      <c r="A1166" t="s">
        <v>2992</v>
      </c>
      <c r="B1166" s="5" t="s">
        <v>4273</v>
      </c>
      <c r="C1166" s="5" t="s">
        <v>1029</v>
      </c>
      <c r="D1166" s="5" t="s">
        <v>4274</v>
      </c>
      <c r="E1166" s="5" t="s">
        <v>4275</v>
      </c>
      <c r="F1166" s="5" t="s">
        <v>4276</v>
      </c>
      <c r="G1166">
        <v>1164</v>
      </c>
      <c r="H1166" s="2">
        <v>43136</v>
      </c>
      <c r="I1166" s="3">
        <f t="shared" si="145"/>
        <v>421.59960648148262</v>
      </c>
      <c r="J1166" s="3">
        <f t="shared" si="146"/>
        <v>0.93216405793125723</v>
      </c>
      <c r="K1166">
        <f t="shared" si="147"/>
        <v>8.7085423088210084E-3</v>
      </c>
      <c r="L1166" s="4">
        <f t="shared" si="148"/>
        <v>8.7085423088210084E-3</v>
      </c>
      <c r="M1166">
        <f t="shared" si="149"/>
        <v>0</v>
      </c>
      <c r="N1166">
        <f t="shared" si="150"/>
        <v>0</v>
      </c>
      <c r="O1166" s="4">
        <f t="shared" si="151"/>
        <v>0</v>
      </c>
      <c r="P1166">
        <f t="shared" si="152"/>
        <v>6.5314067316157558E-3</v>
      </c>
    </row>
    <row r="1167" spans="1:16" x14ac:dyDescent="0.15">
      <c r="A1167" t="s">
        <v>2605</v>
      </c>
      <c r="B1167" s="5" t="s">
        <v>4277</v>
      </c>
      <c r="C1167" s="5" t="s">
        <v>1029</v>
      </c>
      <c r="D1167" s="5" t="s">
        <v>4270</v>
      </c>
      <c r="E1167" s="5" t="s">
        <v>4271</v>
      </c>
      <c r="F1167" s="5" t="s">
        <v>4278</v>
      </c>
      <c r="G1167">
        <v>1165</v>
      </c>
      <c r="H1167" s="2">
        <v>43136</v>
      </c>
      <c r="I1167" s="3">
        <f t="shared" si="145"/>
        <v>130.02812499999709</v>
      </c>
      <c r="J1167" s="3">
        <f t="shared" si="146"/>
        <v>0.71522987815137751</v>
      </c>
      <c r="K1167">
        <f t="shared" si="147"/>
        <v>6.6818813720808546E-3</v>
      </c>
      <c r="L1167" s="4">
        <f t="shared" si="148"/>
        <v>6.6818813720808546E-3</v>
      </c>
      <c r="M1167">
        <f t="shared" si="149"/>
        <v>0</v>
      </c>
      <c r="N1167">
        <f t="shared" si="150"/>
        <v>0</v>
      </c>
      <c r="O1167" s="4">
        <f t="shared" si="151"/>
        <v>0</v>
      </c>
      <c r="P1167">
        <f t="shared" si="152"/>
        <v>5.0114110290606414E-3</v>
      </c>
    </row>
    <row r="1168" spans="1:16" x14ac:dyDescent="0.15">
      <c r="A1168" t="s">
        <v>1438</v>
      </c>
      <c r="B1168" s="5" t="s">
        <v>4279</v>
      </c>
      <c r="C1168" s="5" t="s">
        <v>1029</v>
      </c>
      <c r="D1168" s="5" t="s">
        <v>4280</v>
      </c>
      <c r="E1168" s="5" t="s">
        <v>4281</v>
      </c>
      <c r="F1168" s="5" t="s">
        <v>4282</v>
      </c>
      <c r="G1168">
        <v>1166</v>
      </c>
      <c r="H1168" s="2">
        <v>43136</v>
      </c>
      <c r="I1168" s="3">
        <f t="shared" si="145"/>
        <v>461.69002314814861</v>
      </c>
      <c r="J1168" s="3">
        <f t="shared" si="146"/>
        <v>4.3319108053548591E-2</v>
      </c>
      <c r="K1168">
        <f t="shared" si="147"/>
        <v>4.0469945398016727E-4</v>
      </c>
      <c r="L1168" s="4">
        <f t="shared" si="148"/>
        <v>4.0469945398016727E-4</v>
      </c>
      <c r="M1168">
        <f t="shared" si="149"/>
        <v>0</v>
      </c>
      <c r="N1168">
        <f t="shared" si="150"/>
        <v>0</v>
      </c>
      <c r="O1168" s="4">
        <f t="shared" si="151"/>
        <v>0</v>
      </c>
      <c r="P1168">
        <f t="shared" si="152"/>
        <v>3.0352459048512543E-4</v>
      </c>
    </row>
    <row r="1169" spans="1:16" x14ac:dyDescent="0.15">
      <c r="A1169" t="s">
        <v>4283</v>
      </c>
      <c r="B1169" s="5" t="s">
        <v>4284</v>
      </c>
      <c r="C1169" s="5" t="s">
        <v>1029</v>
      </c>
      <c r="D1169" s="5" t="s">
        <v>4285</v>
      </c>
      <c r="E1169" s="5" t="s">
        <v>4286</v>
      </c>
      <c r="F1169" s="5" t="s">
        <v>4287</v>
      </c>
      <c r="G1169">
        <v>1167</v>
      </c>
      <c r="H1169" s="2">
        <v>43136</v>
      </c>
      <c r="I1169" s="3">
        <f t="shared" si="145"/>
        <v>755.27714120370365</v>
      </c>
      <c r="J1169" s="3">
        <f t="shared" si="146"/>
        <v>0.7454217389695299</v>
      </c>
      <c r="K1169">
        <f t="shared" si="147"/>
        <v>6.9639423409412361E-3</v>
      </c>
      <c r="L1169" s="4">
        <f t="shared" si="148"/>
        <v>6.9639423409412361E-3</v>
      </c>
      <c r="M1169">
        <f t="shared" si="149"/>
        <v>0</v>
      </c>
      <c r="N1169">
        <f t="shared" si="150"/>
        <v>0</v>
      </c>
      <c r="O1169" s="4">
        <f t="shared" si="151"/>
        <v>0</v>
      </c>
      <c r="P1169">
        <f t="shared" si="152"/>
        <v>5.2229567557059275E-3</v>
      </c>
    </row>
    <row r="1170" spans="1:16" x14ac:dyDescent="0.15">
      <c r="A1170" t="s">
        <v>4288</v>
      </c>
      <c r="B1170" s="5" t="s">
        <v>4289</v>
      </c>
      <c r="C1170" s="5" t="s">
        <v>1029</v>
      </c>
      <c r="D1170" s="5" t="s">
        <v>4290</v>
      </c>
      <c r="E1170" s="5" t="s">
        <v>4290</v>
      </c>
      <c r="F1170" s="5" t="s">
        <v>4291</v>
      </c>
      <c r="G1170">
        <v>1168</v>
      </c>
      <c r="H1170" s="2">
        <v>43136</v>
      </c>
      <c r="I1170" s="3">
        <f t="shared" si="145"/>
        <v>116.43138888888643</v>
      </c>
      <c r="J1170" s="3">
        <f t="shared" si="146"/>
        <v>5.9863582033292211</v>
      </c>
      <c r="K1170">
        <f t="shared" si="147"/>
        <v>5.5926264530245136E-2</v>
      </c>
      <c r="L1170" s="4">
        <f t="shared" si="148"/>
        <v>5.5926264530245136E-2</v>
      </c>
      <c r="M1170">
        <f t="shared" si="149"/>
        <v>0</v>
      </c>
      <c r="N1170">
        <f t="shared" si="150"/>
        <v>0</v>
      </c>
      <c r="O1170" s="4">
        <f t="shared" si="151"/>
        <v>0</v>
      </c>
      <c r="P1170">
        <f t="shared" si="152"/>
        <v>4.1944698397683854E-2</v>
      </c>
    </row>
    <row r="1171" spans="1:16" x14ac:dyDescent="0.15">
      <c r="A1171" t="s">
        <v>1507</v>
      </c>
      <c r="B1171" s="5" t="s">
        <v>4292</v>
      </c>
      <c r="C1171" s="5" t="s">
        <v>1029</v>
      </c>
      <c r="D1171" s="5" t="s">
        <v>4293</v>
      </c>
      <c r="E1171" s="5" t="s">
        <v>4294</v>
      </c>
      <c r="F1171" s="5" t="s">
        <v>4295</v>
      </c>
      <c r="G1171">
        <v>1169</v>
      </c>
      <c r="H1171" s="2">
        <v>43136</v>
      </c>
      <c r="I1171" s="3">
        <f t="shared" si="145"/>
        <v>719.20787037037371</v>
      </c>
      <c r="J1171" s="3">
        <f t="shared" si="146"/>
        <v>0.55199618407339612</v>
      </c>
      <c r="K1171">
        <f t="shared" si="147"/>
        <v>5.1569056781477192E-3</v>
      </c>
      <c r="L1171" s="4">
        <f t="shared" si="148"/>
        <v>5.1569056781477192E-3</v>
      </c>
      <c r="M1171">
        <f t="shared" si="149"/>
        <v>0</v>
      </c>
      <c r="N1171">
        <f t="shared" si="150"/>
        <v>0</v>
      </c>
      <c r="O1171" s="4">
        <f t="shared" si="151"/>
        <v>0</v>
      </c>
      <c r="P1171">
        <f t="shared" si="152"/>
        <v>3.8676792586107896E-3</v>
      </c>
    </row>
    <row r="1172" spans="1:16" x14ac:dyDescent="0.15">
      <c r="A1172" t="s">
        <v>4296</v>
      </c>
      <c r="B1172" s="5" t="s">
        <v>4297</v>
      </c>
      <c r="C1172" s="5" t="s">
        <v>1029</v>
      </c>
      <c r="D1172" s="5" t="s">
        <v>4298</v>
      </c>
      <c r="E1172" s="5" t="s">
        <v>4298</v>
      </c>
      <c r="F1172" s="5" t="s">
        <v>4299</v>
      </c>
      <c r="G1172">
        <v>1170</v>
      </c>
      <c r="H1172" s="2">
        <v>43136</v>
      </c>
      <c r="I1172" s="3">
        <f t="shared" si="145"/>
        <v>115.26768518518656</v>
      </c>
      <c r="J1172" s="3">
        <f t="shared" si="146"/>
        <v>2.8108484999891221</v>
      </c>
      <c r="K1172">
        <f t="shared" si="147"/>
        <v>2.6259747817531178E-2</v>
      </c>
      <c r="L1172" s="4">
        <f t="shared" si="148"/>
        <v>2.6259747817531178E-2</v>
      </c>
      <c r="M1172">
        <f t="shared" si="149"/>
        <v>0</v>
      </c>
      <c r="N1172">
        <f t="shared" si="150"/>
        <v>0</v>
      </c>
      <c r="O1172" s="4">
        <f t="shared" si="151"/>
        <v>0</v>
      </c>
      <c r="P1172">
        <f t="shared" si="152"/>
        <v>1.9694810863148383E-2</v>
      </c>
    </row>
    <row r="1173" spans="1:16" x14ac:dyDescent="0.15">
      <c r="A1173" t="s">
        <v>4300</v>
      </c>
      <c r="B1173" s="5" t="s">
        <v>4301</v>
      </c>
      <c r="C1173" s="5" t="s">
        <v>1029</v>
      </c>
      <c r="D1173" s="5" t="s">
        <v>4302</v>
      </c>
      <c r="E1173" s="5" t="s">
        <v>4303</v>
      </c>
      <c r="F1173" s="5" t="s">
        <v>4304</v>
      </c>
      <c r="G1173">
        <v>1171</v>
      </c>
      <c r="H1173" s="2">
        <v>43136</v>
      </c>
      <c r="I1173" s="3">
        <f t="shared" si="145"/>
        <v>444.7107407407384</v>
      </c>
      <c r="J1173" s="3">
        <f t="shared" si="146"/>
        <v>1.8326519360483273</v>
      </c>
      <c r="K1173">
        <f t="shared" si="147"/>
        <v>1.712115671766927E-2</v>
      </c>
      <c r="L1173" s="4">
        <f t="shared" si="148"/>
        <v>1.712115671766927E-2</v>
      </c>
      <c r="M1173">
        <f t="shared" si="149"/>
        <v>0</v>
      </c>
      <c r="N1173">
        <f t="shared" si="150"/>
        <v>0</v>
      </c>
      <c r="O1173" s="4">
        <f t="shared" si="151"/>
        <v>0</v>
      </c>
      <c r="P1173">
        <f t="shared" si="152"/>
        <v>1.2840867538251952E-2</v>
      </c>
    </row>
    <row r="1174" spans="1:16" x14ac:dyDescent="0.15">
      <c r="A1174" t="s">
        <v>4305</v>
      </c>
      <c r="B1174" s="5" t="s">
        <v>4306</v>
      </c>
      <c r="C1174" s="5" t="s">
        <v>1438</v>
      </c>
      <c r="D1174" s="5" t="s">
        <v>4307</v>
      </c>
      <c r="E1174" s="5" t="s">
        <v>1081</v>
      </c>
      <c r="F1174" s="5" t="s">
        <v>4308</v>
      </c>
      <c r="G1174">
        <v>1172</v>
      </c>
      <c r="H1174" s="2">
        <v>43136</v>
      </c>
      <c r="I1174" s="3">
        <f t="shared" si="145"/>
        <v>339.50107638888585</v>
      </c>
      <c r="J1174" s="3">
        <f t="shared" si="146"/>
        <v>110.75664442644744</v>
      </c>
      <c r="K1174">
        <f t="shared" si="147"/>
        <v>1.0347201394047867</v>
      </c>
      <c r="L1174" s="4">
        <f t="shared" si="148"/>
        <v>1</v>
      </c>
      <c r="M1174">
        <f t="shared" si="149"/>
        <v>5.8909975228151397E-2</v>
      </c>
      <c r="N1174">
        <f t="shared" si="150"/>
        <v>2.7563879340941617</v>
      </c>
      <c r="O1174" s="4">
        <f t="shared" si="151"/>
        <v>1</v>
      </c>
      <c r="P1174">
        <f t="shared" si="152"/>
        <v>1</v>
      </c>
    </row>
    <row r="1175" spans="1:16" x14ac:dyDescent="0.15">
      <c r="A1175" t="s">
        <v>4309</v>
      </c>
      <c r="B1175" s="5" t="s">
        <v>4310</v>
      </c>
      <c r="C1175" s="5" t="s">
        <v>1029</v>
      </c>
      <c r="D1175" s="5" t="s">
        <v>4311</v>
      </c>
      <c r="E1175" s="5" t="s">
        <v>4311</v>
      </c>
      <c r="F1175" s="5" t="s">
        <v>4312</v>
      </c>
      <c r="G1175">
        <v>1173</v>
      </c>
      <c r="H1175" s="2">
        <v>43136</v>
      </c>
      <c r="I1175" s="3">
        <f t="shared" si="145"/>
        <v>276.65557870370685</v>
      </c>
      <c r="J1175" s="3">
        <f t="shared" si="146"/>
        <v>8.9678292829840469</v>
      </c>
      <c r="K1175">
        <f t="shared" si="147"/>
        <v>8.378001711680437E-2</v>
      </c>
      <c r="L1175" s="4">
        <f t="shared" si="148"/>
        <v>8.378001711680437E-2</v>
      </c>
      <c r="M1175">
        <f t="shared" si="149"/>
        <v>0</v>
      </c>
      <c r="N1175">
        <f t="shared" si="150"/>
        <v>0</v>
      </c>
      <c r="O1175" s="4">
        <f t="shared" si="151"/>
        <v>0</v>
      </c>
      <c r="P1175">
        <f t="shared" si="152"/>
        <v>6.2835012837603274E-2</v>
      </c>
    </row>
    <row r="1176" spans="1:16" x14ac:dyDescent="0.15">
      <c r="A1176" t="s">
        <v>1425</v>
      </c>
      <c r="B1176" s="5" t="s">
        <v>4313</v>
      </c>
      <c r="C1176" s="5" t="s">
        <v>1029</v>
      </c>
      <c r="D1176" s="5" t="s">
        <v>4314</v>
      </c>
      <c r="E1176" s="5" t="s">
        <v>4314</v>
      </c>
      <c r="F1176" s="5" t="s">
        <v>4315</v>
      </c>
      <c r="G1176">
        <v>1174</v>
      </c>
      <c r="H1176" s="2">
        <v>43136</v>
      </c>
      <c r="I1176" s="3">
        <f t="shared" si="145"/>
        <v>98.609606481484661</v>
      </c>
      <c r="J1176" s="3">
        <f t="shared" si="146"/>
        <v>0.44620399137544087</v>
      </c>
      <c r="K1176">
        <f t="shared" si="147"/>
        <v>4.1685648617277946E-3</v>
      </c>
      <c r="L1176" s="4">
        <f t="shared" si="148"/>
        <v>4.1685648617277946E-3</v>
      </c>
      <c r="M1176">
        <f t="shared" si="149"/>
        <v>0</v>
      </c>
      <c r="N1176">
        <f t="shared" si="150"/>
        <v>0</v>
      </c>
      <c r="O1176" s="4">
        <f t="shared" si="151"/>
        <v>0</v>
      </c>
      <c r="P1176">
        <f t="shared" si="152"/>
        <v>3.126423646295846E-3</v>
      </c>
    </row>
    <row r="1177" spans="1:16" x14ac:dyDescent="0.15">
      <c r="A1177" t="s">
        <v>4316</v>
      </c>
      <c r="B1177" s="5" t="s">
        <v>4317</v>
      </c>
      <c r="C1177" s="5" t="s">
        <v>1029</v>
      </c>
      <c r="D1177" s="5" t="s">
        <v>4318</v>
      </c>
      <c r="E1177" s="5" t="s">
        <v>4319</v>
      </c>
      <c r="F1177" s="5" t="s">
        <v>4320</v>
      </c>
      <c r="G1177">
        <v>1175</v>
      </c>
      <c r="H1177" s="2">
        <v>43136</v>
      </c>
      <c r="I1177" s="3">
        <f t="shared" si="145"/>
        <v>176.21633101852058</v>
      </c>
      <c r="J1177" s="3">
        <f t="shared" si="146"/>
        <v>2.9736176946331203</v>
      </c>
      <c r="K1177">
        <f t="shared" si="147"/>
        <v>2.778038402536329E-2</v>
      </c>
      <c r="L1177" s="4">
        <f t="shared" si="148"/>
        <v>2.778038402536329E-2</v>
      </c>
      <c r="M1177">
        <f t="shared" si="149"/>
        <v>0</v>
      </c>
      <c r="N1177">
        <f t="shared" si="150"/>
        <v>0</v>
      </c>
      <c r="O1177" s="4">
        <f t="shared" si="151"/>
        <v>0</v>
      </c>
      <c r="P1177">
        <f t="shared" si="152"/>
        <v>2.0835288019022468E-2</v>
      </c>
    </row>
    <row r="1178" spans="1:16" x14ac:dyDescent="0.15">
      <c r="A1178" t="s">
        <v>4321</v>
      </c>
      <c r="B1178" s="5" t="s">
        <v>4322</v>
      </c>
      <c r="C1178" s="5" t="s">
        <v>1029</v>
      </c>
      <c r="D1178" s="5" t="s">
        <v>4323</v>
      </c>
      <c r="E1178" s="5" t="s">
        <v>4324</v>
      </c>
      <c r="F1178" s="5" t="s">
        <v>4325</v>
      </c>
      <c r="G1178">
        <v>1176</v>
      </c>
      <c r="H1178" s="2">
        <v>43136</v>
      </c>
      <c r="I1178" s="3">
        <f t="shared" si="145"/>
        <v>707.71177083333168</v>
      </c>
      <c r="J1178" s="3">
        <f t="shared" si="146"/>
        <v>0.32923007586215802</v>
      </c>
      <c r="K1178">
        <f t="shared" si="147"/>
        <v>3.075761203821688E-3</v>
      </c>
      <c r="L1178" s="4">
        <f t="shared" si="148"/>
        <v>3.075761203821688E-3</v>
      </c>
      <c r="M1178">
        <f t="shared" si="149"/>
        <v>0</v>
      </c>
      <c r="N1178">
        <f t="shared" si="150"/>
        <v>0</v>
      </c>
      <c r="O1178" s="4">
        <f t="shared" si="151"/>
        <v>0</v>
      </c>
      <c r="P1178">
        <f t="shared" si="152"/>
        <v>2.3068209028662659E-3</v>
      </c>
    </row>
    <row r="1179" spans="1:16" x14ac:dyDescent="0.15">
      <c r="A1179" t="s">
        <v>4326</v>
      </c>
      <c r="B1179" s="5" t="s">
        <v>4327</v>
      </c>
      <c r="C1179" s="5" t="s">
        <v>1113</v>
      </c>
      <c r="D1179" s="5" t="s">
        <v>4328</v>
      </c>
      <c r="E1179" s="5" t="s">
        <v>4329</v>
      </c>
      <c r="F1179" s="5" t="s">
        <v>4330</v>
      </c>
      <c r="G1179">
        <v>1177</v>
      </c>
      <c r="H1179" s="2">
        <v>43136</v>
      </c>
      <c r="I1179" s="3">
        <f t="shared" si="145"/>
        <v>550.31200231481489</v>
      </c>
      <c r="J1179" s="3">
        <f t="shared" si="146"/>
        <v>14.991495670269707</v>
      </c>
      <c r="K1179">
        <f t="shared" si="147"/>
        <v>0.14005482533491811</v>
      </c>
      <c r="L1179" s="4">
        <f t="shared" si="148"/>
        <v>0.14005482533491811</v>
      </c>
      <c r="M1179">
        <f t="shared" si="149"/>
        <v>1.8171509903357219E-3</v>
      </c>
      <c r="N1179">
        <f t="shared" si="150"/>
        <v>8.5024192333985074E-2</v>
      </c>
      <c r="O1179" s="4">
        <f t="shared" si="151"/>
        <v>8.5024192333985074E-2</v>
      </c>
      <c r="P1179">
        <f t="shared" si="152"/>
        <v>0.12629716708468486</v>
      </c>
    </row>
    <row r="1180" spans="1:16" x14ac:dyDescent="0.15">
      <c r="A1180" t="s">
        <v>3151</v>
      </c>
      <c r="B1180" s="5" t="s">
        <v>4331</v>
      </c>
      <c r="C1180" s="5" t="s">
        <v>1029</v>
      </c>
      <c r="D1180" s="5" t="s">
        <v>4332</v>
      </c>
      <c r="E1180" s="5" t="s">
        <v>1081</v>
      </c>
      <c r="F1180" s="5" t="s">
        <v>4333</v>
      </c>
      <c r="G1180">
        <v>1178</v>
      </c>
      <c r="H1180" s="2">
        <v>43136</v>
      </c>
      <c r="I1180" s="3">
        <f t="shared" si="145"/>
        <v>501.00762731481518</v>
      </c>
      <c r="J1180" s="3">
        <f t="shared" si="146"/>
        <v>0.16965809573711152</v>
      </c>
      <c r="K1180">
        <f t="shared" si="147"/>
        <v>1.5849942852759057E-3</v>
      </c>
      <c r="L1180" s="4">
        <f t="shared" si="148"/>
        <v>1.5849942852759057E-3</v>
      </c>
      <c r="M1180">
        <f t="shared" si="149"/>
        <v>0</v>
      </c>
      <c r="N1180">
        <f t="shared" si="150"/>
        <v>0</v>
      </c>
      <c r="O1180" s="4">
        <f t="shared" si="151"/>
        <v>0</v>
      </c>
      <c r="P1180">
        <f t="shared" si="152"/>
        <v>1.1887457139569293E-3</v>
      </c>
    </row>
    <row r="1181" spans="1:16" x14ac:dyDescent="0.15">
      <c r="A1181" t="s">
        <v>2394</v>
      </c>
      <c r="B1181" s="5" t="s">
        <v>4334</v>
      </c>
      <c r="C1181" s="5" t="s">
        <v>1029</v>
      </c>
      <c r="D1181" s="5" t="s">
        <v>4335</v>
      </c>
      <c r="E1181" s="5" t="s">
        <v>4336</v>
      </c>
      <c r="F1181" s="5" t="s">
        <v>4337</v>
      </c>
      <c r="G1181">
        <v>1179</v>
      </c>
      <c r="H1181" s="2">
        <v>43136</v>
      </c>
      <c r="I1181" s="3">
        <f t="shared" si="145"/>
        <v>1196.5650115740718</v>
      </c>
      <c r="J1181" s="3">
        <f t="shared" si="146"/>
        <v>3.7607651539804637E-2</v>
      </c>
      <c r="K1181">
        <f t="shared" si="147"/>
        <v>3.5134139938480487E-4</v>
      </c>
      <c r="L1181" s="4">
        <f t="shared" si="148"/>
        <v>3.5134139938480487E-4</v>
      </c>
      <c r="M1181">
        <f t="shared" si="149"/>
        <v>0</v>
      </c>
      <c r="N1181">
        <f t="shared" si="150"/>
        <v>0</v>
      </c>
      <c r="O1181" s="4">
        <f t="shared" si="151"/>
        <v>0</v>
      </c>
      <c r="P1181">
        <f t="shared" si="152"/>
        <v>2.6350604953860363E-4</v>
      </c>
    </row>
    <row r="1182" spans="1:16" x14ac:dyDescent="0.15">
      <c r="A1182" t="s">
        <v>4338</v>
      </c>
      <c r="B1182" s="5" t="s">
        <v>4339</v>
      </c>
      <c r="C1182" s="5" t="s">
        <v>1163</v>
      </c>
      <c r="D1182" s="5" t="s">
        <v>4340</v>
      </c>
      <c r="E1182" s="5" t="s">
        <v>1081</v>
      </c>
      <c r="F1182" s="5" t="s">
        <v>4341</v>
      </c>
      <c r="G1182">
        <v>1180</v>
      </c>
      <c r="H1182" s="2">
        <v>43136</v>
      </c>
      <c r="I1182" s="3">
        <f t="shared" si="145"/>
        <v>1428.6443750000035</v>
      </c>
      <c r="J1182" s="3">
        <f t="shared" si="146"/>
        <v>7.6030117712114142</v>
      </c>
      <c r="K1182">
        <f t="shared" si="147"/>
        <v>7.1029502929989094E-2</v>
      </c>
      <c r="L1182" s="4">
        <f t="shared" si="148"/>
        <v>7.1029502929989094E-2</v>
      </c>
      <c r="M1182">
        <f t="shared" si="149"/>
        <v>5.5997140646005623E-3</v>
      </c>
      <c r="N1182">
        <f t="shared" si="150"/>
        <v>0.26200968888994586</v>
      </c>
      <c r="O1182" s="4">
        <f t="shared" si="151"/>
        <v>0.26200968888994586</v>
      </c>
      <c r="P1182">
        <f t="shared" si="152"/>
        <v>0.11877454941997828</v>
      </c>
    </row>
    <row r="1183" spans="1:16" x14ac:dyDescent="0.15">
      <c r="A1183" t="s">
        <v>4342</v>
      </c>
      <c r="B1183" s="5" t="s">
        <v>4343</v>
      </c>
      <c r="C1183" s="5" t="s">
        <v>1029</v>
      </c>
      <c r="D1183" s="5" t="s">
        <v>4344</v>
      </c>
      <c r="E1183" s="5" t="s">
        <v>4345</v>
      </c>
      <c r="F1183" s="5" t="s">
        <v>4346</v>
      </c>
      <c r="G1183">
        <v>1181</v>
      </c>
      <c r="H1183" s="2">
        <v>43136</v>
      </c>
      <c r="I1183" s="3">
        <f t="shared" si="145"/>
        <v>742.55016203703417</v>
      </c>
      <c r="J1183" s="3">
        <f t="shared" si="146"/>
        <v>1.1002623684825925</v>
      </c>
      <c r="K1183">
        <f t="shared" si="147"/>
        <v>1.0278964636331078E-2</v>
      </c>
      <c r="L1183" s="4">
        <f t="shared" si="148"/>
        <v>1.0278964636331078E-2</v>
      </c>
      <c r="M1183">
        <f t="shared" si="149"/>
        <v>0</v>
      </c>
      <c r="N1183">
        <f t="shared" si="150"/>
        <v>0</v>
      </c>
      <c r="O1183" s="4">
        <f t="shared" si="151"/>
        <v>0</v>
      </c>
      <c r="P1183">
        <f t="shared" si="152"/>
        <v>7.709223477248308E-3</v>
      </c>
    </row>
    <row r="1184" spans="1:16" x14ac:dyDescent="0.15">
      <c r="A1184" t="s">
        <v>4347</v>
      </c>
      <c r="B1184" s="5" t="s">
        <v>4348</v>
      </c>
      <c r="C1184" s="5" t="s">
        <v>1029</v>
      </c>
      <c r="D1184" s="5" t="s">
        <v>4349</v>
      </c>
      <c r="E1184" s="5" t="s">
        <v>4349</v>
      </c>
      <c r="F1184" s="5" t="s">
        <v>4350</v>
      </c>
      <c r="G1184">
        <v>1182</v>
      </c>
      <c r="H1184" s="2">
        <v>43136</v>
      </c>
      <c r="I1184" s="3">
        <f t="shared" si="145"/>
        <v>174.41756944444205</v>
      </c>
      <c r="J1184" s="3">
        <f t="shared" si="146"/>
        <v>93.064019018854893</v>
      </c>
      <c r="K1184">
        <f t="shared" si="147"/>
        <v>0.86943059020452806</v>
      </c>
      <c r="L1184" s="4">
        <f t="shared" si="148"/>
        <v>0.86943059020452806</v>
      </c>
      <c r="M1184">
        <f t="shared" si="149"/>
        <v>0</v>
      </c>
      <c r="N1184">
        <f t="shared" si="150"/>
        <v>0</v>
      </c>
      <c r="O1184" s="4">
        <f t="shared" si="151"/>
        <v>0</v>
      </c>
      <c r="P1184">
        <f t="shared" si="152"/>
        <v>0.65207294265339599</v>
      </c>
    </row>
    <row r="1185" spans="1:16" x14ac:dyDescent="0.15">
      <c r="A1185" t="s">
        <v>4351</v>
      </c>
      <c r="B1185" s="5" t="s">
        <v>4352</v>
      </c>
      <c r="C1185" s="5" t="s">
        <v>1029</v>
      </c>
      <c r="D1185" s="5" t="s">
        <v>4353</v>
      </c>
      <c r="E1185" s="5" t="s">
        <v>4354</v>
      </c>
      <c r="F1185" s="5" t="s">
        <v>4355</v>
      </c>
      <c r="G1185">
        <v>1183</v>
      </c>
      <c r="H1185" s="2">
        <v>43136</v>
      </c>
      <c r="I1185" s="3">
        <f t="shared" si="145"/>
        <v>839.90542824073782</v>
      </c>
      <c r="J1185" s="3">
        <f t="shared" si="146"/>
        <v>0.34646757862909316</v>
      </c>
      <c r="K1185">
        <f t="shared" si="147"/>
        <v>3.2367988675966884E-3</v>
      </c>
      <c r="L1185" s="4">
        <f t="shared" si="148"/>
        <v>3.2367988675966884E-3</v>
      </c>
      <c r="M1185">
        <f t="shared" si="149"/>
        <v>0</v>
      </c>
      <c r="N1185">
        <f t="shared" si="150"/>
        <v>0</v>
      </c>
      <c r="O1185" s="4">
        <f t="shared" si="151"/>
        <v>0</v>
      </c>
      <c r="P1185">
        <f t="shared" si="152"/>
        <v>2.4275991506975164E-3</v>
      </c>
    </row>
    <row r="1186" spans="1:16" x14ac:dyDescent="0.15">
      <c r="A1186" t="s">
        <v>4356</v>
      </c>
      <c r="B1186" s="5" t="s">
        <v>4357</v>
      </c>
      <c r="C1186" s="5" t="s">
        <v>1029</v>
      </c>
      <c r="D1186" s="5" t="s">
        <v>4358</v>
      </c>
      <c r="E1186" s="5" t="s">
        <v>4358</v>
      </c>
      <c r="F1186" s="5" t="s">
        <v>4359</v>
      </c>
      <c r="G1186">
        <v>1184</v>
      </c>
      <c r="H1186" s="2">
        <v>43136</v>
      </c>
      <c r="I1186" s="3">
        <f t="shared" si="145"/>
        <v>132.4254398148114</v>
      </c>
      <c r="J1186" s="3">
        <f t="shared" si="146"/>
        <v>8.8502632246414876</v>
      </c>
      <c r="K1186">
        <f t="shared" si="147"/>
        <v>8.2681681491818274E-2</v>
      </c>
      <c r="L1186" s="4">
        <f t="shared" si="148"/>
        <v>8.2681681491818274E-2</v>
      </c>
      <c r="M1186">
        <f t="shared" si="149"/>
        <v>0</v>
      </c>
      <c r="N1186">
        <f t="shared" si="150"/>
        <v>0</v>
      </c>
      <c r="O1186" s="4">
        <f t="shared" si="151"/>
        <v>0</v>
      </c>
      <c r="P1186">
        <f t="shared" si="152"/>
        <v>6.2011261118863709E-2</v>
      </c>
    </row>
    <row r="1187" spans="1:16" x14ac:dyDescent="0.15">
      <c r="A1187" t="s">
        <v>2448</v>
      </c>
      <c r="B1187" s="5" t="s">
        <v>4360</v>
      </c>
      <c r="C1187" s="5" t="s">
        <v>1029</v>
      </c>
      <c r="D1187" s="5" t="s">
        <v>4361</v>
      </c>
      <c r="E1187" s="5" t="s">
        <v>4362</v>
      </c>
      <c r="F1187" s="5" t="s">
        <v>4363</v>
      </c>
      <c r="G1187">
        <v>1185</v>
      </c>
      <c r="H1187" s="2">
        <v>43136</v>
      </c>
      <c r="I1187" s="3">
        <f t="shared" si="145"/>
        <v>584.65128472222568</v>
      </c>
      <c r="J1187" s="3">
        <f t="shared" si="146"/>
        <v>0.94244212644086844</v>
      </c>
      <c r="K1187">
        <f t="shared" si="147"/>
        <v>8.804562954229234E-3</v>
      </c>
      <c r="L1187" s="4">
        <f t="shared" si="148"/>
        <v>8.804562954229234E-3</v>
      </c>
      <c r="M1187">
        <f t="shared" si="149"/>
        <v>0</v>
      </c>
      <c r="N1187">
        <f t="shared" si="150"/>
        <v>0</v>
      </c>
      <c r="O1187" s="4">
        <f t="shared" si="151"/>
        <v>0</v>
      </c>
      <c r="P1187">
        <f t="shared" si="152"/>
        <v>6.6034222156719259E-3</v>
      </c>
    </row>
    <row r="1188" spans="1:16" x14ac:dyDescent="0.15">
      <c r="A1188" t="s">
        <v>4364</v>
      </c>
      <c r="B1188" s="5" t="s">
        <v>4365</v>
      </c>
      <c r="C1188" s="5" t="s">
        <v>1064</v>
      </c>
      <c r="D1188" s="5" t="s">
        <v>4366</v>
      </c>
      <c r="E1188" s="5" t="s">
        <v>4367</v>
      </c>
      <c r="F1188" s="5" t="s">
        <v>4368</v>
      </c>
      <c r="G1188">
        <v>1186</v>
      </c>
      <c r="H1188" s="2">
        <v>43136</v>
      </c>
      <c r="I1188" s="3">
        <f t="shared" si="145"/>
        <v>1293.3145833333328</v>
      </c>
      <c r="J1188" s="3">
        <f t="shared" si="146"/>
        <v>40.428678895151521</v>
      </c>
      <c r="K1188">
        <f t="shared" si="147"/>
        <v>0.3776962409702026</v>
      </c>
      <c r="L1188" s="4">
        <f t="shared" si="148"/>
        <v>0.3776962409702026</v>
      </c>
      <c r="M1188">
        <f t="shared" si="149"/>
        <v>5.412449600590217E-3</v>
      </c>
      <c r="N1188">
        <f t="shared" si="150"/>
        <v>0.25324761579309518</v>
      </c>
      <c r="O1188" s="4">
        <f t="shared" si="151"/>
        <v>0.25324761579309518</v>
      </c>
      <c r="P1188">
        <f t="shared" si="152"/>
        <v>0.34658408467592572</v>
      </c>
    </row>
    <row r="1189" spans="1:16" x14ac:dyDescent="0.15">
      <c r="A1189" t="s">
        <v>4369</v>
      </c>
      <c r="B1189" s="5" t="s">
        <v>4370</v>
      </c>
      <c r="C1189" s="5" t="s">
        <v>1029</v>
      </c>
      <c r="D1189" s="5" t="s">
        <v>4371</v>
      </c>
      <c r="E1189" s="5" t="s">
        <v>2100</v>
      </c>
      <c r="F1189" s="5" t="s">
        <v>4372</v>
      </c>
      <c r="G1189">
        <v>1187</v>
      </c>
      <c r="H1189" s="2">
        <v>43136</v>
      </c>
      <c r="I1189" s="3">
        <f t="shared" si="145"/>
        <v>790.88068287036731</v>
      </c>
      <c r="J1189" s="3">
        <f t="shared" si="146"/>
        <v>1.3377491989817838</v>
      </c>
      <c r="K1189">
        <f t="shared" si="147"/>
        <v>1.2497634293880275E-2</v>
      </c>
      <c r="L1189" s="4">
        <f t="shared" si="148"/>
        <v>1.2497634293880275E-2</v>
      </c>
      <c r="M1189">
        <f t="shared" si="149"/>
        <v>0</v>
      </c>
      <c r="N1189">
        <f t="shared" si="150"/>
        <v>0</v>
      </c>
      <c r="O1189" s="4">
        <f t="shared" si="151"/>
        <v>0</v>
      </c>
      <c r="P1189">
        <f t="shared" si="152"/>
        <v>9.3732257204102061E-3</v>
      </c>
    </row>
    <row r="1190" spans="1:16" x14ac:dyDescent="0.15">
      <c r="A1190" t="s">
        <v>4373</v>
      </c>
      <c r="B1190" s="5" t="s">
        <v>4374</v>
      </c>
      <c r="C1190" s="5" t="s">
        <v>1029</v>
      </c>
      <c r="D1190" s="5" t="s">
        <v>1094</v>
      </c>
      <c r="E1190" s="5" t="s">
        <v>4375</v>
      </c>
      <c r="F1190" s="5" t="s">
        <v>4376</v>
      </c>
      <c r="G1190">
        <v>1188</v>
      </c>
      <c r="H1190" s="2">
        <v>43136</v>
      </c>
      <c r="I1190" s="3">
        <f t="shared" si="145"/>
        <v>580.98604166666337</v>
      </c>
      <c r="J1190" s="3">
        <f t="shared" si="146"/>
        <v>2.4337934108428589</v>
      </c>
      <c r="K1190">
        <f t="shared" si="147"/>
        <v>2.273719170882026E-2</v>
      </c>
      <c r="L1190" s="4">
        <f t="shared" si="148"/>
        <v>2.273719170882026E-2</v>
      </c>
      <c r="M1190">
        <f t="shared" si="149"/>
        <v>0</v>
      </c>
      <c r="N1190">
        <f t="shared" si="150"/>
        <v>0</v>
      </c>
      <c r="O1190" s="4">
        <f t="shared" si="151"/>
        <v>0</v>
      </c>
      <c r="P1190">
        <f t="shared" si="152"/>
        <v>1.7052893781615196E-2</v>
      </c>
    </row>
    <row r="1191" spans="1:16" x14ac:dyDescent="0.15">
      <c r="A1191" t="s">
        <v>4377</v>
      </c>
      <c r="B1191" s="5" t="s">
        <v>4378</v>
      </c>
      <c r="C1191" s="5" t="s">
        <v>1064</v>
      </c>
      <c r="D1191" s="5" t="s">
        <v>4379</v>
      </c>
      <c r="E1191" s="5" t="s">
        <v>4379</v>
      </c>
      <c r="F1191" s="5" t="s">
        <v>4380</v>
      </c>
      <c r="G1191">
        <v>1189</v>
      </c>
      <c r="H1191" s="2">
        <v>43136</v>
      </c>
      <c r="I1191" s="3">
        <f t="shared" si="145"/>
        <v>972.49531250000291</v>
      </c>
      <c r="J1191" s="3">
        <f t="shared" si="146"/>
        <v>8.7198363745326279</v>
      </c>
      <c r="K1191">
        <f t="shared" si="147"/>
        <v>8.1463196684648187E-2</v>
      </c>
      <c r="L1191" s="4">
        <f t="shared" si="148"/>
        <v>8.1463196684648187E-2</v>
      </c>
      <c r="M1191">
        <f t="shared" si="149"/>
        <v>7.1979781393547637E-3</v>
      </c>
      <c r="N1191">
        <f t="shared" si="150"/>
        <v>0.33679219888230144</v>
      </c>
      <c r="O1191" s="4">
        <f t="shared" si="151"/>
        <v>0.33679219888230144</v>
      </c>
      <c r="P1191">
        <f t="shared" si="152"/>
        <v>0.14529544723406151</v>
      </c>
    </row>
    <row r="1192" spans="1:16" x14ac:dyDescent="0.15">
      <c r="A1192" t="s">
        <v>4381</v>
      </c>
      <c r="B1192" s="5" t="s">
        <v>4382</v>
      </c>
      <c r="C1192" s="5" t="s">
        <v>1029</v>
      </c>
      <c r="D1192" s="5" t="s">
        <v>4383</v>
      </c>
      <c r="E1192" s="5" t="s">
        <v>4384</v>
      </c>
      <c r="F1192" s="5" t="s">
        <v>4385</v>
      </c>
      <c r="G1192">
        <v>1190</v>
      </c>
      <c r="H1192" s="2">
        <v>43136</v>
      </c>
      <c r="I1192" s="3">
        <f t="shared" si="145"/>
        <v>489.3756134259238</v>
      </c>
      <c r="J1192" s="3">
        <f t="shared" si="146"/>
        <v>2.1292438188845844</v>
      </c>
      <c r="K1192">
        <f t="shared" si="147"/>
        <v>1.9892002619907333E-2</v>
      </c>
      <c r="L1192" s="4">
        <f t="shared" si="148"/>
        <v>1.9892002619907333E-2</v>
      </c>
      <c r="M1192">
        <f t="shared" si="149"/>
        <v>0</v>
      </c>
      <c r="N1192">
        <f t="shared" si="150"/>
        <v>0</v>
      </c>
      <c r="O1192" s="4">
        <f t="shared" si="151"/>
        <v>0</v>
      </c>
      <c r="P1192">
        <f t="shared" si="152"/>
        <v>1.49190019649305E-2</v>
      </c>
    </row>
    <row r="1193" spans="1:16" x14ac:dyDescent="0.15">
      <c r="A1193" t="s">
        <v>4386</v>
      </c>
      <c r="B1193" s="5" t="s">
        <v>4387</v>
      </c>
      <c r="C1193" s="5" t="s">
        <v>1029</v>
      </c>
      <c r="D1193" s="5" t="s">
        <v>4388</v>
      </c>
      <c r="E1193" s="5" t="s">
        <v>4389</v>
      </c>
      <c r="F1193" s="5" t="s">
        <v>4390</v>
      </c>
      <c r="G1193">
        <v>1191</v>
      </c>
      <c r="H1193" s="2">
        <v>43136</v>
      </c>
      <c r="I1193" s="3">
        <f t="shared" si="145"/>
        <v>733.08145833333401</v>
      </c>
      <c r="J1193" s="3">
        <f t="shared" si="146"/>
        <v>5.3200090599299539E-2</v>
      </c>
      <c r="K1193">
        <f t="shared" si="147"/>
        <v>4.9701040913902809E-4</v>
      </c>
      <c r="L1193" s="4">
        <f t="shared" si="148"/>
        <v>4.9701040913902809E-4</v>
      </c>
      <c r="M1193">
        <f t="shared" si="149"/>
        <v>0</v>
      </c>
      <c r="N1193">
        <f t="shared" si="150"/>
        <v>0</v>
      </c>
      <c r="O1193" s="4">
        <f t="shared" si="151"/>
        <v>0</v>
      </c>
      <c r="P1193">
        <f t="shared" si="152"/>
        <v>3.7275780685427104E-4</v>
      </c>
    </row>
    <row r="1194" spans="1:16" x14ac:dyDescent="0.15">
      <c r="A1194" t="s">
        <v>4391</v>
      </c>
      <c r="B1194" s="5" t="s">
        <v>4392</v>
      </c>
      <c r="C1194" s="5" t="s">
        <v>1029</v>
      </c>
      <c r="D1194" s="5" t="s">
        <v>4393</v>
      </c>
      <c r="E1194" s="5" t="s">
        <v>4394</v>
      </c>
      <c r="F1194" s="5" t="s">
        <v>4395</v>
      </c>
      <c r="G1194">
        <v>1192</v>
      </c>
      <c r="H1194" s="2">
        <v>43136</v>
      </c>
      <c r="I1194" s="3">
        <f t="shared" si="145"/>
        <v>357.88559027777956</v>
      </c>
      <c r="J1194" s="3">
        <f t="shared" si="146"/>
        <v>2.6768331165734573</v>
      </c>
      <c r="K1194">
        <f t="shared" si="147"/>
        <v>2.5007737909427372E-2</v>
      </c>
      <c r="L1194" s="4">
        <f t="shared" si="148"/>
        <v>2.5007737909427372E-2</v>
      </c>
      <c r="M1194">
        <f t="shared" si="149"/>
        <v>0</v>
      </c>
      <c r="N1194">
        <f t="shared" si="150"/>
        <v>0</v>
      </c>
      <c r="O1194" s="4">
        <f t="shared" si="151"/>
        <v>0</v>
      </c>
      <c r="P1194">
        <f t="shared" si="152"/>
        <v>1.875580343207053E-2</v>
      </c>
    </row>
    <row r="1195" spans="1:16" x14ac:dyDescent="0.15">
      <c r="A1195" t="s">
        <v>4396</v>
      </c>
      <c r="B1195" s="5" t="s">
        <v>4397</v>
      </c>
      <c r="C1195" s="5" t="s">
        <v>1113</v>
      </c>
      <c r="D1195" s="5" t="s">
        <v>4398</v>
      </c>
      <c r="E1195" s="5" t="s">
        <v>4399</v>
      </c>
      <c r="F1195" s="5" t="s">
        <v>4400</v>
      </c>
      <c r="G1195">
        <v>1193</v>
      </c>
      <c r="H1195" s="2">
        <v>43136</v>
      </c>
      <c r="I1195" s="3">
        <f t="shared" si="145"/>
        <v>714.31547453703388</v>
      </c>
      <c r="J1195" s="3">
        <f t="shared" si="146"/>
        <v>1.1521519963338431</v>
      </c>
      <c r="K1195">
        <f t="shared" si="147"/>
        <v>1.0763732328977857E-2</v>
      </c>
      <c r="L1195" s="4">
        <f t="shared" si="148"/>
        <v>1.0763732328977857E-2</v>
      </c>
      <c r="M1195">
        <f t="shared" si="149"/>
        <v>1.399941672337598E-3</v>
      </c>
      <c r="N1195">
        <f t="shared" si="150"/>
        <v>6.5503037798307462E-2</v>
      </c>
      <c r="O1195" s="4">
        <f t="shared" si="151"/>
        <v>6.5503037798307462E-2</v>
      </c>
      <c r="P1195">
        <f t="shared" si="152"/>
        <v>2.4448558696310258E-2</v>
      </c>
    </row>
    <row r="1196" spans="1:16" x14ac:dyDescent="0.15">
      <c r="A1196" t="s">
        <v>4401</v>
      </c>
      <c r="B1196" s="5" t="s">
        <v>4402</v>
      </c>
      <c r="C1196" s="5" t="s">
        <v>1029</v>
      </c>
      <c r="D1196" s="5" t="s">
        <v>4403</v>
      </c>
      <c r="E1196" s="5" t="s">
        <v>4403</v>
      </c>
      <c r="F1196" s="5" t="s">
        <v>4404</v>
      </c>
      <c r="G1196">
        <v>1194</v>
      </c>
      <c r="H1196" s="2">
        <v>43136</v>
      </c>
      <c r="I1196" s="3">
        <f t="shared" si="145"/>
        <v>99.750601851854299</v>
      </c>
      <c r="J1196" s="3">
        <f t="shared" si="146"/>
        <v>2.0350754404618798</v>
      </c>
      <c r="K1196">
        <f t="shared" si="147"/>
        <v>1.9012254789394365E-2</v>
      </c>
      <c r="L1196" s="4">
        <f t="shared" si="148"/>
        <v>1.9012254789394365E-2</v>
      </c>
      <c r="M1196">
        <f t="shared" si="149"/>
        <v>0</v>
      </c>
      <c r="N1196">
        <f t="shared" si="150"/>
        <v>0</v>
      </c>
      <c r="O1196" s="4">
        <f t="shared" si="151"/>
        <v>0</v>
      </c>
      <c r="P1196">
        <f t="shared" si="152"/>
        <v>1.4259191092045775E-2</v>
      </c>
    </row>
    <row r="1197" spans="1:16" x14ac:dyDescent="0.15">
      <c r="A1197" t="s">
        <v>4405</v>
      </c>
      <c r="B1197" s="5" t="s">
        <v>4406</v>
      </c>
      <c r="C1197" s="5" t="s">
        <v>1029</v>
      </c>
      <c r="D1197" s="5" t="s">
        <v>4407</v>
      </c>
      <c r="E1197" s="5" t="s">
        <v>4408</v>
      </c>
      <c r="F1197" s="5" t="s">
        <v>4409</v>
      </c>
      <c r="G1197">
        <v>1195</v>
      </c>
      <c r="H1197" s="2">
        <v>43136</v>
      </c>
      <c r="I1197" s="3">
        <f t="shared" si="145"/>
        <v>357.91905092592788</v>
      </c>
      <c r="J1197" s="3">
        <f t="shared" si="146"/>
        <v>3.6572515394574525</v>
      </c>
      <c r="K1197">
        <f t="shared" si="147"/>
        <v>3.4167086248797135E-2</v>
      </c>
      <c r="L1197" s="4">
        <f t="shared" si="148"/>
        <v>3.4167086248797135E-2</v>
      </c>
      <c r="M1197">
        <f t="shared" si="149"/>
        <v>0</v>
      </c>
      <c r="N1197">
        <f t="shared" si="150"/>
        <v>0</v>
      </c>
      <c r="O1197" s="4">
        <f t="shared" si="151"/>
        <v>0</v>
      </c>
      <c r="P1197">
        <f t="shared" si="152"/>
        <v>2.5625314686597851E-2</v>
      </c>
    </row>
    <row r="1198" spans="1:16" x14ac:dyDescent="0.15">
      <c r="A1198" t="s">
        <v>4410</v>
      </c>
      <c r="B1198" s="5" t="s">
        <v>4411</v>
      </c>
      <c r="C1198" s="5" t="s">
        <v>1029</v>
      </c>
      <c r="D1198" s="5" t="s">
        <v>4412</v>
      </c>
      <c r="E1198" s="5" t="s">
        <v>4413</v>
      </c>
      <c r="F1198" s="5" t="s">
        <v>4414</v>
      </c>
      <c r="G1198">
        <v>1196</v>
      </c>
      <c r="H1198" s="2">
        <v>43136</v>
      </c>
      <c r="I1198" s="3">
        <f t="shared" si="145"/>
        <v>771.47317129629664</v>
      </c>
      <c r="J1198" s="3">
        <f t="shared" si="146"/>
        <v>0.12314102879348701</v>
      </c>
      <c r="K1198">
        <f t="shared" si="147"/>
        <v>1.1504185878822102E-3</v>
      </c>
      <c r="L1198" s="4">
        <f t="shared" si="148"/>
        <v>1.1504185878822102E-3</v>
      </c>
      <c r="M1198">
        <f t="shared" si="149"/>
        <v>0</v>
      </c>
      <c r="N1198">
        <f t="shared" si="150"/>
        <v>0</v>
      </c>
      <c r="O1198" s="4">
        <f t="shared" si="151"/>
        <v>0</v>
      </c>
      <c r="P1198">
        <f t="shared" si="152"/>
        <v>8.6281394091165765E-4</v>
      </c>
    </row>
    <row r="1199" spans="1:16" x14ac:dyDescent="0.15">
      <c r="A1199" t="s">
        <v>4415</v>
      </c>
      <c r="B1199" s="5" t="s">
        <v>4416</v>
      </c>
      <c r="C1199" s="5" t="s">
        <v>1029</v>
      </c>
      <c r="D1199" s="5" t="s">
        <v>4417</v>
      </c>
      <c r="E1199" s="5" t="s">
        <v>4417</v>
      </c>
      <c r="F1199" s="5" t="s">
        <v>4418</v>
      </c>
      <c r="G1199">
        <v>1197</v>
      </c>
      <c r="H1199" s="2">
        <v>43136</v>
      </c>
      <c r="I1199" s="3">
        <f t="shared" si="145"/>
        <v>157.27622685184906</v>
      </c>
      <c r="J1199" s="3">
        <f t="shared" si="146"/>
        <v>23.1948595984334</v>
      </c>
      <c r="K1199">
        <f t="shared" si="147"/>
        <v>0.21669298922380936</v>
      </c>
      <c r="L1199" s="4">
        <f t="shared" si="148"/>
        <v>0.21669298922380936</v>
      </c>
      <c r="M1199">
        <f t="shared" si="149"/>
        <v>0</v>
      </c>
      <c r="N1199">
        <f t="shared" si="150"/>
        <v>0</v>
      </c>
      <c r="O1199" s="4">
        <f t="shared" si="151"/>
        <v>0</v>
      </c>
      <c r="P1199">
        <f t="shared" si="152"/>
        <v>0.16251974191785701</v>
      </c>
    </row>
    <row r="1200" spans="1:16" x14ac:dyDescent="0.15">
      <c r="A1200" t="s">
        <v>1443</v>
      </c>
      <c r="B1200" s="5" t="s">
        <v>4419</v>
      </c>
      <c r="C1200" s="5" t="s">
        <v>1029</v>
      </c>
      <c r="D1200" s="5" t="s">
        <v>4420</v>
      </c>
      <c r="E1200" s="5" t="s">
        <v>4421</v>
      </c>
      <c r="F1200" s="5" t="s">
        <v>4422</v>
      </c>
      <c r="G1200">
        <v>1198</v>
      </c>
      <c r="H1200" s="2">
        <v>43136</v>
      </c>
      <c r="I1200" s="3">
        <f t="shared" si="145"/>
        <v>719.69842592592613</v>
      </c>
      <c r="J1200" s="3">
        <f t="shared" si="146"/>
        <v>0.28623099978990679</v>
      </c>
      <c r="K1200">
        <f t="shared" si="147"/>
        <v>2.6740515798243342E-3</v>
      </c>
      <c r="L1200" s="4">
        <f t="shared" si="148"/>
        <v>2.6740515798243342E-3</v>
      </c>
      <c r="M1200">
        <f t="shared" si="149"/>
        <v>0</v>
      </c>
      <c r="N1200">
        <f t="shared" si="150"/>
        <v>0</v>
      </c>
      <c r="O1200" s="4">
        <f t="shared" si="151"/>
        <v>0</v>
      </c>
      <c r="P1200">
        <f t="shared" si="152"/>
        <v>2.0055386848682505E-3</v>
      </c>
    </row>
    <row r="1201" spans="1:16" x14ac:dyDescent="0.15">
      <c r="A1201" t="s">
        <v>4423</v>
      </c>
      <c r="B1201" s="5" t="s">
        <v>4424</v>
      </c>
      <c r="C1201" s="5" t="s">
        <v>1029</v>
      </c>
      <c r="D1201" s="5" t="s">
        <v>4425</v>
      </c>
      <c r="E1201" s="5" t="s">
        <v>4425</v>
      </c>
      <c r="F1201" s="5" t="s">
        <v>4426</v>
      </c>
      <c r="G1201">
        <v>1199</v>
      </c>
      <c r="H1201" s="2">
        <v>43136</v>
      </c>
      <c r="I1201" s="3">
        <f t="shared" si="145"/>
        <v>864.51487268518395</v>
      </c>
      <c r="J1201" s="3">
        <f t="shared" si="146"/>
        <v>0.58645607614043416</v>
      </c>
      <c r="K1201">
        <f t="shared" si="147"/>
        <v>5.4788398113830268E-3</v>
      </c>
      <c r="L1201" s="4">
        <f t="shared" si="148"/>
        <v>5.4788398113830268E-3</v>
      </c>
      <c r="M1201">
        <f t="shared" si="149"/>
        <v>0</v>
      </c>
      <c r="N1201">
        <f t="shared" si="150"/>
        <v>0</v>
      </c>
      <c r="O1201" s="4">
        <f t="shared" si="151"/>
        <v>0</v>
      </c>
      <c r="P1201">
        <f t="shared" si="152"/>
        <v>4.1091298585372703E-3</v>
      </c>
    </row>
    <row r="1202" spans="1:16" x14ac:dyDescent="0.15">
      <c r="A1202" t="s">
        <v>1048</v>
      </c>
      <c r="B1202" s="5" t="s">
        <v>4427</v>
      </c>
      <c r="C1202" s="5" t="s">
        <v>1029</v>
      </c>
      <c r="D1202" s="5" t="s">
        <v>4428</v>
      </c>
      <c r="E1202" s="5" t="s">
        <v>4428</v>
      </c>
      <c r="F1202" s="5" t="s">
        <v>4429</v>
      </c>
      <c r="G1202">
        <v>1200</v>
      </c>
      <c r="H1202" s="2">
        <v>43136</v>
      </c>
      <c r="I1202" s="3">
        <f t="shared" si="145"/>
        <v>42.404953703706269</v>
      </c>
      <c r="J1202" s="3">
        <f t="shared" si="146"/>
        <v>4.1976227882178421</v>
      </c>
      <c r="K1202">
        <f t="shared" si="147"/>
        <v>3.921538846798367E-2</v>
      </c>
      <c r="L1202" s="4">
        <f t="shared" si="148"/>
        <v>3.921538846798367E-2</v>
      </c>
      <c r="M1202">
        <f t="shared" si="149"/>
        <v>0</v>
      </c>
      <c r="N1202">
        <f t="shared" si="150"/>
        <v>0</v>
      </c>
      <c r="O1202" s="4">
        <f t="shared" si="151"/>
        <v>0</v>
      </c>
      <c r="P1202">
        <f t="shared" si="152"/>
        <v>2.9411541350987752E-2</v>
      </c>
    </row>
    <row r="1203" spans="1:16" x14ac:dyDescent="0.15">
      <c r="A1203" t="s">
        <v>4430</v>
      </c>
      <c r="B1203" s="5" t="s">
        <v>4431</v>
      </c>
      <c r="C1203" s="5" t="s">
        <v>1029</v>
      </c>
      <c r="D1203" s="5" t="s">
        <v>4432</v>
      </c>
      <c r="E1203" s="5" t="s">
        <v>4433</v>
      </c>
      <c r="F1203" s="5" t="s">
        <v>4434</v>
      </c>
      <c r="G1203">
        <v>1201</v>
      </c>
      <c r="H1203" s="2">
        <v>43136</v>
      </c>
      <c r="I1203" s="3">
        <f t="shared" si="145"/>
        <v>349.58171296296496</v>
      </c>
      <c r="J1203" s="3">
        <f t="shared" si="146"/>
        <v>0.95256698978209531</v>
      </c>
      <c r="K1203">
        <f t="shared" si="147"/>
        <v>8.8991523132888259E-3</v>
      </c>
      <c r="L1203" s="4">
        <f t="shared" si="148"/>
        <v>8.8991523132888259E-3</v>
      </c>
      <c r="M1203">
        <f t="shared" si="149"/>
        <v>0</v>
      </c>
      <c r="N1203">
        <f t="shared" si="150"/>
        <v>0</v>
      </c>
      <c r="O1203" s="4">
        <f t="shared" si="151"/>
        <v>0</v>
      </c>
      <c r="P1203">
        <f t="shared" si="152"/>
        <v>6.6743642349666194E-3</v>
      </c>
    </row>
    <row r="1204" spans="1:16" x14ac:dyDescent="0.15">
      <c r="A1204" t="s">
        <v>4435</v>
      </c>
      <c r="B1204" s="5" t="s">
        <v>4436</v>
      </c>
      <c r="C1204" s="5" t="s">
        <v>1029</v>
      </c>
      <c r="D1204" s="5" t="s">
        <v>4437</v>
      </c>
      <c r="E1204" s="5" t="s">
        <v>4438</v>
      </c>
      <c r="F1204" s="5" t="s">
        <v>4439</v>
      </c>
      <c r="G1204">
        <v>1202</v>
      </c>
      <c r="H1204" s="2">
        <v>43136</v>
      </c>
      <c r="I1204" s="3">
        <f t="shared" si="145"/>
        <v>501.62189814815065</v>
      </c>
      <c r="J1204" s="3">
        <f t="shared" si="146"/>
        <v>0.35285540893137851</v>
      </c>
      <c r="K1204">
        <f t="shared" si="147"/>
        <v>3.2964757989004732E-3</v>
      </c>
      <c r="L1204" s="4">
        <f t="shared" si="148"/>
        <v>3.2964757989004732E-3</v>
      </c>
      <c r="M1204">
        <f t="shared" si="149"/>
        <v>0</v>
      </c>
      <c r="N1204">
        <f t="shared" si="150"/>
        <v>0</v>
      </c>
      <c r="O1204" s="4">
        <f t="shared" si="151"/>
        <v>0</v>
      </c>
      <c r="P1204">
        <f t="shared" si="152"/>
        <v>2.4723568491753548E-3</v>
      </c>
    </row>
    <row r="1205" spans="1:16" x14ac:dyDescent="0.15">
      <c r="A1205" t="s">
        <v>4440</v>
      </c>
      <c r="B1205" s="5" t="s">
        <v>4441</v>
      </c>
      <c r="C1205" s="5" t="s">
        <v>1058</v>
      </c>
      <c r="D1205" s="5" t="s">
        <v>4442</v>
      </c>
      <c r="E1205" s="5" t="s">
        <v>4443</v>
      </c>
      <c r="F1205" s="5" t="s">
        <v>4444</v>
      </c>
      <c r="G1205">
        <v>1203</v>
      </c>
      <c r="H1205" s="2">
        <v>43136</v>
      </c>
      <c r="I1205" s="3">
        <f t="shared" si="145"/>
        <v>491.33927083333401</v>
      </c>
      <c r="J1205" s="3">
        <f t="shared" si="146"/>
        <v>9.5087046310710583</v>
      </c>
      <c r="K1205">
        <f t="shared" si="147"/>
        <v>8.8833028775575473E-2</v>
      </c>
      <c r="L1205" s="4">
        <f t="shared" si="148"/>
        <v>8.8833028775575473E-2</v>
      </c>
      <c r="M1205">
        <f t="shared" si="149"/>
        <v>4.0705071194653501E-3</v>
      </c>
      <c r="N1205">
        <f t="shared" si="150"/>
        <v>0.1904583504964199</v>
      </c>
      <c r="O1205" s="4">
        <f t="shared" si="151"/>
        <v>0.1904583504964199</v>
      </c>
      <c r="P1205">
        <f t="shared" si="152"/>
        <v>0.11423935920578658</v>
      </c>
    </row>
    <row r="1206" spans="1:16" x14ac:dyDescent="0.15">
      <c r="A1206" t="s">
        <v>4445</v>
      </c>
      <c r="B1206" s="5" t="s">
        <v>4446</v>
      </c>
      <c r="C1206" s="5" t="s">
        <v>1259</v>
      </c>
      <c r="D1206" s="5" t="s">
        <v>4447</v>
      </c>
      <c r="E1206" s="5" t="s">
        <v>1081</v>
      </c>
      <c r="F1206" s="5" t="s">
        <v>4448</v>
      </c>
      <c r="G1206">
        <v>1204</v>
      </c>
      <c r="H1206" s="2">
        <v>43136</v>
      </c>
      <c r="I1206" s="3">
        <f t="shared" si="145"/>
        <v>1347.5064930555527</v>
      </c>
      <c r="J1206" s="3">
        <f t="shared" si="146"/>
        <v>20.426617713422214</v>
      </c>
      <c r="K1206">
        <f t="shared" si="147"/>
        <v>0.19083128454687562</v>
      </c>
      <c r="L1206" s="4">
        <f t="shared" si="148"/>
        <v>0.19083128454687562</v>
      </c>
      <c r="M1206">
        <f t="shared" si="149"/>
        <v>1.7810674845490759E-2</v>
      </c>
      <c r="N1206">
        <f t="shared" si="150"/>
        <v>0.83335851105102687</v>
      </c>
      <c r="O1206" s="4">
        <f t="shared" si="151"/>
        <v>0.83335851105102687</v>
      </c>
      <c r="P1206">
        <f t="shared" si="152"/>
        <v>0.35146309117291341</v>
      </c>
    </row>
    <row r="1207" spans="1:16" x14ac:dyDescent="0.15">
      <c r="A1207" t="s">
        <v>4449</v>
      </c>
      <c r="B1207" s="5" t="s">
        <v>4450</v>
      </c>
      <c r="C1207" s="5" t="s">
        <v>1029</v>
      </c>
      <c r="D1207" s="5" t="s">
        <v>4451</v>
      </c>
      <c r="E1207" s="5" t="s">
        <v>1081</v>
      </c>
      <c r="F1207" s="5" t="s">
        <v>4452</v>
      </c>
      <c r="G1207">
        <v>1205</v>
      </c>
      <c r="H1207" s="2">
        <v>43136</v>
      </c>
      <c r="I1207" s="3">
        <f t="shared" si="145"/>
        <v>989.56881944444467</v>
      </c>
      <c r="J1207" s="3">
        <f t="shared" si="146"/>
        <v>1.8755643503824018</v>
      </c>
      <c r="K1207">
        <f t="shared" si="147"/>
        <v>1.7522056723008786E-2</v>
      </c>
      <c r="L1207" s="4">
        <f t="shared" si="148"/>
        <v>1.7522056723008786E-2</v>
      </c>
      <c r="M1207">
        <f t="shared" si="149"/>
        <v>0</v>
      </c>
      <c r="N1207">
        <f t="shared" si="150"/>
        <v>0</v>
      </c>
      <c r="O1207" s="4">
        <f t="shared" si="151"/>
        <v>0</v>
      </c>
      <c r="P1207">
        <f t="shared" si="152"/>
        <v>1.3141542542256589E-2</v>
      </c>
    </row>
    <row r="1208" spans="1:16" x14ac:dyDescent="0.15">
      <c r="A1208" t="s">
        <v>4453</v>
      </c>
      <c r="B1208" s="5" t="s">
        <v>4454</v>
      </c>
      <c r="C1208" s="5" t="s">
        <v>1029</v>
      </c>
      <c r="D1208" s="5" t="s">
        <v>4455</v>
      </c>
      <c r="E1208" s="5" t="s">
        <v>4456</v>
      </c>
      <c r="F1208" s="5" t="s">
        <v>4457</v>
      </c>
      <c r="G1208">
        <v>1206</v>
      </c>
      <c r="H1208" s="2">
        <v>43136</v>
      </c>
      <c r="I1208" s="3">
        <f t="shared" si="145"/>
        <v>579.20928240740614</v>
      </c>
      <c r="J1208" s="3">
        <f t="shared" si="146"/>
        <v>2.5759255683864404</v>
      </c>
      <c r="K1208">
        <f t="shared" si="147"/>
        <v>2.406503083421976E-2</v>
      </c>
      <c r="L1208" s="4">
        <f t="shared" si="148"/>
        <v>2.406503083421976E-2</v>
      </c>
      <c r="M1208">
        <f t="shared" si="149"/>
        <v>0</v>
      </c>
      <c r="N1208">
        <f t="shared" si="150"/>
        <v>0</v>
      </c>
      <c r="O1208" s="4">
        <f t="shared" si="151"/>
        <v>0</v>
      </c>
      <c r="P1208">
        <f t="shared" si="152"/>
        <v>1.8048773125664819E-2</v>
      </c>
    </row>
    <row r="1209" spans="1:16" x14ac:dyDescent="0.15">
      <c r="A1209" t="s">
        <v>4458</v>
      </c>
      <c r="B1209" s="5" t="s">
        <v>4459</v>
      </c>
      <c r="C1209" s="5" t="s">
        <v>1029</v>
      </c>
      <c r="D1209" s="5" t="s">
        <v>4335</v>
      </c>
      <c r="E1209" s="5" t="s">
        <v>4335</v>
      </c>
      <c r="F1209" s="5" t="s">
        <v>4460</v>
      </c>
      <c r="G1209">
        <v>1207</v>
      </c>
      <c r="H1209" s="2">
        <v>43136</v>
      </c>
      <c r="I1209" s="3">
        <f t="shared" si="145"/>
        <v>1197.5146527777761</v>
      </c>
      <c r="J1209" s="3">
        <f t="shared" si="146"/>
        <v>0.62546207535966802</v>
      </c>
      <c r="K1209">
        <f t="shared" si="147"/>
        <v>5.8432449733374549E-3</v>
      </c>
      <c r="L1209" s="4">
        <f t="shared" si="148"/>
        <v>5.8432449733374549E-3</v>
      </c>
      <c r="M1209">
        <f t="shared" si="149"/>
        <v>0</v>
      </c>
      <c r="N1209">
        <f t="shared" si="150"/>
        <v>0</v>
      </c>
      <c r="O1209" s="4">
        <f t="shared" si="151"/>
        <v>0</v>
      </c>
      <c r="P1209">
        <f t="shared" si="152"/>
        <v>4.3824337300030908E-3</v>
      </c>
    </row>
    <row r="1210" spans="1:16" x14ac:dyDescent="0.15">
      <c r="A1210" t="s">
        <v>1988</v>
      </c>
      <c r="B1210" s="5" t="s">
        <v>4461</v>
      </c>
      <c r="C1210" s="5" t="s">
        <v>1029</v>
      </c>
      <c r="D1210" s="5" t="s">
        <v>4462</v>
      </c>
      <c r="E1210" s="5" t="s">
        <v>4463</v>
      </c>
      <c r="F1210" s="5" t="s">
        <v>4464</v>
      </c>
      <c r="G1210">
        <v>1208</v>
      </c>
      <c r="H1210" s="2">
        <v>43136</v>
      </c>
      <c r="I1210" s="3">
        <f t="shared" si="145"/>
        <v>661.35146990740759</v>
      </c>
      <c r="J1210" s="3">
        <f t="shared" si="146"/>
        <v>0.44908042623929062</v>
      </c>
      <c r="K1210">
        <f t="shared" si="147"/>
        <v>4.1954373360495309E-3</v>
      </c>
      <c r="L1210" s="4">
        <f t="shared" si="148"/>
        <v>4.1954373360495309E-3</v>
      </c>
      <c r="M1210">
        <f t="shared" si="149"/>
        <v>0</v>
      </c>
      <c r="N1210">
        <f t="shared" si="150"/>
        <v>0</v>
      </c>
      <c r="O1210" s="4">
        <f t="shared" si="151"/>
        <v>0</v>
      </c>
      <c r="P1210">
        <f t="shared" si="152"/>
        <v>3.1465780020371479E-3</v>
      </c>
    </row>
    <row r="1211" spans="1:16" x14ac:dyDescent="0.15">
      <c r="A1211" t="s">
        <v>4465</v>
      </c>
      <c r="B1211" s="5" t="s">
        <v>4466</v>
      </c>
      <c r="C1211" s="5" t="s">
        <v>1253</v>
      </c>
      <c r="D1211" s="5" t="s">
        <v>4467</v>
      </c>
      <c r="E1211" s="5" t="s">
        <v>4468</v>
      </c>
      <c r="F1211" s="5" t="s">
        <v>4469</v>
      </c>
      <c r="G1211">
        <v>1209</v>
      </c>
      <c r="H1211" s="2">
        <v>43136</v>
      </c>
      <c r="I1211" s="3">
        <f t="shared" si="145"/>
        <v>1414.4773842592622</v>
      </c>
      <c r="J1211" s="3">
        <f t="shared" si="146"/>
        <v>5.278981539821749</v>
      </c>
      <c r="K1211">
        <f t="shared" si="147"/>
        <v>4.9317750127642251E-2</v>
      </c>
      <c r="L1211" s="4">
        <f t="shared" si="148"/>
        <v>4.9317750127642251E-2</v>
      </c>
      <c r="M1211">
        <f t="shared" si="149"/>
        <v>3.5348744742344645E-3</v>
      </c>
      <c r="N1211">
        <f t="shared" si="150"/>
        <v>0.1653961881936285</v>
      </c>
      <c r="O1211" s="4">
        <f t="shared" si="151"/>
        <v>0.1653961881936285</v>
      </c>
      <c r="P1211">
        <f t="shared" si="152"/>
        <v>7.8337359644138821E-2</v>
      </c>
    </row>
    <row r="1212" spans="1:16" x14ac:dyDescent="0.15">
      <c r="A1212" t="s">
        <v>2516</v>
      </c>
      <c r="B1212" s="5" t="s">
        <v>4470</v>
      </c>
      <c r="C1212" s="5" t="s">
        <v>1029</v>
      </c>
      <c r="D1212" s="5" t="s">
        <v>4471</v>
      </c>
      <c r="E1212" s="5" t="s">
        <v>2100</v>
      </c>
      <c r="F1212" s="5" t="s">
        <v>4472</v>
      </c>
      <c r="G1212">
        <v>1210</v>
      </c>
      <c r="H1212" s="2">
        <v>43136</v>
      </c>
      <c r="I1212" s="3">
        <f t="shared" si="145"/>
        <v>863.913055555553</v>
      </c>
      <c r="J1212" s="3">
        <f t="shared" si="146"/>
        <v>0.2893809723007757</v>
      </c>
      <c r="K1212">
        <f t="shared" si="147"/>
        <v>2.7034795208065298E-3</v>
      </c>
      <c r="L1212" s="4">
        <f t="shared" si="148"/>
        <v>2.7034795208065298E-3</v>
      </c>
      <c r="M1212">
        <f t="shared" si="149"/>
        <v>0</v>
      </c>
      <c r="N1212">
        <f t="shared" si="150"/>
        <v>0</v>
      </c>
      <c r="O1212" s="4">
        <f t="shared" si="151"/>
        <v>0</v>
      </c>
      <c r="P1212">
        <f t="shared" si="152"/>
        <v>2.0276096406048973E-3</v>
      </c>
    </row>
    <row r="1213" spans="1:16" x14ac:dyDescent="0.15">
      <c r="A1213" t="s">
        <v>4473</v>
      </c>
      <c r="B1213" s="5" t="s">
        <v>4474</v>
      </c>
      <c r="C1213" s="5" t="s">
        <v>1029</v>
      </c>
      <c r="D1213" s="5" t="s">
        <v>4475</v>
      </c>
      <c r="E1213" s="5" t="s">
        <v>4475</v>
      </c>
      <c r="F1213" s="5" t="s">
        <v>4476</v>
      </c>
      <c r="G1213">
        <v>1211</v>
      </c>
      <c r="H1213" s="2">
        <v>43136</v>
      </c>
      <c r="I1213" s="3">
        <f t="shared" si="145"/>
        <v>908.44984953703533</v>
      </c>
      <c r="J1213" s="3">
        <f t="shared" si="146"/>
        <v>6.4142230888909921</v>
      </c>
      <c r="K1213">
        <f t="shared" si="147"/>
        <v>5.9923500238563257E-2</v>
      </c>
      <c r="L1213" s="4">
        <f t="shared" si="148"/>
        <v>5.9923500238563257E-2</v>
      </c>
      <c r="M1213">
        <f t="shared" si="149"/>
        <v>0</v>
      </c>
      <c r="N1213">
        <f t="shared" si="150"/>
        <v>0</v>
      </c>
      <c r="O1213" s="4">
        <f t="shared" si="151"/>
        <v>0</v>
      </c>
      <c r="P1213">
        <f t="shared" si="152"/>
        <v>4.4942625178922446E-2</v>
      </c>
    </row>
    <row r="1214" spans="1:16" x14ac:dyDescent="0.15">
      <c r="A1214" t="s">
        <v>1295</v>
      </c>
      <c r="B1214" s="5" t="s">
        <v>4477</v>
      </c>
      <c r="C1214" s="5" t="s">
        <v>1029</v>
      </c>
      <c r="D1214" s="5" t="s">
        <v>4478</v>
      </c>
      <c r="E1214" s="5" t="s">
        <v>4478</v>
      </c>
      <c r="F1214" s="5" t="s">
        <v>4479</v>
      </c>
      <c r="G1214">
        <v>1212</v>
      </c>
      <c r="H1214" s="2">
        <v>43136</v>
      </c>
      <c r="I1214" s="3">
        <f t="shared" si="145"/>
        <v>91.63190972222219</v>
      </c>
      <c r="J1214" s="3">
        <f t="shared" si="146"/>
        <v>0.14187197494201406</v>
      </c>
      <c r="K1214">
        <f t="shared" si="147"/>
        <v>1.3254084253800265E-3</v>
      </c>
      <c r="L1214" s="4">
        <f t="shared" si="148"/>
        <v>1.3254084253800265E-3</v>
      </c>
      <c r="M1214">
        <f t="shared" si="149"/>
        <v>0</v>
      </c>
      <c r="N1214">
        <f t="shared" si="150"/>
        <v>0</v>
      </c>
      <c r="O1214" s="4">
        <f t="shared" si="151"/>
        <v>0</v>
      </c>
      <c r="P1214">
        <f t="shared" si="152"/>
        <v>9.9405631903501986E-4</v>
      </c>
    </row>
    <row r="1215" spans="1:16" x14ac:dyDescent="0.15">
      <c r="A1215" t="s">
        <v>4480</v>
      </c>
      <c r="B1215" s="5" t="s">
        <v>4481</v>
      </c>
      <c r="C1215" s="5" t="s">
        <v>1029</v>
      </c>
      <c r="D1215" s="5" t="s">
        <v>4482</v>
      </c>
      <c r="E1215" s="5" t="s">
        <v>4483</v>
      </c>
      <c r="F1215" s="5" t="s">
        <v>4484</v>
      </c>
      <c r="G1215">
        <v>1213</v>
      </c>
      <c r="H1215" s="2">
        <v>43136</v>
      </c>
      <c r="I1215" s="3">
        <f t="shared" si="145"/>
        <v>694.05849537037284</v>
      </c>
      <c r="J1215" s="3">
        <f t="shared" si="146"/>
        <v>0.16857368763646483</v>
      </c>
      <c r="K1215">
        <f t="shared" si="147"/>
        <v>1.5748634357283828E-3</v>
      </c>
      <c r="L1215" s="4">
        <f t="shared" si="148"/>
        <v>1.5748634357283828E-3</v>
      </c>
      <c r="M1215">
        <f t="shared" si="149"/>
        <v>0</v>
      </c>
      <c r="N1215">
        <f t="shared" si="150"/>
        <v>0</v>
      </c>
      <c r="O1215" s="4">
        <f t="shared" si="151"/>
        <v>0</v>
      </c>
      <c r="P1215">
        <f t="shared" si="152"/>
        <v>1.181147576796287E-3</v>
      </c>
    </row>
    <row r="1216" spans="1:16" x14ac:dyDescent="0.15">
      <c r="A1216" t="s">
        <v>4485</v>
      </c>
      <c r="B1216" s="5" t="s">
        <v>4486</v>
      </c>
      <c r="C1216" s="5" t="s">
        <v>1029</v>
      </c>
      <c r="D1216" s="5" t="s">
        <v>4487</v>
      </c>
      <c r="E1216" s="5" t="s">
        <v>4487</v>
      </c>
      <c r="F1216" s="5" t="s">
        <v>4488</v>
      </c>
      <c r="G1216">
        <v>1214</v>
      </c>
      <c r="H1216" s="2">
        <v>43136</v>
      </c>
      <c r="I1216" s="3">
        <f t="shared" si="145"/>
        <v>712.62182870370452</v>
      </c>
      <c r="J1216" s="3">
        <f t="shared" si="146"/>
        <v>0.21890993752432755</v>
      </c>
      <c r="K1216">
        <f t="shared" si="147"/>
        <v>2.0451190287070235E-3</v>
      </c>
      <c r="L1216" s="4">
        <f t="shared" si="148"/>
        <v>2.0451190287070235E-3</v>
      </c>
      <c r="M1216">
        <f t="shared" si="149"/>
        <v>0</v>
      </c>
      <c r="N1216">
        <f t="shared" si="150"/>
        <v>0</v>
      </c>
      <c r="O1216" s="4">
        <f t="shared" si="151"/>
        <v>0</v>
      </c>
      <c r="P1216">
        <f t="shared" si="152"/>
        <v>1.5338392715302676E-3</v>
      </c>
    </row>
    <row r="1217" spans="1:16" x14ac:dyDescent="0.15">
      <c r="A1217" t="s">
        <v>2673</v>
      </c>
      <c r="B1217" s="5" t="s">
        <v>4489</v>
      </c>
      <c r="C1217" s="5" t="s">
        <v>1029</v>
      </c>
      <c r="D1217" s="5" t="s">
        <v>4490</v>
      </c>
      <c r="E1217" s="5" t="s">
        <v>4491</v>
      </c>
      <c r="F1217" s="5" t="s">
        <v>4492</v>
      </c>
      <c r="G1217">
        <v>1215</v>
      </c>
      <c r="H1217" s="2">
        <v>43136</v>
      </c>
      <c r="I1217" s="3">
        <f t="shared" si="145"/>
        <v>267.28635416666657</v>
      </c>
      <c r="J1217" s="3">
        <f t="shared" si="146"/>
        <v>0.13842831638508798</v>
      </c>
      <c r="K1217">
        <f t="shared" si="147"/>
        <v>1.2932367856509867E-3</v>
      </c>
      <c r="L1217" s="4">
        <f t="shared" si="148"/>
        <v>1.2932367856509867E-3</v>
      </c>
      <c r="M1217">
        <f t="shared" si="149"/>
        <v>0</v>
      </c>
      <c r="N1217">
        <f t="shared" si="150"/>
        <v>0</v>
      </c>
      <c r="O1217" s="4">
        <f t="shared" si="151"/>
        <v>0</v>
      </c>
      <c r="P1217">
        <f t="shared" si="152"/>
        <v>9.6992758923824E-4</v>
      </c>
    </row>
    <row r="1218" spans="1:16" x14ac:dyDescent="0.15">
      <c r="A1218" t="s">
        <v>4493</v>
      </c>
      <c r="B1218" s="5" t="s">
        <v>4494</v>
      </c>
      <c r="C1218" s="5" t="s">
        <v>1113</v>
      </c>
      <c r="D1218" s="5" t="s">
        <v>4495</v>
      </c>
      <c r="E1218" s="5" t="s">
        <v>4496</v>
      </c>
      <c r="F1218" s="5" t="s">
        <v>4497</v>
      </c>
      <c r="G1218">
        <v>1216</v>
      </c>
      <c r="H1218" s="2">
        <v>43136</v>
      </c>
      <c r="I1218" s="3">
        <f t="shared" si="145"/>
        <v>636.31086805555242</v>
      </c>
      <c r="J1218" s="3">
        <f t="shared" si="146"/>
        <v>8.3575501645144268</v>
      </c>
      <c r="K1218">
        <f t="shared" si="147"/>
        <v>7.8078615654086081E-2</v>
      </c>
      <c r="L1218" s="4">
        <f t="shared" si="148"/>
        <v>7.8078615654086081E-2</v>
      </c>
      <c r="M1218">
        <f t="shared" si="149"/>
        <v>1.5715588876484444E-3</v>
      </c>
      <c r="N1218">
        <f t="shared" si="150"/>
        <v>7.3532978733329327E-2</v>
      </c>
      <c r="O1218" s="4">
        <f t="shared" si="151"/>
        <v>7.3532978733329327E-2</v>
      </c>
      <c r="P1218">
        <f t="shared" si="152"/>
        <v>7.6942206423896889E-2</v>
      </c>
    </row>
    <row r="1219" spans="1:16" x14ac:dyDescent="0.15">
      <c r="A1219" t="s">
        <v>4498</v>
      </c>
      <c r="B1219" s="5" t="s">
        <v>4499</v>
      </c>
      <c r="C1219" s="5" t="s">
        <v>1029</v>
      </c>
      <c r="D1219" s="5" t="s">
        <v>75</v>
      </c>
      <c r="E1219" s="5" t="s">
        <v>76</v>
      </c>
      <c r="F1219" s="5" t="s">
        <v>77</v>
      </c>
      <c r="G1219">
        <v>1217</v>
      </c>
      <c r="H1219" s="2">
        <v>43136</v>
      </c>
      <c r="I1219" s="3">
        <f t="shared" ref="I1219:I1282" si="153">H1219-B1219+1</f>
        <v>200.40518518518365</v>
      </c>
      <c r="J1219" s="3">
        <f t="shared" ref="J1219:J1282" si="154">A1219/I1219</f>
        <v>27.499288478527045</v>
      </c>
      <c r="K1219">
        <f t="shared" ref="K1219:K1282" si="155">(J1219-0)/(PERCENTILE($J$2:$J$10219,0.85)-0)</f>
        <v>0.25690619064330772</v>
      </c>
      <c r="L1219" s="4">
        <f t="shared" ref="L1219:L1282" si="156">IF(K1219&gt;1,1,IF(K1219&lt;0,0,K1219))</f>
        <v>0.25690619064330772</v>
      </c>
      <c r="M1219">
        <f t="shared" ref="M1219:M1282" si="157">C1219/I1219</f>
        <v>0</v>
      </c>
      <c r="N1219">
        <f t="shared" ref="N1219:N1282" si="158">(M1219-0)/(PERCENTILE($M$2:$M$10219,0.85)-0)</f>
        <v>0</v>
      </c>
      <c r="O1219" s="4">
        <f t="shared" ref="O1219:O1282" si="159">IF(N1219&gt;1,1,IF(N1219&lt;0,0,N1219))</f>
        <v>0</v>
      </c>
      <c r="P1219">
        <f t="shared" si="152"/>
        <v>0.1926796429824808</v>
      </c>
    </row>
    <row r="1220" spans="1:16" x14ac:dyDescent="0.15">
      <c r="A1220" t="s">
        <v>4500</v>
      </c>
      <c r="B1220" s="5" t="s">
        <v>4501</v>
      </c>
      <c r="C1220" s="5" t="s">
        <v>1029</v>
      </c>
      <c r="D1220" s="5" t="s">
        <v>4502</v>
      </c>
      <c r="E1220" s="5" t="s">
        <v>4503</v>
      </c>
      <c r="F1220" s="5" t="s">
        <v>4504</v>
      </c>
      <c r="G1220">
        <v>1218</v>
      </c>
      <c r="H1220" s="2">
        <v>43136</v>
      </c>
      <c r="I1220" s="3">
        <f t="shared" si="153"/>
        <v>1613.9529282407384</v>
      </c>
      <c r="J1220" s="3">
        <f t="shared" si="154"/>
        <v>0.71997143142620523</v>
      </c>
      <c r="K1220">
        <f t="shared" si="155"/>
        <v>6.7261783141824467E-3</v>
      </c>
      <c r="L1220" s="4">
        <f t="shared" si="156"/>
        <v>6.7261783141824467E-3</v>
      </c>
      <c r="M1220">
        <f t="shared" si="157"/>
        <v>0</v>
      </c>
      <c r="N1220">
        <f t="shared" si="158"/>
        <v>0</v>
      </c>
      <c r="O1220" s="4">
        <f t="shared" si="159"/>
        <v>0</v>
      </c>
      <c r="P1220">
        <f t="shared" ref="P1220:P1283" si="160">0.75*L1220+0.25*O1220</f>
        <v>5.0446337356368351E-3</v>
      </c>
    </row>
    <row r="1221" spans="1:16" x14ac:dyDescent="0.15">
      <c r="A1221" t="s">
        <v>4505</v>
      </c>
      <c r="B1221" s="5" t="s">
        <v>4506</v>
      </c>
      <c r="C1221" s="5" t="s">
        <v>1058</v>
      </c>
      <c r="D1221" s="5" t="s">
        <v>4507</v>
      </c>
      <c r="E1221" s="5" t="s">
        <v>4508</v>
      </c>
      <c r="F1221" s="5" t="s">
        <v>4509</v>
      </c>
      <c r="G1221">
        <v>1219</v>
      </c>
      <c r="H1221" s="2">
        <v>43136</v>
      </c>
      <c r="I1221" s="3">
        <f t="shared" si="153"/>
        <v>417.67900462963007</v>
      </c>
      <c r="J1221" s="3">
        <f t="shared" si="154"/>
        <v>12.066682653750185</v>
      </c>
      <c r="K1221">
        <f t="shared" si="155"/>
        <v>0.11273038852249917</v>
      </c>
      <c r="L1221" s="4">
        <f t="shared" si="156"/>
        <v>0.11273038852249917</v>
      </c>
      <c r="M1221">
        <f t="shared" si="157"/>
        <v>4.7883661324405495E-3</v>
      </c>
      <c r="N1221">
        <f t="shared" si="158"/>
        <v>0.22404685421047377</v>
      </c>
      <c r="O1221" s="4">
        <f t="shared" si="159"/>
        <v>0.22404685421047377</v>
      </c>
      <c r="P1221">
        <f t="shared" si="160"/>
        <v>0.14055950494449282</v>
      </c>
    </row>
    <row r="1222" spans="1:16" x14ac:dyDescent="0.15">
      <c r="A1222" t="s">
        <v>4510</v>
      </c>
      <c r="B1222" s="5" t="s">
        <v>4511</v>
      </c>
      <c r="C1222" s="5" t="s">
        <v>1029</v>
      </c>
      <c r="D1222" s="5" t="s">
        <v>4512</v>
      </c>
      <c r="E1222" s="5" t="s">
        <v>4512</v>
      </c>
      <c r="F1222" s="5" t="s">
        <v>4513</v>
      </c>
      <c r="G1222">
        <v>1220</v>
      </c>
      <c r="H1222" s="2">
        <v>43136</v>
      </c>
      <c r="I1222" s="3">
        <f t="shared" si="153"/>
        <v>50.747060185181908</v>
      </c>
      <c r="J1222" s="3">
        <f t="shared" si="154"/>
        <v>5.3402108222838836</v>
      </c>
      <c r="K1222">
        <f t="shared" si="155"/>
        <v>4.9889771535594422E-2</v>
      </c>
      <c r="L1222" s="4">
        <f t="shared" si="156"/>
        <v>4.9889771535594422E-2</v>
      </c>
      <c r="M1222">
        <f t="shared" si="157"/>
        <v>0</v>
      </c>
      <c r="N1222">
        <f t="shared" si="158"/>
        <v>0</v>
      </c>
      <c r="O1222" s="4">
        <f t="shared" si="159"/>
        <v>0</v>
      </c>
      <c r="P1222">
        <f t="shared" si="160"/>
        <v>3.7417328651695815E-2</v>
      </c>
    </row>
    <row r="1223" spans="1:16" x14ac:dyDescent="0.15">
      <c r="A1223" t="s">
        <v>4410</v>
      </c>
      <c r="B1223" s="5" t="s">
        <v>4514</v>
      </c>
      <c r="C1223" s="5" t="s">
        <v>1029</v>
      </c>
      <c r="D1223" s="5" t="s">
        <v>4515</v>
      </c>
      <c r="E1223" s="5" t="s">
        <v>4516</v>
      </c>
      <c r="F1223" s="5" t="s">
        <v>4517</v>
      </c>
      <c r="G1223">
        <v>1221</v>
      </c>
      <c r="H1223" s="2">
        <v>43136</v>
      </c>
      <c r="I1223" s="3">
        <f t="shared" si="153"/>
        <v>494.51280092592788</v>
      </c>
      <c r="J1223" s="3">
        <f t="shared" si="154"/>
        <v>0.19210827267185318</v>
      </c>
      <c r="K1223">
        <f t="shared" si="155"/>
        <v>1.7947302368106655E-3</v>
      </c>
      <c r="L1223" s="4">
        <f t="shared" si="156"/>
        <v>1.7947302368106655E-3</v>
      </c>
      <c r="M1223">
        <f t="shared" si="157"/>
        <v>0</v>
      </c>
      <c r="N1223">
        <f t="shared" si="158"/>
        <v>0</v>
      </c>
      <c r="O1223" s="4">
        <f t="shared" si="159"/>
        <v>0</v>
      </c>
      <c r="P1223">
        <f t="shared" si="160"/>
        <v>1.3460476776079992E-3</v>
      </c>
    </row>
    <row r="1224" spans="1:16" x14ac:dyDescent="0.15">
      <c r="A1224" t="s">
        <v>3189</v>
      </c>
      <c r="B1224" s="5" t="s">
        <v>4518</v>
      </c>
      <c r="C1224" s="5" t="s">
        <v>1029</v>
      </c>
      <c r="D1224" s="5" t="s">
        <v>4519</v>
      </c>
      <c r="E1224" s="5" t="s">
        <v>4520</v>
      </c>
      <c r="F1224" s="5" t="s">
        <v>4521</v>
      </c>
      <c r="G1224">
        <v>1222</v>
      </c>
      <c r="H1224" s="2">
        <v>43136</v>
      </c>
      <c r="I1224" s="3">
        <f t="shared" si="153"/>
        <v>744.33006944444787</v>
      </c>
      <c r="J1224" s="3">
        <f t="shared" si="154"/>
        <v>0.38423813807960805</v>
      </c>
      <c r="K1224">
        <f t="shared" si="155"/>
        <v>3.5896621991143526E-3</v>
      </c>
      <c r="L1224" s="4">
        <f t="shared" si="156"/>
        <v>3.5896621991143526E-3</v>
      </c>
      <c r="M1224">
        <f t="shared" si="157"/>
        <v>0</v>
      </c>
      <c r="N1224">
        <f t="shared" si="158"/>
        <v>0</v>
      </c>
      <c r="O1224" s="4">
        <f t="shared" si="159"/>
        <v>0</v>
      </c>
      <c r="P1224">
        <f t="shared" si="160"/>
        <v>2.6922466493357645E-3</v>
      </c>
    </row>
    <row r="1225" spans="1:16" x14ac:dyDescent="0.15">
      <c r="A1225" t="s">
        <v>4522</v>
      </c>
      <c r="B1225" s="5" t="s">
        <v>4523</v>
      </c>
      <c r="C1225" s="5" t="s">
        <v>1029</v>
      </c>
      <c r="D1225" s="5" t="s">
        <v>4524</v>
      </c>
      <c r="E1225" s="5" t="s">
        <v>4524</v>
      </c>
      <c r="F1225" s="5" t="s">
        <v>4525</v>
      </c>
      <c r="G1225">
        <v>1223</v>
      </c>
      <c r="H1225" s="2">
        <v>43136</v>
      </c>
      <c r="I1225" s="3">
        <f t="shared" si="153"/>
        <v>150.44199074074277</v>
      </c>
      <c r="J1225" s="3">
        <f t="shared" si="154"/>
        <v>1.648475926029052</v>
      </c>
      <c r="K1225">
        <f t="shared" si="155"/>
        <v>1.5400531939363367E-2</v>
      </c>
      <c r="L1225" s="4">
        <f t="shared" si="156"/>
        <v>1.5400531939363367E-2</v>
      </c>
      <c r="M1225">
        <f t="shared" si="157"/>
        <v>0</v>
      </c>
      <c r="N1225">
        <f t="shared" si="158"/>
        <v>0</v>
      </c>
      <c r="O1225" s="4">
        <f t="shared" si="159"/>
        <v>0</v>
      </c>
      <c r="P1225">
        <f t="shared" si="160"/>
        <v>1.1550398954522525E-2</v>
      </c>
    </row>
    <row r="1226" spans="1:16" x14ac:dyDescent="0.15">
      <c r="A1226" t="s">
        <v>4526</v>
      </c>
      <c r="B1226" s="5" t="s">
        <v>4527</v>
      </c>
      <c r="C1226" s="5" t="s">
        <v>1102</v>
      </c>
      <c r="D1226" s="5" t="s">
        <v>4528</v>
      </c>
      <c r="E1226" s="5" t="s">
        <v>1081</v>
      </c>
      <c r="F1226" s="5" t="s">
        <v>4529</v>
      </c>
      <c r="G1226">
        <v>1224</v>
      </c>
      <c r="H1226" s="2">
        <v>43136</v>
      </c>
      <c r="I1226" s="3">
        <f t="shared" si="153"/>
        <v>1918.0008101851854</v>
      </c>
      <c r="J1226" s="3">
        <f t="shared" si="154"/>
        <v>4.2398313685878186</v>
      </c>
      <c r="K1226">
        <f t="shared" si="155"/>
        <v>3.9609713055828187E-2</v>
      </c>
      <c r="L1226" s="4">
        <f t="shared" si="156"/>
        <v>3.9609713055828187E-2</v>
      </c>
      <c r="M1226">
        <f t="shared" si="157"/>
        <v>1.5641286406497118E-3</v>
      </c>
      <c r="N1226">
        <f t="shared" si="158"/>
        <v>7.3185318713182887E-2</v>
      </c>
      <c r="O1226" s="4">
        <f t="shared" si="159"/>
        <v>7.3185318713182887E-2</v>
      </c>
      <c r="P1226">
        <f t="shared" si="160"/>
        <v>4.8003614470166864E-2</v>
      </c>
    </row>
    <row r="1227" spans="1:16" x14ac:dyDescent="0.15">
      <c r="A1227" t="s">
        <v>4030</v>
      </c>
      <c r="B1227" s="5" t="s">
        <v>4530</v>
      </c>
      <c r="C1227" s="5" t="s">
        <v>1029</v>
      </c>
      <c r="D1227" s="5" t="s">
        <v>4531</v>
      </c>
      <c r="E1227" s="5" t="s">
        <v>1081</v>
      </c>
      <c r="F1227" s="5" t="s">
        <v>4532</v>
      </c>
      <c r="G1227">
        <v>1225</v>
      </c>
      <c r="H1227" s="2">
        <v>43136</v>
      </c>
      <c r="I1227" s="3">
        <f t="shared" si="153"/>
        <v>9.2013078703676001</v>
      </c>
      <c r="J1227" s="3">
        <f t="shared" si="154"/>
        <v>1.1954822243721468</v>
      </c>
      <c r="K1227">
        <f t="shared" si="155"/>
        <v>1.1168535669024955E-2</v>
      </c>
      <c r="L1227" s="4">
        <f t="shared" si="156"/>
        <v>1.1168535669024955E-2</v>
      </c>
      <c r="M1227">
        <f t="shared" si="157"/>
        <v>0</v>
      </c>
      <c r="N1227">
        <f t="shared" si="158"/>
        <v>0</v>
      </c>
      <c r="O1227" s="4">
        <f t="shared" si="159"/>
        <v>0</v>
      </c>
      <c r="P1227">
        <f t="shared" si="160"/>
        <v>8.3764017517687171E-3</v>
      </c>
    </row>
    <row r="1228" spans="1:16" x14ac:dyDescent="0.15">
      <c r="A1228" t="s">
        <v>4533</v>
      </c>
      <c r="B1228" s="5" t="s">
        <v>4534</v>
      </c>
      <c r="C1228" s="5" t="s">
        <v>1029</v>
      </c>
      <c r="D1228" s="5" t="s">
        <v>4535</v>
      </c>
      <c r="E1228" s="5" t="s">
        <v>4535</v>
      </c>
      <c r="F1228" s="5" t="s">
        <v>4536</v>
      </c>
      <c r="G1228">
        <v>1226</v>
      </c>
      <c r="H1228" s="2">
        <v>43136</v>
      </c>
      <c r="I1228" s="3">
        <f t="shared" si="153"/>
        <v>1216.086111111108</v>
      </c>
      <c r="J1228" s="3">
        <f t="shared" si="154"/>
        <v>0.48269608100669165</v>
      </c>
      <c r="K1228">
        <f t="shared" si="155"/>
        <v>4.5094843638123425E-3</v>
      </c>
      <c r="L1228" s="4">
        <f t="shared" si="156"/>
        <v>4.5094843638123425E-3</v>
      </c>
      <c r="M1228">
        <f t="shared" si="157"/>
        <v>0</v>
      </c>
      <c r="N1228">
        <f t="shared" si="158"/>
        <v>0</v>
      </c>
      <c r="O1228" s="4">
        <f t="shared" si="159"/>
        <v>0</v>
      </c>
      <c r="P1228">
        <f t="shared" si="160"/>
        <v>3.3821132728592569E-3</v>
      </c>
    </row>
    <row r="1229" spans="1:16" x14ac:dyDescent="0.15">
      <c r="A1229" t="s">
        <v>4537</v>
      </c>
      <c r="B1229" s="5" t="s">
        <v>4538</v>
      </c>
      <c r="C1229" s="5" t="s">
        <v>1102</v>
      </c>
      <c r="D1229" s="5" t="s">
        <v>4539</v>
      </c>
      <c r="E1229" s="5" t="s">
        <v>4540</v>
      </c>
      <c r="F1229" s="5" t="s">
        <v>4541</v>
      </c>
      <c r="G1229">
        <v>1227</v>
      </c>
      <c r="H1229" s="2">
        <v>43136</v>
      </c>
      <c r="I1229" s="3">
        <f t="shared" si="153"/>
        <v>1398.7116435185162</v>
      </c>
      <c r="J1229" s="3">
        <f t="shared" si="154"/>
        <v>3.8385324272371548</v>
      </c>
      <c r="K1229">
        <f t="shared" si="155"/>
        <v>3.5860663969991137E-2</v>
      </c>
      <c r="L1229" s="4">
        <f t="shared" si="156"/>
        <v>3.5860663969991137E-2</v>
      </c>
      <c r="M1229">
        <f t="shared" si="157"/>
        <v>2.1448309334534299E-3</v>
      </c>
      <c r="N1229">
        <f t="shared" si="158"/>
        <v>0.10035628232309599</v>
      </c>
      <c r="O1229" s="4">
        <f t="shared" si="159"/>
        <v>0.10035628232309599</v>
      </c>
      <c r="P1229">
        <f t="shared" si="160"/>
        <v>5.1984568558267351E-2</v>
      </c>
    </row>
    <row r="1230" spans="1:16" x14ac:dyDescent="0.15">
      <c r="A1230" t="s">
        <v>1645</v>
      </c>
      <c r="B1230" s="5" t="s">
        <v>4542</v>
      </c>
      <c r="C1230" s="5" t="s">
        <v>1029</v>
      </c>
      <c r="D1230" s="5" t="s">
        <v>4543</v>
      </c>
      <c r="E1230" s="5" t="s">
        <v>4543</v>
      </c>
      <c r="F1230" s="5" t="s">
        <v>4544</v>
      </c>
      <c r="G1230">
        <v>1228</v>
      </c>
      <c r="H1230" s="2">
        <v>43136</v>
      </c>
      <c r="I1230" s="3">
        <f t="shared" si="153"/>
        <v>32.189525462963502</v>
      </c>
      <c r="J1230" s="3">
        <f t="shared" si="154"/>
        <v>1.0562442133270833</v>
      </c>
      <c r="K1230">
        <f t="shared" si="155"/>
        <v>9.8677344850863196E-3</v>
      </c>
      <c r="L1230" s="4">
        <f t="shared" si="156"/>
        <v>9.8677344850863196E-3</v>
      </c>
      <c r="M1230">
        <f t="shared" si="157"/>
        <v>0</v>
      </c>
      <c r="N1230">
        <f t="shared" si="158"/>
        <v>0</v>
      </c>
      <c r="O1230" s="4">
        <f t="shared" si="159"/>
        <v>0</v>
      </c>
      <c r="P1230">
        <f t="shared" si="160"/>
        <v>7.4008008638147393E-3</v>
      </c>
    </row>
    <row r="1231" spans="1:16" x14ac:dyDescent="0.15">
      <c r="A1231" t="s">
        <v>4545</v>
      </c>
      <c r="B1231" s="5" t="s">
        <v>4546</v>
      </c>
      <c r="C1231" s="5" t="s">
        <v>1029</v>
      </c>
      <c r="D1231" s="5" t="s">
        <v>229</v>
      </c>
      <c r="E1231" s="5" t="s">
        <v>230</v>
      </c>
      <c r="F1231" s="5" t="s">
        <v>231</v>
      </c>
      <c r="G1231">
        <v>1229</v>
      </c>
      <c r="H1231" s="2">
        <v>43136</v>
      </c>
      <c r="I1231" s="3">
        <f t="shared" si="153"/>
        <v>63.466469907405553</v>
      </c>
      <c r="J1231" s="3">
        <f t="shared" si="154"/>
        <v>13.629243934033077</v>
      </c>
      <c r="K1231">
        <f t="shared" si="155"/>
        <v>0.12732828135444163</v>
      </c>
      <c r="L1231" s="4">
        <f t="shared" si="156"/>
        <v>0.12732828135444163</v>
      </c>
      <c r="M1231">
        <f t="shared" si="157"/>
        <v>0</v>
      </c>
      <c r="N1231">
        <f t="shared" si="158"/>
        <v>0</v>
      </c>
      <c r="O1231" s="4">
        <f t="shared" si="159"/>
        <v>0</v>
      </c>
      <c r="P1231">
        <f t="shared" si="160"/>
        <v>9.5496211015831223E-2</v>
      </c>
    </row>
    <row r="1232" spans="1:16" x14ac:dyDescent="0.15">
      <c r="A1232" t="s">
        <v>4547</v>
      </c>
      <c r="B1232" s="5" t="s">
        <v>4548</v>
      </c>
      <c r="C1232" s="5" t="s">
        <v>1113</v>
      </c>
      <c r="D1232" s="5" t="s">
        <v>4549</v>
      </c>
      <c r="E1232" s="5" t="s">
        <v>4550</v>
      </c>
      <c r="F1232" s="5" t="s">
        <v>4551</v>
      </c>
      <c r="G1232">
        <v>1230</v>
      </c>
      <c r="H1232" s="2">
        <v>43136</v>
      </c>
      <c r="I1232" s="3">
        <f t="shared" si="153"/>
        <v>636.58548611111473</v>
      </c>
      <c r="J1232" s="3">
        <f t="shared" si="154"/>
        <v>2.3327581800078869</v>
      </c>
      <c r="K1232">
        <f t="shared" si="155"/>
        <v>2.1793291785924134E-2</v>
      </c>
      <c r="L1232" s="4">
        <f t="shared" si="156"/>
        <v>2.1793291785924134E-2</v>
      </c>
      <c r="M1232">
        <f t="shared" si="157"/>
        <v>1.5708809292982403E-3</v>
      </c>
      <c r="N1232">
        <f t="shared" si="158"/>
        <v>7.3501257174984014E-2</v>
      </c>
      <c r="O1232" s="4">
        <f t="shared" si="159"/>
        <v>7.3501257174984014E-2</v>
      </c>
      <c r="P1232">
        <f t="shared" si="160"/>
        <v>3.4720283133189103E-2</v>
      </c>
    </row>
    <row r="1233" spans="1:16" x14ac:dyDescent="0.15">
      <c r="A1233" t="s">
        <v>4552</v>
      </c>
      <c r="B1233" s="5" t="s">
        <v>4553</v>
      </c>
      <c r="C1233" s="5" t="s">
        <v>1102</v>
      </c>
      <c r="D1233" s="5" t="s">
        <v>4554</v>
      </c>
      <c r="E1233" s="5" t="s">
        <v>4555</v>
      </c>
      <c r="F1233" s="5" t="s">
        <v>4556</v>
      </c>
      <c r="G1233">
        <v>1231</v>
      </c>
      <c r="H1233" s="2">
        <v>43136</v>
      </c>
      <c r="I1233" s="3">
        <f t="shared" si="153"/>
        <v>1589.4543750000012</v>
      </c>
      <c r="J1233" s="3">
        <f t="shared" si="154"/>
        <v>18.315090044657605</v>
      </c>
      <c r="K1233">
        <f t="shared" si="155"/>
        <v>0.17110479125073649</v>
      </c>
      <c r="L1233" s="4">
        <f t="shared" si="156"/>
        <v>0.17110479125073649</v>
      </c>
      <c r="M1233">
        <f t="shared" si="157"/>
        <v>1.8874401475034461E-3</v>
      </c>
      <c r="N1233">
        <f t="shared" si="158"/>
        <v>8.8313010296722533E-2</v>
      </c>
      <c r="O1233" s="4">
        <f t="shared" si="159"/>
        <v>8.8313010296722533E-2</v>
      </c>
      <c r="P1233">
        <f t="shared" si="160"/>
        <v>0.150406846012233</v>
      </c>
    </row>
    <row r="1234" spans="1:16" x14ac:dyDescent="0.15">
      <c r="A1234" t="s">
        <v>4557</v>
      </c>
      <c r="B1234" s="5" t="s">
        <v>4558</v>
      </c>
      <c r="C1234" s="5" t="s">
        <v>1029</v>
      </c>
      <c r="D1234" s="5" t="s">
        <v>4559</v>
      </c>
      <c r="E1234" s="5" t="s">
        <v>4560</v>
      </c>
      <c r="F1234" s="5" t="s">
        <v>4561</v>
      </c>
      <c r="G1234">
        <v>1232</v>
      </c>
      <c r="H1234" s="2">
        <v>43136</v>
      </c>
      <c r="I1234" s="3">
        <f t="shared" si="153"/>
        <v>1148.3977546296301</v>
      </c>
      <c r="J1234" s="3">
        <f t="shared" si="154"/>
        <v>0.77847592125284504</v>
      </c>
      <c r="K1234">
        <f t="shared" si="155"/>
        <v>7.272743932730307E-3</v>
      </c>
      <c r="L1234" s="4">
        <f t="shared" si="156"/>
        <v>7.272743932730307E-3</v>
      </c>
      <c r="M1234">
        <f t="shared" si="157"/>
        <v>0</v>
      </c>
      <c r="N1234">
        <f t="shared" si="158"/>
        <v>0</v>
      </c>
      <c r="O1234" s="4">
        <f t="shared" si="159"/>
        <v>0</v>
      </c>
      <c r="P1234">
        <f t="shared" si="160"/>
        <v>5.45455794954773E-3</v>
      </c>
    </row>
    <row r="1235" spans="1:16" x14ac:dyDescent="0.15">
      <c r="A1235" t="s">
        <v>4562</v>
      </c>
      <c r="B1235" s="5" t="s">
        <v>4563</v>
      </c>
      <c r="C1235" s="5" t="s">
        <v>1029</v>
      </c>
      <c r="D1235" s="5" t="s">
        <v>4564</v>
      </c>
      <c r="E1235" s="5" t="s">
        <v>4565</v>
      </c>
      <c r="F1235" s="5" t="s">
        <v>4566</v>
      </c>
      <c r="G1235">
        <v>1233</v>
      </c>
      <c r="H1235" s="2">
        <v>43136</v>
      </c>
      <c r="I1235" s="3">
        <f t="shared" si="153"/>
        <v>151.3038773148146</v>
      </c>
      <c r="J1235" s="3">
        <f t="shared" si="154"/>
        <v>2.9278826680578698</v>
      </c>
      <c r="K1235">
        <f t="shared" si="155"/>
        <v>2.7353114371983248E-2</v>
      </c>
      <c r="L1235" s="4">
        <f t="shared" si="156"/>
        <v>2.7353114371983248E-2</v>
      </c>
      <c r="M1235">
        <f t="shared" si="157"/>
        <v>0</v>
      </c>
      <c r="N1235">
        <f t="shared" si="158"/>
        <v>0</v>
      </c>
      <c r="O1235" s="4">
        <f t="shared" si="159"/>
        <v>0</v>
      </c>
      <c r="P1235">
        <f t="shared" si="160"/>
        <v>2.0514835778987436E-2</v>
      </c>
    </row>
    <row r="1236" spans="1:16" x14ac:dyDescent="0.15">
      <c r="A1236" t="s">
        <v>4567</v>
      </c>
      <c r="B1236" s="5" t="s">
        <v>4568</v>
      </c>
      <c r="C1236" s="5" t="s">
        <v>1626</v>
      </c>
      <c r="D1236" s="5" t="s">
        <v>4569</v>
      </c>
      <c r="E1236" s="5" t="s">
        <v>4570</v>
      </c>
      <c r="F1236" s="5" t="s">
        <v>4571</v>
      </c>
      <c r="G1236">
        <v>1234</v>
      </c>
      <c r="H1236" s="2">
        <v>43136</v>
      </c>
      <c r="I1236" s="3">
        <f t="shared" si="153"/>
        <v>729.52163194444438</v>
      </c>
      <c r="J1236" s="3">
        <f t="shared" si="154"/>
        <v>1734.3790020696117</v>
      </c>
      <c r="K1236">
        <f t="shared" si="155"/>
        <v>16.203062959297039</v>
      </c>
      <c r="L1236" s="4">
        <f t="shared" si="156"/>
        <v>1</v>
      </c>
      <c r="M1236">
        <f t="shared" si="157"/>
        <v>1.2336851446079369E-2</v>
      </c>
      <c r="N1236">
        <f t="shared" si="158"/>
        <v>0.57723922542807649</v>
      </c>
      <c r="O1236" s="4">
        <f t="shared" si="159"/>
        <v>0.57723922542807649</v>
      </c>
      <c r="P1236">
        <f t="shared" si="160"/>
        <v>0.89430980635701918</v>
      </c>
    </row>
    <row r="1237" spans="1:16" x14ac:dyDescent="0.15">
      <c r="A1237" t="s">
        <v>4572</v>
      </c>
      <c r="B1237" s="5" t="s">
        <v>4573</v>
      </c>
      <c r="C1237" s="5" t="s">
        <v>1029</v>
      </c>
      <c r="D1237" s="5" t="s">
        <v>4574</v>
      </c>
      <c r="E1237" s="5" t="s">
        <v>4574</v>
      </c>
      <c r="F1237" s="5" t="s">
        <v>4575</v>
      </c>
      <c r="G1237">
        <v>1235</v>
      </c>
      <c r="H1237" s="2">
        <v>43136</v>
      </c>
      <c r="I1237" s="3">
        <f t="shared" si="153"/>
        <v>1051.8719675925895</v>
      </c>
      <c r="J1237" s="3">
        <f t="shared" si="154"/>
        <v>0.38787990608190287</v>
      </c>
      <c r="K1237">
        <f t="shared" si="155"/>
        <v>3.6236846337459544E-3</v>
      </c>
      <c r="L1237" s="4">
        <f t="shared" si="156"/>
        <v>3.6236846337459544E-3</v>
      </c>
      <c r="M1237">
        <f t="shared" si="157"/>
        <v>0</v>
      </c>
      <c r="N1237">
        <f t="shared" si="158"/>
        <v>0</v>
      </c>
      <c r="O1237" s="4">
        <f t="shared" si="159"/>
        <v>0</v>
      </c>
      <c r="P1237">
        <f t="shared" si="160"/>
        <v>2.717763475309466E-3</v>
      </c>
    </row>
    <row r="1238" spans="1:16" x14ac:dyDescent="0.15">
      <c r="A1238" t="s">
        <v>4576</v>
      </c>
      <c r="B1238" s="5" t="s">
        <v>4577</v>
      </c>
      <c r="C1238" s="5" t="s">
        <v>1029</v>
      </c>
      <c r="D1238" s="5" t="s">
        <v>4578</v>
      </c>
      <c r="E1238" s="5" t="s">
        <v>4579</v>
      </c>
      <c r="F1238" s="5" t="s">
        <v>4580</v>
      </c>
      <c r="G1238">
        <v>1236</v>
      </c>
      <c r="H1238" s="2">
        <v>43136</v>
      </c>
      <c r="I1238" s="3">
        <f t="shared" si="153"/>
        <v>453.90592592592293</v>
      </c>
      <c r="J1238" s="3">
        <f t="shared" si="154"/>
        <v>2.0863353966313927</v>
      </c>
      <c r="K1238">
        <f t="shared" si="155"/>
        <v>1.9491139909725223E-2</v>
      </c>
      <c r="L1238" s="4">
        <f t="shared" si="156"/>
        <v>1.9491139909725223E-2</v>
      </c>
      <c r="M1238">
        <f t="shared" si="157"/>
        <v>0</v>
      </c>
      <c r="N1238">
        <f t="shared" si="158"/>
        <v>0</v>
      </c>
      <c r="O1238" s="4">
        <f t="shared" si="159"/>
        <v>0</v>
      </c>
      <c r="P1238">
        <f t="shared" si="160"/>
        <v>1.4618354932293917E-2</v>
      </c>
    </row>
    <row r="1239" spans="1:16" x14ac:dyDescent="0.15">
      <c r="A1239" t="s">
        <v>4581</v>
      </c>
      <c r="B1239" s="5" t="s">
        <v>4582</v>
      </c>
      <c r="C1239" s="5" t="s">
        <v>1102</v>
      </c>
      <c r="D1239" s="5" t="s">
        <v>4583</v>
      </c>
      <c r="E1239" s="5" t="s">
        <v>1081</v>
      </c>
      <c r="F1239" s="5" t="s">
        <v>4584</v>
      </c>
      <c r="G1239">
        <v>1237</v>
      </c>
      <c r="H1239" s="2">
        <v>43136</v>
      </c>
      <c r="I1239" s="3">
        <f t="shared" si="153"/>
        <v>1333.5527662037057</v>
      </c>
      <c r="J1239" s="3">
        <f t="shared" si="154"/>
        <v>1.4600097194073742</v>
      </c>
      <c r="K1239">
        <f t="shared" si="155"/>
        <v>1.3639826921632552E-2</v>
      </c>
      <c r="L1239" s="4">
        <f t="shared" si="156"/>
        <v>1.3639826921632552E-2</v>
      </c>
      <c r="M1239">
        <f t="shared" si="157"/>
        <v>2.2496297679620559E-3</v>
      </c>
      <c r="N1239">
        <f t="shared" si="158"/>
        <v>0.10525980234373701</v>
      </c>
      <c r="O1239" s="4">
        <f t="shared" si="159"/>
        <v>0.10525980234373701</v>
      </c>
      <c r="P1239">
        <f t="shared" si="160"/>
        <v>3.6544820777158663E-2</v>
      </c>
    </row>
    <row r="1240" spans="1:16" x14ac:dyDescent="0.15">
      <c r="A1240" t="s">
        <v>4585</v>
      </c>
      <c r="B1240" s="5" t="s">
        <v>4586</v>
      </c>
      <c r="C1240" s="5" t="s">
        <v>1029</v>
      </c>
      <c r="D1240" s="5" t="s">
        <v>4587</v>
      </c>
      <c r="E1240" s="5" t="s">
        <v>4587</v>
      </c>
      <c r="F1240" s="5" t="s">
        <v>4588</v>
      </c>
      <c r="G1240">
        <v>1238</v>
      </c>
      <c r="H1240" s="2">
        <v>43136</v>
      </c>
      <c r="I1240" s="3">
        <f t="shared" si="153"/>
        <v>43.174201388887013</v>
      </c>
      <c r="J1240" s="3">
        <f t="shared" si="154"/>
        <v>0.83383128910095727</v>
      </c>
      <c r="K1240">
        <f t="shared" si="155"/>
        <v>7.7898895562115173E-3</v>
      </c>
      <c r="L1240" s="4">
        <f t="shared" si="156"/>
        <v>7.7898895562115173E-3</v>
      </c>
      <c r="M1240">
        <f t="shared" si="157"/>
        <v>0</v>
      </c>
      <c r="N1240">
        <f t="shared" si="158"/>
        <v>0</v>
      </c>
      <c r="O1240" s="4">
        <f t="shared" si="159"/>
        <v>0</v>
      </c>
      <c r="P1240">
        <f t="shared" si="160"/>
        <v>5.8424171671586384E-3</v>
      </c>
    </row>
    <row r="1241" spans="1:16" x14ac:dyDescent="0.15">
      <c r="A1241" t="s">
        <v>4589</v>
      </c>
      <c r="B1241" s="5" t="s">
        <v>4590</v>
      </c>
      <c r="C1241" s="5" t="s">
        <v>1029</v>
      </c>
      <c r="D1241" s="5" t="s">
        <v>4591</v>
      </c>
      <c r="E1241" s="5" t="s">
        <v>4592</v>
      </c>
      <c r="F1241" s="5" t="s">
        <v>4593</v>
      </c>
      <c r="G1241">
        <v>1239</v>
      </c>
      <c r="H1241" s="2">
        <v>43136</v>
      </c>
      <c r="I1241" s="3">
        <f t="shared" si="153"/>
        <v>1405.4444907407378</v>
      </c>
      <c r="J1241" s="3">
        <f t="shared" si="154"/>
        <v>0.73926790196629988</v>
      </c>
      <c r="K1241">
        <f t="shared" si="155"/>
        <v>6.9064514417285471E-3</v>
      </c>
      <c r="L1241" s="4">
        <f t="shared" si="156"/>
        <v>6.9064514417285471E-3</v>
      </c>
      <c r="M1241">
        <f t="shared" si="157"/>
        <v>0</v>
      </c>
      <c r="N1241">
        <f t="shared" si="158"/>
        <v>0</v>
      </c>
      <c r="O1241" s="4">
        <f t="shared" si="159"/>
        <v>0</v>
      </c>
      <c r="P1241">
        <f t="shared" si="160"/>
        <v>5.1798385812964103E-3</v>
      </c>
    </row>
    <row r="1242" spans="1:16" x14ac:dyDescent="0.15">
      <c r="A1242" t="s">
        <v>1788</v>
      </c>
      <c r="B1242" s="5" t="s">
        <v>4594</v>
      </c>
      <c r="C1242" s="5" t="s">
        <v>1029</v>
      </c>
      <c r="D1242" s="5" t="s">
        <v>4595</v>
      </c>
      <c r="E1242" s="5" t="s">
        <v>4596</v>
      </c>
      <c r="F1242" s="5" t="s">
        <v>4597</v>
      </c>
      <c r="G1242">
        <v>1240</v>
      </c>
      <c r="H1242" s="2">
        <v>43136</v>
      </c>
      <c r="I1242" s="3">
        <f t="shared" si="153"/>
        <v>593.05856481481169</v>
      </c>
      <c r="J1242" s="3">
        <f t="shared" si="154"/>
        <v>4.552670107450689E-2</v>
      </c>
      <c r="K1242">
        <f t="shared" si="155"/>
        <v>4.2532341717645161E-4</v>
      </c>
      <c r="L1242" s="4">
        <f t="shared" si="156"/>
        <v>4.2532341717645161E-4</v>
      </c>
      <c r="M1242">
        <f t="shared" si="157"/>
        <v>0</v>
      </c>
      <c r="N1242">
        <f t="shared" si="158"/>
        <v>0</v>
      </c>
      <c r="O1242" s="4">
        <f t="shared" si="159"/>
        <v>0</v>
      </c>
      <c r="P1242">
        <f t="shared" si="160"/>
        <v>3.1899256288233871E-4</v>
      </c>
    </row>
    <row r="1243" spans="1:16" x14ac:dyDescent="0.15">
      <c r="A1243" t="s">
        <v>4598</v>
      </c>
      <c r="B1243" s="5" t="s">
        <v>4599</v>
      </c>
      <c r="C1243" s="5" t="s">
        <v>1102</v>
      </c>
      <c r="D1243" s="5" t="s">
        <v>3553</v>
      </c>
      <c r="E1243" s="5" t="s">
        <v>3554</v>
      </c>
      <c r="F1243" s="5" t="s">
        <v>4600</v>
      </c>
      <c r="G1243">
        <v>1241</v>
      </c>
      <c r="H1243" s="2">
        <v>43136</v>
      </c>
      <c r="I1243" s="3">
        <f t="shared" si="153"/>
        <v>450.91458333333139</v>
      </c>
      <c r="J1243" s="3">
        <f t="shared" si="154"/>
        <v>15.517351309144907</v>
      </c>
      <c r="K1243">
        <f t="shared" si="155"/>
        <v>0.14496751858940796</v>
      </c>
      <c r="L1243" s="4">
        <f t="shared" si="156"/>
        <v>0.14496751858940796</v>
      </c>
      <c r="M1243">
        <f t="shared" si="157"/>
        <v>6.6531447659618007E-3</v>
      </c>
      <c r="N1243">
        <f t="shared" si="158"/>
        <v>0.31129953604046529</v>
      </c>
      <c r="O1243" s="4">
        <f t="shared" si="159"/>
        <v>0.31129953604046529</v>
      </c>
      <c r="P1243">
        <f t="shared" si="160"/>
        <v>0.18655052295217228</v>
      </c>
    </row>
    <row r="1244" spans="1:16" x14ac:dyDescent="0.15">
      <c r="A1244" t="s">
        <v>4601</v>
      </c>
      <c r="B1244" s="5" t="s">
        <v>4602</v>
      </c>
      <c r="C1244" s="5" t="s">
        <v>1029</v>
      </c>
      <c r="D1244" s="5" t="s">
        <v>4603</v>
      </c>
      <c r="E1244" s="5" t="s">
        <v>4604</v>
      </c>
      <c r="F1244" s="5" t="s">
        <v>4605</v>
      </c>
      <c r="G1244">
        <v>1242</v>
      </c>
      <c r="H1244" s="2">
        <v>43136</v>
      </c>
      <c r="I1244" s="3">
        <f t="shared" si="153"/>
        <v>716.38980324073782</v>
      </c>
      <c r="J1244" s="3">
        <f t="shared" si="154"/>
        <v>3.1910001924354661</v>
      </c>
      <c r="K1244">
        <f t="shared" si="155"/>
        <v>2.981123327684615E-2</v>
      </c>
      <c r="L1244" s="4">
        <f t="shared" si="156"/>
        <v>2.981123327684615E-2</v>
      </c>
      <c r="M1244">
        <f t="shared" si="157"/>
        <v>0</v>
      </c>
      <c r="N1244">
        <f t="shared" si="158"/>
        <v>0</v>
      </c>
      <c r="O1244" s="4">
        <f t="shared" si="159"/>
        <v>0</v>
      </c>
      <c r="P1244">
        <f t="shared" si="160"/>
        <v>2.2358424957634612E-2</v>
      </c>
    </row>
    <row r="1245" spans="1:16" x14ac:dyDescent="0.15">
      <c r="A1245" t="s">
        <v>4606</v>
      </c>
      <c r="B1245" s="5" t="s">
        <v>4607</v>
      </c>
      <c r="C1245" s="5" t="s">
        <v>1626</v>
      </c>
      <c r="D1245" s="5" t="s">
        <v>4608</v>
      </c>
      <c r="E1245" s="5" t="s">
        <v>4609</v>
      </c>
      <c r="F1245" s="5" t="s">
        <v>4610</v>
      </c>
      <c r="G1245">
        <v>1243</v>
      </c>
      <c r="H1245" s="2">
        <v>43136</v>
      </c>
      <c r="I1245" s="3">
        <f t="shared" si="153"/>
        <v>932.590995370374</v>
      </c>
      <c r="J1245" s="3">
        <f t="shared" si="154"/>
        <v>6.4326162591968048</v>
      </c>
      <c r="K1245">
        <f t="shared" si="155"/>
        <v>6.0095334477867655E-2</v>
      </c>
      <c r="L1245" s="4">
        <f t="shared" si="156"/>
        <v>6.0095334477867655E-2</v>
      </c>
      <c r="M1245">
        <f t="shared" si="157"/>
        <v>9.6505328109303627E-3</v>
      </c>
      <c r="N1245">
        <f t="shared" si="158"/>
        <v>0.45154682368490612</v>
      </c>
      <c r="O1245" s="4">
        <f t="shared" si="159"/>
        <v>0.45154682368490612</v>
      </c>
      <c r="P1245">
        <f t="shared" si="160"/>
        <v>0.15795820677962727</v>
      </c>
    </row>
    <row r="1246" spans="1:16" x14ac:dyDescent="0.15">
      <c r="A1246" t="s">
        <v>2680</v>
      </c>
      <c r="B1246" s="5" t="s">
        <v>4611</v>
      </c>
      <c r="C1246" s="5" t="s">
        <v>1029</v>
      </c>
      <c r="D1246" s="5" t="s">
        <v>3546</v>
      </c>
      <c r="E1246" s="5" t="s">
        <v>4612</v>
      </c>
      <c r="F1246" s="5" t="s">
        <v>4613</v>
      </c>
      <c r="G1246">
        <v>1244</v>
      </c>
      <c r="H1246" s="2">
        <v>43136</v>
      </c>
      <c r="I1246" s="3">
        <f t="shared" si="153"/>
        <v>657.85721064815152</v>
      </c>
      <c r="J1246" s="3">
        <f t="shared" si="154"/>
        <v>2.2801300581962614E-2</v>
      </c>
      <c r="K1246">
        <f t="shared" si="155"/>
        <v>2.130162487221856E-4</v>
      </c>
      <c r="L1246" s="4">
        <f t="shared" si="156"/>
        <v>2.130162487221856E-4</v>
      </c>
      <c r="M1246">
        <f t="shared" si="157"/>
        <v>0</v>
      </c>
      <c r="N1246">
        <f t="shared" si="158"/>
        <v>0</v>
      </c>
      <c r="O1246" s="4">
        <f t="shared" si="159"/>
        <v>0</v>
      </c>
      <c r="P1246">
        <f t="shared" si="160"/>
        <v>1.5976218654163921E-4</v>
      </c>
    </row>
    <row r="1247" spans="1:16" x14ac:dyDescent="0.15">
      <c r="A1247" t="s">
        <v>4614</v>
      </c>
      <c r="B1247" s="5" t="s">
        <v>4615</v>
      </c>
      <c r="C1247" s="5" t="s">
        <v>1029</v>
      </c>
      <c r="D1247" s="5" t="s">
        <v>4616</v>
      </c>
      <c r="E1247" s="5" t="s">
        <v>4617</v>
      </c>
      <c r="F1247" s="5" t="s">
        <v>4618</v>
      </c>
      <c r="G1247">
        <v>1245</v>
      </c>
      <c r="H1247" s="2">
        <v>43136</v>
      </c>
      <c r="I1247" s="3">
        <f t="shared" si="153"/>
        <v>460.50901620370132</v>
      </c>
      <c r="J1247" s="3">
        <f t="shared" si="154"/>
        <v>5.0248744727647772</v>
      </c>
      <c r="K1247">
        <f t="shared" si="155"/>
        <v>4.6943809483173365E-2</v>
      </c>
      <c r="L1247" s="4">
        <f t="shared" si="156"/>
        <v>4.6943809483173365E-2</v>
      </c>
      <c r="M1247">
        <f t="shared" si="157"/>
        <v>0</v>
      </c>
      <c r="N1247">
        <f t="shared" si="158"/>
        <v>0</v>
      </c>
      <c r="O1247" s="4">
        <f t="shared" si="159"/>
        <v>0</v>
      </c>
      <c r="P1247">
        <f t="shared" si="160"/>
        <v>3.5207857112380024E-2</v>
      </c>
    </row>
    <row r="1248" spans="1:16" x14ac:dyDescent="0.15">
      <c r="A1248" t="s">
        <v>4619</v>
      </c>
      <c r="B1248" s="5" t="s">
        <v>4620</v>
      </c>
      <c r="C1248" s="5" t="s">
        <v>1113</v>
      </c>
      <c r="D1248" s="5" t="s">
        <v>4621</v>
      </c>
      <c r="E1248" s="5" t="s">
        <v>1081</v>
      </c>
      <c r="F1248" s="5" t="s">
        <v>4622</v>
      </c>
      <c r="G1248">
        <v>1246</v>
      </c>
      <c r="H1248" s="2">
        <v>43136</v>
      </c>
      <c r="I1248" s="3">
        <f t="shared" si="153"/>
        <v>1229.3268287037063</v>
      </c>
      <c r="J1248" s="3">
        <f t="shared" si="154"/>
        <v>7.386156218175624</v>
      </c>
      <c r="K1248">
        <f t="shared" si="155"/>
        <v>6.9003576546701931E-2</v>
      </c>
      <c r="L1248" s="4">
        <f t="shared" si="156"/>
        <v>6.9003576546701931E-2</v>
      </c>
      <c r="M1248">
        <f t="shared" si="157"/>
        <v>8.1345332799291007E-4</v>
      </c>
      <c r="N1248">
        <f t="shared" si="158"/>
        <v>3.8061345800004989E-2</v>
      </c>
      <c r="O1248" s="4">
        <f t="shared" si="159"/>
        <v>3.8061345800004989E-2</v>
      </c>
      <c r="P1248">
        <f t="shared" si="160"/>
        <v>6.1268018860027695E-2</v>
      </c>
    </row>
    <row r="1249" spans="1:16" x14ac:dyDescent="0.15">
      <c r="A1249" t="s">
        <v>4623</v>
      </c>
      <c r="B1249" s="5" t="s">
        <v>4624</v>
      </c>
      <c r="C1249" s="5" t="s">
        <v>1642</v>
      </c>
      <c r="D1249" s="5" t="s">
        <v>4625</v>
      </c>
      <c r="E1249" s="5" t="s">
        <v>4626</v>
      </c>
      <c r="F1249" s="5" t="s">
        <v>4627</v>
      </c>
      <c r="G1249">
        <v>1247</v>
      </c>
      <c r="H1249" s="2">
        <v>43136</v>
      </c>
      <c r="I1249" s="3">
        <f t="shared" si="153"/>
        <v>467.39809027777665</v>
      </c>
      <c r="J1249" s="3">
        <f t="shared" si="154"/>
        <v>443.17468194381456</v>
      </c>
      <c r="K1249">
        <f t="shared" si="155"/>
        <v>4.1402641896225267</v>
      </c>
      <c r="L1249" s="4">
        <f t="shared" si="156"/>
        <v>1</v>
      </c>
      <c r="M1249">
        <f t="shared" si="157"/>
        <v>3.851106877501901E-2</v>
      </c>
      <c r="N1249">
        <f t="shared" si="158"/>
        <v>1.8019264969883417</v>
      </c>
      <c r="O1249" s="4">
        <f t="shared" si="159"/>
        <v>1</v>
      </c>
      <c r="P1249">
        <f t="shared" si="160"/>
        <v>1</v>
      </c>
    </row>
    <row r="1250" spans="1:16" x14ac:dyDescent="0.15">
      <c r="A1250" t="s">
        <v>4628</v>
      </c>
      <c r="B1250" s="5" t="s">
        <v>4629</v>
      </c>
      <c r="C1250" s="5" t="s">
        <v>1029</v>
      </c>
      <c r="D1250" s="5" t="s">
        <v>4630</v>
      </c>
      <c r="E1250" s="5" t="s">
        <v>4631</v>
      </c>
      <c r="F1250" s="5" t="s">
        <v>4632</v>
      </c>
      <c r="G1250">
        <v>1248</v>
      </c>
      <c r="H1250" s="2">
        <v>43136</v>
      </c>
      <c r="I1250" s="3">
        <f t="shared" si="153"/>
        <v>405.13268518518453</v>
      </c>
      <c r="J1250" s="3">
        <f t="shared" si="154"/>
        <v>16.246529200652851</v>
      </c>
      <c r="K1250">
        <f t="shared" si="155"/>
        <v>0.15177970627764226</v>
      </c>
      <c r="L1250" s="4">
        <f t="shared" si="156"/>
        <v>0.15177970627764226</v>
      </c>
      <c r="M1250">
        <f t="shared" si="157"/>
        <v>0</v>
      </c>
      <c r="N1250">
        <f t="shared" si="158"/>
        <v>0</v>
      </c>
      <c r="O1250" s="4">
        <f t="shared" si="159"/>
        <v>0</v>
      </c>
      <c r="P1250">
        <f t="shared" si="160"/>
        <v>0.11383477970823169</v>
      </c>
    </row>
    <row r="1251" spans="1:16" x14ac:dyDescent="0.15">
      <c r="A1251" t="s">
        <v>4633</v>
      </c>
      <c r="B1251" s="5" t="s">
        <v>4634</v>
      </c>
      <c r="C1251" s="5" t="s">
        <v>1399</v>
      </c>
      <c r="D1251" s="5" t="s">
        <v>4635</v>
      </c>
      <c r="E1251" s="5" t="s">
        <v>1081</v>
      </c>
      <c r="F1251" s="5" t="s">
        <v>4636</v>
      </c>
      <c r="G1251">
        <v>1249</v>
      </c>
      <c r="H1251" s="2">
        <v>43136</v>
      </c>
      <c r="I1251" s="3">
        <f t="shared" si="153"/>
        <v>1347.527662037035</v>
      </c>
      <c r="J1251" s="3">
        <f t="shared" si="154"/>
        <v>4.5008352487782259</v>
      </c>
      <c r="K1251">
        <f t="shared" si="155"/>
        <v>4.2048085694276593E-2</v>
      </c>
      <c r="L1251" s="4">
        <f t="shared" si="156"/>
        <v>4.2048085694276593E-2</v>
      </c>
      <c r="M1251">
        <f t="shared" si="157"/>
        <v>4.4525987621878574E-3</v>
      </c>
      <c r="N1251">
        <f t="shared" si="158"/>
        <v>0.20833635485204297</v>
      </c>
      <c r="O1251" s="4">
        <f t="shared" si="159"/>
        <v>0.20833635485204297</v>
      </c>
      <c r="P1251">
        <f t="shared" si="160"/>
        <v>8.3620152983718193E-2</v>
      </c>
    </row>
    <row r="1252" spans="1:16" x14ac:dyDescent="0.15">
      <c r="A1252" t="s">
        <v>3473</v>
      </c>
      <c r="B1252" s="5" t="s">
        <v>4637</v>
      </c>
      <c r="C1252" s="5" t="s">
        <v>1029</v>
      </c>
      <c r="D1252" s="5" t="s">
        <v>4638</v>
      </c>
      <c r="E1252" s="5" t="s">
        <v>4639</v>
      </c>
      <c r="F1252" s="5" t="s">
        <v>4640</v>
      </c>
      <c r="G1252">
        <v>1250</v>
      </c>
      <c r="H1252" s="2">
        <v>43136</v>
      </c>
      <c r="I1252" s="3">
        <f t="shared" si="153"/>
        <v>580.55346064814512</v>
      </c>
      <c r="J1252" s="3">
        <f t="shared" si="154"/>
        <v>3.3485288294202351</v>
      </c>
      <c r="K1252">
        <f t="shared" si="155"/>
        <v>3.1282910701394454E-2</v>
      </c>
      <c r="L1252" s="4">
        <f t="shared" si="156"/>
        <v>3.1282910701394454E-2</v>
      </c>
      <c r="M1252">
        <f t="shared" si="157"/>
        <v>0</v>
      </c>
      <c r="N1252">
        <f t="shared" si="158"/>
        <v>0</v>
      </c>
      <c r="O1252" s="4">
        <f t="shared" si="159"/>
        <v>0</v>
      </c>
      <c r="P1252">
        <f t="shared" si="160"/>
        <v>2.346218302604584E-2</v>
      </c>
    </row>
    <row r="1253" spans="1:16" x14ac:dyDescent="0.15">
      <c r="A1253" t="s">
        <v>4641</v>
      </c>
      <c r="B1253" s="5" t="s">
        <v>4642</v>
      </c>
      <c r="C1253" s="5" t="s">
        <v>1029</v>
      </c>
      <c r="D1253" s="5" t="s">
        <v>4643</v>
      </c>
      <c r="E1253" s="5" t="s">
        <v>4644</v>
      </c>
      <c r="F1253" s="5" t="s">
        <v>4645</v>
      </c>
      <c r="G1253">
        <v>1251</v>
      </c>
      <c r="H1253" s="2">
        <v>43136</v>
      </c>
      <c r="I1253" s="3">
        <f t="shared" si="153"/>
        <v>179.61259259259532</v>
      </c>
      <c r="J1253" s="3">
        <f t="shared" si="154"/>
        <v>2.3439336514390701</v>
      </c>
      <c r="K1253">
        <f t="shared" si="155"/>
        <v>2.189769622519791E-2</v>
      </c>
      <c r="L1253" s="4">
        <f t="shared" si="156"/>
        <v>2.189769622519791E-2</v>
      </c>
      <c r="M1253">
        <f t="shared" si="157"/>
        <v>0</v>
      </c>
      <c r="N1253">
        <f t="shared" si="158"/>
        <v>0</v>
      </c>
      <c r="O1253" s="4">
        <f t="shared" si="159"/>
        <v>0</v>
      </c>
      <c r="P1253">
        <f t="shared" si="160"/>
        <v>1.6423272168898433E-2</v>
      </c>
    </row>
    <row r="1254" spans="1:16" x14ac:dyDescent="0.15">
      <c r="A1254" t="s">
        <v>4646</v>
      </c>
      <c r="B1254" s="5" t="s">
        <v>4647</v>
      </c>
      <c r="C1254" s="5" t="s">
        <v>1029</v>
      </c>
      <c r="D1254" s="5" t="s">
        <v>4648</v>
      </c>
      <c r="E1254" s="5" t="s">
        <v>4649</v>
      </c>
      <c r="F1254" s="5" t="s">
        <v>4650</v>
      </c>
      <c r="G1254">
        <v>1252</v>
      </c>
      <c r="H1254" s="2">
        <v>43136</v>
      </c>
      <c r="I1254" s="3">
        <f t="shared" si="153"/>
        <v>427.87293981481344</v>
      </c>
      <c r="J1254" s="3">
        <f t="shared" si="154"/>
        <v>3.3491250945203803</v>
      </c>
      <c r="K1254">
        <f t="shared" si="155"/>
        <v>3.1288481179903793E-2</v>
      </c>
      <c r="L1254" s="4">
        <f t="shared" si="156"/>
        <v>3.1288481179903793E-2</v>
      </c>
      <c r="M1254">
        <f t="shared" si="157"/>
        <v>0</v>
      </c>
      <c r="N1254">
        <f t="shared" si="158"/>
        <v>0</v>
      </c>
      <c r="O1254" s="4">
        <f t="shared" si="159"/>
        <v>0</v>
      </c>
      <c r="P1254">
        <f t="shared" si="160"/>
        <v>2.3466360884927845E-2</v>
      </c>
    </row>
    <row r="1255" spans="1:16" x14ac:dyDescent="0.15">
      <c r="A1255" t="s">
        <v>4651</v>
      </c>
      <c r="B1255" s="5" t="s">
        <v>4652</v>
      </c>
      <c r="C1255" s="5" t="s">
        <v>1029</v>
      </c>
      <c r="D1255" s="5" t="s">
        <v>4653</v>
      </c>
      <c r="E1255" s="5" t="s">
        <v>4654</v>
      </c>
      <c r="F1255" s="5" t="s">
        <v>4655</v>
      </c>
      <c r="G1255">
        <v>1253</v>
      </c>
      <c r="H1255" s="2">
        <v>43136</v>
      </c>
      <c r="I1255" s="3">
        <f t="shared" si="153"/>
        <v>811.60190972222335</v>
      </c>
      <c r="J1255" s="3">
        <f t="shared" si="154"/>
        <v>2.5135475601556987</v>
      </c>
      <c r="K1255">
        <f t="shared" si="155"/>
        <v>2.3482277702734554E-2</v>
      </c>
      <c r="L1255" s="4">
        <f t="shared" si="156"/>
        <v>2.3482277702734554E-2</v>
      </c>
      <c r="M1255">
        <f t="shared" si="157"/>
        <v>0</v>
      </c>
      <c r="N1255">
        <f t="shared" si="158"/>
        <v>0</v>
      </c>
      <c r="O1255" s="4">
        <f t="shared" si="159"/>
        <v>0</v>
      </c>
      <c r="P1255">
        <f t="shared" si="160"/>
        <v>1.7611708277050914E-2</v>
      </c>
    </row>
    <row r="1256" spans="1:16" x14ac:dyDescent="0.15">
      <c r="A1256" t="s">
        <v>4656</v>
      </c>
      <c r="B1256" s="5" t="s">
        <v>4657</v>
      </c>
      <c r="C1256" s="5" t="s">
        <v>1122</v>
      </c>
      <c r="D1256" s="5" t="s">
        <v>4658</v>
      </c>
      <c r="E1256" s="5" t="s">
        <v>4659</v>
      </c>
      <c r="F1256" s="5" t="s">
        <v>4660</v>
      </c>
      <c r="G1256">
        <v>1254</v>
      </c>
      <c r="H1256" s="2">
        <v>43136</v>
      </c>
      <c r="I1256" s="3">
        <f t="shared" si="153"/>
        <v>1079.2829629629632</v>
      </c>
      <c r="J1256" s="3">
        <f t="shared" si="154"/>
        <v>3.4485858924169124</v>
      </c>
      <c r="K1256">
        <f t="shared" si="155"/>
        <v>3.2217672301553889E-2</v>
      </c>
      <c r="L1256" s="4">
        <f t="shared" si="156"/>
        <v>3.2217672301553889E-2</v>
      </c>
      <c r="M1256">
        <f t="shared" si="157"/>
        <v>3.7061643121084498E-3</v>
      </c>
      <c r="N1256">
        <f t="shared" si="158"/>
        <v>0.17341081119287866</v>
      </c>
      <c r="O1256" s="4">
        <f t="shared" si="159"/>
        <v>0.17341081119287866</v>
      </c>
      <c r="P1256">
        <f t="shared" si="160"/>
        <v>6.7515957024385079E-2</v>
      </c>
    </row>
    <row r="1257" spans="1:16" x14ac:dyDescent="0.15">
      <c r="A1257" t="s">
        <v>1465</v>
      </c>
      <c r="B1257" s="5" t="s">
        <v>4661</v>
      </c>
      <c r="C1257" s="5" t="s">
        <v>1029</v>
      </c>
      <c r="D1257" s="5" t="s">
        <v>4662</v>
      </c>
      <c r="E1257" s="5" t="s">
        <v>4662</v>
      </c>
      <c r="F1257" s="5" t="s">
        <v>4663</v>
      </c>
      <c r="G1257">
        <v>1255</v>
      </c>
      <c r="H1257" s="2">
        <v>43136</v>
      </c>
      <c r="I1257" s="3">
        <f t="shared" si="153"/>
        <v>68.605879629627452</v>
      </c>
      <c r="J1257" s="3">
        <f t="shared" si="154"/>
        <v>0.87456061089681003</v>
      </c>
      <c r="K1257">
        <f t="shared" si="155"/>
        <v>8.1703944888474496E-3</v>
      </c>
      <c r="L1257" s="4">
        <f t="shared" si="156"/>
        <v>8.1703944888474496E-3</v>
      </c>
      <c r="M1257">
        <f t="shared" si="157"/>
        <v>0</v>
      </c>
      <c r="N1257">
        <f t="shared" si="158"/>
        <v>0</v>
      </c>
      <c r="O1257" s="4">
        <f t="shared" si="159"/>
        <v>0</v>
      </c>
      <c r="P1257">
        <f t="shared" si="160"/>
        <v>6.1277958666355872E-3</v>
      </c>
    </row>
    <row r="1258" spans="1:16" x14ac:dyDescent="0.15">
      <c r="A1258" t="s">
        <v>4664</v>
      </c>
      <c r="B1258" s="5" t="s">
        <v>4665</v>
      </c>
      <c r="C1258" s="5" t="s">
        <v>1113</v>
      </c>
      <c r="D1258" s="5" t="s">
        <v>4666</v>
      </c>
      <c r="E1258" s="5" t="s">
        <v>4667</v>
      </c>
      <c r="F1258" s="5" t="s">
        <v>4668</v>
      </c>
      <c r="G1258">
        <v>1256</v>
      </c>
      <c r="H1258" s="2">
        <v>43136</v>
      </c>
      <c r="I1258" s="3">
        <f t="shared" si="153"/>
        <v>477.33464120370627</v>
      </c>
      <c r="J1258" s="3">
        <f t="shared" si="154"/>
        <v>7.6864314535140261</v>
      </c>
      <c r="K1258">
        <f t="shared" si="155"/>
        <v>7.1808833377821346E-2</v>
      </c>
      <c r="L1258" s="4">
        <f t="shared" si="156"/>
        <v>7.1808833377821346E-2</v>
      </c>
      <c r="M1258">
        <f t="shared" si="157"/>
        <v>2.0949663269321413E-3</v>
      </c>
      <c r="N1258">
        <f t="shared" si="158"/>
        <v>9.8023125684999976E-2</v>
      </c>
      <c r="O1258" s="4">
        <f t="shared" si="159"/>
        <v>9.8023125684999976E-2</v>
      </c>
      <c r="P1258">
        <f t="shared" si="160"/>
        <v>7.8362406454616007E-2</v>
      </c>
    </row>
    <row r="1259" spans="1:16" x14ac:dyDescent="0.15">
      <c r="A1259" t="s">
        <v>4669</v>
      </c>
      <c r="B1259" s="5" t="s">
        <v>4670</v>
      </c>
      <c r="C1259" s="5" t="s">
        <v>1029</v>
      </c>
      <c r="D1259" s="5" t="s">
        <v>4671</v>
      </c>
      <c r="E1259" s="5" t="s">
        <v>4672</v>
      </c>
      <c r="F1259" s="5" t="s">
        <v>4673</v>
      </c>
      <c r="G1259">
        <v>1257</v>
      </c>
      <c r="H1259" s="2">
        <v>43136</v>
      </c>
      <c r="I1259" s="3">
        <f t="shared" si="153"/>
        <v>460.43686342592264</v>
      </c>
      <c r="J1259" s="3">
        <f t="shared" si="154"/>
        <v>3.5097102955137087</v>
      </c>
      <c r="K1259">
        <f t="shared" si="155"/>
        <v>3.2788713896583006E-2</v>
      </c>
      <c r="L1259" s="4">
        <f t="shared" si="156"/>
        <v>3.2788713896583006E-2</v>
      </c>
      <c r="M1259">
        <f t="shared" si="157"/>
        <v>0</v>
      </c>
      <c r="N1259">
        <f t="shared" si="158"/>
        <v>0</v>
      </c>
      <c r="O1259" s="4">
        <f t="shared" si="159"/>
        <v>0</v>
      </c>
      <c r="P1259">
        <f t="shared" si="160"/>
        <v>2.4591535422437256E-2</v>
      </c>
    </row>
    <row r="1260" spans="1:16" x14ac:dyDescent="0.15">
      <c r="A1260" t="s">
        <v>4674</v>
      </c>
      <c r="B1260" s="5" t="s">
        <v>4675</v>
      </c>
      <c r="C1260" s="5" t="s">
        <v>1259</v>
      </c>
      <c r="D1260" s="5" t="s">
        <v>4676</v>
      </c>
      <c r="E1260" s="5" t="s">
        <v>1081</v>
      </c>
      <c r="F1260" s="5" t="s">
        <v>4677</v>
      </c>
      <c r="G1260">
        <v>1258</v>
      </c>
      <c r="H1260" s="2">
        <v>43136</v>
      </c>
      <c r="I1260" s="3">
        <f t="shared" si="153"/>
        <v>1468.2335532407378</v>
      </c>
      <c r="J1260" s="3">
        <f t="shared" si="154"/>
        <v>182.18695479992257</v>
      </c>
      <c r="K1260">
        <f t="shared" si="155"/>
        <v>1.7020424575385094</v>
      </c>
      <c r="L1260" s="4">
        <f t="shared" si="156"/>
        <v>1</v>
      </c>
      <c r="M1260">
        <f t="shared" si="157"/>
        <v>1.6346173227703684E-2</v>
      </c>
      <c r="N1260">
        <f t="shared" si="158"/>
        <v>0.7648347241525284</v>
      </c>
      <c r="O1260" s="4">
        <f t="shared" si="159"/>
        <v>0.7648347241525284</v>
      </c>
      <c r="P1260">
        <f t="shared" si="160"/>
        <v>0.94120868103813216</v>
      </c>
    </row>
    <row r="1261" spans="1:16" x14ac:dyDescent="0.15">
      <c r="A1261" t="s">
        <v>4147</v>
      </c>
      <c r="B1261" s="5" t="s">
        <v>4678</v>
      </c>
      <c r="C1261" s="5" t="s">
        <v>1029</v>
      </c>
      <c r="D1261" s="5" t="s">
        <v>4679</v>
      </c>
      <c r="E1261" s="5" t="s">
        <v>1081</v>
      </c>
      <c r="F1261" s="5" t="s">
        <v>4680</v>
      </c>
      <c r="G1261">
        <v>1259</v>
      </c>
      <c r="H1261" s="2">
        <v>43136</v>
      </c>
      <c r="I1261" s="3">
        <f t="shared" si="153"/>
        <v>1916.7388657407428</v>
      </c>
      <c r="J1261" s="3">
        <f t="shared" si="154"/>
        <v>4.0694119263792426E-2</v>
      </c>
      <c r="K1261">
        <f t="shared" si="155"/>
        <v>3.8017606054821605E-4</v>
      </c>
      <c r="L1261" s="4">
        <f t="shared" si="156"/>
        <v>3.8017606054821605E-4</v>
      </c>
      <c r="M1261">
        <f t="shared" si="157"/>
        <v>0</v>
      </c>
      <c r="N1261">
        <f t="shared" si="158"/>
        <v>0</v>
      </c>
      <c r="O1261" s="4">
        <f t="shared" si="159"/>
        <v>0</v>
      </c>
      <c r="P1261">
        <f t="shared" si="160"/>
        <v>2.8513204541116203E-4</v>
      </c>
    </row>
    <row r="1262" spans="1:16" x14ac:dyDescent="0.15">
      <c r="A1262" t="s">
        <v>4681</v>
      </c>
      <c r="B1262" s="5" t="s">
        <v>4682</v>
      </c>
      <c r="C1262" s="5" t="s">
        <v>1029</v>
      </c>
      <c r="D1262" s="5" t="s">
        <v>4683</v>
      </c>
      <c r="E1262" s="5" t="s">
        <v>4684</v>
      </c>
      <c r="F1262" s="5" t="s">
        <v>4685</v>
      </c>
      <c r="G1262">
        <v>1260</v>
      </c>
      <c r="H1262" s="2">
        <v>43136</v>
      </c>
      <c r="I1262" s="3">
        <f t="shared" si="153"/>
        <v>1257.4354050925904</v>
      </c>
      <c r="J1262" s="3">
        <f t="shared" si="154"/>
        <v>2.6021217366303349</v>
      </c>
      <c r="K1262">
        <f t="shared" si="155"/>
        <v>2.4309762904223872E-2</v>
      </c>
      <c r="L1262" s="4">
        <f t="shared" si="156"/>
        <v>2.4309762904223872E-2</v>
      </c>
      <c r="M1262">
        <f t="shared" si="157"/>
        <v>0</v>
      </c>
      <c r="N1262">
        <f t="shared" si="158"/>
        <v>0</v>
      </c>
      <c r="O1262" s="4">
        <f t="shared" si="159"/>
        <v>0</v>
      </c>
      <c r="P1262">
        <f t="shared" si="160"/>
        <v>1.8232322178167903E-2</v>
      </c>
    </row>
    <row r="1263" spans="1:16" x14ac:dyDescent="0.15">
      <c r="A1263" t="s">
        <v>4686</v>
      </c>
      <c r="B1263" s="5" t="s">
        <v>4687</v>
      </c>
      <c r="C1263" s="5" t="s">
        <v>1029</v>
      </c>
      <c r="D1263" s="5" t="s">
        <v>3504</v>
      </c>
      <c r="E1263" s="5" t="s">
        <v>4688</v>
      </c>
      <c r="F1263" s="5" t="s">
        <v>4689</v>
      </c>
      <c r="G1263">
        <v>1261</v>
      </c>
      <c r="H1263" s="2">
        <v>43136</v>
      </c>
      <c r="I1263" s="3">
        <f t="shared" si="153"/>
        <v>401</v>
      </c>
      <c r="J1263" s="3">
        <f t="shared" si="154"/>
        <v>3.0324189526184537</v>
      </c>
      <c r="K1263">
        <f t="shared" si="155"/>
        <v>2.8329722136632689E-2</v>
      </c>
      <c r="L1263" s="4">
        <f t="shared" si="156"/>
        <v>2.8329722136632689E-2</v>
      </c>
      <c r="M1263">
        <f t="shared" si="157"/>
        <v>0</v>
      </c>
      <c r="N1263">
        <f t="shared" si="158"/>
        <v>0</v>
      </c>
      <c r="O1263" s="4">
        <f t="shared" si="159"/>
        <v>0</v>
      </c>
      <c r="P1263">
        <f t="shared" si="160"/>
        <v>2.1247291602474516E-2</v>
      </c>
    </row>
    <row r="1264" spans="1:16" x14ac:dyDescent="0.15">
      <c r="A1264" t="s">
        <v>4690</v>
      </c>
      <c r="B1264" s="5" t="s">
        <v>4691</v>
      </c>
      <c r="C1264" s="5" t="s">
        <v>1029</v>
      </c>
      <c r="D1264" s="5" t="s">
        <v>4692</v>
      </c>
      <c r="E1264" s="5" t="s">
        <v>4693</v>
      </c>
      <c r="F1264" s="5" t="s">
        <v>4694</v>
      </c>
      <c r="G1264">
        <v>1262</v>
      </c>
      <c r="H1264" s="2">
        <v>43136</v>
      </c>
      <c r="I1264" s="3">
        <f t="shared" si="153"/>
        <v>1119.6006365740759</v>
      </c>
      <c r="J1264" s="3">
        <f t="shared" si="154"/>
        <v>5.5171458448802984</v>
      </c>
      <c r="K1264">
        <f t="shared" si="155"/>
        <v>5.1542748945614572E-2</v>
      </c>
      <c r="L1264" s="4">
        <f t="shared" si="156"/>
        <v>5.1542748945614572E-2</v>
      </c>
      <c r="M1264">
        <f t="shared" si="157"/>
        <v>0</v>
      </c>
      <c r="N1264">
        <f t="shared" si="158"/>
        <v>0</v>
      </c>
      <c r="O1264" s="4">
        <f t="shared" si="159"/>
        <v>0</v>
      </c>
      <c r="P1264">
        <f t="shared" si="160"/>
        <v>3.8657061709210933E-2</v>
      </c>
    </row>
    <row r="1265" spans="1:16" x14ac:dyDescent="0.15">
      <c r="A1265" t="s">
        <v>1749</v>
      </c>
      <c r="B1265" s="5" t="s">
        <v>4695</v>
      </c>
      <c r="C1265" s="5" t="s">
        <v>1029</v>
      </c>
      <c r="D1265" s="5" t="s">
        <v>4696</v>
      </c>
      <c r="E1265" s="5" t="s">
        <v>4697</v>
      </c>
      <c r="F1265" s="5" t="s">
        <v>4698</v>
      </c>
      <c r="G1265">
        <v>1263</v>
      </c>
      <c r="H1265" s="2">
        <v>43136</v>
      </c>
      <c r="I1265" s="3">
        <f t="shared" si="153"/>
        <v>579.37708333333285</v>
      </c>
      <c r="J1265" s="3">
        <f t="shared" si="154"/>
        <v>0.40043005958266992</v>
      </c>
      <c r="K1265">
        <f t="shared" si="155"/>
        <v>3.740931744717152E-3</v>
      </c>
      <c r="L1265" s="4">
        <f t="shared" si="156"/>
        <v>3.740931744717152E-3</v>
      </c>
      <c r="M1265">
        <f t="shared" si="157"/>
        <v>0</v>
      </c>
      <c r="N1265">
        <f t="shared" si="158"/>
        <v>0</v>
      </c>
      <c r="O1265" s="4">
        <f t="shared" si="159"/>
        <v>0</v>
      </c>
      <c r="P1265">
        <f t="shared" si="160"/>
        <v>2.805698808537864E-3</v>
      </c>
    </row>
    <row r="1266" spans="1:16" x14ac:dyDescent="0.15">
      <c r="A1266" t="s">
        <v>4699</v>
      </c>
      <c r="B1266" s="5" t="s">
        <v>4700</v>
      </c>
      <c r="C1266" s="5" t="s">
        <v>1029</v>
      </c>
      <c r="D1266" s="5" t="s">
        <v>4701</v>
      </c>
      <c r="E1266" s="5" t="s">
        <v>4702</v>
      </c>
      <c r="F1266" s="5" t="s">
        <v>4703</v>
      </c>
      <c r="G1266">
        <v>1264</v>
      </c>
      <c r="H1266" s="2">
        <v>43136</v>
      </c>
      <c r="I1266" s="3">
        <f t="shared" si="153"/>
        <v>810.36620370370656</v>
      </c>
      <c r="J1266" s="3">
        <f t="shared" si="154"/>
        <v>2.1940697821229578</v>
      </c>
      <c r="K1266">
        <f t="shared" si="155"/>
        <v>2.0497625244774813E-2</v>
      </c>
      <c r="L1266" s="4">
        <f t="shared" si="156"/>
        <v>2.0497625244774813E-2</v>
      </c>
      <c r="M1266">
        <f t="shared" si="157"/>
        <v>0</v>
      </c>
      <c r="N1266">
        <f t="shared" si="158"/>
        <v>0</v>
      </c>
      <c r="O1266" s="4">
        <f t="shared" si="159"/>
        <v>0</v>
      </c>
      <c r="P1266">
        <f t="shared" si="160"/>
        <v>1.5373218933581109E-2</v>
      </c>
    </row>
    <row r="1267" spans="1:16" x14ac:dyDescent="0.15">
      <c r="A1267" t="s">
        <v>4704</v>
      </c>
      <c r="B1267" s="5" t="s">
        <v>4705</v>
      </c>
      <c r="C1267" s="5" t="s">
        <v>2680</v>
      </c>
      <c r="D1267" s="5" t="s">
        <v>4706</v>
      </c>
      <c r="E1267" s="5" t="s">
        <v>4707</v>
      </c>
      <c r="F1267" s="5" t="s">
        <v>4708</v>
      </c>
      <c r="G1267">
        <v>1265</v>
      </c>
      <c r="H1267" s="2">
        <v>43136</v>
      </c>
      <c r="I1267" s="3">
        <f t="shared" si="153"/>
        <v>736.26005787037138</v>
      </c>
      <c r="J1267" s="3">
        <f t="shared" si="154"/>
        <v>5.9313281405370901</v>
      </c>
      <c r="K1267">
        <f t="shared" si="155"/>
        <v>5.541215799931333E-2</v>
      </c>
      <c r="L1267" s="4">
        <f t="shared" si="156"/>
        <v>5.541215799931333E-2</v>
      </c>
      <c r="M1267">
        <f t="shared" si="157"/>
        <v>2.0373236113592017E-2</v>
      </c>
      <c r="N1267">
        <f t="shared" si="158"/>
        <v>0.95326032619210577</v>
      </c>
      <c r="O1267" s="4">
        <f t="shared" si="159"/>
        <v>0.95326032619210577</v>
      </c>
      <c r="P1267">
        <f t="shared" si="160"/>
        <v>0.27987420004751146</v>
      </c>
    </row>
    <row r="1268" spans="1:16" x14ac:dyDescent="0.15">
      <c r="A1268" t="s">
        <v>4709</v>
      </c>
      <c r="B1268" s="5" t="s">
        <v>4710</v>
      </c>
      <c r="C1268" s="5" t="s">
        <v>1029</v>
      </c>
      <c r="D1268" s="5" t="s">
        <v>4711</v>
      </c>
      <c r="E1268" s="5" t="s">
        <v>4712</v>
      </c>
      <c r="F1268" s="5" t="s">
        <v>4713</v>
      </c>
      <c r="G1268">
        <v>1266</v>
      </c>
      <c r="H1268" s="2">
        <v>43136</v>
      </c>
      <c r="I1268" s="3">
        <f t="shared" si="153"/>
        <v>17.69893518518802</v>
      </c>
      <c r="J1268" s="3">
        <f t="shared" si="154"/>
        <v>18.532188324781167</v>
      </c>
      <c r="K1268">
        <f t="shared" si="155"/>
        <v>0.1731329852596582</v>
      </c>
      <c r="L1268" s="4">
        <f t="shared" si="156"/>
        <v>0.1731329852596582</v>
      </c>
      <c r="M1268">
        <f t="shared" si="157"/>
        <v>0</v>
      </c>
      <c r="N1268">
        <f t="shared" si="158"/>
        <v>0</v>
      </c>
      <c r="O1268" s="4">
        <f t="shared" si="159"/>
        <v>0</v>
      </c>
      <c r="P1268">
        <f t="shared" si="160"/>
        <v>0.12984973894474366</v>
      </c>
    </row>
    <row r="1269" spans="1:16" x14ac:dyDescent="0.15">
      <c r="A1269" t="s">
        <v>4714</v>
      </c>
      <c r="B1269" s="5" t="s">
        <v>4715</v>
      </c>
      <c r="C1269" s="5" t="s">
        <v>1029</v>
      </c>
      <c r="D1269" s="5" t="s">
        <v>4716</v>
      </c>
      <c r="E1269" s="5" t="s">
        <v>4717</v>
      </c>
      <c r="F1269" s="5" t="s">
        <v>4718</v>
      </c>
      <c r="G1269">
        <v>1267</v>
      </c>
      <c r="H1269" s="2">
        <v>43136</v>
      </c>
      <c r="I1269" s="3">
        <f t="shared" si="153"/>
        <v>427.60484953703417</v>
      </c>
      <c r="J1269" s="3">
        <f t="shared" si="154"/>
        <v>1.5598513457510079</v>
      </c>
      <c r="K1269">
        <f t="shared" si="155"/>
        <v>1.4572575851176831E-2</v>
      </c>
      <c r="L1269" s="4">
        <f t="shared" si="156"/>
        <v>1.4572575851176831E-2</v>
      </c>
      <c r="M1269">
        <f t="shared" si="157"/>
        <v>0</v>
      </c>
      <c r="N1269">
        <f t="shared" si="158"/>
        <v>0</v>
      </c>
      <c r="O1269" s="4">
        <f t="shared" si="159"/>
        <v>0</v>
      </c>
      <c r="P1269">
        <f t="shared" si="160"/>
        <v>1.0929431888382624E-2</v>
      </c>
    </row>
    <row r="1270" spans="1:16" x14ac:dyDescent="0.15">
      <c r="A1270" t="s">
        <v>4719</v>
      </c>
      <c r="B1270" s="5" t="s">
        <v>4720</v>
      </c>
      <c r="C1270" s="5" t="s">
        <v>1113</v>
      </c>
      <c r="D1270" s="5" t="s">
        <v>4721</v>
      </c>
      <c r="E1270" s="5" t="s">
        <v>4722</v>
      </c>
      <c r="F1270" s="5" t="s">
        <v>4723</v>
      </c>
      <c r="G1270">
        <v>1268</v>
      </c>
      <c r="H1270" s="2">
        <v>43136</v>
      </c>
      <c r="I1270" s="3">
        <f t="shared" si="153"/>
        <v>360.97729166666977</v>
      </c>
      <c r="J1270" s="3">
        <f t="shared" si="154"/>
        <v>36.085372406274089</v>
      </c>
      <c r="K1270">
        <f t="shared" si="155"/>
        <v>0.33711983384879085</v>
      </c>
      <c r="L1270" s="4">
        <f t="shared" si="156"/>
        <v>0.33711983384879085</v>
      </c>
      <c r="M1270">
        <f t="shared" si="157"/>
        <v>2.7702573626803388E-3</v>
      </c>
      <c r="N1270">
        <f t="shared" si="158"/>
        <v>0.1296198808309568</v>
      </c>
      <c r="O1270" s="4">
        <f t="shared" si="159"/>
        <v>0.1296198808309568</v>
      </c>
      <c r="P1270">
        <f t="shared" si="160"/>
        <v>0.28524484559433233</v>
      </c>
    </row>
    <row r="1271" spans="1:16" x14ac:dyDescent="0.15">
      <c r="A1271" t="s">
        <v>4724</v>
      </c>
      <c r="B1271" s="5" t="s">
        <v>4725</v>
      </c>
      <c r="C1271" s="5" t="s">
        <v>1626</v>
      </c>
      <c r="D1271" s="5" t="s">
        <v>4591</v>
      </c>
      <c r="E1271" s="5" t="s">
        <v>4726</v>
      </c>
      <c r="F1271" s="5" t="s">
        <v>4727</v>
      </c>
      <c r="G1271">
        <v>1269</v>
      </c>
      <c r="H1271" s="2">
        <v>43136</v>
      </c>
      <c r="I1271" s="3">
        <f t="shared" si="153"/>
        <v>1459.2991550925944</v>
      </c>
      <c r="J1271" s="3">
        <f t="shared" si="154"/>
        <v>41.188950045123633</v>
      </c>
      <c r="K1271">
        <f t="shared" si="155"/>
        <v>0.38479891074101713</v>
      </c>
      <c r="L1271" s="4">
        <f t="shared" si="156"/>
        <v>0.38479891074101713</v>
      </c>
      <c r="M1271">
        <f t="shared" si="157"/>
        <v>6.167344076498789E-3</v>
      </c>
      <c r="N1271">
        <f t="shared" si="158"/>
        <v>0.28856900265245305</v>
      </c>
      <c r="O1271" s="4">
        <f t="shared" si="159"/>
        <v>0.28856900265245305</v>
      </c>
      <c r="P1271">
        <f t="shared" si="160"/>
        <v>0.36074143371887607</v>
      </c>
    </row>
    <row r="1272" spans="1:16" x14ac:dyDescent="0.15">
      <c r="A1272" t="s">
        <v>4728</v>
      </c>
      <c r="B1272" s="5" t="s">
        <v>4729</v>
      </c>
      <c r="C1272" s="5" t="s">
        <v>1399</v>
      </c>
      <c r="D1272" s="5" t="s">
        <v>4730</v>
      </c>
      <c r="E1272" s="5" t="s">
        <v>1081</v>
      </c>
      <c r="F1272" s="5" t="s">
        <v>4731</v>
      </c>
      <c r="G1272">
        <v>1270</v>
      </c>
      <c r="H1272" s="2">
        <v>43136</v>
      </c>
      <c r="I1272" s="3">
        <f t="shared" si="153"/>
        <v>877.23342592592235</v>
      </c>
      <c r="J1272" s="3">
        <f t="shared" si="154"/>
        <v>17.534671554226581</v>
      </c>
      <c r="K1272">
        <f t="shared" si="155"/>
        <v>0.1638138992830846</v>
      </c>
      <c r="L1272" s="4">
        <f t="shared" si="156"/>
        <v>0.1638138992830846</v>
      </c>
      <c r="M1272">
        <f t="shared" si="157"/>
        <v>6.8396846525392982E-3</v>
      </c>
      <c r="N1272">
        <f t="shared" si="158"/>
        <v>0.3200277062798545</v>
      </c>
      <c r="O1272" s="4">
        <f t="shared" si="159"/>
        <v>0.3200277062798545</v>
      </c>
      <c r="P1272">
        <f t="shared" si="160"/>
        <v>0.20286735103227707</v>
      </c>
    </row>
    <row r="1273" spans="1:16" x14ac:dyDescent="0.15">
      <c r="A1273" t="s">
        <v>4089</v>
      </c>
      <c r="B1273" s="5" t="s">
        <v>4732</v>
      </c>
      <c r="C1273" s="5" t="s">
        <v>1029</v>
      </c>
      <c r="D1273" s="5" t="s">
        <v>4733</v>
      </c>
      <c r="E1273" s="5" t="s">
        <v>4734</v>
      </c>
      <c r="F1273" s="5" t="s">
        <v>4735</v>
      </c>
      <c r="G1273">
        <v>1271</v>
      </c>
      <c r="H1273" s="2">
        <v>43136</v>
      </c>
      <c r="I1273" s="3">
        <f t="shared" si="153"/>
        <v>31.360439814816345</v>
      </c>
      <c r="J1273" s="3">
        <f t="shared" si="154"/>
        <v>3.0930688655129135</v>
      </c>
      <c r="K1273">
        <f t="shared" si="155"/>
        <v>2.8896330908955322E-2</v>
      </c>
      <c r="L1273" s="4">
        <f t="shared" si="156"/>
        <v>2.8896330908955322E-2</v>
      </c>
      <c r="M1273">
        <f t="shared" si="157"/>
        <v>0</v>
      </c>
      <c r="N1273">
        <f t="shared" si="158"/>
        <v>0</v>
      </c>
      <c r="O1273" s="4">
        <f t="shared" si="159"/>
        <v>0</v>
      </c>
      <c r="P1273">
        <f t="shared" si="160"/>
        <v>2.1672248181716491E-2</v>
      </c>
    </row>
    <row r="1274" spans="1:16" x14ac:dyDescent="0.15">
      <c r="A1274" t="s">
        <v>4736</v>
      </c>
      <c r="B1274" s="5" t="s">
        <v>4737</v>
      </c>
      <c r="C1274" s="5" t="s">
        <v>1029</v>
      </c>
      <c r="D1274" s="5" t="s">
        <v>4738</v>
      </c>
      <c r="E1274" s="5" t="s">
        <v>4739</v>
      </c>
      <c r="F1274" s="5" t="s">
        <v>4740</v>
      </c>
      <c r="G1274">
        <v>1272</v>
      </c>
      <c r="H1274" s="2">
        <v>43136</v>
      </c>
      <c r="I1274" s="3">
        <f t="shared" si="153"/>
        <v>95.434189814812271</v>
      </c>
      <c r="J1274" s="3">
        <f t="shared" si="154"/>
        <v>21.837037691040827</v>
      </c>
      <c r="K1274">
        <f t="shared" si="155"/>
        <v>0.20400782996695646</v>
      </c>
      <c r="L1274" s="4">
        <f t="shared" si="156"/>
        <v>0.20400782996695646</v>
      </c>
      <c r="M1274">
        <f t="shared" si="157"/>
        <v>0</v>
      </c>
      <c r="N1274">
        <f t="shared" si="158"/>
        <v>0</v>
      </c>
      <c r="O1274" s="4">
        <f t="shared" si="159"/>
        <v>0</v>
      </c>
      <c r="P1274">
        <f t="shared" si="160"/>
        <v>0.15300587247521735</v>
      </c>
    </row>
    <row r="1275" spans="1:16" x14ac:dyDescent="0.15">
      <c r="A1275" t="s">
        <v>4741</v>
      </c>
      <c r="B1275" s="5" t="s">
        <v>4742</v>
      </c>
      <c r="C1275" s="5" t="s">
        <v>1029</v>
      </c>
      <c r="D1275" s="5" t="s">
        <v>4743</v>
      </c>
      <c r="E1275" s="5" t="s">
        <v>4743</v>
      </c>
      <c r="F1275" s="5" t="s">
        <v>4744</v>
      </c>
      <c r="G1275">
        <v>1273</v>
      </c>
      <c r="H1275" s="2">
        <v>43136</v>
      </c>
      <c r="I1275" s="3">
        <f t="shared" si="153"/>
        <v>424.57906250000087</v>
      </c>
      <c r="J1275" s="3">
        <f t="shared" si="154"/>
        <v>0.31796198146252141</v>
      </c>
      <c r="K1275">
        <f t="shared" si="155"/>
        <v>2.9704914543777967E-3</v>
      </c>
      <c r="L1275" s="4">
        <f t="shared" si="156"/>
        <v>2.9704914543777967E-3</v>
      </c>
      <c r="M1275">
        <f t="shared" si="157"/>
        <v>0</v>
      </c>
      <c r="N1275">
        <f t="shared" si="158"/>
        <v>0</v>
      </c>
      <c r="O1275" s="4">
        <f t="shared" si="159"/>
        <v>0</v>
      </c>
      <c r="P1275">
        <f t="shared" si="160"/>
        <v>2.2278685907833476E-3</v>
      </c>
    </row>
    <row r="1276" spans="1:16" x14ac:dyDescent="0.15">
      <c r="A1276" t="s">
        <v>4745</v>
      </c>
      <c r="B1276" s="5" t="s">
        <v>4746</v>
      </c>
      <c r="C1276" s="5" t="s">
        <v>1113</v>
      </c>
      <c r="D1276" s="5" t="s">
        <v>4747</v>
      </c>
      <c r="E1276" s="5" t="s">
        <v>4748</v>
      </c>
      <c r="F1276" s="5" t="s">
        <v>4749</v>
      </c>
      <c r="G1276">
        <v>1274</v>
      </c>
      <c r="H1276" s="2">
        <v>43136</v>
      </c>
      <c r="I1276" s="3">
        <f t="shared" si="153"/>
        <v>904.41096064815065</v>
      </c>
      <c r="J1276" s="3">
        <f t="shared" si="154"/>
        <v>1.6441640633527197</v>
      </c>
      <c r="K1276">
        <f t="shared" si="155"/>
        <v>1.5360249289300673E-2</v>
      </c>
      <c r="L1276" s="4">
        <f t="shared" si="156"/>
        <v>1.5360249289300673E-2</v>
      </c>
      <c r="M1276">
        <f t="shared" si="157"/>
        <v>1.1056920399144046E-3</v>
      </c>
      <c r="N1276">
        <f t="shared" si="158"/>
        <v>5.1735146481399444E-2</v>
      </c>
      <c r="O1276" s="4">
        <f t="shared" si="159"/>
        <v>5.1735146481399444E-2</v>
      </c>
      <c r="P1276">
        <f t="shared" si="160"/>
        <v>2.4453973587325366E-2</v>
      </c>
    </row>
    <row r="1277" spans="1:16" x14ac:dyDescent="0.15">
      <c r="A1277" t="s">
        <v>4750</v>
      </c>
      <c r="B1277" s="5" t="s">
        <v>4751</v>
      </c>
      <c r="C1277" s="5" t="s">
        <v>1626</v>
      </c>
      <c r="D1277" s="5" t="s">
        <v>4752</v>
      </c>
      <c r="E1277" s="5" t="s">
        <v>4753</v>
      </c>
      <c r="F1277" s="5" t="s">
        <v>4754</v>
      </c>
      <c r="G1277">
        <v>1275</v>
      </c>
      <c r="H1277" s="2">
        <v>43136</v>
      </c>
      <c r="I1277" s="3">
        <f t="shared" si="153"/>
        <v>783.31105324073724</v>
      </c>
      <c r="J1277" s="3">
        <f t="shared" si="154"/>
        <v>4.7299217656530779</v>
      </c>
      <c r="K1277">
        <f t="shared" si="155"/>
        <v>4.4188277227741837E-2</v>
      </c>
      <c r="L1277" s="4">
        <f t="shared" si="156"/>
        <v>4.4188277227741837E-2</v>
      </c>
      <c r="M1277">
        <f t="shared" si="157"/>
        <v>1.1489688499562133E-2</v>
      </c>
      <c r="N1277">
        <f t="shared" si="158"/>
        <v>0.53760061218900845</v>
      </c>
      <c r="O1277" s="4">
        <f t="shared" si="159"/>
        <v>0.53760061218900845</v>
      </c>
      <c r="P1277">
        <f t="shared" si="160"/>
        <v>0.16754136096805849</v>
      </c>
    </row>
    <row r="1278" spans="1:16" x14ac:dyDescent="0.15">
      <c r="A1278" t="s">
        <v>4755</v>
      </c>
      <c r="B1278" s="5" t="s">
        <v>4756</v>
      </c>
      <c r="C1278" s="5" t="s">
        <v>1399</v>
      </c>
      <c r="D1278" s="5" t="s">
        <v>4757</v>
      </c>
      <c r="E1278" s="5" t="s">
        <v>4758</v>
      </c>
      <c r="F1278" s="5" t="s">
        <v>4759</v>
      </c>
      <c r="G1278">
        <v>1276</v>
      </c>
      <c r="H1278" s="2">
        <v>43136</v>
      </c>
      <c r="I1278" s="3">
        <f t="shared" si="153"/>
        <v>1029.266805555555</v>
      </c>
      <c r="J1278" s="3">
        <f t="shared" si="154"/>
        <v>18.663771041980944</v>
      </c>
      <c r="K1278">
        <f t="shared" si="155"/>
        <v>0.17436226850662973</v>
      </c>
      <c r="L1278" s="4">
        <f t="shared" si="156"/>
        <v>0.17436226850662973</v>
      </c>
      <c r="M1278">
        <f t="shared" si="157"/>
        <v>5.8293923087915497E-3</v>
      </c>
      <c r="N1278">
        <f t="shared" si="158"/>
        <v>0.27275629570076387</v>
      </c>
      <c r="O1278" s="4">
        <f t="shared" si="159"/>
        <v>0.27275629570076387</v>
      </c>
      <c r="P1278">
        <f t="shared" si="160"/>
        <v>0.19896077530516326</v>
      </c>
    </row>
    <row r="1279" spans="1:16" x14ac:dyDescent="0.15">
      <c r="A1279" t="s">
        <v>4760</v>
      </c>
      <c r="B1279" s="5" t="s">
        <v>4761</v>
      </c>
      <c r="C1279" s="5" t="s">
        <v>1113</v>
      </c>
      <c r="D1279" s="5" t="s">
        <v>1522</v>
      </c>
      <c r="E1279" s="5" t="s">
        <v>1523</v>
      </c>
      <c r="F1279" s="5" t="s">
        <v>4762</v>
      </c>
      <c r="G1279">
        <v>1277</v>
      </c>
      <c r="H1279" s="2">
        <v>43136</v>
      </c>
      <c r="I1279" s="3">
        <f t="shared" si="153"/>
        <v>461.61562499999854</v>
      </c>
      <c r="J1279" s="3">
        <f t="shared" si="154"/>
        <v>6.1176438730816551</v>
      </c>
      <c r="K1279">
        <f t="shared" si="155"/>
        <v>5.7152772675300959E-2</v>
      </c>
      <c r="L1279" s="4">
        <f t="shared" si="156"/>
        <v>5.7152772675300959E-2</v>
      </c>
      <c r="M1279">
        <f t="shared" si="157"/>
        <v>2.1663044876351471E-3</v>
      </c>
      <c r="N1279">
        <f t="shared" si="158"/>
        <v>0.10136102634852408</v>
      </c>
      <c r="O1279" s="4">
        <f t="shared" si="159"/>
        <v>0.10136102634852408</v>
      </c>
      <c r="P1279">
        <f t="shared" si="160"/>
        <v>6.8204836093606738E-2</v>
      </c>
    </row>
    <row r="1280" spans="1:16" x14ac:dyDescent="0.15">
      <c r="A1280" t="s">
        <v>4763</v>
      </c>
      <c r="B1280" s="5" t="s">
        <v>4764</v>
      </c>
      <c r="C1280" s="5" t="s">
        <v>1058</v>
      </c>
      <c r="D1280" s="5" t="s">
        <v>2737</v>
      </c>
      <c r="E1280" s="5" t="s">
        <v>1081</v>
      </c>
      <c r="F1280" s="5" t="s">
        <v>4765</v>
      </c>
      <c r="G1280">
        <v>1278</v>
      </c>
      <c r="H1280" s="2">
        <v>43136</v>
      </c>
      <c r="I1280" s="3">
        <f t="shared" si="153"/>
        <v>692.3337037037054</v>
      </c>
      <c r="J1280" s="3">
        <f t="shared" si="154"/>
        <v>1.6191613870639305</v>
      </c>
      <c r="K1280">
        <f t="shared" si="155"/>
        <v>1.5126667161302843E-2</v>
      </c>
      <c r="L1280" s="4">
        <f t="shared" si="156"/>
        <v>1.5126667161302843E-2</v>
      </c>
      <c r="M1280">
        <f t="shared" si="157"/>
        <v>2.8887803515859601E-3</v>
      </c>
      <c r="N1280">
        <f t="shared" si="158"/>
        <v>0.13516555175115286</v>
      </c>
      <c r="O1280" s="4">
        <f t="shared" si="159"/>
        <v>0.13516555175115286</v>
      </c>
      <c r="P1280">
        <f t="shared" si="160"/>
        <v>4.5136388308765346E-2</v>
      </c>
    </row>
    <row r="1281" spans="1:16" x14ac:dyDescent="0.15">
      <c r="A1281" t="s">
        <v>4766</v>
      </c>
      <c r="B1281" s="5" t="s">
        <v>4767</v>
      </c>
      <c r="C1281" s="5" t="s">
        <v>1029</v>
      </c>
      <c r="D1281" s="5" t="s">
        <v>4768</v>
      </c>
      <c r="E1281" s="5" t="s">
        <v>4769</v>
      </c>
      <c r="F1281" s="5" t="s">
        <v>4770</v>
      </c>
      <c r="G1281">
        <v>1279</v>
      </c>
      <c r="H1281" s="2">
        <v>43136</v>
      </c>
      <c r="I1281" s="3">
        <f t="shared" si="153"/>
        <v>266.36621527777606</v>
      </c>
      <c r="J1281" s="3">
        <f t="shared" si="154"/>
        <v>4.6477365709047227</v>
      </c>
      <c r="K1281">
        <f t="shared" si="155"/>
        <v>4.3420479714487446E-2</v>
      </c>
      <c r="L1281" s="4">
        <f t="shared" si="156"/>
        <v>4.3420479714487446E-2</v>
      </c>
      <c r="M1281">
        <f t="shared" si="157"/>
        <v>0</v>
      </c>
      <c r="N1281">
        <f t="shared" si="158"/>
        <v>0</v>
      </c>
      <c r="O1281" s="4">
        <f t="shared" si="159"/>
        <v>0</v>
      </c>
      <c r="P1281">
        <f t="shared" si="160"/>
        <v>3.2565359785865583E-2</v>
      </c>
    </row>
    <row r="1282" spans="1:16" x14ac:dyDescent="0.15">
      <c r="A1282" t="s">
        <v>4771</v>
      </c>
      <c r="B1282" s="5" t="s">
        <v>4772</v>
      </c>
      <c r="C1282" s="5" t="s">
        <v>1253</v>
      </c>
      <c r="D1282" s="5" t="s">
        <v>4773</v>
      </c>
      <c r="E1282" s="5" t="s">
        <v>4773</v>
      </c>
      <c r="F1282" s="5" t="s">
        <v>4774</v>
      </c>
      <c r="G1282">
        <v>1280</v>
      </c>
      <c r="H1282" s="2">
        <v>43136</v>
      </c>
      <c r="I1282" s="3">
        <f t="shared" si="153"/>
        <v>867.52686342592642</v>
      </c>
      <c r="J1282" s="3">
        <f t="shared" si="154"/>
        <v>3.8431086581385991</v>
      </c>
      <c r="K1282">
        <f t="shared" si="155"/>
        <v>3.5903416423361416E-2</v>
      </c>
      <c r="L1282" s="4">
        <f t="shared" si="156"/>
        <v>3.5903416423361416E-2</v>
      </c>
      <c r="M1282">
        <f t="shared" si="157"/>
        <v>5.7635102851508685E-3</v>
      </c>
      <c r="N1282">
        <f t="shared" si="158"/>
        <v>0.26967368678209469</v>
      </c>
      <c r="O1282" s="4">
        <f t="shared" si="159"/>
        <v>0.26967368678209469</v>
      </c>
      <c r="P1282">
        <f t="shared" si="160"/>
        <v>9.4345984013044726E-2</v>
      </c>
    </row>
    <row r="1283" spans="1:16" x14ac:dyDescent="0.15">
      <c r="A1283" t="s">
        <v>4775</v>
      </c>
      <c r="B1283" s="5" t="s">
        <v>4776</v>
      </c>
      <c r="C1283" s="5" t="s">
        <v>1029</v>
      </c>
      <c r="D1283" s="5" t="s">
        <v>4777</v>
      </c>
      <c r="E1283" s="5" t="s">
        <v>4778</v>
      </c>
      <c r="F1283" s="5" t="s">
        <v>4779</v>
      </c>
      <c r="G1283">
        <v>1281</v>
      </c>
      <c r="H1283" s="2">
        <v>43136</v>
      </c>
      <c r="I1283" s="3">
        <f t="shared" ref="I1283:I1346" si="161">H1283-B1283+1</f>
        <v>785.40690972222365</v>
      </c>
      <c r="J1283" s="3">
        <f t="shared" ref="J1283:J1346" si="162">A1283/I1283</f>
        <v>1.5495152702825326</v>
      </c>
      <c r="K1283">
        <f t="shared" ref="K1283:K1346" si="163">(J1283-0)/(PERCENTILE($J$2:$J$10219,0.85)-0)</f>
        <v>1.4476013288226112E-2</v>
      </c>
      <c r="L1283" s="4">
        <f t="shared" ref="L1283:L1346" si="164">IF(K1283&gt;1,1,IF(K1283&lt;0,0,K1283))</f>
        <v>1.4476013288226112E-2</v>
      </c>
      <c r="M1283">
        <f t="shared" ref="M1283:M1346" si="165">C1283/I1283</f>
        <v>0</v>
      </c>
      <c r="N1283">
        <f t="shared" ref="N1283:N1346" si="166">(M1283-0)/(PERCENTILE($M$2:$M$10219,0.85)-0)</f>
        <v>0</v>
      </c>
      <c r="O1283" s="4">
        <f t="shared" ref="O1283:O1346" si="167">IF(N1283&gt;1,1,IF(N1283&lt;0,0,N1283))</f>
        <v>0</v>
      </c>
      <c r="P1283">
        <f t="shared" si="160"/>
        <v>1.0857009966169584E-2</v>
      </c>
    </row>
    <row r="1284" spans="1:16" x14ac:dyDescent="0.15">
      <c r="A1284" t="s">
        <v>4780</v>
      </c>
      <c r="B1284" s="5" t="s">
        <v>4781</v>
      </c>
      <c r="C1284" s="5" t="s">
        <v>1029</v>
      </c>
      <c r="D1284" s="5" t="s">
        <v>4782</v>
      </c>
      <c r="E1284" s="5" t="s">
        <v>4783</v>
      </c>
      <c r="F1284" s="5" t="s">
        <v>4784</v>
      </c>
      <c r="G1284">
        <v>1282</v>
      </c>
      <c r="H1284" s="2">
        <v>43136</v>
      </c>
      <c r="I1284" s="3">
        <f t="shared" si="161"/>
        <v>436.71422453703417</v>
      </c>
      <c r="J1284" s="3">
        <f t="shared" si="162"/>
        <v>3.1393527459597017</v>
      </c>
      <c r="K1284">
        <f t="shared" si="163"/>
        <v>2.93287281116342E-2</v>
      </c>
      <c r="L1284" s="4">
        <f t="shared" si="164"/>
        <v>2.93287281116342E-2</v>
      </c>
      <c r="M1284">
        <f t="shared" si="165"/>
        <v>0</v>
      </c>
      <c r="N1284">
        <f t="shared" si="166"/>
        <v>0</v>
      </c>
      <c r="O1284" s="4">
        <f t="shared" si="167"/>
        <v>0</v>
      </c>
      <c r="P1284">
        <f t="shared" ref="P1284:P1347" si="168">0.75*L1284+0.25*O1284</f>
        <v>2.199654608372565E-2</v>
      </c>
    </row>
    <row r="1285" spans="1:16" x14ac:dyDescent="0.15">
      <c r="A1285" t="s">
        <v>4785</v>
      </c>
      <c r="B1285" s="5" t="s">
        <v>4786</v>
      </c>
      <c r="C1285" s="5" t="s">
        <v>1029</v>
      </c>
      <c r="D1285" s="5" t="s">
        <v>4787</v>
      </c>
      <c r="E1285" s="5" t="s">
        <v>4788</v>
      </c>
      <c r="F1285" s="5" t="s">
        <v>4789</v>
      </c>
      <c r="G1285">
        <v>1283</v>
      </c>
      <c r="H1285" s="2">
        <v>43136</v>
      </c>
      <c r="I1285" s="3">
        <f t="shared" si="161"/>
        <v>421.74032407407503</v>
      </c>
      <c r="J1285" s="3">
        <f t="shared" si="162"/>
        <v>0.54773040853315902</v>
      </c>
      <c r="K1285">
        <f t="shared" si="163"/>
        <v>5.1170535872458959E-3</v>
      </c>
      <c r="L1285" s="4">
        <f t="shared" si="164"/>
        <v>5.1170535872458959E-3</v>
      </c>
      <c r="M1285">
        <f t="shared" si="165"/>
        <v>0</v>
      </c>
      <c r="N1285">
        <f t="shared" si="166"/>
        <v>0</v>
      </c>
      <c r="O1285" s="4">
        <f t="shared" si="167"/>
        <v>0</v>
      </c>
      <c r="P1285">
        <f t="shared" si="168"/>
        <v>3.8377901904344219E-3</v>
      </c>
    </row>
    <row r="1286" spans="1:16" x14ac:dyDescent="0.15">
      <c r="A1286" t="s">
        <v>4790</v>
      </c>
      <c r="B1286" s="5" t="s">
        <v>4791</v>
      </c>
      <c r="C1286" s="5" t="s">
        <v>1113</v>
      </c>
      <c r="D1286" s="5" t="s">
        <v>4792</v>
      </c>
      <c r="E1286" s="5" t="s">
        <v>1029</v>
      </c>
      <c r="F1286" s="5" t="s">
        <v>4793</v>
      </c>
      <c r="G1286">
        <v>1284</v>
      </c>
      <c r="H1286" s="2">
        <v>43136</v>
      </c>
      <c r="I1286" s="3">
        <f t="shared" si="161"/>
        <v>106.39836805555387</v>
      </c>
      <c r="J1286" s="3">
        <f t="shared" si="162"/>
        <v>53.948195868972057</v>
      </c>
      <c r="K1286">
        <f t="shared" si="163"/>
        <v>0.50399942178863999</v>
      </c>
      <c r="L1286" s="4">
        <f t="shared" si="164"/>
        <v>0.50399942178863999</v>
      </c>
      <c r="M1286">
        <f t="shared" si="165"/>
        <v>9.3986403952912995E-3</v>
      </c>
      <c r="N1286">
        <f t="shared" si="166"/>
        <v>0.4397608194900588</v>
      </c>
      <c r="O1286" s="4">
        <f t="shared" si="167"/>
        <v>0.4397608194900588</v>
      </c>
      <c r="P1286">
        <f t="shared" si="168"/>
        <v>0.48793977121399473</v>
      </c>
    </row>
    <row r="1287" spans="1:16" x14ac:dyDescent="0.15">
      <c r="A1287" t="s">
        <v>1259</v>
      </c>
      <c r="B1287" s="5" t="s">
        <v>4794</v>
      </c>
      <c r="C1287" s="5" t="s">
        <v>1029</v>
      </c>
      <c r="D1287" s="5" t="s">
        <v>4795</v>
      </c>
      <c r="E1287" s="5" t="s">
        <v>4796</v>
      </c>
      <c r="F1287" s="5" t="s">
        <v>4797</v>
      </c>
      <c r="G1287">
        <v>1285</v>
      </c>
      <c r="H1287" s="2">
        <v>43136</v>
      </c>
      <c r="I1287" s="3">
        <f t="shared" si="161"/>
        <v>95.48297453703708</v>
      </c>
      <c r="J1287" s="3">
        <f t="shared" si="162"/>
        <v>0.25135371113402621</v>
      </c>
      <c r="K1287">
        <f t="shared" si="163"/>
        <v>2.3482180086922687E-3</v>
      </c>
      <c r="L1287" s="4">
        <f t="shared" si="164"/>
        <v>2.3482180086922687E-3</v>
      </c>
      <c r="M1287">
        <f t="shared" si="165"/>
        <v>0</v>
      </c>
      <c r="N1287">
        <f t="shared" si="166"/>
        <v>0</v>
      </c>
      <c r="O1287" s="4">
        <f t="shared" si="167"/>
        <v>0</v>
      </c>
      <c r="P1287">
        <f t="shared" si="168"/>
        <v>1.7611635065192016E-3</v>
      </c>
    </row>
    <row r="1288" spans="1:16" x14ac:dyDescent="0.15">
      <c r="A1288" t="s">
        <v>4798</v>
      </c>
      <c r="B1288" s="5" t="s">
        <v>4799</v>
      </c>
      <c r="C1288" s="5" t="s">
        <v>1029</v>
      </c>
      <c r="D1288" s="5" t="s">
        <v>4800</v>
      </c>
      <c r="E1288" s="5" t="s">
        <v>4800</v>
      </c>
      <c r="F1288" s="5" t="s">
        <v>4801</v>
      </c>
      <c r="G1288">
        <v>1286</v>
      </c>
      <c r="H1288" s="2">
        <v>43136</v>
      </c>
      <c r="I1288" s="3">
        <f t="shared" si="161"/>
        <v>1114.1266898148169</v>
      </c>
      <c r="J1288" s="3">
        <f t="shared" si="162"/>
        <v>2.8587413165098758</v>
      </c>
      <c r="K1288">
        <f t="shared" si="163"/>
        <v>2.6707176159582041E-2</v>
      </c>
      <c r="L1288" s="4">
        <f t="shared" si="164"/>
        <v>2.6707176159582041E-2</v>
      </c>
      <c r="M1288">
        <f t="shared" si="165"/>
        <v>0</v>
      </c>
      <c r="N1288">
        <f t="shared" si="166"/>
        <v>0</v>
      </c>
      <c r="O1288" s="4">
        <f t="shared" si="167"/>
        <v>0</v>
      </c>
      <c r="P1288">
        <f t="shared" si="168"/>
        <v>2.0030382119686531E-2</v>
      </c>
    </row>
    <row r="1289" spans="1:16" x14ac:dyDescent="0.15">
      <c r="A1289" t="s">
        <v>4802</v>
      </c>
      <c r="B1289" s="5" t="s">
        <v>4803</v>
      </c>
      <c r="C1289" s="5" t="s">
        <v>1029</v>
      </c>
      <c r="D1289" s="5" t="s">
        <v>4804</v>
      </c>
      <c r="E1289" s="5" t="s">
        <v>1029</v>
      </c>
      <c r="F1289" s="5" t="s">
        <v>4805</v>
      </c>
      <c r="G1289">
        <v>1287</v>
      </c>
      <c r="H1289" s="2">
        <v>43136</v>
      </c>
      <c r="I1289" s="3">
        <f t="shared" si="161"/>
        <v>89.582673611112114</v>
      </c>
      <c r="J1289" s="3">
        <f t="shared" si="162"/>
        <v>3.6949109315145705</v>
      </c>
      <c r="K1289">
        <f t="shared" si="163"/>
        <v>3.4518911022841443E-2</v>
      </c>
      <c r="L1289" s="4">
        <f t="shared" si="164"/>
        <v>3.4518911022841443E-2</v>
      </c>
      <c r="M1289">
        <f t="shared" si="165"/>
        <v>0</v>
      </c>
      <c r="N1289">
        <f t="shared" si="166"/>
        <v>0</v>
      </c>
      <c r="O1289" s="4">
        <f t="shared" si="167"/>
        <v>0</v>
      </c>
      <c r="P1289">
        <f t="shared" si="168"/>
        <v>2.5889183267131084E-2</v>
      </c>
    </row>
    <row r="1290" spans="1:16" x14ac:dyDescent="0.15">
      <c r="A1290" t="s">
        <v>4806</v>
      </c>
      <c r="B1290" s="5" t="s">
        <v>4807</v>
      </c>
      <c r="C1290" s="5" t="s">
        <v>1029</v>
      </c>
      <c r="D1290" s="5" t="s">
        <v>210</v>
      </c>
      <c r="E1290" s="5" t="s">
        <v>211</v>
      </c>
      <c r="F1290" s="5" t="s">
        <v>212</v>
      </c>
      <c r="G1290">
        <v>1288</v>
      </c>
      <c r="H1290" s="2">
        <v>43136</v>
      </c>
      <c r="I1290" s="3">
        <f t="shared" si="161"/>
        <v>118.45324074073869</v>
      </c>
      <c r="J1290" s="3">
        <f t="shared" si="162"/>
        <v>8.7038564209194842</v>
      </c>
      <c r="K1290">
        <f t="shared" si="163"/>
        <v>8.1313907403486776E-2</v>
      </c>
      <c r="L1290" s="4">
        <f t="shared" si="164"/>
        <v>8.1313907403486776E-2</v>
      </c>
      <c r="M1290">
        <f t="shared" si="165"/>
        <v>0</v>
      </c>
      <c r="N1290">
        <f t="shared" si="166"/>
        <v>0</v>
      </c>
      <c r="O1290" s="4">
        <f t="shared" si="167"/>
        <v>0</v>
      </c>
      <c r="P1290">
        <f t="shared" si="168"/>
        <v>6.0985430552615086E-2</v>
      </c>
    </row>
    <row r="1291" spans="1:16" x14ac:dyDescent="0.15">
      <c r="A1291" t="s">
        <v>4808</v>
      </c>
      <c r="B1291" s="5" t="s">
        <v>4809</v>
      </c>
      <c r="C1291" s="5" t="s">
        <v>1029</v>
      </c>
      <c r="D1291" s="5" t="s">
        <v>4810</v>
      </c>
      <c r="E1291" s="5" t="s">
        <v>4810</v>
      </c>
      <c r="F1291" s="5" t="s">
        <v>4811</v>
      </c>
      <c r="G1291">
        <v>1289</v>
      </c>
      <c r="H1291" s="2">
        <v>43136</v>
      </c>
      <c r="I1291" s="3">
        <f t="shared" si="161"/>
        <v>112.26722222222452</v>
      </c>
      <c r="J1291" s="3">
        <f t="shared" si="162"/>
        <v>6.9566164062923841</v>
      </c>
      <c r="K1291">
        <f t="shared" si="163"/>
        <v>6.4990693199311514E-2</v>
      </c>
      <c r="L1291" s="4">
        <f t="shared" si="164"/>
        <v>6.4990693199311514E-2</v>
      </c>
      <c r="M1291">
        <f t="shared" si="165"/>
        <v>0</v>
      </c>
      <c r="N1291">
        <f t="shared" si="166"/>
        <v>0</v>
      </c>
      <c r="O1291" s="4">
        <f t="shared" si="167"/>
        <v>0</v>
      </c>
      <c r="P1291">
        <f t="shared" si="168"/>
        <v>4.8743019899483639E-2</v>
      </c>
    </row>
    <row r="1292" spans="1:16" x14ac:dyDescent="0.15">
      <c r="A1292" t="s">
        <v>4812</v>
      </c>
      <c r="B1292" s="5" t="s">
        <v>4813</v>
      </c>
      <c r="C1292" s="5" t="s">
        <v>4030</v>
      </c>
      <c r="D1292" s="5" t="s">
        <v>4814</v>
      </c>
      <c r="E1292" s="5" t="s">
        <v>1081</v>
      </c>
      <c r="F1292" s="5" t="s">
        <v>4815</v>
      </c>
      <c r="G1292">
        <v>1290</v>
      </c>
      <c r="H1292" s="2">
        <v>43136</v>
      </c>
      <c r="I1292" s="3">
        <f t="shared" si="161"/>
        <v>1449.5092592592628</v>
      </c>
      <c r="J1292" s="3">
        <f t="shared" si="162"/>
        <v>135.14987831130554</v>
      </c>
      <c r="K1292">
        <f t="shared" si="163"/>
        <v>1.2626086827655936</v>
      </c>
      <c r="L1292" s="4">
        <f t="shared" si="164"/>
        <v>1</v>
      </c>
      <c r="M1292">
        <f t="shared" si="165"/>
        <v>7.5887752559933895E-3</v>
      </c>
      <c r="N1292">
        <f t="shared" si="166"/>
        <v>0.35507753091324651</v>
      </c>
      <c r="O1292" s="4">
        <f t="shared" si="167"/>
        <v>0.35507753091324651</v>
      </c>
      <c r="P1292">
        <f t="shared" si="168"/>
        <v>0.83876938272831159</v>
      </c>
    </row>
    <row r="1293" spans="1:16" x14ac:dyDescent="0.15">
      <c r="A1293" t="s">
        <v>4816</v>
      </c>
      <c r="B1293" s="5" t="s">
        <v>4817</v>
      </c>
      <c r="C1293" s="5" t="s">
        <v>1058</v>
      </c>
      <c r="D1293" s="5" t="s">
        <v>4818</v>
      </c>
      <c r="E1293" s="5" t="s">
        <v>1081</v>
      </c>
      <c r="F1293" s="5" t="s">
        <v>4819</v>
      </c>
      <c r="G1293">
        <v>1291</v>
      </c>
      <c r="H1293" s="2">
        <v>43136</v>
      </c>
      <c r="I1293" s="3">
        <f t="shared" si="161"/>
        <v>318.37004629629519</v>
      </c>
      <c r="J1293" s="3">
        <f t="shared" si="162"/>
        <v>82.576863953881116</v>
      </c>
      <c r="K1293">
        <f t="shared" si="163"/>
        <v>0.77145659860354998</v>
      </c>
      <c r="L1293" s="4">
        <f t="shared" si="164"/>
        <v>0.77145659860354998</v>
      </c>
      <c r="M1293">
        <f t="shared" si="165"/>
        <v>6.2819980185531473E-3</v>
      </c>
      <c r="N1293">
        <f t="shared" si="166"/>
        <v>0.29393364151456447</v>
      </c>
      <c r="O1293" s="4">
        <f t="shared" si="167"/>
        <v>0.29393364151456447</v>
      </c>
      <c r="P1293">
        <f t="shared" si="168"/>
        <v>0.65207585933130363</v>
      </c>
    </row>
    <row r="1294" spans="1:16" x14ac:dyDescent="0.15">
      <c r="A1294" t="s">
        <v>3168</v>
      </c>
      <c r="B1294" s="5" t="s">
        <v>4820</v>
      </c>
      <c r="C1294" s="5" t="s">
        <v>1029</v>
      </c>
      <c r="D1294" s="5" t="s">
        <v>1567</v>
      </c>
      <c r="E1294" s="5" t="s">
        <v>1081</v>
      </c>
      <c r="F1294" s="5" t="s">
        <v>4821</v>
      </c>
      <c r="G1294">
        <v>1292</v>
      </c>
      <c r="H1294" s="2">
        <v>43136</v>
      </c>
      <c r="I1294" s="3">
        <f t="shared" si="161"/>
        <v>1916.8001851851877</v>
      </c>
      <c r="J1294" s="3">
        <f t="shared" si="162"/>
        <v>0.11216609934708881</v>
      </c>
      <c r="K1294">
        <f t="shared" si="163"/>
        <v>1.0478876689875316E-3</v>
      </c>
      <c r="L1294" s="4">
        <f t="shared" si="164"/>
        <v>1.0478876689875316E-3</v>
      </c>
      <c r="M1294">
        <f t="shared" si="165"/>
        <v>0</v>
      </c>
      <c r="N1294">
        <f t="shared" si="166"/>
        <v>0</v>
      </c>
      <c r="O1294" s="4">
        <f t="shared" si="167"/>
        <v>0</v>
      </c>
      <c r="P1294">
        <f t="shared" si="168"/>
        <v>7.8591575174064867E-4</v>
      </c>
    </row>
    <row r="1295" spans="1:16" x14ac:dyDescent="0.15">
      <c r="A1295" t="s">
        <v>4822</v>
      </c>
      <c r="B1295" s="5" t="s">
        <v>4823</v>
      </c>
      <c r="C1295" s="5" t="s">
        <v>1113</v>
      </c>
      <c r="D1295" s="5" t="s">
        <v>4824</v>
      </c>
      <c r="E1295" s="5" t="s">
        <v>4825</v>
      </c>
      <c r="F1295" s="5" t="s">
        <v>4826</v>
      </c>
      <c r="G1295">
        <v>1293</v>
      </c>
      <c r="H1295" s="2">
        <v>43136</v>
      </c>
      <c r="I1295" s="3">
        <f t="shared" si="161"/>
        <v>768.39923611110862</v>
      </c>
      <c r="J1295" s="3">
        <f t="shared" si="162"/>
        <v>0.75091173036586312</v>
      </c>
      <c r="K1295">
        <f t="shared" si="163"/>
        <v>7.0152314052891306E-3</v>
      </c>
      <c r="L1295" s="4">
        <f t="shared" si="164"/>
        <v>7.0152314052891306E-3</v>
      </c>
      <c r="M1295">
        <f t="shared" si="165"/>
        <v>1.3014068117259327E-3</v>
      </c>
      <c r="N1295">
        <f t="shared" si="166"/>
        <v>6.0892608073532195E-2</v>
      </c>
      <c r="O1295" s="4">
        <f t="shared" si="167"/>
        <v>6.0892608073532195E-2</v>
      </c>
      <c r="P1295">
        <f t="shared" si="168"/>
        <v>2.0484575572349895E-2</v>
      </c>
    </row>
    <row r="1296" spans="1:16" x14ac:dyDescent="0.15">
      <c r="A1296" t="s">
        <v>4827</v>
      </c>
      <c r="B1296" s="5" t="s">
        <v>4828</v>
      </c>
      <c r="C1296" s="5" t="s">
        <v>1029</v>
      </c>
      <c r="D1296" s="5" t="s">
        <v>4829</v>
      </c>
      <c r="E1296" s="5" t="s">
        <v>4829</v>
      </c>
      <c r="F1296" s="5" t="s">
        <v>4830</v>
      </c>
      <c r="G1296">
        <v>1294</v>
      </c>
      <c r="H1296" s="2">
        <v>43136</v>
      </c>
      <c r="I1296" s="3">
        <f t="shared" si="161"/>
        <v>162.45456018518598</v>
      </c>
      <c r="J1296" s="3">
        <f t="shared" si="162"/>
        <v>1.0587575984566573</v>
      </c>
      <c r="K1296">
        <f t="shared" si="163"/>
        <v>9.8912152453162639E-3</v>
      </c>
      <c r="L1296" s="4">
        <f t="shared" si="164"/>
        <v>9.8912152453162639E-3</v>
      </c>
      <c r="M1296">
        <f t="shared" si="165"/>
        <v>0</v>
      </c>
      <c r="N1296">
        <f t="shared" si="166"/>
        <v>0</v>
      </c>
      <c r="O1296" s="4">
        <f t="shared" si="167"/>
        <v>0</v>
      </c>
      <c r="P1296">
        <f t="shared" si="168"/>
        <v>7.4184114339871984E-3</v>
      </c>
    </row>
    <row r="1297" spans="1:16" x14ac:dyDescent="0.15">
      <c r="A1297" t="s">
        <v>4831</v>
      </c>
      <c r="B1297" s="5" t="s">
        <v>4832</v>
      </c>
      <c r="C1297" s="5" t="s">
        <v>1029</v>
      </c>
      <c r="D1297" s="5" t="s">
        <v>4833</v>
      </c>
      <c r="E1297" s="5" t="s">
        <v>4834</v>
      </c>
      <c r="F1297" s="5" t="s">
        <v>4835</v>
      </c>
      <c r="G1297">
        <v>1295</v>
      </c>
      <c r="H1297" s="2">
        <v>43136</v>
      </c>
      <c r="I1297" s="3">
        <f t="shared" si="161"/>
        <v>513.41490740740846</v>
      </c>
      <c r="J1297" s="3">
        <f t="shared" si="162"/>
        <v>1.2231822468327067</v>
      </c>
      <c r="K1297">
        <f t="shared" si="163"/>
        <v>1.142731717374037E-2</v>
      </c>
      <c r="L1297" s="4">
        <f t="shared" si="164"/>
        <v>1.142731717374037E-2</v>
      </c>
      <c r="M1297">
        <f t="shared" si="165"/>
        <v>0</v>
      </c>
      <c r="N1297">
        <f t="shared" si="166"/>
        <v>0</v>
      </c>
      <c r="O1297" s="4">
        <f t="shared" si="167"/>
        <v>0</v>
      </c>
      <c r="P1297">
        <f t="shared" si="168"/>
        <v>8.5704878803052782E-3</v>
      </c>
    </row>
    <row r="1298" spans="1:16" x14ac:dyDescent="0.15">
      <c r="A1298" t="s">
        <v>2235</v>
      </c>
      <c r="B1298" s="5" t="s">
        <v>4836</v>
      </c>
      <c r="C1298" s="5" t="s">
        <v>1029</v>
      </c>
      <c r="D1298" s="5" t="s">
        <v>4837</v>
      </c>
      <c r="E1298" s="5" t="s">
        <v>4503</v>
      </c>
      <c r="F1298" s="5" t="s">
        <v>4838</v>
      </c>
      <c r="G1298">
        <v>1296</v>
      </c>
      <c r="H1298" s="2">
        <v>43136</v>
      </c>
      <c r="I1298" s="3">
        <f t="shared" si="161"/>
        <v>1613.9566435185188</v>
      </c>
      <c r="J1298" s="3">
        <f t="shared" si="162"/>
        <v>0.61959533052879423</v>
      </c>
      <c r="K1298">
        <f t="shared" si="163"/>
        <v>5.7884361710241515E-3</v>
      </c>
      <c r="L1298" s="4">
        <f t="shared" si="164"/>
        <v>5.7884361710241515E-3</v>
      </c>
      <c r="M1298">
        <f t="shared" si="165"/>
        <v>0</v>
      </c>
      <c r="N1298">
        <f t="shared" si="166"/>
        <v>0</v>
      </c>
      <c r="O1298" s="4">
        <f t="shared" si="167"/>
        <v>0</v>
      </c>
      <c r="P1298">
        <f t="shared" si="168"/>
        <v>4.3413271282681139E-3</v>
      </c>
    </row>
    <row r="1299" spans="1:16" x14ac:dyDescent="0.15">
      <c r="A1299" t="s">
        <v>1623</v>
      </c>
      <c r="B1299" s="5" t="s">
        <v>4839</v>
      </c>
      <c r="C1299" s="5" t="s">
        <v>1029</v>
      </c>
      <c r="D1299" s="5" t="s">
        <v>4840</v>
      </c>
      <c r="E1299" s="5" t="s">
        <v>4841</v>
      </c>
      <c r="F1299" s="5" t="s">
        <v>4842</v>
      </c>
      <c r="G1299">
        <v>1297</v>
      </c>
      <c r="H1299" s="2">
        <v>43136</v>
      </c>
      <c r="I1299" s="3">
        <f t="shared" si="161"/>
        <v>133.42562500000349</v>
      </c>
      <c r="J1299" s="3">
        <f t="shared" si="162"/>
        <v>7.4948121846907134E-2</v>
      </c>
      <c r="K1299">
        <f t="shared" si="163"/>
        <v>7.0018671554336598E-4</v>
      </c>
      <c r="L1299" s="4">
        <f t="shared" si="164"/>
        <v>7.0018671554336598E-4</v>
      </c>
      <c r="M1299">
        <f t="shared" si="165"/>
        <v>0</v>
      </c>
      <c r="N1299">
        <f t="shared" si="166"/>
        <v>0</v>
      </c>
      <c r="O1299" s="4">
        <f t="shared" si="167"/>
        <v>0</v>
      </c>
      <c r="P1299">
        <f t="shared" si="168"/>
        <v>5.2514003665752446E-4</v>
      </c>
    </row>
    <row r="1300" spans="1:16" x14ac:dyDescent="0.15">
      <c r="A1300" t="s">
        <v>4843</v>
      </c>
      <c r="B1300" s="5" t="s">
        <v>4844</v>
      </c>
      <c r="C1300" s="5" t="s">
        <v>1113</v>
      </c>
      <c r="D1300" s="5" t="s">
        <v>4845</v>
      </c>
      <c r="E1300" s="5" t="s">
        <v>4845</v>
      </c>
      <c r="F1300" s="5" t="s">
        <v>4846</v>
      </c>
      <c r="G1300">
        <v>1298</v>
      </c>
      <c r="H1300" s="2">
        <v>43136</v>
      </c>
      <c r="I1300" s="3">
        <f t="shared" si="161"/>
        <v>233.41703703703388</v>
      </c>
      <c r="J1300" s="3">
        <f t="shared" si="162"/>
        <v>8.1527896341948285</v>
      </c>
      <c r="K1300">
        <f t="shared" si="163"/>
        <v>7.6165684420262059E-2</v>
      </c>
      <c r="L1300" s="4">
        <f t="shared" si="164"/>
        <v>7.6165684420262059E-2</v>
      </c>
      <c r="M1300">
        <f t="shared" si="165"/>
        <v>4.2841774220676969E-3</v>
      </c>
      <c r="N1300">
        <f t="shared" si="166"/>
        <v>0.2004559483851712</v>
      </c>
      <c r="O1300" s="4">
        <f t="shared" si="167"/>
        <v>0.2004559483851712</v>
      </c>
      <c r="P1300">
        <f t="shared" si="168"/>
        <v>0.10723825041148935</v>
      </c>
    </row>
    <row r="1301" spans="1:16" x14ac:dyDescent="0.15">
      <c r="A1301" t="s">
        <v>4847</v>
      </c>
      <c r="B1301" s="5" t="s">
        <v>4848</v>
      </c>
      <c r="C1301" s="5" t="s">
        <v>1029</v>
      </c>
      <c r="D1301" s="5" t="s">
        <v>4849</v>
      </c>
      <c r="E1301" s="5" t="s">
        <v>4850</v>
      </c>
      <c r="F1301" s="5" t="s">
        <v>4851</v>
      </c>
      <c r="G1301">
        <v>1299</v>
      </c>
      <c r="H1301" s="2">
        <v>43136</v>
      </c>
      <c r="I1301" s="3">
        <f t="shared" si="161"/>
        <v>153.23684027777927</v>
      </c>
      <c r="J1301" s="3">
        <f t="shared" si="162"/>
        <v>1.3116950182191065</v>
      </c>
      <c r="K1301">
        <f t="shared" si="163"/>
        <v>1.2254228711394087E-2</v>
      </c>
      <c r="L1301" s="4">
        <f t="shared" si="164"/>
        <v>1.2254228711394087E-2</v>
      </c>
      <c r="M1301">
        <f t="shared" si="165"/>
        <v>0</v>
      </c>
      <c r="N1301">
        <f t="shared" si="166"/>
        <v>0</v>
      </c>
      <c r="O1301" s="4">
        <f t="shared" si="167"/>
        <v>0</v>
      </c>
      <c r="P1301">
        <f t="shared" si="168"/>
        <v>9.1906715335455646E-3</v>
      </c>
    </row>
    <row r="1302" spans="1:16" x14ac:dyDescent="0.15">
      <c r="A1302" t="s">
        <v>4852</v>
      </c>
      <c r="B1302" s="5" t="s">
        <v>4853</v>
      </c>
      <c r="C1302" s="5" t="s">
        <v>1029</v>
      </c>
      <c r="D1302" s="5" t="s">
        <v>4854</v>
      </c>
      <c r="E1302" s="5" t="s">
        <v>4855</v>
      </c>
      <c r="F1302" s="5" t="s">
        <v>4856</v>
      </c>
      <c r="G1302">
        <v>1300</v>
      </c>
      <c r="H1302" s="2">
        <v>43136</v>
      </c>
      <c r="I1302" s="3">
        <f t="shared" si="161"/>
        <v>785.41930555555882</v>
      </c>
      <c r="J1302" s="3">
        <f t="shared" si="162"/>
        <v>0.55511749827896018</v>
      </c>
      <c r="K1302">
        <f t="shared" si="163"/>
        <v>5.1860658850737444E-3</v>
      </c>
      <c r="L1302" s="4">
        <f t="shared" si="164"/>
        <v>5.1860658850737444E-3</v>
      </c>
      <c r="M1302">
        <f t="shared" si="165"/>
        <v>0</v>
      </c>
      <c r="N1302">
        <f t="shared" si="166"/>
        <v>0</v>
      </c>
      <c r="O1302" s="4">
        <f t="shared" si="167"/>
        <v>0</v>
      </c>
      <c r="P1302">
        <f t="shared" si="168"/>
        <v>3.8895494138053086E-3</v>
      </c>
    </row>
    <row r="1303" spans="1:16" x14ac:dyDescent="0.15">
      <c r="A1303" t="s">
        <v>1295</v>
      </c>
      <c r="B1303" s="5" t="s">
        <v>4857</v>
      </c>
      <c r="C1303" s="5" t="s">
        <v>1029</v>
      </c>
      <c r="D1303" s="5" t="s">
        <v>4858</v>
      </c>
      <c r="E1303" s="5" t="s">
        <v>4858</v>
      </c>
      <c r="F1303" s="5" t="s">
        <v>4859</v>
      </c>
      <c r="G1303">
        <v>1301</v>
      </c>
      <c r="H1303" s="2">
        <v>43136</v>
      </c>
      <c r="I1303" s="3">
        <f t="shared" si="161"/>
        <v>3.762696759258688</v>
      </c>
      <c r="J1303" s="3">
        <f t="shared" si="162"/>
        <v>3.4549688246897712</v>
      </c>
      <c r="K1303">
        <f t="shared" si="163"/>
        <v>3.2277303474070762E-2</v>
      </c>
      <c r="L1303" s="4">
        <f t="shared" si="164"/>
        <v>3.2277303474070762E-2</v>
      </c>
      <c r="M1303">
        <f t="shared" si="165"/>
        <v>0</v>
      </c>
      <c r="N1303">
        <f t="shared" si="166"/>
        <v>0</v>
      </c>
      <c r="O1303" s="4">
        <f t="shared" si="167"/>
        <v>0</v>
      </c>
      <c r="P1303">
        <f t="shared" si="168"/>
        <v>2.4207977605553072E-2</v>
      </c>
    </row>
    <row r="1304" spans="1:16" x14ac:dyDescent="0.15">
      <c r="A1304" t="s">
        <v>4860</v>
      </c>
      <c r="B1304" s="5" t="s">
        <v>4861</v>
      </c>
      <c r="C1304" s="5" t="s">
        <v>1029</v>
      </c>
      <c r="D1304" s="5" t="s">
        <v>4862</v>
      </c>
      <c r="E1304" s="5" t="s">
        <v>4862</v>
      </c>
      <c r="F1304" s="5" t="s">
        <v>4863</v>
      </c>
      <c r="G1304">
        <v>1302</v>
      </c>
      <c r="H1304" s="2">
        <v>43136</v>
      </c>
      <c r="I1304" s="3">
        <f t="shared" si="161"/>
        <v>156.42401620370219</v>
      </c>
      <c r="J1304" s="3">
        <f t="shared" si="162"/>
        <v>0.72239546549454692</v>
      </c>
      <c r="K1304">
        <f t="shared" si="163"/>
        <v>6.7488243313320734E-3</v>
      </c>
      <c r="L1304" s="4">
        <f t="shared" si="164"/>
        <v>6.7488243313320734E-3</v>
      </c>
      <c r="M1304">
        <f t="shared" si="165"/>
        <v>0</v>
      </c>
      <c r="N1304">
        <f t="shared" si="166"/>
        <v>0</v>
      </c>
      <c r="O1304" s="4">
        <f t="shared" si="167"/>
        <v>0</v>
      </c>
      <c r="P1304">
        <f t="shared" si="168"/>
        <v>5.061618248499055E-3</v>
      </c>
    </row>
    <row r="1305" spans="1:16" x14ac:dyDescent="0.15">
      <c r="A1305" t="s">
        <v>3655</v>
      </c>
      <c r="B1305" s="5" t="s">
        <v>4864</v>
      </c>
      <c r="C1305" s="5" t="s">
        <v>1029</v>
      </c>
      <c r="D1305" s="5" t="s">
        <v>1632</v>
      </c>
      <c r="E1305" s="5" t="s">
        <v>4865</v>
      </c>
      <c r="F1305" s="5" t="s">
        <v>4866</v>
      </c>
      <c r="G1305">
        <v>1303</v>
      </c>
      <c r="H1305" s="2">
        <v>43136</v>
      </c>
      <c r="I1305" s="3">
        <f t="shared" si="161"/>
        <v>341.93843750000087</v>
      </c>
      <c r="J1305" s="3">
        <f t="shared" si="162"/>
        <v>0.46792048641796696</v>
      </c>
      <c r="K1305">
        <f t="shared" si="163"/>
        <v>4.371446547916007E-3</v>
      </c>
      <c r="L1305" s="4">
        <f t="shared" si="164"/>
        <v>4.371446547916007E-3</v>
      </c>
      <c r="M1305">
        <f t="shared" si="165"/>
        <v>0</v>
      </c>
      <c r="N1305">
        <f t="shared" si="166"/>
        <v>0</v>
      </c>
      <c r="O1305" s="4">
        <f t="shared" si="167"/>
        <v>0</v>
      </c>
      <c r="P1305">
        <f t="shared" si="168"/>
        <v>3.2785849109370053E-3</v>
      </c>
    </row>
    <row r="1306" spans="1:16" x14ac:dyDescent="0.15">
      <c r="A1306" t="s">
        <v>4867</v>
      </c>
      <c r="B1306" s="5" t="s">
        <v>4868</v>
      </c>
      <c r="C1306" s="5" t="s">
        <v>1113</v>
      </c>
      <c r="D1306" s="5" t="s">
        <v>4869</v>
      </c>
      <c r="E1306" s="5" t="s">
        <v>4870</v>
      </c>
      <c r="F1306" s="5" t="s">
        <v>4871</v>
      </c>
      <c r="G1306">
        <v>1304</v>
      </c>
      <c r="H1306" s="2">
        <v>43136</v>
      </c>
      <c r="I1306" s="3">
        <f t="shared" si="161"/>
        <v>390.71978009259328</v>
      </c>
      <c r="J1306" s="3">
        <f t="shared" si="162"/>
        <v>4.9268045747359173</v>
      </c>
      <c r="K1306">
        <f t="shared" si="163"/>
        <v>4.6027612544512736E-2</v>
      </c>
      <c r="L1306" s="4">
        <f t="shared" si="164"/>
        <v>4.6027612544512736E-2</v>
      </c>
      <c r="M1306">
        <f t="shared" si="165"/>
        <v>2.5593789998628138E-3</v>
      </c>
      <c r="N1306">
        <f t="shared" si="166"/>
        <v>0.11975291733995895</v>
      </c>
      <c r="O1306" s="4">
        <f t="shared" si="167"/>
        <v>0.11975291733995895</v>
      </c>
      <c r="P1306">
        <f t="shared" si="168"/>
        <v>6.4458938743374286E-2</v>
      </c>
    </row>
    <row r="1307" spans="1:16" x14ac:dyDescent="0.15">
      <c r="A1307" t="s">
        <v>1068</v>
      </c>
      <c r="B1307" s="5" t="s">
        <v>4872</v>
      </c>
      <c r="C1307" s="5" t="s">
        <v>1029</v>
      </c>
      <c r="D1307" s="5" t="s">
        <v>4873</v>
      </c>
      <c r="E1307" s="5" t="s">
        <v>4874</v>
      </c>
      <c r="F1307" s="5" t="s">
        <v>4875</v>
      </c>
      <c r="G1307">
        <v>1305</v>
      </c>
      <c r="H1307" s="2">
        <v>43136</v>
      </c>
      <c r="I1307" s="3">
        <f t="shared" si="161"/>
        <v>893.88899305555242</v>
      </c>
      <c r="J1307" s="3">
        <f t="shared" si="162"/>
        <v>0.17339960689097245</v>
      </c>
      <c r="K1307">
        <f t="shared" si="163"/>
        <v>1.6199485488576136E-3</v>
      </c>
      <c r="L1307" s="4">
        <f t="shared" si="164"/>
        <v>1.6199485488576136E-3</v>
      </c>
      <c r="M1307">
        <f t="shared" si="165"/>
        <v>0</v>
      </c>
      <c r="N1307">
        <f t="shared" si="166"/>
        <v>0</v>
      </c>
      <c r="O1307" s="4">
        <f t="shared" si="167"/>
        <v>0</v>
      </c>
      <c r="P1307">
        <f t="shared" si="168"/>
        <v>1.2149614116432103E-3</v>
      </c>
    </row>
    <row r="1308" spans="1:16" x14ac:dyDescent="0.15">
      <c r="A1308" t="s">
        <v>4876</v>
      </c>
      <c r="B1308" s="5" t="s">
        <v>4877</v>
      </c>
      <c r="C1308" s="5" t="s">
        <v>1113</v>
      </c>
      <c r="D1308" s="5" t="s">
        <v>4878</v>
      </c>
      <c r="E1308" s="5" t="s">
        <v>1081</v>
      </c>
      <c r="F1308" s="5" t="s">
        <v>4879</v>
      </c>
      <c r="G1308">
        <v>1306</v>
      </c>
      <c r="H1308" s="2">
        <v>43136</v>
      </c>
      <c r="I1308" s="3">
        <f t="shared" si="161"/>
        <v>1019.7587268518546</v>
      </c>
      <c r="J1308" s="3">
        <f t="shared" si="162"/>
        <v>5.2296684103540416</v>
      </c>
      <c r="K1308">
        <f t="shared" si="163"/>
        <v>4.8857052817232148E-2</v>
      </c>
      <c r="L1308" s="4">
        <f t="shared" si="164"/>
        <v>4.8857052817232148E-2</v>
      </c>
      <c r="M1308">
        <f t="shared" si="165"/>
        <v>9.8062411594862964E-4</v>
      </c>
      <c r="N1308">
        <f t="shared" si="166"/>
        <v>4.5883239139283827E-2</v>
      </c>
      <c r="O1308" s="4">
        <f t="shared" si="167"/>
        <v>4.5883239139283827E-2</v>
      </c>
      <c r="P1308">
        <f t="shared" si="168"/>
        <v>4.8113599397745066E-2</v>
      </c>
    </row>
    <row r="1309" spans="1:16" x14ac:dyDescent="0.15">
      <c r="A1309" t="s">
        <v>4880</v>
      </c>
      <c r="B1309" s="5" t="s">
        <v>4881</v>
      </c>
      <c r="C1309" s="5" t="s">
        <v>1113</v>
      </c>
      <c r="D1309" s="5" t="s">
        <v>4882</v>
      </c>
      <c r="E1309" s="5" t="s">
        <v>1081</v>
      </c>
      <c r="F1309" s="5" t="s">
        <v>4883</v>
      </c>
      <c r="G1309">
        <v>1307</v>
      </c>
      <c r="H1309" s="2">
        <v>43136</v>
      </c>
      <c r="I1309" s="3">
        <f t="shared" si="161"/>
        <v>641.4973726851822</v>
      </c>
      <c r="J1309" s="3">
        <f t="shared" si="162"/>
        <v>34.422588369409958</v>
      </c>
      <c r="K1309">
        <f t="shared" si="163"/>
        <v>0.32158563145999702</v>
      </c>
      <c r="L1309" s="4">
        <f t="shared" si="164"/>
        <v>0.32158563145999702</v>
      </c>
      <c r="M1309">
        <f t="shared" si="165"/>
        <v>1.5588528380314265E-3</v>
      </c>
      <c r="N1309">
        <f t="shared" si="166"/>
        <v>7.2938464786944004E-2</v>
      </c>
      <c r="O1309" s="4">
        <f t="shared" si="167"/>
        <v>7.2938464786944004E-2</v>
      </c>
      <c r="P1309">
        <f t="shared" si="168"/>
        <v>0.25942383979173378</v>
      </c>
    </row>
    <row r="1310" spans="1:16" x14ac:dyDescent="0.15">
      <c r="A1310" t="s">
        <v>2622</v>
      </c>
      <c r="B1310" s="5" t="s">
        <v>4884</v>
      </c>
      <c r="C1310" s="5" t="s">
        <v>1029</v>
      </c>
      <c r="D1310" s="5" t="s">
        <v>4885</v>
      </c>
      <c r="E1310" s="5" t="s">
        <v>4886</v>
      </c>
      <c r="F1310" s="5" t="s">
        <v>4887</v>
      </c>
      <c r="G1310">
        <v>1308</v>
      </c>
      <c r="H1310" s="2">
        <v>43136</v>
      </c>
      <c r="I1310" s="3">
        <f t="shared" si="161"/>
        <v>750.41045138888876</v>
      </c>
      <c r="J1310" s="3">
        <f t="shared" si="162"/>
        <v>0.73159961856060174</v>
      </c>
      <c r="K1310">
        <f t="shared" si="163"/>
        <v>6.8348121525858658E-3</v>
      </c>
      <c r="L1310" s="4">
        <f t="shared" si="164"/>
        <v>6.8348121525858658E-3</v>
      </c>
      <c r="M1310">
        <f t="shared" si="165"/>
        <v>0</v>
      </c>
      <c r="N1310">
        <f t="shared" si="166"/>
        <v>0</v>
      </c>
      <c r="O1310" s="4">
        <f t="shared" si="167"/>
        <v>0</v>
      </c>
      <c r="P1310">
        <f t="shared" si="168"/>
        <v>5.1261091144393992E-3</v>
      </c>
    </row>
    <row r="1311" spans="1:16" x14ac:dyDescent="0.15">
      <c r="A1311" t="s">
        <v>4888</v>
      </c>
      <c r="B1311" s="5" t="s">
        <v>4889</v>
      </c>
      <c r="C1311" s="5" t="s">
        <v>1102</v>
      </c>
      <c r="D1311" s="5" t="s">
        <v>4890</v>
      </c>
      <c r="E1311" s="5" t="s">
        <v>1081</v>
      </c>
      <c r="F1311" s="5" t="s">
        <v>4891</v>
      </c>
      <c r="G1311">
        <v>1309</v>
      </c>
      <c r="H1311" s="2">
        <v>43136</v>
      </c>
      <c r="I1311" s="3">
        <f t="shared" si="161"/>
        <v>616.40306712962774</v>
      </c>
      <c r="J1311" s="3">
        <f t="shared" si="162"/>
        <v>11.412986688660588</v>
      </c>
      <c r="K1311">
        <f t="shared" si="163"/>
        <v>0.10662337450425631</v>
      </c>
      <c r="L1311" s="4">
        <f t="shared" si="164"/>
        <v>0.10662337450425631</v>
      </c>
      <c r="M1311">
        <f t="shared" si="165"/>
        <v>4.8669452830109117E-3</v>
      </c>
      <c r="N1311">
        <f t="shared" si="166"/>
        <v>0.22772355958447316</v>
      </c>
      <c r="O1311" s="4">
        <f t="shared" si="167"/>
        <v>0.22772355958447316</v>
      </c>
      <c r="P1311">
        <f t="shared" si="168"/>
        <v>0.13689842077431053</v>
      </c>
    </row>
    <row r="1312" spans="1:16" x14ac:dyDescent="0.15">
      <c r="A1312" t="s">
        <v>4557</v>
      </c>
      <c r="B1312" s="5" t="s">
        <v>4892</v>
      </c>
      <c r="C1312" s="5" t="s">
        <v>1399</v>
      </c>
      <c r="D1312" s="5" t="s">
        <v>4893</v>
      </c>
      <c r="E1312" s="5" t="s">
        <v>4894</v>
      </c>
      <c r="F1312" s="5" t="s">
        <v>4895</v>
      </c>
      <c r="G1312">
        <v>1310</v>
      </c>
      <c r="H1312" s="2">
        <v>43136</v>
      </c>
      <c r="I1312" s="3">
        <f t="shared" si="161"/>
        <v>904.56140046296059</v>
      </c>
      <c r="J1312" s="3">
        <f t="shared" si="162"/>
        <v>0.98832428571730435</v>
      </c>
      <c r="K1312">
        <f t="shared" si="163"/>
        <v>9.2332071632386034E-3</v>
      </c>
      <c r="L1312" s="4">
        <f t="shared" si="164"/>
        <v>9.2332071632386034E-3</v>
      </c>
      <c r="M1312">
        <f t="shared" si="165"/>
        <v>6.6330488974315725E-3</v>
      </c>
      <c r="N1312">
        <f t="shared" si="166"/>
        <v>0.31035925369732498</v>
      </c>
      <c r="O1312" s="4">
        <f t="shared" si="167"/>
        <v>0.31035925369732498</v>
      </c>
      <c r="P1312">
        <f t="shared" si="168"/>
        <v>8.4514718796760202E-2</v>
      </c>
    </row>
    <row r="1313" spans="1:16" x14ac:dyDescent="0.15">
      <c r="A1313" t="s">
        <v>4896</v>
      </c>
      <c r="B1313" s="5" t="s">
        <v>4897</v>
      </c>
      <c r="C1313" s="5" t="s">
        <v>1029</v>
      </c>
      <c r="D1313" s="5" t="s">
        <v>4898</v>
      </c>
      <c r="E1313" s="5" t="s">
        <v>4899</v>
      </c>
      <c r="F1313" s="5" t="s">
        <v>4900</v>
      </c>
      <c r="G1313">
        <v>1311</v>
      </c>
      <c r="H1313" s="2">
        <v>43136</v>
      </c>
      <c r="I1313" s="3">
        <f t="shared" si="161"/>
        <v>558.99006944444409</v>
      </c>
      <c r="J1313" s="3">
        <f t="shared" si="162"/>
        <v>0.32737611990473414</v>
      </c>
      <c r="K1313">
        <f t="shared" si="163"/>
        <v>3.0584410188643882E-3</v>
      </c>
      <c r="L1313" s="4">
        <f t="shared" si="164"/>
        <v>3.0584410188643882E-3</v>
      </c>
      <c r="M1313">
        <f t="shared" si="165"/>
        <v>0</v>
      </c>
      <c r="N1313">
        <f t="shared" si="166"/>
        <v>0</v>
      </c>
      <c r="O1313" s="4">
        <f t="shared" si="167"/>
        <v>0</v>
      </c>
      <c r="P1313">
        <f t="shared" si="168"/>
        <v>2.2938307641482913E-3</v>
      </c>
    </row>
    <row r="1314" spans="1:16" x14ac:dyDescent="0.15">
      <c r="A1314" t="s">
        <v>4901</v>
      </c>
      <c r="B1314" s="5" t="s">
        <v>4902</v>
      </c>
      <c r="C1314" s="5" t="s">
        <v>1029</v>
      </c>
      <c r="D1314" s="5" t="s">
        <v>4903</v>
      </c>
      <c r="E1314" s="5" t="s">
        <v>1081</v>
      </c>
      <c r="F1314" s="5" t="s">
        <v>4904</v>
      </c>
      <c r="G1314">
        <v>1312</v>
      </c>
      <c r="H1314" s="2">
        <v>43136</v>
      </c>
      <c r="I1314" s="3">
        <f t="shared" si="161"/>
        <v>364.55712962963298</v>
      </c>
      <c r="J1314" s="3">
        <f t="shared" si="162"/>
        <v>59.0607020136299</v>
      </c>
      <c r="K1314">
        <f t="shared" si="163"/>
        <v>0.5517619113268748</v>
      </c>
      <c r="L1314" s="4">
        <f t="shared" si="164"/>
        <v>0.5517619113268748</v>
      </c>
      <c r="M1314">
        <f t="shared" si="165"/>
        <v>0</v>
      </c>
      <c r="N1314">
        <f t="shared" si="166"/>
        <v>0</v>
      </c>
      <c r="O1314" s="4">
        <f t="shared" si="167"/>
        <v>0</v>
      </c>
      <c r="P1314">
        <f t="shared" si="168"/>
        <v>0.4138214334951561</v>
      </c>
    </row>
    <row r="1315" spans="1:16" x14ac:dyDescent="0.15">
      <c r="A1315" t="s">
        <v>4905</v>
      </c>
      <c r="B1315" s="5" t="s">
        <v>4906</v>
      </c>
      <c r="C1315" s="5" t="s">
        <v>1626</v>
      </c>
      <c r="D1315" s="5" t="s">
        <v>4907</v>
      </c>
      <c r="E1315" s="5" t="s">
        <v>4907</v>
      </c>
      <c r="F1315" s="5" t="s">
        <v>4908</v>
      </c>
      <c r="G1315">
        <v>1313</v>
      </c>
      <c r="H1315" s="2">
        <v>43136</v>
      </c>
      <c r="I1315" s="3">
        <f t="shared" si="161"/>
        <v>1594.4970370370356</v>
      </c>
      <c r="J1315" s="3">
        <f t="shared" si="162"/>
        <v>50.895673127622779</v>
      </c>
      <c r="K1315">
        <f t="shared" si="163"/>
        <v>0.47548188432782656</v>
      </c>
      <c r="L1315" s="4">
        <f t="shared" si="164"/>
        <v>0.47548188432782656</v>
      </c>
      <c r="M1315">
        <f t="shared" si="165"/>
        <v>5.6444131227262702E-3</v>
      </c>
      <c r="N1315">
        <f t="shared" si="166"/>
        <v>0.26410115037852916</v>
      </c>
      <c r="O1315" s="4">
        <f t="shared" si="167"/>
        <v>0.26410115037852916</v>
      </c>
      <c r="P1315">
        <f t="shared" si="168"/>
        <v>0.4226367008405022</v>
      </c>
    </row>
    <row r="1316" spans="1:16" x14ac:dyDescent="0.15">
      <c r="A1316" t="s">
        <v>4909</v>
      </c>
      <c r="B1316" s="5" t="s">
        <v>4910</v>
      </c>
      <c r="C1316" s="5" t="s">
        <v>1029</v>
      </c>
      <c r="D1316" s="5" t="s">
        <v>4911</v>
      </c>
      <c r="E1316" s="5" t="s">
        <v>4912</v>
      </c>
      <c r="F1316" s="5" t="s">
        <v>4913</v>
      </c>
      <c r="G1316">
        <v>1314</v>
      </c>
      <c r="H1316" s="2">
        <v>43136</v>
      </c>
      <c r="I1316" s="3">
        <f t="shared" si="161"/>
        <v>751.15137731481809</v>
      </c>
      <c r="J1316" s="3">
        <f t="shared" si="162"/>
        <v>0.10783445580510699</v>
      </c>
      <c r="K1316">
        <f t="shared" si="163"/>
        <v>1.0074202204401195E-3</v>
      </c>
      <c r="L1316" s="4">
        <f t="shared" si="164"/>
        <v>1.0074202204401195E-3</v>
      </c>
      <c r="M1316">
        <f t="shared" si="165"/>
        <v>0</v>
      </c>
      <c r="N1316">
        <f t="shared" si="166"/>
        <v>0</v>
      </c>
      <c r="O1316" s="4">
        <f t="shared" si="167"/>
        <v>0</v>
      </c>
      <c r="P1316">
        <f t="shared" si="168"/>
        <v>7.5556516533008961E-4</v>
      </c>
    </row>
    <row r="1317" spans="1:16" x14ac:dyDescent="0.15">
      <c r="A1317" t="s">
        <v>4914</v>
      </c>
      <c r="B1317" s="5" t="s">
        <v>4915</v>
      </c>
      <c r="C1317" s="5" t="s">
        <v>1438</v>
      </c>
      <c r="D1317" s="5" t="s">
        <v>4916</v>
      </c>
      <c r="E1317" s="5" t="s">
        <v>1081</v>
      </c>
      <c r="F1317" s="5" t="s">
        <v>4917</v>
      </c>
      <c r="G1317">
        <v>1315</v>
      </c>
      <c r="H1317" s="2">
        <v>43136</v>
      </c>
      <c r="I1317" s="3">
        <f t="shared" si="161"/>
        <v>1337.498530092591</v>
      </c>
      <c r="J1317" s="3">
        <f t="shared" si="162"/>
        <v>19.669554327045709</v>
      </c>
      <c r="K1317">
        <f t="shared" si="163"/>
        <v>0.18375858261782818</v>
      </c>
      <c r="L1317" s="4">
        <f t="shared" si="164"/>
        <v>0.18375858261782818</v>
      </c>
      <c r="M1317">
        <f t="shared" si="165"/>
        <v>1.4953287461643386E-2</v>
      </c>
      <c r="N1317">
        <f t="shared" si="166"/>
        <v>0.69966183103432855</v>
      </c>
      <c r="O1317" s="4">
        <f t="shared" si="167"/>
        <v>0.69966183103432855</v>
      </c>
      <c r="P1317">
        <f t="shared" si="168"/>
        <v>0.3127343947219533</v>
      </c>
    </row>
    <row r="1318" spans="1:16" x14ac:dyDescent="0.15">
      <c r="A1318" t="s">
        <v>4918</v>
      </c>
      <c r="B1318" s="5" t="s">
        <v>4919</v>
      </c>
      <c r="C1318" s="5" t="s">
        <v>1122</v>
      </c>
      <c r="D1318" s="5" t="s">
        <v>4920</v>
      </c>
      <c r="E1318" s="5" t="s">
        <v>1081</v>
      </c>
      <c r="F1318" s="5" t="s">
        <v>4921</v>
      </c>
      <c r="G1318">
        <v>1316</v>
      </c>
      <c r="H1318" s="2">
        <v>43136</v>
      </c>
      <c r="I1318" s="3">
        <f t="shared" si="161"/>
        <v>1340.0768055555527</v>
      </c>
      <c r="J1318" s="3">
        <f t="shared" si="162"/>
        <v>2.4603067423685241</v>
      </c>
      <c r="K1318">
        <f t="shared" si="163"/>
        <v>2.2984886808598587E-2</v>
      </c>
      <c r="L1318" s="4">
        <f t="shared" si="164"/>
        <v>2.2984886808598587E-2</v>
      </c>
      <c r="M1318">
        <f t="shared" si="165"/>
        <v>2.9849035394219278E-3</v>
      </c>
      <c r="N1318">
        <f t="shared" si="166"/>
        <v>0.139663139708228</v>
      </c>
      <c r="O1318" s="4">
        <f t="shared" si="167"/>
        <v>0.139663139708228</v>
      </c>
      <c r="P1318">
        <f t="shared" si="168"/>
        <v>5.2154450033505939E-2</v>
      </c>
    </row>
    <row r="1319" spans="1:16" x14ac:dyDescent="0.15">
      <c r="A1319" t="s">
        <v>3544</v>
      </c>
      <c r="B1319" s="5" t="s">
        <v>4922</v>
      </c>
      <c r="C1319" s="5" t="s">
        <v>1029</v>
      </c>
      <c r="D1319" s="5" t="s">
        <v>3891</v>
      </c>
      <c r="E1319" s="5" t="s">
        <v>4923</v>
      </c>
      <c r="F1319" s="5" t="s">
        <v>4924</v>
      </c>
      <c r="G1319">
        <v>1317</v>
      </c>
      <c r="H1319" s="2">
        <v>43136</v>
      </c>
      <c r="I1319" s="3">
        <f t="shared" si="161"/>
        <v>840.12677083333256</v>
      </c>
      <c r="J1319" s="3">
        <f t="shared" si="162"/>
        <v>0.22139515898952275</v>
      </c>
      <c r="K1319">
        <f t="shared" si="163"/>
        <v>2.0683366759573088E-3</v>
      </c>
      <c r="L1319" s="4">
        <f t="shared" si="164"/>
        <v>2.0683366759573088E-3</v>
      </c>
      <c r="M1319">
        <f t="shared" si="165"/>
        <v>0</v>
      </c>
      <c r="N1319">
        <f t="shared" si="166"/>
        <v>0</v>
      </c>
      <c r="O1319" s="4">
        <f t="shared" si="167"/>
        <v>0</v>
      </c>
      <c r="P1319">
        <f t="shared" si="168"/>
        <v>1.5512525069679816E-3</v>
      </c>
    </row>
    <row r="1320" spans="1:16" x14ac:dyDescent="0.15">
      <c r="A1320" t="s">
        <v>3848</v>
      </c>
      <c r="B1320" s="5" t="s">
        <v>4925</v>
      </c>
      <c r="C1320" s="5" t="s">
        <v>1029</v>
      </c>
      <c r="D1320" s="5" t="s">
        <v>4926</v>
      </c>
      <c r="E1320" s="5" t="s">
        <v>4927</v>
      </c>
      <c r="F1320" s="5" t="s">
        <v>4928</v>
      </c>
      <c r="G1320">
        <v>1318</v>
      </c>
      <c r="H1320" s="2">
        <v>43136</v>
      </c>
      <c r="I1320" s="3">
        <f t="shared" si="161"/>
        <v>679.36300925925752</v>
      </c>
      <c r="J1320" s="3">
        <f t="shared" si="162"/>
        <v>0.15308457861636632</v>
      </c>
      <c r="K1320">
        <f t="shared" si="163"/>
        <v>1.4301597646526885E-3</v>
      </c>
      <c r="L1320" s="4">
        <f t="shared" si="164"/>
        <v>1.4301597646526885E-3</v>
      </c>
      <c r="M1320">
        <f t="shared" si="165"/>
        <v>0</v>
      </c>
      <c r="N1320">
        <f t="shared" si="166"/>
        <v>0</v>
      </c>
      <c r="O1320" s="4">
        <f t="shared" si="167"/>
        <v>0</v>
      </c>
      <c r="P1320">
        <f t="shared" si="168"/>
        <v>1.0726198234895163E-3</v>
      </c>
    </row>
    <row r="1321" spans="1:16" x14ac:dyDescent="0.15">
      <c r="A1321" t="s">
        <v>4929</v>
      </c>
      <c r="B1321" s="5" t="s">
        <v>4930</v>
      </c>
      <c r="C1321" s="5" t="s">
        <v>1029</v>
      </c>
      <c r="D1321" s="5" t="s">
        <v>4931</v>
      </c>
      <c r="E1321" s="5" t="s">
        <v>4931</v>
      </c>
      <c r="F1321" s="5" t="s">
        <v>4932</v>
      </c>
      <c r="G1321">
        <v>1319</v>
      </c>
      <c r="H1321" s="2">
        <v>43136</v>
      </c>
      <c r="I1321" s="3">
        <f t="shared" si="161"/>
        <v>138.92145833333052</v>
      </c>
      <c r="J1321" s="3">
        <f t="shared" si="162"/>
        <v>21.386184939632088</v>
      </c>
      <c r="K1321">
        <f t="shared" si="163"/>
        <v>0.19979583506403681</v>
      </c>
      <c r="L1321" s="4">
        <f t="shared" si="164"/>
        <v>0.19979583506403681</v>
      </c>
      <c r="M1321">
        <f t="shared" si="165"/>
        <v>0</v>
      </c>
      <c r="N1321">
        <f t="shared" si="166"/>
        <v>0</v>
      </c>
      <c r="O1321" s="4">
        <f t="shared" si="167"/>
        <v>0</v>
      </c>
      <c r="P1321">
        <f t="shared" si="168"/>
        <v>0.14984687629802762</v>
      </c>
    </row>
    <row r="1322" spans="1:16" x14ac:dyDescent="0.15">
      <c r="A1322" t="s">
        <v>4933</v>
      </c>
      <c r="B1322" s="5" t="s">
        <v>4934</v>
      </c>
      <c r="C1322" s="5" t="s">
        <v>1029</v>
      </c>
      <c r="D1322" s="5" t="s">
        <v>4935</v>
      </c>
      <c r="E1322" s="5" t="s">
        <v>4936</v>
      </c>
      <c r="F1322" s="5" t="s">
        <v>4937</v>
      </c>
      <c r="G1322">
        <v>1320</v>
      </c>
      <c r="H1322" s="2">
        <v>43136</v>
      </c>
      <c r="I1322" s="3">
        <f t="shared" si="161"/>
        <v>661.61002314814687</v>
      </c>
      <c r="J1322" s="3">
        <f t="shared" si="162"/>
        <v>2.1734858144342302</v>
      </c>
      <c r="K1322">
        <f t="shared" si="163"/>
        <v>2.030532395191172E-2</v>
      </c>
      <c r="L1322" s="4">
        <f t="shared" si="164"/>
        <v>2.030532395191172E-2</v>
      </c>
      <c r="M1322">
        <f t="shared" si="165"/>
        <v>0</v>
      </c>
      <c r="N1322">
        <f t="shared" si="166"/>
        <v>0</v>
      </c>
      <c r="O1322" s="4">
        <f t="shared" si="167"/>
        <v>0</v>
      </c>
      <c r="P1322">
        <f t="shared" si="168"/>
        <v>1.5228992963933791E-2</v>
      </c>
    </row>
    <row r="1323" spans="1:16" x14ac:dyDescent="0.15">
      <c r="A1323" t="s">
        <v>4938</v>
      </c>
      <c r="B1323" s="5" t="s">
        <v>4939</v>
      </c>
      <c r="C1323" s="5" t="s">
        <v>1029</v>
      </c>
      <c r="D1323" s="5" t="s">
        <v>4940</v>
      </c>
      <c r="E1323" s="5" t="s">
        <v>4941</v>
      </c>
      <c r="F1323" s="5" t="s">
        <v>4942</v>
      </c>
      <c r="G1323">
        <v>1321</v>
      </c>
      <c r="H1323" s="2">
        <v>43136</v>
      </c>
      <c r="I1323" s="3">
        <f t="shared" si="161"/>
        <v>765.30920138888905</v>
      </c>
      <c r="J1323" s="3">
        <f t="shared" si="162"/>
        <v>8.6409519028370187</v>
      </c>
      <c r="K1323">
        <f t="shared" si="163"/>
        <v>8.0726235466904175E-2</v>
      </c>
      <c r="L1323" s="4">
        <f t="shared" si="164"/>
        <v>8.0726235466904175E-2</v>
      </c>
      <c r="M1323">
        <f t="shared" si="165"/>
        <v>0</v>
      </c>
      <c r="N1323">
        <f t="shared" si="166"/>
        <v>0</v>
      </c>
      <c r="O1323" s="4">
        <f t="shared" si="167"/>
        <v>0</v>
      </c>
      <c r="P1323">
        <f t="shared" si="168"/>
        <v>6.0544676600178135E-2</v>
      </c>
    </row>
    <row r="1324" spans="1:16" x14ac:dyDescent="0.15">
      <c r="A1324" t="s">
        <v>2794</v>
      </c>
      <c r="B1324" s="5" t="s">
        <v>4943</v>
      </c>
      <c r="C1324" s="5" t="s">
        <v>1029</v>
      </c>
      <c r="D1324" s="5" t="s">
        <v>4944</v>
      </c>
      <c r="E1324" s="5" t="s">
        <v>4944</v>
      </c>
      <c r="F1324" s="5" t="s">
        <v>4945</v>
      </c>
      <c r="G1324">
        <v>1322</v>
      </c>
      <c r="H1324" s="2">
        <v>43136</v>
      </c>
      <c r="I1324" s="3">
        <f t="shared" si="161"/>
        <v>68.571770833332266</v>
      </c>
      <c r="J1324" s="3">
        <f t="shared" si="162"/>
        <v>2.639570158395518</v>
      </c>
      <c r="K1324">
        <f t="shared" si="163"/>
        <v>2.465961673367148E-2</v>
      </c>
      <c r="L1324" s="4">
        <f t="shared" si="164"/>
        <v>2.465961673367148E-2</v>
      </c>
      <c r="M1324">
        <f t="shared" si="165"/>
        <v>0</v>
      </c>
      <c r="N1324">
        <f t="shared" si="166"/>
        <v>0</v>
      </c>
      <c r="O1324" s="4">
        <f t="shared" si="167"/>
        <v>0</v>
      </c>
      <c r="P1324">
        <f t="shared" si="168"/>
        <v>1.849471255025361E-2</v>
      </c>
    </row>
    <row r="1325" spans="1:16" x14ac:dyDescent="0.15">
      <c r="A1325" t="s">
        <v>4194</v>
      </c>
      <c r="B1325" s="5" t="s">
        <v>4946</v>
      </c>
      <c r="C1325" s="5" t="s">
        <v>1113</v>
      </c>
      <c r="D1325" s="5" t="s">
        <v>4947</v>
      </c>
      <c r="E1325" s="5" t="s">
        <v>1081</v>
      </c>
      <c r="F1325" s="5" t="s">
        <v>4948</v>
      </c>
      <c r="G1325">
        <v>1323</v>
      </c>
      <c r="H1325" s="2">
        <v>43136</v>
      </c>
      <c r="I1325" s="3">
        <f t="shared" si="161"/>
        <v>658.16240740740614</v>
      </c>
      <c r="J1325" s="3">
        <f t="shared" si="162"/>
        <v>3.2058956516699051</v>
      </c>
      <c r="K1325">
        <f t="shared" si="163"/>
        <v>2.9950390902425829E-2</v>
      </c>
      <c r="L1325" s="4">
        <f t="shared" si="164"/>
        <v>2.9950390902425829E-2</v>
      </c>
      <c r="M1325">
        <f t="shared" si="165"/>
        <v>1.5193818254359741E-3</v>
      </c>
      <c r="N1325">
        <f t="shared" si="166"/>
        <v>7.109162267840087E-2</v>
      </c>
      <c r="O1325" s="4">
        <f t="shared" si="167"/>
        <v>7.109162267840087E-2</v>
      </c>
      <c r="P1325">
        <f t="shared" si="168"/>
        <v>4.0235698846419587E-2</v>
      </c>
    </row>
    <row r="1326" spans="1:16" x14ac:dyDescent="0.15">
      <c r="A1326" t="s">
        <v>3442</v>
      </c>
      <c r="B1326" s="5" t="s">
        <v>4949</v>
      </c>
      <c r="C1326" s="5" t="s">
        <v>1029</v>
      </c>
      <c r="D1326" s="5" t="s">
        <v>4950</v>
      </c>
      <c r="E1326" s="5" t="s">
        <v>4951</v>
      </c>
      <c r="F1326" s="5" t="s">
        <v>4952</v>
      </c>
      <c r="G1326">
        <v>1324</v>
      </c>
      <c r="H1326" s="2">
        <v>43136</v>
      </c>
      <c r="I1326" s="3">
        <f t="shared" si="161"/>
        <v>542.11598379629868</v>
      </c>
      <c r="J1326" s="3">
        <f t="shared" si="162"/>
        <v>0.11252204661598926</v>
      </c>
      <c r="K1326">
        <f t="shared" si="163"/>
        <v>1.051213029823486E-3</v>
      </c>
      <c r="L1326" s="4">
        <f t="shared" si="164"/>
        <v>1.051213029823486E-3</v>
      </c>
      <c r="M1326">
        <f t="shared" si="165"/>
        <v>0</v>
      </c>
      <c r="N1326">
        <f t="shared" si="166"/>
        <v>0</v>
      </c>
      <c r="O1326" s="4">
        <f t="shared" si="167"/>
        <v>0</v>
      </c>
      <c r="P1326">
        <f t="shared" si="168"/>
        <v>7.8840977236761443E-4</v>
      </c>
    </row>
    <row r="1327" spans="1:16" x14ac:dyDescent="0.15">
      <c r="A1327" t="s">
        <v>4953</v>
      </c>
      <c r="B1327" s="5" t="s">
        <v>4954</v>
      </c>
      <c r="C1327" s="5" t="s">
        <v>1064</v>
      </c>
      <c r="D1327" s="5" t="s">
        <v>391</v>
      </c>
      <c r="E1327" s="5" t="s">
        <v>392</v>
      </c>
      <c r="F1327" s="5" t="s">
        <v>393</v>
      </c>
      <c r="G1327">
        <v>1325</v>
      </c>
      <c r="H1327" s="2">
        <v>43136</v>
      </c>
      <c r="I1327" s="3">
        <f t="shared" si="161"/>
        <v>1208.5377199074064</v>
      </c>
      <c r="J1327" s="3">
        <f t="shared" si="162"/>
        <v>21.641029128990546</v>
      </c>
      <c r="K1327">
        <f t="shared" si="163"/>
        <v>0.20217666211513619</v>
      </c>
      <c r="L1327" s="4">
        <f t="shared" si="164"/>
        <v>0.20217666211513619</v>
      </c>
      <c r="M1327">
        <f t="shared" si="165"/>
        <v>5.7921237249726172E-3</v>
      </c>
      <c r="N1327">
        <f t="shared" si="166"/>
        <v>0.27101250486803247</v>
      </c>
      <c r="O1327" s="4">
        <f t="shared" si="167"/>
        <v>0.27101250486803247</v>
      </c>
      <c r="P1327">
        <f t="shared" si="168"/>
        <v>0.21938562280336027</v>
      </c>
    </row>
    <row r="1328" spans="1:16" x14ac:dyDescent="0.15">
      <c r="A1328" t="s">
        <v>4955</v>
      </c>
      <c r="B1328" s="5" t="s">
        <v>4956</v>
      </c>
      <c r="C1328" s="5" t="s">
        <v>1029</v>
      </c>
      <c r="D1328" s="5" t="s">
        <v>4957</v>
      </c>
      <c r="E1328" s="5" t="s">
        <v>4958</v>
      </c>
      <c r="F1328" s="5" t="s">
        <v>4959</v>
      </c>
      <c r="G1328">
        <v>1326</v>
      </c>
      <c r="H1328" s="2">
        <v>43136</v>
      </c>
      <c r="I1328" s="3">
        <f t="shared" si="161"/>
        <v>738.62634259259357</v>
      </c>
      <c r="J1328" s="3">
        <f t="shared" si="162"/>
        <v>1.6693149552074527</v>
      </c>
      <c r="K1328">
        <f t="shared" si="163"/>
        <v>1.5595216089359034E-2</v>
      </c>
      <c r="L1328" s="4">
        <f t="shared" si="164"/>
        <v>1.5595216089359034E-2</v>
      </c>
      <c r="M1328">
        <f t="shared" si="165"/>
        <v>0</v>
      </c>
      <c r="N1328">
        <f t="shared" si="166"/>
        <v>0</v>
      </c>
      <c r="O1328" s="4">
        <f t="shared" si="167"/>
        <v>0</v>
      </c>
      <c r="P1328">
        <f t="shared" si="168"/>
        <v>1.1696412067019275E-2</v>
      </c>
    </row>
    <row r="1329" spans="1:16" x14ac:dyDescent="0.15">
      <c r="A1329" t="s">
        <v>1275</v>
      </c>
      <c r="B1329" s="5" t="s">
        <v>4960</v>
      </c>
      <c r="C1329" s="5" t="s">
        <v>1029</v>
      </c>
      <c r="D1329" s="5" t="s">
        <v>4961</v>
      </c>
      <c r="E1329" s="5" t="s">
        <v>4961</v>
      </c>
      <c r="F1329" s="5" t="s">
        <v>4962</v>
      </c>
      <c r="G1329">
        <v>1327</v>
      </c>
      <c r="H1329" s="2">
        <v>43136</v>
      </c>
      <c r="I1329" s="3">
        <f t="shared" si="161"/>
        <v>34.298958333332848</v>
      </c>
      <c r="J1329" s="3">
        <f t="shared" si="162"/>
        <v>0.67057430072585755</v>
      </c>
      <c r="K1329">
        <f t="shared" si="163"/>
        <v>6.2646962403155064E-3</v>
      </c>
      <c r="L1329" s="4">
        <f t="shared" si="164"/>
        <v>6.2646962403155064E-3</v>
      </c>
      <c r="M1329">
        <f t="shared" si="165"/>
        <v>0</v>
      </c>
      <c r="N1329">
        <f t="shared" si="166"/>
        <v>0</v>
      </c>
      <c r="O1329" s="4">
        <f t="shared" si="167"/>
        <v>0</v>
      </c>
      <c r="P1329">
        <f t="shared" si="168"/>
        <v>4.6985221802366296E-3</v>
      </c>
    </row>
    <row r="1330" spans="1:16" x14ac:dyDescent="0.15">
      <c r="A1330" t="s">
        <v>4963</v>
      </c>
      <c r="B1330" s="5" t="s">
        <v>4964</v>
      </c>
      <c r="C1330" s="5" t="s">
        <v>1029</v>
      </c>
      <c r="D1330" s="5" t="s">
        <v>4965</v>
      </c>
      <c r="E1330" s="5" t="s">
        <v>1081</v>
      </c>
      <c r="F1330" s="5" t="s">
        <v>4966</v>
      </c>
      <c r="G1330">
        <v>1328</v>
      </c>
      <c r="H1330" s="2">
        <v>43136</v>
      </c>
      <c r="I1330" s="3">
        <f t="shared" si="161"/>
        <v>1916.8169212962966</v>
      </c>
      <c r="J1330" s="3">
        <f t="shared" si="162"/>
        <v>1.2390333023530726</v>
      </c>
      <c r="K1330">
        <f t="shared" si="163"/>
        <v>1.1575402252181313E-2</v>
      </c>
      <c r="L1330" s="4">
        <f t="shared" si="164"/>
        <v>1.1575402252181313E-2</v>
      </c>
      <c r="M1330">
        <f t="shared" si="165"/>
        <v>0</v>
      </c>
      <c r="N1330">
        <f t="shared" si="166"/>
        <v>0</v>
      </c>
      <c r="O1330" s="4">
        <f t="shared" si="167"/>
        <v>0</v>
      </c>
      <c r="P1330">
        <f t="shared" si="168"/>
        <v>8.6815516891359835E-3</v>
      </c>
    </row>
    <row r="1331" spans="1:16" x14ac:dyDescent="0.15">
      <c r="A1331" t="s">
        <v>4218</v>
      </c>
      <c r="B1331" s="5" t="s">
        <v>4967</v>
      </c>
      <c r="C1331" s="5" t="s">
        <v>1113</v>
      </c>
      <c r="D1331" s="5" t="s">
        <v>4968</v>
      </c>
      <c r="E1331" s="5" t="s">
        <v>4969</v>
      </c>
      <c r="F1331" s="5" t="s">
        <v>4970</v>
      </c>
      <c r="G1331">
        <v>1329</v>
      </c>
      <c r="H1331" s="2">
        <v>43136</v>
      </c>
      <c r="I1331" s="3">
        <f t="shared" si="161"/>
        <v>357.56177083333023</v>
      </c>
      <c r="J1331" s="3">
        <f t="shared" si="162"/>
        <v>0.3999308977207644</v>
      </c>
      <c r="K1331">
        <f t="shared" si="163"/>
        <v>3.7362684323352081E-3</v>
      </c>
      <c r="L1331" s="4">
        <f t="shared" si="164"/>
        <v>3.7362684323352081E-3</v>
      </c>
      <c r="M1331">
        <f t="shared" si="165"/>
        <v>2.7967195644808701E-3</v>
      </c>
      <c r="N1331">
        <f t="shared" si="166"/>
        <v>0.13085804284800162</v>
      </c>
      <c r="O1331" s="4">
        <f t="shared" si="167"/>
        <v>0.13085804284800162</v>
      </c>
      <c r="P1331">
        <f t="shared" si="168"/>
        <v>3.5516712036251813E-2</v>
      </c>
    </row>
    <row r="1332" spans="1:16" x14ac:dyDescent="0.15">
      <c r="A1332" t="s">
        <v>4971</v>
      </c>
      <c r="B1332" s="5" t="s">
        <v>4972</v>
      </c>
      <c r="C1332" s="5" t="s">
        <v>1058</v>
      </c>
      <c r="D1332" s="5" t="s">
        <v>4973</v>
      </c>
      <c r="E1332" s="5" t="s">
        <v>1144</v>
      </c>
      <c r="F1332" s="5" t="s">
        <v>4974</v>
      </c>
      <c r="G1332">
        <v>1330</v>
      </c>
      <c r="H1332" s="2">
        <v>43136</v>
      </c>
      <c r="I1332" s="3">
        <f t="shared" si="161"/>
        <v>1265.9603819444455</v>
      </c>
      <c r="J1332" s="3">
        <f t="shared" si="162"/>
        <v>2.5790696506514204</v>
      </c>
      <c r="K1332">
        <f t="shared" si="163"/>
        <v>2.4094403746846061E-2</v>
      </c>
      <c r="L1332" s="4">
        <f t="shared" si="164"/>
        <v>2.4094403746846061E-2</v>
      </c>
      <c r="M1332">
        <f t="shared" si="165"/>
        <v>1.5798282699243005E-3</v>
      </c>
      <c r="N1332">
        <f t="shared" si="166"/>
        <v>7.3919901753400297E-2</v>
      </c>
      <c r="O1332" s="4">
        <f t="shared" si="167"/>
        <v>7.3919901753400297E-2</v>
      </c>
      <c r="P1332">
        <f t="shared" si="168"/>
        <v>3.6550778248484621E-2</v>
      </c>
    </row>
    <row r="1333" spans="1:16" x14ac:dyDescent="0.15">
      <c r="A1333" t="s">
        <v>4975</v>
      </c>
      <c r="B1333" s="5" t="s">
        <v>4976</v>
      </c>
      <c r="C1333" s="5" t="s">
        <v>1029</v>
      </c>
      <c r="D1333" s="5" t="s">
        <v>4977</v>
      </c>
      <c r="E1333" s="5" t="s">
        <v>1081</v>
      </c>
      <c r="F1333" s="5" t="s">
        <v>4978</v>
      </c>
      <c r="G1333">
        <v>1331</v>
      </c>
      <c r="H1333" s="2">
        <v>43136</v>
      </c>
      <c r="I1333" s="3">
        <f t="shared" si="161"/>
        <v>993.5450578703676</v>
      </c>
      <c r="J1333" s="3">
        <f t="shared" si="162"/>
        <v>1.389972190048562</v>
      </c>
      <c r="K1333">
        <f t="shared" si="163"/>
        <v>1.2985516360699631E-2</v>
      </c>
      <c r="L1333" s="4">
        <f t="shared" si="164"/>
        <v>1.2985516360699631E-2</v>
      </c>
      <c r="M1333">
        <f t="shared" si="165"/>
        <v>0</v>
      </c>
      <c r="N1333">
        <f t="shared" si="166"/>
        <v>0</v>
      </c>
      <c r="O1333" s="4">
        <f t="shared" si="167"/>
        <v>0</v>
      </c>
      <c r="P1333">
        <f t="shared" si="168"/>
        <v>9.7391372705247226E-3</v>
      </c>
    </row>
    <row r="1334" spans="1:16" x14ac:dyDescent="0.15">
      <c r="A1334" t="s">
        <v>4979</v>
      </c>
      <c r="B1334" s="5" t="s">
        <v>4980</v>
      </c>
      <c r="C1334" s="5" t="s">
        <v>1029</v>
      </c>
      <c r="D1334" s="5" t="s">
        <v>4981</v>
      </c>
      <c r="E1334" s="5" t="s">
        <v>4982</v>
      </c>
      <c r="F1334" s="5" t="s">
        <v>4983</v>
      </c>
      <c r="G1334">
        <v>1332</v>
      </c>
      <c r="H1334" s="2">
        <v>43136</v>
      </c>
      <c r="I1334" s="3">
        <f t="shared" si="161"/>
        <v>469.3947916666657</v>
      </c>
      <c r="J1334" s="3">
        <f t="shared" si="162"/>
        <v>17.311653525483869</v>
      </c>
      <c r="K1334">
        <f t="shared" si="163"/>
        <v>0.16173040129535274</v>
      </c>
      <c r="L1334" s="4">
        <f t="shared" si="164"/>
        <v>0.16173040129535274</v>
      </c>
      <c r="M1334">
        <f t="shared" si="165"/>
        <v>0</v>
      </c>
      <c r="N1334">
        <f t="shared" si="166"/>
        <v>0</v>
      </c>
      <c r="O1334" s="4">
        <f t="shared" si="167"/>
        <v>0</v>
      </c>
      <c r="P1334">
        <f t="shared" si="168"/>
        <v>0.12129780097151455</v>
      </c>
    </row>
    <row r="1335" spans="1:16" x14ac:dyDescent="0.15">
      <c r="A1335" t="s">
        <v>4984</v>
      </c>
      <c r="B1335" s="5" t="s">
        <v>4985</v>
      </c>
      <c r="C1335" s="5" t="s">
        <v>1029</v>
      </c>
      <c r="D1335" s="5" t="s">
        <v>4986</v>
      </c>
      <c r="E1335" s="5" t="s">
        <v>4986</v>
      </c>
      <c r="F1335" s="5" t="s">
        <v>4987</v>
      </c>
      <c r="G1335">
        <v>1333</v>
      </c>
      <c r="H1335" s="2">
        <v>43136</v>
      </c>
      <c r="I1335" s="3">
        <f t="shared" si="161"/>
        <v>89.158194444447872</v>
      </c>
      <c r="J1335" s="3">
        <f t="shared" si="162"/>
        <v>9.6906403879492604</v>
      </c>
      <c r="K1335">
        <f t="shared" si="163"/>
        <v>9.0532724470534398E-2</v>
      </c>
      <c r="L1335" s="4">
        <f t="shared" si="164"/>
        <v>9.0532724470534398E-2</v>
      </c>
      <c r="M1335">
        <f t="shared" si="165"/>
        <v>0</v>
      </c>
      <c r="N1335">
        <f t="shared" si="166"/>
        <v>0</v>
      </c>
      <c r="O1335" s="4">
        <f t="shared" si="167"/>
        <v>0</v>
      </c>
      <c r="P1335">
        <f t="shared" si="168"/>
        <v>6.7899543352900799E-2</v>
      </c>
    </row>
    <row r="1336" spans="1:16" x14ac:dyDescent="0.15">
      <c r="A1336" t="s">
        <v>4988</v>
      </c>
      <c r="B1336" s="5" t="s">
        <v>4989</v>
      </c>
      <c r="C1336" s="5" t="s">
        <v>1029</v>
      </c>
      <c r="D1336" s="5" t="s">
        <v>4990</v>
      </c>
      <c r="E1336" s="5" t="s">
        <v>4991</v>
      </c>
      <c r="F1336" s="5" t="s">
        <v>4992</v>
      </c>
      <c r="G1336">
        <v>1334</v>
      </c>
      <c r="H1336" s="2">
        <v>43136</v>
      </c>
      <c r="I1336" s="3">
        <f t="shared" si="161"/>
        <v>674.45462962963211</v>
      </c>
      <c r="J1336" s="3">
        <f t="shared" si="162"/>
        <v>22.722062132504782</v>
      </c>
      <c r="K1336">
        <f t="shared" si="163"/>
        <v>0.21227598054329835</v>
      </c>
      <c r="L1336" s="4">
        <f t="shared" si="164"/>
        <v>0.21227598054329835</v>
      </c>
      <c r="M1336">
        <f t="shared" si="165"/>
        <v>0</v>
      </c>
      <c r="N1336">
        <f t="shared" si="166"/>
        <v>0</v>
      </c>
      <c r="O1336" s="4">
        <f t="shared" si="167"/>
        <v>0</v>
      </c>
      <c r="P1336">
        <f t="shared" si="168"/>
        <v>0.15920698540747377</v>
      </c>
    </row>
    <row r="1337" spans="1:16" x14ac:dyDescent="0.15">
      <c r="A1337" t="s">
        <v>4993</v>
      </c>
      <c r="B1337" s="5" t="s">
        <v>4994</v>
      </c>
      <c r="C1337" s="5" t="s">
        <v>1102</v>
      </c>
      <c r="D1337" s="5" t="s">
        <v>4995</v>
      </c>
      <c r="E1337" s="5" t="s">
        <v>1081</v>
      </c>
      <c r="F1337" s="5" t="s">
        <v>4996</v>
      </c>
      <c r="G1337">
        <v>1335</v>
      </c>
      <c r="H1337" s="2">
        <v>43136</v>
      </c>
      <c r="I1337" s="3">
        <f t="shared" si="161"/>
        <v>822.19846064814919</v>
      </c>
      <c r="J1337" s="3">
        <f t="shared" si="162"/>
        <v>6.360994638541559</v>
      </c>
      <c r="K1337">
        <f t="shared" si="163"/>
        <v>5.942622488455556E-2</v>
      </c>
      <c r="L1337" s="4">
        <f t="shared" si="164"/>
        <v>5.942622488455556E-2</v>
      </c>
      <c r="M1337">
        <f t="shared" si="165"/>
        <v>3.6487540947657128E-3</v>
      </c>
      <c r="N1337">
        <f t="shared" si="166"/>
        <v>0.1707245966805761</v>
      </c>
      <c r="O1337" s="4">
        <f t="shared" si="167"/>
        <v>0.1707245966805761</v>
      </c>
      <c r="P1337">
        <f t="shared" si="168"/>
        <v>8.7250817833560701E-2</v>
      </c>
    </row>
    <row r="1338" spans="1:16" x14ac:dyDescent="0.15">
      <c r="A1338" t="s">
        <v>4997</v>
      </c>
      <c r="B1338" s="5" t="s">
        <v>4998</v>
      </c>
      <c r="C1338" s="5" t="s">
        <v>1029</v>
      </c>
      <c r="D1338" s="5" t="s">
        <v>4999</v>
      </c>
      <c r="E1338" s="5" t="s">
        <v>4999</v>
      </c>
      <c r="F1338" s="5" t="s">
        <v>5000</v>
      </c>
      <c r="G1338">
        <v>1336</v>
      </c>
      <c r="H1338" s="2">
        <v>43136</v>
      </c>
      <c r="I1338" s="3">
        <f t="shared" si="161"/>
        <v>179.73554398147826</v>
      </c>
      <c r="J1338" s="3">
        <f t="shared" si="162"/>
        <v>14.259839446470961</v>
      </c>
      <c r="K1338">
        <f t="shared" si="163"/>
        <v>0.13321948436006423</v>
      </c>
      <c r="L1338" s="4">
        <f t="shared" si="164"/>
        <v>0.13321948436006423</v>
      </c>
      <c r="M1338">
        <f t="shared" si="165"/>
        <v>0</v>
      </c>
      <c r="N1338">
        <f t="shared" si="166"/>
        <v>0</v>
      </c>
      <c r="O1338" s="4">
        <f t="shared" si="167"/>
        <v>0</v>
      </c>
      <c r="P1338">
        <f t="shared" si="168"/>
        <v>9.9914613270048164E-2</v>
      </c>
    </row>
    <row r="1339" spans="1:16" x14ac:dyDescent="0.15">
      <c r="A1339" t="s">
        <v>1214</v>
      </c>
      <c r="B1339" s="5" t="s">
        <v>5001</v>
      </c>
      <c r="C1339" s="5" t="s">
        <v>1029</v>
      </c>
      <c r="D1339" s="5" t="s">
        <v>5002</v>
      </c>
      <c r="E1339" s="5" t="s">
        <v>5002</v>
      </c>
      <c r="F1339" s="5" t="s">
        <v>5003</v>
      </c>
      <c r="G1339">
        <v>1337</v>
      </c>
      <c r="H1339" s="2">
        <v>43136</v>
      </c>
      <c r="I1339" s="3">
        <f t="shared" si="161"/>
        <v>11.363449074073287</v>
      </c>
      <c r="J1339" s="3">
        <f t="shared" si="162"/>
        <v>2.5520420614341521</v>
      </c>
      <c r="K1339">
        <f t="shared" si="163"/>
        <v>2.3841904305142235E-2</v>
      </c>
      <c r="L1339" s="4">
        <f t="shared" si="164"/>
        <v>2.3841904305142235E-2</v>
      </c>
      <c r="M1339">
        <f t="shared" si="165"/>
        <v>0</v>
      </c>
      <c r="N1339">
        <f t="shared" si="166"/>
        <v>0</v>
      </c>
      <c r="O1339" s="4">
        <f t="shared" si="167"/>
        <v>0</v>
      </c>
      <c r="P1339">
        <f t="shared" si="168"/>
        <v>1.7881428228856674E-2</v>
      </c>
    </row>
    <row r="1340" spans="1:16" x14ac:dyDescent="0.15">
      <c r="A1340" t="s">
        <v>5004</v>
      </c>
      <c r="B1340" s="5" t="s">
        <v>5005</v>
      </c>
      <c r="C1340" s="5" t="s">
        <v>1029</v>
      </c>
      <c r="D1340" s="5" t="s">
        <v>5006</v>
      </c>
      <c r="E1340" s="5" t="s">
        <v>5007</v>
      </c>
      <c r="F1340" s="5" t="s">
        <v>5008</v>
      </c>
      <c r="G1340">
        <v>1338</v>
      </c>
      <c r="H1340" s="2">
        <v>43136</v>
      </c>
      <c r="I1340" s="3">
        <f t="shared" si="161"/>
        <v>571.76328703703621</v>
      </c>
      <c r="J1340" s="3">
        <f t="shared" si="162"/>
        <v>3.5626631618060718</v>
      </c>
      <c r="K1340">
        <f t="shared" si="163"/>
        <v>3.3283414665784293E-2</v>
      </c>
      <c r="L1340" s="4">
        <f t="shared" si="164"/>
        <v>3.3283414665784293E-2</v>
      </c>
      <c r="M1340">
        <f t="shared" si="165"/>
        <v>0</v>
      </c>
      <c r="N1340">
        <f t="shared" si="166"/>
        <v>0</v>
      </c>
      <c r="O1340" s="4">
        <f t="shared" si="167"/>
        <v>0</v>
      </c>
      <c r="P1340">
        <f t="shared" si="168"/>
        <v>2.4962560999338218E-2</v>
      </c>
    </row>
    <row r="1341" spans="1:16" x14ac:dyDescent="0.15">
      <c r="A1341" t="s">
        <v>5009</v>
      </c>
      <c r="B1341" s="5" t="s">
        <v>5010</v>
      </c>
      <c r="C1341" s="5" t="s">
        <v>1029</v>
      </c>
      <c r="D1341" s="5" t="s">
        <v>5011</v>
      </c>
      <c r="E1341" s="5" t="s">
        <v>5012</v>
      </c>
      <c r="F1341" s="5" t="s">
        <v>5013</v>
      </c>
      <c r="G1341">
        <v>1339</v>
      </c>
      <c r="H1341" s="2">
        <v>43136</v>
      </c>
      <c r="I1341" s="3">
        <f t="shared" si="161"/>
        <v>764.38288194444613</v>
      </c>
      <c r="J1341" s="3">
        <f t="shared" si="162"/>
        <v>1.5175640734512243</v>
      </c>
      <c r="K1341">
        <f t="shared" si="163"/>
        <v>1.4177516100895774E-2</v>
      </c>
      <c r="L1341" s="4">
        <f t="shared" si="164"/>
        <v>1.4177516100895774E-2</v>
      </c>
      <c r="M1341">
        <f t="shared" si="165"/>
        <v>0</v>
      </c>
      <c r="N1341">
        <f t="shared" si="166"/>
        <v>0</v>
      </c>
      <c r="O1341" s="4">
        <f t="shared" si="167"/>
        <v>0</v>
      </c>
      <c r="P1341">
        <f t="shared" si="168"/>
        <v>1.0633137075671831E-2</v>
      </c>
    </row>
    <row r="1342" spans="1:16" x14ac:dyDescent="0.15">
      <c r="A1342" t="s">
        <v>5014</v>
      </c>
      <c r="B1342" s="5" t="s">
        <v>5015</v>
      </c>
      <c r="C1342" s="5" t="s">
        <v>1113</v>
      </c>
      <c r="D1342" s="5" t="s">
        <v>5016</v>
      </c>
      <c r="E1342" s="5" t="s">
        <v>1081</v>
      </c>
      <c r="F1342" s="5" t="s">
        <v>5017</v>
      </c>
      <c r="G1342">
        <v>1340</v>
      </c>
      <c r="H1342" s="2">
        <v>43136</v>
      </c>
      <c r="I1342" s="3">
        <f t="shared" si="161"/>
        <v>1916.8226157407407</v>
      </c>
      <c r="J1342" s="3">
        <f t="shared" si="162"/>
        <v>0.38344706180126381</v>
      </c>
      <c r="K1342">
        <f t="shared" si="163"/>
        <v>3.5822717390543986E-3</v>
      </c>
      <c r="L1342" s="4">
        <f t="shared" si="164"/>
        <v>3.5822717390543986E-3</v>
      </c>
      <c r="M1342">
        <f t="shared" si="165"/>
        <v>5.2169668272280796E-4</v>
      </c>
      <c r="N1342">
        <f t="shared" si="166"/>
        <v>2.4410100936978828E-2</v>
      </c>
      <c r="O1342" s="4">
        <f t="shared" si="167"/>
        <v>2.4410100936978828E-2</v>
      </c>
      <c r="P1342">
        <f t="shared" si="168"/>
        <v>8.7892290385355055E-3</v>
      </c>
    </row>
    <row r="1343" spans="1:16" x14ac:dyDescent="0.15">
      <c r="A1343" t="s">
        <v>5018</v>
      </c>
      <c r="B1343" s="5" t="s">
        <v>5019</v>
      </c>
      <c r="C1343" s="5" t="s">
        <v>1029</v>
      </c>
      <c r="D1343" s="5" t="s">
        <v>5020</v>
      </c>
      <c r="E1343" s="5" t="s">
        <v>5021</v>
      </c>
      <c r="F1343" s="5" t="s">
        <v>5022</v>
      </c>
      <c r="G1343">
        <v>1341</v>
      </c>
      <c r="H1343" s="2">
        <v>43136</v>
      </c>
      <c r="I1343" s="3">
        <f t="shared" si="161"/>
        <v>252.71136574073898</v>
      </c>
      <c r="J1343" s="3">
        <f t="shared" si="162"/>
        <v>2.8174435206466071</v>
      </c>
      <c r="K1343">
        <f t="shared" si="163"/>
        <v>2.632136038018535E-2</v>
      </c>
      <c r="L1343" s="4">
        <f t="shared" si="164"/>
        <v>2.632136038018535E-2</v>
      </c>
      <c r="M1343">
        <f t="shared" si="165"/>
        <v>0</v>
      </c>
      <c r="N1343">
        <f t="shared" si="166"/>
        <v>0</v>
      </c>
      <c r="O1343" s="4">
        <f t="shared" si="167"/>
        <v>0</v>
      </c>
      <c r="P1343">
        <f t="shared" si="168"/>
        <v>1.9741020285139015E-2</v>
      </c>
    </row>
    <row r="1344" spans="1:16" x14ac:dyDescent="0.15">
      <c r="A1344" t="s">
        <v>5023</v>
      </c>
      <c r="B1344" s="5" t="s">
        <v>5024</v>
      </c>
      <c r="C1344" s="5" t="s">
        <v>3999</v>
      </c>
      <c r="D1344" s="5" t="s">
        <v>567</v>
      </c>
      <c r="E1344" s="5" t="s">
        <v>568</v>
      </c>
      <c r="F1344" s="5" t="s">
        <v>569</v>
      </c>
      <c r="G1344">
        <v>1342</v>
      </c>
      <c r="H1344" s="2">
        <v>43136</v>
      </c>
      <c r="I1344" s="3">
        <f t="shared" si="161"/>
        <v>1580.3779513888876</v>
      </c>
      <c r="J1344" s="3">
        <f t="shared" si="162"/>
        <v>45.287268110201786</v>
      </c>
      <c r="K1344">
        <f t="shared" si="163"/>
        <v>0.42308656618221258</v>
      </c>
      <c r="L1344" s="4">
        <f t="shared" si="164"/>
        <v>0.42308656618221258</v>
      </c>
      <c r="M1344">
        <f t="shared" si="165"/>
        <v>7.5931203605150337E-3</v>
      </c>
      <c r="N1344">
        <f t="shared" si="166"/>
        <v>0.35528083763047824</v>
      </c>
      <c r="O1344" s="4">
        <f t="shared" si="167"/>
        <v>0.35528083763047824</v>
      </c>
      <c r="P1344">
        <f t="shared" si="168"/>
        <v>0.40613513404427903</v>
      </c>
    </row>
    <row r="1345" spans="1:16" x14ac:dyDescent="0.15">
      <c r="A1345" t="s">
        <v>5025</v>
      </c>
      <c r="B1345" s="5" t="s">
        <v>5026</v>
      </c>
      <c r="C1345" s="5" t="s">
        <v>1058</v>
      </c>
      <c r="D1345" s="5" t="s">
        <v>5027</v>
      </c>
      <c r="E1345" s="5" t="s">
        <v>5028</v>
      </c>
      <c r="F1345" s="5" t="s">
        <v>5029</v>
      </c>
      <c r="G1345">
        <v>1343</v>
      </c>
      <c r="H1345" s="2">
        <v>43136</v>
      </c>
      <c r="I1345" s="3">
        <f t="shared" si="161"/>
        <v>935.61403935185081</v>
      </c>
      <c r="J1345" s="3">
        <f t="shared" si="162"/>
        <v>4.5520907349257325</v>
      </c>
      <c r="K1345">
        <f t="shared" si="163"/>
        <v>4.2526929054387846E-2</v>
      </c>
      <c r="L1345" s="4">
        <f t="shared" si="164"/>
        <v>4.2526929054387846E-2</v>
      </c>
      <c r="M1345">
        <f t="shared" si="165"/>
        <v>2.1376335923577049E-3</v>
      </c>
      <c r="N1345">
        <f t="shared" si="166"/>
        <v>0.10001951993137907</v>
      </c>
      <c r="O1345" s="4">
        <f t="shared" si="167"/>
        <v>0.10001951993137907</v>
      </c>
      <c r="P1345">
        <f t="shared" si="168"/>
        <v>5.6900076773635649E-2</v>
      </c>
    </row>
    <row r="1346" spans="1:16" x14ac:dyDescent="0.15">
      <c r="A1346" t="s">
        <v>5030</v>
      </c>
      <c r="B1346" s="5" t="s">
        <v>5031</v>
      </c>
      <c r="C1346" s="5" t="s">
        <v>1029</v>
      </c>
      <c r="D1346" s="5" t="s">
        <v>5032</v>
      </c>
      <c r="E1346" s="5" t="s">
        <v>2229</v>
      </c>
      <c r="F1346" s="5" t="s">
        <v>5033</v>
      </c>
      <c r="G1346">
        <v>1344</v>
      </c>
      <c r="H1346" s="2">
        <v>43136</v>
      </c>
      <c r="I1346" s="3">
        <f t="shared" si="161"/>
        <v>136.66259259259095</v>
      </c>
      <c r="J1346" s="3">
        <f t="shared" si="162"/>
        <v>18.35908387512929</v>
      </c>
      <c r="K1346">
        <f t="shared" si="163"/>
        <v>0.1715157941538521</v>
      </c>
      <c r="L1346" s="4">
        <f t="shared" si="164"/>
        <v>0.1715157941538521</v>
      </c>
      <c r="M1346">
        <f t="shared" si="165"/>
        <v>0</v>
      </c>
      <c r="N1346">
        <f t="shared" si="166"/>
        <v>0</v>
      </c>
      <c r="O1346" s="4">
        <f t="shared" si="167"/>
        <v>0</v>
      </c>
      <c r="P1346">
        <f t="shared" si="168"/>
        <v>0.12863684561538907</v>
      </c>
    </row>
    <row r="1347" spans="1:16" x14ac:dyDescent="0.15">
      <c r="A1347" t="s">
        <v>5034</v>
      </c>
      <c r="B1347" s="5" t="s">
        <v>5035</v>
      </c>
      <c r="C1347" s="5" t="s">
        <v>1058</v>
      </c>
      <c r="D1347" s="5" t="s">
        <v>5036</v>
      </c>
      <c r="E1347" s="5" t="s">
        <v>1081</v>
      </c>
      <c r="F1347" s="5" t="s">
        <v>5037</v>
      </c>
      <c r="G1347">
        <v>1345</v>
      </c>
      <c r="H1347" s="2">
        <v>43136</v>
      </c>
      <c r="I1347" s="3">
        <f t="shared" ref="I1347:I1410" si="169">H1347-B1347+1</f>
        <v>1916.9474768518485</v>
      </c>
      <c r="J1347" s="3">
        <f t="shared" ref="J1347:J1410" si="170">A1347/I1347</f>
        <v>1.4538739499409841</v>
      </c>
      <c r="K1347">
        <f t="shared" ref="K1347:K1410" si="171">(J1347-0)/(PERCENTILE($J$2:$J$10219,0.85)-0)</f>
        <v>1.3582504814498519E-2</v>
      </c>
      <c r="L1347" s="4">
        <f t="shared" ref="L1347:L1410" si="172">IF(K1347&gt;1,1,IF(K1347&lt;0,0,K1347))</f>
        <v>1.3582504814498519E-2</v>
      </c>
      <c r="M1347">
        <f t="shared" ref="M1347:M1410" si="173">C1347/I1347</f>
        <v>1.0433254036174985E-3</v>
      </c>
      <c r="N1347">
        <f t="shared" ref="N1347:N1410" si="174">(M1347-0)/(PERCENTILE($M$2:$M$10219,0.85)-0)</f>
        <v>4.881702195133375E-2</v>
      </c>
      <c r="O1347" s="4">
        <f t="shared" ref="O1347:O1410" si="175">IF(N1347&gt;1,1,IF(N1347&lt;0,0,N1347))</f>
        <v>4.881702195133375E-2</v>
      </c>
      <c r="P1347">
        <f t="shared" si="168"/>
        <v>2.2391134098707327E-2</v>
      </c>
    </row>
    <row r="1348" spans="1:16" x14ac:dyDescent="0.15">
      <c r="A1348" t="s">
        <v>5038</v>
      </c>
      <c r="B1348" s="5" t="s">
        <v>5039</v>
      </c>
      <c r="C1348" s="5" t="s">
        <v>1329</v>
      </c>
      <c r="D1348" s="5" t="s">
        <v>5040</v>
      </c>
      <c r="E1348" s="5" t="s">
        <v>1081</v>
      </c>
      <c r="F1348" s="5" t="s">
        <v>5041</v>
      </c>
      <c r="G1348">
        <v>1346</v>
      </c>
      <c r="H1348" s="2">
        <v>43136</v>
      </c>
      <c r="I1348" s="3">
        <f t="shared" si="169"/>
        <v>364.5390625</v>
      </c>
      <c r="J1348" s="3">
        <f t="shared" si="170"/>
        <v>82.120143160240886</v>
      </c>
      <c r="K1348">
        <f t="shared" si="171"/>
        <v>0.76718978277763061</v>
      </c>
      <c r="L1348" s="4">
        <f t="shared" si="172"/>
        <v>0.76718978277763061</v>
      </c>
      <c r="M1348">
        <f t="shared" si="173"/>
        <v>3.8404663423415704E-2</v>
      </c>
      <c r="N1348">
        <f t="shared" si="174"/>
        <v>1.7969478083002799</v>
      </c>
      <c r="O1348" s="4">
        <f t="shared" si="175"/>
        <v>1</v>
      </c>
      <c r="P1348">
        <f t="shared" ref="P1348:P1411" si="176">0.75*L1348+0.25*O1348</f>
        <v>0.82539233708322302</v>
      </c>
    </row>
    <row r="1349" spans="1:16" x14ac:dyDescent="0.15">
      <c r="A1349" t="s">
        <v>5042</v>
      </c>
      <c r="B1349" s="5" t="s">
        <v>5043</v>
      </c>
      <c r="C1349" s="5" t="s">
        <v>1029</v>
      </c>
      <c r="D1349" s="5" t="s">
        <v>5044</v>
      </c>
      <c r="E1349" s="5" t="s">
        <v>1081</v>
      </c>
      <c r="F1349" s="5" t="s">
        <v>5045</v>
      </c>
      <c r="G1349">
        <v>1347</v>
      </c>
      <c r="H1349" s="2">
        <v>43136</v>
      </c>
      <c r="I1349" s="3">
        <f t="shared" si="169"/>
        <v>1866.651909722219</v>
      </c>
      <c r="J1349" s="3">
        <f t="shared" si="170"/>
        <v>1.9875157123172975</v>
      </c>
      <c r="K1349">
        <f t="shared" si="171"/>
        <v>1.8567938253888482E-2</v>
      </c>
      <c r="L1349" s="4">
        <f t="shared" si="172"/>
        <v>1.8567938253888482E-2</v>
      </c>
      <c r="M1349">
        <f t="shared" si="173"/>
        <v>0</v>
      </c>
      <c r="N1349">
        <f t="shared" si="174"/>
        <v>0</v>
      </c>
      <c r="O1349" s="4">
        <f t="shared" si="175"/>
        <v>0</v>
      </c>
      <c r="P1349">
        <f t="shared" si="176"/>
        <v>1.3925953690416361E-2</v>
      </c>
    </row>
    <row r="1350" spans="1:16" x14ac:dyDescent="0.15">
      <c r="A1350" t="s">
        <v>5046</v>
      </c>
      <c r="B1350" s="5" t="s">
        <v>5047</v>
      </c>
      <c r="C1350" s="5" t="s">
        <v>1029</v>
      </c>
      <c r="D1350" s="5" t="s">
        <v>5048</v>
      </c>
      <c r="E1350" s="5" t="s">
        <v>5048</v>
      </c>
      <c r="F1350" s="5" t="s">
        <v>5049</v>
      </c>
      <c r="G1350">
        <v>1348</v>
      </c>
      <c r="H1350" s="2">
        <v>43136</v>
      </c>
      <c r="I1350" s="3">
        <f t="shared" si="169"/>
        <v>98.350509259260434</v>
      </c>
      <c r="J1350" s="3">
        <f t="shared" si="170"/>
        <v>1.7081762083929581</v>
      </c>
      <c r="K1350">
        <f t="shared" si="171"/>
        <v>1.5958268992611754E-2</v>
      </c>
      <c r="L1350" s="4">
        <f t="shared" si="172"/>
        <v>1.5958268992611754E-2</v>
      </c>
      <c r="M1350">
        <f t="shared" si="173"/>
        <v>0</v>
      </c>
      <c r="N1350">
        <f t="shared" si="174"/>
        <v>0</v>
      </c>
      <c r="O1350" s="4">
        <f t="shared" si="175"/>
        <v>0</v>
      </c>
      <c r="P1350">
        <f t="shared" si="176"/>
        <v>1.1968701744458816E-2</v>
      </c>
    </row>
    <row r="1351" spans="1:16" x14ac:dyDescent="0.15">
      <c r="A1351" t="s">
        <v>3658</v>
      </c>
      <c r="B1351" s="5" t="s">
        <v>5050</v>
      </c>
      <c r="C1351" s="5" t="s">
        <v>1029</v>
      </c>
      <c r="D1351" s="5" t="s">
        <v>5051</v>
      </c>
      <c r="E1351" s="5" t="s">
        <v>5051</v>
      </c>
      <c r="F1351" s="5" t="s">
        <v>5052</v>
      </c>
      <c r="G1351">
        <v>1349</v>
      </c>
      <c r="H1351" s="2">
        <v>43136</v>
      </c>
      <c r="I1351" s="3">
        <f t="shared" si="169"/>
        <v>49.290601851855172</v>
      </c>
      <c r="J1351" s="3">
        <f t="shared" si="170"/>
        <v>13.653718451698516</v>
      </c>
      <c r="K1351">
        <f t="shared" si="171"/>
        <v>0.12755692927404763</v>
      </c>
      <c r="L1351" s="4">
        <f t="shared" si="172"/>
        <v>0.12755692927404763</v>
      </c>
      <c r="M1351">
        <f t="shared" si="173"/>
        <v>0</v>
      </c>
      <c r="N1351">
        <f t="shared" si="174"/>
        <v>0</v>
      </c>
      <c r="O1351" s="4">
        <f t="shared" si="175"/>
        <v>0</v>
      </c>
      <c r="P1351">
        <f t="shared" si="176"/>
        <v>9.566769695553573E-2</v>
      </c>
    </row>
    <row r="1352" spans="1:16" x14ac:dyDescent="0.15">
      <c r="A1352" t="s">
        <v>5053</v>
      </c>
      <c r="B1352" s="5" t="s">
        <v>5054</v>
      </c>
      <c r="C1352" s="5" t="s">
        <v>1626</v>
      </c>
      <c r="D1352" s="5" t="s">
        <v>348</v>
      </c>
      <c r="E1352" s="5" t="s">
        <v>1081</v>
      </c>
      <c r="F1352" s="5" t="s">
        <v>349</v>
      </c>
      <c r="G1352">
        <v>1350</v>
      </c>
      <c r="H1352" s="2">
        <v>43136</v>
      </c>
      <c r="I1352" s="3">
        <f t="shared" si="169"/>
        <v>1301.5754976851822</v>
      </c>
      <c r="J1352" s="3">
        <f t="shared" si="170"/>
        <v>17.417353077342035</v>
      </c>
      <c r="K1352">
        <f t="shared" si="171"/>
        <v>0.1627178766346434</v>
      </c>
      <c r="L1352" s="4">
        <f t="shared" si="172"/>
        <v>0.1627178766346434</v>
      </c>
      <c r="M1352">
        <f t="shared" si="173"/>
        <v>6.9146968547012938E-3</v>
      </c>
      <c r="N1352">
        <f t="shared" si="174"/>
        <v>0.32353751473162162</v>
      </c>
      <c r="O1352" s="4">
        <f t="shared" si="175"/>
        <v>0.32353751473162162</v>
      </c>
      <c r="P1352">
        <f t="shared" si="176"/>
        <v>0.20292278615888795</v>
      </c>
    </row>
    <row r="1353" spans="1:16" x14ac:dyDescent="0.15">
      <c r="A1353" t="s">
        <v>5055</v>
      </c>
      <c r="B1353" s="5" t="s">
        <v>5056</v>
      </c>
      <c r="C1353" s="5" t="s">
        <v>1029</v>
      </c>
      <c r="D1353" s="5" t="s">
        <v>5057</v>
      </c>
      <c r="E1353" s="5" t="s">
        <v>5058</v>
      </c>
      <c r="F1353" s="5" t="s">
        <v>5059</v>
      </c>
      <c r="G1353">
        <v>1351</v>
      </c>
      <c r="H1353" s="2">
        <v>43136</v>
      </c>
      <c r="I1353" s="3">
        <f t="shared" si="169"/>
        <v>155.47155092592584</v>
      </c>
      <c r="J1353" s="3">
        <f t="shared" si="170"/>
        <v>15.128169661860557</v>
      </c>
      <c r="K1353">
        <f t="shared" si="171"/>
        <v>0.14133167271833452</v>
      </c>
      <c r="L1353" s="4">
        <f t="shared" si="172"/>
        <v>0.14133167271833452</v>
      </c>
      <c r="M1353">
        <f t="shared" si="173"/>
        <v>0</v>
      </c>
      <c r="N1353">
        <f t="shared" si="174"/>
        <v>0</v>
      </c>
      <c r="O1353" s="4">
        <f t="shared" si="175"/>
        <v>0</v>
      </c>
      <c r="P1353">
        <f t="shared" si="176"/>
        <v>0.10599875453875089</v>
      </c>
    </row>
    <row r="1354" spans="1:16" x14ac:dyDescent="0.15">
      <c r="A1354" t="s">
        <v>2635</v>
      </c>
      <c r="B1354" s="5" t="s">
        <v>5060</v>
      </c>
      <c r="C1354" s="5" t="s">
        <v>1029</v>
      </c>
      <c r="D1354" s="5" t="s">
        <v>5061</v>
      </c>
      <c r="E1354" s="5" t="s">
        <v>1081</v>
      </c>
      <c r="F1354" s="5" t="s">
        <v>5062</v>
      </c>
      <c r="G1354">
        <v>1352</v>
      </c>
      <c r="H1354" s="2">
        <v>43136</v>
      </c>
      <c r="I1354" s="3">
        <f t="shared" si="169"/>
        <v>1916.9170601851874</v>
      </c>
      <c r="J1354" s="3">
        <f t="shared" si="170"/>
        <v>3.7560310508710427E-2</v>
      </c>
      <c r="K1354">
        <f t="shared" si="171"/>
        <v>3.5089912597947528E-4</v>
      </c>
      <c r="L1354" s="4">
        <f t="shared" si="172"/>
        <v>3.5089912597947528E-4</v>
      </c>
      <c r="M1354">
        <f t="shared" si="173"/>
        <v>0</v>
      </c>
      <c r="N1354">
        <f t="shared" si="174"/>
        <v>0</v>
      </c>
      <c r="O1354" s="4">
        <f t="shared" si="175"/>
        <v>0</v>
      </c>
      <c r="P1354">
        <f t="shared" si="176"/>
        <v>2.6317434448460645E-4</v>
      </c>
    </row>
    <row r="1355" spans="1:16" x14ac:dyDescent="0.15">
      <c r="A1355" t="s">
        <v>5063</v>
      </c>
      <c r="B1355" s="5" t="s">
        <v>5064</v>
      </c>
      <c r="C1355" s="5" t="s">
        <v>1029</v>
      </c>
      <c r="D1355" s="5" t="s">
        <v>5065</v>
      </c>
      <c r="E1355" s="5" t="s">
        <v>5066</v>
      </c>
      <c r="F1355" s="5" t="s">
        <v>5067</v>
      </c>
      <c r="G1355">
        <v>1353</v>
      </c>
      <c r="H1355" s="2">
        <v>43136</v>
      </c>
      <c r="I1355" s="3">
        <f t="shared" si="169"/>
        <v>767.23541666667006</v>
      </c>
      <c r="J1355" s="3">
        <f t="shared" si="170"/>
        <v>0.97492892500943162</v>
      </c>
      <c r="K1355">
        <f t="shared" si="171"/>
        <v>9.1080638856429006E-3</v>
      </c>
      <c r="L1355" s="4">
        <f t="shared" si="172"/>
        <v>9.1080638856429006E-3</v>
      </c>
      <c r="M1355">
        <f t="shared" si="173"/>
        <v>0</v>
      </c>
      <c r="N1355">
        <f t="shared" si="174"/>
        <v>0</v>
      </c>
      <c r="O1355" s="4">
        <f t="shared" si="175"/>
        <v>0</v>
      </c>
      <c r="P1355">
        <f t="shared" si="176"/>
        <v>6.8310479142321759E-3</v>
      </c>
    </row>
    <row r="1356" spans="1:16" x14ac:dyDescent="0.15">
      <c r="A1356" t="s">
        <v>5068</v>
      </c>
      <c r="B1356" s="5" t="s">
        <v>5069</v>
      </c>
      <c r="C1356" s="5" t="s">
        <v>1029</v>
      </c>
      <c r="D1356" s="5" t="s">
        <v>5070</v>
      </c>
      <c r="E1356" s="5" t="s">
        <v>5070</v>
      </c>
      <c r="F1356" s="5" t="s">
        <v>5071</v>
      </c>
      <c r="G1356">
        <v>1354</v>
      </c>
      <c r="H1356" s="2">
        <v>43136</v>
      </c>
      <c r="I1356" s="3">
        <f t="shared" si="169"/>
        <v>1233.5428587962961</v>
      </c>
      <c r="J1356" s="3">
        <f t="shared" si="170"/>
        <v>0.56179645081504226</v>
      </c>
      <c r="K1356">
        <f t="shared" si="171"/>
        <v>5.2484625632595143E-3</v>
      </c>
      <c r="L1356" s="4">
        <f t="shared" si="172"/>
        <v>5.2484625632595143E-3</v>
      </c>
      <c r="M1356">
        <f t="shared" si="173"/>
        <v>0</v>
      </c>
      <c r="N1356">
        <f t="shared" si="174"/>
        <v>0</v>
      </c>
      <c r="O1356" s="4">
        <f t="shared" si="175"/>
        <v>0</v>
      </c>
      <c r="P1356">
        <f t="shared" si="176"/>
        <v>3.9363469224446357E-3</v>
      </c>
    </row>
    <row r="1357" spans="1:16" x14ac:dyDescent="0.15">
      <c r="A1357" t="s">
        <v>5072</v>
      </c>
      <c r="B1357" s="5" t="s">
        <v>5073</v>
      </c>
      <c r="C1357" s="5" t="s">
        <v>1029</v>
      </c>
      <c r="D1357" s="5" t="s">
        <v>5074</v>
      </c>
      <c r="E1357" s="5" t="s">
        <v>5075</v>
      </c>
      <c r="F1357" s="5" t="s">
        <v>5076</v>
      </c>
      <c r="G1357">
        <v>1355</v>
      </c>
      <c r="H1357" s="2">
        <v>43136</v>
      </c>
      <c r="I1357" s="3">
        <f t="shared" si="169"/>
        <v>785.43377314815007</v>
      </c>
      <c r="J1357" s="3">
        <f t="shared" si="170"/>
        <v>1.1980640916780474</v>
      </c>
      <c r="K1357">
        <f t="shared" si="171"/>
        <v>1.1192656209264509E-2</v>
      </c>
      <c r="L1357" s="4">
        <f t="shared" si="172"/>
        <v>1.1192656209264509E-2</v>
      </c>
      <c r="M1357">
        <f t="shared" si="173"/>
        <v>0</v>
      </c>
      <c r="N1357">
        <f t="shared" si="174"/>
        <v>0</v>
      </c>
      <c r="O1357" s="4">
        <f t="shared" si="175"/>
        <v>0</v>
      </c>
      <c r="P1357">
        <f t="shared" si="176"/>
        <v>8.3944921569483813E-3</v>
      </c>
    </row>
    <row r="1358" spans="1:16" x14ac:dyDescent="0.15">
      <c r="A1358" t="s">
        <v>5077</v>
      </c>
      <c r="B1358" s="5" t="s">
        <v>5078</v>
      </c>
      <c r="C1358" s="5" t="s">
        <v>1029</v>
      </c>
      <c r="D1358" s="5" t="s">
        <v>5079</v>
      </c>
      <c r="E1358" s="5" t="s">
        <v>5080</v>
      </c>
      <c r="F1358" s="5" t="s">
        <v>5081</v>
      </c>
      <c r="G1358">
        <v>1356</v>
      </c>
      <c r="H1358" s="2">
        <v>43136</v>
      </c>
      <c r="I1358" s="3">
        <f t="shared" si="169"/>
        <v>518.2728240740762</v>
      </c>
      <c r="J1358" s="3">
        <f t="shared" si="170"/>
        <v>14.895629563043785</v>
      </c>
      <c r="K1358">
        <f t="shared" si="171"/>
        <v>0.13915921683804933</v>
      </c>
      <c r="L1358" s="4">
        <f t="shared" si="172"/>
        <v>0.13915921683804933</v>
      </c>
      <c r="M1358">
        <f t="shared" si="173"/>
        <v>0</v>
      </c>
      <c r="N1358">
        <f t="shared" si="174"/>
        <v>0</v>
      </c>
      <c r="O1358" s="4">
        <f t="shared" si="175"/>
        <v>0</v>
      </c>
      <c r="P1358">
        <f t="shared" si="176"/>
        <v>0.10436941262853699</v>
      </c>
    </row>
    <row r="1359" spans="1:16" x14ac:dyDescent="0.15">
      <c r="A1359" t="s">
        <v>5082</v>
      </c>
      <c r="B1359" s="5" t="s">
        <v>5083</v>
      </c>
      <c r="C1359" s="5" t="s">
        <v>1029</v>
      </c>
      <c r="D1359" s="5" t="s">
        <v>5084</v>
      </c>
      <c r="E1359" s="5" t="s">
        <v>5085</v>
      </c>
      <c r="F1359" s="5" t="s">
        <v>5086</v>
      </c>
      <c r="G1359">
        <v>1357</v>
      </c>
      <c r="H1359" s="2">
        <v>43136</v>
      </c>
      <c r="I1359" s="3">
        <f t="shared" si="169"/>
        <v>655.60038194444496</v>
      </c>
      <c r="J1359" s="3">
        <f t="shared" si="170"/>
        <v>0.78553950574671982</v>
      </c>
      <c r="K1359">
        <f t="shared" si="171"/>
        <v>7.3387339522911947E-3</v>
      </c>
      <c r="L1359" s="4">
        <f t="shared" si="172"/>
        <v>7.3387339522911947E-3</v>
      </c>
      <c r="M1359">
        <f t="shared" si="173"/>
        <v>0</v>
      </c>
      <c r="N1359">
        <f t="shared" si="174"/>
        <v>0</v>
      </c>
      <c r="O1359" s="4">
        <f t="shared" si="175"/>
        <v>0</v>
      </c>
      <c r="P1359">
        <f t="shared" si="176"/>
        <v>5.5040504642183963E-3</v>
      </c>
    </row>
    <row r="1360" spans="1:16" x14ac:dyDescent="0.15">
      <c r="A1360" t="s">
        <v>5087</v>
      </c>
      <c r="B1360" s="5" t="s">
        <v>5088</v>
      </c>
      <c r="C1360" s="5" t="s">
        <v>1029</v>
      </c>
      <c r="D1360" s="5" t="s">
        <v>5089</v>
      </c>
      <c r="E1360" s="5" t="s">
        <v>5090</v>
      </c>
      <c r="F1360" s="5" t="s">
        <v>5091</v>
      </c>
      <c r="G1360">
        <v>1358</v>
      </c>
      <c r="H1360" s="2">
        <v>43136</v>
      </c>
      <c r="I1360" s="3">
        <f t="shared" si="169"/>
        <v>927.84378472222306</v>
      </c>
      <c r="J1360" s="3">
        <f t="shared" si="170"/>
        <v>0.230642273541841</v>
      </c>
      <c r="K1360">
        <f t="shared" si="171"/>
        <v>2.1547258556603912E-3</v>
      </c>
      <c r="L1360" s="4">
        <f t="shared" si="172"/>
        <v>2.1547258556603912E-3</v>
      </c>
      <c r="M1360">
        <f t="shared" si="173"/>
        <v>0</v>
      </c>
      <c r="N1360">
        <f t="shared" si="174"/>
        <v>0</v>
      </c>
      <c r="O1360" s="4">
        <f t="shared" si="175"/>
        <v>0</v>
      </c>
      <c r="P1360">
        <f t="shared" si="176"/>
        <v>1.6160443917452934E-3</v>
      </c>
    </row>
    <row r="1361" spans="1:16" x14ac:dyDescent="0.15">
      <c r="A1361" t="s">
        <v>5092</v>
      </c>
      <c r="B1361" s="5" t="s">
        <v>5093</v>
      </c>
      <c r="C1361" s="5" t="s">
        <v>1029</v>
      </c>
      <c r="D1361" s="5" t="s">
        <v>5094</v>
      </c>
      <c r="E1361" s="5" t="s">
        <v>5095</v>
      </c>
      <c r="F1361" s="5" t="s">
        <v>5096</v>
      </c>
      <c r="G1361">
        <v>1359</v>
      </c>
      <c r="H1361" s="2">
        <v>43136</v>
      </c>
      <c r="I1361" s="3">
        <f t="shared" si="169"/>
        <v>1640.9506365740745</v>
      </c>
      <c r="J1361" s="3">
        <f t="shared" si="170"/>
        <v>0.83914772894988332</v>
      </c>
      <c r="K1361">
        <f t="shared" si="171"/>
        <v>7.8395572525389468E-3</v>
      </c>
      <c r="L1361" s="4">
        <f t="shared" si="172"/>
        <v>7.8395572525389468E-3</v>
      </c>
      <c r="M1361">
        <f t="shared" si="173"/>
        <v>0</v>
      </c>
      <c r="N1361">
        <f t="shared" si="174"/>
        <v>0</v>
      </c>
      <c r="O1361" s="4">
        <f t="shared" si="175"/>
        <v>0</v>
      </c>
      <c r="P1361">
        <f t="shared" si="176"/>
        <v>5.8796679394042105E-3</v>
      </c>
    </row>
    <row r="1362" spans="1:16" x14ac:dyDescent="0.15">
      <c r="A1362" t="s">
        <v>5097</v>
      </c>
      <c r="B1362" s="5" t="s">
        <v>5098</v>
      </c>
      <c r="C1362" s="5" t="s">
        <v>1058</v>
      </c>
      <c r="D1362" s="5" t="s">
        <v>5099</v>
      </c>
      <c r="E1362" s="5" t="s">
        <v>5100</v>
      </c>
      <c r="F1362" s="5" t="s">
        <v>5101</v>
      </c>
      <c r="G1362">
        <v>1360</v>
      </c>
      <c r="H1362" s="2">
        <v>43136</v>
      </c>
      <c r="I1362" s="3">
        <f t="shared" si="169"/>
        <v>419.70086805555911</v>
      </c>
      <c r="J1362" s="3">
        <f t="shared" si="170"/>
        <v>4.1910802046927085</v>
      </c>
      <c r="K1362">
        <f t="shared" si="171"/>
        <v>3.9154265787965235E-2</v>
      </c>
      <c r="L1362" s="4">
        <f t="shared" si="172"/>
        <v>3.9154265787965235E-2</v>
      </c>
      <c r="M1362">
        <f t="shared" si="173"/>
        <v>4.7652986977745407E-3</v>
      </c>
      <c r="N1362">
        <f t="shared" si="174"/>
        <v>0.22296753278252132</v>
      </c>
      <c r="O1362" s="4">
        <f t="shared" si="175"/>
        <v>0.22296753278252132</v>
      </c>
      <c r="P1362">
        <f t="shared" si="176"/>
        <v>8.5107582536604248E-2</v>
      </c>
    </row>
    <row r="1363" spans="1:16" x14ac:dyDescent="0.15">
      <c r="A1363" t="s">
        <v>5102</v>
      </c>
      <c r="B1363" s="5" t="s">
        <v>5103</v>
      </c>
      <c r="C1363" s="5" t="s">
        <v>1557</v>
      </c>
      <c r="D1363" s="5" t="s">
        <v>5104</v>
      </c>
      <c r="E1363" s="5" t="s">
        <v>1081</v>
      </c>
      <c r="F1363" s="5" t="s">
        <v>5105</v>
      </c>
      <c r="G1363">
        <v>1361</v>
      </c>
      <c r="H1363" s="2">
        <v>43136</v>
      </c>
      <c r="I1363" s="3">
        <f t="shared" si="169"/>
        <v>1138.3769675925942</v>
      </c>
      <c r="J1363" s="3">
        <f t="shared" si="170"/>
        <v>24.640343926950056</v>
      </c>
      <c r="K1363">
        <f t="shared" si="171"/>
        <v>0.23019711580380386</v>
      </c>
      <c r="L1363" s="4">
        <f t="shared" si="172"/>
        <v>0.23019711580380386</v>
      </c>
      <c r="M1363">
        <f t="shared" si="173"/>
        <v>4.1286850786689935E-2</v>
      </c>
      <c r="N1363">
        <f t="shared" si="174"/>
        <v>1.9318048752258714</v>
      </c>
      <c r="O1363" s="4">
        <f t="shared" si="175"/>
        <v>1</v>
      </c>
      <c r="P1363">
        <f t="shared" si="176"/>
        <v>0.4226478368528529</v>
      </c>
    </row>
    <row r="1364" spans="1:16" x14ac:dyDescent="0.15">
      <c r="A1364" t="s">
        <v>2024</v>
      </c>
      <c r="B1364" s="5" t="s">
        <v>5106</v>
      </c>
      <c r="C1364" s="5" t="s">
        <v>1029</v>
      </c>
      <c r="D1364" s="5" t="s">
        <v>5107</v>
      </c>
      <c r="E1364" s="5" t="s">
        <v>5108</v>
      </c>
      <c r="F1364" s="5" t="s">
        <v>5109</v>
      </c>
      <c r="G1364">
        <v>1362</v>
      </c>
      <c r="H1364" s="2">
        <v>43136</v>
      </c>
      <c r="I1364" s="3">
        <f t="shared" si="169"/>
        <v>575.39833333333081</v>
      </c>
      <c r="J1364" s="3">
        <f t="shared" si="170"/>
        <v>0.48835734085662608</v>
      </c>
      <c r="K1364">
        <f t="shared" si="171"/>
        <v>4.5623734668676546E-3</v>
      </c>
      <c r="L1364" s="4">
        <f t="shared" si="172"/>
        <v>4.5623734668676546E-3</v>
      </c>
      <c r="M1364">
        <f t="shared" si="173"/>
        <v>0</v>
      </c>
      <c r="N1364">
        <f t="shared" si="174"/>
        <v>0</v>
      </c>
      <c r="O1364" s="4">
        <f t="shared" si="175"/>
        <v>0</v>
      </c>
      <c r="P1364">
        <f t="shared" si="176"/>
        <v>3.4217801001507411E-3</v>
      </c>
    </row>
    <row r="1365" spans="1:16" x14ac:dyDescent="0.15">
      <c r="A1365" t="s">
        <v>5110</v>
      </c>
      <c r="B1365" s="5" t="s">
        <v>5111</v>
      </c>
      <c r="C1365" s="5" t="s">
        <v>1102</v>
      </c>
      <c r="D1365" s="5" t="s">
        <v>5112</v>
      </c>
      <c r="E1365" s="5" t="s">
        <v>1081</v>
      </c>
      <c r="F1365" s="5" t="s">
        <v>5113</v>
      </c>
      <c r="G1365">
        <v>1363</v>
      </c>
      <c r="H1365" s="2">
        <v>43136</v>
      </c>
      <c r="I1365" s="3">
        <f t="shared" si="169"/>
        <v>1314.3962268518517</v>
      </c>
      <c r="J1365" s="3">
        <f t="shared" si="170"/>
        <v>1.1716406122745029</v>
      </c>
      <c r="K1365">
        <f t="shared" si="171"/>
        <v>1.0945800533620129E-2</v>
      </c>
      <c r="L1365" s="4">
        <f t="shared" si="172"/>
        <v>1.0945800533620129E-2</v>
      </c>
      <c r="M1365">
        <f t="shared" si="173"/>
        <v>2.2824167771581228E-3</v>
      </c>
      <c r="N1365">
        <f t="shared" si="174"/>
        <v>0.10679390104591888</v>
      </c>
      <c r="O1365" s="4">
        <f t="shared" si="175"/>
        <v>0.10679390104591888</v>
      </c>
      <c r="P1365">
        <f t="shared" si="176"/>
        <v>3.4907825661694813E-2</v>
      </c>
    </row>
    <row r="1366" spans="1:16" x14ac:dyDescent="0.15">
      <c r="A1366" t="s">
        <v>5114</v>
      </c>
      <c r="B1366" s="5" t="s">
        <v>5115</v>
      </c>
      <c r="C1366" s="5" t="s">
        <v>1029</v>
      </c>
      <c r="D1366" s="5" t="s">
        <v>5116</v>
      </c>
      <c r="E1366" s="5" t="s">
        <v>5116</v>
      </c>
      <c r="F1366" s="5" t="s">
        <v>5117</v>
      </c>
      <c r="G1366">
        <v>1364</v>
      </c>
      <c r="H1366" s="2">
        <v>43136</v>
      </c>
      <c r="I1366" s="3">
        <f t="shared" si="169"/>
        <v>34.033020833332557</v>
      </c>
      <c r="J1366" s="3">
        <f t="shared" si="170"/>
        <v>6.9932081893505762</v>
      </c>
      <c r="K1366">
        <f t="shared" si="171"/>
        <v>6.5332544065804563E-2</v>
      </c>
      <c r="L1366" s="4">
        <f t="shared" si="172"/>
        <v>6.5332544065804563E-2</v>
      </c>
      <c r="M1366">
        <f t="shared" si="173"/>
        <v>0</v>
      </c>
      <c r="N1366">
        <f t="shared" si="174"/>
        <v>0</v>
      </c>
      <c r="O1366" s="4">
        <f t="shared" si="175"/>
        <v>0</v>
      </c>
      <c r="P1366">
        <f t="shared" si="176"/>
        <v>4.8999408049353418E-2</v>
      </c>
    </row>
    <row r="1367" spans="1:16" x14ac:dyDescent="0.15">
      <c r="A1367" t="s">
        <v>5118</v>
      </c>
      <c r="B1367" s="5" t="s">
        <v>5119</v>
      </c>
      <c r="C1367" s="5" t="s">
        <v>1029</v>
      </c>
      <c r="D1367" s="5" t="s">
        <v>5120</v>
      </c>
      <c r="E1367" s="5" t="s">
        <v>5121</v>
      </c>
      <c r="F1367" s="5" t="s">
        <v>5122</v>
      </c>
      <c r="G1367">
        <v>1365</v>
      </c>
      <c r="H1367" s="2">
        <v>43136</v>
      </c>
      <c r="I1367" s="3">
        <f t="shared" si="169"/>
        <v>870.36957175925636</v>
      </c>
      <c r="J1367" s="3">
        <f t="shared" si="170"/>
        <v>1.0845967398560548</v>
      </c>
      <c r="K1367">
        <f t="shared" si="171"/>
        <v>1.0132611868781503E-2</v>
      </c>
      <c r="L1367" s="4">
        <f t="shared" si="172"/>
        <v>1.0132611868781503E-2</v>
      </c>
      <c r="M1367">
        <f t="shared" si="173"/>
        <v>0</v>
      </c>
      <c r="N1367">
        <f t="shared" si="174"/>
        <v>0</v>
      </c>
      <c r="O1367" s="4">
        <f t="shared" si="175"/>
        <v>0</v>
      </c>
      <c r="P1367">
        <f t="shared" si="176"/>
        <v>7.5994589015861268E-3</v>
      </c>
    </row>
    <row r="1368" spans="1:16" x14ac:dyDescent="0.15">
      <c r="A1368" t="s">
        <v>5123</v>
      </c>
      <c r="B1368" s="5" t="s">
        <v>5124</v>
      </c>
      <c r="C1368" s="5" t="s">
        <v>1029</v>
      </c>
      <c r="D1368" s="5" t="s">
        <v>5125</v>
      </c>
      <c r="E1368" s="5" t="s">
        <v>5126</v>
      </c>
      <c r="F1368" s="5" t="s">
        <v>5127</v>
      </c>
      <c r="G1368">
        <v>1366</v>
      </c>
      <c r="H1368" s="2">
        <v>43136</v>
      </c>
      <c r="I1368" s="3">
        <f t="shared" si="169"/>
        <v>719.32327546296438</v>
      </c>
      <c r="J1368" s="3">
        <f t="shared" si="170"/>
        <v>10.618313435060333</v>
      </c>
      <c r="K1368">
        <f t="shared" si="171"/>
        <v>9.9199310476273145E-2</v>
      </c>
      <c r="L1368" s="4">
        <f t="shared" si="172"/>
        <v>9.9199310476273145E-2</v>
      </c>
      <c r="M1368">
        <f t="shared" si="173"/>
        <v>0</v>
      </c>
      <c r="N1368">
        <f t="shared" si="174"/>
        <v>0</v>
      </c>
      <c r="O1368" s="4">
        <f t="shared" si="175"/>
        <v>0</v>
      </c>
      <c r="P1368">
        <f t="shared" si="176"/>
        <v>7.4399482857204852E-2</v>
      </c>
    </row>
    <row r="1369" spans="1:16" x14ac:dyDescent="0.15">
      <c r="A1369" t="s">
        <v>1163</v>
      </c>
      <c r="B1369" s="5" t="s">
        <v>5128</v>
      </c>
      <c r="C1369" s="5" t="s">
        <v>1029</v>
      </c>
      <c r="D1369" s="5" t="s">
        <v>5129</v>
      </c>
      <c r="E1369" s="5" t="s">
        <v>5130</v>
      </c>
      <c r="F1369" s="5" t="s">
        <v>5131</v>
      </c>
      <c r="G1369">
        <v>1367</v>
      </c>
      <c r="H1369" s="2">
        <v>43136</v>
      </c>
      <c r="I1369" s="3">
        <f t="shared" si="169"/>
        <v>632.24474537037167</v>
      </c>
      <c r="J1369" s="3">
        <f t="shared" si="170"/>
        <v>1.2653327779440169E-2</v>
      </c>
      <c r="K1369">
        <f t="shared" si="171"/>
        <v>1.1821099448865584E-4</v>
      </c>
      <c r="L1369" s="4">
        <f t="shared" si="172"/>
        <v>1.1821099448865584E-4</v>
      </c>
      <c r="M1369">
        <f t="shared" si="173"/>
        <v>0</v>
      </c>
      <c r="N1369">
        <f t="shared" si="174"/>
        <v>0</v>
      </c>
      <c r="O1369" s="4">
        <f t="shared" si="175"/>
        <v>0</v>
      </c>
      <c r="P1369">
        <f t="shared" si="176"/>
        <v>8.8658245866491883E-5</v>
      </c>
    </row>
    <row r="1370" spans="1:16" x14ac:dyDescent="0.15">
      <c r="A1370" t="s">
        <v>5132</v>
      </c>
      <c r="B1370" s="5" t="s">
        <v>5133</v>
      </c>
      <c r="C1370" s="5" t="s">
        <v>1029</v>
      </c>
      <c r="D1370" s="5" t="s">
        <v>5134</v>
      </c>
      <c r="E1370" s="5" t="s">
        <v>5135</v>
      </c>
      <c r="F1370" s="5" t="s">
        <v>5136</v>
      </c>
      <c r="G1370">
        <v>1368</v>
      </c>
      <c r="H1370" s="2">
        <v>43136</v>
      </c>
      <c r="I1370" s="3">
        <f t="shared" si="169"/>
        <v>754.34777777778072</v>
      </c>
      <c r="J1370" s="3">
        <f t="shared" si="170"/>
        <v>50.98046435993988</v>
      </c>
      <c r="K1370">
        <f t="shared" si="171"/>
        <v>0.47627402818680487</v>
      </c>
      <c r="L1370" s="4">
        <f t="shared" si="172"/>
        <v>0.47627402818680487</v>
      </c>
      <c r="M1370">
        <f t="shared" si="173"/>
        <v>0</v>
      </c>
      <c r="N1370">
        <f t="shared" si="174"/>
        <v>0</v>
      </c>
      <c r="O1370" s="4">
        <f t="shared" si="175"/>
        <v>0</v>
      </c>
      <c r="P1370">
        <f t="shared" si="176"/>
        <v>0.35720552114010362</v>
      </c>
    </row>
    <row r="1371" spans="1:16" x14ac:dyDescent="0.15">
      <c r="A1371" t="s">
        <v>5137</v>
      </c>
      <c r="B1371" s="5" t="s">
        <v>5138</v>
      </c>
      <c r="C1371" s="5" t="s">
        <v>1058</v>
      </c>
      <c r="D1371" s="5" t="s">
        <v>5139</v>
      </c>
      <c r="E1371" s="5" t="s">
        <v>1081</v>
      </c>
      <c r="F1371" s="5" t="s">
        <v>5140</v>
      </c>
      <c r="G1371">
        <v>1369</v>
      </c>
      <c r="H1371" s="2">
        <v>43136</v>
      </c>
      <c r="I1371" s="3">
        <f t="shared" si="169"/>
        <v>550.49591435184993</v>
      </c>
      <c r="J1371" s="3">
        <f t="shared" si="170"/>
        <v>40.447166671919504</v>
      </c>
      <c r="K1371">
        <f t="shared" si="171"/>
        <v>0.37786895905004075</v>
      </c>
      <c r="L1371" s="4">
        <f t="shared" si="172"/>
        <v>0.37786895905004075</v>
      </c>
      <c r="M1371">
        <f t="shared" si="173"/>
        <v>3.6330878174723352E-3</v>
      </c>
      <c r="N1371">
        <f t="shared" si="174"/>
        <v>0.1699915741740074</v>
      </c>
      <c r="O1371" s="4">
        <f t="shared" si="175"/>
        <v>0.1699915741740074</v>
      </c>
      <c r="P1371">
        <f t="shared" si="176"/>
        <v>0.32589961283103241</v>
      </c>
    </row>
    <row r="1372" spans="1:16" x14ac:dyDescent="0.15">
      <c r="A1372" t="s">
        <v>5141</v>
      </c>
      <c r="B1372" s="5" t="s">
        <v>5142</v>
      </c>
      <c r="C1372" s="5" t="s">
        <v>1102</v>
      </c>
      <c r="D1372" s="5" t="s">
        <v>5143</v>
      </c>
      <c r="E1372" s="5" t="s">
        <v>5144</v>
      </c>
      <c r="F1372" s="5" t="s">
        <v>5145</v>
      </c>
      <c r="G1372">
        <v>1370</v>
      </c>
      <c r="H1372" s="2">
        <v>43136</v>
      </c>
      <c r="I1372" s="3">
        <f t="shared" si="169"/>
        <v>897.28953703703883</v>
      </c>
      <c r="J1372" s="3">
        <f t="shared" si="170"/>
        <v>0.82916379751488034</v>
      </c>
      <c r="K1372">
        <f t="shared" si="171"/>
        <v>7.7462845195148391E-3</v>
      </c>
      <c r="L1372" s="4">
        <f t="shared" si="172"/>
        <v>7.7462845195148391E-3</v>
      </c>
      <c r="M1372">
        <f t="shared" si="173"/>
        <v>3.3434024093341951E-3</v>
      </c>
      <c r="N1372">
        <f t="shared" si="174"/>
        <v>0.15643724215158383</v>
      </c>
      <c r="O1372" s="4">
        <f t="shared" si="175"/>
        <v>0.15643724215158383</v>
      </c>
      <c r="P1372">
        <f t="shared" si="176"/>
        <v>4.4919023927532088E-2</v>
      </c>
    </row>
    <row r="1373" spans="1:16" x14ac:dyDescent="0.15">
      <c r="A1373" t="s">
        <v>4124</v>
      </c>
      <c r="B1373" s="5" t="s">
        <v>5146</v>
      </c>
      <c r="C1373" s="5" t="s">
        <v>1029</v>
      </c>
      <c r="D1373" s="5" t="s">
        <v>5147</v>
      </c>
      <c r="E1373" s="5" t="s">
        <v>5148</v>
      </c>
      <c r="F1373" s="5" t="s">
        <v>5149</v>
      </c>
      <c r="G1373">
        <v>1371</v>
      </c>
      <c r="H1373" s="2">
        <v>43136</v>
      </c>
      <c r="I1373" s="3">
        <f t="shared" si="169"/>
        <v>521.42150462963036</v>
      </c>
      <c r="J1373" s="3">
        <f t="shared" si="170"/>
        <v>0.70192732127527535</v>
      </c>
      <c r="K1373">
        <f t="shared" si="171"/>
        <v>6.5576050943319253E-3</v>
      </c>
      <c r="L1373" s="4">
        <f t="shared" si="172"/>
        <v>6.5576050943319253E-3</v>
      </c>
      <c r="M1373">
        <f t="shared" si="173"/>
        <v>0</v>
      </c>
      <c r="N1373">
        <f t="shared" si="174"/>
        <v>0</v>
      </c>
      <c r="O1373" s="4">
        <f t="shared" si="175"/>
        <v>0</v>
      </c>
      <c r="P1373">
        <f t="shared" si="176"/>
        <v>4.918203820748944E-3</v>
      </c>
    </row>
    <row r="1374" spans="1:16" x14ac:dyDescent="0.15">
      <c r="A1374" t="s">
        <v>1253</v>
      </c>
      <c r="B1374" s="5" t="s">
        <v>5150</v>
      </c>
      <c r="C1374" s="5" t="s">
        <v>1029</v>
      </c>
      <c r="D1374" s="5" t="s">
        <v>5151</v>
      </c>
      <c r="E1374" s="5" t="s">
        <v>1081</v>
      </c>
      <c r="F1374" s="5" t="s">
        <v>5152</v>
      </c>
      <c r="G1374">
        <v>1372</v>
      </c>
      <c r="H1374" s="2">
        <v>43136</v>
      </c>
      <c r="I1374" s="3">
        <f t="shared" si="169"/>
        <v>1485.2654861111077</v>
      </c>
      <c r="J1374" s="3">
        <f t="shared" si="170"/>
        <v>3.3664015267005046E-3</v>
      </c>
      <c r="K1374">
        <f t="shared" si="171"/>
        <v>3.1449882533352228E-5</v>
      </c>
      <c r="L1374" s="4">
        <f t="shared" si="172"/>
        <v>3.1449882533352228E-5</v>
      </c>
      <c r="M1374">
        <f t="shared" si="173"/>
        <v>0</v>
      </c>
      <c r="N1374">
        <f t="shared" si="174"/>
        <v>0</v>
      </c>
      <c r="O1374" s="4">
        <f t="shared" si="175"/>
        <v>0</v>
      </c>
      <c r="P1374">
        <f t="shared" si="176"/>
        <v>2.3587411900014171E-5</v>
      </c>
    </row>
    <row r="1375" spans="1:16" x14ac:dyDescent="0.15">
      <c r="A1375" t="s">
        <v>5153</v>
      </c>
      <c r="B1375" s="5" t="s">
        <v>5154</v>
      </c>
      <c r="C1375" s="5" t="s">
        <v>1113</v>
      </c>
      <c r="D1375" s="5" t="s">
        <v>5155</v>
      </c>
      <c r="E1375" s="5" t="s">
        <v>5156</v>
      </c>
      <c r="F1375" s="5" t="s">
        <v>5157</v>
      </c>
      <c r="G1375">
        <v>1373</v>
      </c>
      <c r="H1375" s="2">
        <v>43136</v>
      </c>
      <c r="I1375" s="3">
        <f t="shared" si="169"/>
        <v>820.65354166666657</v>
      </c>
      <c r="J1375" s="3">
        <f t="shared" si="170"/>
        <v>1.4707790056552998</v>
      </c>
      <c r="K1375">
        <f t="shared" si="171"/>
        <v>1.3740436663155949E-2</v>
      </c>
      <c r="L1375" s="4">
        <f t="shared" si="172"/>
        <v>1.3740436663155949E-2</v>
      </c>
      <c r="M1375">
        <f t="shared" si="173"/>
        <v>1.2185410154559237E-3</v>
      </c>
      <c r="N1375">
        <f t="shared" si="174"/>
        <v>5.7015331260850614E-2</v>
      </c>
      <c r="O1375" s="4">
        <f t="shared" si="175"/>
        <v>5.7015331260850614E-2</v>
      </c>
      <c r="P1375">
        <f t="shared" si="176"/>
        <v>2.4559160312579615E-2</v>
      </c>
    </row>
    <row r="1376" spans="1:16" x14ac:dyDescent="0.15">
      <c r="A1376" t="s">
        <v>3319</v>
      </c>
      <c r="B1376" s="5" t="s">
        <v>5158</v>
      </c>
      <c r="C1376" s="5" t="s">
        <v>1029</v>
      </c>
      <c r="D1376" s="5" t="s">
        <v>5159</v>
      </c>
      <c r="E1376" s="5" t="s">
        <v>5160</v>
      </c>
      <c r="F1376" s="5" t="s">
        <v>5161</v>
      </c>
      <c r="G1376">
        <v>1374</v>
      </c>
      <c r="H1376" s="2">
        <v>43136</v>
      </c>
      <c r="I1376" s="3">
        <f t="shared" si="169"/>
        <v>668.81999999999971</v>
      </c>
      <c r="J1376" s="3">
        <f t="shared" si="170"/>
        <v>0.12559433031308878</v>
      </c>
      <c r="K1376">
        <f t="shared" si="171"/>
        <v>1.1733380299031365E-3</v>
      </c>
      <c r="L1376" s="4">
        <f t="shared" si="172"/>
        <v>1.1733380299031365E-3</v>
      </c>
      <c r="M1376">
        <f t="shared" si="173"/>
        <v>0</v>
      </c>
      <c r="N1376">
        <f t="shared" si="174"/>
        <v>0</v>
      </c>
      <c r="O1376" s="4">
        <f t="shared" si="175"/>
        <v>0</v>
      </c>
      <c r="P1376">
        <f t="shared" si="176"/>
        <v>8.8000352242735233E-4</v>
      </c>
    </row>
    <row r="1377" spans="1:16" x14ac:dyDescent="0.15">
      <c r="A1377" t="s">
        <v>1447</v>
      </c>
      <c r="B1377" s="5" t="s">
        <v>5162</v>
      </c>
      <c r="C1377" s="5" t="s">
        <v>1113</v>
      </c>
      <c r="D1377" s="5" t="s">
        <v>5163</v>
      </c>
      <c r="E1377" s="5" t="s">
        <v>5164</v>
      </c>
      <c r="F1377" s="5" t="s">
        <v>5165</v>
      </c>
      <c r="G1377">
        <v>1375</v>
      </c>
      <c r="H1377" s="2">
        <v>43136</v>
      </c>
      <c r="I1377" s="3">
        <f t="shared" si="169"/>
        <v>1281.5950810185168</v>
      </c>
      <c r="J1377" s="3">
        <f t="shared" si="170"/>
        <v>0.10377692765042563</v>
      </c>
      <c r="K1377">
        <f t="shared" si="171"/>
        <v>9.6951363596753859E-4</v>
      </c>
      <c r="L1377" s="4">
        <f t="shared" si="172"/>
        <v>9.6951363596753859E-4</v>
      </c>
      <c r="M1377">
        <f t="shared" si="173"/>
        <v>7.8027765150695972E-4</v>
      </c>
      <c r="N1377">
        <f t="shared" si="174"/>
        <v>3.6509061420031491E-2</v>
      </c>
      <c r="O1377" s="4">
        <f t="shared" si="175"/>
        <v>3.6509061420031491E-2</v>
      </c>
      <c r="P1377">
        <f t="shared" si="176"/>
        <v>9.8544005819835266E-3</v>
      </c>
    </row>
    <row r="1378" spans="1:16" x14ac:dyDescent="0.15">
      <c r="A1378" t="s">
        <v>5166</v>
      </c>
      <c r="B1378" s="5" t="s">
        <v>5167</v>
      </c>
      <c r="C1378" s="5" t="s">
        <v>1113</v>
      </c>
      <c r="D1378" s="5" t="s">
        <v>5168</v>
      </c>
      <c r="E1378" s="5" t="s">
        <v>5169</v>
      </c>
      <c r="F1378" s="5" t="s">
        <v>5170</v>
      </c>
      <c r="G1378">
        <v>1376</v>
      </c>
      <c r="H1378" s="2">
        <v>43136</v>
      </c>
      <c r="I1378" s="3">
        <f t="shared" si="169"/>
        <v>778.22165509259503</v>
      </c>
      <c r="J1378" s="3">
        <f t="shared" si="170"/>
        <v>2.1793276875573517</v>
      </c>
      <c r="K1378">
        <f t="shared" si="171"/>
        <v>2.0359900395642422E-2</v>
      </c>
      <c r="L1378" s="4">
        <f t="shared" si="172"/>
        <v>2.0359900395642422E-2</v>
      </c>
      <c r="M1378">
        <f t="shared" si="173"/>
        <v>1.2849809478522121E-3</v>
      </c>
      <c r="N1378">
        <f t="shared" si="174"/>
        <v>6.0124044637318755E-2</v>
      </c>
      <c r="O1378" s="4">
        <f t="shared" si="175"/>
        <v>6.0124044637318755E-2</v>
      </c>
      <c r="P1378">
        <f t="shared" si="176"/>
        <v>3.0300936456061505E-2</v>
      </c>
    </row>
    <row r="1379" spans="1:16" x14ac:dyDescent="0.15">
      <c r="A1379" t="s">
        <v>4860</v>
      </c>
      <c r="B1379" s="5" t="s">
        <v>5171</v>
      </c>
      <c r="C1379" s="5" t="s">
        <v>1029</v>
      </c>
      <c r="D1379" s="5" t="s">
        <v>5172</v>
      </c>
      <c r="E1379" s="5" t="s">
        <v>5173</v>
      </c>
      <c r="F1379" s="5" t="s">
        <v>5174</v>
      </c>
      <c r="G1379">
        <v>1377</v>
      </c>
      <c r="H1379" s="2">
        <v>43136</v>
      </c>
      <c r="I1379" s="3">
        <f t="shared" si="169"/>
        <v>756.59427083333139</v>
      </c>
      <c r="J1379" s="3">
        <f t="shared" si="170"/>
        <v>0.14935349678968496</v>
      </c>
      <c r="K1379">
        <f t="shared" si="171"/>
        <v>1.3953029348179945E-3</v>
      </c>
      <c r="L1379" s="4">
        <f t="shared" si="172"/>
        <v>1.3953029348179945E-3</v>
      </c>
      <c r="M1379">
        <f t="shared" si="173"/>
        <v>0</v>
      </c>
      <c r="N1379">
        <f t="shared" si="174"/>
        <v>0</v>
      </c>
      <c r="O1379" s="4">
        <f t="shared" si="175"/>
        <v>0</v>
      </c>
      <c r="P1379">
        <f t="shared" si="176"/>
        <v>1.0464772011134957E-3</v>
      </c>
    </row>
    <row r="1380" spans="1:16" x14ac:dyDescent="0.15">
      <c r="A1380" t="s">
        <v>5175</v>
      </c>
      <c r="B1380" s="5" t="s">
        <v>5176</v>
      </c>
      <c r="C1380" s="5" t="s">
        <v>1029</v>
      </c>
      <c r="D1380" s="5" t="s">
        <v>5177</v>
      </c>
      <c r="E1380" s="5" t="s">
        <v>5178</v>
      </c>
      <c r="F1380" s="5" t="s">
        <v>5179</v>
      </c>
      <c r="G1380">
        <v>1378</v>
      </c>
      <c r="H1380" s="2">
        <v>43136</v>
      </c>
      <c r="I1380" s="3">
        <f t="shared" si="169"/>
        <v>997.609375</v>
      </c>
      <c r="J1380" s="3">
        <f t="shared" si="170"/>
        <v>2.0027879148589598</v>
      </c>
      <c r="K1380">
        <f t="shared" si="171"/>
        <v>1.8710615522821283E-2</v>
      </c>
      <c r="L1380" s="4">
        <f t="shared" si="172"/>
        <v>1.8710615522821283E-2</v>
      </c>
      <c r="M1380">
        <f t="shared" si="173"/>
        <v>0</v>
      </c>
      <c r="N1380">
        <f t="shared" si="174"/>
        <v>0</v>
      </c>
      <c r="O1380" s="4">
        <f t="shared" si="175"/>
        <v>0</v>
      </c>
      <c r="P1380">
        <f t="shared" si="176"/>
        <v>1.4032961642115961E-2</v>
      </c>
    </row>
    <row r="1381" spans="1:16" x14ac:dyDescent="0.15">
      <c r="A1381" t="s">
        <v>5180</v>
      </c>
      <c r="B1381" s="5" t="s">
        <v>5181</v>
      </c>
      <c r="C1381" s="5" t="s">
        <v>1029</v>
      </c>
      <c r="D1381" s="5" t="s">
        <v>5182</v>
      </c>
      <c r="E1381" s="5" t="s">
        <v>5183</v>
      </c>
      <c r="F1381" s="5" t="s">
        <v>5184</v>
      </c>
      <c r="G1381">
        <v>1379</v>
      </c>
      <c r="H1381" s="2">
        <v>43136</v>
      </c>
      <c r="I1381" s="3">
        <f t="shared" si="169"/>
        <v>309.20728009259619</v>
      </c>
      <c r="J1381" s="3">
        <f t="shared" si="170"/>
        <v>11.778506634479482</v>
      </c>
      <c r="K1381">
        <f t="shared" si="171"/>
        <v>0.11003816601632783</v>
      </c>
      <c r="L1381" s="4">
        <f t="shared" si="172"/>
        <v>0.11003816601632783</v>
      </c>
      <c r="M1381">
        <f t="shared" si="173"/>
        <v>0</v>
      </c>
      <c r="N1381">
        <f t="shared" si="174"/>
        <v>0</v>
      </c>
      <c r="O1381" s="4">
        <f t="shared" si="175"/>
        <v>0</v>
      </c>
      <c r="P1381">
        <f t="shared" si="176"/>
        <v>8.2528624512245879E-2</v>
      </c>
    </row>
    <row r="1382" spans="1:16" x14ac:dyDescent="0.15">
      <c r="A1382" t="s">
        <v>1392</v>
      </c>
      <c r="B1382" s="5" t="s">
        <v>5185</v>
      </c>
      <c r="C1382" s="5" t="s">
        <v>1029</v>
      </c>
      <c r="D1382" s="5" t="s">
        <v>5186</v>
      </c>
      <c r="E1382" s="5" t="s">
        <v>5187</v>
      </c>
      <c r="F1382" s="5" t="s">
        <v>5188</v>
      </c>
      <c r="G1382">
        <v>1380</v>
      </c>
      <c r="H1382" s="2">
        <v>43136</v>
      </c>
      <c r="I1382" s="3">
        <f t="shared" si="169"/>
        <v>757.58212962962716</v>
      </c>
      <c r="J1382" s="3">
        <f t="shared" si="170"/>
        <v>0.64151460414938721</v>
      </c>
      <c r="K1382">
        <f t="shared" si="171"/>
        <v>5.9932122724833592E-3</v>
      </c>
      <c r="L1382" s="4">
        <f t="shared" si="172"/>
        <v>5.9932122724833592E-3</v>
      </c>
      <c r="M1382">
        <f t="shared" si="173"/>
        <v>0</v>
      </c>
      <c r="N1382">
        <f t="shared" si="174"/>
        <v>0</v>
      </c>
      <c r="O1382" s="4">
        <f t="shared" si="175"/>
        <v>0</v>
      </c>
      <c r="P1382">
        <f t="shared" si="176"/>
        <v>4.4949092043625192E-3</v>
      </c>
    </row>
    <row r="1383" spans="1:16" x14ac:dyDescent="0.15">
      <c r="A1383" t="s">
        <v>5189</v>
      </c>
      <c r="B1383" s="5" t="s">
        <v>5190</v>
      </c>
      <c r="C1383" s="5" t="s">
        <v>1029</v>
      </c>
      <c r="D1383" s="5" t="s">
        <v>5191</v>
      </c>
      <c r="E1383" s="5" t="s">
        <v>5192</v>
      </c>
      <c r="F1383" s="5" t="s">
        <v>5193</v>
      </c>
      <c r="G1383">
        <v>1381</v>
      </c>
      <c r="H1383" s="2">
        <v>43136</v>
      </c>
      <c r="I1383" s="3">
        <f t="shared" si="169"/>
        <v>759.43103009259357</v>
      </c>
      <c r="J1383" s="3">
        <f t="shared" si="170"/>
        <v>2.3385928802296387</v>
      </c>
      <c r="K1383">
        <f t="shared" si="171"/>
        <v>2.1847801218365867E-2</v>
      </c>
      <c r="L1383" s="4">
        <f t="shared" si="172"/>
        <v>2.1847801218365867E-2</v>
      </c>
      <c r="M1383">
        <f t="shared" si="173"/>
        <v>0</v>
      </c>
      <c r="N1383">
        <f t="shared" si="174"/>
        <v>0</v>
      </c>
      <c r="O1383" s="4">
        <f t="shared" si="175"/>
        <v>0</v>
      </c>
      <c r="P1383">
        <f t="shared" si="176"/>
        <v>1.63858509137744E-2</v>
      </c>
    </row>
    <row r="1384" spans="1:16" x14ac:dyDescent="0.15">
      <c r="A1384" t="s">
        <v>5194</v>
      </c>
      <c r="B1384" s="5" t="s">
        <v>5195</v>
      </c>
      <c r="C1384" s="5" t="s">
        <v>1102</v>
      </c>
      <c r="D1384" s="5" t="s">
        <v>5196</v>
      </c>
      <c r="E1384" s="5" t="s">
        <v>5197</v>
      </c>
      <c r="F1384" s="5" t="s">
        <v>5198</v>
      </c>
      <c r="G1384">
        <v>1382</v>
      </c>
      <c r="H1384" s="2">
        <v>43136</v>
      </c>
      <c r="I1384" s="3">
        <f t="shared" si="169"/>
        <v>452.59300925926073</v>
      </c>
      <c r="J1384" s="3">
        <f t="shared" si="170"/>
        <v>10.234360463456987</v>
      </c>
      <c r="K1384">
        <f t="shared" si="171"/>
        <v>9.5612312383656417E-2</v>
      </c>
      <c r="L1384" s="4">
        <f t="shared" si="172"/>
        <v>9.5612312383656417E-2</v>
      </c>
      <c r="M1384">
        <f t="shared" si="173"/>
        <v>6.6284718027571164E-3</v>
      </c>
      <c r="N1384">
        <f t="shared" si="174"/>
        <v>0.3101450921994629</v>
      </c>
      <c r="O1384" s="4">
        <f t="shared" si="175"/>
        <v>0.3101450921994629</v>
      </c>
      <c r="P1384">
        <f t="shared" si="176"/>
        <v>0.14924550733760805</v>
      </c>
    </row>
    <row r="1385" spans="1:16" x14ac:dyDescent="0.15">
      <c r="A1385" t="s">
        <v>5199</v>
      </c>
      <c r="B1385" s="5" t="s">
        <v>5200</v>
      </c>
      <c r="C1385" s="5" t="s">
        <v>1029</v>
      </c>
      <c r="D1385" s="5" t="s">
        <v>5201</v>
      </c>
      <c r="E1385" s="5" t="s">
        <v>1500</v>
      </c>
      <c r="F1385" s="5" t="s">
        <v>5202</v>
      </c>
      <c r="G1385">
        <v>1383</v>
      </c>
      <c r="H1385" s="2">
        <v>43136</v>
      </c>
      <c r="I1385" s="3">
        <f t="shared" si="169"/>
        <v>1009.0103125000023</v>
      </c>
      <c r="J1385" s="3">
        <f t="shared" si="170"/>
        <v>0.27353536091832498</v>
      </c>
      <c r="K1385">
        <f t="shared" si="171"/>
        <v>2.5554453030536455E-3</v>
      </c>
      <c r="L1385" s="4">
        <f t="shared" si="172"/>
        <v>2.5554453030536455E-3</v>
      </c>
      <c r="M1385">
        <f t="shared" si="173"/>
        <v>0</v>
      </c>
      <c r="N1385">
        <f t="shared" si="174"/>
        <v>0</v>
      </c>
      <c r="O1385" s="4">
        <f t="shared" si="175"/>
        <v>0</v>
      </c>
      <c r="P1385">
        <f t="shared" si="176"/>
        <v>1.9165839772902341E-3</v>
      </c>
    </row>
    <row r="1386" spans="1:16" x14ac:dyDescent="0.15">
      <c r="A1386" t="s">
        <v>5203</v>
      </c>
      <c r="B1386" s="5" t="s">
        <v>5204</v>
      </c>
      <c r="C1386" s="5" t="s">
        <v>1029</v>
      </c>
      <c r="D1386" s="5" t="s">
        <v>5205</v>
      </c>
      <c r="E1386" s="5" t="s">
        <v>5206</v>
      </c>
      <c r="F1386" s="5" t="s">
        <v>5207</v>
      </c>
      <c r="G1386">
        <v>1384</v>
      </c>
      <c r="H1386" s="2">
        <v>43136</v>
      </c>
      <c r="I1386" s="3">
        <f t="shared" si="169"/>
        <v>453.77510416666337</v>
      </c>
      <c r="J1386" s="3">
        <f t="shared" si="170"/>
        <v>0.5685635849807249</v>
      </c>
      <c r="K1386">
        <f t="shared" si="171"/>
        <v>5.3116830593619947E-3</v>
      </c>
      <c r="L1386" s="4">
        <f t="shared" si="172"/>
        <v>5.3116830593619947E-3</v>
      </c>
      <c r="M1386">
        <f t="shared" si="173"/>
        <v>0</v>
      </c>
      <c r="N1386">
        <f t="shared" si="174"/>
        <v>0</v>
      </c>
      <c r="O1386" s="4">
        <f t="shared" si="175"/>
        <v>0</v>
      </c>
      <c r="P1386">
        <f t="shared" si="176"/>
        <v>3.9837622945214958E-3</v>
      </c>
    </row>
    <row r="1387" spans="1:16" x14ac:dyDescent="0.15">
      <c r="A1387" t="s">
        <v>4094</v>
      </c>
      <c r="B1387" s="5" t="s">
        <v>5208</v>
      </c>
      <c r="C1387" s="5" t="s">
        <v>1029</v>
      </c>
      <c r="D1387" s="5" t="s">
        <v>5209</v>
      </c>
      <c r="E1387" s="5" t="s">
        <v>5210</v>
      </c>
      <c r="F1387" s="5" t="s">
        <v>5211</v>
      </c>
      <c r="G1387">
        <v>1385</v>
      </c>
      <c r="H1387" s="2">
        <v>43136</v>
      </c>
      <c r="I1387" s="3">
        <f t="shared" si="169"/>
        <v>381.71018518518395</v>
      </c>
      <c r="J1387" s="3">
        <f t="shared" si="170"/>
        <v>0.95622284698251603</v>
      </c>
      <c r="K1387">
        <f t="shared" si="171"/>
        <v>8.9333063732249356E-3</v>
      </c>
      <c r="L1387" s="4">
        <f t="shared" si="172"/>
        <v>8.9333063732249356E-3</v>
      </c>
      <c r="M1387">
        <f t="shared" si="173"/>
        <v>0</v>
      </c>
      <c r="N1387">
        <f t="shared" si="174"/>
        <v>0</v>
      </c>
      <c r="O1387" s="4">
        <f t="shared" si="175"/>
        <v>0</v>
      </c>
      <c r="P1387">
        <f t="shared" si="176"/>
        <v>6.6999797799187017E-3</v>
      </c>
    </row>
    <row r="1388" spans="1:16" x14ac:dyDescent="0.15">
      <c r="A1388" t="s">
        <v>5212</v>
      </c>
      <c r="B1388" s="5" t="s">
        <v>5213</v>
      </c>
      <c r="C1388" s="5" t="s">
        <v>1029</v>
      </c>
      <c r="D1388" s="5" t="s">
        <v>5214</v>
      </c>
      <c r="E1388" s="5" t="s">
        <v>5215</v>
      </c>
      <c r="F1388" s="5" t="s">
        <v>5216</v>
      </c>
      <c r="G1388">
        <v>1386</v>
      </c>
      <c r="H1388" s="2">
        <v>43136</v>
      </c>
      <c r="I1388" s="3">
        <f t="shared" si="169"/>
        <v>507.43204861111008</v>
      </c>
      <c r="J1388" s="3">
        <f t="shared" si="170"/>
        <v>0.49070609686860883</v>
      </c>
      <c r="K1388">
        <f t="shared" si="171"/>
        <v>4.5843162149594909E-3</v>
      </c>
      <c r="L1388" s="4">
        <f t="shared" si="172"/>
        <v>4.5843162149594909E-3</v>
      </c>
      <c r="M1388">
        <f t="shared" si="173"/>
        <v>0</v>
      </c>
      <c r="N1388">
        <f t="shared" si="174"/>
        <v>0</v>
      </c>
      <c r="O1388" s="4">
        <f t="shared" si="175"/>
        <v>0</v>
      </c>
      <c r="P1388">
        <f t="shared" si="176"/>
        <v>3.4382371612196182E-3</v>
      </c>
    </row>
    <row r="1389" spans="1:16" x14ac:dyDescent="0.15">
      <c r="A1389" t="s">
        <v>5217</v>
      </c>
      <c r="B1389" s="5" t="s">
        <v>5218</v>
      </c>
      <c r="C1389" s="5" t="s">
        <v>1113</v>
      </c>
      <c r="D1389" s="5" t="s">
        <v>5219</v>
      </c>
      <c r="E1389" s="5" t="s">
        <v>1500</v>
      </c>
      <c r="F1389" s="5" t="s">
        <v>5220</v>
      </c>
      <c r="G1389">
        <v>1387</v>
      </c>
      <c r="H1389" s="2">
        <v>43136</v>
      </c>
      <c r="I1389" s="3">
        <f t="shared" si="169"/>
        <v>625.1819097222251</v>
      </c>
      <c r="J1389" s="3">
        <f t="shared" si="170"/>
        <v>6.3373554774807195</v>
      </c>
      <c r="K1389">
        <f t="shared" si="171"/>
        <v>5.9205381104437897E-2</v>
      </c>
      <c r="L1389" s="4">
        <f t="shared" si="172"/>
        <v>5.9205381104437897E-2</v>
      </c>
      <c r="M1389">
        <f t="shared" si="173"/>
        <v>1.5995344466130034E-3</v>
      </c>
      <c r="N1389">
        <f t="shared" si="174"/>
        <v>7.4841950480148217E-2</v>
      </c>
      <c r="O1389" s="4">
        <f t="shared" si="175"/>
        <v>7.4841950480148217E-2</v>
      </c>
      <c r="P1389">
        <f t="shared" si="176"/>
        <v>6.3114523448365475E-2</v>
      </c>
    </row>
    <row r="1390" spans="1:16" x14ac:dyDescent="0.15">
      <c r="A1390" t="s">
        <v>5221</v>
      </c>
      <c r="B1390" s="5" t="s">
        <v>5222</v>
      </c>
      <c r="C1390" s="5" t="s">
        <v>1253</v>
      </c>
      <c r="D1390" s="5" t="s">
        <v>380</v>
      </c>
      <c r="E1390" s="5" t="s">
        <v>1081</v>
      </c>
      <c r="F1390" s="5" t="s">
        <v>381</v>
      </c>
      <c r="G1390">
        <v>1388</v>
      </c>
      <c r="H1390" s="2">
        <v>43136</v>
      </c>
      <c r="I1390" s="3">
        <f t="shared" si="169"/>
        <v>1341.5833333333358</v>
      </c>
      <c r="J1390" s="3">
        <f t="shared" si="170"/>
        <v>13.408037766320865</v>
      </c>
      <c r="K1390">
        <f t="shared" si="171"/>
        <v>0.12526171028886207</v>
      </c>
      <c r="L1390" s="4">
        <f t="shared" si="172"/>
        <v>0.12526171028886207</v>
      </c>
      <c r="M1390">
        <f t="shared" si="173"/>
        <v>3.7269395614634381E-3</v>
      </c>
      <c r="N1390">
        <f t="shared" si="174"/>
        <v>0.17438288165171195</v>
      </c>
      <c r="O1390" s="4">
        <f t="shared" si="175"/>
        <v>0.17438288165171195</v>
      </c>
      <c r="P1390">
        <f t="shared" si="176"/>
        <v>0.13754200312957454</v>
      </c>
    </row>
    <row r="1391" spans="1:16" x14ac:dyDescent="0.15">
      <c r="A1391" t="s">
        <v>5223</v>
      </c>
      <c r="B1391" s="5" t="s">
        <v>5224</v>
      </c>
      <c r="C1391" s="5" t="s">
        <v>1029</v>
      </c>
      <c r="D1391" s="5" t="s">
        <v>5225</v>
      </c>
      <c r="E1391" s="5" t="s">
        <v>1081</v>
      </c>
      <c r="F1391" s="5" t="s">
        <v>5226</v>
      </c>
      <c r="G1391">
        <v>1389</v>
      </c>
      <c r="H1391" s="2">
        <v>43136</v>
      </c>
      <c r="I1391" s="3">
        <f t="shared" si="169"/>
        <v>1404.349699074075</v>
      </c>
      <c r="J1391" s="3">
        <f t="shared" si="170"/>
        <v>0.29337422172813687</v>
      </c>
      <c r="K1391">
        <f t="shared" si="171"/>
        <v>2.740785595088161E-3</v>
      </c>
      <c r="L1391" s="4">
        <f t="shared" si="172"/>
        <v>2.740785595088161E-3</v>
      </c>
      <c r="M1391">
        <f t="shared" si="173"/>
        <v>0</v>
      </c>
      <c r="N1391">
        <f t="shared" si="174"/>
        <v>0</v>
      </c>
      <c r="O1391" s="4">
        <f t="shared" si="175"/>
        <v>0</v>
      </c>
      <c r="P1391">
        <f t="shared" si="176"/>
        <v>2.0555891963161205E-3</v>
      </c>
    </row>
    <row r="1392" spans="1:16" x14ac:dyDescent="0.15">
      <c r="A1392" t="s">
        <v>5227</v>
      </c>
      <c r="B1392" s="5" t="s">
        <v>5228</v>
      </c>
      <c r="C1392" s="5" t="s">
        <v>1029</v>
      </c>
      <c r="D1392" s="5" t="s">
        <v>5229</v>
      </c>
      <c r="E1392" s="5" t="s">
        <v>5230</v>
      </c>
      <c r="F1392" s="5" t="s">
        <v>5231</v>
      </c>
      <c r="G1392">
        <v>1390</v>
      </c>
      <c r="H1392" s="2">
        <v>43136</v>
      </c>
      <c r="I1392" s="3">
        <f t="shared" si="169"/>
        <v>735.87038194444176</v>
      </c>
      <c r="J1392" s="3">
        <f t="shared" si="170"/>
        <v>0.22558320605507534</v>
      </c>
      <c r="K1392">
        <f t="shared" si="171"/>
        <v>2.1074626052949405E-3</v>
      </c>
      <c r="L1392" s="4">
        <f t="shared" si="172"/>
        <v>2.1074626052949405E-3</v>
      </c>
      <c r="M1392">
        <f t="shared" si="173"/>
        <v>0</v>
      </c>
      <c r="N1392">
        <f t="shared" si="174"/>
        <v>0</v>
      </c>
      <c r="O1392" s="4">
        <f t="shared" si="175"/>
        <v>0</v>
      </c>
      <c r="P1392">
        <f t="shared" si="176"/>
        <v>1.5805969539712055E-3</v>
      </c>
    </row>
    <row r="1393" spans="1:16" x14ac:dyDescent="0.15">
      <c r="A1393" t="s">
        <v>4147</v>
      </c>
      <c r="B1393" s="5" t="s">
        <v>5232</v>
      </c>
      <c r="C1393" s="5" t="s">
        <v>1029</v>
      </c>
      <c r="D1393" s="5" t="s">
        <v>5233</v>
      </c>
      <c r="E1393" s="5" t="s">
        <v>5234</v>
      </c>
      <c r="F1393" s="5" t="s">
        <v>5235</v>
      </c>
      <c r="G1393">
        <v>1391</v>
      </c>
      <c r="H1393" s="2">
        <v>43136</v>
      </c>
      <c r="I1393" s="3">
        <f t="shared" si="169"/>
        <v>109.28009259259125</v>
      </c>
      <c r="J1393" s="3">
        <f t="shared" si="170"/>
        <v>0.71376220635896581</v>
      </c>
      <c r="K1393">
        <f t="shared" si="171"/>
        <v>6.6681699638894186E-3</v>
      </c>
      <c r="L1393" s="4">
        <f t="shared" si="172"/>
        <v>6.6681699638894186E-3</v>
      </c>
      <c r="M1393">
        <f t="shared" si="173"/>
        <v>0</v>
      </c>
      <c r="N1393">
        <f t="shared" si="174"/>
        <v>0</v>
      </c>
      <c r="O1393" s="4">
        <f t="shared" si="175"/>
        <v>0</v>
      </c>
      <c r="P1393">
        <f t="shared" si="176"/>
        <v>5.0011274729170642E-3</v>
      </c>
    </row>
    <row r="1394" spans="1:16" x14ac:dyDescent="0.15">
      <c r="A1394" t="s">
        <v>5236</v>
      </c>
      <c r="B1394" s="5" t="s">
        <v>5237</v>
      </c>
      <c r="C1394" s="5" t="s">
        <v>1029</v>
      </c>
      <c r="D1394" s="5" t="s">
        <v>5238</v>
      </c>
      <c r="E1394" s="5" t="s">
        <v>1081</v>
      </c>
      <c r="F1394" s="5" t="s">
        <v>5239</v>
      </c>
      <c r="G1394">
        <v>1392</v>
      </c>
      <c r="H1394" s="2">
        <v>43136</v>
      </c>
      <c r="I1394" s="3">
        <f t="shared" si="169"/>
        <v>1866.4725347222193</v>
      </c>
      <c r="J1394" s="3">
        <f t="shared" si="170"/>
        <v>0.37986093382591246</v>
      </c>
      <c r="K1394">
        <f t="shared" si="171"/>
        <v>3.5487691094126784E-3</v>
      </c>
      <c r="L1394" s="4">
        <f t="shared" si="172"/>
        <v>3.5487691094126784E-3</v>
      </c>
      <c r="M1394">
        <f t="shared" si="173"/>
        <v>0</v>
      </c>
      <c r="N1394">
        <f t="shared" si="174"/>
        <v>0</v>
      </c>
      <c r="O1394" s="4">
        <f t="shared" si="175"/>
        <v>0</v>
      </c>
      <c r="P1394">
        <f t="shared" si="176"/>
        <v>2.6615768320595087E-3</v>
      </c>
    </row>
    <row r="1395" spans="1:16" x14ac:dyDescent="0.15">
      <c r="A1395" t="s">
        <v>5240</v>
      </c>
      <c r="B1395" s="5" t="s">
        <v>5241</v>
      </c>
      <c r="C1395" s="5" t="s">
        <v>1029</v>
      </c>
      <c r="D1395" s="5" t="s">
        <v>5242</v>
      </c>
      <c r="E1395" s="5" t="s">
        <v>5243</v>
      </c>
      <c r="F1395" s="5" t="s">
        <v>5244</v>
      </c>
      <c r="G1395">
        <v>1393</v>
      </c>
      <c r="H1395" s="2">
        <v>43136</v>
      </c>
      <c r="I1395" s="3">
        <f t="shared" si="169"/>
        <v>535.09579861110979</v>
      </c>
      <c r="J1395" s="3">
        <f t="shared" si="170"/>
        <v>0.56251609670880076</v>
      </c>
      <c r="K1395">
        <f t="shared" si="171"/>
        <v>5.2551857003080224E-3</v>
      </c>
      <c r="L1395" s="4">
        <f t="shared" si="172"/>
        <v>5.2551857003080224E-3</v>
      </c>
      <c r="M1395">
        <f t="shared" si="173"/>
        <v>0</v>
      </c>
      <c r="N1395">
        <f t="shared" si="174"/>
        <v>0</v>
      </c>
      <c r="O1395" s="4">
        <f t="shared" si="175"/>
        <v>0</v>
      </c>
      <c r="P1395">
        <f t="shared" si="176"/>
        <v>3.9413892752310168E-3</v>
      </c>
    </row>
    <row r="1396" spans="1:16" x14ac:dyDescent="0.15">
      <c r="A1396" t="s">
        <v>5245</v>
      </c>
      <c r="B1396" s="5" t="s">
        <v>5246</v>
      </c>
      <c r="C1396" s="5" t="s">
        <v>1029</v>
      </c>
      <c r="D1396" s="5" t="s">
        <v>5247</v>
      </c>
      <c r="E1396" s="5" t="s">
        <v>5247</v>
      </c>
      <c r="F1396" s="5" t="s">
        <v>5248</v>
      </c>
      <c r="G1396">
        <v>1394</v>
      </c>
      <c r="H1396" s="2">
        <v>43136</v>
      </c>
      <c r="I1396" s="3">
        <f t="shared" si="169"/>
        <v>66.429652777776937</v>
      </c>
      <c r="J1396" s="3">
        <f t="shared" si="170"/>
        <v>1.7161010969206363</v>
      </c>
      <c r="K1396">
        <f t="shared" si="171"/>
        <v>1.6032305559939973E-2</v>
      </c>
      <c r="L1396" s="4">
        <f t="shared" si="172"/>
        <v>1.6032305559939973E-2</v>
      </c>
      <c r="M1396">
        <f t="shared" si="173"/>
        <v>0</v>
      </c>
      <c r="N1396">
        <f t="shared" si="174"/>
        <v>0</v>
      </c>
      <c r="O1396" s="4">
        <f t="shared" si="175"/>
        <v>0</v>
      </c>
      <c r="P1396">
        <f t="shared" si="176"/>
        <v>1.202422916995498E-2</v>
      </c>
    </row>
    <row r="1397" spans="1:16" x14ac:dyDescent="0.15">
      <c r="A1397" t="s">
        <v>5249</v>
      </c>
      <c r="B1397" s="5" t="s">
        <v>5250</v>
      </c>
      <c r="C1397" s="5" t="s">
        <v>1029</v>
      </c>
      <c r="D1397" s="5" t="s">
        <v>5251</v>
      </c>
      <c r="E1397" s="5" t="s">
        <v>5251</v>
      </c>
      <c r="F1397" s="5" t="s">
        <v>5252</v>
      </c>
      <c r="G1397">
        <v>1395</v>
      </c>
      <c r="H1397" s="2">
        <v>43136</v>
      </c>
      <c r="I1397" s="3">
        <f t="shared" si="169"/>
        <v>233.10940972222306</v>
      </c>
      <c r="J1397" s="3">
        <f t="shared" si="170"/>
        <v>1.2998188291114448</v>
      </c>
      <c r="K1397">
        <f t="shared" si="171"/>
        <v>1.2143277967872436E-2</v>
      </c>
      <c r="L1397" s="4">
        <f t="shared" si="172"/>
        <v>1.2143277967872436E-2</v>
      </c>
      <c r="M1397">
        <f t="shared" si="173"/>
        <v>0</v>
      </c>
      <c r="N1397">
        <f t="shared" si="174"/>
        <v>0</v>
      </c>
      <c r="O1397" s="4">
        <f t="shared" si="175"/>
        <v>0</v>
      </c>
      <c r="P1397">
        <f t="shared" si="176"/>
        <v>9.1074584759043269E-3</v>
      </c>
    </row>
    <row r="1398" spans="1:16" x14ac:dyDescent="0.15">
      <c r="A1398" t="s">
        <v>5253</v>
      </c>
      <c r="B1398" s="5" t="s">
        <v>5254</v>
      </c>
      <c r="C1398" s="5" t="s">
        <v>1029</v>
      </c>
      <c r="D1398" s="5" t="s">
        <v>5255</v>
      </c>
      <c r="E1398" s="5" t="s">
        <v>3179</v>
      </c>
      <c r="F1398" s="5" t="s">
        <v>5256</v>
      </c>
      <c r="G1398">
        <v>1396</v>
      </c>
      <c r="H1398" s="2">
        <v>43136</v>
      </c>
      <c r="I1398" s="3">
        <f t="shared" si="169"/>
        <v>379.51973379629635</v>
      </c>
      <c r="J1398" s="3">
        <f t="shared" si="170"/>
        <v>9.6832909404719434</v>
      </c>
      <c r="K1398">
        <f t="shared" si="171"/>
        <v>9.0464063837507283E-2</v>
      </c>
      <c r="L1398" s="4">
        <f t="shared" si="172"/>
        <v>9.0464063837507283E-2</v>
      </c>
      <c r="M1398">
        <f t="shared" si="173"/>
        <v>0</v>
      </c>
      <c r="N1398">
        <f t="shared" si="174"/>
        <v>0</v>
      </c>
      <c r="O1398" s="4">
        <f t="shared" si="175"/>
        <v>0</v>
      </c>
      <c r="P1398">
        <f t="shared" si="176"/>
        <v>6.7848047878130466E-2</v>
      </c>
    </row>
    <row r="1399" spans="1:16" x14ac:dyDescent="0.15">
      <c r="A1399" t="s">
        <v>5257</v>
      </c>
      <c r="B1399" s="5" t="s">
        <v>5258</v>
      </c>
      <c r="C1399" s="5" t="s">
        <v>1029</v>
      </c>
      <c r="D1399" s="5" t="s">
        <v>5259</v>
      </c>
      <c r="E1399" s="5" t="s">
        <v>5260</v>
      </c>
      <c r="F1399" s="5" t="s">
        <v>5261</v>
      </c>
      <c r="G1399">
        <v>1397</v>
      </c>
      <c r="H1399" s="2">
        <v>43136</v>
      </c>
      <c r="I1399" s="3">
        <f t="shared" si="169"/>
        <v>1271.5749768518508</v>
      </c>
      <c r="J1399" s="3">
        <f t="shared" si="170"/>
        <v>1.1080746520259344</v>
      </c>
      <c r="K1399">
        <f t="shared" si="171"/>
        <v>1.0351949215801655E-2</v>
      </c>
      <c r="L1399" s="4">
        <f t="shared" si="172"/>
        <v>1.0351949215801655E-2</v>
      </c>
      <c r="M1399">
        <f t="shared" si="173"/>
        <v>0</v>
      </c>
      <c r="N1399">
        <f t="shared" si="174"/>
        <v>0</v>
      </c>
      <c r="O1399" s="4">
        <f t="shared" si="175"/>
        <v>0</v>
      </c>
      <c r="P1399">
        <f t="shared" si="176"/>
        <v>7.7639619118512419E-3</v>
      </c>
    </row>
    <row r="1400" spans="1:16" x14ac:dyDescent="0.15">
      <c r="A1400" t="s">
        <v>5262</v>
      </c>
      <c r="B1400" s="5" t="s">
        <v>5263</v>
      </c>
      <c r="C1400" s="5" t="s">
        <v>1029</v>
      </c>
      <c r="D1400" s="5" t="s">
        <v>5264</v>
      </c>
      <c r="E1400" s="5" t="s">
        <v>5265</v>
      </c>
      <c r="F1400" s="5" t="s">
        <v>5266</v>
      </c>
      <c r="G1400">
        <v>1398</v>
      </c>
      <c r="H1400" s="2">
        <v>43136</v>
      </c>
      <c r="I1400" s="3">
        <f t="shared" si="169"/>
        <v>639.31778935185139</v>
      </c>
      <c r="J1400" s="3">
        <f t="shared" si="170"/>
        <v>3.2831872270095803</v>
      </c>
      <c r="K1400">
        <f t="shared" si="171"/>
        <v>3.0672470828415236E-2</v>
      </c>
      <c r="L1400" s="4">
        <f t="shared" si="172"/>
        <v>3.0672470828415236E-2</v>
      </c>
      <c r="M1400">
        <f t="shared" si="173"/>
        <v>0</v>
      </c>
      <c r="N1400">
        <f t="shared" si="174"/>
        <v>0</v>
      </c>
      <c r="O1400" s="4">
        <f t="shared" si="175"/>
        <v>0</v>
      </c>
      <c r="P1400">
        <f t="shared" si="176"/>
        <v>2.3004353121311428E-2</v>
      </c>
    </row>
    <row r="1401" spans="1:16" x14ac:dyDescent="0.15">
      <c r="A1401" t="s">
        <v>5267</v>
      </c>
      <c r="B1401" s="5" t="s">
        <v>5268</v>
      </c>
      <c r="C1401" s="5" t="s">
        <v>1029</v>
      </c>
      <c r="D1401" s="5" t="s">
        <v>5269</v>
      </c>
      <c r="E1401" s="5" t="s">
        <v>5270</v>
      </c>
      <c r="F1401" s="5" t="s">
        <v>5271</v>
      </c>
      <c r="G1401">
        <v>1399</v>
      </c>
      <c r="H1401" s="2">
        <v>43136</v>
      </c>
      <c r="I1401" s="3">
        <f t="shared" si="169"/>
        <v>468.32822916666919</v>
      </c>
      <c r="J1401" s="3">
        <f t="shared" si="170"/>
        <v>1.3452103904157247</v>
      </c>
      <c r="K1401">
        <f t="shared" si="171"/>
        <v>1.2567338870798727E-2</v>
      </c>
      <c r="L1401" s="4">
        <f t="shared" si="172"/>
        <v>1.2567338870798727E-2</v>
      </c>
      <c r="M1401">
        <f t="shared" si="173"/>
        <v>0</v>
      </c>
      <c r="N1401">
        <f t="shared" si="174"/>
        <v>0</v>
      </c>
      <c r="O1401" s="4">
        <f t="shared" si="175"/>
        <v>0</v>
      </c>
      <c r="P1401">
        <f t="shared" si="176"/>
        <v>9.4255041530990451E-3</v>
      </c>
    </row>
    <row r="1402" spans="1:16" x14ac:dyDescent="0.15">
      <c r="A1402" t="s">
        <v>5272</v>
      </c>
      <c r="B1402" s="5" t="s">
        <v>5273</v>
      </c>
      <c r="C1402" s="5" t="s">
        <v>1113</v>
      </c>
      <c r="D1402" s="5" t="s">
        <v>5274</v>
      </c>
      <c r="E1402" s="5" t="s">
        <v>5275</v>
      </c>
      <c r="F1402" s="5" t="s">
        <v>5276</v>
      </c>
      <c r="G1402">
        <v>1400</v>
      </c>
      <c r="H1402" s="2">
        <v>43136</v>
      </c>
      <c r="I1402" s="3">
        <f t="shared" si="169"/>
        <v>765.40962962962658</v>
      </c>
      <c r="J1402" s="3">
        <f t="shared" si="170"/>
        <v>15.863401151453219</v>
      </c>
      <c r="K1402">
        <f t="shared" si="171"/>
        <v>0.1482004148452353</v>
      </c>
      <c r="L1402" s="4">
        <f t="shared" si="172"/>
        <v>0.1482004148452353</v>
      </c>
      <c r="M1402">
        <f t="shared" si="173"/>
        <v>1.3064899647054207E-3</v>
      </c>
      <c r="N1402">
        <f t="shared" si="174"/>
        <v>6.113044795524241E-2</v>
      </c>
      <c r="O1402" s="4">
        <f t="shared" si="175"/>
        <v>6.113044795524241E-2</v>
      </c>
      <c r="P1402">
        <f t="shared" si="176"/>
        <v>0.12643292312273707</v>
      </c>
    </row>
    <row r="1403" spans="1:16" x14ac:dyDescent="0.15">
      <c r="A1403" t="s">
        <v>5277</v>
      </c>
      <c r="B1403" s="5" t="s">
        <v>5278</v>
      </c>
      <c r="C1403" s="5" t="s">
        <v>1029</v>
      </c>
      <c r="D1403" s="5" t="s">
        <v>5279</v>
      </c>
      <c r="E1403" s="5" t="s">
        <v>5280</v>
      </c>
      <c r="F1403" s="5" t="s">
        <v>5281</v>
      </c>
      <c r="G1403">
        <v>1401</v>
      </c>
      <c r="H1403" s="2">
        <v>43136</v>
      </c>
      <c r="I1403" s="3">
        <f t="shared" si="169"/>
        <v>758.50682870370656</v>
      </c>
      <c r="J1403" s="3">
        <f t="shared" si="170"/>
        <v>6.4271010036012584</v>
      </c>
      <c r="K1403">
        <f t="shared" si="171"/>
        <v>6.0043809388170062E-2</v>
      </c>
      <c r="L1403" s="4">
        <f t="shared" si="172"/>
        <v>6.0043809388170062E-2</v>
      </c>
      <c r="M1403">
        <f t="shared" si="173"/>
        <v>0</v>
      </c>
      <c r="N1403">
        <f t="shared" si="174"/>
        <v>0</v>
      </c>
      <c r="O1403" s="4">
        <f t="shared" si="175"/>
        <v>0</v>
      </c>
      <c r="P1403">
        <f t="shared" si="176"/>
        <v>4.5032857041127548E-2</v>
      </c>
    </row>
    <row r="1404" spans="1:16" x14ac:dyDescent="0.15">
      <c r="A1404" t="s">
        <v>5282</v>
      </c>
      <c r="B1404" s="5" t="s">
        <v>5283</v>
      </c>
      <c r="C1404" s="5" t="s">
        <v>1029</v>
      </c>
      <c r="D1404" s="5" t="s">
        <v>5284</v>
      </c>
      <c r="E1404" s="5" t="s">
        <v>5285</v>
      </c>
      <c r="F1404" s="5" t="s">
        <v>5286</v>
      </c>
      <c r="G1404">
        <v>1402</v>
      </c>
      <c r="H1404" s="2">
        <v>43136</v>
      </c>
      <c r="I1404" s="3">
        <f t="shared" si="169"/>
        <v>67.112627314818383</v>
      </c>
      <c r="J1404" s="3">
        <f t="shared" si="170"/>
        <v>152.90714148117047</v>
      </c>
      <c r="K1404">
        <f t="shared" si="171"/>
        <v>1.4285020963636554</v>
      </c>
      <c r="L1404" s="4">
        <f t="shared" si="172"/>
        <v>1</v>
      </c>
      <c r="M1404">
        <f t="shared" si="173"/>
        <v>0</v>
      </c>
      <c r="N1404">
        <f t="shared" si="174"/>
        <v>0</v>
      </c>
      <c r="O1404" s="4">
        <f t="shared" si="175"/>
        <v>0</v>
      </c>
      <c r="P1404">
        <f t="shared" si="176"/>
        <v>0.75</v>
      </c>
    </row>
    <row r="1405" spans="1:16" x14ac:dyDescent="0.15">
      <c r="A1405" t="s">
        <v>5287</v>
      </c>
      <c r="B1405" s="5" t="s">
        <v>5288</v>
      </c>
      <c r="C1405" s="5" t="s">
        <v>1434</v>
      </c>
      <c r="D1405" s="5" t="s">
        <v>5289</v>
      </c>
      <c r="E1405" s="5" t="s">
        <v>5290</v>
      </c>
      <c r="F1405" s="5" t="s">
        <v>5291</v>
      </c>
      <c r="G1405">
        <v>1403</v>
      </c>
      <c r="H1405" s="2">
        <v>43136</v>
      </c>
      <c r="I1405" s="3">
        <f t="shared" si="169"/>
        <v>302.7370138888873</v>
      </c>
      <c r="J1405" s="3">
        <f t="shared" si="170"/>
        <v>60.640090764513793</v>
      </c>
      <c r="K1405">
        <f t="shared" si="171"/>
        <v>0.56651701118523323</v>
      </c>
      <c r="L1405" s="4">
        <f t="shared" si="172"/>
        <v>0.56651701118523323</v>
      </c>
      <c r="M1405">
        <f t="shared" si="173"/>
        <v>9.2489516363786162E-2</v>
      </c>
      <c r="N1405">
        <f t="shared" si="174"/>
        <v>4.327569073794443</v>
      </c>
      <c r="O1405" s="4">
        <f t="shared" si="175"/>
        <v>1</v>
      </c>
      <c r="P1405">
        <f t="shared" si="176"/>
        <v>0.6748877583889249</v>
      </c>
    </row>
    <row r="1406" spans="1:16" x14ac:dyDescent="0.15">
      <c r="A1406" t="s">
        <v>5292</v>
      </c>
      <c r="B1406" s="5" t="s">
        <v>5293</v>
      </c>
      <c r="C1406" s="5" t="s">
        <v>1029</v>
      </c>
      <c r="D1406" s="5" t="s">
        <v>5294</v>
      </c>
      <c r="E1406" s="5" t="s">
        <v>5295</v>
      </c>
      <c r="F1406" s="5" t="s">
        <v>5296</v>
      </c>
      <c r="G1406">
        <v>1404</v>
      </c>
      <c r="H1406" s="2">
        <v>43136</v>
      </c>
      <c r="I1406" s="3">
        <f t="shared" si="169"/>
        <v>1489.0860763888923</v>
      </c>
      <c r="J1406" s="3">
        <f t="shared" si="170"/>
        <v>0.78907459993812679</v>
      </c>
      <c r="K1406">
        <f t="shared" si="171"/>
        <v>7.3717598097779733E-3</v>
      </c>
      <c r="L1406" s="4">
        <f t="shared" si="172"/>
        <v>7.3717598097779733E-3</v>
      </c>
      <c r="M1406">
        <f t="shared" si="173"/>
        <v>0</v>
      </c>
      <c r="N1406">
        <f t="shared" si="174"/>
        <v>0</v>
      </c>
      <c r="O1406" s="4">
        <f t="shared" si="175"/>
        <v>0</v>
      </c>
      <c r="P1406">
        <f t="shared" si="176"/>
        <v>5.5288198573334802E-3</v>
      </c>
    </row>
    <row r="1407" spans="1:16" x14ac:dyDescent="0.15">
      <c r="A1407" t="s">
        <v>5297</v>
      </c>
      <c r="B1407" s="5" t="s">
        <v>5298</v>
      </c>
      <c r="C1407" s="5" t="s">
        <v>1113</v>
      </c>
      <c r="D1407" s="5" t="s">
        <v>5299</v>
      </c>
      <c r="E1407" s="5" t="s">
        <v>5299</v>
      </c>
      <c r="F1407" s="5" t="s">
        <v>5300</v>
      </c>
      <c r="G1407">
        <v>1405</v>
      </c>
      <c r="H1407" s="2">
        <v>43136</v>
      </c>
      <c r="I1407" s="3">
        <f t="shared" si="169"/>
        <v>64.33322916666657</v>
      </c>
      <c r="J1407" s="3">
        <f t="shared" si="170"/>
        <v>85.165941007028962</v>
      </c>
      <c r="K1407">
        <f t="shared" si="171"/>
        <v>0.79564449435676554</v>
      </c>
      <c r="L1407" s="4">
        <f t="shared" si="172"/>
        <v>0.79564449435676554</v>
      </c>
      <c r="M1407">
        <f t="shared" si="173"/>
        <v>1.5544066619278875E-2</v>
      </c>
      <c r="N1407">
        <f t="shared" si="174"/>
        <v>0.7273042894722096</v>
      </c>
      <c r="O1407" s="4">
        <f t="shared" si="175"/>
        <v>0.7273042894722096</v>
      </c>
      <c r="P1407">
        <f t="shared" si="176"/>
        <v>0.77855944313562653</v>
      </c>
    </row>
    <row r="1408" spans="1:16" x14ac:dyDescent="0.15">
      <c r="A1408" t="s">
        <v>5301</v>
      </c>
      <c r="B1408" s="5" t="s">
        <v>5302</v>
      </c>
      <c r="C1408" s="5" t="s">
        <v>1029</v>
      </c>
      <c r="D1408" s="5" t="s">
        <v>5303</v>
      </c>
      <c r="E1408" s="5" t="s">
        <v>5304</v>
      </c>
      <c r="F1408" s="5" t="s">
        <v>5305</v>
      </c>
      <c r="G1408">
        <v>1406</v>
      </c>
      <c r="H1408" s="2">
        <v>43136</v>
      </c>
      <c r="I1408" s="3">
        <f t="shared" si="169"/>
        <v>732.22956018518744</v>
      </c>
      <c r="J1408" s="3">
        <f t="shared" si="170"/>
        <v>0.4602381798336162</v>
      </c>
      <c r="K1408">
        <f t="shared" si="171"/>
        <v>4.2996762502415537E-3</v>
      </c>
      <c r="L1408" s="4">
        <f t="shared" si="172"/>
        <v>4.2996762502415537E-3</v>
      </c>
      <c r="M1408">
        <f t="shared" si="173"/>
        <v>0</v>
      </c>
      <c r="N1408">
        <f t="shared" si="174"/>
        <v>0</v>
      </c>
      <c r="O1408" s="4">
        <f t="shared" si="175"/>
        <v>0</v>
      </c>
      <c r="P1408">
        <f t="shared" si="176"/>
        <v>3.2247571876811653E-3</v>
      </c>
    </row>
    <row r="1409" spans="1:16" x14ac:dyDescent="0.15">
      <c r="A1409" t="s">
        <v>5306</v>
      </c>
      <c r="B1409" s="5" t="s">
        <v>5307</v>
      </c>
      <c r="C1409" s="5" t="s">
        <v>1064</v>
      </c>
      <c r="D1409" s="5" t="s">
        <v>5308</v>
      </c>
      <c r="E1409" s="5" t="s">
        <v>5309</v>
      </c>
      <c r="F1409" s="5" t="s">
        <v>5310</v>
      </c>
      <c r="G1409">
        <v>1407</v>
      </c>
      <c r="H1409" s="2">
        <v>43136</v>
      </c>
      <c r="I1409" s="3">
        <f t="shared" si="169"/>
        <v>1119.6169675925921</v>
      </c>
      <c r="J1409" s="3">
        <f t="shared" si="170"/>
        <v>12.360477199409285</v>
      </c>
      <c r="K1409">
        <f t="shared" si="171"/>
        <v>0.11547510090354851</v>
      </c>
      <c r="L1409" s="4">
        <f t="shared" si="172"/>
        <v>0.11547510090354851</v>
      </c>
      <c r="M1409">
        <f t="shared" si="173"/>
        <v>6.252138188876725E-3</v>
      </c>
      <c r="N1409">
        <f t="shared" si="174"/>
        <v>0.29253650505481488</v>
      </c>
      <c r="O1409" s="4">
        <f t="shared" si="175"/>
        <v>0.29253650505481488</v>
      </c>
      <c r="P1409">
        <f t="shared" si="176"/>
        <v>0.1597404519413651</v>
      </c>
    </row>
    <row r="1410" spans="1:16" x14ac:dyDescent="0.15">
      <c r="A1410" t="s">
        <v>2809</v>
      </c>
      <c r="B1410" s="5" t="s">
        <v>5311</v>
      </c>
      <c r="C1410" s="5" t="s">
        <v>1029</v>
      </c>
      <c r="D1410" s="5" t="s">
        <v>5312</v>
      </c>
      <c r="E1410" s="5" t="s">
        <v>5313</v>
      </c>
      <c r="F1410" s="5" t="s">
        <v>5314</v>
      </c>
      <c r="G1410">
        <v>1408</v>
      </c>
      <c r="H1410" s="2">
        <v>43136</v>
      </c>
      <c r="I1410" s="3">
        <f t="shared" si="169"/>
        <v>744.00487268518191</v>
      </c>
      <c r="J1410" s="3">
        <f t="shared" si="170"/>
        <v>0.27419175262084677</v>
      </c>
      <c r="K1410">
        <f t="shared" si="171"/>
        <v>2.5615775014193026E-3</v>
      </c>
      <c r="L1410" s="4">
        <f t="shared" si="172"/>
        <v>2.5615775014193026E-3</v>
      </c>
      <c r="M1410">
        <f t="shared" si="173"/>
        <v>0</v>
      </c>
      <c r="N1410">
        <f t="shared" si="174"/>
        <v>0</v>
      </c>
      <c r="O1410" s="4">
        <f t="shared" si="175"/>
        <v>0</v>
      </c>
      <c r="P1410">
        <f t="shared" si="176"/>
        <v>1.9211831260644769E-3</v>
      </c>
    </row>
    <row r="1411" spans="1:16" x14ac:dyDescent="0.15">
      <c r="A1411" t="s">
        <v>5315</v>
      </c>
      <c r="B1411" s="5" t="s">
        <v>5316</v>
      </c>
      <c r="C1411" s="5" t="s">
        <v>1058</v>
      </c>
      <c r="D1411" s="5" t="s">
        <v>5317</v>
      </c>
      <c r="E1411" s="5" t="s">
        <v>5317</v>
      </c>
      <c r="F1411" s="5" t="s">
        <v>5318</v>
      </c>
      <c r="G1411">
        <v>1409</v>
      </c>
      <c r="H1411" s="2">
        <v>43136</v>
      </c>
      <c r="I1411" s="3">
        <f t="shared" ref="I1411:I1474" si="177">H1411-B1411+1</f>
        <v>130.50903935185488</v>
      </c>
      <c r="J1411" s="3">
        <f t="shared" ref="J1411:J1474" si="178">A1411/I1411</f>
        <v>43.897342501728986</v>
      </c>
      <c r="K1411">
        <f t="shared" ref="K1411:K1474" si="179">(J1411-0)/(PERCENTILE($J$2:$J$10219,0.85)-0)</f>
        <v>0.41010148499987009</v>
      </c>
      <c r="L1411" s="4">
        <f t="shared" ref="L1411:L1474" si="180">IF(K1411&gt;1,1,IF(K1411&lt;0,0,K1411))</f>
        <v>0.41010148499987009</v>
      </c>
      <c r="M1411">
        <f t="shared" ref="M1411:M1474" si="181">C1411/I1411</f>
        <v>1.5324609007411061E-2</v>
      </c>
      <c r="N1411">
        <f t="shared" ref="N1411:N1474" si="182">(M1411-0)/(PERCENTILE($M$2:$M$10219,0.85)-0)</f>
        <v>0.71703590434634901</v>
      </c>
      <c r="O1411" s="4">
        <f t="shared" ref="O1411:O1474" si="183">IF(N1411&gt;1,1,IF(N1411&lt;0,0,N1411))</f>
        <v>0.71703590434634901</v>
      </c>
      <c r="P1411">
        <f t="shared" si="176"/>
        <v>0.48683508983648982</v>
      </c>
    </row>
    <row r="1412" spans="1:16" x14ac:dyDescent="0.15">
      <c r="A1412" t="s">
        <v>5319</v>
      </c>
      <c r="B1412" s="5" t="s">
        <v>5320</v>
      </c>
      <c r="C1412" s="5" t="s">
        <v>1029</v>
      </c>
      <c r="D1412" s="5" t="s">
        <v>5321</v>
      </c>
      <c r="E1412" s="5" t="s">
        <v>5321</v>
      </c>
      <c r="F1412" s="5" t="s">
        <v>5322</v>
      </c>
      <c r="G1412">
        <v>1410</v>
      </c>
      <c r="H1412" s="2">
        <v>43136</v>
      </c>
      <c r="I1412" s="3">
        <f t="shared" si="177"/>
        <v>64.199317129627161</v>
      </c>
      <c r="J1412" s="3">
        <f t="shared" si="178"/>
        <v>4.704099879913378</v>
      </c>
      <c r="K1412">
        <f t="shared" si="179"/>
        <v>4.3947041811567597E-2</v>
      </c>
      <c r="L1412" s="4">
        <f t="shared" si="180"/>
        <v>4.3947041811567597E-2</v>
      </c>
      <c r="M1412">
        <f t="shared" si="181"/>
        <v>0</v>
      </c>
      <c r="N1412">
        <f t="shared" si="182"/>
        <v>0</v>
      </c>
      <c r="O1412" s="4">
        <f t="shared" si="183"/>
        <v>0</v>
      </c>
      <c r="P1412">
        <f t="shared" ref="P1412:P1475" si="184">0.75*L1412+0.25*O1412</f>
        <v>3.2960281358675694E-2</v>
      </c>
    </row>
    <row r="1413" spans="1:16" x14ac:dyDescent="0.15">
      <c r="A1413" t="s">
        <v>5323</v>
      </c>
      <c r="B1413" s="5" t="s">
        <v>5324</v>
      </c>
      <c r="C1413" s="5" t="s">
        <v>1029</v>
      </c>
      <c r="D1413" s="5" t="s">
        <v>5325</v>
      </c>
      <c r="E1413" s="5" t="s">
        <v>5325</v>
      </c>
      <c r="F1413" s="5" t="s">
        <v>5326</v>
      </c>
      <c r="G1413">
        <v>1411</v>
      </c>
      <c r="H1413" s="2">
        <v>43136</v>
      </c>
      <c r="I1413" s="3">
        <f t="shared" si="177"/>
        <v>146.27028935185081</v>
      </c>
      <c r="J1413" s="3">
        <f t="shared" si="178"/>
        <v>0.99131546565280149</v>
      </c>
      <c r="K1413">
        <f t="shared" si="179"/>
        <v>9.2611516187235988E-3</v>
      </c>
      <c r="L1413" s="4">
        <f t="shared" si="180"/>
        <v>9.2611516187235988E-3</v>
      </c>
      <c r="M1413">
        <f t="shared" si="181"/>
        <v>0</v>
      </c>
      <c r="N1413">
        <f t="shared" si="182"/>
        <v>0</v>
      </c>
      <c r="O1413" s="4">
        <f t="shared" si="183"/>
        <v>0</v>
      </c>
      <c r="P1413">
        <f t="shared" si="184"/>
        <v>6.9458637140426991E-3</v>
      </c>
    </row>
    <row r="1414" spans="1:16" x14ac:dyDescent="0.15">
      <c r="A1414" t="s">
        <v>1645</v>
      </c>
      <c r="B1414" s="5" t="s">
        <v>5327</v>
      </c>
      <c r="C1414" s="5" t="s">
        <v>1029</v>
      </c>
      <c r="D1414" s="5" t="s">
        <v>5328</v>
      </c>
      <c r="E1414" s="5" t="s">
        <v>5329</v>
      </c>
      <c r="F1414" s="5" t="s">
        <v>5330</v>
      </c>
      <c r="G1414">
        <v>1412</v>
      </c>
      <c r="H1414" s="2">
        <v>43136</v>
      </c>
      <c r="I1414" s="3">
        <f t="shared" si="177"/>
        <v>312.72841435185546</v>
      </c>
      <c r="J1414" s="3">
        <f t="shared" si="178"/>
        <v>0.10872053334349749</v>
      </c>
      <c r="K1414">
        <f t="shared" si="179"/>
        <v>1.0156982093480964E-3</v>
      </c>
      <c r="L1414" s="4">
        <f t="shared" si="180"/>
        <v>1.0156982093480964E-3</v>
      </c>
      <c r="M1414">
        <f t="shared" si="181"/>
        <v>0</v>
      </c>
      <c r="N1414">
        <f t="shared" si="182"/>
        <v>0</v>
      </c>
      <c r="O1414" s="4">
        <f t="shared" si="183"/>
        <v>0</v>
      </c>
      <c r="P1414">
        <f t="shared" si="184"/>
        <v>7.6177365701107227E-4</v>
      </c>
    </row>
    <row r="1415" spans="1:16" x14ac:dyDescent="0.15">
      <c r="A1415" t="s">
        <v>5331</v>
      </c>
      <c r="B1415" s="5" t="s">
        <v>5332</v>
      </c>
      <c r="C1415" s="5" t="s">
        <v>1029</v>
      </c>
      <c r="D1415" s="5" t="s">
        <v>5333</v>
      </c>
      <c r="E1415" s="5" t="s">
        <v>5334</v>
      </c>
      <c r="F1415" s="5" t="s">
        <v>5335</v>
      </c>
      <c r="G1415">
        <v>1413</v>
      </c>
      <c r="H1415" s="2">
        <v>43136</v>
      </c>
      <c r="I1415" s="3">
        <f t="shared" si="177"/>
        <v>1581.0618749999994</v>
      </c>
      <c r="J1415" s="3">
        <f t="shared" si="178"/>
        <v>0.64956344608587846</v>
      </c>
      <c r="K1415">
        <f t="shared" si="179"/>
        <v>6.0684068478851459E-3</v>
      </c>
      <c r="L1415" s="4">
        <f t="shared" si="180"/>
        <v>6.0684068478851459E-3</v>
      </c>
      <c r="M1415">
        <f t="shared" si="181"/>
        <v>0</v>
      </c>
      <c r="N1415">
        <f t="shared" si="182"/>
        <v>0</v>
      </c>
      <c r="O1415" s="4">
        <f t="shared" si="183"/>
        <v>0</v>
      </c>
      <c r="P1415">
        <f t="shared" si="184"/>
        <v>4.5513051359138594E-3</v>
      </c>
    </row>
    <row r="1416" spans="1:16" x14ac:dyDescent="0.15">
      <c r="A1416" t="s">
        <v>5336</v>
      </c>
      <c r="B1416" s="5" t="s">
        <v>5337</v>
      </c>
      <c r="C1416" s="5" t="s">
        <v>1029</v>
      </c>
      <c r="D1416" s="5" t="s">
        <v>5338</v>
      </c>
      <c r="E1416" s="5" t="s">
        <v>5339</v>
      </c>
      <c r="F1416" s="5" t="s">
        <v>5340</v>
      </c>
      <c r="G1416">
        <v>1414</v>
      </c>
      <c r="H1416" s="2">
        <v>43136</v>
      </c>
      <c r="I1416" s="3">
        <f t="shared" si="177"/>
        <v>1581.0454513888908</v>
      </c>
      <c r="J1416" s="3">
        <f t="shared" si="178"/>
        <v>0.52939654534581915</v>
      </c>
      <c r="K1416">
        <f t="shared" si="179"/>
        <v>4.945773411945617E-3</v>
      </c>
      <c r="L1416" s="4">
        <f t="shared" si="180"/>
        <v>4.945773411945617E-3</v>
      </c>
      <c r="M1416">
        <f t="shared" si="181"/>
        <v>0</v>
      </c>
      <c r="N1416">
        <f t="shared" si="182"/>
        <v>0</v>
      </c>
      <c r="O1416" s="4">
        <f t="shared" si="183"/>
        <v>0</v>
      </c>
      <c r="P1416">
        <f t="shared" si="184"/>
        <v>3.7093300589592128E-3</v>
      </c>
    </row>
    <row r="1417" spans="1:16" x14ac:dyDescent="0.15">
      <c r="A1417" t="s">
        <v>5341</v>
      </c>
      <c r="B1417" s="5" t="s">
        <v>5342</v>
      </c>
      <c r="C1417" s="5" t="s">
        <v>1253</v>
      </c>
      <c r="D1417" s="5" t="s">
        <v>5343</v>
      </c>
      <c r="E1417" s="5" t="s">
        <v>5343</v>
      </c>
      <c r="F1417" s="5" t="s">
        <v>5344</v>
      </c>
      <c r="G1417">
        <v>1415</v>
      </c>
      <c r="H1417" s="2">
        <v>43136</v>
      </c>
      <c r="I1417" s="3">
        <f t="shared" si="177"/>
        <v>1428.0171527777784</v>
      </c>
      <c r="J1417" s="3">
        <f t="shared" si="178"/>
        <v>4.3605918793673046</v>
      </c>
      <c r="K1417">
        <f t="shared" si="179"/>
        <v>4.0737892165943097E-2</v>
      </c>
      <c r="L1417" s="4">
        <f t="shared" si="180"/>
        <v>4.0737892165943097E-2</v>
      </c>
      <c r="M1417">
        <f t="shared" si="181"/>
        <v>3.5013585027840891E-3</v>
      </c>
      <c r="N1417">
        <f t="shared" si="182"/>
        <v>0.16382798146891897</v>
      </c>
      <c r="O1417" s="4">
        <f t="shared" si="183"/>
        <v>0.16382798146891897</v>
      </c>
      <c r="P1417">
        <f t="shared" si="184"/>
        <v>7.1510414491687074E-2</v>
      </c>
    </row>
    <row r="1418" spans="1:16" x14ac:dyDescent="0.15">
      <c r="A1418" t="s">
        <v>5345</v>
      </c>
      <c r="B1418" s="5" t="s">
        <v>5346</v>
      </c>
      <c r="C1418" s="5" t="s">
        <v>2680</v>
      </c>
      <c r="D1418" s="5" t="s">
        <v>5347</v>
      </c>
      <c r="E1418" s="5" t="s">
        <v>5348</v>
      </c>
      <c r="F1418" s="5" t="s">
        <v>5349</v>
      </c>
      <c r="G1418">
        <v>1416</v>
      </c>
      <c r="H1418" s="2">
        <v>43136</v>
      </c>
      <c r="I1418" s="3">
        <f t="shared" si="177"/>
        <v>1480.7223842592575</v>
      </c>
      <c r="J1418" s="3">
        <f t="shared" si="178"/>
        <v>17.806849062520445</v>
      </c>
      <c r="K1418">
        <f t="shared" si="179"/>
        <v>0.16635665913991379</v>
      </c>
      <c r="L1418" s="4">
        <f t="shared" si="180"/>
        <v>0.16635665913991379</v>
      </c>
      <c r="M1418">
        <f t="shared" si="181"/>
        <v>1.0130190614700448E-2</v>
      </c>
      <c r="N1418">
        <f t="shared" si="182"/>
        <v>0.47398993247396165</v>
      </c>
      <c r="O1418" s="4">
        <f t="shared" si="183"/>
        <v>0.47398993247396165</v>
      </c>
      <c r="P1418">
        <f t="shared" si="184"/>
        <v>0.24326497747342574</v>
      </c>
    </row>
    <row r="1419" spans="1:16" x14ac:dyDescent="0.15">
      <c r="A1419" t="s">
        <v>1230</v>
      </c>
      <c r="B1419" s="5" t="s">
        <v>5350</v>
      </c>
      <c r="C1419" s="5" t="s">
        <v>1029</v>
      </c>
      <c r="D1419" s="5" t="s">
        <v>5351</v>
      </c>
      <c r="E1419" s="5" t="s">
        <v>5352</v>
      </c>
      <c r="F1419" s="5" t="s">
        <v>5353</v>
      </c>
      <c r="G1419">
        <v>1417</v>
      </c>
      <c r="H1419" s="2">
        <v>43136</v>
      </c>
      <c r="I1419" s="3">
        <f t="shared" si="177"/>
        <v>0.52018518518161727</v>
      </c>
      <c r="J1419" s="3">
        <f t="shared" si="178"/>
        <v>80.740477038645636</v>
      </c>
      <c r="K1419">
        <f t="shared" si="179"/>
        <v>0.75430054864579366</v>
      </c>
      <c r="L1419" s="4">
        <f t="shared" si="180"/>
        <v>0.75430054864579366</v>
      </c>
      <c r="M1419">
        <f t="shared" si="181"/>
        <v>0</v>
      </c>
      <c r="N1419">
        <f t="shared" si="182"/>
        <v>0</v>
      </c>
      <c r="O1419" s="4">
        <f t="shared" si="183"/>
        <v>0</v>
      </c>
      <c r="P1419">
        <f t="shared" si="184"/>
        <v>0.5657254114843453</v>
      </c>
    </row>
    <row r="1420" spans="1:16" x14ac:dyDescent="0.15">
      <c r="A1420" t="s">
        <v>5354</v>
      </c>
      <c r="B1420" s="5" t="s">
        <v>5355</v>
      </c>
      <c r="C1420" s="5" t="s">
        <v>1029</v>
      </c>
      <c r="D1420" s="5" t="s">
        <v>5356</v>
      </c>
      <c r="E1420" s="5" t="s">
        <v>5357</v>
      </c>
      <c r="F1420" s="5" t="s">
        <v>5358</v>
      </c>
      <c r="G1420">
        <v>1418</v>
      </c>
      <c r="H1420" s="2">
        <v>43136</v>
      </c>
      <c r="I1420" s="3">
        <f t="shared" si="177"/>
        <v>931.55005787037226</v>
      </c>
      <c r="J1420" s="3">
        <f t="shared" si="178"/>
        <v>2.2006332163045856</v>
      </c>
      <c r="K1420">
        <f t="shared" si="179"/>
        <v>2.0558942717568949E-2</v>
      </c>
      <c r="L1420" s="4">
        <f t="shared" si="180"/>
        <v>2.0558942717568949E-2</v>
      </c>
      <c r="M1420">
        <f t="shared" si="181"/>
        <v>0</v>
      </c>
      <c r="N1420">
        <f t="shared" si="182"/>
        <v>0</v>
      </c>
      <c r="O1420" s="4">
        <f t="shared" si="183"/>
        <v>0</v>
      </c>
      <c r="P1420">
        <f t="shared" si="184"/>
        <v>1.5419207038176713E-2</v>
      </c>
    </row>
    <row r="1421" spans="1:16" x14ac:dyDescent="0.15">
      <c r="A1421" t="s">
        <v>5359</v>
      </c>
      <c r="B1421" s="5" t="s">
        <v>5360</v>
      </c>
      <c r="C1421" s="5" t="s">
        <v>1029</v>
      </c>
      <c r="D1421" s="5" t="s">
        <v>5361</v>
      </c>
      <c r="E1421" s="5" t="s">
        <v>5362</v>
      </c>
      <c r="F1421" s="5" t="s">
        <v>5363</v>
      </c>
      <c r="G1421">
        <v>1419</v>
      </c>
      <c r="H1421" s="2">
        <v>43136</v>
      </c>
      <c r="I1421" s="3">
        <f t="shared" si="177"/>
        <v>579.27151620370569</v>
      </c>
      <c r="J1421" s="3">
        <f t="shared" si="178"/>
        <v>2.2942609170733781</v>
      </c>
      <c r="K1421">
        <f t="shared" si="179"/>
        <v>2.1433639383338473E-2</v>
      </c>
      <c r="L1421" s="4">
        <f t="shared" si="180"/>
        <v>2.1433639383338473E-2</v>
      </c>
      <c r="M1421">
        <f t="shared" si="181"/>
        <v>0</v>
      </c>
      <c r="N1421">
        <f t="shared" si="182"/>
        <v>0</v>
      </c>
      <c r="O1421" s="4">
        <f t="shared" si="183"/>
        <v>0</v>
      </c>
      <c r="P1421">
        <f t="shared" si="184"/>
        <v>1.6075229537503854E-2</v>
      </c>
    </row>
    <row r="1422" spans="1:16" x14ac:dyDescent="0.15">
      <c r="A1422" t="s">
        <v>5364</v>
      </c>
      <c r="B1422" s="5" t="s">
        <v>5365</v>
      </c>
      <c r="C1422" s="5" t="s">
        <v>1029</v>
      </c>
      <c r="D1422" s="5" t="s">
        <v>5366</v>
      </c>
      <c r="E1422" s="5" t="s">
        <v>5367</v>
      </c>
      <c r="F1422" s="5" t="s">
        <v>5368</v>
      </c>
      <c r="G1422">
        <v>1420</v>
      </c>
      <c r="H1422" s="2">
        <v>43136</v>
      </c>
      <c r="I1422" s="3">
        <f t="shared" si="177"/>
        <v>45.493182870370219</v>
      </c>
      <c r="J1422" s="3">
        <f t="shared" si="178"/>
        <v>1.4727481299981147</v>
      </c>
      <c r="K1422">
        <f t="shared" si="179"/>
        <v>1.3758832783994151E-2</v>
      </c>
      <c r="L1422" s="4">
        <f t="shared" si="180"/>
        <v>1.3758832783994151E-2</v>
      </c>
      <c r="M1422">
        <f t="shared" si="181"/>
        <v>0</v>
      </c>
      <c r="N1422">
        <f t="shared" si="182"/>
        <v>0</v>
      </c>
      <c r="O1422" s="4">
        <f t="shared" si="183"/>
        <v>0</v>
      </c>
      <c r="P1422">
        <f t="shared" si="184"/>
        <v>1.0319124587995613E-2</v>
      </c>
    </row>
    <row r="1423" spans="1:16" x14ac:dyDescent="0.15">
      <c r="A1423" t="s">
        <v>5369</v>
      </c>
      <c r="B1423" s="5" t="s">
        <v>5370</v>
      </c>
      <c r="C1423" s="5" t="s">
        <v>1253</v>
      </c>
      <c r="D1423" s="5" t="s">
        <v>5371</v>
      </c>
      <c r="E1423" s="5" t="s">
        <v>5372</v>
      </c>
      <c r="F1423" s="5" t="s">
        <v>5373</v>
      </c>
      <c r="G1423">
        <v>1421</v>
      </c>
      <c r="H1423" s="2">
        <v>43136</v>
      </c>
      <c r="I1423" s="3">
        <f t="shared" si="177"/>
        <v>228.42107638889138</v>
      </c>
      <c r="J1423" s="3">
        <f t="shared" si="178"/>
        <v>48.528796795999547</v>
      </c>
      <c r="K1423">
        <f t="shared" si="179"/>
        <v>0.45336985104536759</v>
      </c>
      <c r="L1423" s="4">
        <f t="shared" si="180"/>
        <v>0.45336985104536759</v>
      </c>
      <c r="M1423">
        <f t="shared" si="181"/>
        <v>2.1889398645015583E-2</v>
      </c>
      <c r="N1423">
        <f t="shared" si="182"/>
        <v>1.0242013186395866</v>
      </c>
      <c r="O1423" s="4">
        <f t="shared" si="183"/>
        <v>1</v>
      </c>
      <c r="P1423">
        <f t="shared" si="184"/>
        <v>0.59002738828402568</v>
      </c>
    </row>
    <row r="1424" spans="1:16" x14ac:dyDescent="0.15">
      <c r="A1424" t="s">
        <v>5374</v>
      </c>
      <c r="B1424" s="5" t="s">
        <v>5375</v>
      </c>
      <c r="C1424" s="5" t="s">
        <v>1029</v>
      </c>
      <c r="D1424" s="5" t="s">
        <v>5376</v>
      </c>
      <c r="E1424" s="5" t="s">
        <v>5377</v>
      </c>
      <c r="F1424" s="5" t="s">
        <v>5378</v>
      </c>
      <c r="G1424">
        <v>1422</v>
      </c>
      <c r="H1424" s="2">
        <v>43136</v>
      </c>
      <c r="I1424" s="3">
        <f t="shared" si="177"/>
        <v>357.65896990741021</v>
      </c>
      <c r="J1424" s="3">
        <f t="shared" si="178"/>
        <v>2.7624080007157956</v>
      </c>
      <c r="K1424">
        <f t="shared" si="179"/>
        <v>2.5807202867108636E-2</v>
      </c>
      <c r="L1424" s="4">
        <f t="shared" si="180"/>
        <v>2.5807202867108636E-2</v>
      </c>
      <c r="M1424">
        <f t="shared" si="181"/>
        <v>0</v>
      </c>
      <c r="N1424">
        <f t="shared" si="182"/>
        <v>0</v>
      </c>
      <c r="O1424" s="4">
        <f t="shared" si="183"/>
        <v>0</v>
      </c>
      <c r="P1424">
        <f t="shared" si="184"/>
        <v>1.9355402150331477E-2</v>
      </c>
    </row>
    <row r="1425" spans="1:16" x14ac:dyDescent="0.15">
      <c r="A1425" t="s">
        <v>5379</v>
      </c>
      <c r="B1425" s="5" t="s">
        <v>5380</v>
      </c>
      <c r="C1425" s="5" t="s">
        <v>1029</v>
      </c>
      <c r="D1425" s="5" t="s">
        <v>5381</v>
      </c>
      <c r="E1425" s="5" t="s">
        <v>1081</v>
      </c>
      <c r="F1425" s="5" t="s">
        <v>5382</v>
      </c>
      <c r="G1425">
        <v>1423</v>
      </c>
      <c r="H1425" s="2">
        <v>43136</v>
      </c>
      <c r="I1425" s="3">
        <f t="shared" si="177"/>
        <v>133.0268750000032</v>
      </c>
      <c r="J1425" s="3">
        <f t="shared" si="178"/>
        <v>1.7214566605431758</v>
      </c>
      <c r="K1425">
        <f t="shared" si="179"/>
        <v>1.6082338761711317E-2</v>
      </c>
      <c r="L1425" s="4">
        <f t="shared" si="180"/>
        <v>1.6082338761711317E-2</v>
      </c>
      <c r="M1425">
        <f t="shared" si="181"/>
        <v>0</v>
      </c>
      <c r="N1425">
        <f t="shared" si="182"/>
        <v>0</v>
      </c>
      <c r="O1425" s="4">
        <f t="shared" si="183"/>
        <v>0</v>
      </c>
      <c r="P1425">
        <f t="shared" si="184"/>
        <v>1.2061754071283487E-2</v>
      </c>
    </row>
    <row r="1426" spans="1:16" x14ac:dyDescent="0.15">
      <c r="A1426" t="s">
        <v>5383</v>
      </c>
      <c r="B1426" s="5" t="s">
        <v>5384</v>
      </c>
      <c r="C1426" s="5" t="s">
        <v>1113</v>
      </c>
      <c r="D1426" s="5" t="s">
        <v>5385</v>
      </c>
      <c r="E1426" s="5" t="s">
        <v>5386</v>
      </c>
      <c r="F1426" s="5" t="s">
        <v>5387</v>
      </c>
      <c r="G1426">
        <v>1424</v>
      </c>
      <c r="H1426" s="2">
        <v>43136</v>
      </c>
      <c r="I1426" s="3">
        <f t="shared" si="177"/>
        <v>443.90142361111066</v>
      </c>
      <c r="J1426" s="3">
        <f t="shared" si="178"/>
        <v>2.3991813122298433</v>
      </c>
      <c r="K1426">
        <f t="shared" si="179"/>
        <v>2.241383561865146E-2</v>
      </c>
      <c r="L1426" s="4">
        <f t="shared" si="180"/>
        <v>2.241383561865146E-2</v>
      </c>
      <c r="M1426">
        <f t="shared" si="181"/>
        <v>2.252752405849618E-3</v>
      </c>
      <c r="N1426">
        <f t="shared" si="182"/>
        <v>0.10540591005066588</v>
      </c>
      <c r="O1426" s="4">
        <f t="shared" si="183"/>
        <v>0.10540591005066588</v>
      </c>
      <c r="P1426">
        <f t="shared" si="184"/>
        <v>4.3161854226655069E-2</v>
      </c>
    </row>
    <row r="1427" spans="1:16" x14ac:dyDescent="0.15">
      <c r="A1427" t="s">
        <v>5388</v>
      </c>
      <c r="B1427" s="5" t="s">
        <v>5389</v>
      </c>
      <c r="C1427" s="5" t="s">
        <v>1058</v>
      </c>
      <c r="D1427" s="5" t="s">
        <v>5390</v>
      </c>
      <c r="E1427" s="5" t="s">
        <v>5391</v>
      </c>
      <c r="F1427" s="5" t="s">
        <v>5392</v>
      </c>
      <c r="G1427">
        <v>1425</v>
      </c>
      <c r="H1427" s="2">
        <v>43136</v>
      </c>
      <c r="I1427" s="3">
        <f t="shared" si="177"/>
        <v>778.27011574074277</v>
      </c>
      <c r="J1427" s="3">
        <f t="shared" si="178"/>
        <v>2.9205798270136603</v>
      </c>
      <c r="K1427">
        <f t="shared" si="179"/>
        <v>2.7284889149537712E-2</v>
      </c>
      <c r="L1427" s="4">
        <f t="shared" si="180"/>
        <v>2.7284889149537712E-2</v>
      </c>
      <c r="M1427">
        <f t="shared" si="181"/>
        <v>2.5698018715474354E-3</v>
      </c>
      <c r="N1427">
        <f t="shared" si="182"/>
        <v>0.12024060177097147</v>
      </c>
      <c r="O1427" s="4">
        <f t="shared" si="183"/>
        <v>0.12024060177097147</v>
      </c>
      <c r="P1427">
        <f t="shared" si="184"/>
        <v>5.0523817304896149E-2</v>
      </c>
    </row>
    <row r="1428" spans="1:16" x14ac:dyDescent="0.15">
      <c r="A1428" t="s">
        <v>5393</v>
      </c>
      <c r="B1428" s="5" t="s">
        <v>5394</v>
      </c>
      <c r="C1428" s="5" t="s">
        <v>1029</v>
      </c>
      <c r="D1428" s="5" t="s">
        <v>5395</v>
      </c>
      <c r="E1428" s="5" t="s">
        <v>5396</v>
      </c>
      <c r="F1428" s="5" t="s">
        <v>5397</v>
      </c>
      <c r="G1428">
        <v>1426</v>
      </c>
      <c r="H1428" s="2">
        <v>43136</v>
      </c>
      <c r="I1428" s="3">
        <f t="shared" si="177"/>
        <v>764.51572916666919</v>
      </c>
      <c r="J1428" s="3">
        <f t="shared" si="178"/>
        <v>0.4695783046757116</v>
      </c>
      <c r="K1428">
        <f t="shared" si="179"/>
        <v>4.3869343585809517E-3</v>
      </c>
      <c r="L1428" s="4">
        <f t="shared" si="180"/>
        <v>4.3869343585809517E-3</v>
      </c>
      <c r="M1428">
        <f t="shared" si="181"/>
        <v>0</v>
      </c>
      <c r="N1428">
        <f t="shared" si="182"/>
        <v>0</v>
      </c>
      <c r="O1428" s="4">
        <f t="shared" si="183"/>
        <v>0</v>
      </c>
      <c r="P1428">
        <f t="shared" si="184"/>
        <v>3.2902007689357138E-3</v>
      </c>
    </row>
    <row r="1429" spans="1:16" x14ac:dyDescent="0.15">
      <c r="A1429" t="s">
        <v>2703</v>
      </c>
      <c r="B1429" s="5" t="s">
        <v>5398</v>
      </c>
      <c r="C1429" s="5" t="s">
        <v>1029</v>
      </c>
      <c r="D1429" s="5" t="s">
        <v>5399</v>
      </c>
      <c r="E1429" s="5" t="s">
        <v>5399</v>
      </c>
      <c r="F1429" s="5" t="s">
        <v>5400</v>
      </c>
      <c r="G1429">
        <v>1427</v>
      </c>
      <c r="H1429" s="2">
        <v>43136</v>
      </c>
      <c r="I1429" s="3">
        <f t="shared" si="177"/>
        <v>53.425057870372257</v>
      </c>
      <c r="J1429" s="3">
        <f t="shared" si="178"/>
        <v>1.9092164625724397</v>
      </c>
      <c r="K1429">
        <f t="shared" si="179"/>
        <v>1.7836444346404742E-2</v>
      </c>
      <c r="L1429" s="4">
        <f t="shared" si="180"/>
        <v>1.7836444346404742E-2</v>
      </c>
      <c r="M1429">
        <f t="shared" si="181"/>
        <v>0</v>
      </c>
      <c r="N1429">
        <f t="shared" si="182"/>
        <v>0</v>
      </c>
      <c r="O1429" s="4">
        <f t="shared" si="183"/>
        <v>0</v>
      </c>
      <c r="P1429">
        <f t="shared" si="184"/>
        <v>1.3377333259803555E-2</v>
      </c>
    </row>
    <row r="1430" spans="1:16" x14ac:dyDescent="0.15">
      <c r="A1430" t="s">
        <v>1332</v>
      </c>
      <c r="B1430" s="5" t="s">
        <v>5401</v>
      </c>
      <c r="C1430" s="5" t="s">
        <v>1029</v>
      </c>
      <c r="D1430" s="5" t="s">
        <v>5402</v>
      </c>
      <c r="E1430" s="5" t="s">
        <v>5403</v>
      </c>
      <c r="F1430" s="5" t="s">
        <v>5404</v>
      </c>
      <c r="G1430">
        <v>1428</v>
      </c>
      <c r="H1430" s="2">
        <v>43136</v>
      </c>
      <c r="I1430" s="3">
        <f t="shared" si="177"/>
        <v>752.63917824073724</v>
      </c>
      <c r="J1430" s="3">
        <f t="shared" si="178"/>
        <v>0.16608223915765627</v>
      </c>
      <c r="K1430">
        <f t="shared" si="179"/>
        <v>1.5515876139421366E-3</v>
      </c>
      <c r="L1430" s="4">
        <f t="shared" si="180"/>
        <v>1.5515876139421366E-3</v>
      </c>
      <c r="M1430">
        <f t="shared" si="181"/>
        <v>0</v>
      </c>
      <c r="N1430">
        <f t="shared" si="182"/>
        <v>0</v>
      </c>
      <c r="O1430" s="4">
        <f t="shared" si="183"/>
        <v>0</v>
      </c>
      <c r="P1430">
        <f t="shared" si="184"/>
        <v>1.1636907104566024E-3</v>
      </c>
    </row>
    <row r="1431" spans="1:16" x14ac:dyDescent="0.15">
      <c r="A1431" t="s">
        <v>5405</v>
      </c>
      <c r="B1431" s="5" t="s">
        <v>5406</v>
      </c>
      <c r="C1431" s="5" t="s">
        <v>1029</v>
      </c>
      <c r="D1431" s="5" t="s">
        <v>5407</v>
      </c>
      <c r="E1431" s="5" t="s">
        <v>5408</v>
      </c>
      <c r="F1431" s="5" t="s">
        <v>5409</v>
      </c>
      <c r="G1431">
        <v>1429</v>
      </c>
      <c r="H1431" s="2">
        <v>43136</v>
      </c>
      <c r="I1431" s="3">
        <f t="shared" si="177"/>
        <v>628.70539351851767</v>
      </c>
      <c r="J1431" s="3">
        <f t="shared" si="178"/>
        <v>0.79210390929361751</v>
      </c>
      <c r="K1431">
        <f t="shared" si="179"/>
        <v>7.4000604811719608E-3</v>
      </c>
      <c r="L1431" s="4">
        <f t="shared" si="180"/>
        <v>7.4000604811719608E-3</v>
      </c>
      <c r="M1431">
        <f t="shared" si="181"/>
        <v>0</v>
      </c>
      <c r="N1431">
        <f t="shared" si="182"/>
        <v>0</v>
      </c>
      <c r="O1431" s="4">
        <f t="shared" si="183"/>
        <v>0</v>
      </c>
      <c r="P1431">
        <f t="shared" si="184"/>
        <v>5.5500453608789708E-3</v>
      </c>
    </row>
    <row r="1432" spans="1:16" x14ac:dyDescent="0.15">
      <c r="A1432" t="s">
        <v>5410</v>
      </c>
      <c r="B1432" s="5" t="s">
        <v>5411</v>
      </c>
      <c r="C1432" s="5" t="s">
        <v>3345</v>
      </c>
      <c r="D1432" s="5" t="s">
        <v>5412</v>
      </c>
      <c r="E1432" s="5" t="s">
        <v>1081</v>
      </c>
      <c r="F1432" s="5" t="s">
        <v>5413</v>
      </c>
      <c r="G1432">
        <v>1430</v>
      </c>
      <c r="H1432" s="2">
        <v>43136</v>
      </c>
      <c r="I1432" s="3">
        <f t="shared" si="177"/>
        <v>1502.6091319444458</v>
      </c>
      <c r="J1432" s="3">
        <f t="shared" si="178"/>
        <v>65.050183658549614</v>
      </c>
      <c r="K1432">
        <f t="shared" si="179"/>
        <v>0.60771735593868226</v>
      </c>
      <c r="L1432" s="4">
        <f t="shared" si="180"/>
        <v>0.60771735593868226</v>
      </c>
      <c r="M1432">
        <f t="shared" si="181"/>
        <v>1.2644672254462556E-2</v>
      </c>
      <c r="N1432">
        <f t="shared" si="182"/>
        <v>0.59164210980893883</v>
      </c>
      <c r="O1432" s="4">
        <f t="shared" si="183"/>
        <v>0.59164210980893883</v>
      </c>
      <c r="P1432">
        <f t="shared" si="184"/>
        <v>0.60369854440624637</v>
      </c>
    </row>
    <row r="1433" spans="1:16" x14ac:dyDescent="0.15">
      <c r="A1433" t="s">
        <v>5414</v>
      </c>
      <c r="B1433" s="5" t="s">
        <v>5415</v>
      </c>
      <c r="C1433" s="5" t="s">
        <v>1113</v>
      </c>
      <c r="D1433" s="5" t="s">
        <v>1180</v>
      </c>
      <c r="E1433" s="5" t="s">
        <v>1081</v>
      </c>
      <c r="F1433" s="5" t="s">
        <v>5416</v>
      </c>
      <c r="G1433">
        <v>1431</v>
      </c>
      <c r="H1433" s="2">
        <v>43136</v>
      </c>
      <c r="I1433" s="3">
        <f t="shared" si="177"/>
        <v>1050.1873032407384</v>
      </c>
      <c r="J1433" s="3">
        <f t="shared" si="178"/>
        <v>1.9177531415444309</v>
      </c>
      <c r="K1433">
        <f t="shared" si="179"/>
        <v>1.7916196434432458E-2</v>
      </c>
      <c r="L1433" s="4">
        <f t="shared" si="180"/>
        <v>1.7916196434432458E-2</v>
      </c>
      <c r="M1433">
        <f t="shared" si="181"/>
        <v>9.5221109312037286E-4</v>
      </c>
      <c r="N1433">
        <f t="shared" si="182"/>
        <v>4.4553798531107788E-2</v>
      </c>
      <c r="O1433" s="4">
        <f t="shared" si="183"/>
        <v>4.4553798531107788E-2</v>
      </c>
      <c r="P1433">
        <f t="shared" si="184"/>
        <v>2.457559695860129E-2</v>
      </c>
    </row>
    <row r="1434" spans="1:16" x14ac:dyDescent="0.15">
      <c r="A1434" t="s">
        <v>5417</v>
      </c>
      <c r="B1434" s="5" t="s">
        <v>5418</v>
      </c>
      <c r="C1434" s="5" t="s">
        <v>1029</v>
      </c>
      <c r="D1434" s="5" t="s">
        <v>5419</v>
      </c>
      <c r="E1434" s="5" t="s">
        <v>5420</v>
      </c>
      <c r="F1434" s="5" t="s">
        <v>5421</v>
      </c>
      <c r="G1434">
        <v>1432</v>
      </c>
      <c r="H1434" s="2">
        <v>43136</v>
      </c>
      <c r="I1434" s="3">
        <f t="shared" si="177"/>
        <v>341.56317129629315</v>
      </c>
      <c r="J1434" s="3">
        <f t="shared" si="178"/>
        <v>10.413886211738083</v>
      </c>
      <c r="K1434">
        <f t="shared" si="179"/>
        <v>9.7289493091415449E-2</v>
      </c>
      <c r="L1434" s="4">
        <f t="shared" si="180"/>
        <v>9.7289493091415449E-2</v>
      </c>
      <c r="M1434">
        <f t="shared" si="181"/>
        <v>0</v>
      </c>
      <c r="N1434">
        <f t="shared" si="182"/>
        <v>0</v>
      </c>
      <c r="O1434" s="4">
        <f t="shared" si="183"/>
        <v>0</v>
      </c>
      <c r="P1434">
        <f t="shared" si="184"/>
        <v>7.296711981856159E-2</v>
      </c>
    </row>
    <row r="1435" spans="1:16" x14ac:dyDescent="0.15">
      <c r="A1435" t="s">
        <v>5379</v>
      </c>
      <c r="B1435" s="5" t="s">
        <v>5422</v>
      </c>
      <c r="C1435" s="5" t="s">
        <v>1029</v>
      </c>
      <c r="D1435" s="5" t="s">
        <v>5423</v>
      </c>
      <c r="E1435" s="5" t="s">
        <v>5424</v>
      </c>
      <c r="F1435" s="5" t="s">
        <v>5425</v>
      </c>
      <c r="G1435">
        <v>1433</v>
      </c>
      <c r="H1435" s="2">
        <v>43136</v>
      </c>
      <c r="I1435" s="3">
        <f t="shared" si="177"/>
        <v>508.784004629626</v>
      </c>
      <c r="J1435" s="3">
        <f t="shared" si="178"/>
        <v>0.45009276611732846</v>
      </c>
      <c r="K1435">
        <f t="shared" si="179"/>
        <v>4.2048949037210041E-3</v>
      </c>
      <c r="L1435" s="4">
        <f t="shared" si="180"/>
        <v>4.2048949037210041E-3</v>
      </c>
      <c r="M1435">
        <f t="shared" si="181"/>
        <v>0</v>
      </c>
      <c r="N1435">
        <f t="shared" si="182"/>
        <v>0</v>
      </c>
      <c r="O1435" s="4">
        <f t="shared" si="183"/>
        <v>0</v>
      </c>
      <c r="P1435">
        <f t="shared" si="184"/>
        <v>3.1536711777907529E-3</v>
      </c>
    </row>
    <row r="1436" spans="1:16" x14ac:dyDescent="0.15">
      <c r="A1436" t="s">
        <v>5426</v>
      </c>
      <c r="B1436" s="5" t="s">
        <v>5427</v>
      </c>
      <c r="C1436" s="5" t="s">
        <v>1642</v>
      </c>
      <c r="D1436" s="5" t="s">
        <v>5428</v>
      </c>
      <c r="E1436" s="5" t="s">
        <v>5429</v>
      </c>
      <c r="F1436" s="5" t="s">
        <v>5430</v>
      </c>
      <c r="G1436">
        <v>1434</v>
      </c>
      <c r="H1436" s="2">
        <v>43136</v>
      </c>
      <c r="I1436" s="3">
        <f t="shared" si="177"/>
        <v>1931.6316550925912</v>
      </c>
      <c r="J1436" s="3">
        <f t="shared" si="178"/>
        <v>0.56791365843888919</v>
      </c>
      <c r="K1436">
        <f t="shared" si="179"/>
        <v>5.3056112603701274E-3</v>
      </c>
      <c r="L1436" s="4">
        <f t="shared" si="180"/>
        <v>5.3056112603701274E-3</v>
      </c>
      <c r="M1436">
        <f t="shared" si="181"/>
        <v>9.3185468112124015E-3</v>
      </c>
      <c r="N1436">
        <f t="shared" si="182"/>
        <v>0.43601325402430502</v>
      </c>
      <c r="O1436" s="4">
        <f t="shared" si="183"/>
        <v>0.43601325402430502</v>
      </c>
      <c r="P1436">
        <f t="shared" si="184"/>
        <v>0.11298252195135385</v>
      </c>
    </row>
    <row r="1437" spans="1:16" x14ac:dyDescent="0.15">
      <c r="A1437" t="s">
        <v>1399</v>
      </c>
      <c r="B1437" s="5" t="s">
        <v>5431</v>
      </c>
      <c r="C1437" s="5" t="s">
        <v>1029</v>
      </c>
      <c r="D1437" s="5" t="s">
        <v>5432</v>
      </c>
      <c r="E1437" s="5" t="s">
        <v>5432</v>
      </c>
      <c r="F1437" s="5" t="s">
        <v>5433</v>
      </c>
      <c r="G1437">
        <v>1435</v>
      </c>
      <c r="H1437" s="2">
        <v>43136</v>
      </c>
      <c r="I1437" s="3">
        <f t="shared" si="177"/>
        <v>37.156493055554165</v>
      </c>
      <c r="J1437" s="3">
        <f t="shared" si="178"/>
        <v>0.1614791791848913</v>
      </c>
      <c r="K1437">
        <f t="shared" si="179"/>
        <v>1.508584515740918E-3</v>
      </c>
      <c r="L1437" s="4">
        <f t="shared" si="180"/>
        <v>1.508584515740918E-3</v>
      </c>
      <c r="M1437">
        <f t="shared" si="181"/>
        <v>0</v>
      </c>
      <c r="N1437">
        <f t="shared" si="182"/>
        <v>0</v>
      </c>
      <c r="O1437" s="4">
        <f t="shared" si="183"/>
        <v>0</v>
      </c>
      <c r="P1437">
        <f t="shared" si="184"/>
        <v>1.1314383868056884E-3</v>
      </c>
    </row>
    <row r="1438" spans="1:16" x14ac:dyDescent="0.15">
      <c r="A1438" t="s">
        <v>5434</v>
      </c>
      <c r="B1438" s="5" t="s">
        <v>5435</v>
      </c>
      <c r="C1438" s="5" t="s">
        <v>1029</v>
      </c>
      <c r="D1438" s="5" t="s">
        <v>5436</v>
      </c>
      <c r="E1438" s="5" t="s">
        <v>5436</v>
      </c>
      <c r="F1438" s="5" t="s">
        <v>5437</v>
      </c>
      <c r="G1438">
        <v>1436</v>
      </c>
      <c r="H1438" s="2">
        <v>43136</v>
      </c>
      <c r="I1438" s="3">
        <f t="shared" si="177"/>
        <v>85.167511574072705</v>
      </c>
      <c r="J1438" s="3">
        <f t="shared" si="178"/>
        <v>7.115389293403787</v>
      </c>
      <c r="K1438">
        <f t="shared" si="179"/>
        <v>6.6473994763171299E-2</v>
      </c>
      <c r="L1438" s="4">
        <f t="shared" si="180"/>
        <v>6.6473994763171299E-2</v>
      </c>
      <c r="M1438">
        <f t="shared" si="181"/>
        <v>0</v>
      </c>
      <c r="N1438">
        <f t="shared" si="182"/>
        <v>0</v>
      </c>
      <c r="O1438" s="4">
        <f t="shared" si="183"/>
        <v>0</v>
      </c>
      <c r="P1438">
        <f t="shared" si="184"/>
        <v>4.9855496072378477E-2</v>
      </c>
    </row>
    <row r="1439" spans="1:16" x14ac:dyDescent="0.15">
      <c r="A1439" t="s">
        <v>5438</v>
      </c>
      <c r="B1439" s="5" t="s">
        <v>5439</v>
      </c>
      <c r="C1439" s="5" t="s">
        <v>1029</v>
      </c>
      <c r="D1439" s="5" t="s">
        <v>5440</v>
      </c>
      <c r="E1439" s="5" t="s">
        <v>5441</v>
      </c>
      <c r="F1439" s="5" t="s">
        <v>5442</v>
      </c>
      <c r="G1439">
        <v>1437</v>
      </c>
      <c r="H1439" s="2">
        <v>43136</v>
      </c>
      <c r="I1439" s="3">
        <f t="shared" si="177"/>
        <v>585.79612268518395</v>
      </c>
      <c r="J1439" s="3">
        <f t="shared" si="178"/>
        <v>1.1454497119650722</v>
      </c>
      <c r="K1439">
        <f t="shared" si="179"/>
        <v>1.0701117678161213E-2</v>
      </c>
      <c r="L1439" s="4">
        <f t="shared" si="180"/>
        <v>1.0701117678161213E-2</v>
      </c>
      <c r="M1439">
        <f t="shared" si="181"/>
        <v>0</v>
      </c>
      <c r="N1439">
        <f t="shared" si="182"/>
        <v>0</v>
      </c>
      <c r="O1439" s="4">
        <f t="shared" si="183"/>
        <v>0</v>
      </c>
      <c r="P1439">
        <f t="shared" si="184"/>
        <v>8.0258382586209098E-3</v>
      </c>
    </row>
    <row r="1440" spans="1:16" x14ac:dyDescent="0.15">
      <c r="A1440" t="s">
        <v>1889</v>
      </c>
      <c r="B1440" s="5" t="s">
        <v>5443</v>
      </c>
      <c r="C1440" s="5" t="s">
        <v>1029</v>
      </c>
      <c r="D1440" s="5" t="s">
        <v>2438</v>
      </c>
      <c r="E1440" s="5" t="s">
        <v>2191</v>
      </c>
      <c r="F1440" s="5" t="s">
        <v>5444</v>
      </c>
      <c r="G1440">
        <v>1438</v>
      </c>
      <c r="H1440" s="2">
        <v>43136</v>
      </c>
      <c r="I1440" s="3">
        <f t="shared" si="177"/>
        <v>1137.8841782407399</v>
      </c>
      <c r="J1440" s="3">
        <f t="shared" si="178"/>
        <v>3.075884230512178E-2</v>
      </c>
      <c r="K1440">
        <f t="shared" si="179"/>
        <v>2.8735787150920201E-4</v>
      </c>
      <c r="L1440" s="4">
        <f t="shared" si="180"/>
        <v>2.8735787150920201E-4</v>
      </c>
      <c r="M1440">
        <f t="shared" si="181"/>
        <v>0</v>
      </c>
      <c r="N1440">
        <f t="shared" si="182"/>
        <v>0</v>
      </c>
      <c r="O1440" s="4">
        <f t="shared" si="183"/>
        <v>0</v>
      </c>
      <c r="P1440">
        <f t="shared" si="184"/>
        <v>2.1551840363190149E-4</v>
      </c>
    </row>
    <row r="1441" spans="1:16" x14ac:dyDescent="0.15">
      <c r="A1441" t="s">
        <v>1807</v>
      </c>
      <c r="B1441" s="5" t="s">
        <v>5445</v>
      </c>
      <c r="C1441" s="5" t="s">
        <v>1029</v>
      </c>
      <c r="D1441" s="5" t="s">
        <v>5446</v>
      </c>
      <c r="E1441" s="5" t="s">
        <v>5447</v>
      </c>
      <c r="F1441" s="5" t="s">
        <v>5448</v>
      </c>
      <c r="G1441">
        <v>1439</v>
      </c>
      <c r="H1441" s="2">
        <v>43136</v>
      </c>
      <c r="I1441" s="3">
        <f t="shared" si="177"/>
        <v>504.5194675925959</v>
      </c>
      <c r="J1441" s="3">
        <f t="shared" si="178"/>
        <v>0.24577842474877726</v>
      </c>
      <c r="K1441">
        <f t="shared" si="179"/>
        <v>2.2961320942476737E-3</v>
      </c>
      <c r="L1441" s="4">
        <f t="shared" si="180"/>
        <v>2.2961320942476737E-3</v>
      </c>
      <c r="M1441">
        <f t="shared" si="181"/>
        <v>0</v>
      </c>
      <c r="N1441">
        <f t="shared" si="182"/>
        <v>0</v>
      </c>
      <c r="O1441" s="4">
        <f t="shared" si="183"/>
        <v>0</v>
      </c>
      <c r="P1441">
        <f t="shared" si="184"/>
        <v>1.7220990706857554E-3</v>
      </c>
    </row>
    <row r="1442" spans="1:16" x14ac:dyDescent="0.15">
      <c r="A1442" t="s">
        <v>2311</v>
      </c>
      <c r="B1442" s="5" t="s">
        <v>5449</v>
      </c>
      <c r="C1442" s="5" t="s">
        <v>1113</v>
      </c>
      <c r="D1442" s="5" t="s">
        <v>5450</v>
      </c>
      <c r="E1442" s="5" t="s">
        <v>5451</v>
      </c>
      <c r="F1442" s="5" t="s">
        <v>5452</v>
      </c>
      <c r="G1442">
        <v>1440</v>
      </c>
      <c r="H1442" s="2">
        <v>43136</v>
      </c>
      <c r="I1442" s="3">
        <f t="shared" si="177"/>
        <v>488.94975694444292</v>
      </c>
      <c r="J1442" s="3">
        <f t="shared" si="178"/>
        <v>0.84875796358592837</v>
      </c>
      <c r="K1442">
        <f t="shared" si="179"/>
        <v>7.9293388035584431E-3</v>
      </c>
      <c r="L1442" s="4">
        <f t="shared" si="180"/>
        <v>7.9293388035584431E-3</v>
      </c>
      <c r="M1442">
        <f t="shared" si="181"/>
        <v>2.0451999122552489E-3</v>
      </c>
      <c r="N1442">
        <f t="shared" si="182"/>
        <v>9.5694563426957119E-2</v>
      </c>
      <c r="O1442" s="4">
        <f t="shared" si="183"/>
        <v>9.5694563426957119E-2</v>
      </c>
      <c r="P1442">
        <f t="shared" si="184"/>
        <v>2.987064495940811E-2</v>
      </c>
    </row>
    <row r="1443" spans="1:16" x14ac:dyDescent="0.15">
      <c r="A1443" t="s">
        <v>5453</v>
      </c>
      <c r="B1443" s="5" t="s">
        <v>5454</v>
      </c>
      <c r="C1443" s="5" t="s">
        <v>1029</v>
      </c>
      <c r="D1443" s="5" t="s">
        <v>5455</v>
      </c>
      <c r="E1443" s="5" t="s">
        <v>2542</v>
      </c>
      <c r="F1443" s="5" t="s">
        <v>5456</v>
      </c>
      <c r="G1443">
        <v>1441</v>
      </c>
      <c r="H1443" s="2">
        <v>43136</v>
      </c>
      <c r="I1443" s="3">
        <f t="shared" si="177"/>
        <v>1353.2223842592575</v>
      </c>
      <c r="J1443" s="3">
        <f t="shared" si="178"/>
        <v>0.92667695612087364</v>
      </c>
      <c r="K1443">
        <f t="shared" si="179"/>
        <v>8.6572802398086277E-3</v>
      </c>
      <c r="L1443" s="4">
        <f t="shared" si="180"/>
        <v>8.6572802398086277E-3</v>
      </c>
      <c r="M1443">
        <f t="shared" si="181"/>
        <v>0</v>
      </c>
      <c r="N1443">
        <f t="shared" si="182"/>
        <v>0</v>
      </c>
      <c r="O1443" s="4">
        <f t="shared" si="183"/>
        <v>0</v>
      </c>
      <c r="P1443">
        <f t="shared" si="184"/>
        <v>6.4929601798564707E-3</v>
      </c>
    </row>
    <row r="1444" spans="1:16" x14ac:dyDescent="0.15">
      <c r="A1444" t="s">
        <v>5457</v>
      </c>
      <c r="B1444" s="5" t="s">
        <v>5458</v>
      </c>
      <c r="C1444" s="5" t="s">
        <v>1122</v>
      </c>
      <c r="D1444" s="5" t="s">
        <v>5459</v>
      </c>
      <c r="E1444" s="5" t="s">
        <v>5460</v>
      </c>
      <c r="F1444" s="5" t="s">
        <v>5461</v>
      </c>
      <c r="G1444">
        <v>1442</v>
      </c>
      <c r="H1444" s="2">
        <v>43136</v>
      </c>
      <c r="I1444" s="3">
        <f t="shared" si="177"/>
        <v>392.70561342592555</v>
      </c>
      <c r="J1444" s="3">
        <f t="shared" si="178"/>
        <v>25.428717233968488</v>
      </c>
      <c r="K1444">
        <f t="shared" si="179"/>
        <v>0.2375623239352479</v>
      </c>
      <c r="L1444" s="4">
        <f t="shared" si="180"/>
        <v>0.2375623239352479</v>
      </c>
      <c r="M1444">
        <f t="shared" si="181"/>
        <v>1.018574693930242E-2</v>
      </c>
      <c r="N1444">
        <f t="shared" si="182"/>
        <v>0.47658940365354407</v>
      </c>
      <c r="O1444" s="4">
        <f t="shared" si="183"/>
        <v>0.47658940365354407</v>
      </c>
      <c r="P1444">
        <f t="shared" si="184"/>
        <v>0.29731909386482192</v>
      </c>
    </row>
    <row r="1445" spans="1:16" x14ac:dyDescent="0.15">
      <c r="A1445" t="s">
        <v>5462</v>
      </c>
      <c r="B1445" s="5" t="s">
        <v>5463</v>
      </c>
      <c r="C1445" s="5" t="s">
        <v>1029</v>
      </c>
      <c r="D1445" s="5" t="s">
        <v>5464</v>
      </c>
      <c r="E1445" s="5" t="s">
        <v>5465</v>
      </c>
      <c r="F1445" s="5" t="s">
        <v>5466</v>
      </c>
      <c r="G1445">
        <v>1443</v>
      </c>
      <c r="H1445" s="2">
        <v>43136</v>
      </c>
      <c r="I1445" s="3">
        <f t="shared" si="177"/>
        <v>711.52501157407096</v>
      </c>
      <c r="J1445" s="3">
        <f t="shared" si="178"/>
        <v>0.15740838084135375</v>
      </c>
      <c r="K1445">
        <f t="shared" si="179"/>
        <v>1.4705539573818555E-3</v>
      </c>
      <c r="L1445" s="4">
        <f t="shared" si="180"/>
        <v>1.4705539573818555E-3</v>
      </c>
      <c r="M1445">
        <f t="shared" si="181"/>
        <v>0</v>
      </c>
      <c r="N1445">
        <f t="shared" si="182"/>
        <v>0</v>
      </c>
      <c r="O1445" s="4">
        <f t="shared" si="183"/>
        <v>0</v>
      </c>
      <c r="P1445">
        <f t="shared" si="184"/>
        <v>1.1029154680363916E-3</v>
      </c>
    </row>
    <row r="1446" spans="1:16" x14ac:dyDescent="0.15">
      <c r="A1446" t="s">
        <v>5467</v>
      </c>
      <c r="B1446" s="5" t="s">
        <v>5468</v>
      </c>
      <c r="C1446" s="5" t="s">
        <v>1029</v>
      </c>
      <c r="D1446" s="5" t="s">
        <v>5469</v>
      </c>
      <c r="E1446" s="5" t="s">
        <v>5470</v>
      </c>
      <c r="F1446" s="5" t="s">
        <v>5471</v>
      </c>
      <c r="G1446">
        <v>1444</v>
      </c>
      <c r="H1446" s="2">
        <v>43136</v>
      </c>
      <c r="I1446" s="3">
        <f t="shared" si="177"/>
        <v>406.92033564814483</v>
      </c>
      <c r="J1446" s="3">
        <f t="shared" si="178"/>
        <v>25.700362168782849</v>
      </c>
      <c r="K1446">
        <f t="shared" si="179"/>
        <v>0.24010010833884077</v>
      </c>
      <c r="L1446" s="4">
        <f t="shared" si="180"/>
        <v>0.24010010833884077</v>
      </c>
      <c r="M1446">
        <f t="shared" si="181"/>
        <v>0</v>
      </c>
      <c r="N1446">
        <f t="shared" si="182"/>
        <v>0</v>
      </c>
      <c r="O1446" s="4">
        <f t="shared" si="183"/>
        <v>0</v>
      </c>
      <c r="P1446">
        <f t="shared" si="184"/>
        <v>0.18007508125413058</v>
      </c>
    </row>
    <row r="1447" spans="1:16" x14ac:dyDescent="0.15">
      <c r="A1447" t="s">
        <v>3151</v>
      </c>
      <c r="B1447" s="5" t="s">
        <v>5472</v>
      </c>
      <c r="C1447" s="5" t="s">
        <v>1029</v>
      </c>
      <c r="D1447" s="5" t="s">
        <v>5473</v>
      </c>
      <c r="E1447" s="5" t="s">
        <v>5474</v>
      </c>
      <c r="F1447" s="5" t="s">
        <v>5475</v>
      </c>
      <c r="G1447">
        <v>1445</v>
      </c>
      <c r="H1447" s="2">
        <v>43136</v>
      </c>
      <c r="I1447" s="3">
        <f t="shared" si="177"/>
        <v>750.64644675925956</v>
      </c>
      <c r="J1447" s="3">
        <f t="shared" si="178"/>
        <v>0.1132357321705413</v>
      </c>
      <c r="K1447">
        <f t="shared" si="179"/>
        <v>1.0578804836843482E-3</v>
      </c>
      <c r="L1447" s="4">
        <f t="shared" si="180"/>
        <v>1.0578804836843482E-3</v>
      </c>
      <c r="M1447">
        <f t="shared" si="181"/>
        <v>0</v>
      </c>
      <c r="N1447">
        <f t="shared" si="182"/>
        <v>0</v>
      </c>
      <c r="O1447" s="4">
        <f t="shared" si="183"/>
        <v>0</v>
      </c>
      <c r="P1447">
        <f t="shared" si="184"/>
        <v>7.9341036276326109E-4</v>
      </c>
    </row>
    <row r="1448" spans="1:16" x14ac:dyDescent="0.15">
      <c r="A1448" t="s">
        <v>5476</v>
      </c>
      <c r="B1448" s="5" t="s">
        <v>5477</v>
      </c>
      <c r="C1448" s="5" t="s">
        <v>1058</v>
      </c>
      <c r="D1448" s="5" t="s">
        <v>5478</v>
      </c>
      <c r="E1448" s="5" t="s">
        <v>5479</v>
      </c>
      <c r="F1448" s="5" t="s">
        <v>5480</v>
      </c>
      <c r="G1448">
        <v>1446</v>
      </c>
      <c r="H1448" s="2">
        <v>43136</v>
      </c>
      <c r="I1448" s="3">
        <f t="shared" si="177"/>
        <v>1111.3517013888923</v>
      </c>
      <c r="J1448" s="3">
        <f t="shared" si="178"/>
        <v>3.423758649259967</v>
      </c>
      <c r="K1448">
        <f t="shared" si="179"/>
        <v>3.1985729119874601E-2</v>
      </c>
      <c r="L1448" s="4">
        <f t="shared" si="180"/>
        <v>3.1985729119874601E-2</v>
      </c>
      <c r="M1448">
        <f t="shared" si="181"/>
        <v>1.7996103281261325E-3</v>
      </c>
      <c r="N1448">
        <f t="shared" si="182"/>
        <v>8.4203467669218462E-2</v>
      </c>
      <c r="O1448" s="4">
        <f t="shared" si="183"/>
        <v>8.4203467669218462E-2</v>
      </c>
      <c r="P1448">
        <f t="shared" si="184"/>
        <v>4.5040163757210566E-2</v>
      </c>
    </row>
    <row r="1449" spans="1:16" x14ac:dyDescent="0.15">
      <c r="A1449" t="s">
        <v>5481</v>
      </c>
      <c r="B1449" s="5" t="s">
        <v>5482</v>
      </c>
      <c r="C1449" s="5" t="s">
        <v>1029</v>
      </c>
      <c r="D1449" s="5" t="s">
        <v>5483</v>
      </c>
      <c r="E1449" s="5" t="s">
        <v>5484</v>
      </c>
      <c r="F1449" s="5" t="s">
        <v>5485</v>
      </c>
      <c r="G1449">
        <v>1447</v>
      </c>
      <c r="H1449" s="2">
        <v>43136</v>
      </c>
      <c r="I1449" s="3">
        <f t="shared" si="177"/>
        <v>542.55230324074364</v>
      </c>
      <c r="J1449" s="3">
        <f t="shared" si="178"/>
        <v>0.37231433502986661</v>
      </c>
      <c r="K1449">
        <f t="shared" si="179"/>
        <v>3.4782666325751631E-3</v>
      </c>
      <c r="L1449" s="4">
        <f t="shared" si="180"/>
        <v>3.4782666325751631E-3</v>
      </c>
      <c r="M1449">
        <f t="shared" si="181"/>
        <v>0</v>
      </c>
      <c r="N1449">
        <f t="shared" si="182"/>
        <v>0</v>
      </c>
      <c r="O1449" s="4">
        <f t="shared" si="183"/>
        <v>0</v>
      </c>
      <c r="P1449">
        <f t="shared" si="184"/>
        <v>2.6086999744313723E-3</v>
      </c>
    </row>
    <row r="1450" spans="1:16" x14ac:dyDescent="0.15">
      <c r="A1450" t="s">
        <v>3026</v>
      </c>
      <c r="B1450" s="5" t="s">
        <v>5486</v>
      </c>
      <c r="C1450" s="5" t="s">
        <v>1029</v>
      </c>
      <c r="D1450" s="5" t="s">
        <v>5487</v>
      </c>
      <c r="E1450" s="5" t="s">
        <v>1081</v>
      </c>
      <c r="F1450" s="5" t="s">
        <v>5488</v>
      </c>
      <c r="G1450">
        <v>1448</v>
      </c>
      <c r="H1450" s="2">
        <v>43136</v>
      </c>
      <c r="I1450" s="3">
        <f t="shared" si="177"/>
        <v>1916.8803587962975</v>
      </c>
      <c r="J1450" s="3">
        <f t="shared" si="178"/>
        <v>8.1903911884510072E-2</v>
      </c>
      <c r="K1450">
        <f t="shared" si="179"/>
        <v>7.651696885708542E-4</v>
      </c>
      <c r="L1450" s="4">
        <f t="shared" si="180"/>
        <v>7.651696885708542E-4</v>
      </c>
      <c r="M1450">
        <f t="shared" si="181"/>
        <v>0</v>
      </c>
      <c r="N1450">
        <f t="shared" si="182"/>
        <v>0</v>
      </c>
      <c r="O1450" s="4">
        <f t="shared" si="183"/>
        <v>0</v>
      </c>
      <c r="P1450">
        <f t="shared" si="184"/>
        <v>5.738772664281406E-4</v>
      </c>
    </row>
    <row r="1451" spans="1:16" x14ac:dyDescent="0.15">
      <c r="A1451" t="s">
        <v>5489</v>
      </c>
      <c r="B1451" s="5" t="s">
        <v>5490</v>
      </c>
      <c r="C1451" s="5" t="s">
        <v>1113</v>
      </c>
      <c r="D1451" s="5" t="s">
        <v>5491</v>
      </c>
      <c r="E1451" s="5" t="s">
        <v>5492</v>
      </c>
      <c r="F1451" s="5" t="s">
        <v>5493</v>
      </c>
      <c r="G1451">
        <v>1449</v>
      </c>
      <c r="H1451" s="2">
        <v>43136</v>
      </c>
      <c r="I1451" s="3">
        <f t="shared" si="177"/>
        <v>625.51913194444205</v>
      </c>
      <c r="J1451" s="3">
        <f t="shared" si="178"/>
        <v>3.7185113631449931</v>
      </c>
      <c r="K1451">
        <f t="shared" si="179"/>
        <v>3.473939298158172E-2</v>
      </c>
      <c r="L1451" s="4">
        <f t="shared" si="180"/>
        <v>3.473939298158172E-2</v>
      </c>
      <c r="M1451">
        <f t="shared" si="181"/>
        <v>1.5986721251698166E-3</v>
      </c>
      <c r="N1451">
        <f t="shared" si="182"/>
        <v>7.4801602603373429E-2</v>
      </c>
      <c r="O1451" s="4">
        <f t="shared" si="183"/>
        <v>7.4801602603373429E-2</v>
      </c>
      <c r="P1451">
        <f t="shared" si="184"/>
        <v>4.4754945387029649E-2</v>
      </c>
    </row>
    <row r="1452" spans="1:16" x14ac:dyDescent="0.15">
      <c r="A1452" t="s">
        <v>5494</v>
      </c>
      <c r="B1452" s="5" t="s">
        <v>5495</v>
      </c>
      <c r="C1452" s="5" t="s">
        <v>1029</v>
      </c>
      <c r="D1452" s="5" t="s">
        <v>5496</v>
      </c>
      <c r="E1452" s="5" t="s">
        <v>5497</v>
      </c>
      <c r="F1452" s="5" t="s">
        <v>5498</v>
      </c>
      <c r="G1452">
        <v>1450</v>
      </c>
      <c r="H1452" s="2">
        <v>43136</v>
      </c>
      <c r="I1452" s="3">
        <f t="shared" si="177"/>
        <v>101.46759259259125</v>
      </c>
      <c r="J1452" s="3">
        <f t="shared" si="178"/>
        <v>0.97568097823608546</v>
      </c>
      <c r="K1452">
        <f t="shared" si="179"/>
        <v>9.1150897812318533E-3</v>
      </c>
      <c r="L1452" s="4">
        <f t="shared" si="180"/>
        <v>9.1150897812318533E-3</v>
      </c>
      <c r="M1452">
        <f t="shared" si="181"/>
        <v>0</v>
      </c>
      <c r="N1452">
        <f t="shared" si="182"/>
        <v>0</v>
      </c>
      <c r="O1452" s="4">
        <f t="shared" si="183"/>
        <v>0</v>
      </c>
      <c r="P1452">
        <f t="shared" si="184"/>
        <v>6.83631733592389E-3</v>
      </c>
    </row>
    <row r="1453" spans="1:16" x14ac:dyDescent="0.15">
      <c r="A1453" t="s">
        <v>5499</v>
      </c>
      <c r="B1453" s="5" t="s">
        <v>5500</v>
      </c>
      <c r="C1453" s="5" t="s">
        <v>1029</v>
      </c>
      <c r="D1453" s="5" t="s">
        <v>5501</v>
      </c>
      <c r="E1453" s="5" t="s">
        <v>5502</v>
      </c>
      <c r="F1453" s="5" t="s">
        <v>5503</v>
      </c>
      <c r="G1453">
        <v>1451</v>
      </c>
      <c r="H1453" s="2">
        <v>43136</v>
      </c>
      <c r="I1453" s="3">
        <f t="shared" si="177"/>
        <v>154.42846064814512</v>
      </c>
      <c r="J1453" s="3">
        <f t="shared" si="178"/>
        <v>0.58926961790636112</v>
      </c>
      <c r="K1453">
        <f t="shared" si="179"/>
        <v>5.5051247204585671E-3</v>
      </c>
      <c r="L1453" s="4">
        <f t="shared" si="180"/>
        <v>5.5051247204585671E-3</v>
      </c>
      <c r="M1453">
        <f t="shared" si="181"/>
        <v>0</v>
      </c>
      <c r="N1453">
        <f t="shared" si="182"/>
        <v>0</v>
      </c>
      <c r="O1453" s="4">
        <f t="shared" si="183"/>
        <v>0</v>
      </c>
      <c r="P1453">
        <f t="shared" si="184"/>
        <v>4.1288435403439251E-3</v>
      </c>
    </row>
    <row r="1454" spans="1:16" x14ac:dyDescent="0.15">
      <c r="A1454" t="s">
        <v>5504</v>
      </c>
      <c r="B1454" s="5" t="s">
        <v>5505</v>
      </c>
      <c r="C1454" s="5" t="s">
        <v>1122</v>
      </c>
      <c r="D1454" s="5" t="s">
        <v>5506</v>
      </c>
      <c r="E1454" s="5" t="s">
        <v>5507</v>
      </c>
      <c r="F1454" s="5" t="s">
        <v>5508</v>
      </c>
      <c r="G1454">
        <v>1452</v>
      </c>
      <c r="H1454" s="2">
        <v>43136</v>
      </c>
      <c r="I1454" s="3">
        <f t="shared" si="177"/>
        <v>1597.3124652777769</v>
      </c>
      <c r="J1454" s="3">
        <f t="shared" si="178"/>
        <v>40.566264527793329</v>
      </c>
      <c r="K1454">
        <f t="shared" si="179"/>
        <v>0.37898160516414736</v>
      </c>
      <c r="L1454" s="4">
        <f t="shared" si="180"/>
        <v>0.37898160516414736</v>
      </c>
      <c r="M1454">
        <f t="shared" si="181"/>
        <v>2.5042063384288367E-3</v>
      </c>
      <c r="N1454">
        <f t="shared" si="182"/>
        <v>0.11717139769613802</v>
      </c>
      <c r="O1454" s="4">
        <f t="shared" si="183"/>
        <v>0.11717139769613802</v>
      </c>
      <c r="P1454">
        <f t="shared" si="184"/>
        <v>0.31352905329714503</v>
      </c>
    </row>
    <row r="1455" spans="1:16" x14ac:dyDescent="0.15">
      <c r="A1455" t="s">
        <v>5509</v>
      </c>
      <c r="B1455" s="5" t="s">
        <v>5510</v>
      </c>
      <c r="C1455" s="5" t="s">
        <v>1029</v>
      </c>
      <c r="D1455" s="5" t="s">
        <v>5511</v>
      </c>
      <c r="E1455" s="5" t="s">
        <v>5511</v>
      </c>
      <c r="F1455" s="5" t="s">
        <v>5512</v>
      </c>
      <c r="G1455">
        <v>1453</v>
      </c>
      <c r="H1455" s="2">
        <v>43136</v>
      </c>
      <c r="I1455" s="3">
        <f t="shared" si="177"/>
        <v>20.651840277780138</v>
      </c>
      <c r="J1455" s="3">
        <f t="shared" si="178"/>
        <v>5.8590420210729164</v>
      </c>
      <c r="K1455">
        <f t="shared" si="179"/>
        <v>5.4736840468736898E-2</v>
      </c>
      <c r="L1455" s="4">
        <f t="shared" si="180"/>
        <v>5.4736840468736898E-2</v>
      </c>
      <c r="M1455">
        <f t="shared" si="181"/>
        <v>0</v>
      </c>
      <c r="N1455">
        <f t="shared" si="182"/>
        <v>0</v>
      </c>
      <c r="O1455" s="4">
        <f t="shared" si="183"/>
        <v>0</v>
      </c>
      <c r="P1455">
        <f t="shared" si="184"/>
        <v>4.1052630351552676E-2</v>
      </c>
    </row>
    <row r="1456" spans="1:16" x14ac:dyDescent="0.15">
      <c r="A1456" t="s">
        <v>5513</v>
      </c>
      <c r="B1456" s="5" t="s">
        <v>5514</v>
      </c>
      <c r="C1456" s="5" t="s">
        <v>1102</v>
      </c>
      <c r="D1456" s="5" t="s">
        <v>5515</v>
      </c>
      <c r="E1456" s="5" t="s">
        <v>5516</v>
      </c>
      <c r="F1456" s="5" t="s">
        <v>5517</v>
      </c>
      <c r="G1456">
        <v>1454</v>
      </c>
      <c r="H1456" s="2">
        <v>43136</v>
      </c>
      <c r="I1456" s="3">
        <f t="shared" si="177"/>
        <v>1597.3066550925942</v>
      </c>
      <c r="J1456" s="3">
        <f t="shared" si="178"/>
        <v>39.215387853229025</v>
      </c>
      <c r="K1456">
        <f t="shared" si="179"/>
        <v>0.3663613302518634</v>
      </c>
      <c r="L1456" s="4">
        <f t="shared" si="180"/>
        <v>0.3663613302518634</v>
      </c>
      <c r="M1456">
        <f t="shared" si="181"/>
        <v>1.8781615855886441E-3</v>
      </c>
      <c r="N1456">
        <f t="shared" si="182"/>
        <v>8.7878867929344934E-2</v>
      </c>
      <c r="O1456" s="4">
        <f t="shared" si="183"/>
        <v>8.7878867929344934E-2</v>
      </c>
      <c r="P1456">
        <f t="shared" si="184"/>
        <v>0.29674071467123381</v>
      </c>
    </row>
    <row r="1457" spans="1:16" x14ac:dyDescent="0.15">
      <c r="A1457" t="s">
        <v>4822</v>
      </c>
      <c r="B1457" s="5" t="s">
        <v>5518</v>
      </c>
      <c r="C1457" s="5" t="s">
        <v>1029</v>
      </c>
      <c r="D1457" s="5" t="s">
        <v>5519</v>
      </c>
      <c r="E1457" s="5" t="s">
        <v>5520</v>
      </c>
      <c r="F1457" s="5" t="s">
        <v>5521</v>
      </c>
      <c r="G1457">
        <v>1455</v>
      </c>
      <c r="H1457" s="2">
        <v>43136</v>
      </c>
      <c r="I1457" s="3">
        <f t="shared" si="177"/>
        <v>751.81814814815152</v>
      </c>
      <c r="J1457" s="3">
        <f t="shared" si="178"/>
        <v>0.7674728275996574</v>
      </c>
      <c r="K1457">
        <f t="shared" si="179"/>
        <v>7.1699498957886135E-3</v>
      </c>
      <c r="L1457" s="4">
        <f t="shared" si="180"/>
        <v>7.1699498957886135E-3</v>
      </c>
      <c r="M1457">
        <f t="shared" si="181"/>
        <v>0</v>
      </c>
      <c r="N1457">
        <f t="shared" si="182"/>
        <v>0</v>
      </c>
      <c r="O1457" s="4">
        <f t="shared" si="183"/>
        <v>0</v>
      </c>
      <c r="P1457">
        <f t="shared" si="184"/>
        <v>5.3774624218414606E-3</v>
      </c>
    </row>
    <row r="1458" spans="1:16" x14ac:dyDescent="0.15">
      <c r="A1458" t="s">
        <v>3151</v>
      </c>
      <c r="B1458" s="5" t="s">
        <v>5522</v>
      </c>
      <c r="C1458" s="5" t="s">
        <v>1029</v>
      </c>
      <c r="D1458" s="5" t="s">
        <v>5523</v>
      </c>
      <c r="E1458" s="5" t="s">
        <v>1081</v>
      </c>
      <c r="F1458" s="5" t="s">
        <v>5524</v>
      </c>
      <c r="G1458">
        <v>1456</v>
      </c>
      <c r="H1458" s="2">
        <v>43136</v>
      </c>
      <c r="I1458" s="3">
        <f t="shared" si="177"/>
        <v>1916.9814814814818</v>
      </c>
      <c r="J1458" s="3">
        <f t="shared" si="178"/>
        <v>4.4340543099201088E-2</v>
      </c>
      <c r="K1458">
        <f t="shared" si="179"/>
        <v>4.142419912997442E-4</v>
      </c>
      <c r="L1458" s="4">
        <f t="shared" si="180"/>
        <v>4.142419912997442E-4</v>
      </c>
      <c r="M1458">
        <f t="shared" si="181"/>
        <v>0</v>
      </c>
      <c r="N1458">
        <f t="shared" si="182"/>
        <v>0</v>
      </c>
      <c r="O1458" s="4">
        <f t="shared" si="183"/>
        <v>0</v>
      </c>
      <c r="P1458">
        <f t="shared" si="184"/>
        <v>3.1068149347480815E-4</v>
      </c>
    </row>
    <row r="1459" spans="1:16" x14ac:dyDescent="0.15">
      <c r="A1459" t="s">
        <v>5525</v>
      </c>
      <c r="B1459" s="5" t="s">
        <v>5526</v>
      </c>
      <c r="C1459" s="5" t="s">
        <v>1113</v>
      </c>
      <c r="D1459" s="5" t="s">
        <v>5527</v>
      </c>
      <c r="E1459" s="5" t="s">
        <v>1081</v>
      </c>
      <c r="F1459" s="5" t="s">
        <v>5528</v>
      </c>
      <c r="G1459">
        <v>1457</v>
      </c>
      <c r="H1459" s="2">
        <v>43136</v>
      </c>
      <c r="I1459" s="3">
        <f t="shared" si="177"/>
        <v>1866.3792708333349</v>
      </c>
      <c r="J1459" s="3">
        <f t="shared" si="178"/>
        <v>1.765986180573224</v>
      </c>
      <c r="K1459">
        <f t="shared" si="179"/>
        <v>1.649834622936007E-2</v>
      </c>
      <c r="L1459" s="4">
        <f t="shared" si="180"/>
        <v>1.649834622936007E-2</v>
      </c>
      <c r="M1459">
        <f t="shared" si="181"/>
        <v>5.3579677808653645E-4</v>
      </c>
      <c r="N1459">
        <f t="shared" si="182"/>
        <v>2.5069842051783874E-2</v>
      </c>
      <c r="O1459" s="4">
        <f t="shared" si="183"/>
        <v>2.5069842051783874E-2</v>
      </c>
      <c r="P1459">
        <f t="shared" si="184"/>
        <v>1.8641220184966022E-2</v>
      </c>
    </row>
    <row r="1460" spans="1:16" x14ac:dyDescent="0.15">
      <c r="A1460" t="s">
        <v>1064</v>
      </c>
      <c r="B1460" s="5" t="s">
        <v>5529</v>
      </c>
      <c r="C1460" s="5" t="s">
        <v>1029</v>
      </c>
      <c r="D1460" s="5" t="s">
        <v>5530</v>
      </c>
      <c r="E1460" s="5" t="s">
        <v>5530</v>
      </c>
      <c r="F1460" s="5" t="s">
        <v>5531</v>
      </c>
      <c r="G1460">
        <v>1458</v>
      </c>
      <c r="H1460" s="2">
        <v>43136</v>
      </c>
      <c r="I1460" s="3">
        <f t="shared" si="177"/>
        <v>40.615601851852261</v>
      </c>
      <c r="J1460" s="3">
        <f t="shared" si="178"/>
        <v>0.17234756302597465</v>
      </c>
      <c r="K1460">
        <f t="shared" si="179"/>
        <v>1.6101200552237765E-3</v>
      </c>
      <c r="L1460" s="4">
        <f t="shared" si="180"/>
        <v>1.6101200552237765E-3</v>
      </c>
      <c r="M1460">
        <f t="shared" si="181"/>
        <v>0</v>
      </c>
      <c r="N1460">
        <f t="shared" si="182"/>
        <v>0</v>
      </c>
      <c r="O1460" s="4">
        <f t="shared" si="183"/>
        <v>0</v>
      </c>
      <c r="P1460">
        <f t="shared" si="184"/>
        <v>1.2075900414178324E-3</v>
      </c>
    </row>
    <row r="1461" spans="1:16" x14ac:dyDescent="0.15">
      <c r="A1461" t="s">
        <v>5532</v>
      </c>
      <c r="B1461" s="5" t="s">
        <v>5533</v>
      </c>
      <c r="C1461" s="5" t="s">
        <v>1029</v>
      </c>
      <c r="D1461" s="5" t="s">
        <v>5534</v>
      </c>
      <c r="E1461" s="5" t="s">
        <v>5535</v>
      </c>
      <c r="F1461" s="5" t="s">
        <v>5536</v>
      </c>
      <c r="G1461">
        <v>1459</v>
      </c>
      <c r="H1461" s="2">
        <v>43136</v>
      </c>
      <c r="I1461" s="3">
        <f t="shared" si="177"/>
        <v>1960.0578125000029</v>
      </c>
      <c r="J1461" s="3">
        <f t="shared" si="178"/>
        <v>0.34080627404963293</v>
      </c>
      <c r="K1461">
        <f t="shared" si="179"/>
        <v>3.1839093466653986E-3</v>
      </c>
      <c r="L1461" s="4">
        <f t="shared" si="180"/>
        <v>3.1839093466653986E-3</v>
      </c>
      <c r="M1461">
        <f t="shared" si="181"/>
        <v>0</v>
      </c>
      <c r="N1461">
        <f t="shared" si="182"/>
        <v>0</v>
      </c>
      <c r="O1461" s="4">
        <f t="shared" si="183"/>
        <v>0</v>
      </c>
      <c r="P1461">
        <f t="shared" si="184"/>
        <v>2.3879320099990491E-3</v>
      </c>
    </row>
    <row r="1462" spans="1:16" x14ac:dyDescent="0.15">
      <c r="A1462" t="s">
        <v>5537</v>
      </c>
      <c r="B1462" s="5" t="s">
        <v>5538</v>
      </c>
      <c r="C1462" s="5" t="s">
        <v>1029</v>
      </c>
      <c r="D1462" s="5" t="s">
        <v>5539</v>
      </c>
      <c r="E1462" s="5" t="s">
        <v>5540</v>
      </c>
      <c r="F1462" s="5" t="s">
        <v>5541</v>
      </c>
      <c r="G1462">
        <v>1460</v>
      </c>
      <c r="H1462" s="2">
        <v>43136</v>
      </c>
      <c r="I1462" s="3">
        <f t="shared" si="177"/>
        <v>550.40238425925781</v>
      </c>
      <c r="J1462" s="3">
        <f t="shared" si="178"/>
        <v>2.329205026474114</v>
      </c>
      <c r="K1462">
        <f t="shared" si="179"/>
        <v>2.1760097212913811E-2</v>
      </c>
      <c r="L1462" s="4">
        <f t="shared" si="180"/>
        <v>2.1760097212913811E-2</v>
      </c>
      <c r="M1462">
        <f t="shared" si="181"/>
        <v>0</v>
      </c>
      <c r="N1462">
        <f t="shared" si="182"/>
        <v>0</v>
      </c>
      <c r="O1462" s="4">
        <f t="shared" si="183"/>
        <v>0</v>
      </c>
      <c r="P1462">
        <f t="shared" si="184"/>
        <v>1.632007290968536E-2</v>
      </c>
    </row>
    <row r="1463" spans="1:16" x14ac:dyDescent="0.15">
      <c r="A1463" t="s">
        <v>5118</v>
      </c>
      <c r="B1463" s="5" t="s">
        <v>5542</v>
      </c>
      <c r="C1463" s="5" t="s">
        <v>1058</v>
      </c>
      <c r="D1463" s="5" t="s">
        <v>5543</v>
      </c>
      <c r="E1463" s="5" t="s">
        <v>5544</v>
      </c>
      <c r="F1463" s="5" t="s">
        <v>5545</v>
      </c>
      <c r="G1463">
        <v>1461</v>
      </c>
      <c r="H1463" s="2">
        <v>43136</v>
      </c>
      <c r="I1463" s="3">
        <f t="shared" si="177"/>
        <v>911.59296296296088</v>
      </c>
      <c r="J1463" s="3">
        <f t="shared" si="178"/>
        <v>1.0355498982042448</v>
      </c>
      <c r="K1463">
        <f t="shared" si="179"/>
        <v>9.6744022950432194E-3</v>
      </c>
      <c r="L1463" s="4">
        <f t="shared" si="180"/>
        <v>9.6744022950432194E-3</v>
      </c>
      <c r="M1463">
        <f t="shared" si="181"/>
        <v>2.1939616487378069E-3</v>
      </c>
      <c r="N1463">
        <f t="shared" si="182"/>
        <v>0.10265510031238886</v>
      </c>
      <c r="O1463" s="4">
        <f t="shared" si="183"/>
        <v>0.10265510031238886</v>
      </c>
      <c r="P1463">
        <f t="shared" si="184"/>
        <v>3.2919576799379631E-2</v>
      </c>
    </row>
    <row r="1464" spans="1:16" x14ac:dyDescent="0.15">
      <c r="A1464" t="s">
        <v>5546</v>
      </c>
      <c r="B1464" s="5" t="s">
        <v>5547</v>
      </c>
      <c r="C1464" s="5" t="s">
        <v>1113</v>
      </c>
      <c r="D1464" s="5" t="s">
        <v>5548</v>
      </c>
      <c r="E1464" s="5" t="s">
        <v>1081</v>
      </c>
      <c r="F1464" s="5" t="s">
        <v>5549</v>
      </c>
      <c r="G1464">
        <v>1462</v>
      </c>
      <c r="H1464" s="2">
        <v>43136</v>
      </c>
      <c r="I1464" s="3">
        <f t="shared" si="177"/>
        <v>1069.7694560185191</v>
      </c>
      <c r="J1464" s="3">
        <f t="shared" si="178"/>
        <v>1.2563454606398237</v>
      </c>
      <c r="K1464">
        <f t="shared" si="179"/>
        <v>1.1737137369100287E-2</v>
      </c>
      <c r="L1464" s="4">
        <f t="shared" si="180"/>
        <v>1.1737137369100287E-2</v>
      </c>
      <c r="M1464">
        <f t="shared" si="181"/>
        <v>9.3478084869034496E-4</v>
      </c>
      <c r="N1464">
        <f t="shared" si="182"/>
        <v>4.3738240295865455E-2</v>
      </c>
      <c r="O1464" s="4">
        <f t="shared" si="183"/>
        <v>4.3738240295865455E-2</v>
      </c>
      <c r="P1464">
        <f t="shared" si="184"/>
        <v>1.9737413100791579E-2</v>
      </c>
    </row>
    <row r="1465" spans="1:16" x14ac:dyDescent="0.15">
      <c r="A1465" t="s">
        <v>5550</v>
      </c>
      <c r="B1465" s="5" t="s">
        <v>5551</v>
      </c>
      <c r="C1465" s="5" t="s">
        <v>1113</v>
      </c>
      <c r="D1465" s="5" t="s">
        <v>5552</v>
      </c>
      <c r="E1465" s="5" t="s">
        <v>5553</v>
      </c>
      <c r="F1465" s="5" t="s">
        <v>5554</v>
      </c>
      <c r="G1465">
        <v>1463</v>
      </c>
      <c r="H1465" s="2">
        <v>43136</v>
      </c>
      <c r="I1465" s="3">
        <f t="shared" si="177"/>
        <v>802.5833101851822</v>
      </c>
      <c r="J1465" s="3">
        <f t="shared" si="178"/>
        <v>4.9876442098906555</v>
      </c>
      <c r="K1465">
        <f t="shared" si="179"/>
        <v>4.6595993756264352E-2</v>
      </c>
      <c r="L1465" s="4">
        <f t="shared" si="180"/>
        <v>4.6595993756264352E-2</v>
      </c>
      <c r="M1465">
        <f t="shared" si="181"/>
        <v>1.24597657004513E-3</v>
      </c>
      <c r="N1465">
        <f t="shared" si="182"/>
        <v>5.8299036292842069E-2</v>
      </c>
      <c r="O1465" s="4">
        <f t="shared" si="183"/>
        <v>5.8299036292842069E-2</v>
      </c>
      <c r="P1465">
        <f t="shared" si="184"/>
        <v>4.9521754390408776E-2</v>
      </c>
    </row>
    <row r="1466" spans="1:16" x14ac:dyDescent="0.15">
      <c r="A1466" t="s">
        <v>5555</v>
      </c>
      <c r="B1466" s="5" t="s">
        <v>5556</v>
      </c>
      <c r="C1466" s="5" t="s">
        <v>1058</v>
      </c>
      <c r="D1466" s="5" t="s">
        <v>5557</v>
      </c>
      <c r="E1466" s="5" t="s">
        <v>5558</v>
      </c>
      <c r="F1466" s="5" t="s">
        <v>5559</v>
      </c>
      <c r="G1466">
        <v>1464</v>
      </c>
      <c r="H1466" s="2">
        <v>43136</v>
      </c>
      <c r="I1466" s="3">
        <f t="shared" si="177"/>
        <v>563.25667824073753</v>
      </c>
      <c r="J1466" s="3">
        <f t="shared" si="178"/>
        <v>1.9529284649330989</v>
      </c>
      <c r="K1466">
        <f t="shared" si="179"/>
        <v>1.8244814330982236E-2</v>
      </c>
      <c r="L1466" s="4">
        <f t="shared" si="180"/>
        <v>1.8244814330982236E-2</v>
      </c>
      <c r="M1466">
        <f t="shared" si="181"/>
        <v>3.5507790271510891E-3</v>
      </c>
      <c r="N1466">
        <f t="shared" si="182"/>
        <v>0.16614035957694284</v>
      </c>
      <c r="O1466" s="4">
        <f t="shared" si="183"/>
        <v>0.16614035957694284</v>
      </c>
      <c r="P1466">
        <f t="shared" si="184"/>
        <v>5.521870064247239E-2</v>
      </c>
    </row>
    <row r="1467" spans="1:16" x14ac:dyDescent="0.15">
      <c r="A1467" t="s">
        <v>5560</v>
      </c>
      <c r="B1467" s="5" t="s">
        <v>5561</v>
      </c>
      <c r="C1467" s="5" t="s">
        <v>1029</v>
      </c>
      <c r="D1467" s="5" t="s">
        <v>2409</v>
      </c>
      <c r="E1467" s="5" t="s">
        <v>5562</v>
      </c>
      <c r="F1467" s="5" t="s">
        <v>5563</v>
      </c>
      <c r="G1467">
        <v>1465</v>
      </c>
      <c r="H1467" s="2">
        <v>43136</v>
      </c>
      <c r="I1467" s="3">
        <f t="shared" si="177"/>
        <v>427.92825231481402</v>
      </c>
      <c r="J1467" s="3">
        <f t="shared" si="178"/>
        <v>2.5565033252237268</v>
      </c>
      <c r="K1467">
        <f t="shared" si="179"/>
        <v>2.3883582702986222E-2</v>
      </c>
      <c r="L1467" s="4">
        <f t="shared" si="180"/>
        <v>2.3883582702986222E-2</v>
      </c>
      <c r="M1467">
        <f t="shared" si="181"/>
        <v>0</v>
      </c>
      <c r="N1467">
        <f t="shared" si="182"/>
        <v>0</v>
      </c>
      <c r="O1467" s="4">
        <f t="shared" si="183"/>
        <v>0</v>
      </c>
      <c r="P1467">
        <f t="shared" si="184"/>
        <v>1.7912687027239665E-2</v>
      </c>
    </row>
    <row r="1468" spans="1:16" x14ac:dyDescent="0.15">
      <c r="A1468" t="s">
        <v>5564</v>
      </c>
      <c r="B1468" s="5" t="s">
        <v>5565</v>
      </c>
      <c r="C1468" s="5" t="s">
        <v>1029</v>
      </c>
      <c r="D1468" s="5" t="s">
        <v>5566</v>
      </c>
      <c r="E1468" s="5" t="s">
        <v>5295</v>
      </c>
      <c r="F1468" s="5" t="s">
        <v>5567</v>
      </c>
      <c r="G1468">
        <v>1466</v>
      </c>
      <c r="H1468" s="2">
        <v>43136</v>
      </c>
      <c r="I1468" s="3">
        <f t="shared" si="177"/>
        <v>1493.2901041666701</v>
      </c>
      <c r="J1468" s="3">
        <f t="shared" si="178"/>
        <v>1.0373068137784378</v>
      </c>
      <c r="K1468">
        <f t="shared" si="179"/>
        <v>9.6908159010825265E-3</v>
      </c>
      <c r="L1468" s="4">
        <f t="shared" si="180"/>
        <v>9.6908159010825265E-3</v>
      </c>
      <c r="M1468">
        <f t="shared" si="181"/>
        <v>0</v>
      </c>
      <c r="N1468">
        <f t="shared" si="182"/>
        <v>0</v>
      </c>
      <c r="O1468" s="4">
        <f t="shared" si="183"/>
        <v>0</v>
      </c>
      <c r="P1468">
        <f t="shared" si="184"/>
        <v>7.2681119258118949E-3</v>
      </c>
    </row>
    <row r="1469" spans="1:16" x14ac:dyDescent="0.15">
      <c r="A1469" t="s">
        <v>5568</v>
      </c>
      <c r="B1469" s="5" t="s">
        <v>5569</v>
      </c>
      <c r="C1469" s="5" t="s">
        <v>1253</v>
      </c>
      <c r="D1469" s="5" t="s">
        <v>5570</v>
      </c>
      <c r="E1469" s="5" t="s">
        <v>5571</v>
      </c>
      <c r="F1469" s="5" t="s">
        <v>5572</v>
      </c>
      <c r="G1469">
        <v>1467</v>
      </c>
      <c r="H1469" s="2">
        <v>43136</v>
      </c>
      <c r="I1469" s="3">
        <f t="shared" si="177"/>
        <v>1004.6113310185174</v>
      </c>
      <c r="J1469" s="3">
        <f t="shared" si="178"/>
        <v>7.4347160632038785</v>
      </c>
      <c r="K1469">
        <f t="shared" si="179"/>
        <v>6.9457236459182198E-2</v>
      </c>
      <c r="L1469" s="4">
        <f t="shared" si="180"/>
        <v>6.9457236459182198E-2</v>
      </c>
      <c r="M1469">
        <f t="shared" si="181"/>
        <v>4.9770491787413836E-3</v>
      </c>
      <c r="N1469">
        <f t="shared" si="182"/>
        <v>0.23287530253654293</v>
      </c>
      <c r="O1469" s="4">
        <f t="shared" si="183"/>
        <v>0.23287530253654293</v>
      </c>
      <c r="P1469">
        <f t="shared" si="184"/>
        <v>0.11031175297852239</v>
      </c>
    </row>
    <row r="1470" spans="1:16" x14ac:dyDescent="0.15">
      <c r="A1470" t="s">
        <v>2160</v>
      </c>
      <c r="B1470" s="5" t="s">
        <v>5573</v>
      </c>
      <c r="C1470" s="5" t="s">
        <v>1029</v>
      </c>
      <c r="D1470" s="5" t="s">
        <v>5574</v>
      </c>
      <c r="E1470" s="5" t="s">
        <v>1081</v>
      </c>
      <c r="F1470" s="5" t="s">
        <v>5575</v>
      </c>
      <c r="G1470">
        <v>1468</v>
      </c>
      <c r="H1470" s="2">
        <v>43136</v>
      </c>
      <c r="I1470" s="3">
        <f t="shared" si="177"/>
        <v>1868.0978819444426</v>
      </c>
      <c r="J1470" s="3">
        <f t="shared" si="178"/>
        <v>4.8177347059738598E-2</v>
      </c>
      <c r="K1470">
        <f t="shared" si="179"/>
        <v>4.500865074411904E-4</v>
      </c>
      <c r="L1470" s="4">
        <f t="shared" si="180"/>
        <v>4.500865074411904E-4</v>
      </c>
      <c r="M1470">
        <f t="shared" si="181"/>
        <v>0</v>
      </c>
      <c r="N1470">
        <f t="shared" si="182"/>
        <v>0</v>
      </c>
      <c r="O1470" s="4">
        <f t="shared" si="183"/>
        <v>0</v>
      </c>
      <c r="P1470">
        <f t="shared" si="184"/>
        <v>3.3756488058089281E-4</v>
      </c>
    </row>
    <row r="1471" spans="1:16" x14ac:dyDescent="0.15">
      <c r="A1471" t="s">
        <v>5576</v>
      </c>
      <c r="B1471" s="5" t="s">
        <v>5577</v>
      </c>
      <c r="C1471" s="5" t="s">
        <v>1626</v>
      </c>
      <c r="D1471" s="5" t="s">
        <v>5578</v>
      </c>
      <c r="E1471" s="5" t="s">
        <v>1081</v>
      </c>
      <c r="F1471" s="5" t="s">
        <v>5579</v>
      </c>
      <c r="G1471">
        <v>1469</v>
      </c>
      <c r="H1471" s="2">
        <v>43136</v>
      </c>
      <c r="I1471" s="3">
        <f t="shared" si="177"/>
        <v>1330.5522685185206</v>
      </c>
      <c r="J1471" s="3">
        <f t="shared" si="178"/>
        <v>1.1701907823084723</v>
      </c>
      <c r="K1471">
        <f t="shared" si="179"/>
        <v>1.0932255808855913E-2</v>
      </c>
      <c r="L1471" s="4">
        <f t="shared" si="180"/>
        <v>1.0932255808855913E-2</v>
      </c>
      <c r="M1471">
        <f t="shared" si="181"/>
        <v>6.7641085682570651E-3</v>
      </c>
      <c r="N1471">
        <f t="shared" si="182"/>
        <v>0.31649151387755181</v>
      </c>
      <c r="O1471" s="4">
        <f t="shared" si="183"/>
        <v>0.31649151387755181</v>
      </c>
      <c r="P1471">
        <f t="shared" si="184"/>
        <v>8.7322070326029885E-2</v>
      </c>
    </row>
    <row r="1472" spans="1:16" x14ac:dyDescent="0.15">
      <c r="A1472" t="s">
        <v>5580</v>
      </c>
      <c r="B1472" s="5" t="s">
        <v>5581</v>
      </c>
      <c r="C1472" s="5" t="s">
        <v>1113</v>
      </c>
      <c r="D1472" s="5" t="s">
        <v>5582</v>
      </c>
      <c r="E1472" s="5" t="s">
        <v>5582</v>
      </c>
      <c r="F1472" s="5" t="s">
        <v>5583</v>
      </c>
      <c r="G1472">
        <v>1470</v>
      </c>
      <c r="H1472" s="2">
        <v>43136</v>
      </c>
      <c r="I1472" s="3">
        <f t="shared" si="177"/>
        <v>654.11170138888701</v>
      </c>
      <c r="J1472" s="3">
        <f t="shared" si="178"/>
        <v>15.870378068390824</v>
      </c>
      <c r="K1472">
        <f t="shared" si="179"/>
        <v>0.14826559519178406</v>
      </c>
      <c r="L1472" s="4">
        <f t="shared" si="180"/>
        <v>0.14826559519178406</v>
      </c>
      <c r="M1472">
        <f t="shared" si="181"/>
        <v>1.5287908745198751E-3</v>
      </c>
      <c r="N1472">
        <f t="shared" si="182"/>
        <v>7.1531870518698221E-2</v>
      </c>
      <c r="O1472" s="4">
        <f t="shared" si="183"/>
        <v>7.1531870518698221E-2</v>
      </c>
      <c r="P1472">
        <f t="shared" si="184"/>
        <v>0.12908216402351261</v>
      </c>
    </row>
    <row r="1473" spans="1:16" x14ac:dyDescent="0.15">
      <c r="A1473" t="s">
        <v>5584</v>
      </c>
      <c r="B1473" s="5" t="s">
        <v>5585</v>
      </c>
      <c r="C1473" s="5" t="s">
        <v>1102</v>
      </c>
      <c r="D1473" s="5" t="s">
        <v>5586</v>
      </c>
      <c r="E1473" s="5" t="s">
        <v>5587</v>
      </c>
      <c r="F1473" s="5" t="s">
        <v>5588</v>
      </c>
      <c r="G1473">
        <v>1471</v>
      </c>
      <c r="H1473" s="2">
        <v>43136</v>
      </c>
      <c r="I1473" s="3">
        <f t="shared" si="177"/>
        <v>1356.7015856481448</v>
      </c>
      <c r="J1473" s="3">
        <f t="shared" si="178"/>
        <v>0.75624589139832332</v>
      </c>
      <c r="K1473">
        <f t="shared" si="179"/>
        <v>7.0650646579639188E-3</v>
      </c>
      <c r="L1473" s="4">
        <f t="shared" si="180"/>
        <v>7.0650646579639188E-3</v>
      </c>
      <c r="M1473">
        <f t="shared" si="181"/>
        <v>2.2112452964863256E-3</v>
      </c>
      <c r="N1473">
        <f t="shared" si="182"/>
        <v>0.10346379931330756</v>
      </c>
      <c r="O1473" s="4">
        <f t="shared" si="183"/>
        <v>0.10346379931330756</v>
      </c>
      <c r="P1473">
        <f t="shared" si="184"/>
        <v>3.1164748321799829E-2</v>
      </c>
    </row>
    <row r="1474" spans="1:16" x14ac:dyDescent="0.15">
      <c r="A1474" t="s">
        <v>3359</v>
      </c>
      <c r="B1474" s="5" t="s">
        <v>5589</v>
      </c>
      <c r="C1474" s="5" t="s">
        <v>1029</v>
      </c>
      <c r="D1474" s="5" t="s">
        <v>5590</v>
      </c>
      <c r="E1474" s="5" t="s">
        <v>5591</v>
      </c>
      <c r="F1474" s="5" t="s">
        <v>5592</v>
      </c>
      <c r="G1474">
        <v>1472</v>
      </c>
      <c r="H1474" s="2">
        <v>43136</v>
      </c>
      <c r="I1474" s="3">
        <f t="shared" si="177"/>
        <v>654.08820601851767</v>
      </c>
      <c r="J1474" s="3">
        <f t="shared" si="178"/>
        <v>8.5615364234857647E-2</v>
      </c>
      <c r="K1474">
        <f t="shared" si="179"/>
        <v>7.9984313424296641E-4</v>
      </c>
      <c r="L1474" s="4">
        <f t="shared" si="180"/>
        <v>7.9984313424296641E-4</v>
      </c>
      <c r="M1474">
        <f t="shared" si="181"/>
        <v>0</v>
      </c>
      <c r="N1474">
        <f t="shared" si="182"/>
        <v>0</v>
      </c>
      <c r="O1474" s="4">
        <f t="shared" si="183"/>
        <v>0</v>
      </c>
      <c r="P1474">
        <f t="shared" si="184"/>
        <v>5.9988235068222484E-4</v>
      </c>
    </row>
    <row r="1475" spans="1:16" x14ac:dyDescent="0.15">
      <c r="A1475" t="s">
        <v>5593</v>
      </c>
      <c r="B1475" s="5" t="s">
        <v>5594</v>
      </c>
      <c r="C1475" s="5" t="s">
        <v>1029</v>
      </c>
      <c r="D1475" s="5" t="s">
        <v>5595</v>
      </c>
      <c r="E1475" s="5" t="s">
        <v>5596</v>
      </c>
      <c r="F1475" s="5" t="s">
        <v>5597</v>
      </c>
      <c r="G1475">
        <v>1473</v>
      </c>
      <c r="H1475" s="2">
        <v>43136</v>
      </c>
      <c r="I1475" s="3">
        <f t="shared" ref="I1475:I1538" si="185">H1475-B1475+1</f>
        <v>1254.585393518515</v>
      </c>
      <c r="J1475" s="3">
        <f t="shared" ref="J1475:J1538" si="186">A1475/I1475</f>
        <v>0.31006259279732257</v>
      </c>
      <c r="K1475">
        <f t="shared" ref="K1475:K1538" si="187">(J1475-0)/(PERCENTILE($J$2:$J$10219,0.85)-0)</f>
        <v>2.8966931140326701E-3</v>
      </c>
      <c r="L1475" s="4">
        <f t="shared" ref="L1475:L1538" si="188">IF(K1475&gt;1,1,IF(K1475&lt;0,0,K1475))</f>
        <v>2.8966931140326701E-3</v>
      </c>
      <c r="M1475">
        <f t="shared" ref="M1475:M1538" si="189">C1475/I1475</f>
        <v>0</v>
      </c>
      <c r="N1475">
        <f t="shared" ref="N1475:N1538" si="190">(M1475-0)/(PERCENTILE($M$2:$M$10219,0.85)-0)</f>
        <v>0</v>
      </c>
      <c r="O1475" s="4">
        <f t="shared" ref="O1475:O1538" si="191">IF(N1475&gt;1,1,IF(N1475&lt;0,0,N1475))</f>
        <v>0</v>
      </c>
      <c r="P1475">
        <f t="shared" si="184"/>
        <v>2.1725198355245024E-3</v>
      </c>
    </row>
    <row r="1476" spans="1:16" x14ac:dyDescent="0.15">
      <c r="A1476" t="s">
        <v>5598</v>
      </c>
      <c r="B1476" s="5" t="s">
        <v>5599</v>
      </c>
      <c r="C1476" s="5" t="s">
        <v>1253</v>
      </c>
      <c r="D1476" s="5" t="s">
        <v>5600</v>
      </c>
      <c r="E1476" s="5" t="s">
        <v>5600</v>
      </c>
      <c r="F1476" s="5" t="s">
        <v>5601</v>
      </c>
      <c r="G1476">
        <v>1474</v>
      </c>
      <c r="H1476" s="2">
        <v>43136</v>
      </c>
      <c r="I1476" s="3">
        <f t="shared" si="185"/>
        <v>1347.2914236111101</v>
      </c>
      <c r="J1476" s="3">
        <f t="shared" si="186"/>
        <v>2.1673113543420324</v>
      </c>
      <c r="K1476">
        <f t="shared" si="187"/>
        <v>2.024764038592403E-2</v>
      </c>
      <c r="L1476" s="4">
        <f t="shared" si="188"/>
        <v>2.024764038592403E-2</v>
      </c>
      <c r="M1476">
        <f t="shared" si="189"/>
        <v>3.7111495793527953E-3</v>
      </c>
      <c r="N1476">
        <f t="shared" si="190"/>
        <v>0.17364407101733673</v>
      </c>
      <c r="O1476" s="4">
        <f t="shared" si="191"/>
        <v>0.17364407101733673</v>
      </c>
      <c r="P1476">
        <f t="shared" ref="P1476:P1539" si="192">0.75*L1476+0.25*O1476</f>
        <v>5.8596748043777208E-2</v>
      </c>
    </row>
    <row r="1477" spans="1:16" x14ac:dyDescent="0.15">
      <c r="A1477" t="s">
        <v>1092</v>
      </c>
      <c r="B1477" s="5" t="s">
        <v>5602</v>
      </c>
      <c r="C1477" s="5" t="s">
        <v>1029</v>
      </c>
      <c r="D1477" s="5" t="s">
        <v>5603</v>
      </c>
      <c r="E1477" s="5" t="s">
        <v>1081</v>
      </c>
      <c r="F1477" s="5" t="s">
        <v>5604</v>
      </c>
      <c r="G1477">
        <v>1475</v>
      </c>
      <c r="H1477" s="2">
        <v>43136</v>
      </c>
      <c r="I1477" s="3">
        <f t="shared" si="185"/>
        <v>1866.9055092592607</v>
      </c>
      <c r="J1477" s="3">
        <f t="shared" si="186"/>
        <v>0.10016575508108962</v>
      </c>
      <c r="K1477">
        <f t="shared" si="187"/>
        <v>9.3577703259075859E-4</v>
      </c>
      <c r="L1477" s="4">
        <f t="shared" si="188"/>
        <v>9.3577703259075859E-4</v>
      </c>
      <c r="M1477">
        <f t="shared" si="189"/>
        <v>0</v>
      </c>
      <c r="N1477">
        <f t="shared" si="190"/>
        <v>0</v>
      </c>
      <c r="O1477" s="4">
        <f t="shared" si="191"/>
        <v>0</v>
      </c>
      <c r="P1477">
        <f t="shared" si="192"/>
        <v>7.0183277444306892E-4</v>
      </c>
    </row>
    <row r="1478" spans="1:16" x14ac:dyDescent="0.15">
      <c r="A1478" t="s">
        <v>5605</v>
      </c>
      <c r="B1478" s="5" t="s">
        <v>5606</v>
      </c>
      <c r="C1478" s="5" t="s">
        <v>1113</v>
      </c>
      <c r="D1478" s="5" t="s">
        <v>5607</v>
      </c>
      <c r="E1478" s="5" t="s">
        <v>5608</v>
      </c>
      <c r="F1478" s="5" t="s">
        <v>5609</v>
      </c>
      <c r="G1478">
        <v>1476</v>
      </c>
      <c r="H1478" s="2">
        <v>43136</v>
      </c>
      <c r="I1478" s="3">
        <f t="shared" si="185"/>
        <v>569.31738425925869</v>
      </c>
      <c r="J1478" s="3">
        <f t="shared" si="186"/>
        <v>8.956339892262962</v>
      </c>
      <c r="K1478">
        <f t="shared" si="187"/>
        <v>8.3672679954052989E-2</v>
      </c>
      <c r="L1478" s="4">
        <f t="shared" si="188"/>
        <v>8.3672679954052989E-2</v>
      </c>
      <c r="M1478">
        <f t="shared" si="189"/>
        <v>1.7564894866175646E-3</v>
      </c>
      <c r="N1478">
        <f t="shared" si="190"/>
        <v>8.2185850673423086E-2</v>
      </c>
      <c r="O1478" s="4">
        <f t="shared" si="191"/>
        <v>8.2185850673423086E-2</v>
      </c>
      <c r="P1478">
        <f t="shared" si="192"/>
        <v>8.330097263389552E-2</v>
      </c>
    </row>
    <row r="1479" spans="1:16" x14ac:dyDescent="0.15">
      <c r="A1479" t="s">
        <v>5610</v>
      </c>
      <c r="B1479" s="5" t="s">
        <v>5611</v>
      </c>
      <c r="C1479" s="5" t="s">
        <v>1438</v>
      </c>
      <c r="D1479" s="5" t="s">
        <v>5612</v>
      </c>
      <c r="E1479" s="5" t="s">
        <v>5612</v>
      </c>
      <c r="F1479" s="5" t="s">
        <v>5613</v>
      </c>
      <c r="G1479">
        <v>1477</v>
      </c>
      <c r="H1479" s="2">
        <v>43136</v>
      </c>
      <c r="I1479" s="3">
        <f t="shared" si="185"/>
        <v>1374.3918287037013</v>
      </c>
      <c r="J1479" s="3">
        <f t="shared" si="186"/>
        <v>8.7529624003559849</v>
      </c>
      <c r="K1479">
        <f t="shared" si="187"/>
        <v>8.177266945926473E-2</v>
      </c>
      <c r="L1479" s="4">
        <f t="shared" si="188"/>
        <v>8.177266945926473E-2</v>
      </c>
      <c r="M1479">
        <f t="shared" si="189"/>
        <v>1.4551890939910198E-2</v>
      </c>
      <c r="N1479">
        <f t="shared" si="190"/>
        <v>0.6808805546035076</v>
      </c>
      <c r="O1479" s="4">
        <f t="shared" si="191"/>
        <v>0.6808805546035076</v>
      </c>
      <c r="P1479">
        <f t="shared" si="192"/>
        <v>0.23154964074532544</v>
      </c>
    </row>
    <row r="1480" spans="1:16" x14ac:dyDescent="0.15">
      <c r="A1480" t="s">
        <v>5614</v>
      </c>
      <c r="B1480" s="5" t="s">
        <v>5615</v>
      </c>
      <c r="C1480" s="5" t="s">
        <v>1029</v>
      </c>
      <c r="D1480" s="5" t="s">
        <v>5616</v>
      </c>
      <c r="E1480" s="5" t="s">
        <v>5617</v>
      </c>
      <c r="F1480" s="5" t="s">
        <v>5618</v>
      </c>
      <c r="G1480">
        <v>1478</v>
      </c>
      <c r="H1480" s="2">
        <v>43136</v>
      </c>
      <c r="I1480" s="3">
        <f t="shared" si="185"/>
        <v>549.58246527778101</v>
      </c>
      <c r="J1480" s="3">
        <f t="shared" si="186"/>
        <v>9.8256409932413385E-2</v>
      </c>
      <c r="K1480">
        <f t="shared" si="187"/>
        <v>9.1793938602209493E-4</v>
      </c>
      <c r="L1480" s="4">
        <f t="shared" si="188"/>
        <v>9.1793938602209493E-4</v>
      </c>
      <c r="M1480">
        <f t="shared" si="189"/>
        <v>0</v>
      </c>
      <c r="N1480">
        <f t="shared" si="190"/>
        <v>0</v>
      </c>
      <c r="O1480" s="4">
        <f t="shared" si="191"/>
        <v>0</v>
      </c>
      <c r="P1480">
        <f t="shared" si="192"/>
        <v>6.8845453951657119E-4</v>
      </c>
    </row>
    <row r="1481" spans="1:16" x14ac:dyDescent="0.15">
      <c r="A1481" t="s">
        <v>3319</v>
      </c>
      <c r="B1481" s="5" t="s">
        <v>5619</v>
      </c>
      <c r="C1481" s="5" t="s">
        <v>1029</v>
      </c>
      <c r="D1481" s="5" t="s">
        <v>5620</v>
      </c>
      <c r="E1481" s="5" t="s">
        <v>5621</v>
      </c>
      <c r="F1481" s="5" t="s">
        <v>5622</v>
      </c>
      <c r="G1481">
        <v>1479</v>
      </c>
      <c r="H1481" s="2">
        <v>43136</v>
      </c>
      <c r="I1481" s="3">
        <f t="shared" si="185"/>
        <v>549.77137731481344</v>
      </c>
      <c r="J1481" s="3">
        <f t="shared" si="186"/>
        <v>0.15279078443528973</v>
      </c>
      <c r="K1481">
        <f t="shared" si="187"/>
        <v>1.427415055677673E-3</v>
      </c>
      <c r="L1481" s="4">
        <f t="shared" si="188"/>
        <v>1.427415055677673E-3</v>
      </c>
      <c r="M1481">
        <f t="shared" si="189"/>
        <v>0</v>
      </c>
      <c r="N1481">
        <f t="shared" si="190"/>
        <v>0</v>
      </c>
      <c r="O1481" s="4">
        <f t="shared" si="191"/>
        <v>0</v>
      </c>
      <c r="P1481">
        <f t="shared" si="192"/>
        <v>1.0705612917582547E-3</v>
      </c>
    </row>
    <row r="1482" spans="1:16" x14ac:dyDescent="0.15">
      <c r="A1482" t="s">
        <v>4522</v>
      </c>
      <c r="B1482" s="5" t="s">
        <v>5623</v>
      </c>
      <c r="C1482" s="5" t="s">
        <v>1029</v>
      </c>
      <c r="D1482" s="5" t="s">
        <v>5624</v>
      </c>
      <c r="E1482" s="5" t="s">
        <v>5625</v>
      </c>
      <c r="F1482" s="5" t="s">
        <v>5626</v>
      </c>
      <c r="G1482">
        <v>1480</v>
      </c>
      <c r="H1482" s="2">
        <v>43136</v>
      </c>
      <c r="I1482" s="3">
        <f t="shared" si="185"/>
        <v>547.16137731481285</v>
      </c>
      <c r="J1482" s="3">
        <f t="shared" si="186"/>
        <v>0.45324836562305748</v>
      </c>
      <c r="K1482">
        <f t="shared" si="187"/>
        <v>4.2343754136929534E-3</v>
      </c>
      <c r="L1482" s="4">
        <f t="shared" si="188"/>
        <v>4.2343754136929534E-3</v>
      </c>
      <c r="M1482">
        <f t="shared" si="189"/>
        <v>0</v>
      </c>
      <c r="N1482">
        <f t="shared" si="190"/>
        <v>0</v>
      </c>
      <c r="O1482" s="4">
        <f t="shared" si="191"/>
        <v>0</v>
      </c>
      <c r="P1482">
        <f t="shared" si="192"/>
        <v>3.1757815602697151E-3</v>
      </c>
    </row>
    <row r="1483" spans="1:16" x14ac:dyDescent="0.15">
      <c r="A1483" t="s">
        <v>5627</v>
      </c>
      <c r="B1483" s="5" t="s">
        <v>5628</v>
      </c>
      <c r="C1483" s="5" t="s">
        <v>1029</v>
      </c>
      <c r="D1483" s="5" t="s">
        <v>5629</v>
      </c>
      <c r="E1483" s="5" t="s">
        <v>5630</v>
      </c>
      <c r="F1483" s="5" t="s">
        <v>5631</v>
      </c>
      <c r="G1483">
        <v>1481</v>
      </c>
      <c r="H1483" s="2">
        <v>43136</v>
      </c>
      <c r="I1483" s="3">
        <f t="shared" si="185"/>
        <v>778.53351851851767</v>
      </c>
      <c r="J1483" s="3">
        <f t="shared" si="186"/>
        <v>2.1912993588848573</v>
      </c>
      <c r="K1483">
        <f t="shared" si="187"/>
        <v>2.0471743161275605E-2</v>
      </c>
      <c r="L1483" s="4">
        <f t="shared" si="188"/>
        <v>2.0471743161275605E-2</v>
      </c>
      <c r="M1483">
        <f t="shared" si="189"/>
        <v>0</v>
      </c>
      <c r="N1483">
        <f t="shared" si="190"/>
        <v>0</v>
      </c>
      <c r="O1483" s="4">
        <f t="shared" si="191"/>
        <v>0</v>
      </c>
      <c r="P1483">
        <f t="shared" si="192"/>
        <v>1.5353807370956703E-2</v>
      </c>
    </row>
    <row r="1484" spans="1:16" x14ac:dyDescent="0.15">
      <c r="A1484" t="s">
        <v>5632</v>
      </c>
      <c r="B1484" s="5" t="s">
        <v>5633</v>
      </c>
      <c r="C1484" s="5" t="s">
        <v>1113</v>
      </c>
      <c r="D1484" s="5" t="s">
        <v>5634</v>
      </c>
      <c r="E1484" s="5" t="s">
        <v>5635</v>
      </c>
      <c r="F1484" s="5" t="s">
        <v>5636</v>
      </c>
      <c r="G1484">
        <v>1482</v>
      </c>
      <c r="H1484" s="2">
        <v>43136</v>
      </c>
      <c r="I1484" s="3">
        <f t="shared" si="185"/>
        <v>1369.4591203703676</v>
      </c>
      <c r="J1484" s="3">
        <f t="shared" si="186"/>
        <v>1.2223804092430812</v>
      </c>
      <c r="K1484">
        <f t="shared" si="187"/>
        <v>1.1419826178443305E-2</v>
      </c>
      <c r="L1484" s="4">
        <f t="shared" si="188"/>
        <v>1.1419826178443305E-2</v>
      </c>
      <c r="M1484">
        <f t="shared" si="189"/>
        <v>7.3021529823362084E-4</v>
      </c>
      <c r="N1484">
        <f t="shared" si="190"/>
        <v>3.4166652244326245E-2</v>
      </c>
      <c r="O1484" s="4">
        <f t="shared" si="191"/>
        <v>3.4166652244326245E-2</v>
      </c>
      <c r="P1484">
        <f t="shared" si="192"/>
        <v>1.710653269491404E-2</v>
      </c>
    </row>
    <row r="1485" spans="1:16" x14ac:dyDescent="0.15">
      <c r="A1485" t="s">
        <v>2071</v>
      </c>
      <c r="B1485" s="5" t="s">
        <v>5637</v>
      </c>
      <c r="C1485" s="5" t="s">
        <v>1029</v>
      </c>
      <c r="D1485" s="5" t="s">
        <v>5638</v>
      </c>
      <c r="E1485" s="5" t="s">
        <v>5639</v>
      </c>
      <c r="F1485" s="5" t="s">
        <v>5640</v>
      </c>
      <c r="G1485">
        <v>1483</v>
      </c>
      <c r="H1485" s="2">
        <v>43136</v>
      </c>
      <c r="I1485" s="3">
        <f t="shared" si="185"/>
        <v>716.34868055555853</v>
      </c>
      <c r="J1485" s="3">
        <f t="shared" si="186"/>
        <v>5.5838729219098049E-2</v>
      </c>
      <c r="K1485">
        <f t="shared" si="187"/>
        <v>5.2166132317362499E-4</v>
      </c>
      <c r="L1485" s="4">
        <f t="shared" si="188"/>
        <v>5.2166132317362499E-4</v>
      </c>
      <c r="M1485">
        <f t="shared" si="189"/>
        <v>0</v>
      </c>
      <c r="N1485">
        <f t="shared" si="190"/>
        <v>0</v>
      </c>
      <c r="O1485" s="4">
        <f t="shared" si="191"/>
        <v>0</v>
      </c>
      <c r="P1485">
        <f t="shared" si="192"/>
        <v>3.9124599238021872E-4</v>
      </c>
    </row>
    <row r="1486" spans="1:16" x14ac:dyDescent="0.15">
      <c r="A1486" t="s">
        <v>5641</v>
      </c>
      <c r="B1486" s="5" t="s">
        <v>5642</v>
      </c>
      <c r="C1486" s="5" t="s">
        <v>4030</v>
      </c>
      <c r="D1486" s="5" t="s">
        <v>5643</v>
      </c>
      <c r="E1486" s="5" t="s">
        <v>5644</v>
      </c>
      <c r="F1486" s="5" t="s">
        <v>5645</v>
      </c>
      <c r="G1486">
        <v>1484</v>
      </c>
      <c r="H1486" s="2">
        <v>43136</v>
      </c>
      <c r="I1486" s="3">
        <f t="shared" si="185"/>
        <v>1593.4972222222204</v>
      </c>
      <c r="J1486" s="3">
        <f t="shared" si="186"/>
        <v>66.713639984729681</v>
      </c>
      <c r="K1486">
        <f t="shared" si="187"/>
        <v>0.62325783904587739</v>
      </c>
      <c r="L1486" s="4">
        <f t="shared" si="188"/>
        <v>0.62325783904587739</v>
      </c>
      <c r="M1486">
        <f t="shared" si="189"/>
        <v>6.9030556480417886E-3</v>
      </c>
      <c r="N1486">
        <f t="shared" si="190"/>
        <v>0.32299282460995232</v>
      </c>
      <c r="O1486" s="4">
        <f t="shared" si="191"/>
        <v>0.32299282460995232</v>
      </c>
      <c r="P1486">
        <f t="shared" si="192"/>
        <v>0.54819158543689617</v>
      </c>
    </row>
    <row r="1487" spans="1:16" x14ac:dyDescent="0.15">
      <c r="A1487" t="s">
        <v>5646</v>
      </c>
      <c r="B1487" s="5" t="s">
        <v>5647</v>
      </c>
      <c r="C1487" s="5" t="s">
        <v>5648</v>
      </c>
      <c r="D1487" s="5" t="s">
        <v>5649</v>
      </c>
      <c r="E1487" s="5" t="s">
        <v>5649</v>
      </c>
      <c r="F1487" s="5" t="s">
        <v>5650</v>
      </c>
      <c r="G1487">
        <v>1485</v>
      </c>
      <c r="H1487" s="2">
        <v>43136</v>
      </c>
      <c r="I1487" s="3">
        <f t="shared" si="185"/>
        <v>1574.536481481482</v>
      </c>
      <c r="J1487" s="3">
        <f t="shared" si="186"/>
        <v>148.43415998853038</v>
      </c>
      <c r="K1487">
        <f t="shared" si="187"/>
        <v>1.3867142283979266</v>
      </c>
      <c r="L1487" s="4">
        <f t="shared" si="188"/>
        <v>1</v>
      </c>
      <c r="M1487">
        <f t="shared" si="189"/>
        <v>4.1281990455274475E-2</v>
      </c>
      <c r="N1487">
        <f t="shared" si="190"/>
        <v>1.9315774611280487</v>
      </c>
      <c r="O1487" s="4">
        <f t="shared" si="191"/>
        <v>1</v>
      </c>
      <c r="P1487">
        <f t="shared" si="192"/>
        <v>1</v>
      </c>
    </row>
    <row r="1488" spans="1:16" x14ac:dyDescent="0.15">
      <c r="A1488" t="s">
        <v>2502</v>
      </c>
      <c r="B1488" s="5" t="s">
        <v>5651</v>
      </c>
      <c r="C1488" s="5" t="s">
        <v>1029</v>
      </c>
      <c r="D1488" s="5" t="s">
        <v>5652</v>
      </c>
      <c r="E1488" s="5" t="s">
        <v>5653</v>
      </c>
      <c r="F1488" s="5" t="s">
        <v>5654</v>
      </c>
      <c r="G1488">
        <v>1486</v>
      </c>
      <c r="H1488" s="2">
        <v>43136</v>
      </c>
      <c r="I1488" s="3">
        <f t="shared" si="185"/>
        <v>911.67075231481431</v>
      </c>
      <c r="J1488" s="3">
        <f t="shared" si="186"/>
        <v>0.15027354958151792</v>
      </c>
      <c r="K1488">
        <f t="shared" si="187"/>
        <v>1.4038983302270471E-3</v>
      </c>
      <c r="L1488" s="4">
        <f t="shared" si="188"/>
        <v>1.4038983302270471E-3</v>
      </c>
      <c r="M1488">
        <f t="shared" si="189"/>
        <v>0</v>
      </c>
      <c r="N1488">
        <f t="shared" si="190"/>
        <v>0</v>
      </c>
      <c r="O1488" s="4">
        <f t="shared" si="191"/>
        <v>0</v>
      </c>
      <c r="P1488">
        <f t="shared" si="192"/>
        <v>1.0529237476702854E-3</v>
      </c>
    </row>
    <row r="1489" spans="1:16" x14ac:dyDescent="0.15">
      <c r="A1489" t="s">
        <v>5655</v>
      </c>
      <c r="B1489" s="5" t="s">
        <v>5656</v>
      </c>
      <c r="C1489" s="5" t="s">
        <v>1029</v>
      </c>
      <c r="D1489" s="5" t="s">
        <v>5657</v>
      </c>
      <c r="E1489" s="5" t="s">
        <v>1081</v>
      </c>
      <c r="F1489" s="5" t="s">
        <v>5658</v>
      </c>
      <c r="G1489">
        <v>1487</v>
      </c>
      <c r="H1489" s="2">
        <v>43136</v>
      </c>
      <c r="I1489" s="3">
        <f t="shared" si="185"/>
        <v>1044.3150462962949</v>
      </c>
      <c r="J1489" s="3">
        <f t="shared" si="186"/>
        <v>5.0569031047951265</v>
      </c>
      <c r="K1489">
        <f t="shared" si="187"/>
        <v>4.724303009220325E-2</v>
      </c>
      <c r="L1489" s="4">
        <f t="shared" si="188"/>
        <v>4.724303009220325E-2</v>
      </c>
      <c r="M1489">
        <f t="shared" si="189"/>
        <v>0</v>
      </c>
      <c r="N1489">
        <f t="shared" si="190"/>
        <v>0</v>
      </c>
      <c r="O1489" s="4">
        <f t="shared" si="191"/>
        <v>0</v>
      </c>
      <c r="P1489">
        <f t="shared" si="192"/>
        <v>3.5432272569152434E-2</v>
      </c>
    </row>
    <row r="1490" spans="1:16" x14ac:dyDescent="0.15">
      <c r="A1490" t="s">
        <v>5659</v>
      </c>
      <c r="B1490" s="5" t="s">
        <v>5660</v>
      </c>
      <c r="C1490" s="5" t="s">
        <v>1029</v>
      </c>
      <c r="D1490" s="5" t="s">
        <v>5661</v>
      </c>
      <c r="E1490" s="5" t="s">
        <v>5662</v>
      </c>
      <c r="F1490" s="5" t="s">
        <v>5663</v>
      </c>
      <c r="G1490">
        <v>1488</v>
      </c>
      <c r="H1490" s="2">
        <v>43136</v>
      </c>
      <c r="I1490" s="3">
        <f t="shared" si="185"/>
        <v>755.27449074073957</v>
      </c>
      <c r="J1490" s="3">
        <f t="shared" si="186"/>
        <v>0.27672058643874242</v>
      </c>
      <c r="K1490">
        <f t="shared" si="187"/>
        <v>2.5852025876986384E-3</v>
      </c>
      <c r="L1490" s="4">
        <f t="shared" si="188"/>
        <v>2.5852025876986384E-3</v>
      </c>
      <c r="M1490">
        <f t="shared" si="189"/>
        <v>0</v>
      </c>
      <c r="N1490">
        <f t="shared" si="190"/>
        <v>0</v>
      </c>
      <c r="O1490" s="4">
        <f t="shared" si="191"/>
        <v>0</v>
      </c>
      <c r="P1490">
        <f t="shared" si="192"/>
        <v>1.9389019407739789E-3</v>
      </c>
    </row>
    <row r="1491" spans="1:16" x14ac:dyDescent="0.15">
      <c r="A1491" t="s">
        <v>5087</v>
      </c>
      <c r="B1491" s="5" t="s">
        <v>5664</v>
      </c>
      <c r="C1491" s="5" t="s">
        <v>1029</v>
      </c>
      <c r="D1491" s="5" t="s">
        <v>5665</v>
      </c>
      <c r="E1491" s="5" t="s">
        <v>5665</v>
      </c>
      <c r="F1491" s="5" t="s">
        <v>5666</v>
      </c>
      <c r="G1491">
        <v>1489</v>
      </c>
      <c r="H1491" s="2">
        <v>43136</v>
      </c>
      <c r="I1491" s="3">
        <f t="shared" si="185"/>
        <v>362.27819444444322</v>
      </c>
      <c r="J1491" s="3">
        <f t="shared" si="186"/>
        <v>0.59070626739809962</v>
      </c>
      <c r="K1491">
        <f t="shared" si="187"/>
        <v>5.5185463094753291E-3</v>
      </c>
      <c r="L1491" s="4">
        <f t="shared" si="188"/>
        <v>5.5185463094753291E-3</v>
      </c>
      <c r="M1491">
        <f t="shared" si="189"/>
        <v>0</v>
      </c>
      <c r="N1491">
        <f t="shared" si="190"/>
        <v>0</v>
      </c>
      <c r="O1491" s="4">
        <f t="shared" si="191"/>
        <v>0</v>
      </c>
      <c r="P1491">
        <f t="shared" si="192"/>
        <v>4.1389097321064966E-3</v>
      </c>
    </row>
    <row r="1492" spans="1:16" x14ac:dyDescent="0.15">
      <c r="A1492" t="s">
        <v>5667</v>
      </c>
      <c r="B1492" s="5" t="s">
        <v>5668</v>
      </c>
      <c r="C1492" s="5" t="s">
        <v>3999</v>
      </c>
      <c r="D1492" s="5" t="s">
        <v>5669</v>
      </c>
      <c r="E1492" s="5" t="s">
        <v>5670</v>
      </c>
      <c r="F1492" s="5" t="s">
        <v>5671</v>
      </c>
      <c r="G1492">
        <v>1490</v>
      </c>
      <c r="H1492" s="2">
        <v>43136</v>
      </c>
      <c r="I1492" s="3">
        <f t="shared" si="185"/>
        <v>1398.2183680555536</v>
      </c>
      <c r="J1492" s="3">
        <f t="shared" si="186"/>
        <v>41.901180343864745</v>
      </c>
      <c r="K1492">
        <f t="shared" si="187"/>
        <v>0.39145276918732574</v>
      </c>
      <c r="L1492" s="4">
        <f t="shared" si="188"/>
        <v>0.39145276918732574</v>
      </c>
      <c r="M1492">
        <f t="shared" si="189"/>
        <v>8.5823504211920212E-3</v>
      </c>
      <c r="N1492">
        <f t="shared" si="190"/>
        <v>0.4015667474909575</v>
      </c>
      <c r="O1492" s="4">
        <f t="shared" si="191"/>
        <v>0.4015667474909575</v>
      </c>
      <c r="P1492">
        <f t="shared" si="192"/>
        <v>0.39398126376323367</v>
      </c>
    </row>
    <row r="1493" spans="1:16" x14ac:dyDescent="0.15">
      <c r="A1493" t="s">
        <v>5672</v>
      </c>
      <c r="B1493" s="5" t="s">
        <v>5673</v>
      </c>
      <c r="C1493" s="5" t="s">
        <v>1029</v>
      </c>
      <c r="D1493" s="5" t="s">
        <v>5674</v>
      </c>
      <c r="E1493" s="5" t="s">
        <v>5675</v>
      </c>
      <c r="F1493" s="5" t="s">
        <v>5676</v>
      </c>
      <c r="G1493">
        <v>1491</v>
      </c>
      <c r="H1493" s="2">
        <v>43136</v>
      </c>
      <c r="I1493" s="3">
        <f t="shared" si="185"/>
        <v>910.44957175925811</v>
      </c>
      <c r="J1493" s="3">
        <f t="shared" si="186"/>
        <v>2.1055531898332256</v>
      </c>
      <c r="K1493">
        <f t="shared" si="187"/>
        <v>1.9670678011153155E-2</v>
      </c>
      <c r="L1493" s="4">
        <f t="shared" si="188"/>
        <v>1.9670678011153155E-2</v>
      </c>
      <c r="M1493">
        <f t="shared" si="189"/>
        <v>0</v>
      </c>
      <c r="N1493">
        <f t="shared" si="190"/>
        <v>0</v>
      </c>
      <c r="O1493" s="4">
        <f t="shared" si="191"/>
        <v>0</v>
      </c>
      <c r="P1493">
        <f t="shared" si="192"/>
        <v>1.4753008508364866E-2</v>
      </c>
    </row>
    <row r="1494" spans="1:16" x14ac:dyDescent="0.15">
      <c r="A1494" t="s">
        <v>4533</v>
      </c>
      <c r="B1494" s="5" t="s">
        <v>5677</v>
      </c>
      <c r="C1494" s="5" t="s">
        <v>1029</v>
      </c>
      <c r="D1494" s="5" t="s">
        <v>5678</v>
      </c>
      <c r="E1494" s="5" t="s">
        <v>5679</v>
      </c>
      <c r="F1494" s="5" t="s">
        <v>5680</v>
      </c>
      <c r="G1494">
        <v>1492</v>
      </c>
      <c r="H1494" s="2">
        <v>43136</v>
      </c>
      <c r="I1494" s="3">
        <f t="shared" si="185"/>
        <v>757.46973379629344</v>
      </c>
      <c r="J1494" s="3">
        <f t="shared" si="186"/>
        <v>0.77494845511261323</v>
      </c>
      <c r="K1494">
        <f t="shared" si="187"/>
        <v>7.2397893386717061E-3</v>
      </c>
      <c r="L1494" s="4">
        <f t="shared" si="188"/>
        <v>7.2397893386717061E-3</v>
      </c>
      <c r="M1494">
        <f t="shared" si="189"/>
        <v>0</v>
      </c>
      <c r="N1494">
        <f t="shared" si="190"/>
        <v>0</v>
      </c>
      <c r="O1494" s="4">
        <f t="shared" si="191"/>
        <v>0</v>
      </c>
      <c r="P1494">
        <f t="shared" si="192"/>
        <v>5.4298420040037798E-3</v>
      </c>
    </row>
    <row r="1495" spans="1:16" x14ac:dyDescent="0.15">
      <c r="A1495" t="s">
        <v>5681</v>
      </c>
      <c r="B1495" s="5" t="s">
        <v>5682</v>
      </c>
      <c r="C1495" s="5" t="s">
        <v>1029</v>
      </c>
      <c r="D1495" s="5" t="s">
        <v>5683</v>
      </c>
      <c r="E1495" s="5" t="s">
        <v>5684</v>
      </c>
      <c r="F1495" s="5" t="s">
        <v>5685</v>
      </c>
      <c r="G1495">
        <v>1493</v>
      </c>
      <c r="H1495" s="2">
        <v>43136</v>
      </c>
      <c r="I1495" s="3">
        <f t="shared" si="185"/>
        <v>1109.5450578703676</v>
      </c>
      <c r="J1495" s="3">
        <f t="shared" si="186"/>
        <v>0.7570670465715692</v>
      </c>
      <c r="K1495">
        <f t="shared" si="187"/>
        <v>7.0727361236329446E-3</v>
      </c>
      <c r="L1495" s="4">
        <f t="shared" si="188"/>
        <v>7.0727361236329446E-3</v>
      </c>
      <c r="M1495">
        <f t="shared" si="189"/>
        <v>0</v>
      </c>
      <c r="N1495">
        <f t="shared" si="190"/>
        <v>0</v>
      </c>
      <c r="O1495" s="4">
        <f t="shared" si="191"/>
        <v>0</v>
      </c>
      <c r="P1495">
        <f t="shared" si="192"/>
        <v>5.3045520927247087E-3</v>
      </c>
    </row>
    <row r="1496" spans="1:16" x14ac:dyDescent="0.15">
      <c r="A1496" t="s">
        <v>5686</v>
      </c>
      <c r="B1496" s="5" t="s">
        <v>5687</v>
      </c>
      <c r="C1496" s="5" t="s">
        <v>1029</v>
      </c>
      <c r="D1496" s="5" t="s">
        <v>5688</v>
      </c>
      <c r="E1496" s="5" t="s">
        <v>5689</v>
      </c>
      <c r="F1496" s="5" t="s">
        <v>5690</v>
      </c>
      <c r="G1496">
        <v>1494</v>
      </c>
      <c r="H1496" s="2">
        <v>43136</v>
      </c>
      <c r="I1496" s="3">
        <f t="shared" si="185"/>
        <v>481.52729166666541</v>
      </c>
      <c r="J1496" s="3">
        <f t="shared" si="186"/>
        <v>0.22013290177824005</v>
      </c>
      <c r="K1496">
        <f t="shared" si="187"/>
        <v>2.0565443093287722E-3</v>
      </c>
      <c r="L1496" s="4">
        <f t="shared" si="188"/>
        <v>2.0565443093287722E-3</v>
      </c>
      <c r="M1496">
        <f t="shared" si="189"/>
        <v>0</v>
      </c>
      <c r="N1496">
        <f t="shared" si="190"/>
        <v>0</v>
      </c>
      <c r="O1496" s="4">
        <f t="shared" si="191"/>
        <v>0</v>
      </c>
      <c r="P1496">
        <f t="shared" si="192"/>
        <v>1.5424082319965792E-3</v>
      </c>
    </row>
    <row r="1497" spans="1:16" x14ac:dyDescent="0.15">
      <c r="A1497" t="s">
        <v>5691</v>
      </c>
      <c r="B1497" s="5" t="s">
        <v>5692</v>
      </c>
      <c r="C1497" s="5" t="s">
        <v>1029</v>
      </c>
      <c r="D1497" s="5" t="s">
        <v>5693</v>
      </c>
      <c r="E1497" s="5" t="s">
        <v>5694</v>
      </c>
      <c r="F1497" s="5" t="s">
        <v>5695</v>
      </c>
      <c r="G1497">
        <v>1495</v>
      </c>
      <c r="H1497" s="2">
        <v>43136</v>
      </c>
      <c r="I1497" s="3">
        <f t="shared" si="185"/>
        <v>187.73114583333518</v>
      </c>
      <c r="J1497" s="3">
        <f t="shared" si="186"/>
        <v>0.37820042958152883</v>
      </c>
      <c r="K1497">
        <f t="shared" si="187"/>
        <v>3.5332562054950097E-3</v>
      </c>
      <c r="L1497" s="4">
        <f t="shared" si="188"/>
        <v>3.5332562054950097E-3</v>
      </c>
      <c r="M1497">
        <f t="shared" si="189"/>
        <v>0</v>
      </c>
      <c r="N1497">
        <f t="shared" si="190"/>
        <v>0</v>
      </c>
      <c r="O1497" s="4">
        <f t="shared" si="191"/>
        <v>0</v>
      </c>
      <c r="P1497">
        <f t="shared" si="192"/>
        <v>2.6499421541212572E-3</v>
      </c>
    </row>
    <row r="1498" spans="1:16" x14ac:dyDescent="0.15">
      <c r="A1498" t="s">
        <v>5696</v>
      </c>
      <c r="B1498" s="5" t="s">
        <v>5697</v>
      </c>
      <c r="C1498" s="5" t="s">
        <v>1113</v>
      </c>
      <c r="D1498" s="5" t="s">
        <v>5698</v>
      </c>
      <c r="E1498" s="5" t="s">
        <v>5699</v>
      </c>
      <c r="F1498" s="5" t="s">
        <v>5700</v>
      </c>
      <c r="G1498">
        <v>1496</v>
      </c>
      <c r="H1498" s="2">
        <v>43136</v>
      </c>
      <c r="I1498" s="3">
        <f t="shared" si="185"/>
        <v>381.711944444447</v>
      </c>
      <c r="J1498" s="3">
        <f t="shared" si="186"/>
        <v>8.0924897555820703</v>
      </c>
      <c r="K1498">
        <f t="shared" si="187"/>
        <v>7.5602345767963694E-2</v>
      </c>
      <c r="L1498" s="4">
        <f t="shared" si="188"/>
        <v>7.5602345767963694E-2</v>
      </c>
      <c r="M1498">
        <f t="shared" si="189"/>
        <v>2.619776547614785E-3</v>
      </c>
      <c r="N1498">
        <f t="shared" si="190"/>
        <v>0.12257890854480423</v>
      </c>
      <c r="O1498" s="4">
        <f t="shared" si="191"/>
        <v>0.12257890854480423</v>
      </c>
      <c r="P1498">
        <f t="shared" si="192"/>
        <v>8.7346486462173828E-2</v>
      </c>
    </row>
    <row r="1499" spans="1:16" x14ac:dyDescent="0.15">
      <c r="A1499" t="s">
        <v>4147</v>
      </c>
      <c r="B1499" s="5" t="s">
        <v>5701</v>
      </c>
      <c r="C1499" s="5" t="s">
        <v>1029</v>
      </c>
      <c r="D1499" s="5" t="s">
        <v>5702</v>
      </c>
      <c r="E1499" s="5" t="s">
        <v>5703</v>
      </c>
      <c r="F1499" s="5" t="s">
        <v>5704</v>
      </c>
      <c r="G1499">
        <v>1497</v>
      </c>
      <c r="H1499" s="2">
        <v>43136</v>
      </c>
      <c r="I1499" s="3">
        <f t="shared" si="185"/>
        <v>570.91249999999854</v>
      </c>
      <c r="J1499" s="3">
        <f t="shared" si="186"/>
        <v>0.13662338799728541</v>
      </c>
      <c r="K1499">
        <f t="shared" si="187"/>
        <v>1.2763746302226233E-3</v>
      </c>
      <c r="L1499" s="4">
        <f t="shared" si="188"/>
        <v>1.2763746302226233E-3</v>
      </c>
      <c r="M1499">
        <f t="shared" si="189"/>
        <v>0</v>
      </c>
      <c r="N1499">
        <f t="shared" si="190"/>
        <v>0</v>
      </c>
      <c r="O1499" s="4">
        <f t="shared" si="191"/>
        <v>0</v>
      </c>
      <c r="P1499">
        <f t="shared" si="192"/>
        <v>9.5728097266696739E-4</v>
      </c>
    </row>
    <row r="1500" spans="1:16" x14ac:dyDescent="0.15">
      <c r="A1500" t="s">
        <v>4103</v>
      </c>
      <c r="B1500" s="5" t="s">
        <v>5705</v>
      </c>
      <c r="C1500" s="5" t="s">
        <v>1029</v>
      </c>
      <c r="D1500" s="5" t="s">
        <v>5706</v>
      </c>
      <c r="E1500" s="5" t="s">
        <v>5707</v>
      </c>
      <c r="F1500" s="5" t="s">
        <v>5708</v>
      </c>
      <c r="G1500">
        <v>1498</v>
      </c>
      <c r="H1500" s="2">
        <v>43136</v>
      </c>
      <c r="I1500" s="3">
        <f t="shared" si="185"/>
        <v>638.42870370370656</v>
      </c>
      <c r="J1500" s="3">
        <f t="shared" si="186"/>
        <v>2.0534791001634418</v>
      </c>
      <c r="K1500">
        <f t="shared" si="187"/>
        <v>1.9184187023623477E-2</v>
      </c>
      <c r="L1500" s="4">
        <f t="shared" si="188"/>
        <v>1.9184187023623477E-2</v>
      </c>
      <c r="M1500">
        <f t="shared" si="189"/>
        <v>0</v>
      </c>
      <c r="N1500">
        <f t="shared" si="190"/>
        <v>0</v>
      </c>
      <c r="O1500" s="4">
        <f t="shared" si="191"/>
        <v>0</v>
      </c>
      <c r="P1500">
        <f t="shared" si="192"/>
        <v>1.4388140267717607E-2</v>
      </c>
    </row>
    <row r="1501" spans="1:16" x14ac:dyDescent="0.15">
      <c r="A1501" t="s">
        <v>5709</v>
      </c>
      <c r="B1501" s="5" t="s">
        <v>5710</v>
      </c>
      <c r="C1501" s="5" t="s">
        <v>1029</v>
      </c>
      <c r="D1501" s="5" t="s">
        <v>5711</v>
      </c>
      <c r="E1501" s="5" t="s">
        <v>5712</v>
      </c>
      <c r="F1501" s="5" t="s">
        <v>5713</v>
      </c>
      <c r="G1501">
        <v>1499</v>
      </c>
      <c r="H1501" s="2">
        <v>43136</v>
      </c>
      <c r="I1501" s="3">
        <f t="shared" si="185"/>
        <v>143.0006018518543</v>
      </c>
      <c r="J1501" s="3">
        <f t="shared" si="186"/>
        <v>21.041869481900939</v>
      </c>
      <c r="K1501">
        <f t="shared" si="187"/>
        <v>0.19657914192325288</v>
      </c>
      <c r="L1501" s="4">
        <f t="shared" si="188"/>
        <v>0.19657914192325288</v>
      </c>
      <c r="M1501">
        <f t="shared" si="189"/>
        <v>0</v>
      </c>
      <c r="N1501">
        <f t="shared" si="190"/>
        <v>0</v>
      </c>
      <c r="O1501" s="4">
        <f t="shared" si="191"/>
        <v>0</v>
      </c>
      <c r="P1501">
        <f t="shared" si="192"/>
        <v>0.14743435644243966</v>
      </c>
    </row>
    <row r="1502" spans="1:16" x14ac:dyDescent="0.15">
      <c r="A1502" t="s">
        <v>5714</v>
      </c>
      <c r="B1502" s="5" t="s">
        <v>5715</v>
      </c>
      <c r="C1502" s="5" t="s">
        <v>1626</v>
      </c>
      <c r="D1502" s="5" t="s">
        <v>5716</v>
      </c>
      <c r="E1502" s="5" t="s">
        <v>5717</v>
      </c>
      <c r="F1502" s="5" t="s">
        <v>5718</v>
      </c>
      <c r="G1502">
        <v>1500</v>
      </c>
      <c r="H1502" s="2">
        <v>43136</v>
      </c>
      <c r="I1502" s="3">
        <f t="shared" si="185"/>
        <v>1256.5005555555545</v>
      </c>
      <c r="J1502" s="3">
        <f t="shared" si="186"/>
        <v>5.3656959960666821</v>
      </c>
      <c r="K1502">
        <f t="shared" si="187"/>
        <v>5.0127861292699742E-2</v>
      </c>
      <c r="L1502" s="4">
        <f t="shared" si="188"/>
        <v>5.0127861292699742E-2</v>
      </c>
      <c r="M1502">
        <f t="shared" si="189"/>
        <v>7.1627505138831407E-3</v>
      </c>
      <c r="N1502">
        <f t="shared" si="190"/>
        <v>0.3351439041508793</v>
      </c>
      <c r="O1502" s="4">
        <f t="shared" si="191"/>
        <v>0.3351439041508793</v>
      </c>
      <c r="P1502">
        <f t="shared" si="192"/>
        <v>0.12138187200724462</v>
      </c>
    </row>
    <row r="1503" spans="1:16" x14ac:dyDescent="0.15">
      <c r="A1503" t="s">
        <v>5686</v>
      </c>
      <c r="B1503" s="5" t="s">
        <v>5719</v>
      </c>
      <c r="C1503" s="5" t="s">
        <v>1029</v>
      </c>
      <c r="D1503" s="5" t="s">
        <v>5720</v>
      </c>
      <c r="E1503" s="5" t="s">
        <v>5721</v>
      </c>
      <c r="F1503" s="5" t="s">
        <v>5722</v>
      </c>
      <c r="G1503">
        <v>1501</v>
      </c>
      <c r="H1503" s="2">
        <v>43136</v>
      </c>
      <c r="I1503" s="3">
        <f t="shared" si="185"/>
        <v>541.93483796296641</v>
      </c>
      <c r="J1503" s="3">
        <f t="shared" si="186"/>
        <v>0.19559547121649265</v>
      </c>
      <c r="K1503">
        <f t="shared" si="187"/>
        <v>1.8273086395144216E-3</v>
      </c>
      <c r="L1503" s="4">
        <f t="shared" si="188"/>
        <v>1.8273086395144216E-3</v>
      </c>
      <c r="M1503">
        <f t="shared" si="189"/>
        <v>0</v>
      </c>
      <c r="N1503">
        <f t="shared" si="190"/>
        <v>0</v>
      </c>
      <c r="O1503" s="4">
        <f t="shared" si="191"/>
        <v>0</v>
      </c>
      <c r="P1503">
        <f t="shared" si="192"/>
        <v>1.3704814796358161E-3</v>
      </c>
    </row>
    <row r="1504" spans="1:16" x14ac:dyDescent="0.15">
      <c r="A1504" t="s">
        <v>5723</v>
      </c>
      <c r="B1504" s="5" t="s">
        <v>5724</v>
      </c>
      <c r="C1504" s="5" t="s">
        <v>1029</v>
      </c>
      <c r="D1504" s="5" t="s">
        <v>5725</v>
      </c>
      <c r="E1504" s="5" t="s">
        <v>5726</v>
      </c>
      <c r="F1504" s="5" t="s">
        <v>5727</v>
      </c>
      <c r="G1504">
        <v>1502</v>
      </c>
      <c r="H1504" s="2">
        <v>43136</v>
      </c>
      <c r="I1504" s="3">
        <f t="shared" si="185"/>
        <v>53.331307870372257</v>
      </c>
      <c r="J1504" s="3">
        <f t="shared" si="186"/>
        <v>2.0250769072175419</v>
      </c>
      <c r="K1504">
        <f t="shared" si="187"/>
        <v>1.891884564210573E-2</v>
      </c>
      <c r="L1504" s="4">
        <f t="shared" si="188"/>
        <v>1.891884564210573E-2</v>
      </c>
      <c r="M1504">
        <f t="shared" si="189"/>
        <v>0</v>
      </c>
      <c r="N1504">
        <f t="shared" si="190"/>
        <v>0</v>
      </c>
      <c r="O1504" s="4">
        <f t="shared" si="191"/>
        <v>0</v>
      </c>
      <c r="P1504">
        <f t="shared" si="192"/>
        <v>1.4189134231579296E-2</v>
      </c>
    </row>
    <row r="1505" spans="1:16" x14ac:dyDescent="0.15">
      <c r="A1505" t="s">
        <v>2106</v>
      </c>
      <c r="B1505" s="5" t="s">
        <v>5728</v>
      </c>
      <c r="C1505" s="5" t="s">
        <v>1029</v>
      </c>
      <c r="D1505" s="5" t="s">
        <v>5729</v>
      </c>
      <c r="E1505" s="5" t="s">
        <v>5730</v>
      </c>
      <c r="F1505" s="5" t="s">
        <v>5731</v>
      </c>
      <c r="G1505">
        <v>1503</v>
      </c>
      <c r="H1505" s="2">
        <v>43136</v>
      </c>
      <c r="I1505" s="3">
        <f t="shared" si="185"/>
        <v>766.16590277777868</v>
      </c>
      <c r="J1505" s="3">
        <f t="shared" si="186"/>
        <v>0.52208013766963124</v>
      </c>
      <c r="K1505">
        <f t="shared" si="187"/>
        <v>4.8774214461574615E-3</v>
      </c>
      <c r="L1505" s="4">
        <f t="shared" si="188"/>
        <v>4.8774214461574615E-3</v>
      </c>
      <c r="M1505">
        <f t="shared" si="189"/>
        <v>0</v>
      </c>
      <c r="N1505">
        <f t="shared" si="190"/>
        <v>0</v>
      </c>
      <c r="O1505" s="4">
        <f t="shared" si="191"/>
        <v>0</v>
      </c>
      <c r="P1505">
        <f t="shared" si="192"/>
        <v>3.6580660846180961E-3</v>
      </c>
    </row>
    <row r="1506" spans="1:16" x14ac:dyDescent="0.15">
      <c r="A1506" t="s">
        <v>5732</v>
      </c>
      <c r="B1506" s="5" t="s">
        <v>5733</v>
      </c>
      <c r="C1506" s="5" t="s">
        <v>1058</v>
      </c>
      <c r="D1506" s="5" t="s">
        <v>5734</v>
      </c>
      <c r="E1506" s="5" t="s">
        <v>5735</v>
      </c>
      <c r="F1506" s="5" t="s">
        <v>5736</v>
      </c>
      <c r="G1506">
        <v>1504</v>
      </c>
      <c r="H1506" s="2">
        <v>43136</v>
      </c>
      <c r="I1506" s="3">
        <f t="shared" si="185"/>
        <v>636.59491898147826</v>
      </c>
      <c r="J1506" s="3">
        <f t="shared" si="186"/>
        <v>5.2608022780927026</v>
      </c>
      <c r="K1506">
        <f t="shared" si="187"/>
        <v>4.91479142832289E-2</v>
      </c>
      <c r="L1506" s="4">
        <f t="shared" si="188"/>
        <v>4.91479142832289E-2</v>
      </c>
      <c r="M1506">
        <f t="shared" si="189"/>
        <v>3.1417153049224855E-3</v>
      </c>
      <c r="N1506">
        <f t="shared" si="190"/>
        <v>0.14700033611131166</v>
      </c>
      <c r="O1506" s="4">
        <f t="shared" si="191"/>
        <v>0.14700033611131166</v>
      </c>
      <c r="P1506">
        <f t="shared" si="192"/>
        <v>7.3611019740249584E-2</v>
      </c>
    </row>
    <row r="1507" spans="1:16" x14ac:dyDescent="0.15">
      <c r="A1507" t="s">
        <v>5245</v>
      </c>
      <c r="B1507" s="5" t="s">
        <v>5737</v>
      </c>
      <c r="C1507" s="5" t="s">
        <v>1029</v>
      </c>
      <c r="D1507" s="5" t="s">
        <v>5738</v>
      </c>
      <c r="E1507" s="5" t="s">
        <v>1081</v>
      </c>
      <c r="F1507" s="5" t="s">
        <v>5739</v>
      </c>
      <c r="G1507">
        <v>1505</v>
      </c>
      <c r="H1507" s="2">
        <v>43136</v>
      </c>
      <c r="I1507" s="3">
        <f t="shared" si="185"/>
        <v>1916.8629513888882</v>
      </c>
      <c r="J1507" s="3">
        <f t="shared" si="186"/>
        <v>5.9472170359075385E-2</v>
      </c>
      <c r="K1507">
        <f t="shared" si="187"/>
        <v>5.5560596588418625E-4</v>
      </c>
      <c r="L1507" s="4">
        <f t="shared" si="188"/>
        <v>5.5560596588418625E-4</v>
      </c>
      <c r="M1507">
        <f t="shared" si="189"/>
        <v>0</v>
      </c>
      <c r="N1507">
        <f t="shared" si="190"/>
        <v>0</v>
      </c>
      <c r="O1507" s="4">
        <f t="shared" si="191"/>
        <v>0</v>
      </c>
      <c r="P1507">
        <f t="shared" si="192"/>
        <v>4.1670447441313969E-4</v>
      </c>
    </row>
    <row r="1508" spans="1:16" x14ac:dyDescent="0.15">
      <c r="A1508" t="s">
        <v>5740</v>
      </c>
      <c r="B1508" s="5" t="s">
        <v>5741</v>
      </c>
      <c r="C1508" s="5" t="s">
        <v>1102</v>
      </c>
      <c r="D1508" s="5" t="s">
        <v>5742</v>
      </c>
      <c r="E1508" s="5" t="s">
        <v>5742</v>
      </c>
      <c r="F1508" s="5" t="s">
        <v>5743</v>
      </c>
      <c r="G1508">
        <v>1506</v>
      </c>
      <c r="H1508" s="2">
        <v>43136</v>
      </c>
      <c r="I1508" s="3">
        <f t="shared" si="185"/>
        <v>1529.3701041666645</v>
      </c>
      <c r="J1508" s="3">
        <f t="shared" si="186"/>
        <v>1.5843123867785187</v>
      </c>
      <c r="K1508">
        <f t="shared" si="187"/>
        <v>1.4801097868190272E-2</v>
      </c>
      <c r="L1508" s="4">
        <f t="shared" si="188"/>
        <v>1.4801097868190272E-2</v>
      </c>
      <c r="M1508">
        <f t="shared" si="189"/>
        <v>1.9615918944843403E-3</v>
      </c>
      <c r="N1508">
        <f t="shared" si="190"/>
        <v>9.1782558193807151E-2</v>
      </c>
      <c r="O1508" s="4">
        <f t="shared" si="191"/>
        <v>9.1782558193807151E-2</v>
      </c>
      <c r="P1508">
        <f t="shared" si="192"/>
        <v>3.4046462949594493E-2</v>
      </c>
    </row>
    <row r="1509" spans="1:16" x14ac:dyDescent="0.15">
      <c r="A1509" t="s">
        <v>5744</v>
      </c>
      <c r="B1509" s="5" t="s">
        <v>5745</v>
      </c>
      <c r="C1509" s="5" t="s">
        <v>1029</v>
      </c>
      <c r="D1509" s="5" t="s">
        <v>5746</v>
      </c>
      <c r="E1509" s="5" t="s">
        <v>5747</v>
      </c>
      <c r="F1509" s="5" t="s">
        <v>5748</v>
      </c>
      <c r="G1509">
        <v>1507</v>
      </c>
      <c r="H1509" s="2">
        <v>43136</v>
      </c>
      <c r="I1509" s="3">
        <f t="shared" si="185"/>
        <v>293.42425925925636</v>
      </c>
      <c r="J1509" s="3">
        <f t="shared" si="186"/>
        <v>1.7040172522280195</v>
      </c>
      <c r="K1509">
        <f t="shared" si="187"/>
        <v>1.5919414838758965E-2</v>
      </c>
      <c r="L1509" s="4">
        <f t="shared" si="188"/>
        <v>1.5919414838758965E-2</v>
      </c>
      <c r="M1509">
        <f t="shared" si="189"/>
        <v>0</v>
      </c>
      <c r="N1509">
        <f t="shared" si="190"/>
        <v>0</v>
      </c>
      <c r="O1509" s="4">
        <f t="shared" si="191"/>
        <v>0</v>
      </c>
      <c r="P1509">
        <f t="shared" si="192"/>
        <v>1.1939561129069224E-2</v>
      </c>
    </row>
    <row r="1510" spans="1:16" x14ac:dyDescent="0.15">
      <c r="A1510" t="s">
        <v>1857</v>
      </c>
      <c r="B1510" s="5" t="s">
        <v>5749</v>
      </c>
      <c r="C1510" s="5" t="s">
        <v>1029</v>
      </c>
      <c r="D1510" s="5" t="s">
        <v>5750</v>
      </c>
      <c r="E1510" s="5" t="s">
        <v>5751</v>
      </c>
      <c r="F1510" s="5" t="s">
        <v>5752</v>
      </c>
      <c r="G1510">
        <v>1508</v>
      </c>
      <c r="H1510" s="2">
        <v>43136</v>
      </c>
      <c r="I1510" s="3">
        <f t="shared" si="185"/>
        <v>861.25849537036993</v>
      </c>
      <c r="J1510" s="3">
        <f t="shared" si="186"/>
        <v>1.5756012942623512</v>
      </c>
      <c r="K1510">
        <f t="shared" si="187"/>
        <v>1.4719716359122592E-2</v>
      </c>
      <c r="L1510" s="4">
        <f t="shared" si="188"/>
        <v>1.4719716359122592E-2</v>
      </c>
      <c r="M1510">
        <f t="shared" si="189"/>
        <v>0</v>
      </c>
      <c r="N1510">
        <f t="shared" si="190"/>
        <v>0</v>
      </c>
      <c r="O1510" s="4">
        <f t="shared" si="191"/>
        <v>0</v>
      </c>
      <c r="P1510">
        <f t="shared" si="192"/>
        <v>1.1039787269341943E-2</v>
      </c>
    </row>
    <row r="1511" spans="1:16" x14ac:dyDescent="0.15">
      <c r="A1511" t="s">
        <v>5753</v>
      </c>
      <c r="B1511" s="5" t="s">
        <v>5754</v>
      </c>
      <c r="C1511" s="5" t="s">
        <v>1029</v>
      </c>
      <c r="D1511" s="5" t="s">
        <v>5755</v>
      </c>
      <c r="E1511" s="5" t="s">
        <v>1081</v>
      </c>
      <c r="F1511" s="5" t="s">
        <v>5756</v>
      </c>
      <c r="G1511">
        <v>1509</v>
      </c>
      <c r="H1511" s="2">
        <v>43136</v>
      </c>
      <c r="I1511" s="3">
        <f t="shared" si="185"/>
        <v>230.27642361111066</v>
      </c>
      <c r="J1511" s="3">
        <f t="shared" si="186"/>
        <v>2.814009310368387</v>
      </c>
      <c r="K1511">
        <f t="shared" si="187"/>
        <v>2.6289277008968871E-2</v>
      </c>
      <c r="L1511" s="4">
        <f t="shared" si="188"/>
        <v>2.6289277008968871E-2</v>
      </c>
      <c r="M1511">
        <f t="shared" si="189"/>
        <v>0</v>
      </c>
      <c r="N1511">
        <f t="shared" si="190"/>
        <v>0</v>
      </c>
      <c r="O1511" s="4">
        <f t="shared" si="191"/>
        <v>0</v>
      </c>
      <c r="P1511">
        <f t="shared" si="192"/>
        <v>1.9716957756726654E-2</v>
      </c>
    </row>
    <row r="1512" spans="1:16" x14ac:dyDescent="0.15">
      <c r="A1512" t="s">
        <v>5757</v>
      </c>
      <c r="B1512" s="5" t="s">
        <v>5758</v>
      </c>
      <c r="C1512" s="5" t="s">
        <v>1029</v>
      </c>
      <c r="D1512" s="5" t="s">
        <v>5759</v>
      </c>
      <c r="E1512" s="5" t="s">
        <v>5760</v>
      </c>
      <c r="F1512" s="5" t="s">
        <v>5761</v>
      </c>
      <c r="G1512">
        <v>1510</v>
      </c>
      <c r="H1512" s="2">
        <v>43136</v>
      </c>
      <c r="I1512" s="3">
        <f t="shared" si="185"/>
        <v>560.32089120370074</v>
      </c>
      <c r="J1512" s="3">
        <f t="shared" si="186"/>
        <v>6.7818281624957955E-2</v>
      </c>
      <c r="K1512">
        <f t="shared" si="187"/>
        <v>6.3357771608700954E-4</v>
      </c>
      <c r="L1512" s="4">
        <f t="shared" si="188"/>
        <v>6.3357771608700954E-4</v>
      </c>
      <c r="M1512">
        <f t="shared" si="189"/>
        <v>0</v>
      </c>
      <c r="N1512">
        <f t="shared" si="190"/>
        <v>0</v>
      </c>
      <c r="O1512" s="4">
        <f t="shared" si="191"/>
        <v>0</v>
      </c>
      <c r="P1512">
        <f t="shared" si="192"/>
        <v>4.7518328706525715E-4</v>
      </c>
    </row>
    <row r="1513" spans="1:16" x14ac:dyDescent="0.15">
      <c r="A1513" t="s">
        <v>5762</v>
      </c>
      <c r="B1513" s="5" t="s">
        <v>5763</v>
      </c>
      <c r="C1513" s="5" t="s">
        <v>1029</v>
      </c>
      <c r="D1513" s="5" t="s">
        <v>5764</v>
      </c>
      <c r="E1513" s="5" t="s">
        <v>5765</v>
      </c>
      <c r="F1513" s="5" t="s">
        <v>5766</v>
      </c>
      <c r="G1513">
        <v>1511</v>
      </c>
      <c r="H1513" s="2">
        <v>43136</v>
      </c>
      <c r="I1513" s="3">
        <f t="shared" si="185"/>
        <v>660.61729166666919</v>
      </c>
      <c r="J1513" s="3">
        <f t="shared" si="186"/>
        <v>0.33604933264752568</v>
      </c>
      <c r="K1513">
        <f t="shared" si="187"/>
        <v>3.1394686442929322E-3</v>
      </c>
      <c r="L1513" s="4">
        <f t="shared" si="188"/>
        <v>3.1394686442929322E-3</v>
      </c>
      <c r="M1513">
        <f t="shared" si="189"/>
        <v>0</v>
      </c>
      <c r="N1513">
        <f t="shared" si="190"/>
        <v>0</v>
      </c>
      <c r="O1513" s="4">
        <f t="shared" si="191"/>
        <v>0</v>
      </c>
      <c r="P1513">
        <f t="shared" si="192"/>
        <v>2.3546014832196991E-3</v>
      </c>
    </row>
    <row r="1514" spans="1:16" x14ac:dyDescent="0.15">
      <c r="A1514" t="s">
        <v>5767</v>
      </c>
      <c r="B1514" s="5" t="s">
        <v>5768</v>
      </c>
      <c r="C1514" s="5" t="s">
        <v>1113</v>
      </c>
      <c r="D1514" s="5" t="s">
        <v>5769</v>
      </c>
      <c r="E1514" s="5" t="s">
        <v>5535</v>
      </c>
      <c r="F1514" s="5" t="s">
        <v>5770</v>
      </c>
      <c r="G1514">
        <v>1512</v>
      </c>
      <c r="H1514" s="2">
        <v>43136</v>
      </c>
      <c r="I1514" s="3">
        <f t="shared" si="185"/>
        <v>1960.069884259261</v>
      </c>
      <c r="J1514" s="3">
        <f t="shared" si="186"/>
        <v>3.0830533383169336</v>
      </c>
      <c r="K1514">
        <f t="shared" si="187"/>
        <v>2.880276299932694E-2</v>
      </c>
      <c r="L1514" s="4">
        <f t="shared" si="188"/>
        <v>2.880276299932694E-2</v>
      </c>
      <c r="M1514">
        <f t="shared" si="189"/>
        <v>5.1018589083517019E-4</v>
      </c>
      <c r="N1514">
        <f t="shared" si="190"/>
        <v>2.3871512900774872E-2</v>
      </c>
      <c r="O1514" s="4">
        <f t="shared" si="191"/>
        <v>2.3871512900774872E-2</v>
      </c>
      <c r="P1514">
        <f t="shared" si="192"/>
        <v>2.7569950474688923E-2</v>
      </c>
    </row>
    <row r="1515" spans="1:16" x14ac:dyDescent="0.15">
      <c r="A1515" t="s">
        <v>5771</v>
      </c>
      <c r="B1515" s="5" t="s">
        <v>5772</v>
      </c>
      <c r="C1515" s="5" t="s">
        <v>1029</v>
      </c>
      <c r="D1515" s="5" t="s">
        <v>5773</v>
      </c>
      <c r="E1515" s="5" t="s">
        <v>1081</v>
      </c>
      <c r="F1515" s="5" t="s">
        <v>5774</v>
      </c>
      <c r="G1515">
        <v>1513</v>
      </c>
      <c r="H1515" s="2">
        <v>43136</v>
      </c>
      <c r="I1515" s="3">
        <f t="shared" si="185"/>
        <v>1867.0763657407442</v>
      </c>
      <c r="J1515" s="3">
        <f t="shared" si="186"/>
        <v>0.14407552092454284</v>
      </c>
      <c r="K1515">
        <f t="shared" si="187"/>
        <v>1.3459945799898405E-3</v>
      </c>
      <c r="L1515" s="4">
        <f t="shared" si="188"/>
        <v>1.3459945799898405E-3</v>
      </c>
      <c r="M1515">
        <f t="shared" si="189"/>
        <v>0</v>
      </c>
      <c r="N1515">
        <f t="shared" si="190"/>
        <v>0</v>
      </c>
      <c r="O1515" s="4">
        <f t="shared" si="191"/>
        <v>0</v>
      </c>
      <c r="P1515">
        <f t="shared" si="192"/>
        <v>1.0094959349923804E-3</v>
      </c>
    </row>
    <row r="1516" spans="1:16" x14ac:dyDescent="0.15">
      <c r="A1516" t="s">
        <v>5775</v>
      </c>
      <c r="B1516" s="5" t="s">
        <v>5776</v>
      </c>
      <c r="C1516" s="5" t="s">
        <v>1029</v>
      </c>
      <c r="D1516" s="5" t="s">
        <v>5777</v>
      </c>
      <c r="E1516" s="5" t="s">
        <v>5777</v>
      </c>
      <c r="F1516" s="5" t="s">
        <v>5778</v>
      </c>
      <c r="G1516">
        <v>1514</v>
      </c>
      <c r="H1516" s="2">
        <v>43136</v>
      </c>
      <c r="I1516" s="3">
        <f t="shared" si="185"/>
        <v>161.28565972221986</v>
      </c>
      <c r="J1516" s="3">
        <f t="shared" si="186"/>
        <v>3.9433140001124358</v>
      </c>
      <c r="K1516">
        <f t="shared" si="187"/>
        <v>3.6839563287987029E-2</v>
      </c>
      <c r="L1516" s="4">
        <f t="shared" si="188"/>
        <v>3.6839563287987029E-2</v>
      </c>
      <c r="M1516">
        <f t="shared" si="189"/>
        <v>0</v>
      </c>
      <c r="N1516">
        <f t="shared" si="190"/>
        <v>0</v>
      </c>
      <c r="O1516" s="4">
        <f t="shared" si="191"/>
        <v>0</v>
      </c>
      <c r="P1516">
        <f t="shared" si="192"/>
        <v>2.7629672465990272E-2</v>
      </c>
    </row>
    <row r="1517" spans="1:16" x14ac:dyDescent="0.15">
      <c r="A1517" t="s">
        <v>5779</v>
      </c>
      <c r="B1517" s="5" t="s">
        <v>5780</v>
      </c>
      <c r="C1517" s="5" t="s">
        <v>1058</v>
      </c>
      <c r="D1517" s="5" t="s">
        <v>5781</v>
      </c>
      <c r="E1517" s="5" t="s">
        <v>5782</v>
      </c>
      <c r="F1517" s="5" t="s">
        <v>5783</v>
      </c>
      <c r="G1517">
        <v>1515</v>
      </c>
      <c r="H1517" s="2">
        <v>43136</v>
      </c>
      <c r="I1517" s="3">
        <f t="shared" si="185"/>
        <v>583.3711574074041</v>
      </c>
      <c r="J1517" s="3">
        <f t="shared" si="186"/>
        <v>4.1791575895436219</v>
      </c>
      <c r="K1517">
        <f t="shared" si="187"/>
        <v>3.9042881319132527E-2</v>
      </c>
      <c r="L1517" s="4">
        <f t="shared" si="188"/>
        <v>3.9042881319132527E-2</v>
      </c>
      <c r="M1517">
        <f t="shared" si="189"/>
        <v>3.4283491300603959E-3</v>
      </c>
      <c r="N1517">
        <f t="shared" si="190"/>
        <v>0.16041188507315604</v>
      </c>
      <c r="O1517" s="4">
        <f t="shared" si="191"/>
        <v>0.16041188507315604</v>
      </c>
      <c r="P1517">
        <f t="shared" si="192"/>
        <v>6.9385132257638399E-2</v>
      </c>
    </row>
    <row r="1518" spans="1:16" x14ac:dyDescent="0.15">
      <c r="A1518" t="s">
        <v>2175</v>
      </c>
      <c r="B1518" s="5" t="s">
        <v>5784</v>
      </c>
      <c r="C1518" s="5" t="s">
        <v>1029</v>
      </c>
      <c r="D1518" s="5" t="s">
        <v>5785</v>
      </c>
      <c r="E1518" s="5" t="s">
        <v>5786</v>
      </c>
      <c r="F1518" s="5" t="s">
        <v>5787</v>
      </c>
      <c r="G1518">
        <v>1516</v>
      </c>
      <c r="H1518" s="2">
        <v>43136</v>
      </c>
      <c r="I1518" s="3">
        <f t="shared" si="185"/>
        <v>677.28380787037167</v>
      </c>
      <c r="J1518" s="3">
        <f t="shared" si="186"/>
        <v>0.44885171691301368</v>
      </c>
      <c r="K1518">
        <f t="shared" si="187"/>
        <v>4.1933006683381362E-3</v>
      </c>
      <c r="L1518" s="4">
        <f t="shared" si="188"/>
        <v>4.1933006683381362E-3</v>
      </c>
      <c r="M1518">
        <f t="shared" si="189"/>
        <v>0</v>
      </c>
      <c r="N1518">
        <f t="shared" si="190"/>
        <v>0</v>
      </c>
      <c r="O1518" s="4">
        <f t="shared" si="191"/>
        <v>0</v>
      </c>
      <c r="P1518">
        <f t="shared" si="192"/>
        <v>3.1449755012536024E-3</v>
      </c>
    </row>
    <row r="1519" spans="1:16" x14ac:dyDescent="0.15">
      <c r="A1519" t="s">
        <v>5788</v>
      </c>
      <c r="B1519" s="5" t="s">
        <v>5789</v>
      </c>
      <c r="C1519" s="5" t="s">
        <v>1122</v>
      </c>
      <c r="D1519" s="5" t="s">
        <v>5790</v>
      </c>
      <c r="E1519" s="5" t="s">
        <v>1081</v>
      </c>
      <c r="F1519" s="5" t="s">
        <v>5791</v>
      </c>
      <c r="G1519">
        <v>1517</v>
      </c>
      <c r="H1519" s="2">
        <v>43136</v>
      </c>
      <c r="I1519" s="3">
        <f t="shared" si="185"/>
        <v>790.53517361111153</v>
      </c>
      <c r="J1519" s="3">
        <f t="shared" si="186"/>
        <v>26.919738311946098</v>
      </c>
      <c r="K1519">
        <f t="shared" si="187"/>
        <v>0.25149186780730898</v>
      </c>
      <c r="L1519" s="4">
        <f t="shared" si="188"/>
        <v>0.25149186780730898</v>
      </c>
      <c r="M1519">
        <f t="shared" si="189"/>
        <v>5.0598634109198064E-3</v>
      </c>
      <c r="N1519">
        <f t="shared" si="190"/>
        <v>0.23675016667396315</v>
      </c>
      <c r="O1519" s="4">
        <f t="shared" si="191"/>
        <v>0.23675016667396315</v>
      </c>
      <c r="P1519">
        <f t="shared" si="192"/>
        <v>0.24780644252397249</v>
      </c>
    </row>
    <row r="1520" spans="1:16" x14ac:dyDescent="0.15">
      <c r="A1520" t="s">
        <v>5792</v>
      </c>
      <c r="B1520" s="5" t="s">
        <v>5793</v>
      </c>
      <c r="C1520" s="5" t="s">
        <v>1029</v>
      </c>
      <c r="D1520" s="5" t="s">
        <v>5794</v>
      </c>
      <c r="E1520" s="5" t="s">
        <v>5795</v>
      </c>
      <c r="F1520" s="5" t="s">
        <v>5796</v>
      </c>
      <c r="G1520">
        <v>1518</v>
      </c>
      <c r="H1520" s="2">
        <v>43136</v>
      </c>
      <c r="I1520" s="3">
        <f t="shared" si="185"/>
        <v>750.44575231481576</v>
      </c>
      <c r="J1520" s="3">
        <f t="shared" si="186"/>
        <v>1.0673656257354316</v>
      </c>
      <c r="K1520">
        <f t="shared" si="187"/>
        <v>9.9716338895612031E-3</v>
      </c>
      <c r="L1520" s="4">
        <f t="shared" si="188"/>
        <v>9.9716338895612031E-3</v>
      </c>
      <c r="M1520">
        <f t="shared" si="189"/>
        <v>0</v>
      </c>
      <c r="N1520">
        <f t="shared" si="190"/>
        <v>0</v>
      </c>
      <c r="O1520" s="4">
        <f t="shared" si="191"/>
        <v>0</v>
      </c>
      <c r="P1520">
        <f t="shared" si="192"/>
        <v>7.4787254171709023E-3</v>
      </c>
    </row>
    <row r="1521" spans="1:16" x14ac:dyDescent="0.15">
      <c r="A1521" t="s">
        <v>1253</v>
      </c>
      <c r="B1521" s="5" t="s">
        <v>5797</v>
      </c>
      <c r="C1521" s="5" t="s">
        <v>1029</v>
      </c>
      <c r="D1521" s="5" t="s">
        <v>5798</v>
      </c>
      <c r="E1521" s="5" t="s">
        <v>3938</v>
      </c>
      <c r="F1521" s="5" t="s">
        <v>5799</v>
      </c>
      <c r="G1521">
        <v>1519</v>
      </c>
      <c r="H1521" s="2">
        <v>43136</v>
      </c>
      <c r="I1521" s="3">
        <f t="shared" si="185"/>
        <v>3.5987499999973807</v>
      </c>
      <c r="J1521" s="3">
        <f t="shared" si="186"/>
        <v>1.3893713094834705</v>
      </c>
      <c r="K1521">
        <f t="shared" si="187"/>
        <v>1.2979902763201288E-2</v>
      </c>
      <c r="L1521" s="4">
        <f t="shared" si="188"/>
        <v>1.2979902763201288E-2</v>
      </c>
      <c r="M1521">
        <f t="shared" si="189"/>
        <v>0</v>
      </c>
      <c r="N1521">
        <f t="shared" si="190"/>
        <v>0</v>
      </c>
      <c r="O1521" s="4">
        <f t="shared" si="191"/>
        <v>0</v>
      </c>
      <c r="P1521">
        <f t="shared" si="192"/>
        <v>9.7349270724009663E-3</v>
      </c>
    </row>
    <row r="1522" spans="1:16" x14ac:dyDescent="0.15">
      <c r="A1522" t="s">
        <v>5800</v>
      </c>
      <c r="B1522" s="5" t="s">
        <v>5801</v>
      </c>
      <c r="C1522" s="5" t="s">
        <v>1113</v>
      </c>
      <c r="D1522" s="5" t="s">
        <v>5802</v>
      </c>
      <c r="E1522" s="5" t="s">
        <v>5803</v>
      </c>
      <c r="F1522" s="5" t="s">
        <v>5804</v>
      </c>
      <c r="G1522">
        <v>1520</v>
      </c>
      <c r="H1522" s="2">
        <v>43136</v>
      </c>
      <c r="I1522" s="3">
        <f t="shared" si="185"/>
        <v>801.45055555555882</v>
      </c>
      <c r="J1522" s="3">
        <f t="shared" si="186"/>
        <v>11.572766324393708</v>
      </c>
      <c r="K1522">
        <f t="shared" si="187"/>
        <v>0.10811608140067744</v>
      </c>
      <c r="L1522" s="4">
        <f t="shared" si="188"/>
        <v>0.10811608140067744</v>
      </c>
      <c r="M1522">
        <f t="shared" si="189"/>
        <v>1.2477376090990521E-3</v>
      </c>
      <c r="N1522">
        <f t="shared" si="190"/>
        <v>5.8381435017012297E-2</v>
      </c>
      <c r="O1522" s="4">
        <f t="shared" si="191"/>
        <v>5.8381435017012297E-2</v>
      </c>
      <c r="P1522">
        <f t="shared" si="192"/>
        <v>9.5682419804761165E-2</v>
      </c>
    </row>
    <row r="1523" spans="1:16" x14ac:dyDescent="0.15">
      <c r="A1523" t="s">
        <v>5805</v>
      </c>
      <c r="B1523" s="5" t="s">
        <v>5806</v>
      </c>
      <c r="C1523" s="5" t="s">
        <v>1113</v>
      </c>
      <c r="D1523" s="5" t="s">
        <v>5807</v>
      </c>
      <c r="E1523" s="5" t="s">
        <v>5807</v>
      </c>
      <c r="F1523" s="5" t="s">
        <v>5808</v>
      </c>
      <c r="G1523">
        <v>1521</v>
      </c>
      <c r="H1523" s="2">
        <v>43136</v>
      </c>
      <c r="I1523" s="3">
        <f t="shared" si="185"/>
        <v>1599.4701273148166</v>
      </c>
      <c r="J1523" s="3">
        <f t="shared" si="186"/>
        <v>5.1873428945678199</v>
      </c>
      <c r="K1523">
        <f t="shared" si="187"/>
        <v>4.8461635785400865E-2</v>
      </c>
      <c r="L1523" s="4">
        <f t="shared" si="188"/>
        <v>4.8461635785400865E-2</v>
      </c>
      <c r="M1523">
        <f t="shared" si="189"/>
        <v>6.2520705008651558E-4</v>
      </c>
      <c r="N1523">
        <f t="shared" si="190"/>
        <v>2.9253333794402168E-2</v>
      </c>
      <c r="O1523" s="4">
        <f t="shared" si="191"/>
        <v>2.9253333794402168E-2</v>
      </c>
      <c r="P1523">
        <f t="shared" si="192"/>
        <v>4.3659560287651195E-2</v>
      </c>
    </row>
    <row r="1524" spans="1:16" x14ac:dyDescent="0.15">
      <c r="A1524" t="s">
        <v>5809</v>
      </c>
      <c r="B1524" s="5" t="s">
        <v>5810</v>
      </c>
      <c r="C1524" s="5" t="s">
        <v>1113</v>
      </c>
      <c r="D1524" s="5" t="s">
        <v>5811</v>
      </c>
      <c r="E1524" s="5" t="s">
        <v>1081</v>
      </c>
      <c r="F1524" s="5" t="s">
        <v>5812</v>
      </c>
      <c r="G1524">
        <v>1522</v>
      </c>
      <c r="H1524" s="2">
        <v>43136</v>
      </c>
      <c r="I1524" s="3">
        <f t="shared" si="185"/>
        <v>364.56403935185517</v>
      </c>
      <c r="J1524" s="3">
        <f t="shared" si="186"/>
        <v>44.488754373127847</v>
      </c>
      <c r="K1524">
        <f t="shared" si="187"/>
        <v>0.41562662326302746</v>
      </c>
      <c r="L1524" s="4">
        <f t="shared" si="188"/>
        <v>0.41562662326302746</v>
      </c>
      <c r="M1524">
        <f t="shared" si="189"/>
        <v>2.7430023042806493E-3</v>
      </c>
      <c r="N1524">
        <f t="shared" si="190"/>
        <v>0.12834462118562534</v>
      </c>
      <c r="O1524" s="4">
        <f t="shared" si="191"/>
        <v>0.12834462118562534</v>
      </c>
      <c r="P1524">
        <f t="shared" si="192"/>
        <v>0.34380612274367695</v>
      </c>
    </row>
    <row r="1525" spans="1:16" x14ac:dyDescent="0.15">
      <c r="A1525" t="s">
        <v>5813</v>
      </c>
      <c r="B1525" s="5" t="s">
        <v>5814</v>
      </c>
      <c r="C1525" s="5" t="s">
        <v>1113</v>
      </c>
      <c r="D1525" s="5" t="s">
        <v>5815</v>
      </c>
      <c r="E1525" s="5" t="s">
        <v>5816</v>
      </c>
      <c r="F1525" s="5" t="s">
        <v>5817</v>
      </c>
      <c r="G1525">
        <v>1523</v>
      </c>
      <c r="H1525" s="2">
        <v>43136</v>
      </c>
      <c r="I1525" s="3">
        <f t="shared" si="185"/>
        <v>396.56341435185459</v>
      </c>
      <c r="J1525" s="3">
        <f t="shared" si="186"/>
        <v>1.9668985382195083</v>
      </c>
      <c r="K1525">
        <f t="shared" si="187"/>
        <v>1.8375326737287648E-2</v>
      </c>
      <c r="L1525" s="4">
        <f t="shared" si="188"/>
        <v>1.8375326737287648E-2</v>
      </c>
      <c r="M1525">
        <f t="shared" si="189"/>
        <v>2.5216647925891131E-3</v>
      </c>
      <c r="N1525">
        <f t="shared" si="190"/>
        <v>0.11798827585996256</v>
      </c>
      <c r="O1525" s="4">
        <f t="shared" si="191"/>
        <v>0.11798827585996256</v>
      </c>
      <c r="P1525">
        <f t="shared" si="192"/>
        <v>4.3278564017956378E-2</v>
      </c>
    </row>
    <row r="1526" spans="1:16" x14ac:dyDescent="0.15">
      <c r="A1526" t="s">
        <v>5818</v>
      </c>
      <c r="B1526" s="5" t="s">
        <v>5819</v>
      </c>
      <c r="C1526" s="5" t="s">
        <v>1113</v>
      </c>
      <c r="D1526" s="5" t="s">
        <v>5820</v>
      </c>
      <c r="E1526" s="5" t="s">
        <v>5821</v>
      </c>
      <c r="F1526" s="5" t="s">
        <v>5822</v>
      </c>
      <c r="G1526">
        <v>1524</v>
      </c>
      <c r="H1526" s="2">
        <v>43136</v>
      </c>
      <c r="I1526" s="3">
        <f t="shared" si="185"/>
        <v>1641.808020833334</v>
      </c>
      <c r="J1526" s="3">
        <f t="shared" si="186"/>
        <v>1.2157328839134849</v>
      </c>
      <c r="K1526">
        <f t="shared" si="187"/>
        <v>1.1357723102177713E-2</v>
      </c>
      <c r="L1526" s="4">
        <f t="shared" si="188"/>
        <v>1.1357723102177713E-2</v>
      </c>
      <c r="M1526">
        <f t="shared" si="189"/>
        <v>6.0908461117910068E-4</v>
      </c>
      <c r="N1526">
        <f t="shared" si="190"/>
        <v>2.8498967561850566E-2</v>
      </c>
      <c r="O1526" s="4">
        <f t="shared" si="191"/>
        <v>2.8498967561850566E-2</v>
      </c>
      <c r="P1526">
        <f t="shared" si="192"/>
        <v>1.5643034217095925E-2</v>
      </c>
    </row>
    <row r="1527" spans="1:16" x14ac:dyDescent="0.15">
      <c r="A1527" t="s">
        <v>5823</v>
      </c>
      <c r="B1527" s="5" t="s">
        <v>5824</v>
      </c>
      <c r="C1527" s="5" t="s">
        <v>1029</v>
      </c>
      <c r="D1527" s="5" t="s">
        <v>5825</v>
      </c>
      <c r="E1527" s="5" t="s">
        <v>5826</v>
      </c>
      <c r="F1527" s="5" t="s">
        <v>5827</v>
      </c>
      <c r="G1527">
        <v>1525</v>
      </c>
      <c r="H1527" s="2">
        <v>43136</v>
      </c>
      <c r="I1527" s="3">
        <f t="shared" si="185"/>
        <v>392.58938657407271</v>
      </c>
      <c r="J1527" s="3">
        <f t="shared" si="186"/>
        <v>11.378300465484383</v>
      </c>
      <c r="K1527">
        <f t="shared" si="187"/>
        <v>0.10629932592129168</v>
      </c>
      <c r="L1527" s="4">
        <f t="shared" si="188"/>
        <v>0.10629932592129168</v>
      </c>
      <c r="M1527">
        <f t="shared" si="189"/>
        <v>0</v>
      </c>
      <c r="N1527">
        <f t="shared" si="190"/>
        <v>0</v>
      </c>
      <c r="O1527" s="4">
        <f t="shared" si="191"/>
        <v>0</v>
      </c>
      <c r="P1527">
        <f t="shared" si="192"/>
        <v>7.9724494440968768E-2</v>
      </c>
    </row>
    <row r="1528" spans="1:16" x14ac:dyDescent="0.15">
      <c r="A1528" t="s">
        <v>5828</v>
      </c>
      <c r="B1528" s="5" t="s">
        <v>5829</v>
      </c>
      <c r="C1528" s="5" t="s">
        <v>1295</v>
      </c>
      <c r="D1528" s="5" t="s">
        <v>5830</v>
      </c>
      <c r="E1528" s="5" t="s">
        <v>5830</v>
      </c>
      <c r="F1528" s="5" t="s">
        <v>5831</v>
      </c>
      <c r="G1528">
        <v>1526</v>
      </c>
      <c r="H1528" s="2">
        <v>43136</v>
      </c>
      <c r="I1528" s="3">
        <f t="shared" si="185"/>
        <v>1630.3410069444435</v>
      </c>
      <c r="J1528" s="3">
        <f t="shared" si="186"/>
        <v>78.357840142552021</v>
      </c>
      <c r="K1528">
        <f t="shared" si="187"/>
        <v>0.73204127567807387</v>
      </c>
      <c r="L1528" s="4">
        <f t="shared" si="188"/>
        <v>0.73204127567807387</v>
      </c>
      <c r="M1528">
        <f t="shared" si="189"/>
        <v>7.9737919518839632E-3</v>
      </c>
      <c r="N1528">
        <f t="shared" si="190"/>
        <v>0.37309239801966543</v>
      </c>
      <c r="O1528" s="4">
        <f t="shared" si="191"/>
        <v>0.37309239801966543</v>
      </c>
      <c r="P1528">
        <f t="shared" si="192"/>
        <v>0.64230405626347176</v>
      </c>
    </row>
    <row r="1529" spans="1:16" x14ac:dyDescent="0.15">
      <c r="A1529" t="s">
        <v>5832</v>
      </c>
      <c r="B1529" s="5" t="s">
        <v>5833</v>
      </c>
      <c r="C1529" s="5" t="s">
        <v>1329</v>
      </c>
      <c r="D1529" s="5" t="s">
        <v>5834</v>
      </c>
      <c r="E1529" s="5" t="s">
        <v>5835</v>
      </c>
      <c r="F1529" s="5" t="s">
        <v>5836</v>
      </c>
      <c r="G1529">
        <v>1527</v>
      </c>
      <c r="H1529" s="2">
        <v>43136</v>
      </c>
      <c r="I1529" s="3">
        <f t="shared" si="185"/>
        <v>1757.4873263888876</v>
      </c>
      <c r="J1529" s="3">
        <f t="shared" si="186"/>
        <v>3.1596244915232243</v>
      </c>
      <c r="K1529">
        <f t="shared" si="187"/>
        <v>2.9518112536416011E-2</v>
      </c>
      <c r="L1529" s="4">
        <f t="shared" si="188"/>
        <v>2.9518112536416011E-2</v>
      </c>
      <c r="M1529">
        <f t="shared" si="189"/>
        <v>7.9659180409373566E-3</v>
      </c>
      <c r="N1529">
        <f t="shared" si="190"/>
        <v>0.37272397903725535</v>
      </c>
      <c r="O1529" s="4">
        <f t="shared" si="191"/>
        <v>0.37272397903725535</v>
      </c>
      <c r="P1529">
        <f t="shared" si="192"/>
        <v>0.11531957916162584</v>
      </c>
    </row>
    <row r="1530" spans="1:16" x14ac:dyDescent="0.15">
      <c r="A1530" t="s">
        <v>5837</v>
      </c>
      <c r="B1530" s="5" t="s">
        <v>5838</v>
      </c>
      <c r="C1530" s="5" t="s">
        <v>1029</v>
      </c>
      <c r="D1530" s="5" t="s">
        <v>5839</v>
      </c>
      <c r="E1530" s="5" t="s">
        <v>5840</v>
      </c>
      <c r="F1530" s="5" t="s">
        <v>5841</v>
      </c>
      <c r="G1530">
        <v>1528</v>
      </c>
      <c r="H1530" s="2">
        <v>43136</v>
      </c>
      <c r="I1530" s="3">
        <f t="shared" si="185"/>
        <v>307.8139120370397</v>
      </c>
      <c r="J1530" s="3">
        <f t="shared" si="186"/>
        <v>7.8001672637560455</v>
      </c>
      <c r="K1530">
        <f t="shared" si="187"/>
        <v>7.2871385733378605E-2</v>
      </c>
      <c r="L1530" s="4">
        <f t="shared" si="188"/>
        <v>7.2871385733378605E-2</v>
      </c>
      <c r="M1530">
        <f t="shared" si="189"/>
        <v>0</v>
      </c>
      <c r="N1530">
        <f t="shared" si="190"/>
        <v>0</v>
      </c>
      <c r="O1530" s="4">
        <f t="shared" si="191"/>
        <v>0</v>
      </c>
      <c r="P1530">
        <f t="shared" si="192"/>
        <v>5.4653539300033957E-2</v>
      </c>
    </row>
    <row r="1531" spans="1:16" x14ac:dyDescent="0.15">
      <c r="A1531" t="s">
        <v>5842</v>
      </c>
      <c r="B1531" s="5" t="s">
        <v>5843</v>
      </c>
      <c r="C1531" s="5" t="s">
        <v>1102</v>
      </c>
      <c r="D1531" s="5" t="s">
        <v>5844</v>
      </c>
      <c r="E1531" s="5" t="s">
        <v>5844</v>
      </c>
      <c r="F1531" s="5" t="s">
        <v>5845</v>
      </c>
      <c r="G1531">
        <v>1529</v>
      </c>
      <c r="H1531" s="2">
        <v>43136</v>
      </c>
      <c r="I1531" s="3">
        <f t="shared" si="185"/>
        <v>1593.4408912037034</v>
      </c>
      <c r="J1531" s="3">
        <f t="shared" si="186"/>
        <v>16.977096639941639</v>
      </c>
      <c r="K1531">
        <f t="shared" si="187"/>
        <v>0.1586048755172855</v>
      </c>
      <c r="L1531" s="4">
        <f t="shared" si="188"/>
        <v>0.1586048755172855</v>
      </c>
      <c r="M1531">
        <f t="shared" si="189"/>
        <v>1.8827180955132675E-3</v>
      </c>
      <c r="N1531">
        <f t="shared" si="190"/>
        <v>8.8092066270189076E-2</v>
      </c>
      <c r="O1531" s="4">
        <f t="shared" si="191"/>
        <v>8.8092066270189076E-2</v>
      </c>
      <c r="P1531">
        <f t="shared" si="192"/>
        <v>0.14097667320551138</v>
      </c>
    </row>
    <row r="1532" spans="1:16" x14ac:dyDescent="0.15">
      <c r="A1532" t="s">
        <v>5846</v>
      </c>
      <c r="B1532" s="5" t="s">
        <v>5847</v>
      </c>
      <c r="C1532" s="5" t="s">
        <v>1029</v>
      </c>
      <c r="D1532" s="5" t="s">
        <v>5848</v>
      </c>
      <c r="E1532" s="5" t="s">
        <v>5849</v>
      </c>
      <c r="F1532" s="5" t="s">
        <v>5850</v>
      </c>
      <c r="G1532">
        <v>1530</v>
      </c>
      <c r="H1532" s="2">
        <v>43136</v>
      </c>
      <c r="I1532" s="3">
        <f t="shared" si="185"/>
        <v>1266.6221874999974</v>
      </c>
      <c r="J1532" s="3">
        <f t="shared" si="186"/>
        <v>2.5042984650859093</v>
      </c>
      <c r="K1532">
        <f t="shared" si="187"/>
        <v>2.3395870020472779E-2</v>
      </c>
      <c r="L1532" s="4">
        <f t="shared" si="188"/>
        <v>2.3395870020472779E-2</v>
      </c>
      <c r="M1532">
        <f t="shared" si="189"/>
        <v>0</v>
      </c>
      <c r="N1532">
        <f t="shared" si="190"/>
        <v>0</v>
      </c>
      <c r="O1532" s="4">
        <f t="shared" si="191"/>
        <v>0</v>
      </c>
      <c r="P1532">
        <f t="shared" si="192"/>
        <v>1.7546902515354585E-2</v>
      </c>
    </row>
    <row r="1533" spans="1:16" x14ac:dyDescent="0.15">
      <c r="A1533" t="s">
        <v>1469</v>
      </c>
      <c r="B1533" s="5" t="s">
        <v>5851</v>
      </c>
      <c r="C1533" s="5" t="s">
        <v>1029</v>
      </c>
      <c r="D1533" s="5" t="s">
        <v>5852</v>
      </c>
      <c r="E1533" s="5" t="s">
        <v>5853</v>
      </c>
      <c r="F1533" s="5" t="s">
        <v>5854</v>
      </c>
      <c r="G1533">
        <v>1531</v>
      </c>
      <c r="H1533" s="2">
        <v>43136</v>
      </c>
      <c r="I1533" s="3">
        <f t="shared" si="185"/>
        <v>203.24172453703795</v>
      </c>
      <c r="J1533" s="3">
        <f t="shared" si="186"/>
        <v>2.0025415594514402</v>
      </c>
      <c r="K1533">
        <f t="shared" si="187"/>
        <v>1.8708314000389543E-2</v>
      </c>
      <c r="L1533" s="4">
        <f t="shared" si="188"/>
        <v>1.8708314000389543E-2</v>
      </c>
      <c r="M1533">
        <f t="shared" si="189"/>
        <v>0</v>
      </c>
      <c r="N1533">
        <f t="shared" si="190"/>
        <v>0</v>
      </c>
      <c r="O1533" s="4">
        <f t="shared" si="191"/>
        <v>0</v>
      </c>
      <c r="P1533">
        <f t="shared" si="192"/>
        <v>1.4031235500292158E-2</v>
      </c>
    </row>
    <row r="1534" spans="1:16" x14ac:dyDescent="0.15">
      <c r="A1534" t="s">
        <v>5855</v>
      </c>
      <c r="B1534" s="5" t="s">
        <v>5856</v>
      </c>
      <c r="C1534" s="5" t="s">
        <v>1113</v>
      </c>
      <c r="D1534" s="5" t="s">
        <v>5857</v>
      </c>
      <c r="E1534" s="5" t="s">
        <v>5858</v>
      </c>
      <c r="F1534" s="5" t="s">
        <v>5859</v>
      </c>
      <c r="G1534">
        <v>1532</v>
      </c>
      <c r="H1534" s="2">
        <v>43136</v>
      </c>
      <c r="I1534" s="3">
        <f t="shared" si="185"/>
        <v>357.54880787037109</v>
      </c>
      <c r="J1534" s="3">
        <f t="shared" si="186"/>
        <v>8.6505672286323598</v>
      </c>
      <c r="K1534">
        <f t="shared" si="187"/>
        <v>8.0816064580984878E-2</v>
      </c>
      <c r="L1534" s="4">
        <f t="shared" si="188"/>
        <v>8.0816064580984878E-2</v>
      </c>
      <c r="M1534">
        <f t="shared" si="189"/>
        <v>2.7968209597906109E-3</v>
      </c>
      <c r="N1534">
        <f t="shared" si="190"/>
        <v>0.13086278711766497</v>
      </c>
      <c r="O1534" s="4">
        <f t="shared" si="191"/>
        <v>0.13086278711766497</v>
      </c>
      <c r="P1534">
        <f t="shared" si="192"/>
        <v>9.3327745215154898E-2</v>
      </c>
    </row>
    <row r="1535" spans="1:16" x14ac:dyDescent="0.15">
      <c r="A1535" t="s">
        <v>5860</v>
      </c>
      <c r="B1535" s="5" t="s">
        <v>5861</v>
      </c>
      <c r="C1535" s="5" t="s">
        <v>1113</v>
      </c>
      <c r="D1535" s="5" t="s">
        <v>5862</v>
      </c>
      <c r="E1535" s="5" t="s">
        <v>5863</v>
      </c>
      <c r="F1535" s="5" t="s">
        <v>5864</v>
      </c>
      <c r="G1535">
        <v>1533</v>
      </c>
      <c r="H1535" s="2">
        <v>43136</v>
      </c>
      <c r="I1535" s="3">
        <f t="shared" si="185"/>
        <v>556.51965277778072</v>
      </c>
      <c r="J1535" s="3">
        <f t="shared" si="186"/>
        <v>1.2560203337133755</v>
      </c>
      <c r="K1535">
        <f t="shared" si="187"/>
        <v>1.1734099940687746E-2</v>
      </c>
      <c r="L1535" s="4">
        <f t="shared" si="188"/>
        <v>1.1734099940687746E-2</v>
      </c>
      <c r="M1535">
        <f t="shared" si="189"/>
        <v>1.7968817363567605E-3</v>
      </c>
      <c r="N1535">
        <f t="shared" si="190"/>
        <v>8.4075797314562273E-2</v>
      </c>
      <c r="O1535" s="4">
        <f t="shared" si="191"/>
        <v>8.4075797314562273E-2</v>
      </c>
      <c r="P1535">
        <f t="shared" si="192"/>
        <v>2.9819524284156379E-2</v>
      </c>
    </row>
    <row r="1536" spans="1:16" x14ac:dyDescent="0.15">
      <c r="A1536" t="s">
        <v>5865</v>
      </c>
      <c r="B1536" s="5" t="s">
        <v>5866</v>
      </c>
      <c r="C1536" s="5" t="s">
        <v>1029</v>
      </c>
      <c r="D1536" s="5" t="s">
        <v>5867</v>
      </c>
      <c r="E1536" s="5" t="s">
        <v>5868</v>
      </c>
      <c r="F1536" s="5" t="s">
        <v>5869</v>
      </c>
      <c r="G1536">
        <v>1534</v>
      </c>
      <c r="H1536" s="2">
        <v>43136</v>
      </c>
      <c r="I1536" s="3">
        <f t="shared" si="185"/>
        <v>481.32064814814657</v>
      </c>
      <c r="J1536" s="3">
        <f t="shared" si="186"/>
        <v>0.39474724537792849</v>
      </c>
      <c r="K1536">
        <f t="shared" si="187"/>
        <v>3.6878412747359448E-3</v>
      </c>
      <c r="L1536" s="4">
        <f t="shared" si="188"/>
        <v>3.6878412747359448E-3</v>
      </c>
      <c r="M1536">
        <f t="shared" si="189"/>
        <v>0</v>
      </c>
      <c r="N1536">
        <f t="shared" si="190"/>
        <v>0</v>
      </c>
      <c r="O1536" s="4">
        <f t="shared" si="191"/>
        <v>0</v>
      </c>
      <c r="P1536">
        <f t="shared" si="192"/>
        <v>2.7658809560519586E-3</v>
      </c>
    </row>
    <row r="1537" spans="1:16" x14ac:dyDescent="0.15">
      <c r="A1537" t="s">
        <v>5870</v>
      </c>
      <c r="B1537" s="5" t="s">
        <v>5871</v>
      </c>
      <c r="C1537" s="5" t="s">
        <v>1253</v>
      </c>
      <c r="D1537" s="5" t="s">
        <v>5872</v>
      </c>
      <c r="E1537" s="5" t="s">
        <v>1081</v>
      </c>
      <c r="F1537" s="5" t="s">
        <v>5873</v>
      </c>
      <c r="G1537">
        <v>1535</v>
      </c>
      <c r="H1537" s="2">
        <v>43136</v>
      </c>
      <c r="I1537" s="3">
        <f t="shared" si="185"/>
        <v>1010.116180555553</v>
      </c>
      <c r="J1537" s="3">
        <f t="shared" si="186"/>
        <v>11.514517066346839</v>
      </c>
      <c r="K1537">
        <f t="shared" si="187"/>
        <v>0.10757190023016078</v>
      </c>
      <c r="L1537" s="4">
        <f t="shared" si="188"/>
        <v>0.10757190023016078</v>
      </c>
      <c r="M1537">
        <f t="shared" si="189"/>
        <v>4.9499256583040319E-3</v>
      </c>
      <c r="N1537">
        <f t="shared" si="190"/>
        <v>0.23160619753057199</v>
      </c>
      <c r="O1537" s="4">
        <f t="shared" si="191"/>
        <v>0.23160619753057199</v>
      </c>
      <c r="P1537">
        <f t="shared" si="192"/>
        <v>0.13858047455526357</v>
      </c>
    </row>
    <row r="1538" spans="1:16" x14ac:dyDescent="0.15">
      <c r="A1538" t="s">
        <v>5757</v>
      </c>
      <c r="B1538" s="5" t="s">
        <v>5874</v>
      </c>
      <c r="C1538" s="5" t="s">
        <v>1029</v>
      </c>
      <c r="D1538" s="5" t="s">
        <v>5875</v>
      </c>
      <c r="E1538" s="5" t="s">
        <v>5875</v>
      </c>
      <c r="F1538" s="5" t="s">
        <v>5876</v>
      </c>
      <c r="G1538">
        <v>1536</v>
      </c>
      <c r="H1538" s="2">
        <v>43136</v>
      </c>
      <c r="I1538" s="3">
        <f t="shared" si="185"/>
        <v>47.677777777775191</v>
      </c>
      <c r="J1538" s="3">
        <f t="shared" si="186"/>
        <v>0.79701701235147648</v>
      </c>
      <c r="K1538">
        <f t="shared" si="187"/>
        <v>7.4459600902406879E-3</v>
      </c>
      <c r="L1538" s="4">
        <f t="shared" si="188"/>
        <v>7.4459600902406879E-3</v>
      </c>
      <c r="M1538">
        <f t="shared" si="189"/>
        <v>0</v>
      </c>
      <c r="N1538">
        <f t="shared" si="190"/>
        <v>0</v>
      </c>
      <c r="O1538" s="4">
        <f t="shared" si="191"/>
        <v>0</v>
      </c>
      <c r="P1538">
        <f t="shared" si="192"/>
        <v>5.5844700676805159E-3</v>
      </c>
    </row>
    <row r="1539" spans="1:16" x14ac:dyDescent="0.15">
      <c r="A1539" t="s">
        <v>5877</v>
      </c>
      <c r="B1539" s="5" t="s">
        <v>5878</v>
      </c>
      <c r="C1539" s="5" t="s">
        <v>1113</v>
      </c>
      <c r="D1539" s="5" t="s">
        <v>5879</v>
      </c>
      <c r="E1539" s="5" t="s">
        <v>5880</v>
      </c>
      <c r="F1539" s="5" t="s">
        <v>5881</v>
      </c>
      <c r="G1539">
        <v>1537</v>
      </c>
      <c r="H1539" s="2">
        <v>43136</v>
      </c>
      <c r="I1539" s="3">
        <f t="shared" ref="I1539:I1602" si="193">H1539-B1539+1</f>
        <v>482.4360763888908</v>
      </c>
      <c r="J1539" s="3">
        <f t="shared" ref="J1539:J1602" si="194">A1539/I1539</f>
        <v>5.4141887968893769</v>
      </c>
      <c r="K1539">
        <f t="shared" ref="K1539:K1602" si="195">(J1539-0)/(PERCENTILE($J$2:$J$10219,0.85)-0)</f>
        <v>5.0580894859103144E-2</v>
      </c>
      <c r="L1539" s="4">
        <f t="shared" ref="L1539:L1602" si="196">IF(K1539&gt;1,1,IF(K1539&lt;0,0,K1539))</f>
        <v>5.0580894859103144E-2</v>
      </c>
      <c r="M1539">
        <f t="shared" ref="M1539:M1602" si="197">C1539/I1539</f>
        <v>2.0728134750725023E-3</v>
      </c>
      <c r="N1539">
        <f t="shared" ref="N1539:N1602" si="198">(M1539-0)/(PERCENTILE($M$2:$M$10219,0.85)-0)</f>
        <v>9.6986597434305599E-2</v>
      </c>
      <c r="O1539" s="4">
        <f t="shared" ref="O1539:O1602" si="199">IF(N1539&gt;1,1,IF(N1539&lt;0,0,N1539))</f>
        <v>9.6986597434305599E-2</v>
      </c>
      <c r="P1539">
        <f t="shared" si="192"/>
        <v>6.218232050290376E-2</v>
      </c>
    </row>
    <row r="1540" spans="1:16" x14ac:dyDescent="0.15">
      <c r="A1540" t="s">
        <v>5882</v>
      </c>
      <c r="B1540" s="5" t="s">
        <v>5883</v>
      </c>
      <c r="C1540" s="5" t="s">
        <v>5757</v>
      </c>
      <c r="D1540" s="5" t="s">
        <v>5884</v>
      </c>
      <c r="E1540" s="5" t="s">
        <v>1081</v>
      </c>
      <c r="F1540" s="5" t="s">
        <v>5885</v>
      </c>
      <c r="G1540">
        <v>1538</v>
      </c>
      <c r="H1540" s="2">
        <v>43136</v>
      </c>
      <c r="I1540" s="3">
        <f t="shared" si="193"/>
        <v>479.30141203703533</v>
      </c>
      <c r="J1540" s="3">
        <f t="shared" si="194"/>
        <v>105.78938164296927</v>
      </c>
      <c r="K1540">
        <f t="shared" si="195"/>
        <v>0.98831455474305574</v>
      </c>
      <c r="L1540" s="4">
        <f t="shared" si="196"/>
        <v>0.98831455474305574</v>
      </c>
      <c r="M1540">
        <f t="shared" si="197"/>
        <v>7.9282053099947389E-2</v>
      </c>
      <c r="N1540">
        <f t="shared" si="198"/>
        <v>3.7095940663454456</v>
      </c>
      <c r="O1540" s="4">
        <f t="shared" si="199"/>
        <v>1</v>
      </c>
      <c r="P1540">
        <f t="shared" ref="P1540:P1603" si="200">0.75*L1540+0.25*O1540</f>
        <v>0.99123591605729178</v>
      </c>
    </row>
    <row r="1541" spans="1:16" x14ac:dyDescent="0.15">
      <c r="A1541" t="s">
        <v>5886</v>
      </c>
      <c r="B1541" s="5" t="s">
        <v>5887</v>
      </c>
      <c r="C1541" s="5" t="s">
        <v>1029</v>
      </c>
      <c r="D1541" s="5" t="s">
        <v>5888</v>
      </c>
      <c r="E1541" s="5" t="s">
        <v>5889</v>
      </c>
      <c r="F1541" s="5" t="s">
        <v>5890</v>
      </c>
      <c r="G1541">
        <v>1539</v>
      </c>
      <c r="H1541" s="2">
        <v>43136</v>
      </c>
      <c r="I1541" s="3">
        <f t="shared" si="193"/>
        <v>153.43819444444671</v>
      </c>
      <c r="J1541" s="3">
        <f t="shared" si="194"/>
        <v>2.0724957117188572</v>
      </c>
      <c r="K1541">
        <f t="shared" si="195"/>
        <v>1.9361845628771027E-2</v>
      </c>
      <c r="L1541" s="4">
        <f t="shared" si="196"/>
        <v>1.9361845628771027E-2</v>
      </c>
      <c r="M1541">
        <f t="shared" si="197"/>
        <v>0</v>
      </c>
      <c r="N1541">
        <f t="shared" si="198"/>
        <v>0</v>
      </c>
      <c r="O1541" s="4">
        <f t="shared" si="199"/>
        <v>0</v>
      </c>
      <c r="P1541">
        <f t="shared" si="200"/>
        <v>1.4521384221578271E-2</v>
      </c>
    </row>
    <row r="1542" spans="1:16" x14ac:dyDescent="0.15">
      <c r="A1542" t="s">
        <v>5891</v>
      </c>
      <c r="B1542" s="5" t="s">
        <v>5892</v>
      </c>
      <c r="C1542" s="5" t="s">
        <v>1642</v>
      </c>
      <c r="D1542" s="5" t="s">
        <v>5893</v>
      </c>
      <c r="E1542" s="5" t="s">
        <v>1081</v>
      </c>
      <c r="F1542" s="5" t="s">
        <v>5894</v>
      </c>
      <c r="G1542">
        <v>1540</v>
      </c>
      <c r="H1542" s="2">
        <v>43136</v>
      </c>
      <c r="I1542" s="3">
        <f t="shared" si="193"/>
        <v>919.5051736111127</v>
      </c>
      <c r="J1542" s="3">
        <f t="shared" si="194"/>
        <v>70.477036845262631</v>
      </c>
      <c r="K1542">
        <f t="shared" si="195"/>
        <v>0.65841656513704383</v>
      </c>
      <c r="L1542" s="4">
        <f t="shared" si="196"/>
        <v>0.65841656513704383</v>
      </c>
      <c r="M1542">
        <f t="shared" si="197"/>
        <v>1.9575746299838395E-2</v>
      </c>
      <c r="N1542">
        <f t="shared" si="198"/>
        <v>0.91594591056588714</v>
      </c>
      <c r="O1542" s="4">
        <f t="shared" si="199"/>
        <v>0.91594591056588714</v>
      </c>
      <c r="P1542">
        <f t="shared" si="200"/>
        <v>0.72279890149425463</v>
      </c>
    </row>
    <row r="1543" spans="1:16" x14ac:dyDescent="0.15">
      <c r="A1543" t="s">
        <v>5895</v>
      </c>
      <c r="B1543" s="5" t="s">
        <v>5896</v>
      </c>
      <c r="C1543" s="5" t="s">
        <v>1476</v>
      </c>
      <c r="D1543" s="5" t="s">
        <v>5897</v>
      </c>
      <c r="E1543" s="5" t="s">
        <v>1081</v>
      </c>
      <c r="F1543" s="5" t="s">
        <v>5898</v>
      </c>
      <c r="G1543">
        <v>1541</v>
      </c>
      <c r="H1543" s="2">
        <v>43136</v>
      </c>
      <c r="I1543" s="3">
        <f t="shared" si="193"/>
        <v>1315.3724305555588</v>
      </c>
      <c r="J1543" s="3">
        <f t="shared" si="194"/>
        <v>17.829931246236036</v>
      </c>
      <c r="K1543">
        <f t="shared" si="195"/>
        <v>0.16657229947892591</v>
      </c>
      <c r="L1543" s="4">
        <f t="shared" si="196"/>
        <v>0.16657229947892591</v>
      </c>
      <c r="M1543">
        <f t="shared" si="197"/>
        <v>1.2924096328231469E-2</v>
      </c>
      <c r="N1543">
        <f t="shared" si="198"/>
        <v>0.60471631570444584</v>
      </c>
      <c r="O1543" s="4">
        <f t="shared" si="199"/>
        <v>0.60471631570444584</v>
      </c>
      <c r="P1543">
        <f t="shared" si="200"/>
        <v>0.27610830353530591</v>
      </c>
    </row>
    <row r="1544" spans="1:16" x14ac:dyDescent="0.15">
      <c r="A1544" t="s">
        <v>5899</v>
      </c>
      <c r="B1544" s="5" t="s">
        <v>5900</v>
      </c>
      <c r="C1544" s="5" t="s">
        <v>1029</v>
      </c>
      <c r="D1544" s="5" t="s">
        <v>5901</v>
      </c>
      <c r="E1544" s="5" t="s">
        <v>5902</v>
      </c>
      <c r="F1544" s="5" t="s">
        <v>5903</v>
      </c>
      <c r="G1544">
        <v>1542</v>
      </c>
      <c r="H1544" s="2">
        <v>43136</v>
      </c>
      <c r="I1544" s="3">
        <f t="shared" si="193"/>
        <v>422.68157407407125</v>
      </c>
      <c r="J1544" s="3">
        <f t="shared" si="194"/>
        <v>7.4358576119270738</v>
      </c>
      <c r="K1544">
        <f t="shared" si="195"/>
        <v>6.9467901132711438E-2</v>
      </c>
      <c r="L1544" s="4">
        <f t="shared" si="196"/>
        <v>6.9467901132711438E-2</v>
      </c>
      <c r="M1544">
        <f t="shared" si="197"/>
        <v>0</v>
      </c>
      <c r="N1544">
        <f t="shared" si="198"/>
        <v>0</v>
      </c>
      <c r="O1544" s="4">
        <f t="shared" si="199"/>
        <v>0</v>
      </c>
      <c r="P1544">
        <f t="shared" si="200"/>
        <v>5.2100925849533575E-2</v>
      </c>
    </row>
    <row r="1545" spans="1:16" x14ac:dyDescent="0.15">
      <c r="A1545" t="s">
        <v>5904</v>
      </c>
      <c r="B1545" s="5" t="s">
        <v>5905</v>
      </c>
      <c r="C1545" s="5" t="s">
        <v>1058</v>
      </c>
      <c r="D1545" s="5" t="s">
        <v>5906</v>
      </c>
      <c r="E1545" s="5" t="s">
        <v>5907</v>
      </c>
      <c r="F1545" s="5" t="s">
        <v>5908</v>
      </c>
      <c r="G1545">
        <v>1543</v>
      </c>
      <c r="H1545" s="2">
        <v>43136</v>
      </c>
      <c r="I1545" s="3">
        <f t="shared" si="193"/>
        <v>456.20752314815036</v>
      </c>
      <c r="J1545" s="3">
        <f t="shared" si="194"/>
        <v>13.978287679243536</v>
      </c>
      <c r="K1545">
        <f t="shared" si="195"/>
        <v>0.13058914750448447</v>
      </c>
      <c r="L1545" s="4">
        <f t="shared" si="196"/>
        <v>0.13058914750448447</v>
      </c>
      <c r="M1545">
        <f t="shared" si="197"/>
        <v>4.3839697912007322E-3</v>
      </c>
      <c r="N1545">
        <f t="shared" si="198"/>
        <v>0.20512521672432207</v>
      </c>
      <c r="O1545" s="4">
        <f t="shared" si="199"/>
        <v>0.20512521672432207</v>
      </c>
      <c r="P1545">
        <f t="shared" si="200"/>
        <v>0.14922316480944386</v>
      </c>
    </row>
    <row r="1546" spans="1:16" x14ac:dyDescent="0.15">
      <c r="A1546" t="s">
        <v>1565</v>
      </c>
      <c r="B1546" s="5" t="s">
        <v>5909</v>
      </c>
      <c r="C1546" s="5" t="s">
        <v>1029</v>
      </c>
      <c r="D1546" s="5" t="s">
        <v>5910</v>
      </c>
      <c r="E1546" s="5" t="s">
        <v>1500</v>
      </c>
      <c r="F1546" s="5" t="s">
        <v>5911</v>
      </c>
      <c r="G1546">
        <v>1544</v>
      </c>
      <c r="H1546" s="2">
        <v>43136</v>
      </c>
      <c r="I1546" s="3">
        <f t="shared" si="193"/>
        <v>948.32568287036702</v>
      </c>
      <c r="J1546" s="3">
        <f t="shared" si="194"/>
        <v>0.2319878117548286</v>
      </c>
      <c r="K1546">
        <f t="shared" si="195"/>
        <v>2.1672962571430902E-3</v>
      </c>
      <c r="L1546" s="4">
        <f t="shared" si="196"/>
        <v>2.1672962571430902E-3</v>
      </c>
      <c r="M1546">
        <f t="shared" si="197"/>
        <v>0</v>
      </c>
      <c r="N1546">
        <f t="shared" si="198"/>
        <v>0</v>
      </c>
      <c r="O1546" s="4">
        <f t="shared" si="199"/>
        <v>0</v>
      </c>
      <c r="P1546">
        <f t="shared" si="200"/>
        <v>1.6254721928573176E-3</v>
      </c>
    </row>
    <row r="1547" spans="1:16" x14ac:dyDescent="0.15">
      <c r="A1547" t="s">
        <v>5912</v>
      </c>
      <c r="B1547" s="5" t="s">
        <v>5913</v>
      </c>
      <c r="C1547" s="5" t="s">
        <v>1102</v>
      </c>
      <c r="D1547" s="5" t="s">
        <v>5914</v>
      </c>
      <c r="E1547" s="5" t="s">
        <v>5915</v>
      </c>
      <c r="F1547" s="5" t="s">
        <v>5916</v>
      </c>
      <c r="G1547">
        <v>1545</v>
      </c>
      <c r="H1547" s="2">
        <v>43136</v>
      </c>
      <c r="I1547" s="3">
        <f t="shared" si="193"/>
        <v>230.56158564814541</v>
      </c>
      <c r="J1547" s="3">
        <f t="shared" si="194"/>
        <v>46.907206894840307</v>
      </c>
      <c r="K1547">
        <f t="shared" si="195"/>
        <v>0.43822049601322632</v>
      </c>
      <c r="L1547" s="4">
        <f t="shared" si="196"/>
        <v>0.43822049601322632</v>
      </c>
      <c r="M1547">
        <f t="shared" si="197"/>
        <v>1.3011707876516034E-2</v>
      </c>
      <c r="N1547">
        <f t="shared" si="198"/>
        <v>0.60881564546385603</v>
      </c>
      <c r="O1547" s="4">
        <f t="shared" si="199"/>
        <v>0.60881564546385603</v>
      </c>
      <c r="P1547">
        <f t="shared" si="200"/>
        <v>0.48086928337588375</v>
      </c>
    </row>
    <row r="1548" spans="1:16" x14ac:dyDescent="0.15">
      <c r="A1548" t="s">
        <v>5917</v>
      </c>
      <c r="B1548" s="5" t="s">
        <v>5918</v>
      </c>
      <c r="C1548" s="5" t="s">
        <v>1029</v>
      </c>
      <c r="D1548" s="5" t="s">
        <v>5919</v>
      </c>
      <c r="E1548" s="5" t="s">
        <v>1500</v>
      </c>
      <c r="F1548" s="5" t="s">
        <v>5920</v>
      </c>
      <c r="G1548">
        <v>1546</v>
      </c>
      <c r="H1548" s="2">
        <v>43136</v>
      </c>
      <c r="I1548" s="3">
        <f t="shared" si="193"/>
        <v>304.37539351851592</v>
      </c>
      <c r="J1548" s="3">
        <f t="shared" si="194"/>
        <v>1.011908342654064</v>
      </c>
      <c r="K1548">
        <f t="shared" si="195"/>
        <v>9.4535361449236723E-3</v>
      </c>
      <c r="L1548" s="4">
        <f t="shared" si="196"/>
        <v>9.4535361449236723E-3</v>
      </c>
      <c r="M1548">
        <f t="shared" si="197"/>
        <v>0</v>
      </c>
      <c r="N1548">
        <f t="shared" si="198"/>
        <v>0</v>
      </c>
      <c r="O1548" s="4">
        <f t="shared" si="199"/>
        <v>0</v>
      </c>
      <c r="P1548">
        <f t="shared" si="200"/>
        <v>7.0901521086927542E-3</v>
      </c>
    </row>
    <row r="1549" spans="1:16" x14ac:dyDescent="0.15">
      <c r="A1549" t="s">
        <v>5921</v>
      </c>
      <c r="B1549" s="5" t="s">
        <v>5922</v>
      </c>
      <c r="C1549" s="5" t="s">
        <v>1029</v>
      </c>
      <c r="D1549" s="5" t="s">
        <v>5923</v>
      </c>
      <c r="E1549" s="5" t="s">
        <v>5923</v>
      </c>
      <c r="F1549" s="5" t="s">
        <v>5924</v>
      </c>
      <c r="G1549">
        <v>1547</v>
      </c>
      <c r="H1549" s="2">
        <v>43136</v>
      </c>
      <c r="I1549" s="3">
        <f t="shared" si="193"/>
        <v>32.211747685185401</v>
      </c>
      <c r="J1549" s="3">
        <f t="shared" si="194"/>
        <v>2.1731202132877101</v>
      </c>
      <c r="K1549">
        <f t="shared" si="195"/>
        <v>2.0301908401799556E-2</v>
      </c>
      <c r="L1549" s="4">
        <f t="shared" si="196"/>
        <v>2.0301908401799556E-2</v>
      </c>
      <c r="M1549">
        <f t="shared" si="197"/>
        <v>0</v>
      </c>
      <c r="N1549">
        <f t="shared" si="198"/>
        <v>0</v>
      </c>
      <c r="O1549" s="4">
        <f t="shared" si="199"/>
        <v>0</v>
      </c>
      <c r="P1549">
        <f t="shared" si="200"/>
        <v>1.5226431301349666E-2</v>
      </c>
    </row>
    <row r="1550" spans="1:16" x14ac:dyDescent="0.15">
      <c r="A1550" t="s">
        <v>5925</v>
      </c>
      <c r="B1550" s="5" t="s">
        <v>5926</v>
      </c>
      <c r="C1550" s="5" t="s">
        <v>1399</v>
      </c>
      <c r="D1550" s="5" t="s">
        <v>5927</v>
      </c>
      <c r="E1550" s="5" t="s">
        <v>1081</v>
      </c>
      <c r="F1550" s="5" t="s">
        <v>5928</v>
      </c>
      <c r="G1550">
        <v>1548</v>
      </c>
      <c r="H1550" s="2">
        <v>43136</v>
      </c>
      <c r="I1550" s="3">
        <f t="shared" si="193"/>
        <v>1351.445601851854</v>
      </c>
      <c r="J1550" s="3">
        <f t="shared" si="194"/>
        <v>7.6777045156549493</v>
      </c>
      <c r="K1550">
        <f t="shared" si="195"/>
        <v>7.1727303837044065E-2</v>
      </c>
      <c r="L1550" s="4">
        <f t="shared" si="196"/>
        <v>7.1727303837044065E-2</v>
      </c>
      <c r="M1550">
        <f t="shared" si="197"/>
        <v>4.4396903521520519E-3</v>
      </c>
      <c r="N1550">
        <f t="shared" si="198"/>
        <v>0.20773237249534982</v>
      </c>
      <c r="O1550" s="4">
        <f t="shared" si="199"/>
        <v>0.20773237249534982</v>
      </c>
      <c r="P1550">
        <f t="shared" si="200"/>
        <v>0.1057285710016205</v>
      </c>
    </row>
    <row r="1551" spans="1:16" x14ac:dyDescent="0.15">
      <c r="A1551" t="s">
        <v>5929</v>
      </c>
      <c r="B1551" s="5" t="s">
        <v>5930</v>
      </c>
      <c r="C1551" s="5" t="s">
        <v>1029</v>
      </c>
      <c r="D1551" s="5" t="s">
        <v>5931</v>
      </c>
      <c r="E1551" s="5" t="s">
        <v>5931</v>
      </c>
      <c r="F1551" s="5" t="s">
        <v>5932</v>
      </c>
      <c r="G1551">
        <v>1549</v>
      </c>
      <c r="H1551" s="2">
        <v>43136</v>
      </c>
      <c r="I1551" s="3">
        <f t="shared" si="193"/>
        <v>236.22581018518395</v>
      </c>
      <c r="J1551" s="3">
        <f t="shared" si="194"/>
        <v>7.8653556042138764</v>
      </c>
      <c r="K1551">
        <f t="shared" si="195"/>
        <v>7.3480393789512766E-2</v>
      </c>
      <c r="L1551" s="4">
        <f t="shared" si="196"/>
        <v>7.3480393789512766E-2</v>
      </c>
      <c r="M1551">
        <f t="shared" si="197"/>
        <v>0</v>
      </c>
      <c r="N1551">
        <f t="shared" si="198"/>
        <v>0</v>
      </c>
      <c r="O1551" s="4">
        <f t="shared" si="199"/>
        <v>0</v>
      </c>
      <c r="P1551">
        <f t="shared" si="200"/>
        <v>5.5110295342134574E-2</v>
      </c>
    </row>
    <row r="1552" spans="1:16" x14ac:dyDescent="0.15">
      <c r="A1552" t="s">
        <v>5933</v>
      </c>
      <c r="B1552" s="5" t="s">
        <v>5934</v>
      </c>
      <c r="C1552" s="5" t="s">
        <v>1029</v>
      </c>
      <c r="D1552" s="5" t="s">
        <v>5935</v>
      </c>
      <c r="E1552" s="5" t="s">
        <v>5936</v>
      </c>
      <c r="F1552" s="5" t="s">
        <v>5937</v>
      </c>
      <c r="G1552">
        <v>1550</v>
      </c>
      <c r="H1552" s="2">
        <v>43136</v>
      </c>
      <c r="I1552" s="3">
        <f t="shared" si="193"/>
        <v>679.51452546296059</v>
      </c>
      <c r="J1552" s="3">
        <f t="shared" si="194"/>
        <v>7.5053583240554195E-2</v>
      </c>
      <c r="K1552">
        <f t="shared" si="195"/>
        <v>7.0117196594077019E-4</v>
      </c>
      <c r="L1552" s="4">
        <f t="shared" si="196"/>
        <v>7.0117196594077019E-4</v>
      </c>
      <c r="M1552">
        <f t="shared" si="197"/>
        <v>0</v>
      </c>
      <c r="N1552">
        <f t="shared" si="198"/>
        <v>0</v>
      </c>
      <c r="O1552" s="4">
        <f t="shared" si="199"/>
        <v>0</v>
      </c>
      <c r="P1552">
        <f t="shared" si="200"/>
        <v>5.2587897445557767E-4</v>
      </c>
    </row>
    <row r="1553" spans="1:16" x14ac:dyDescent="0.15">
      <c r="A1553" t="s">
        <v>1102</v>
      </c>
      <c r="B1553" s="5" t="s">
        <v>5938</v>
      </c>
      <c r="C1553" s="5" t="s">
        <v>1029</v>
      </c>
      <c r="D1553" s="5" t="s">
        <v>5939</v>
      </c>
      <c r="E1553" s="5" t="s">
        <v>5939</v>
      </c>
      <c r="F1553" s="5" t="s">
        <v>5940</v>
      </c>
      <c r="G1553">
        <v>1551</v>
      </c>
      <c r="H1553" s="2">
        <v>43136</v>
      </c>
      <c r="I1553" s="3">
        <f t="shared" si="193"/>
        <v>1.5460069444452529</v>
      </c>
      <c r="J1553" s="3">
        <f t="shared" si="194"/>
        <v>1.9404828747884295</v>
      </c>
      <c r="K1553">
        <f t="shared" si="195"/>
        <v>1.8128544080685705E-2</v>
      </c>
      <c r="L1553" s="4">
        <f t="shared" si="196"/>
        <v>1.8128544080685705E-2</v>
      </c>
      <c r="M1553">
        <f t="shared" si="197"/>
        <v>0</v>
      </c>
      <c r="N1553">
        <f t="shared" si="198"/>
        <v>0</v>
      </c>
      <c r="O1553" s="4">
        <f t="shared" si="199"/>
        <v>0</v>
      </c>
      <c r="P1553">
        <f t="shared" si="200"/>
        <v>1.3596408060514278E-2</v>
      </c>
    </row>
    <row r="1554" spans="1:16" x14ac:dyDescent="0.15">
      <c r="A1554" t="s">
        <v>5941</v>
      </c>
      <c r="B1554" s="5" t="s">
        <v>5942</v>
      </c>
      <c r="C1554" s="5" t="s">
        <v>1029</v>
      </c>
      <c r="D1554" s="5" t="s">
        <v>4163</v>
      </c>
      <c r="E1554" s="5" t="s">
        <v>5943</v>
      </c>
      <c r="F1554" s="5" t="s">
        <v>5944</v>
      </c>
      <c r="G1554">
        <v>1552</v>
      </c>
      <c r="H1554" s="2">
        <v>43136</v>
      </c>
      <c r="I1554" s="3">
        <f t="shared" si="193"/>
        <v>572.59600694444089</v>
      </c>
      <c r="J1554" s="3">
        <f t="shared" si="194"/>
        <v>0.47153664490398406</v>
      </c>
      <c r="K1554">
        <f t="shared" si="195"/>
        <v>4.4052297311474769E-3</v>
      </c>
      <c r="L1554" s="4">
        <f t="shared" si="196"/>
        <v>4.4052297311474769E-3</v>
      </c>
      <c r="M1554">
        <f t="shared" si="197"/>
        <v>0</v>
      </c>
      <c r="N1554">
        <f t="shared" si="198"/>
        <v>0</v>
      </c>
      <c r="O1554" s="4">
        <f t="shared" si="199"/>
        <v>0</v>
      </c>
      <c r="P1554">
        <f t="shared" si="200"/>
        <v>3.3039222983606079E-3</v>
      </c>
    </row>
    <row r="1555" spans="1:16" x14ac:dyDescent="0.15">
      <c r="A1555" t="s">
        <v>5945</v>
      </c>
      <c r="B1555" s="5" t="s">
        <v>5946</v>
      </c>
      <c r="C1555" s="5" t="s">
        <v>1626</v>
      </c>
      <c r="D1555" s="5" t="s">
        <v>5947</v>
      </c>
      <c r="E1555" s="5" t="s">
        <v>5948</v>
      </c>
      <c r="F1555" s="5" t="s">
        <v>5949</v>
      </c>
      <c r="G1555">
        <v>1553</v>
      </c>
      <c r="H1555" s="2">
        <v>43136</v>
      </c>
      <c r="I1555" s="3">
        <f t="shared" si="193"/>
        <v>1571.3846296296324</v>
      </c>
      <c r="J1555" s="3">
        <f t="shared" si="194"/>
        <v>23.065644983776359</v>
      </c>
      <c r="K1555">
        <f t="shared" si="195"/>
        <v>0.21548582946573402</v>
      </c>
      <c r="L1555" s="4">
        <f t="shared" si="196"/>
        <v>0.21548582946573402</v>
      </c>
      <c r="M1555">
        <f t="shared" si="197"/>
        <v>5.7274328832663049E-3</v>
      </c>
      <c r="N1555">
        <f t="shared" si="198"/>
        <v>0.26798563115377461</v>
      </c>
      <c r="O1555" s="4">
        <f t="shared" si="199"/>
        <v>0.26798563115377461</v>
      </c>
      <c r="P1555">
        <f t="shared" si="200"/>
        <v>0.22861077988774417</v>
      </c>
    </row>
    <row r="1556" spans="1:16" x14ac:dyDescent="0.15">
      <c r="A1556" t="s">
        <v>2921</v>
      </c>
      <c r="B1556" s="5" t="s">
        <v>5950</v>
      </c>
      <c r="C1556" s="5" t="s">
        <v>1029</v>
      </c>
      <c r="D1556" s="5" t="s">
        <v>5951</v>
      </c>
      <c r="E1556" s="5" t="s">
        <v>1081</v>
      </c>
      <c r="F1556" s="5" t="s">
        <v>5952</v>
      </c>
      <c r="G1556">
        <v>1554</v>
      </c>
      <c r="H1556" s="2">
        <v>43136</v>
      </c>
      <c r="I1556" s="3">
        <f t="shared" si="193"/>
        <v>1170.3353472222225</v>
      </c>
      <c r="J1556" s="3">
        <f t="shared" si="194"/>
        <v>0.30589522981571809</v>
      </c>
      <c r="K1556">
        <f t="shared" si="195"/>
        <v>2.857760421302531E-3</v>
      </c>
      <c r="L1556" s="4">
        <f t="shared" si="196"/>
        <v>2.857760421302531E-3</v>
      </c>
      <c r="M1556">
        <f t="shared" si="197"/>
        <v>0</v>
      </c>
      <c r="N1556">
        <f t="shared" si="198"/>
        <v>0</v>
      </c>
      <c r="O1556" s="4">
        <f t="shared" si="199"/>
        <v>0</v>
      </c>
      <c r="P1556">
        <f t="shared" si="200"/>
        <v>2.1433203159768981E-3</v>
      </c>
    </row>
    <row r="1557" spans="1:16" x14ac:dyDescent="0.15">
      <c r="A1557" t="s">
        <v>1866</v>
      </c>
      <c r="B1557" s="5" t="s">
        <v>5953</v>
      </c>
      <c r="C1557" s="5" t="s">
        <v>1029</v>
      </c>
      <c r="D1557" s="5" t="s">
        <v>5954</v>
      </c>
      <c r="E1557" s="5" t="s">
        <v>5954</v>
      </c>
      <c r="F1557" s="5" t="s">
        <v>5955</v>
      </c>
      <c r="G1557">
        <v>1555</v>
      </c>
      <c r="H1557" s="2">
        <v>43136</v>
      </c>
      <c r="I1557" s="3">
        <f t="shared" si="193"/>
        <v>48.652372685188311</v>
      </c>
      <c r="J1557" s="3">
        <f t="shared" si="194"/>
        <v>4.6657539493260458</v>
      </c>
      <c r="K1557">
        <f t="shared" si="195"/>
        <v>4.3588803198901065E-2</v>
      </c>
      <c r="L1557" s="4">
        <f t="shared" si="196"/>
        <v>4.3588803198901065E-2</v>
      </c>
      <c r="M1557">
        <f t="shared" si="197"/>
        <v>0</v>
      </c>
      <c r="N1557">
        <f t="shared" si="198"/>
        <v>0</v>
      </c>
      <c r="O1557" s="4">
        <f t="shared" si="199"/>
        <v>0</v>
      </c>
      <c r="P1557">
        <f t="shared" si="200"/>
        <v>3.2691602399175797E-2</v>
      </c>
    </row>
    <row r="1558" spans="1:16" x14ac:dyDescent="0.15">
      <c r="A1558" t="s">
        <v>3785</v>
      </c>
      <c r="B1558" s="5" t="s">
        <v>5956</v>
      </c>
      <c r="C1558" s="5" t="s">
        <v>1029</v>
      </c>
      <c r="D1558" s="5" t="s">
        <v>5957</v>
      </c>
      <c r="E1558" s="5" t="s">
        <v>5957</v>
      </c>
      <c r="F1558" s="5" t="s">
        <v>5958</v>
      </c>
      <c r="G1558">
        <v>1556</v>
      </c>
      <c r="H1558" s="2">
        <v>43136</v>
      </c>
      <c r="I1558" s="3">
        <f t="shared" si="193"/>
        <v>379.58248842592729</v>
      </c>
      <c r="J1558" s="3">
        <f t="shared" si="194"/>
        <v>0.31086787087920897</v>
      </c>
      <c r="K1558">
        <f t="shared" si="195"/>
        <v>2.9042162513890249E-3</v>
      </c>
      <c r="L1558" s="4">
        <f t="shared" si="196"/>
        <v>2.9042162513890249E-3</v>
      </c>
      <c r="M1558">
        <f t="shared" si="197"/>
        <v>0</v>
      </c>
      <c r="N1558">
        <f t="shared" si="198"/>
        <v>0</v>
      </c>
      <c r="O1558" s="4">
        <f t="shared" si="199"/>
        <v>0</v>
      </c>
      <c r="P1558">
        <f t="shared" si="200"/>
        <v>2.1781621885417685E-3</v>
      </c>
    </row>
    <row r="1559" spans="1:16" x14ac:dyDescent="0.15">
      <c r="A1559" t="s">
        <v>1064</v>
      </c>
      <c r="B1559" s="5" t="s">
        <v>5959</v>
      </c>
      <c r="C1559" s="5" t="s">
        <v>1029</v>
      </c>
      <c r="D1559" s="5" t="s">
        <v>5960</v>
      </c>
      <c r="E1559" s="5" t="s">
        <v>5960</v>
      </c>
      <c r="F1559" s="5" t="s">
        <v>5961</v>
      </c>
      <c r="G1559">
        <v>1557</v>
      </c>
      <c r="H1559" s="2">
        <v>43136</v>
      </c>
      <c r="I1559" s="3">
        <f t="shared" si="193"/>
        <v>132.05841435184993</v>
      </c>
      <c r="J1559" s="3">
        <f t="shared" si="194"/>
        <v>5.3006845753497726E-2</v>
      </c>
      <c r="K1559">
        <f t="shared" si="195"/>
        <v>4.952050607120983E-4</v>
      </c>
      <c r="L1559" s="4">
        <f t="shared" si="196"/>
        <v>4.952050607120983E-4</v>
      </c>
      <c r="M1559">
        <f t="shared" si="197"/>
        <v>0</v>
      </c>
      <c r="N1559">
        <f t="shared" si="198"/>
        <v>0</v>
      </c>
      <c r="O1559" s="4">
        <f t="shared" si="199"/>
        <v>0</v>
      </c>
      <c r="P1559">
        <f t="shared" si="200"/>
        <v>3.714037955340737E-4</v>
      </c>
    </row>
    <row r="1560" spans="1:16" x14ac:dyDescent="0.15">
      <c r="A1560" t="s">
        <v>5962</v>
      </c>
      <c r="B1560" s="5" t="s">
        <v>5963</v>
      </c>
      <c r="C1560" s="5" t="s">
        <v>1029</v>
      </c>
      <c r="D1560" s="5" t="s">
        <v>5964</v>
      </c>
      <c r="E1560" s="5" t="s">
        <v>5965</v>
      </c>
      <c r="F1560" s="5" t="s">
        <v>5966</v>
      </c>
      <c r="G1560">
        <v>1558</v>
      </c>
      <c r="H1560" s="2">
        <v>43136</v>
      </c>
      <c r="I1560" s="3">
        <f t="shared" si="193"/>
        <v>812.57572916666686</v>
      </c>
      <c r="J1560" s="3">
        <f t="shared" si="194"/>
        <v>0.87007275091154945</v>
      </c>
      <c r="K1560">
        <f t="shared" si="195"/>
        <v>8.1284676217630841E-3</v>
      </c>
      <c r="L1560" s="4">
        <f t="shared" si="196"/>
        <v>8.1284676217630841E-3</v>
      </c>
      <c r="M1560">
        <f t="shared" si="197"/>
        <v>0</v>
      </c>
      <c r="N1560">
        <f t="shared" si="198"/>
        <v>0</v>
      </c>
      <c r="O1560" s="4">
        <f t="shared" si="199"/>
        <v>0</v>
      </c>
      <c r="P1560">
        <f t="shared" si="200"/>
        <v>6.0963507163223126E-3</v>
      </c>
    </row>
    <row r="1561" spans="1:16" x14ac:dyDescent="0.15">
      <c r="A1561" t="s">
        <v>5967</v>
      </c>
      <c r="B1561" s="5" t="s">
        <v>5968</v>
      </c>
      <c r="C1561" s="5" t="s">
        <v>1029</v>
      </c>
      <c r="D1561" s="5" t="s">
        <v>5969</v>
      </c>
      <c r="E1561" s="5" t="s">
        <v>5970</v>
      </c>
      <c r="F1561" s="5" t="s">
        <v>5971</v>
      </c>
      <c r="G1561">
        <v>1559</v>
      </c>
      <c r="H1561" s="2">
        <v>43136</v>
      </c>
      <c r="I1561" s="3">
        <f t="shared" si="193"/>
        <v>1633.5127777777743</v>
      </c>
      <c r="J1561" s="3">
        <f t="shared" si="194"/>
        <v>0.32935157123894282</v>
      </c>
      <c r="K1561">
        <f t="shared" si="195"/>
        <v>3.0768962482594715E-3</v>
      </c>
      <c r="L1561" s="4">
        <f t="shared" si="196"/>
        <v>3.0768962482594715E-3</v>
      </c>
      <c r="M1561">
        <f t="shared" si="197"/>
        <v>0</v>
      </c>
      <c r="N1561">
        <f t="shared" si="198"/>
        <v>0</v>
      </c>
      <c r="O1561" s="4">
        <f t="shared" si="199"/>
        <v>0</v>
      </c>
      <c r="P1561">
        <f t="shared" si="200"/>
        <v>2.3076721861946038E-3</v>
      </c>
    </row>
    <row r="1562" spans="1:16" x14ac:dyDescent="0.15">
      <c r="A1562" t="s">
        <v>1415</v>
      </c>
      <c r="B1562" s="5" t="s">
        <v>5972</v>
      </c>
      <c r="C1562" s="5" t="s">
        <v>1029</v>
      </c>
      <c r="D1562" s="5" t="s">
        <v>5973</v>
      </c>
      <c r="E1562" s="5" t="s">
        <v>5974</v>
      </c>
      <c r="F1562" s="5" t="s">
        <v>5975</v>
      </c>
      <c r="G1562">
        <v>1560</v>
      </c>
      <c r="H1562" s="2">
        <v>43136</v>
      </c>
      <c r="I1562" s="3">
        <f t="shared" si="193"/>
        <v>124.80945601852</v>
      </c>
      <c r="J1562" s="3">
        <f t="shared" si="194"/>
        <v>1.2258686551545976</v>
      </c>
      <c r="K1562">
        <f t="shared" si="195"/>
        <v>1.1452414365946939E-2</v>
      </c>
      <c r="L1562" s="4">
        <f t="shared" si="196"/>
        <v>1.1452414365946939E-2</v>
      </c>
      <c r="M1562">
        <f t="shared" si="197"/>
        <v>0</v>
      </c>
      <c r="N1562">
        <f t="shared" si="198"/>
        <v>0</v>
      </c>
      <c r="O1562" s="4">
        <f t="shared" si="199"/>
        <v>0</v>
      </c>
      <c r="P1562">
        <f t="shared" si="200"/>
        <v>8.5893107744602036E-3</v>
      </c>
    </row>
    <row r="1563" spans="1:16" x14ac:dyDescent="0.15">
      <c r="A1563" t="s">
        <v>5976</v>
      </c>
      <c r="B1563" s="5" t="s">
        <v>5977</v>
      </c>
      <c r="C1563" s="5" t="s">
        <v>1029</v>
      </c>
      <c r="D1563" s="5" t="s">
        <v>5978</v>
      </c>
      <c r="E1563" s="5" t="s">
        <v>5979</v>
      </c>
      <c r="F1563" s="5" t="s">
        <v>5980</v>
      </c>
      <c r="G1563">
        <v>1561</v>
      </c>
      <c r="H1563" s="2">
        <v>43136</v>
      </c>
      <c r="I1563" s="3">
        <f t="shared" si="193"/>
        <v>772.36098379629402</v>
      </c>
      <c r="J1563" s="3">
        <f t="shared" si="194"/>
        <v>1.8928972730005151</v>
      </c>
      <c r="K1563">
        <f t="shared" si="195"/>
        <v>1.768398582622947E-2</v>
      </c>
      <c r="L1563" s="4">
        <f t="shared" si="196"/>
        <v>1.768398582622947E-2</v>
      </c>
      <c r="M1563">
        <f t="shared" si="197"/>
        <v>0</v>
      </c>
      <c r="N1563">
        <f t="shared" si="198"/>
        <v>0</v>
      </c>
      <c r="O1563" s="4">
        <f t="shared" si="199"/>
        <v>0</v>
      </c>
      <c r="P1563">
        <f t="shared" si="200"/>
        <v>1.3262989369672101E-2</v>
      </c>
    </row>
    <row r="1564" spans="1:16" x14ac:dyDescent="0.15">
      <c r="A1564" t="s">
        <v>5981</v>
      </c>
      <c r="B1564" s="5" t="s">
        <v>5982</v>
      </c>
      <c r="C1564" s="5" t="s">
        <v>1029</v>
      </c>
      <c r="D1564" s="5" t="s">
        <v>5983</v>
      </c>
      <c r="E1564" s="5" t="s">
        <v>5984</v>
      </c>
      <c r="F1564" s="5" t="s">
        <v>5985</v>
      </c>
      <c r="G1564">
        <v>1562</v>
      </c>
      <c r="H1564" s="2">
        <v>43136</v>
      </c>
      <c r="I1564" s="3">
        <f t="shared" si="193"/>
        <v>804.25773148148437</v>
      </c>
      <c r="J1564" s="3">
        <f t="shared" si="194"/>
        <v>2.0117929075043648</v>
      </c>
      <c r="K1564">
        <f t="shared" si="195"/>
        <v>1.8794742730661895E-2</v>
      </c>
      <c r="L1564" s="4">
        <f t="shared" si="196"/>
        <v>1.8794742730661895E-2</v>
      </c>
      <c r="M1564">
        <f t="shared" si="197"/>
        <v>0</v>
      </c>
      <c r="N1564">
        <f t="shared" si="198"/>
        <v>0</v>
      </c>
      <c r="O1564" s="4">
        <f t="shared" si="199"/>
        <v>0</v>
      </c>
      <c r="P1564">
        <f t="shared" si="200"/>
        <v>1.4096057047996421E-2</v>
      </c>
    </row>
    <row r="1565" spans="1:16" x14ac:dyDescent="0.15">
      <c r="A1565" t="s">
        <v>1187</v>
      </c>
      <c r="B1565" s="5" t="s">
        <v>5986</v>
      </c>
      <c r="C1565" s="5" t="s">
        <v>1058</v>
      </c>
      <c r="D1565" s="5" t="s">
        <v>5987</v>
      </c>
      <c r="E1565" s="5" t="s">
        <v>1081</v>
      </c>
      <c r="F1565" s="5" t="s">
        <v>5988</v>
      </c>
      <c r="G1565">
        <v>1563</v>
      </c>
      <c r="H1565" s="2">
        <v>43136</v>
      </c>
      <c r="I1565" s="3">
        <f t="shared" si="193"/>
        <v>815.40856481481751</v>
      </c>
      <c r="J1565" s="3">
        <f t="shared" si="194"/>
        <v>0.31763217995977255</v>
      </c>
      <c r="K1565">
        <f t="shared" si="195"/>
        <v>2.9674103547411351E-3</v>
      </c>
      <c r="L1565" s="4">
        <f t="shared" si="196"/>
        <v>2.9674103547411351E-3</v>
      </c>
      <c r="M1565">
        <f t="shared" si="197"/>
        <v>2.4527581464075104E-3</v>
      </c>
      <c r="N1565">
        <f t="shared" si="198"/>
        <v>0.11476414535611708</v>
      </c>
      <c r="O1565" s="4">
        <f t="shared" si="199"/>
        <v>0.11476414535611708</v>
      </c>
      <c r="P1565">
        <f t="shared" si="200"/>
        <v>3.091659410508512E-2</v>
      </c>
    </row>
    <row r="1566" spans="1:16" x14ac:dyDescent="0.15">
      <c r="A1566" t="s">
        <v>3026</v>
      </c>
      <c r="B1566" s="5" t="s">
        <v>5989</v>
      </c>
      <c r="C1566" s="5" t="s">
        <v>1029</v>
      </c>
      <c r="D1566" s="5" t="s">
        <v>5990</v>
      </c>
      <c r="E1566" s="5" t="s">
        <v>5991</v>
      </c>
      <c r="F1566" s="5" t="s">
        <v>5992</v>
      </c>
      <c r="G1566">
        <v>1564</v>
      </c>
      <c r="H1566" s="2">
        <v>43136</v>
      </c>
      <c r="I1566" s="3">
        <f t="shared" si="193"/>
        <v>268.03938657407707</v>
      </c>
      <c r="J1566" s="3">
        <f t="shared" si="194"/>
        <v>0.5857348131059481</v>
      </c>
      <c r="K1566">
        <f t="shared" si="195"/>
        <v>5.4721015665449343E-3</v>
      </c>
      <c r="L1566" s="4">
        <f t="shared" si="196"/>
        <v>5.4721015665449343E-3</v>
      </c>
      <c r="M1566">
        <f t="shared" si="197"/>
        <v>0</v>
      </c>
      <c r="N1566">
        <f t="shared" si="198"/>
        <v>0</v>
      </c>
      <c r="O1566" s="4">
        <f t="shared" si="199"/>
        <v>0</v>
      </c>
      <c r="P1566">
        <f t="shared" si="200"/>
        <v>4.1040761749087003E-3</v>
      </c>
    </row>
    <row r="1567" spans="1:16" x14ac:dyDescent="0.15">
      <c r="A1567" t="s">
        <v>4741</v>
      </c>
      <c r="B1567" s="5" t="s">
        <v>5993</v>
      </c>
      <c r="C1567" s="5" t="s">
        <v>1029</v>
      </c>
      <c r="D1567" s="5" t="s">
        <v>5994</v>
      </c>
      <c r="E1567" s="5" t="s">
        <v>1081</v>
      </c>
      <c r="F1567" s="5" t="s">
        <v>5995</v>
      </c>
      <c r="G1567">
        <v>1565</v>
      </c>
      <c r="H1567" s="2">
        <v>43136</v>
      </c>
      <c r="I1567" s="3">
        <f t="shared" si="193"/>
        <v>11.143518518518249</v>
      </c>
      <c r="J1567" s="3">
        <f t="shared" si="194"/>
        <v>12.114665558787165</v>
      </c>
      <c r="K1567">
        <f t="shared" si="195"/>
        <v>0.11317865849714509</v>
      </c>
      <c r="L1567" s="4">
        <f t="shared" si="196"/>
        <v>0.11317865849714509</v>
      </c>
      <c r="M1567">
        <f t="shared" si="197"/>
        <v>0</v>
      </c>
      <c r="N1567">
        <f t="shared" si="198"/>
        <v>0</v>
      </c>
      <c r="O1567" s="4">
        <f t="shared" si="199"/>
        <v>0</v>
      </c>
      <c r="P1567">
        <f t="shared" si="200"/>
        <v>8.4883993872858818E-2</v>
      </c>
    </row>
    <row r="1568" spans="1:16" x14ac:dyDescent="0.15">
      <c r="A1568" t="s">
        <v>5672</v>
      </c>
      <c r="B1568" s="5" t="s">
        <v>5996</v>
      </c>
      <c r="C1568" s="5" t="s">
        <v>1102</v>
      </c>
      <c r="D1568" s="5" t="s">
        <v>5997</v>
      </c>
      <c r="E1568" s="5" t="s">
        <v>1081</v>
      </c>
      <c r="F1568" s="5" t="s">
        <v>5998</v>
      </c>
      <c r="G1568">
        <v>1566</v>
      </c>
      <c r="H1568" s="2">
        <v>43136</v>
      </c>
      <c r="I1568" s="3">
        <f t="shared" si="193"/>
        <v>1278.1137384259273</v>
      </c>
      <c r="J1568" s="3">
        <f t="shared" si="194"/>
        <v>1.499866516074617</v>
      </c>
      <c r="K1568">
        <f t="shared" si="195"/>
        <v>1.4012180475835299E-2</v>
      </c>
      <c r="L1568" s="4">
        <f t="shared" si="196"/>
        <v>1.4012180475835299E-2</v>
      </c>
      <c r="M1568">
        <f t="shared" si="197"/>
        <v>2.3472089453436887E-3</v>
      </c>
      <c r="N1568">
        <f t="shared" si="198"/>
        <v>0.10982551580927308</v>
      </c>
      <c r="O1568" s="4">
        <f t="shared" si="199"/>
        <v>0.10982551580927308</v>
      </c>
      <c r="P1568">
        <f t="shared" si="200"/>
        <v>3.7965514309194745E-2</v>
      </c>
    </row>
    <row r="1569" spans="1:16" x14ac:dyDescent="0.15">
      <c r="A1569" t="s">
        <v>5999</v>
      </c>
      <c r="B1569" s="5" t="s">
        <v>6000</v>
      </c>
      <c r="C1569" s="5" t="s">
        <v>1029</v>
      </c>
      <c r="D1569" s="5" t="s">
        <v>6001</v>
      </c>
      <c r="E1569" s="5" t="s">
        <v>1081</v>
      </c>
      <c r="F1569" s="5" t="s">
        <v>6002</v>
      </c>
      <c r="G1569">
        <v>1567</v>
      </c>
      <c r="H1569" s="2">
        <v>43136</v>
      </c>
      <c r="I1569" s="3">
        <f t="shared" si="193"/>
        <v>822.19721064814803</v>
      </c>
      <c r="J1569" s="3">
        <f t="shared" si="194"/>
        <v>2.6234581826172954</v>
      </c>
      <c r="K1569">
        <f t="shared" si="195"/>
        <v>2.4509094063815764E-2</v>
      </c>
      <c r="L1569" s="4">
        <f t="shared" si="196"/>
        <v>2.4509094063815764E-2</v>
      </c>
      <c r="M1569">
        <f t="shared" si="197"/>
        <v>0</v>
      </c>
      <c r="N1569">
        <f t="shared" si="198"/>
        <v>0</v>
      </c>
      <c r="O1569" s="4">
        <f t="shared" si="199"/>
        <v>0</v>
      </c>
      <c r="P1569">
        <f t="shared" si="200"/>
        <v>1.8381820547861822E-2</v>
      </c>
    </row>
    <row r="1570" spans="1:16" x14ac:dyDescent="0.15">
      <c r="A1570" t="s">
        <v>6003</v>
      </c>
      <c r="B1570" s="5" t="s">
        <v>6004</v>
      </c>
      <c r="C1570" s="5" t="s">
        <v>1113</v>
      </c>
      <c r="D1570" s="5" t="s">
        <v>6005</v>
      </c>
      <c r="E1570" s="5" t="s">
        <v>6006</v>
      </c>
      <c r="F1570" s="5" t="s">
        <v>6007</v>
      </c>
      <c r="G1570">
        <v>1568</v>
      </c>
      <c r="H1570" s="2">
        <v>43136</v>
      </c>
      <c r="I1570" s="3">
        <f t="shared" si="193"/>
        <v>443.77105324074364</v>
      </c>
      <c r="J1570" s="3">
        <f t="shared" si="194"/>
        <v>6.5867297532231932</v>
      </c>
      <c r="K1570">
        <f t="shared" si="195"/>
        <v>6.1535106663535871E-2</v>
      </c>
      <c r="L1570" s="4">
        <f t="shared" si="196"/>
        <v>6.1535106663535871E-2</v>
      </c>
      <c r="M1570">
        <f t="shared" si="197"/>
        <v>2.2534142159504598E-3</v>
      </c>
      <c r="N1570">
        <f t="shared" si="198"/>
        <v>0.10543687603511176</v>
      </c>
      <c r="O1570" s="4">
        <f t="shared" si="199"/>
        <v>0.10543687603511176</v>
      </c>
      <c r="P1570">
        <f t="shared" si="200"/>
        <v>7.2510549006429836E-2</v>
      </c>
    </row>
    <row r="1571" spans="1:16" x14ac:dyDescent="0.15">
      <c r="A1571" t="s">
        <v>6008</v>
      </c>
      <c r="B1571" s="5" t="s">
        <v>6009</v>
      </c>
      <c r="C1571" s="5" t="s">
        <v>1029</v>
      </c>
      <c r="D1571" s="5" t="s">
        <v>6010</v>
      </c>
      <c r="E1571" s="5" t="s">
        <v>6011</v>
      </c>
      <c r="F1571" s="5" t="s">
        <v>6012</v>
      </c>
      <c r="G1571">
        <v>1569</v>
      </c>
      <c r="H1571" s="2">
        <v>43136</v>
      </c>
      <c r="I1571" s="3">
        <f t="shared" si="193"/>
        <v>519.43675925926073</v>
      </c>
      <c r="J1571" s="3">
        <f t="shared" si="194"/>
        <v>0.60065059786089359</v>
      </c>
      <c r="K1571">
        <f t="shared" si="195"/>
        <v>5.6114490789302375E-3</v>
      </c>
      <c r="L1571" s="4">
        <f t="shared" si="196"/>
        <v>5.6114490789302375E-3</v>
      </c>
      <c r="M1571">
        <f t="shared" si="197"/>
        <v>0</v>
      </c>
      <c r="N1571">
        <f t="shared" si="198"/>
        <v>0</v>
      </c>
      <c r="O1571" s="4">
        <f t="shared" si="199"/>
        <v>0</v>
      </c>
      <c r="P1571">
        <f t="shared" si="200"/>
        <v>4.2085868091976779E-3</v>
      </c>
    </row>
    <row r="1572" spans="1:16" x14ac:dyDescent="0.15">
      <c r="A1572" t="s">
        <v>6013</v>
      </c>
      <c r="B1572" s="5" t="s">
        <v>6014</v>
      </c>
      <c r="C1572" s="5" t="s">
        <v>1029</v>
      </c>
      <c r="D1572" s="5" t="s">
        <v>6015</v>
      </c>
      <c r="E1572" s="5" t="s">
        <v>6016</v>
      </c>
      <c r="F1572" s="5" t="s">
        <v>6017</v>
      </c>
      <c r="G1572">
        <v>1570</v>
      </c>
      <c r="H1572" s="2">
        <v>43136</v>
      </c>
      <c r="I1572" s="3">
        <f t="shared" si="193"/>
        <v>757.69966435185052</v>
      </c>
      <c r="J1572" s="3">
        <f t="shared" si="194"/>
        <v>0.28771294255023988</v>
      </c>
      <c r="K1572">
        <f t="shared" si="195"/>
        <v>2.6878963114655144E-3</v>
      </c>
      <c r="L1572" s="4">
        <f t="shared" si="196"/>
        <v>2.6878963114655144E-3</v>
      </c>
      <c r="M1572">
        <f t="shared" si="197"/>
        <v>0</v>
      </c>
      <c r="N1572">
        <f t="shared" si="198"/>
        <v>0</v>
      </c>
      <c r="O1572" s="4">
        <f t="shared" si="199"/>
        <v>0</v>
      </c>
      <c r="P1572">
        <f t="shared" si="200"/>
        <v>2.0159222335991355E-3</v>
      </c>
    </row>
    <row r="1573" spans="1:16" x14ac:dyDescent="0.15">
      <c r="A1573" t="s">
        <v>6018</v>
      </c>
      <c r="B1573" s="5" t="s">
        <v>6019</v>
      </c>
      <c r="C1573" s="5" t="s">
        <v>1058</v>
      </c>
      <c r="D1573" s="5" t="s">
        <v>6020</v>
      </c>
      <c r="E1573" s="5" t="s">
        <v>6021</v>
      </c>
      <c r="F1573" s="5" t="s">
        <v>6022</v>
      </c>
      <c r="G1573">
        <v>1571</v>
      </c>
      <c r="H1573" s="2">
        <v>43136</v>
      </c>
      <c r="I1573" s="3">
        <f t="shared" si="193"/>
        <v>456.9092824074105</v>
      </c>
      <c r="J1573" s="3">
        <f t="shared" si="194"/>
        <v>6.5505344610863991</v>
      </c>
      <c r="K1573">
        <f t="shared" si="195"/>
        <v>6.1196959928235921E-2</v>
      </c>
      <c r="L1573" s="4">
        <f t="shared" si="196"/>
        <v>6.1196959928235921E-2</v>
      </c>
      <c r="M1573">
        <f t="shared" si="197"/>
        <v>4.377236525951486E-3</v>
      </c>
      <c r="N1573">
        <f t="shared" si="198"/>
        <v>0.20481016836420651</v>
      </c>
      <c r="O1573" s="4">
        <f t="shared" si="199"/>
        <v>0.20481016836420651</v>
      </c>
      <c r="P1573">
        <f t="shared" si="200"/>
        <v>9.7100262037228574E-2</v>
      </c>
    </row>
    <row r="1574" spans="1:16" x14ac:dyDescent="0.15">
      <c r="A1574" t="s">
        <v>2498</v>
      </c>
      <c r="B1574" s="5" t="s">
        <v>6023</v>
      </c>
      <c r="C1574" s="5" t="s">
        <v>1029</v>
      </c>
      <c r="D1574" s="5" t="s">
        <v>6024</v>
      </c>
      <c r="E1574" s="5" t="s">
        <v>6025</v>
      </c>
      <c r="F1574" s="5" t="s">
        <v>6026</v>
      </c>
      <c r="G1574">
        <v>1572</v>
      </c>
      <c r="H1574" s="2">
        <v>43136</v>
      </c>
      <c r="I1574" s="3">
        <f t="shared" si="193"/>
        <v>681.64865740740788</v>
      </c>
      <c r="J1574" s="3">
        <f t="shared" si="194"/>
        <v>3.8142817003247342E-2</v>
      </c>
      <c r="K1574">
        <f t="shared" si="195"/>
        <v>3.5634106767383294E-4</v>
      </c>
      <c r="L1574" s="4">
        <f t="shared" si="196"/>
        <v>3.5634106767383294E-4</v>
      </c>
      <c r="M1574">
        <f t="shared" si="197"/>
        <v>0</v>
      </c>
      <c r="N1574">
        <f t="shared" si="198"/>
        <v>0</v>
      </c>
      <c r="O1574" s="4">
        <f t="shared" si="199"/>
        <v>0</v>
      </c>
      <c r="P1574">
        <f t="shared" si="200"/>
        <v>2.672558007553747E-4</v>
      </c>
    </row>
    <row r="1575" spans="1:16" x14ac:dyDescent="0.15">
      <c r="A1575" t="s">
        <v>6027</v>
      </c>
      <c r="B1575" s="5" t="s">
        <v>6028</v>
      </c>
      <c r="C1575" s="5" t="s">
        <v>1113</v>
      </c>
      <c r="D1575" s="5" t="s">
        <v>6029</v>
      </c>
      <c r="E1575" s="5" t="s">
        <v>6030</v>
      </c>
      <c r="F1575" s="5" t="s">
        <v>6031</v>
      </c>
      <c r="G1575">
        <v>1573</v>
      </c>
      <c r="H1575" s="2">
        <v>43136</v>
      </c>
      <c r="I1575" s="3">
        <f t="shared" si="193"/>
        <v>470.59993055555242</v>
      </c>
      <c r="J1575" s="3">
        <f t="shared" si="194"/>
        <v>4.4857635178737132</v>
      </c>
      <c r="K1575">
        <f t="shared" si="195"/>
        <v>4.1907281288515223E-2</v>
      </c>
      <c r="L1575" s="4">
        <f t="shared" si="196"/>
        <v>4.1907281288515223E-2</v>
      </c>
      <c r="M1575">
        <f t="shared" si="197"/>
        <v>2.1249471898975429E-3</v>
      </c>
      <c r="N1575">
        <f t="shared" si="198"/>
        <v>9.9425925272192336E-2</v>
      </c>
      <c r="O1575" s="4">
        <f t="shared" si="199"/>
        <v>9.9425925272192336E-2</v>
      </c>
      <c r="P1575">
        <f t="shared" si="200"/>
        <v>5.6286942284434496E-2</v>
      </c>
    </row>
    <row r="1576" spans="1:16" x14ac:dyDescent="0.15">
      <c r="A1576" t="s">
        <v>6032</v>
      </c>
      <c r="B1576" s="5" t="s">
        <v>6033</v>
      </c>
      <c r="C1576" s="5" t="s">
        <v>1029</v>
      </c>
      <c r="D1576" s="5" t="s">
        <v>6034</v>
      </c>
      <c r="E1576" s="5" t="s">
        <v>6035</v>
      </c>
      <c r="F1576" s="5" t="s">
        <v>6036</v>
      </c>
      <c r="G1576">
        <v>1574</v>
      </c>
      <c r="H1576" s="2">
        <v>43136</v>
      </c>
      <c r="I1576" s="3">
        <f t="shared" si="193"/>
        <v>432.66773148148059</v>
      </c>
      <c r="J1576" s="3">
        <f t="shared" si="194"/>
        <v>2.9791914353917397</v>
      </c>
      <c r="K1576">
        <f t="shared" si="195"/>
        <v>2.7832455500123386E-2</v>
      </c>
      <c r="L1576" s="4">
        <f t="shared" si="196"/>
        <v>2.7832455500123386E-2</v>
      </c>
      <c r="M1576">
        <f t="shared" si="197"/>
        <v>0</v>
      </c>
      <c r="N1576">
        <f t="shared" si="198"/>
        <v>0</v>
      </c>
      <c r="O1576" s="4">
        <f t="shared" si="199"/>
        <v>0</v>
      </c>
      <c r="P1576">
        <f t="shared" si="200"/>
        <v>2.0874341625092538E-2</v>
      </c>
    </row>
    <row r="1577" spans="1:16" x14ac:dyDescent="0.15">
      <c r="A1577" t="s">
        <v>2816</v>
      </c>
      <c r="B1577" s="5" t="s">
        <v>6037</v>
      </c>
      <c r="C1577" s="5" t="s">
        <v>1029</v>
      </c>
      <c r="D1577" s="5" t="s">
        <v>6038</v>
      </c>
      <c r="E1577" s="5" t="s">
        <v>6039</v>
      </c>
      <c r="F1577" s="5" t="s">
        <v>6040</v>
      </c>
      <c r="G1577">
        <v>1575</v>
      </c>
      <c r="H1577" s="2">
        <v>43136</v>
      </c>
      <c r="I1577" s="3">
        <f t="shared" si="193"/>
        <v>606.55547453703912</v>
      </c>
      <c r="J1577" s="3">
        <f t="shared" si="194"/>
        <v>0.42370403168178211</v>
      </c>
      <c r="K1577">
        <f t="shared" si="195"/>
        <v>3.9583638254704579E-3</v>
      </c>
      <c r="L1577" s="4">
        <f t="shared" si="196"/>
        <v>3.9583638254704579E-3</v>
      </c>
      <c r="M1577">
        <f t="shared" si="197"/>
        <v>0</v>
      </c>
      <c r="N1577">
        <f t="shared" si="198"/>
        <v>0</v>
      </c>
      <c r="O1577" s="4">
        <f t="shared" si="199"/>
        <v>0</v>
      </c>
      <c r="P1577">
        <f t="shared" si="200"/>
        <v>2.9687728691028432E-3</v>
      </c>
    </row>
    <row r="1578" spans="1:16" x14ac:dyDescent="0.15">
      <c r="A1578" t="s">
        <v>1187</v>
      </c>
      <c r="B1578" s="5" t="s">
        <v>6041</v>
      </c>
      <c r="C1578" s="5" t="s">
        <v>1029</v>
      </c>
      <c r="D1578" s="5" t="s">
        <v>6042</v>
      </c>
      <c r="E1578" s="5" t="s">
        <v>6043</v>
      </c>
      <c r="F1578" s="5" t="s">
        <v>6044</v>
      </c>
      <c r="G1578">
        <v>1576</v>
      </c>
      <c r="H1578" s="2">
        <v>43136</v>
      </c>
      <c r="I1578" s="3">
        <f t="shared" si="193"/>
        <v>534.93511574074364</v>
      </c>
      <c r="J1578" s="3">
        <f t="shared" si="194"/>
        <v>0.48417086928636849</v>
      </c>
      <c r="K1578">
        <f t="shared" si="195"/>
        <v>4.5232622562561067E-3</v>
      </c>
      <c r="L1578" s="4">
        <f t="shared" si="196"/>
        <v>4.5232622562561067E-3</v>
      </c>
      <c r="M1578">
        <f t="shared" si="197"/>
        <v>0</v>
      </c>
      <c r="N1578">
        <f t="shared" si="198"/>
        <v>0</v>
      </c>
      <c r="O1578" s="4">
        <f t="shared" si="199"/>
        <v>0</v>
      </c>
      <c r="P1578">
        <f t="shared" si="200"/>
        <v>3.39244669219208E-3</v>
      </c>
    </row>
    <row r="1579" spans="1:16" x14ac:dyDescent="0.15">
      <c r="A1579" t="s">
        <v>2809</v>
      </c>
      <c r="B1579" s="5" t="s">
        <v>6045</v>
      </c>
      <c r="C1579" s="5" t="s">
        <v>1029</v>
      </c>
      <c r="D1579" s="5" t="s">
        <v>6046</v>
      </c>
      <c r="E1579" s="5" t="s">
        <v>6047</v>
      </c>
      <c r="F1579" s="5" t="s">
        <v>6048</v>
      </c>
      <c r="G1579">
        <v>1577</v>
      </c>
      <c r="H1579" s="2">
        <v>43136</v>
      </c>
      <c r="I1579" s="3">
        <f t="shared" si="193"/>
        <v>606.38837962962862</v>
      </c>
      <c r="J1579" s="3">
        <f t="shared" si="194"/>
        <v>0.33641805623748861</v>
      </c>
      <c r="K1579">
        <f t="shared" si="195"/>
        <v>3.1429133651616802E-3</v>
      </c>
      <c r="L1579" s="4">
        <f t="shared" si="196"/>
        <v>3.1429133651616802E-3</v>
      </c>
      <c r="M1579">
        <f t="shared" si="197"/>
        <v>0</v>
      </c>
      <c r="N1579">
        <f t="shared" si="198"/>
        <v>0</v>
      </c>
      <c r="O1579" s="4">
        <f t="shared" si="199"/>
        <v>0</v>
      </c>
      <c r="P1579">
        <f t="shared" si="200"/>
        <v>2.3571850238712604E-3</v>
      </c>
    </row>
    <row r="1580" spans="1:16" x14ac:dyDescent="0.15">
      <c r="A1580" t="s">
        <v>6049</v>
      </c>
      <c r="B1580" s="5" t="s">
        <v>6050</v>
      </c>
      <c r="C1580" s="5" t="s">
        <v>1113</v>
      </c>
      <c r="D1580" s="5" t="s">
        <v>6051</v>
      </c>
      <c r="E1580" s="5" t="s">
        <v>6052</v>
      </c>
      <c r="F1580" s="5" t="s">
        <v>6053</v>
      </c>
      <c r="G1580">
        <v>1578</v>
      </c>
      <c r="H1580" s="2">
        <v>43136</v>
      </c>
      <c r="I1580" s="3">
        <f t="shared" si="193"/>
        <v>801.60363425925607</v>
      </c>
      <c r="J1580" s="3">
        <f t="shared" si="194"/>
        <v>4.3101101995285838</v>
      </c>
      <c r="K1580">
        <f t="shared" si="195"/>
        <v>4.0266277924913996E-2</v>
      </c>
      <c r="L1580" s="4">
        <f t="shared" si="196"/>
        <v>4.0266277924913996E-2</v>
      </c>
      <c r="M1580">
        <f t="shared" si="197"/>
        <v>1.247499334161674E-3</v>
      </c>
      <c r="N1580">
        <f t="shared" si="198"/>
        <v>5.8370286172358364E-2</v>
      </c>
      <c r="O1580" s="4">
        <f t="shared" si="199"/>
        <v>5.8370286172358364E-2</v>
      </c>
      <c r="P1580">
        <f t="shared" si="200"/>
        <v>4.479227998677509E-2</v>
      </c>
    </row>
    <row r="1581" spans="1:16" x14ac:dyDescent="0.15">
      <c r="A1581" t="s">
        <v>3345</v>
      </c>
      <c r="B1581" s="5" t="s">
        <v>6054</v>
      </c>
      <c r="C1581" s="5" t="s">
        <v>1029</v>
      </c>
      <c r="D1581" s="5" t="s">
        <v>6055</v>
      </c>
      <c r="E1581" s="5" t="s">
        <v>6056</v>
      </c>
      <c r="F1581" s="5" t="s">
        <v>6057</v>
      </c>
      <c r="G1581">
        <v>1579</v>
      </c>
      <c r="H1581" s="2">
        <v>43136</v>
      </c>
      <c r="I1581" s="3">
        <f t="shared" si="193"/>
        <v>55.3589699074073</v>
      </c>
      <c r="J1581" s="3">
        <f t="shared" si="194"/>
        <v>0.34321447873360278</v>
      </c>
      <c r="K1581">
        <f t="shared" si="195"/>
        <v>3.2064074811946307E-3</v>
      </c>
      <c r="L1581" s="4">
        <f t="shared" si="196"/>
        <v>3.2064074811946307E-3</v>
      </c>
      <c r="M1581">
        <f t="shared" si="197"/>
        <v>0</v>
      </c>
      <c r="N1581">
        <f t="shared" si="198"/>
        <v>0</v>
      </c>
      <c r="O1581" s="4">
        <f t="shared" si="199"/>
        <v>0</v>
      </c>
      <c r="P1581">
        <f t="shared" si="200"/>
        <v>2.404805610895973E-3</v>
      </c>
    </row>
    <row r="1582" spans="1:16" x14ac:dyDescent="0.15">
      <c r="A1582" t="s">
        <v>6058</v>
      </c>
      <c r="B1582" s="5" t="s">
        <v>6059</v>
      </c>
      <c r="C1582" s="5" t="s">
        <v>1064</v>
      </c>
      <c r="D1582" s="5" t="s">
        <v>6060</v>
      </c>
      <c r="E1582" s="5" t="s">
        <v>1081</v>
      </c>
      <c r="F1582" s="5" t="s">
        <v>6061</v>
      </c>
      <c r="G1582">
        <v>1580</v>
      </c>
      <c r="H1582" s="2">
        <v>43136</v>
      </c>
      <c r="I1582" s="3">
        <f t="shared" si="193"/>
        <v>1089.4874768518494</v>
      </c>
      <c r="J1582" s="3">
        <f t="shared" si="194"/>
        <v>10.928992074701137</v>
      </c>
      <c r="K1582">
        <f t="shared" si="195"/>
        <v>0.10210175887549948</v>
      </c>
      <c r="L1582" s="4">
        <f t="shared" si="196"/>
        <v>0.10210175887549948</v>
      </c>
      <c r="M1582">
        <f t="shared" si="197"/>
        <v>6.4250394325109563E-3</v>
      </c>
      <c r="N1582">
        <f t="shared" si="198"/>
        <v>0.30062652546133384</v>
      </c>
      <c r="O1582" s="4">
        <f t="shared" si="199"/>
        <v>0.30062652546133384</v>
      </c>
      <c r="P1582">
        <f t="shared" si="200"/>
        <v>0.15173295052195807</v>
      </c>
    </row>
    <row r="1583" spans="1:16" x14ac:dyDescent="0.15">
      <c r="A1583" t="s">
        <v>6062</v>
      </c>
      <c r="B1583" s="5" t="s">
        <v>6063</v>
      </c>
      <c r="C1583" s="5" t="s">
        <v>1029</v>
      </c>
      <c r="D1583" s="5" t="s">
        <v>6064</v>
      </c>
      <c r="E1583" s="5" t="s">
        <v>6065</v>
      </c>
      <c r="F1583" s="5" t="s">
        <v>6066</v>
      </c>
      <c r="G1583">
        <v>1581</v>
      </c>
      <c r="H1583" s="2">
        <v>43136</v>
      </c>
      <c r="I1583" s="3">
        <f t="shared" si="193"/>
        <v>87.530740740738111</v>
      </c>
      <c r="J1583" s="3">
        <f t="shared" si="194"/>
        <v>3.2559989506333147</v>
      </c>
      <c r="K1583">
        <f t="shared" si="195"/>
        <v>3.0418470201473997E-2</v>
      </c>
      <c r="L1583" s="4">
        <f t="shared" si="196"/>
        <v>3.0418470201473997E-2</v>
      </c>
      <c r="M1583">
        <f t="shared" si="197"/>
        <v>0</v>
      </c>
      <c r="N1583">
        <f t="shared" si="198"/>
        <v>0</v>
      </c>
      <c r="O1583" s="4">
        <f t="shared" si="199"/>
        <v>0</v>
      </c>
      <c r="P1583">
        <f t="shared" si="200"/>
        <v>2.2813852651105498E-2</v>
      </c>
    </row>
    <row r="1584" spans="1:16" x14ac:dyDescent="0.15">
      <c r="A1584" t="s">
        <v>5082</v>
      </c>
      <c r="B1584" s="5" t="s">
        <v>6067</v>
      </c>
      <c r="C1584" s="5" t="s">
        <v>1029</v>
      </c>
      <c r="D1584" s="5" t="s">
        <v>6068</v>
      </c>
      <c r="E1584" s="5" t="s">
        <v>6069</v>
      </c>
      <c r="F1584" s="5" t="s">
        <v>6070</v>
      </c>
      <c r="G1584">
        <v>1582</v>
      </c>
      <c r="H1584" s="2">
        <v>43136</v>
      </c>
      <c r="I1584" s="3">
        <f t="shared" si="193"/>
        <v>472.26951388888847</v>
      </c>
      <c r="J1584" s="3">
        <f t="shared" si="194"/>
        <v>1.0904790270268532</v>
      </c>
      <c r="K1584">
        <f t="shared" si="195"/>
        <v>1.0187565872064165E-2</v>
      </c>
      <c r="L1584" s="4">
        <f t="shared" si="196"/>
        <v>1.0187565872064165E-2</v>
      </c>
      <c r="M1584">
        <f t="shared" si="197"/>
        <v>0</v>
      </c>
      <c r="N1584">
        <f t="shared" si="198"/>
        <v>0</v>
      </c>
      <c r="O1584" s="4">
        <f t="shared" si="199"/>
        <v>0</v>
      </c>
      <c r="P1584">
        <f t="shared" si="200"/>
        <v>7.6406744040481232E-3</v>
      </c>
    </row>
    <row r="1585" spans="1:16" x14ac:dyDescent="0.15">
      <c r="A1585" t="s">
        <v>3048</v>
      </c>
      <c r="B1585" s="5" t="s">
        <v>6071</v>
      </c>
      <c r="C1585" s="5" t="s">
        <v>1113</v>
      </c>
      <c r="D1585" s="5" t="s">
        <v>6072</v>
      </c>
      <c r="E1585" s="5" t="s">
        <v>6072</v>
      </c>
      <c r="F1585" s="5" t="s">
        <v>6073</v>
      </c>
      <c r="G1585">
        <v>1583</v>
      </c>
      <c r="H1585" s="2">
        <v>43136</v>
      </c>
      <c r="I1585" s="3">
        <f t="shared" si="193"/>
        <v>1199.6550347222219</v>
      </c>
      <c r="J1585" s="3">
        <f t="shared" si="194"/>
        <v>0.45263011806200665</v>
      </c>
      <c r="K1585">
        <f t="shared" si="195"/>
        <v>4.2285995687685258E-3</v>
      </c>
      <c r="L1585" s="4">
        <f t="shared" si="196"/>
        <v>4.2285995687685258E-3</v>
      </c>
      <c r="M1585">
        <f t="shared" si="197"/>
        <v>8.3357296144015956E-4</v>
      </c>
      <c r="N1585">
        <f t="shared" si="198"/>
        <v>3.9002740099656541E-2</v>
      </c>
      <c r="O1585" s="4">
        <f t="shared" si="199"/>
        <v>3.9002740099656541E-2</v>
      </c>
      <c r="P1585">
        <f t="shared" si="200"/>
        <v>1.2922134701490531E-2</v>
      </c>
    </row>
    <row r="1586" spans="1:16" x14ac:dyDescent="0.15">
      <c r="A1586" t="s">
        <v>6074</v>
      </c>
      <c r="B1586" s="5" t="s">
        <v>6075</v>
      </c>
      <c r="C1586" s="5" t="s">
        <v>1253</v>
      </c>
      <c r="D1586" s="5" t="s">
        <v>6076</v>
      </c>
      <c r="E1586" s="5" t="s">
        <v>6077</v>
      </c>
      <c r="F1586" s="5" t="s">
        <v>6078</v>
      </c>
      <c r="G1586">
        <v>1584</v>
      </c>
      <c r="H1586" s="2">
        <v>43136</v>
      </c>
      <c r="I1586" s="3">
        <f t="shared" si="193"/>
        <v>985.23667824074073</v>
      </c>
      <c r="J1586" s="3">
        <f t="shared" si="194"/>
        <v>5.1926609240078605</v>
      </c>
      <c r="K1586">
        <f t="shared" si="195"/>
        <v>4.8511318332141541E-2</v>
      </c>
      <c r="L1586" s="4">
        <f t="shared" si="196"/>
        <v>4.8511318332141541E-2</v>
      </c>
      <c r="M1586">
        <f t="shared" si="197"/>
        <v>5.0749227169740625E-3</v>
      </c>
      <c r="N1586">
        <f t="shared" si="198"/>
        <v>0.23745478909729675</v>
      </c>
      <c r="O1586" s="4">
        <f t="shared" si="199"/>
        <v>0.23745478909729675</v>
      </c>
      <c r="P1586">
        <f t="shared" si="200"/>
        <v>9.5747186023430353E-2</v>
      </c>
    </row>
    <row r="1587" spans="1:16" x14ac:dyDescent="0.15">
      <c r="A1587" t="s">
        <v>6079</v>
      </c>
      <c r="B1587" s="5" t="s">
        <v>6080</v>
      </c>
      <c r="C1587" s="5" t="s">
        <v>1029</v>
      </c>
      <c r="D1587" s="5" t="s">
        <v>6081</v>
      </c>
      <c r="E1587" s="5" t="s">
        <v>6082</v>
      </c>
      <c r="F1587" s="5" t="s">
        <v>6083</v>
      </c>
      <c r="G1587">
        <v>1585</v>
      </c>
      <c r="H1587" s="2">
        <v>43136</v>
      </c>
      <c r="I1587" s="3">
        <f t="shared" si="193"/>
        <v>417.31886574073724</v>
      </c>
      <c r="J1587" s="3">
        <f t="shared" si="194"/>
        <v>1.845111887365209</v>
      </c>
      <c r="K1587">
        <f t="shared" si="195"/>
        <v>1.7237561134129744E-2</v>
      </c>
      <c r="L1587" s="4">
        <f t="shared" si="196"/>
        <v>1.7237561134129744E-2</v>
      </c>
      <c r="M1587">
        <f t="shared" si="197"/>
        <v>0</v>
      </c>
      <c r="N1587">
        <f t="shared" si="198"/>
        <v>0</v>
      </c>
      <c r="O1587" s="4">
        <f t="shared" si="199"/>
        <v>0</v>
      </c>
      <c r="P1587">
        <f t="shared" si="200"/>
        <v>1.2928170850597307E-2</v>
      </c>
    </row>
    <row r="1588" spans="1:16" x14ac:dyDescent="0.15">
      <c r="A1588" t="s">
        <v>6084</v>
      </c>
      <c r="B1588" s="5" t="s">
        <v>6085</v>
      </c>
      <c r="C1588" s="5" t="s">
        <v>1029</v>
      </c>
      <c r="D1588" s="5" t="s">
        <v>6086</v>
      </c>
      <c r="E1588" s="5" t="s">
        <v>6087</v>
      </c>
      <c r="F1588" s="5" t="s">
        <v>6088</v>
      </c>
      <c r="G1588">
        <v>1586</v>
      </c>
      <c r="H1588" s="2">
        <v>43136</v>
      </c>
      <c r="I1588" s="3">
        <f t="shared" si="193"/>
        <v>498.98031250000349</v>
      </c>
      <c r="J1588" s="3">
        <f t="shared" si="194"/>
        <v>5.1084179799177587</v>
      </c>
      <c r="K1588">
        <f t="shared" si="195"/>
        <v>4.7724296738049572E-2</v>
      </c>
      <c r="L1588" s="4">
        <f t="shared" si="196"/>
        <v>4.7724296738049572E-2</v>
      </c>
      <c r="M1588">
        <f t="shared" si="197"/>
        <v>0</v>
      </c>
      <c r="N1588">
        <f t="shared" si="198"/>
        <v>0</v>
      </c>
      <c r="O1588" s="4">
        <f t="shared" si="199"/>
        <v>0</v>
      </c>
      <c r="P1588">
        <f t="shared" si="200"/>
        <v>3.5793222553537181E-2</v>
      </c>
    </row>
    <row r="1589" spans="1:16" x14ac:dyDescent="0.15">
      <c r="A1589" t="s">
        <v>6089</v>
      </c>
      <c r="B1589" s="5" t="s">
        <v>6090</v>
      </c>
      <c r="C1589" s="5" t="s">
        <v>1029</v>
      </c>
      <c r="D1589" s="5" t="s">
        <v>6091</v>
      </c>
      <c r="E1589" s="5" t="s">
        <v>6091</v>
      </c>
      <c r="F1589" s="5" t="s">
        <v>6092</v>
      </c>
      <c r="G1589">
        <v>1587</v>
      </c>
      <c r="H1589" s="2">
        <v>43136</v>
      </c>
      <c r="I1589" s="3">
        <f t="shared" si="193"/>
        <v>55.093020833330229</v>
      </c>
      <c r="J1589" s="3">
        <f t="shared" si="194"/>
        <v>4.6466865698735633</v>
      </c>
      <c r="K1589">
        <f t="shared" si="195"/>
        <v>4.3410670305589559E-2</v>
      </c>
      <c r="L1589" s="4">
        <f t="shared" si="196"/>
        <v>4.3410670305589559E-2</v>
      </c>
      <c r="M1589">
        <f t="shared" si="197"/>
        <v>0</v>
      </c>
      <c r="N1589">
        <f t="shared" si="198"/>
        <v>0</v>
      </c>
      <c r="O1589" s="4">
        <f t="shared" si="199"/>
        <v>0</v>
      </c>
      <c r="P1589">
        <f t="shared" si="200"/>
        <v>3.2558002729192168E-2</v>
      </c>
    </row>
    <row r="1590" spans="1:16" x14ac:dyDescent="0.15">
      <c r="A1590" t="s">
        <v>6093</v>
      </c>
      <c r="B1590" s="5" t="s">
        <v>6094</v>
      </c>
      <c r="C1590" s="5" t="s">
        <v>1029</v>
      </c>
      <c r="D1590" s="5" t="s">
        <v>6095</v>
      </c>
      <c r="E1590" s="5" t="s">
        <v>6096</v>
      </c>
      <c r="F1590" s="5" t="s">
        <v>6097</v>
      </c>
      <c r="G1590">
        <v>1588</v>
      </c>
      <c r="H1590" s="2">
        <v>43136</v>
      </c>
      <c r="I1590" s="3">
        <f t="shared" si="193"/>
        <v>475.32836805555417</v>
      </c>
      <c r="J1590" s="3">
        <f t="shared" si="194"/>
        <v>4.0813890572869447</v>
      </c>
      <c r="K1590">
        <f t="shared" si="195"/>
        <v>3.8129499825409037E-2</v>
      </c>
      <c r="L1590" s="4">
        <f t="shared" si="196"/>
        <v>3.8129499825409037E-2</v>
      </c>
      <c r="M1590">
        <f t="shared" si="197"/>
        <v>0</v>
      </c>
      <c r="N1590">
        <f t="shared" si="198"/>
        <v>0</v>
      </c>
      <c r="O1590" s="4">
        <f t="shared" si="199"/>
        <v>0</v>
      </c>
      <c r="P1590">
        <f t="shared" si="200"/>
        <v>2.8597124869056779E-2</v>
      </c>
    </row>
    <row r="1591" spans="1:16" x14ac:dyDescent="0.15">
      <c r="A1591" t="s">
        <v>6098</v>
      </c>
      <c r="B1591" s="5" t="s">
        <v>6099</v>
      </c>
      <c r="C1591" s="5" t="s">
        <v>1102</v>
      </c>
      <c r="D1591" s="5" t="s">
        <v>6100</v>
      </c>
      <c r="E1591" s="5" t="s">
        <v>6101</v>
      </c>
      <c r="F1591" s="5" t="s">
        <v>6102</v>
      </c>
      <c r="G1591">
        <v>1589</v>
      </c>
      <c r="H1591" s="2">
        <v>43136</v>
      </c>
      <c r="I1591" s="3">
        <f t="shared" si="193"/>
        <v>712.35684027777461</v>
      </c>
      <c r="J1591" s="3">
        <f t="shared" si="194"/>
        <v>12.436182962103016</v>
      </c>
      <c r="K1591">
        <f t="shared" si="195"/>
        <v>0.11618236571582102</v>
      </c>
      <c r="L1591" s="4">
        <f t="shared" si="196"/>
        <v>0.11618236571582102</v>
      </c>
      <c r="M1591">
        <f t="shared" si="197"/>
        <v>4.2113724897064053E-3</v>
      </c>
      <c r="N1591">
        <f t="shared" si="198"/>
        <v>0.19704941771993156</v>
      </c>
      <c r="O1591" s="4">
        <f t="shared" si="199"/>
        <v>0.19704941771993156</v>
      </c>
      <c r="P1591">
        <f t="shared" si="200"/>
        <v>0.13639912871684867</v>
      </c>
    </row>
    <row r="1592" spans="1:16" x14ac:dyDescent="0.15">
      <c r="A1592" t="s">
        <v>1469</v>
      </c>
      <c r="B1592" s="5" t="s">
        <v>6103</v>
      </c>
      <c r="C1592" s="5" t="s">
        <v>1029</v>
      </c>
      <c r="D1592" s="5" t="s">
        <v>6104</v>
      </c>
      <c r="E1592" s="5" t="s">
        <v>6105</v>
      </c>
      <c r="F1592" s="5" t="s">
        <v>6106</v>
      </c>
      <c r="G1592">
        <v>1590</v>
      </c>
      <c r="H1592" s="2">
        <v>43136</v>
      </c>
      <c r="I1592" s="3">
        <f t="shared" si="193"/>
        <v>130.82851851851592</v>
      </c>
      <c r="J1592" s="3">
        <f t="shared" si="194"/>
        <v>3.1109425116848515</v>
      </c>
      <c r="K1592">
        <f t="shared" si="195"/>
        <v>2.9063311605729513E-2</v>
      </c>
      <c r="L1592" s="4">
        <f t="shared" si="196"/>
        <v>2.9063311605729513E-2</v>
      </c>
      <c r="M1592">
        <f t="shared" si="197"/>
        <v>0</v>
      </c>
      <c r="N1592">
        <f t="shared" si="198"/>
        <v>0</v>
      </c>
      <c r="O1592" s="4">
        <f t="shared" si="199"/>
        <v>0</v>
      </c>
      <c r="P1592">
        <f t="shared" si="200"/>
        <v>2.1797483704297134E-2</v>
      </c>
    </row>
    <row r="1593" spans="1:16" x14ac:dyDescent="0.15">
      <c r="A1593" t="s">
        <v>6107</v>
      </c>
      <c r="B1593" s="5" t="s">
        <v>6108</v>
      </c>
      <c r="C1593" s="5" t="s">
        <v>1122</v>
      </c>
      <c r="D1593" s="5" t="s">
        <v>6109</v>
      </c>
      <c r="E1593" s="5" t="s">
        <v>1081</v>
      </c>
      <c r="F1593" s="5" t="s">
        <v>6110</v>
      </c>
      <c r="G1593">
        <v>1591</v>
      </c>
      <c r="H1593" s="2">
        <v>43136</v>
      </c>
      <c r="I1593" s="3">
        <f t="shared" si="193"/>
        <v>1358.3637268518505</v>
      </c>
      <c r="J1593" s="3">
        <f t="shared" si="194"/>
        <v>4.9574350867029899</v>
      </c>
      <c r="K1593">
        <f t="shared" si="195"/>
        <v>4.6313771517427965E-2</v>
      </c>
      <c r="L1593" s="4">
        <f t="shared" si="196"/>
        <v>4.6313771517427965E-2</v>
      </c>
      <c r="M1593">
        <f t="shared" si="197"/>
        <v>2.9447193862209621E-3</v>
      </c>
      <c r="N1593">
        <f t="shared" si="198"/>
        <v>0.13778292986947047</v>
      </c>
      <c r="O1593" s="4">
        <f t="shared" si="199"/>
        <v>0.13778292986947047</v>
      </c>
      <c r="P1593">
        <f t="shared" si="200"/>
        <v>6.918106110543859E-2</v>
      </c>
    </row>
    <row r="1594" spans="1:16" x14ac:dyDescent="0.15">
      <c r="A1594" t="s">
        <v>6111</v>
      </c>
      <c r="B1594" s="5" t="s">
        <v>6112</v>
      </c>
      <c r="C1594" s="5" t="s">
        <v>1029</v>
      </c>
      <c r="D1594" s="5" t="s">
        <v>6113</v>
      </c>
      <c r="E1594" s="5" t="s">
        <v>6114</v>
      </c>
      <c r="F1594" s="5" t="s">
        <v>6115</v>
      </c>
      <c r="G1594">
        <v>1592</v>
      </c>
      <c r="H1594" s="2">
        <v>43136</v>
      </c>
      <c r="I1594" s="3">
        <f t="shared" si="193"/>
        <v>135.19605324073927</v>
      </c>
      <c r="J1594" s="3">
        <f t="shared" si="194"/>
        <v>1.8713564037959822</v>
      </c>
      <c r="K1594">
        <f t="shared" si="195"/>
        <v>1.7482744886675578E-2</v>
      </c>
      <c r="L1594" s="4">
        <f t="shared" si="196"/>
        <v>1.7482744886675578E-2</v>
      </c>
      <c r="M1594">
        <f t="shared" si="197"/>
        <v>0</v>
      </c>
      <c r="N1594">
        <f t="shared" si="198"/>
        <v>0</v>
      </c>
      <c r="O1594" s="4">
        <f t="shared" si="199"/>
        <v>0</v>
      </c>
      <c r="P1594">
        <f t="shared" si="200"/>
        <v>1.3112058665006684E-2</v>
      </c>
    </row>
    <row r="1595" spans="1:16" x14ac:dyDescent="0.15">
      <c r="A1595" t="s">
        <v>3733</v>
      </c>
      <c r="B1595" s="5" t="s">
        <v>6116</v>
      </c>
      <c r="C1595" s="5" t="s">
        <v>1029</v>
      </c>
      <c r="D1595" s="5" t="s">
        <v>6117</v>
      </c>
      <c r="E1595" s="5" t="s">
        <v>6117</v>
      </c>
      <c r="F1595" s="5" t="s">
        <v>6118</v>
      </c>
      <c r="G1595">
        <v>1593</v>
      </c>
      <c r="H1595" s="2">
        <v>43136</v>
      </c>
      <c r="I1595" s="3">
        <f t="shared" si="193"/>
        <v>275.56660879629635</v>
      </c>
      <c r="J1595" s="3">
        <f t="shared" si="194"/>
        <v>1.4225235840884236</v>
      </c>
      <c r="K1595">
        <f t="shared" si="195"/>
        <v>1.3289620761416767E-2</v>
      </c>
      <c r="L1595" s="4">
        <f t="shared" si="196"/>
        <v>1.3289620761416767E-2</v>
      </c>
      <c r="M1595">
        <f t="shared" si="197"/>
        <v>0</v>
      </c>
      <c r="N1595">
        <f t="shared" si="198"/>
        <v>0</v>
      </c>
      <c r="O1595" s="4">
        <f t="shared" si="199"/>
        <v>0</v>
      </c>
      <c r="P1595">
        <f t="shared" si="200"/>
        <v>9.9672155710625755E-3</v>
      </c>
    </row>
    <row r="1596" spans="1:16" x14ac:dyDescent="0.15">
      <c r="A1596" t="s">
        <v>5481</v>
      </c>
      <c r="B1596" s="5" t="s">
        <v>6119</v>
      </c>
      <c r="C1596" s="5" t="s">
        <v>1029</v>
      </c>
      <c r="D1596" s="5" t="s">
        <v>6120</v>
      </c>
      <c r="E1596" s="5" t="s">
        <v>6121</v>
      </c>
      <c r="F1596" s="5" t="s">
        <v>6122</v>
      </c>
      <c r="G1596">
        <v>1594</v>
      </c>
      <c r="H1596" s="2">
        <v>43136</v>
      </c>
      <c r="I1596" s="3">
        <f t="shared" si="193"/>
        <v>130.32738425926073</v>
      </c>
      <c r="J1596" s="3">
        <f t="shared" si="194"/>
        <v>1.5499428700123428</v>
      </c>
      <c r="K1596">
        <f t="shared" si="195"/>
        <v>1.4480008046773827E-2</v>
      </c>
      <c r="L1596" s="4">
        <f t="shared" si="196"/>
        <v>1.4480008046773827E-2</v>
      </c>
      <c r="M1596">
        <f t="shared" si="197"/>
        <v>0</v>
      </c>
      <c r="N1596">
        <f t="shared" si="198"/>
        <v>0</v>
      </c>
      <c r="O1596" s="4">
        <f t="shared" si="199"/>
        <v>0</v>
      </c>
      <c r="P1596">
        <f t="shared" si="200"/>
        <v>1.0860006035080371E-2</v>
      </c>
    </row>
    <row r="1597" spans="1:16" x14ac:dyDescent="0.15">
      <c r="A1597" t="s">
        <v>6123</v>
      </c>
      <c r="B1597" s="5" t="s">
        <v>6124</v>
      </c>
      <c r="C1597" s="5" t="s">
        <v>1113</v>
      </c>
      <c r="D1597" s="5" t="s">
        <v>6125</v>
      </c>
      <c r="E1597" s="5" t="s">
        <v>6126</v>
      </c>
      <c r="F1597" s="5" t="s">
        <v>6127</v>
      </c>
      <c r="G1597">
        <v>1595</v>
      </c>
      <c r="H1597" s="2">
        <v>43136</v>
      </c>
      <c r="I1597" s="3">
        <f t="shared" si="193"/>
        <v>415.7908796296324</v>
      </c>
      <c r="J1597" s="3">
        <f t="shared" si="194"/>
        <v>8.4321233864556753</v>
      </c>
      <c r="K1597">
        <f t="shared" si="195"/>
        <v>7.8775299947859145E-2</v>
      </c>
      <c r="L1597" s="4">
        <f t="shared" si="196"/>
        <v>7.8775299947859145E-2</v>
      </c>
      <c r="M1597">
        <f t="shared" si="197"/>
        <v>2.4050551587152524E-3</v>
      </c>
      <c r="N1597">
        <f t="shared" si="198"/>
        <v>0.11253213050318352</v>
      </c>
      <c r="O1597" s="4">
        <f t="shared" si="199"/>
        <v>0.11253213050318352</v>
      </c>
      <c r="P1597">
        <f t="shared" si="200"/>
        <v>8.7214507586690235E-2</v>
      </c>
    </row>
    <row r="1598" spans="1:16" x14ac:dyDescent="0.15">
      <c r="A1598" t="s">
        <v>6128</v>
      </c>
      <c r="B1598" s="5" t="s">
        <v>6129</v>
      </c>
      <c r="C1598" s="5" t="s">
        <v>3999</v>
      </c>
      <c r="D1598" s="5" t="s">
        <v>6130</v>
      </c>
      <c r="E1598" s="5" t="s">
        <v>6131</v>
      </c>
      <c r="F1598" s="5" t="s">
        <v>6132</v>
      </c>
      <c r="G1598">
        <v>1596</v>
      </c>
      <c r="H1598" s="2">
        <v>43136</v>
      </c>
      <c r="I1598" s="3">
        <f t="shared" si="193"/>
        <v>366.5618865740762</v>
      </c>
      <c r="J1598" s="3">
        <f t="shared" si="194"/>
        <v>63.230796350989706</v>
      </c>
      <c r="K1598">
        <f t="shared" si="195"/>
        <v>0.59072012116095407</v>
      </c>
      <c r="L1598" s="4">
        <f t="shared" si="196"/>
        <v>0.59072012116095407</v>
      </c>
      <c r="M1598">
        <f t="shared" si="197"/>
        <v>3.2736627673305568E-2</v>
      </c>
      <c r="N1598">
        <f t="shared" si="198"/>
        <v>1.5317413591189535</v>
      </c>
      <c r="O1598" s="4">
        <f t="shared" si="199"/>
        <v>1</v>
      </c>
      <c r="P1598">
        <f t="shared" si="200"/>
        <v>0.6930400908707155</v>
      </c>
    </row>
    <row r="1599" spans="1:16" x14ac:dyDescent="0.15">
      <c r="A1599" t="s">
        <v>1058</v>
      </c>
      <c r="B1599" s="5" t="s">
        <v>6133</v>
      </c>
      <c r="C1599" s="5" t="s">
        <v>1029</v>
      </c>
      <c r="D1599" s="5" t="s">
        <v>6134</v>
      </c>
      <c r="E1599" s="5" t="s">
        <v>6134</v>
      </c>
      <c r="F1599" s="5" t="s">
        <v>6135</v>
      </c>
      <c r="G1599">
        <v>1597</v>
      </c>
      <c r="H1599" s="2">
        <v>43136</v>
      </c>
      <c r="I1599" s="3">
        <f t="shared" si="193"/>
        <v>109.46939814814687</v>
      </c>
      <c r="J1599" s="3">
        <f t="shared" si="194"/>
        <v>1.8269946065596933E-2</v>
      </c>
      <c r="K1599">
        <f t="shared" si="195"/>
        <v>1.7068304333169436E-4</v>
      </c>
      <c r="L1599" s="4">
        <f t="shared" si="196"/>
        <v>1.7068304333169436E-4</v>
      </c>
      <c r="M1599">
        <f t="shared" si="197"/>
        <v>0</v>
      </c>
      <c r="N1599">
        <f t="shared" si="198"/>
        <v>0</v>
      </c>
      <c r="O1599" s="4">
        <f t="shared" si="199"/>
        <v>0</v>
      </c>
      <c r="P1599">
        <f t="shared" si="200"/>
        <v>1.2801228249877076E-4</v>
      </c>
    </row>
    <row r="1600" spans="1:16" x14ac:dyDescent="0.15">
      <c r="A1600" t="s">
        <v>6136</v>
      </c>
      <c r="B1600" s="5" t="s">
        <v>6137</v>
      </c>
      <c r="C1600" s="5" t="s">
        <v>1029</v>
      </c>
      <c r="D1600" s="5" t="s">
        <v>6138</v>
      </c>
      <c r="E1600" s="5" t="s">
        <v>6139</v>
      </c>
      <c r="F1600" s="5" t="s">
        <v>6140</v>
      </c>
      <c r="G1600">
        <v>1598</v>
      </c>
      <c r="H1600" s="2">
        <v>43136</v>
      </c>
      <c r="I1600" s="3">
        <f t="shared" si="193"/>
        <v>351.59805555555795</v>
      </c>
      <c r="J1600" s="3">
        <f t="shared" si="194"/>
        <v>15.136602480894668</v>
      </c>
      <c r="K1600">
        <f t="shared" si="195"/>
        <v>0.14141045451722106</v>
      </c>
      <c r="L1600" s="4">
        <f t="shared" si="196"/>
        <v>0.14141045451722106</v>
      </c>
      <c r="M1600">
        <f t="shared" si="197"/>
        <v>0</v>
      </c>
      <c r="N1600">
        <f t="shared" si="198"/>
        <v>0</v>
      </c>
      <c r="O1600" s="4">
        <f t="shared" si="199"/>
        <v>0</v>
      </c>
      <c r="P1600">
        <f t="shared" si="200"/>
        <v>0.1060578408879158</v>
      </c>
    </row>
    <row r="1601" spans="1:16" x14ac:dyDescent="0.15">
      <c r="A1601" t="s">
        <v>6141</v>
      </c>
      <c r="B1601" s="5" t="s">
        <v>6142</v>
      </c>
      <c r="C1601" s="5" t="s">
        <v>1029</v>
      </c>
      <c r="D1601" s="5" t="s">
        <v>6143</v>
      </c>
      <c r="E1601" s="5" t="s">
        <v>6144</v>
      </c>
      <c r="F1601" s="5" t="s">
        <v>6145</v>
      </c>
      <c r="G1601">
        <v>1599</v>
      </c>
      <c r="H1601" s="2">
        <v>43136</v>
      </c>
      <c r="I1601" s="3">
        <f t="shared" si="193"/>
        <v>473.39413194444205</v>
      </c>
      <c r="J1601" s="3">
        <f t="shared" si="194"/>
        <v>1.960311582630498</v>
      </c>
      <c r="K1601">
        <f t="shared" si="195"/>
        <v>1.8313789520801822E-2</v>
      </c>
      <c r="L1601" s="4">
        <f t="shared" si="196"/>
        <v>1.8313789520801822E-2</v>
      </c>
      <c r="M1601">
        <f t="shared" si="197"/>
        <v>0</v>
      </c>
      <c r="N1601">
        <f t="shared" si="198"/>
        <v>0</v>
      </c>
      <c r="O1601" s="4">
        <f t="shared" si="199"/>
        <v>0</v>
      </c>
      <c r="P1601">
        <f t="shared" si="200"/>
        <v>1.3735342140601367E-2</v>
      </c>
    </row>
    <row r="1602" spans="1:16" x14ac:dyDescent="0.15">
      <c r="A1602" t="s">
        <v>2303</v>
      </c>
      <c r="B1602" s="5" t="s">
        <v>6146</v>
      </c>
      <c r="C1602" s="5" t="s">
        <v>1029</v>
      </c>
      <c r="D1602" s="5" t="s">
        <v>6147</v>
      </c>
      <c r="E1602" s="5" t="s">
        <v>6148</v>
      </c>
      <c r="F1602" s="5" t="s">
        <v>6149</v>
      </c>
      <c r="G1602">
        <v>1600</v>
      </c>
      <c r="H1602" s="2">
        <v>43136</v>
      </c>
      <c r="I1602" s="3">
        <f t="shared" si="193"/>
        <v>684.80774305555678</v>
      </c>
      <c r="J1602" s="3">
        <f t="shared" si="194"/>
        <v>0.10075820651812081</v>
      </c>
      <c r="K1602">
        <f t="shared" si="195"/>
        <v>9.4131188277234374E-4</v>
      </c>
      <c r="L1602" s="4">
        <f t="shared" si="196"/>
        <v>9.4131188277234374E-4</v>
      </c>
      <c r="M1602">
        <f t="shared" si="197"/>
        <v>0</v>
      </c>
      <c r="N1602">
        <f t="shared" si="198"/>
        <v>0</v>
      </c>
      <c r="O1602" s="4">
        <f t="shared" si="199"/>
        <v>0</v>
      </c>
      <c r="P1602">
        <f t="shared" si="200"/>
        <v>7.059839120792578E-4</v>
      </c>
    </row>
    <row r="1603" spans="1:16" x14ac:dyDescent="0.15">
      <c r="A1603" t="s">
        <v>2011</v>
      </c>
      <c r="B1603" s="5" t="s">
        <v>6150</v>
      </c>
      <c r="C1603" s="5" t="s">
        <v>1029</v>
      </c>
      <c r="D1603" s="5" t="s">
        <v>6151</v>
      </c>
      <c r="E1603" s="5" t="s">
        <v>6152</v>
      </c>
      <c r="F1603" s="5" t="s">
        <v>6153</v>
      </c>
      <c r="G1603">
        <v>1601</v>
      </c>
      <c r="H1603" s="2">
        <v>43136</v>
      </c>
      <c r="I1603" s="3">
        <f t="shared" ref="I1603:I1666" si="201">H1603-B1603+1</f>
        <v>427.69716435185546</v>
      </c>
      <c r="J1603" s="3">
        <f t="shared" ref="J1603:J1666" si="202">A1603/I1603</f>
        <v>3.3715444482435326</v>
      </c>
      <c r="K1603">
        <f t="shared" ref="K1603:K1666" si="203">(J1603-0)/(PERCENTILE($J$2:$J$10219,0.85)-0)</f>
        <v>3.1497929172210844E-2</v>
      </c>
      <c r="L1603" s="4">
        <f t="shared" ref="L1603:L1666" si="204">IF(K1603&gt;1,1,IF(K1603&lt;0,0,K1603))</f>
        <v>3.1497929172210844E-2</v>
      </c>
      <c r="M1603">
        <f t="shared" ref="M1603:M1666" si="205">C1603/I1603</f>
        <v>0</v>
      </c>
      <c r="N1603">
        <f t="shared" ref="N1603:N1666" si="206">(M1603-0)/(PERCENTILE($M$2:$M$10219,0.85)-0)</f>
        <v>0</v>
      </c>
      <c r="O1603" s="4">
        <f t="shared" ref="O1603:O1666" si="207">IF(N1603&gt;1,1,IF(N1603&lt;0,0,N1603))</f>
        <v>0</v>
      </c>
      <c r="P1603">
        <f t="shared" si="200"/>
        <v>2.3623446879158135E-2</v>
      </c>
    </row>
    <row r="1604" spans="1:16" x14ac:dyDescent="0.15">
      <c r="A1604" t="s">
        <v>6154</v>
      </c>
      <c r="B1604" s="5" t="s">
        <v>6155</v>
      </c>
      <c r="C1604" s="5" t="s">
        <v>1058</v>
      </c>
      <c r="D1604" s="5" t="s">
        <v>6156</v>
      </c>
      <c r="E1604" s="5" t="s">
        <v>1144</v>
      </c>
      <c r="F1604" s="5" t="s">
        <v>6157</v>
      </c>
      <c r="G1604">
        <v>1602</v>
      </c>
      <c r="H1604" s="2">
        <v>43136</v>
      </c>
      <c r="I1604" s="3">
        <f t="shared" si="201"/>
        <v>1261.1263425925936</v>
      </c>
      <c r="J1604" s="3">
        <f t="shared" si="202"/>
        <v>4.9733320034423922</v>
      </c>
      <c r="K1604">
        <f t="shared" si="203"/>
        <v>4.6462285044448229E-2</v>
      </c>
      <c r="L1604" s="4">
        <f t="shared" si="204"/>
        <v>4.6462285044448229E-2</v>
      </c>
      <c r="M1604">
        <f t="shared" si="205"/>
        <v>1.58588392966913E-3</v>
      </c>
      <c r="N1604">
        <f t="shared" si="206"/>
        <v>7.4203245064766207E-2</v>
      </c>
      <c r="O1604" s="4">
        <f t="shared" si="207"/>
        <v>7.4203245064766207E-2</v>
      </c>
      <c r="P1604">
        <f t="shared" ref="P1604:P1667" si="208">0.75*L1604+0.25*O1604</f>
        <v>5.339752504952773E-2</v>
      </c>
    </row>
    <row r="1605" spans="1:16" x14ac:dyDescent="0.15">
      <c r="A1605" t="s">
        <v>6158</v>
      </c>
      <c r="B1605" s="5" t="s">
        <v>6159</v>
      </c>
      <c r="C1605" s="5" t="s">
        <v>4585</v>
      </c>
      <c r="D1605" s="5" t="s">
        <v>6160</v>
      </c>
      <c r="E1605" s="5" t="s">
        <v>1081</v>
      </c>
      <c r="F1605" s="5" t="s">
        <v>6161</v>
      </c>
      <c r="G1605">
        <v>1603</v>
      </c>
      <c r="H1605" s="2">
        <v>43136</v>
      </c>
      <c r="I1605" s="3">
        <f t="shared" si="201"/>
        <v>1519.4194212962975</v>
      </c>
      <c r="J1605" s="3">
        <f t="shared" si="202"/>
        <v>77.727057022374112</v>
      </c>
      <c r="K1605">
        <f t="shared" si="203"/>
        <v>0.7261483199874732</v>
      </c>
      <c r="L1605" s="4">
        <f t="shared" si="204"/>
        <v>0.7261483199874732</v>
      </c>
      <c r="M1605">
        <f t="shared" si="205"/>
        <v>2.3693260396320647E-2</v>
      </c>
      <c r="N1605">
        <f t="shared" si="206"/>
        <v>1.1086037096916066</v>
      </c>
      <c r="O1605" s="4">
        <f t="shared" si="207"/>
        <v>1</v>
      </c>
      <c r="P1605">
        <f t="shared" si="208"/>
        <v>0.7946112399906049</v>
      </c>
    </row>
    <row r="1606" spans="1:16" x14ac:dyDescent="0.15">
      <c r="A1606" t="s">
        <v>5709</v>
      </c>
      <c r="B1606" s="5" t="s">
        <v>6162</v>
      </c>
      <c r="C1606" s="5" t="s">
        <v>1058</v>
      </c>
      <c r="D1606" s="5" t="s">
        <v>6163</v>
      </c>
      <c r="E1606" s="5" t="s">
        <v>1081</v>
      </c>
      <c r="F1606" s="5" t="s">
        <v>6164</v>
      </c>
      <c r="G1606">
        <v>1604</v>
      </c>
      <c r="H1606" s="2">
        <v>43136</v>
      </c>
      <c r="I1606" s="3">
        <f t="shared" si="201"/>
        <v>786.66758101851883</v>
      </c>
      <c r="J1606" s="3">
        <f t="shared" si="202"/>
        <v>3.8249955541630047</v>
      </c>
      <c r="K1606">
        <f t="shared" si="203"/>
        <v>3.5734198643536691E-2</v>
      </c>
      <c r="L1606" s="4">
        <f t="shared" si="204"/>
        <v>3.5734198643536691E-2</v>
      </c>
      <c r="M1606">
        <f t="shared" si="205"/>
        <v>2.542369926329681E-3</v>
      </c>
      <c r="N1606">
        <f t="shared" si="206"/>
        <v>0.11895706562086938</v>
      </c>
      <c r="O1606" s="4">
        <f t="shared" si="207"/>
        <v>0.11895706562086938</v>
      </c>
      <c r="P1606">
        <f t="shared" si="208"/>
        <v>5.6539915387869864E-2</v>
      </c>
    </row>
    <row r="1607" spans="1:16" x14ac:dyDescent="0.15">
      <c r="A1607" t="s">
        <v>6165</v>
      </c>
      <c r="B1607" s="5" t="s">
        <v>6166</v>
      </c>
      <c r="C1607" s="5" t="s">
        <v>1029</v>
      </c>
      <c r="D1607" s="5" t="s">
        <v>6167</v>
      </c>
      <c r="E1607" s="5" t="s">
        <v>6168</v>
      </c>
      <c r="F1607" s="5" t="s">
        <v>6169</v>
      </c>
      <c r="G1607">
        <v>1605</v>
      </c>
      <c r="H1607" s="2">
        <v>43136</v>
      </c>
      <c r="I1607" s="3">
        <f t="shared" si="201"/>
        <v>1757.4754513888911</v>
      </c>
      <c r="J1607" s="3">
        <f t="shared" si="202"/>
        <v>0.95136463993204468</v>
      </c>
      <c r="K1607">
        <f t="shared" si="203"/>
        <v>8.8879196183033436E-3</v>
      </c>
      <c r="L1607" s="4">
        <f t="shared" si="204"/>
        <v>8.8879196183033436E-3</v>
      </c>
      <c r="M1607">
        <f t="shared" si="205"/>
        <v>0</v>
      </c>
      <c r="N1607">
        <f t="shared" si="206"/>
        <v>0</v>
      </c>
      <c r="O1607" s="4">
        <f t="shared" si="207"/>
        <v>0</v>
      </c>
      <c r="P1607">
        <f t="shared" si="208"/>
        <v>6.6659397137275077E-3</v>
      </c>
    </row>
    <row r="1608" spans="1:16" x14ac:dyDescent="0.15">
      <c r="A1608" t="s">
        <v>6170</v>
      </c>
      <c r="B1608" s="5" t="s">
        <v>6171</v>
      </c>
      <c r="C1608" s="5" t="s">
        <v>1029</v>
      </c>
      <c r="D1608" s="5" t="s">
        <v>6172</v>
      </c>
      <c r="E1608" s="5" t="s">
        <v>1500</v>
      </c>
      <c r="F1608" s="5" t="s">
        <v>6173</v>
      </c>
      <c r="G1608">
        <v>1606</v>
      </c>
      <c r="H1608" s="2">
        <v>43136</v>
      </c>
      <c r="I1608" s="3">
        <f t="shared" si="201"/>
        <v>1161.325833333336</v>
      </c>
      <c r="J1608" s="3">
        <f t="shared" si="202"/>
        <v>0.40298767715922296</v>
      </c>
      <c r="K1608">
        <f t="shared" si="203"/>
        <v>3.7648257370736338E-3</v>
      </c>
      <c r="L1608" s="4">
        <f t="shared" si="204"/>
        <v>3.7648257370736338E-3</v>
      </c>
      <c r="M1608">
        <f t="shared" si="205"/>
        <v>0</v>
      </c>
      <c r="N1608">
        <f t="shared" si="206"/>
        <v>0</v>
      </c>
      <c r="O1608" s="4">
        <f t="shared" si="207"/>
        <v>0</v>
      </c>
      <c r="P1608">
        <f t="shared" si="208"/>
        <v>2.8236193028052252E-3</v>
      </c>
    </row>
    <row r="1609" spans="1:16" x14ac:dyDescent="0.15">
      <c r="A1609" t="s">
        <v>6174</v>
      </c>
      <c r="B1609" s="5" t="s">
        <v>6175</v>
      </c>
      <c r="C1609" s="5" t="s">
        <v>1029</v>
      </c>
      <c r="D1609" s="5" t="s">
        <v>6176</v>
      </c>
      <c r="E1609" s="5" t="s">
        <v>1081</v>
      </c>
      <c r="F1609" s="5" t="s">
        <v>6177</v>
      </c>
      <c r="G1609">
        <v>1607</v>
      </c>
      <c r="H1609" s="2">
        <v>43136</v>
      </c>
      <c r="I1609" s="3">
        <f t="shared" si="201"/>
        <v>994.18081018518569</v>
      </c>
      <c r="J1609" s="3">
        <f t="shared" si="202"/>
        <v>2.2792634667509959</v>
      </c>
      <c r="K1609">
        <f t="shared" si="203"/>
        <v>2.1293528927946361E-2</v>
      </c>
      <c r="L1609" s="4">
        <f t="shared" si="204"/>
        <v>2.1293528927946361E-2</v>
      </c>
      <c r="M1609">
        <f t="shared" si="205"/>
        <v>0</v>
      </c>
      <c r="N1609">
        <f t="shared" si="206"/>
        <v>0</v>
      </c>
      <c r="O1609" s="4">
        <f t="shared" si="207"/>
        <v>0</v>
      </c>
      <c r="P1609">
        <f t="shared" si="208"/>
        <v>1.597014669595977E-2</v>
      </c>
    </row>
    <row r="1610" spans="1:16" x14ac:dyDescent="0.15">
      <c r="A1610" t="s">
        <v>6178</v>
      </c>
      <c r="B1610" s="5" t="s">
        <v>6179</v>
      </c>
      <c r="C1610" s="5" t="s">
        <v>1029</v>
      </c>
      <c r="D1610" s="5" t="s">
        <v>6180</v>
      </c>
      <c r="E1610" s="5" t="s">
        <v>6181</v>
      </c>
      <c r="F1610" s="5" t="s">
        <v>6182</v>
      </c>
      <c r="G1610">
        <v>1608</v>
      </c>
      <c r="H1610" s="2">
        <v>43136</v>
      </c>
      <c r="I1610" s="3">
        <f t="shared" si="201"/>
        <v>1094.8402430555579</v>
      </c>
      <c r="J1610" s="3">
        <f t="shared" si="202"/>
        <v>3.9750091646742258</v>
      </c>
      <c r="K1610">
        <f t="shared" si="203"/>
        <v>3.7135668548882797E-2</v>
      </c>
      <c r="L1610" s="4">
        <f t="shared" si="204"/>
        <v>3.7135668548882797E-2</v>
      </c>
      <c r="M1610">
        <f t="shared" si="205"/>
        <v>0</v>
      </c>
      <c r="N1610">
        <f t="shared" si="206"/>
        <v>0</v>
      </c>
      <c r="O1610" s="4">
        <f t="shared" si="207"/>
        <v>0</v>
      </c>
      <c r="P1610">
        <f t="shared" si="208"/>
        <v>2.7851751411662098E-2</v>
      </c>
    </row>
    <row r="1611" spans="1:16" x14ac:dyDescent="0.15">
      <c r="A1611" t="s">
        <v>6183</v>
      </c>
      <c r="B1611" s="5" t="s">
        <v>6184</v>
      </c>
      <c r="C1611" s="5" t="s">
        <v>1029</v>
      </c>
      <c r="D1611" s="5" t="s">
        <v>6185</v>
      </c>
      <c r="E1611" s="5" t="s">
        <v>1029</v>
      </c>
      <c r="F1611" s="5" t="s">
        <v>6186</v>
      </c>
      <c r="G1611">
        <v>1609</v>
      </c>
      <c r="H1611" s="2">
        <v>43136</v>
      </c>
      <c r="I1611" s="3">
        <f t="shared" si="201"/>
        <v>127.63929398148321</v>
      </c>
      <c r="J1611" s="3">
        <f t="shared" si="202"/>
        <v>0.17236071521354207</v>
      </c>
      <c r="K1611">
        <f t="shared" si="203"/>
        <v>1.6102429267085866E-3</v>
      </c>
      <c r="L1611" s="4">
        <f t="shared" si="204"/>
        <v>1.6102429267085866E-3</v>
      </c>
      <c r="M1611">
        <f t="shared" si="205"/>
        <v>0</v>
      </c>
      <c r="N1611">
        <f t="shared" si="206"/>
        <v>0</v>
      </c>
      <c r="O1611" s="4">
        <f t="shared" si="207"/>
        <v>0</v>
      </c>
      <c r="P1611">
        <f t="shared" si="208"/>
        <v>1.2076821950314401E-3</v>
      </c>
    </row>
    <row r="1612" spans="1:16" x14ac:dyDescent="0.15">
      <c r="A1612" t="s">
        <v>6187</v>
      </c>
      <c r="B1612" s="5" t="s">
        <v>6188</v>
      </c>
      <c r="C1612" s="5" t="s">
        <v>1102</v>
      </c>
      <c r="D1612" s="5" t="s">
        <v>6189</v>
      </c>
      <c r="E1612" s="5" t="s">
        <v>6190</v>
      </c>
      <c r="F1612" s="5" t="s">
        <v>6191</v>
      </c>
      <c r="G1612">
        <v>1610</v>
      </c>
      <c r="H1612" s="2">
        <v>43136</v>
      </c>
      <c r="I1612" s="3">
        <f t="shared" si="201"/>
        <v>439.71120370370045</v>
      </c>
      <c r="J1612" s="3">
        <f t="shared" si="202"/>
        <v>2.7267897426783478</v>
      </c>
      <c r="K1612">
        <f t="shared" si="203"/>
        <v>2.5474446948827466E-2</v>
      </c>
      <c r="L1612" s="4">
        <f t="shared" si="204"/>
        <v>2.5474446948827466E-2</v>
      </c>
      <c r="M1612">
        <f t="shared" si="205"/>
        <v>6.8226599066180515E-3</v>
      </c>
      <c r="N1612">
        <f t="shared" si="206"/>
        <v>0.3192311212523341</v>
      </c>
      <c r="O1612" s="4">
        <f t="shared" si="207"/>
        <v>0.3192311212523341</v>
      </c>
      <c r="P1612">
        <f t="shared" si="208"/>
        <v>9.8913615524704124E-2</v>
      </c>
    </row>
    <row r="1613" spans="1:16" x14ac:dyDescent="0.15">
      <c r="A1613" t="s">
        <v>3655</v>
      </c>
      <c r="B1613" s="5" t="s">
        <v>6192</v>
      </c>
      <c r="C1613" s="5" t="s">
        <v>1029</v>
      </c>
      <c r="D1613" s="5" t="s">
        <v>6193</v>
      </c>
      <c r="E1613" s="5" t="s">
        <v>6194</v>
      </c>
      <c r="F1613" s="5" t="s">
        <v>6195</v>
      </c>
      <c r="G1613">
        <v>1611</v>
      </c>
      <c r="H1613" s="2">
        <v>43136</v>
      </c>
      <c r="I1613" s="3">
        <f t="shared" si="201"/>
        <v>310.99341435185488</v>
      </c>
      <c r="J1613" s="3">
        <f t="shared" si="202"/>
        <v>0.51448034786671581</v>
      </c>
      <c r="K1613">
        <f t="shared" si="203"/>
        <v>4.8064220437735996E-3</v>
      </c>
      <c r="L1613" s="4">
        <f t="shared" si="204"/>
        <v>4.8064220437735996E-3</v>
      </c>
      <c r="M1613">
        <f t="shared" si="205"/>
        <v>0</v>
      </c>
      <c r="N1613">
        <f t="shared" si="206"/>
        <v>0</v>
      </c>
      <c r="O1613" s="4">
        <f t="shared" si="207"/>
        <v>0</v>
      </c>
      <c r="P1613">
        <f t="shared" si="208"/>
        <v>3.6048165328301995E-3</v>
      </c>
    </row>
    <row r="1614" spans="1:16" x14ac:dyDescent="0.15">
      <c r="A1614" t="s">
        <v>6196</v>
      </c>
      <c r="B1614" s="5" t="s">
        <v>6197</v>
      </c>
      <c r="C1614" s="5" t="s">
        <v>1029</v>
      </c>
      <c r="D1614" s="5" t="s">
        <v>6198</v>
      </c>
      <c r="E1614" s="5" t="s">
        <v>6199</v>
      </c>
      <c r="F1614" s="5" t="s">
        <v>6200</v>
      </c>
      <c r="G1614">
        <v>1612</v>
      </c>
      <c r="H1614" s="2">
        <v>43136</v>
      </c>
      <c r="I1614" s="3">
        <f t="shared" si="201"/>
        <v>621.96811342592264</v>
      </c>
      <c r="J1614" s="3">
        <f t="shared" si="202"/>
        <v>0.94217048647750901</v>
      </c>
      <c r="K1614">
        <f t="shared" si="203"/>
        <v>8.8020252162703903E-3</v>
      </c>
      <c r="L1614" s="4">
        <f t="shared" si="204"/>
        <v>8.8020252162703903E-3</v>
      </c>
      <c r="M1614">
        <f t="shared" si="205"/>
        <v>0</v>
      </c>
      <c r="N1614">
        <f t="shared" si="206"/>
        <v>0</v>
      </c>
      <c r="O1614" s="4">
        <f t="shared" si="207"/>
        <v>0</v>
      </c>
      <c r="P1614">
        <f t="shared" si="208"/>
        <v>6.6015189122027931E-3</v>
      </c>
    </row>
    <row r="1615" spans="1:16" x14ac:dyDescent="0.15">
      <c r="A1615" t="s">
        <v>2703</v>
      </c>
      <c r="B1615" s="5" t="s">
        <v>6201</v>
      </c>
      <c r="C1615" s="5" t="s">
        <v>1029</v>
      </c>
      <c r="D1615" s="5" t="s">
        <v>6202</v>
      </c>
      <c r="E1615" s="5" t="s">
        <v>1081</v>
      </c>
      <c r="F1615" s="5" t="s">
        <v>6203</v>
      </c>
      <c r="G1615">
        <v>1613</v>
      </c>
      <c r="H1615" s="2">
        <v>43136</v>
      </c>
      <c r="I1615" s="3">
        <f t="shared" si="201"/>
        <v>131.63500000000204</v>
      </c>
      <c r="J1615" s="3">
        <f t="shared" si="202"/>
        <v>0.774869905420279</v>
      </c>
      <c r="K1615">
        <f t="shared" si="203"/>
        <v>7.2390555050581727E-3</v>
      </c>
      <c r="L1615" s="4">
        <f t="shared" si="204"/>
        <v>7.2390555050581727E-3</v>
      </c>
      <c r="M1615">
        <f t="shared" si="205"/>
        <v>0</v>
      </c>
      <c r="N1615">
        <f t="shared" si="206"/>
        <v>0</v>
      </c>
      <c r="O1615" s="4">
        <f t="shared" si="207"/>
        <v>0</v>
      </c>
      <c r="P1615">
        <f t="shared" si="208"/>
        <v>5.4292916287936293E-3</v>
      </c>
    </row>
    <row r="1616" spans="1:16" x14ac:dyDescent="0.15">
      <c r="A1616" t="s">
        <v>6204</v>
      </c>
      <c r="B1616" s="5" t="s">
        <v>6205</v>
      </c>
      <c r="C1616" s="5" t="s">
        <v>1029</v>
      </c>
      <c r="D1616" s="5" t="s">
        <v>6206</v>
      </c>
      <c r="E1616" s="5" t="s">
        <v>6207</v>
      </c>
      <c r="F1616" s="5" t="s">
        <v>6208</v>
      </c>
      <c r="G1616">
        <v>1614</v>
      </c>
      <c r="H1616" s="2">
        <v>43136</v>
      </c>
      <c r="I1616" s="3">
        <f t="shared" si="201"/>
        <v>687.83143518518773</v>
      </c>
      <c r="J1616" s="3">
        <f t="shared" si="202"/>
        <v>0.13666138997368155</v>
      </c>
      <c r="K1616">
        <f t="shared" si="203"/>
        <v>1.276729655517204E-3</v>
      </c>
      <c r="L1616" s="4">
        <f t="shared" si="204"/>
        <v>1.276729655517204E-3</v>
      </c>
      <c r="M1616">
        <f t="shared" si="205"/>
        <v>0</v>
      </c>
      <c r="N1616">
        <f t="shared" si="206"/>
        <v>0</v>
      </c>
      <c r="O1616" s="4">
        <f t="shared" si="207"/>
        <v>0</v>
      </c>
      <c r="P1616">
        <f t="shared" si="208"/>
        <v>9.5754724163790304E-4</v>
      </c>
    </row>
    <row r="1617" spans="1:16" x14ac:dyDescent="0.15">
      <c r="A1617" t="s">
        <v>6183</v>
      </c>
      <c r="B1617" s="5" t="s">
        <v>6209</v>
      </c>
      <c r="C1617" s="5" t="s">
        <v>1029</v>
      </c>
      <c r="D1617" s="5" t="s">
        <v>6210</v>
      </c>
      <c r="E1617" s="5" t="s">
        <v>6211</v>
      </c>
      <c r="F1617" s="5" t="s">
        <v>6212</v>
      </c>
      <c r="G1617">
        <v>1615</v>
      </c>
      <c r="H1617" s="2">
        <v>43136</v>
      </c>
      <c r="I1617" s="3">
        <f t="shared" si="201"/>
        <v>54.322581018517667</v>
      </c>
      <c r="J1617" s="3">
        <f t="shared" si="202"/>
        <v>0.40498812073197638</v>
      </c>
      <c r="K1617">
        <f t="shared" si="203"/>
        <v>3.7835144510843352E-3</v>
      </c>
      <c r="L1617" s="4">
        <f t="shared" si="204"/>
        <v>3.7835144510843352E-3</v>
      </c>
      <c r="M1617">
        <f t="shared" si="205"/>
        <v>0</v>
      </c>
      <c r="N1617">
        <f t="shared" si="206"/>
        <v>0</v>
      </c>
      <c r="O1617" s="4">
        <f t="shared" si="207"/>
        <v>0</v>
      </c>
      <c r="P1617">
        <f t="shared" si="208"/>
        <v>2.8376358383132515E-3</v>
      </c>
    </row>
    <row r="1618" spans="1:16" x14ac:dyDescent="0.15">
      <c r="A1618" t="s">
        <v>1791</v>
      </c>
      <c r="B1618" s="5" t="s">
        <v>6213</v>
      </c>
      <c r="C1618" s="5" t="s">
        <v>1058</v>
      </c>
      <c r="D1618" s="5" t="s">
        <v>6214</v>
      </c>
      <c r="E1618" s="5" t="s">
        <v>6215</v>
      </c>
      <c r="F1618" s="5" t="s">
        <v>6216</v>
      </c>
      <c r="G1618">
        <v>1616</v>
      </c>
      <c r="H1618" s="2">
        <v>43136</v>
      </c>
      <c r="I1618" s="3">
        <f t="shared" si="201"/>
        <v>1533.1799537037004</v>
      </c>
      <c r="J1618" s="3">
        <f t="shared" si="202"/>
        <v>0.46830771447639169</v>
      </c>
      <c r="K1618">
        <f t="shared" si="203"/>
        <v>4.3750641428031544E-3</v>
      </c>
      <c r="L1618" s="4">
        <f t="shared" si="204"/>
        <v>4.3750641428031544E-3</v>
      </c>
      <c r="M1618">
        <f t="shared" si="205"/>
        <v>1.3044783133047122E-3</v>
      </c>
      <c r="N1618">
        <f t="shared" si="206"/>
        <v>6.103632312108586E-2</v>
      </c>
      <c r="O1618" s="4">
        <f t="shared" si="207"/>
        <v>6.103632312108586E-2</v>
      </c>
      <c r="P1618">
        <f t="shared" si="208"/>
        <v>1.854037888737383E-2</v>
      </c>
    </row>
    <row r="1619" spans="1:16" x14ac:dyDescent="0.15">
      <c r="A1619" t="s">
        <v>6217</v>
      </c>
      <c r="B1619" s="5" t="s">
        <v>6218</v>
      </c>
      <c r="C1619" s="5" t="s">
        <v>1113</v>
      </c>
      <c r="D1619" s="5" t="s">
        <v>6219</v>
      </c>
      <c r="E1619" s="5" t="s">
        <v>6219</v>
      </c>
      <c r="F1619" s="5" t="s">
        <v>6220</v>
      </c>
      <c r="G1619">
        <v>1617</v>
      </c>
      <c r="H1619" s="2">
        <v>43136</v>
      </c>
      <c r="I1619" s="3">
        <f t="shared" si="201"/>
        <v>1512.2105439814841</v>
      </c>
      <c r="J1619" s="3">
        <f t="shared" si="202"/>
        <v>2.4414589718964463</v>
      </c>
      <c r="K1619">
        <f t="shared" si="203"/>
        <v>2.2808805564973614E-2</v>
      </c>
      <c r="L1619" s="4">
        <f t="shared" si="204"/>
        <v>2.2808805564973614E-2</v>
      </c>
      <c r="M1619">
        <f t="shared" si="205"/>
        <v>6.6128357852016421E-4</v>
      </c>
      <c r="N1619">
        <f t="shared" si="206"/>
        <v>3.0941348554099333E-2</v>
      </c>
      <c r="O1619" s="4">
        <f t="shared" si="207"/>
        <v>3.0941348554099333E-2</v>
      </c>
      <c r="P1619">
        <f t="shared" si="208"/>
        <v>2.4841941312255044E-2</v>
      </c>
    </row>
    <row r="1620" spans="1:16" x14ac:dyDescent="0.15">
      <c r="A1620" t="s">
        <v>6221</v>
      </c>
      <c r="B1620" s="5" t="s">
        <v>6222</v>
      </c>
      <c r="C1620" s="5" t="s">
        <v>1253</v>
      </c>
      <c r="D1620" s="5" t="s">
        <v>6223</v>
      </c>
      <c r="E1620" s="5" t="s">
        <v>6224</v>
      </c>
      <c r="F1620" s="5" t="s">
        <v>6225</v>
      </c>
      <c r="G1620">
        <v>1618</v>
      </c>
      <c r="H1620" s="2">
        <v>43136</v>
      </c>
      <c r="I1620" s="3">
        <f t="shared" si="201"/>
        <v>921.3988425925927</v>
      </c>
      <c r="J1620" s="3">
        <f t="shared" si="202"/>
        <v>6.8211503091490062</v>
      </c>
      <c r="K1620">
        <f t="shared" si="203"/>
        <v>6.3725130310089972E-2</v>
      </c>
      <c r="L1620" s="4">
        <f t="shared" si="204"/>
        <v>6.3725130310089972E-2</v>
      </c>
      <c r="M1620">
        <f t="shared" si="205"/>
        <v>5.4265316699673872E-3</v>
      </c>
      <c r="N1620">
        <f t="shared" si="206"/>
        <v>0.25390651347498999</v>
      </c>
      <c r="O1620" s="4">
        <f t="shared" si="207"/>
        <v>0.25390651347498999</v>
      </c>
      <c r="P1620">
        <f t="shared" si="208"/>
        <v>0.11127047610131498</v>
      </c>
    </row>
    <row r="1621" spans="1:16" x14ac:dyDescent="0.15">
      <c r="A1621" t="s">
        <v>3345</v>
      </c>
      <c r="B1621" s="5" t="s">
        <v>6226</v>
      </c>
      <c r="C1621" s="5" t="s">
        <v>1029</v>
      </c>
      <c r="D1621" s="5" t="s">
        <v>6227</v>
      </c>
      <c r="E1621" s="5" t="s">
        <v>1081</v>
      </c>
      <c r="F1621" s="5" t="s">
        <v>6228</v>
      </c>
      <c r="G1621">
        <v>1619</v>
      </c>
      <c r="H1621" s="2">
        <v>43136</v>
      </c>
      <c r="I1621" s="3">
        <f t="shared" si="201"/>
        <v>1503.3785995370345</v>
      </c>
      <c r="J1621" s="3">
        <f t="shared" si="202"/>
        <v>1.2638200388013407E-2</v>
      </c>
      <c r="K1621">
        <f t="shared" si="203"/>
        <v>1.1806967008643158E-4</v>
      </c>
      <c r="L1621" s="4">
        <f t="shared" si="204"/>
        <v>1.1806967008643158E-4</v>
      </c>
      <c r="M1621">
        <f t="shared" si="205"/>
        <v>0</v>
      </c>
      <c r="N1621">
        <f t="shared" si="206"/>
        <v>0</v>
      </c>
      <c r="O1621" s="4">
        <f t="shared" si="207"/>
        <v>0</v>
      </c>
      <c r="P1621">
        <f t="shared" si="208"/>
        <v>8.8552252564823685E-5</v>
      </c>
    </row>
    <row r="1622" spans="1:16" x14ac:dyDescent="0.15">
      <c r="A1622" t="s">
        <v>5691</v>
      </c>
      <c r="B1622" s="5" t="s">
        <v>6229</v>
      </c>
      <c r="C1622" s="5" t="s">
        <v>1029</v>
      </c>
      <c r="D1622" s="5" t="s">
        <v>6230</v>
      </c>
      <c r="E1622" s="5" t="s">
        <v>6231</v>
      </c>
      <c r="F1622" s="5" t="s">
        <v>6232</v>
      </c>
      <c r="G1622">
        <v>1620</v>
      </c>
      <c r="H1622" s="2">
        <v>43136</v>
      </c>
      <c r="I1622" s="3">
        <f t="shared" si="201"/>
        <v>775.16054398148117</v>
      </c>
      <c r="J1622" s="3">
        <f t="shared" si="202"/>
        <v>9.1593929220546363E-2</v>
      </c>
      <c r="K1622">
        <f t="shared" si="203"/>
        <v>8.5569659231283927E-4</v>
      </c>
      <c r="L1622" s="4">
        <f t="shared" si="204"/>
        <v>8.5569659231283927E-4</v>
      </c>
      <c r="M1622">
        <f t="shared" si="205"/>
        <v>0</v>
      </c>
      <c r="N1622">
        <f t="shared" si="206"/>
        <v>0</v>
      </c>
      <c r="O1622" s="4">
        <f t="shared" si="207"/>
        <v>0</v>
      </c>
      <c r="P1622">
        <f t="shared" si="208"/>
        <v>6.4177244423462942E-4</v>
      </c>
    </row>
    <row r="1623" spans="1:16" x14ac:dyDescent="0.15">
      <c r="A1623" t="s">
        <v>1298</v>
      </c>
      <c r="B1623" s="5" t="s">
        <v>6233</v>
      </c>
      <c r="C1623" s="5" t="s">
        <v>1029</v>
      </c>
      <c r="D1623" s="5" t="s">
        <v>6234</v>
      </c>
      <c r="E1623" s="5" t="s">
        <v>6235</v>
      </c>
      <c r="F1623" s="5" t="s">
        <v>6236</v>
      </c>
      <c r="G1623">
        <v>1621</v>
      </c>
      <c r="H1623" s="2">
        <v>43136</v>
      </c>
      <c r="I1623" s="3">
        <f t="shared" si="201"/>
        <v>686.38568287037197</v>
      </c>
      <c r="J1623" s="3">
        <f t="shared" si="202"/>
        <v>0.11946636132776998</v>
      </c>
      <c r="K1623">
        <f t="shared" si="203"/>
        <v>1.1160887970865167E-3</v>
      </c>
      <c r="L1623" s="4">
        <f t="shared" si="204"/>
        <v>1.1160887970865167E-3</v>
      </c>
      <c r="M1623">
        <f t="shared" si="205"/>
        <v>0</v>
      </c>
      <c r="N1623">
        <f t="shared" si="206"/>
        <v>0</v>
      </c>
      <c r="O1623" s="4">
        <f t="shared" si="207"/>
        <v>0</v>
      </c>
      <c r="P1623">
        <f t="shared" si="208"/>
        <v>8.3706659781488746E-4</v>
      </c>
    </row>
    <row r="1624" spans="1:16" x14ac:dyDescent="0.15">
      <c r="A1624" t="s">
        <v>2212</v>
      </c>
      <c r="B1624" s="5" t="s">
        <v>6237</v>
      </c>
      <c r="C1624" s="5" t="s">
        <v>1029</v>
      </c>
      <c r="D1624" s="5" t="s">
        <v>6238</v>
      </c>
      <c r="E1624" s="5" t="s">
        <v>6239</v>
      </c>
      <c r="F1624" s="5" t="s">
        <v>6240</v>
      </c>
      <c r="G1624">
        <v>1622</v>
      </c>
      <c r="H1624" s="2">
        <v>43136</v>
      </c>
      <c r="I1624" s="3">
        <f t="shared" si="201"/>
        <v>591.59956018518278</v>
      </c>
      <c r="J1624" s="3">
        <f t="shared" si="202"/>
        <v>2.8127133824763728</v>
      </c>
      <c r="K1624">
        <f t="shared" si="203"/>
        <v>2.6277170081244333E-2</v>
      </c>
      <c r="L1624" s="4">
        <f t="shared" si="204"/>
        <v>2.6277170081244333E-2</v>
      </c>
      <c r="M1624">
        <f t="shared" si="205"/>
        <v>0</v>
      </c>
      <c r="N1624">
        <f t="shared" si="206"/>
        <v>0</v>
      </c>
      <c r="O1624" s="4">
        <f t="shared" si="207"/>
        <v>0</v>
      </c>
      <c r="P1624">
        <f t="shared" si="208"/>
        <v>1.970787756093325E-2</v>
      </c>
    </row>
    <row r="1625" spans="1:16" x14ac:dyDescent="0.15">
      <c r="A1625" t="s">
        <v>6241</v>
      </c>
      <c r="B1625" s="5" t="s">
        <v>6242</v>
      </c>
      <c r="C1625" s="5" t="s">
        <v>1399</v>
      </c>
      <c r="D1625" s="5" t="s">
        <v>6243</v>
      </c>
      <c r="E1625" s="5" t="s">
        <v>1081</v>
      </c>
      <c r="F1625" s="5" t="s">
        <v>6244</v>
      </c>
      <c r="G1625">
        <v>1623</v>
      </c>
      <c r="H1625" s="2">
        <v>43136</v>
      </c>
      <c r="I1625" s="3">
        <f t="shared" si="201"/>
        <v>1652.4331250000032</v>
      </c>
      <c r="J1625" s="3">
        <f t="shared" si="202"/>
        <v>53.078093553710275</v>
      </c>
      <c r="K1625">
        <f t="shared" si="203"/>
        <v>0.49587067796829076</v>
      </c>
      <c r="L1625" s="4">
        <f t="shared" si="204"/>
        <v>0.49587067796829076</v>
      </c>
      <c r="M1625">
        <f t="shared" si="205"/>
        <v>3.6310092730681542E-3</v>
      </c>
      <c r="N1625">
        <f t="shared" si="206"/>
        <v>0.16989431942735414</v>
      </c>
      <c r="O1625" s="4">
        <f t="shared" si="207"/>
        <v>0.16989431942735414</v>
      </c>
      <c r="P1625">
        <f t="shared" si="208"/>
        <v>0.41437658833305657</v>
      </c>
    </row>
    <row r="1626" spans="1:16" x14ac:dyDescent="0.15">
      <c r="A1626" t="s">
        <v>5659</v>
      </c>
      <c r="B1626" s="5" t="s">
        <v>6245</v>
      </c>
      <c r="C1626" s="5" t="s">
        <v>1029</v>
      </c>
      <c r="D1626" s="5" t="s">
        <v>6246</v>
      </c>
      <c r="E1626" s="5" t="s">
        <v>6247</v>
      </c>
      <c r="F1626" s="5" t="s">
        <v>6248</v>
      </c>
      <c r="G1626">
        <v>1624</v>
      </c>
      <c r="H1626" s="2">
        <v>43136</v>
      </c>
      <c r="I1626" s="3">
        <f t="shared" si="201"/>
        <v>647.53128472222306</v>
      </c>
      <c r="J1626" s="3">
        <f t="shared" si="202"/>
        <v>0.32276432804270838</v>
      </c>
      <c r="K1626">
        <f t="shared" si="203"/>
        <v>3.0153563448649862E-3</v>
      </c>
      <c r="L1626" s="4">
        <f t="shared" si="204"/>
        <v>3.0153563448649862E-3</v>
      </c>
      <c r="M1626">
        <f t="shared" si="205"/>
        <v>0</v>
      </c>
      <c r="N1626">
        <f t="shared" si="206"/>
        <v>0</v>
      </c>
      <c r="O1626" s="4">
        <f t="shared" si="207"/>
        <v>0</v>
      </c>
      <c r="P1626">
        <f t="shared" si="208"/>
        <v>2.2615172586487398E-3</v>
      </c>
    </row>
    <row r="1627" spans="1:16" x14ac:dyDescent="0.15">
      <c r="A1627" t="s">
        <v>6249</v>
      </c>
      <c r="B1627" s="5" t="s">
        <v>6250</v>
      </c>
      <c r="C1627" s="5" t="s">
        <v>1102</v>
      </c>
      <c r="D1627" s="5" t="s">
        <v>6251</v>
      </c>
      <c r="E1627" s="5" t="s">
        <v>1081</v>
      </c>
      <c r="F1627" s="5" t="s">
        <v>6252</v>
      </c>
      <c r="G1627">
        <v>1625</v>
      </c>
      <c r="H1627" s="2">
        <v>43136</v>
      </c>
      <c r="I1627" s="3">
        <f t="shared" si="201"/>
        <v>1428.9837037037069</v>
      </c>
      <c r="J1627" s="3">
        <f t="shared" si="202"/>
        <v>5.7110518327451452</v>
      </c>
      <c r="K1627">
        <f t="shared" si="203"/>
        <v>5.3354273950131835E-2</v>
      </c>
      <c r="L1627" s="4">
        <f t="shared" si="204"/>
        <v>5.3354273950131835E-2</v>
      </c>
      <c r="M1627">
        <f t="shared" si="205"/>
        <v>2.099394130405028E-3</v>
      </c>
      <c r="N1627">
        <f t="shared" si="206"/>
        <v>9.8230301872393316E-2</v>
      </c>
      <c r="O1627" s="4">
        <f t="shared" si="207"/>
        <v>9.8230301872393316E-2</v>
      </c>
      <c r="P1627">
        <f t="shared" si="208"/>
        <v>6.4573280930697197E-2</v>
      </c>
    </row>
    <row r="1628" spans="1:16" x14ac:dyDescent="0.15">
      <c r="A1628" t="s">
        <v>6253</v>
      </c>
      <c r="B1628" s="5" t="s">
        <v>6254</v>
      </c>
      <c r="C1628" s="5" t="s">
        <v>1029</v>
      </c>
      <c r="D1628" s="5" t="s">
        <v>6255</v>
      </c>
      <c r="E1628" s="5" t="s">
        <v>1298</v>
      </c>
      <c r="F1628" s="5" t="s">
        <v>6256</v>
      </c>
      <c r="G1628">
        <v>1626</v>
      </c>
      <c r="H1628" s="2">
        <v>43136</v>
      </c>
      <c r="I1628" s="3">
        <f t="shared" si="201"/>
        <v>133.00228009259445</v>
      </c>
      <c r="J1628" s="3">
        <f t="shared" si="202"/>
        <v>1.1428375505606339</v>
      </c>
      <c r="K1628">
        <f t="shared" si="203"/>
        <v>1.0676714121818882E-2</v>
      </c>
      <c r="L1628" s="4">
        <f t="shared" si="204"/>
        <v>1.0676714121818882E-2</v>
      </c>
      <c r="M1628">
        <f t="shared" si="205"/>
        <v>0</v>
      </c>
      <c r="N1628">
        <f t="shared" si="206"/>
        <v>0</v>
      </c>
      <c r="O1628" s="4">
        <f t="shared" si="207"/>
        <v>0</v>
      </c>
      <c r="P1628">
        <f t="shared" si="208"/>
        <v>8.0075355913641622E-3</v>
      </c>
    </row>
    <row r="1629" spans="1:16" x14ac:dyDescent="0.15">
      <c r="A1629" t="s">
        <v>6257</v>
      </c>
      <c r="B1629" s="5" t="s">
        <v>6258</v>
      </c>
      <c r="C1629" s="5" t="s">
        <v>1029</v>
      </c>
      <c r="D1629" s="5" t="s">
        <v>2256</v>
      </c>
      <c r="E1629" s="5" t="s">
        <v>6259</v>
      </c>
      <c r="F1629" s="5" t="s">
        <v>6260</v>
      </c>
      <c r="G1629">
        <v>1627</v>
      </c>
      <c r="H1629" s="2">
        <v>43136</v>
      </c>
      <c r="I1629" s="3">
        <f t="shared" si="201"/>
        <v>650.86009259259299</v>
      </c>
      <c r="J1629" s="3">
        <f t="shared" si="202"/>
        <v>0.19512642032501426</v>
      </c>
      <c r="K1629">
        <f t="shared" si="203"/>
        <v>1.8229266324002501E-3</v>
      </c>
      <c r="L1629" s="4">
        <f t="shared" si="204"/>
        <v>1.8229266324002501E-3</v>
      </c>
      <c r="M1629">
        <f t="shared" si="205"/>
        <v>0</v>
      </c>
      <c r="N1629">
        <f t="shared" si="206"/>
        <v>0</v>
      </c>
      <c r="O1629" s="4">
        <f t="shared" si="207"/>
        <v>0</v>
      </c>
      <c r="P1629">
        <f t="shared" si="208"/>
        <v>1.3671949743001876E-3</v>
      </c>
    </row>
    <row r="1630" spans="1:16" x14ac:dyDescent="0.15">
      <c r="A1630" t="s">
        <v>3785</v>
      </c>
      <c r="B1630" s="5" t="s">
        <v>6261</v>
      </c>
      <c r="C1630" s="5" t="s">
        <v>1029</v>
      </c>
      <c r="D1630" s="5" t="s">
        <v>6262</v>
      </c>
      <c r="E1630" s="5" t="s">
        <v>1029</v>
      </c>
      <c r="F1630" s="5" t="s">
        <v>6263</v>
      </c>
      <c r="G1630">
        <v>1628</v>
      </c>
      <c r="H1630" s="2">
        <v>43136</v>
      </c>
      <c r="I1630" s="3">
        <f t="shared" si="201"/>
        <v>136.82197916666337</v>
      </c>
      <c r="J1630" s="3">
        <f t="shared" si="202"/>
        <v>0.86243453514339063</v>
      </c>
      <c r="K1630">
        <f t="shared" si="203"/>
        <v>8.057109233059986E-3</v>
      </c>
      <c r="L1630" s="4">
        <f t="shared" si="204"/>
        <v>8.057109233059986E-3</v>
      </c>
      <c r="M1630">
        <f t="shared" si="205"/>
        <v>0</v>
      </c>
      <c r="N1630">
        <f t="shared" si="206"/>
        <v>0</v>
      </c>
      <c r="O1630" s="4">
        <f t="shared" si="207"/>
        <v>0</v>
      </c>
      <c r="P1630">
        <f t="shared" si="208"/>
        <v>6.0428319247949891E-3</v>
      </c>
    </row>
    <row r="1631" spans="1:16" x14ac:dyDescent="0.15">
      <c r="A1631" t="s">
        <v>2794</v>
      </c>
      <c r="B1631" s="5" t="s">
        <v>6264</v>
      </c>
      <c r="C1631" s="5" t="s">
        <v>1029</v>
      </c>
      <c r="D1631" s="5" t="s">
        <v>6265</v>
      </c>
      <c r="E1631" s="5" t="s">
        <v>6266</v>
      </c>
      <c r="F1631" s="5" t="s">
        <v>6267</v>
      </c>
      <c r="G1631">
        <v>1629</v>
      </c>
      <c r="H1631" s="2">
        <v>43136</v>
      </c>
      <c r="I1631" s="3">
        <f t="shared" si="201"/>
        <v>530.71270833333256</v>
      </c>
      <c r="J1631" s="3">
        <f t="shared" si="202"/>
        <v>0.34105081178179864</v>
      </c>
      <c r="K1631">
        <f t="shared" si="203"/>
        <v>3.1861938878559207E-3</v>
      </c>
      <c r="L1631" s="4">
        <f t="shared" si="204"/>
        <v>3.1861938878559207E-3</v>
      </c>
      <c r="M1631">
        <f t="shared" si="205"/>
        <v>0</v>
      </c>
      <c r="N1631">
        <f t="shared" si="206"/>
        <v>0</v>
      </c>
      <c r="O1631" s="4">
        <f t="shared" si="207"/>
        <v>0</v>
      </c>
      <c r="P1631">
        <f t="shared" si="208"/>
        <v>2.3896454158919404E-3</v>
      </c>
    </row>
    <row r="1632" spans="1:16" x14ac:dyDescent="0.15">
      <c r="A1632" t="s">
        <v>6268</v>
      </c>
      <c r="B1632" s="5" t="s">
        <v>6269</v>
      </c>
      <c r="C1632" s="5" t="s">
        <v>1058</v>
      </c>
      <c r="D1632" s="5" t="s">
        <v>6270</v>
      </c>
      <c r="E1632" s="5" t="s">
        <v>1225</v>
      </c>
      <c r="F1632" s="5" t="s">
        <v>6271</v>
      </c>
      <c r="G1632">
        <v>1630</v>
      </c>
      <c r="H1632" s="2">
        <v>43136</v>
      </c>
      <c r="I1632" s="3">
        <f t="shared" si="201"/>
        <v>1389.101018518515</v>
      </c>
      <c r="J1632" s="3">
        <f t="shared" si="202"/>
        <v>5.9966841064474901</v>
      </c>
      <c r="K1632">
        <f t="shared" si="203"/>
        <v>5.6022732060200968E-2</v>
      </c>
      <c r="L1632" s="4">
        <f t="shared" si="204"/>
        <v>5.6022732060200968E-2</v>
      </c>
      <c r="M1632">
        <f t="shared" si="205"/>
        <v>1.4397800975864323E-3</v>
      </c>
      <c r="N1632">
        <f t="shared" si="206"/>
        <v>6.7367071083738628E-2</v>
      </c>
      <c r="O1632" s="4">
        <f t="shared" si="207"/>
        <v>6.7367071083738628E-2</v>
      </c>
      <c r="P1632">
        <f t="shared" si="208"/>
        <v>5.8858816816085381E-2</v>
      </c>
    </row>
    <row r="1633" spans="1:16" x14ac:dyDescent="0.15">
      <c r="A1633" t="s">
        <v>6272</v>
      </c>
      <c r="B1633" s="5" t="s">
        <v>6273</v>
      </c>
      <c r="C1633" s="5" t="s">
        <v>1029</v>
      </c>
      <c r="D1633" s="5" t="s">
        <v>6274</v>
      </c>
      <c r="E1633" s="5" t="s">
        <v>6275</v>
      </c>
      <c r="F1633" s="5" t="s">
        <v>6276</v>
      </c>
      <c r="G1633">
        <v>1631</v>
      </c>
      <c r="H1633" s="2">
        <v>43136</v>
      </c>
      <c r="I1633" s="3">
        <f t="shared" si="201"/>
        <v>627.43280092592613</v>
      </c>
      <c r="J1633" s="3">
        <f t="shared" si="202"/>
        <v>0.86702512077340999</v>
      </c>
      <c r="K1633">
        <f t="shared" si="203"/>
        <v>8.099995792395915E-3</v>
      </c>
      <c r="L1633" s="4">
        <f t="shared" si="204"/>
        <v>8.099995792395915E-3</v>
      </c>
      <c r="M1633">
        <f t="shared" si="205"/>
        <v>0</v>
      </c>
      <c r="N1633">
        <f t="shared" si="206"/>
        <v>0</v>
      </c>
      <c r="O1633" s="4">
        <f t="shared" si="207"/>
        <v>0</v>
      </c>
      <c r="P1633">
        <f t="shared" si="208"/>
        <v>6.0749968442969362E-3</v>
      </c>
    </row>
    <row r="1634" spans="1:16" x14ac:dyDescent="0.15">
      <c r="A1634" t="s">
        <v>6277</v>
      </c>
      <c r="B1634" s="5" t="s">
        <v>6278</v>
      </c>
      <c r="C1634" s="5" t="s">
        <v>1029</v>
      </c>
      <c r="D1634" s="5" t="s">
        <v>6279</v>
      </c>
      <c r="E1634" s="5" t="s">
        <v>6280</v>
      </c>
      <c r="F1634" s="5" t="s">
        <v>6281</v>
      </c>
      <c r="G1634">
        <v>1632</v>
      </c>
      <c r="H1634" s="2">
        <v>43136</v>
      </c>
      <c r="I1634" s="3">
        <f t="shared" si="201"/>
        <v>636.56872685185226</v>
      </c>
      <c r="J1634" s="3">
        <f t="shared" si="202"/>
        <v>3.693238295928956</v>
      </c>
      <c r="K1634">
        <f t="shared" si="203"/>
        <v>3.4503284784476396E-2</v>
      </c>
      <c r="L1634" s="4">
        <f t="shared" si="204"/>
        <v>3.4503284784476396E-2</v>
      </c>
      <c r="M1634">
        <f t="shared" si="205"/>
        <v>0</v>
      </c>
      <c r="N1634">
        <f t="shared" si="206"/>
        <v>0</v>
      </c>
      <c r="O1634" s="4">
        <f t="shared" si="207"/>
        <v>0</v>
      </c>
      <c r="P1634">
        <f t="shared" si="208"/>
        <v>2.5877463588357297E-2</v>
      </c>
    </row>
    <row r="1635" spans="1:16" x14ac:dyDescent="0.15">
      <c r="A1635" t="s">
        <v>1298</v>
      </c>
      <c r="B1635" s="5" t="s">
        <v>6282</v>
      </c>
      <c r="C1635" s="5" t="s">
        <v>1029</v>
      </c>
      <c r="D1635" s="5" t="s">
        <v>6283</v>
      </c>
      <c r="E1635" s="5" t="s">
        <v>6284</v>
      </c>
      <c r="F1635" s="5" t="s">
        <v>6285</v>
      </c>
      <c r="G1635">
        <v>1633</v>
      </c>
      <c r="H1635" s="2">
        <v>43136</v>
      </c>
      <c r="I1635" s="3">
        <f t="shared" si="201"/>
        <v>515.78281250000146</v>
      </c>
      <c r="J1635" s="3">
        <f t="shared" si="202"/>
        <v>0.1589816450116778</v>
      </c>
      <c r="K1635">
        <f t="shared" si="203"/>
        <v>1.4852518396630339E-3</v>
      </c>
      <c r="L1635" s="4">
        <f t="shared" si="204"/>
        <v>1.4852518396630339E-3</v>
      </c>
      <c r="M1635">
        <f t="shared" si="205"/>
        <v>0</v>
      </c>
      <c r="N1635">
        <f t="shared" si="206"/>
        <v>0</v>
      </c>
      <c r="O1635" s="4">
        <f t="shared" si="207"/>
        <v>0</v>
      </c>
      <c r="P1635">
        <f t="shared" si="208"/>
        <v>1.1139388797472755E-3</v>
      </c>
    </row>
    <row r="1636" spans="1:16" x14ac:dyDescent="0.15">
      <c r="A1636" t="s">
        <v>5203</v>
      </c>
      <c r="B1636" s="5" t="s">
        <v>6286</v>
      </c>
      <c r="C1636" s="5" t="s">
        <v>1029</v>
      </c>
      <c r="D1636" s="5" t="s">
        <v>6287</v>
      </c>
      <c r="E1636" s="5" t="s">
        <v>6288</v>
      </c>
      <c r="F1636" s="5" t="s">
        <v>6289</v>
      </c>
      <c r="G1636">
        <v>1634</v>
      </c>
      <c r="H1636" s="2">
        <v>43136</v>
      </c>
      <c r="I1636" s="3">
        <f t="shared" si="201"/>
        <v>630.30348379629868</v>
      </c>
      <c r="J1636" s="3">
        <f t="shared" si="202"/>
        <v>0.40932662857275331</v>
      </c>
      <c r="K1636">
        <f t="shared" si="203"/>
        <v>3.824046027867511E-3</v>
      </c>
      <c r="L1636" s="4">
        <f t="shared" si="204"/>
        <v>3.824046027867511E-3</v>
      </c>
      <c r="M1636">
        <f t="shared" si="205"/>
        <v>0</v>
      </c>
      <c r="N1636">
        <f t="shared" si="206"/>
        <v>0</v>
      </c>
      <c r="O1636" s="4">
        <f t="shared" si="207"/>
        <v>0</v>
      </c>
      <c r="P1636">
        <f t="shared" si="208"/>
        <v>2.8680345209006332E-3</v>
      </c>
    </row>
    <row r="1637" spans="1:16" x14ac:dyDescent="0.15">
      <c r="A1637" t="s">
        <v>3607</v>
      </c>
      <c r="B1637" s="5" t="s">
        <v>6290</v>
      </c>
      <c r="C1637" s="5" t="s">
        <v>1029</v>
      </c>
      <c r="D1637" s="5" t="s">
        <v>6291</v>
      </c>
      <c r="E1637" s="5" t="s">
        <v>6292</v>
      </c>
      <c r="F1637" s="5" t="s">
        <v>6293</v>
      </c>
      <c r="G1637">
        <v>1635</v>
      </c>
      <c r="H1637" s="2">
        <v>43136</v>
      </c>
      <c r="I1637" s="3">
        <f t="shared" si="201"/>
        <v>1133.5804629629638</v>
      </c>
      <c r="J1637" s="3">
        <f t="shared" si="202"/>
        <v>0.50547801300517037</v>
      </c>
      <c r="K1637">
        <f t="shared" si="203"/>
        <v>4.7223196657073079E-3</v>
      </c>
      <c r="L1637" s="4">
        <f t="shared" si="204"/>
        <v>4.7223196657073079E-3</v>
      </c>
      <c r="M1637">
        <f t="shared" si="205"/>
        <v>0</v>
      </c>
      <c r="N1637">
        <f t="shared" si="206"/>
        <v>0</v>
      </c>
      <c r="O1637" s="4">
        <f t="shared" si="207"/>
        <v>0</v>
      </c>
      <c r="P1637">
        <f t="shared" si="208"/>
        <v>3.5417397492804809E-3</v>
      </c>
    </row>
    <row r="1638" spans="1:16" x14ac:dyDescent="0.15">
      <c r="A1638" t="s">
        <v>6294</v>
      </c>
      <c r="B1638" s="5" t="s">
        <v>6295</v>
      </c>
      <c r="C1638" s="5" t="s">
        <v>1102</v>
      </c>
      <c r="D1638" s="5" t="s">
        <v>6296</v>
      </c>
      <c r="E1638" s="5" t="s">
        <v>6297</v>
      </c>
      <c r="F1638" s="5" t="s">
        <v>6298</v>
      </c>
      <c r="G1638">
        <v>1636</v>
      </c>
      <c r="H1638" s="2">
        <v>43136</v>
      </c>
      <c r="I1638" s="3">
        <f t="shared" si="201"/>
        <v>560.22163194444147</v>
      </c>
      <c r="J1638" s="3">
        <f t="shared" si="202"/>
        <v>2.2473248589673491</v>
      </c>
      <c r="K1638">
        <f t="shared" si="203"/>
        <v>2.099514935108733E-2</v>
      </c>
      <c r="L1638" s="4">
        <f t="shared" si="204"/>
        <v>2.099514935108733E-2</v>
      </c>
      <c r="M1638">
        <f t="shared" si="205"/>
        <v>5.3550234923765263E-3</v>
      </c>
      <c r="N1638">
        <f t="shared" si="206"/>
        <v>0.25056065774958608</v>
      </c>
      <c r="O1638" s="4">
        <f t="shared" si="207"/>
        <v>0.25056065774958608</v>
      </c>
      <c r="P1638">
        <f t="shared" si="208"/>
        <v>7.8386526450712021E-2</v>
      </c>
    </row>
    <row r="1639" spans="1:16" x14ac:dyDescent="0.15">
      <c r="A1639" t="s">
        <v>3168</v>
      </c>
      <c r="B1639" s="5" t="s">
        <v>6299</v>
      </c>
      <c r="C1639" s="5" t="s">
        <v>1029</v>
      </c>
      <c r="D1639" s="5" t="s">
        <v>6300</v>
      </c>
      <c r="E1639" s="5" t="s">
        <v>6301</v>
      </c>
      <c r="F1639" s="5" t="s">
        <v>6302</v>
      </c>
      <c r="G1639">
        <v>1637</v>
      </c>
      <c r="H1639" s="2">
        <v>43136</v>
      </c>
      <c r="I1639" s="3">
        <f t="shared" si="201"/>
        <v>739.29972222222568</v>
      </c>
      <c r="J1639" s="3">
        <f t="shared" si="202"/>
        <v>0.29081574568125329</v>
      </c>
      <c r="K1639">
        <f t="shared" si="203"/>
        <v>2.7168835826571753E-3</v>
      </c>
      <c r="L1639" s="4">
        <f t="shared" si="204"/>
        <v>2.7168835826571753E-3</v>
      </c>
      <c r="M1639">
        <f t="shared" si="205"/>
        <v>0</v>
      </c>
      <c r="N1639">
        <f t="shared" si="206"/>
        <v>0</v>
      </c>
      <c r="O1639" s="4">
        <f t="shared" si="207"/>
        <v>0</v>
      </c>
      <c r="P1639">
        <f t="shared" si="208"/>
        <v>2.0376626869928814E-3</v>
      </c>
    </row>
    <row r="1640" spans="1:16" x14ac:dyDescent="0.15">
      <c r="A1640" t="s">
        <v>5614</v>
      </c>
      <c r="B1640" s="5" t="s">
        <v>6303</v>
      </c>
      <c r="C1640" s="5" t="s">
        <v>1029</v>
      </c>
      <c r="D1640" s="5" t="s">
        <v>6304</v>
      </c>
      <c r="E1640" s="5" t="s">
        <v>6305</v>
      </c>
      <c r="F1640" s="5" t="s">
        <v>6306</v>
      </c>
      <c r="G1640">
        <v>1638</v>
      </c>
      <c r="H1640" s="2">
        <v>43136</v>
      </c>
      <c r="I1640" s="3">
        <f t="shared" si="201"/>
        <v>134.33178240740381</v>
      </c>
      <c r="J1640" s="3">
        <f t="shared" si="202"/>
        <v>0.40198975277665744</v>
      </c>
      <c r="K1640">
        <f t="shared" si="203"/>
        <v>3.7555028430694788E-3</v>
      </c>
      <c r="L1640" s="4">
        <f t="shared" si="204"/>
        <v>3.7555028430694788E-3</v>
      </c>
      <c r="M1640">
        <f t="shared" si="205"/>
        <v>0</v>
      </c>
      <c r="N1640">
        <f t="shared" si="206"/>
        <v>0</v>
      </c>
      <c r="O1640" s="4">
        <f t="shared" si="207"/>
        <v>0</v>
      </c>
      <c r="P1640">
        <f t="shared" si="208"/>
        <v>2.8166271323021089E-3</v>
      </c>
    </row>
    <row r="1641" spans="1:16" x14ac:dyDescent="0.15">
      <c r="A1641" t="s">
        <v>6307</v>
      </c>
      <c r="B1641" s="5" t="s">
        <v>6308</v>
      </c>
      <c r="C1641" s="5" t="s">
        <v>1029</v>
      </c>
      <c r="D1641" s="5" t="s">
        <v>6309</v>
      </c>
      <c r="E1641" s="5" t="s">
        <v>1081</v>
      </c>
      <c r="F1641" s="5" t="s">
        <v>6310</v>
      </c>
      <c r="G1641">
        <v>1639</v>
      </c>
      <c r="H1641" s="2">
        <v>43136</v>
      </c>
      <c r="I1641" s="3">
        <f t="shared" si="201"/>
        <v>1025.9749305555524</v>
      </c>
      <c r="J1641" s="3">
        <f t="shared" si="202"/>
        <v>1.3606570281830217</v>
      </c>
      <c r="K1641">
        <f t="shared" si="203"/>
        <v>1.2711645763325856E-2</v>
      </c>
      <c r="L1641" s="4">
        <f t="shared" si="204"/>
        <v>1.2711645763325856E-2</v>
      </c>
      <c r="M1641">
        <f t="shared" si="205"/>
        <v>0</v>
      </c>
      <c r="N1641">
        <f t="shared" si="206"/>
        <v>0</v>
      </c>
      <c r="O1641" s="4">
        <f t="shared" si="207"/>
        <v>0</v>
      </c>
      <c r="P1641">
        <f t="shared" si="208"/>
        <v>9.5337343224943926E-3</v>
      </c>
    </row>
    <row r="1642" spans="1:16" x14ac:dyDescent="0.15">
      <c r="A1642" t="s">
        <v>6311</v>
      </c>
      <c r="B1642" s="5" t="s">
        <v>6312</v>
      </c>
      <c r="C1642" s="5" t="s">
        <v>1029</v>
      </c>
      <c r="D1642" s="5" t="s">
        <v>6313</v>
      </c>
      <c r="E1642" s="5" t="s">
        <v>6314</v>
      </c>
      <c r="F1642" s="5" t="s">
        <v>6315</v>
      </c>
      <c r="G1642">
        <v>1640</v>
      </c>
      <c r="H1642" s="2">
        <v>43136</v>
      </c>
      <c r="I1642" s="3">
        <f t="shared" si="201"/>
        <v>308.70168981481402</v>
      </c>
      <c r="J1642" s="3">
        <f t="shared" si="202"/>
        <v>0.85519454123613659</v>
      </c>
      <c r="K1642">
        <f t="shared" si="203"/>
        <v>7.9894711464801905E-3</v>
      </c>
      <c r="L1642" s="4">
        <f t="shared" si="204"/>
        <v>7.9894711464801905E-3</v>
      </c>
      <c r="M1642">
        <f t="shared" si="205"/>
        <v>0</v>
      </c>
      <c r="N1642">
        <f t="shared" si="206"/>
        <v>0</v>
      </c>
      <c r="O1642" s="4">
        <f t="shared" si="207"/>
        <v>0</v>
      </c>
      <c r="P1642">
        <f t="shared" si="208"/>
        <v>5.9921033598601429E-3</v>
      </c>
    </row>
    <row r="1643" spans="1:16" x14ac:dyDescent="0.15">
      <c r="A1643" t="s">
        <v>6316</v>
      </c>
      <c r="B1643" s="5" t="s">
        <v>6317</v>
      </c>
      <c r="C1643" s="5" t="s">
        <v>1058</v>
      </c>
      <c r="D1643" s="5" t="s">
        <v>6318</v>
      </c>
      <c r="E1643" s="5" t="s">
        <v>6319</v>
      </c>
      <c r="F1643" s="5" t="s">
        <v>6320</v>
      </c>
      <c r="G1643">
        <v>1641</v>
      </c>
      <c r="H1643" s="2">
        <v>43136</v>
      </c>
      <c r="I1643" s="3">
        <f t="shared" si="201"/>
        <v>1409.3012268518505</v>
      </c>
      <c r="J1643" s="3">
        <f t="shared" si="202"/>
        <v>8.8284887311092479</v>
      </c>
      <c r="K1643">
        <f t="shared" si="203"/>
        <v>8.2478257967208785E-2</v>
      </c>
      <c r="L1643" s="4">
        <f t="shared" si="204"/>
        <v>8.2478257967208785E-2</v>
      </c>
      <c r="M1643">
        <f t="shared" si="205"/>
        <v>1.4191430205930313E-3</v>
      </c>
      <c r="N1643">
        <f t="shared" si="206"/>
        <v>6.6401465686702243E-2</v>
      </c>
      <c r="O1643" s="4">
        <f t="shared" si="207"/>
        <v>6.6401465686702243E-2</v>
      </c>
      <c r="P1643">
        <f t="shared" si="208"/>
        <v>7.8459059897082156E-2</v>
      </c>
    </row>
    <row r="1644" spans="1:16" x14ac:dyDescent="0.15">
      <c r="A1644" t="s">
        <v>6321</v>
      </c>
      <c r="B1644" s="5" t="s">
        <v>6322</v>
      </c>
      <c r="C1644" s="5" t="s">
        <v>1029</v>
      </c>
      <c r="D1644" s="5" t="s">
        <v>6323</v>
      </c>
      <c r="E1644" s="5" t="s">
        <v>1081</v>
      </c>
      <c r="F1644" s="5" t="s">
        <v>6324</v>
      </c>
      <c r="G1644">
        <v>1642</v>
      </c>
      <c r="H1644" s="2">
        <v>43136</v>
      </c>
      <c r="I1644" s="3">
        <f t="shared" si="201"/>
        <v>1916.8554166666654</v>
      </c>
      <c r="J1644" s="3">
        <f t="shared" si="202"/>
        <v>0.70375678221253479</v>
      </c>
      <c r="K1644">
        <f t="shared" si="203"/>
        <v>6.5746964398294304E-3</v>
      </c>
      <c r="L1644" s="4">
        <f t="shared" si="204"/>
        <v>6.5746964398294304E-3</v>
      </c>
      <c r="M1644">
        <f t="shared" si="205"/>
        <v>0</v>
      </c>
      <c r="N1644">
        <f t="shared" si="206"/>
        <v>0</v>
      </c>
      <c r="O1644" s="4">
        <f t="shared" si="207"/>
        <v>0</v>
      </c>
      <c r="P1644">
        <f t="shared" si="208"/>
        <v>4.9310223298720725E-3</v>
      </c>
    </row>
    <row r="1645" spans="1:16" x14ac:dyDescent="0.15">
      <c r="A1645" t="s">
        <v>6183</v>
      </c>
      <c r="B1645" s="5" t="s">
        <v>6325</v>
      </c>
      <c r="C1645" s="5" t="s">
        <v>1029</v>
      </c>
      <c r="D1645" s="5" t="s">
        <v>6326</v>
      </c>
      <c r="E1645" s="5" t="s">
        <v>6327</v>
      </c>
      <c r="F1645" s="5" t="s">
        <v>6328</v>
      </c>
      <c r="G1645">
        <v>1643</v>
      </c>
      <c r="H1645" s="2">
        <v>43136</v>
      </c>
      <c r="I1645" s="3">
        <f t="shared" si="201"/>
        <v>38.599525462959718</v>
      </c>
      <c r="J1645" s="3">
        <f t="shared" si="202"/>
        <v>0.56995519338991096</v>
      </c>
      <c r="K1645">
        <f t="shared" si="203"/>
        <v>5.3246838617482216E-3</v>
      </c>
      <c r="L1645" s="4">
        <f t="shared" si="204"/>
        <v>5.3246838617482216E-3</v>
      </c>
      <c r="M1645">
        <f t="shared" si="205"/>
        <v>0</v>
      </c>
      <c r="N1645">
        <f t="shared" si="206"/>
        <v>0</v>
      </c>
      <c r="O1645" s="4">
        <f t="shared" si="207"/>
        <v>0</v>
      </c>
      <c r="P1645">
        <f t="shared" si="208"/>
        <v>3.9935128963111662E-3</v>
      </c>
    </row>
    <row r="1646" spans="1:16" x14ac:dyDescent="0.15">
      <c r="A1646" t="s">
        <v>4201</v>
      </c>
      <c r="B1646" s="5" t="s">
        <v>6329</v>
      </c>
      <c r="C1646" s="5" t="s">
        <v>1113</v>
      </c>
      <c r="D1646" s="5" t="s">
        <v>6330</v>
      </c>
      <c r="E1646" s="5" t="s">
        <v>1081</v>
      </c>
      <c r="F1646" s="5" t="s">
        <v>6331</v>
      </c>
      <c r="G1646">
        <v>1644</v>
      </c>
      <c r="H1646" s="2">
        <v>43136</v>
      </c>
      <c r="I1646" s="3">
        <f t="shared" si="201"/>
        <v>1866.2551736111127</v>
      </c>
      <c r="J1646" s="3">
        <f t="shared" si="202"/>
        <v>0.20736714114564189</v>
      </c>
      <c r="K1646">
        <f t="shared" si="203"/>
        <v>1.937282935080999E-3</v>
      </c>
      <c r="L1646" s="4">
        <f t="shared" si="204"/>
        <v>1.937282935080999E-3</v>
      </c>
      <c r="M1646">
        <f t="shared" si="205"/>
        <v>5.3583240606109011E-4</v>
      </c>
      <c r="N1646">
        <f t="shared" si="206"/>
        <v>2.5071509078782198E-2</v>
      </c>
      <c r="O1646" s="4">
        <f t="shared" si="207"/>
        <v>2.5071509078782198E-2</v>
      </c>
      <c r="P1646">
        <f t="shared" si="208"/>
        <v>7.7208394710062984E-3</v>
      </c>
    </row>
    <row r="1647" spans="1:16" x14ac:dyDescent="0.15">
      <c r="A1647" t="s">
        <v>6332</v>
      </c>
      <c r="B1647" s="5" t="s">
        <v>6333</v>
      </c>
      <c r="C1647" s="5" t="s">
        <v>1029</v>
      </c>
      <c r="D1647" s="5" t="s">
        <v>6334</v>
      </c>
      <c r="E1647" s="5" t="s">
        <v>6335</v>
      </c>
      <c r="F1647" s="5" t="s">
        <v>6336</v>
      </c>
      <c r="G1647">
        <v>1645</v>
      </c>
      <c r="H1647" s="2">
        <v>43136</v>
      </c>
      <c r="I1647" s="3">
        <f t="shared" si="201"/>
        <v>493.29076388888643</v>
      </c>
      <c r="J1647" s="3">
        <f t="shared" si="202"/>
        <v>1.0257641882668136</v>
      </c>
      <c r="K1647">
        <f t="shared" si="203"/>
        <v>9.5829814037452898E-3</v>
      </c>
      <c r="L1647" s="4">
        <f t="shared" si="204"/>
        <v>9.5829814037452898E-3</v>
      </c>
      <c r="M1647">
        <f t="shared" si="205"/>
        <v>0</v>
      </c>
      <c r="N1647">
        <f t="shared" si="206"/>
        <v>0</v>
      </c>
      <c r="O1647" s="4">
        <f t="shared" si="207"/>
        <v>0</v>
      </c>
      <c r="P1647">
        <f t="shared" si="208"/>
        <v>7.1872360528089669E-3</v>
      </c>
    </row>
    <row r="1648" spans="1:16" x14ac:dyDescent="0.15">
      <c r="A1648" t="s">
        <v>6337</v>
      </c>
      <c r="B1648" s="5" t="s">
        <v>6338</v>
      </c>
      <c r="C1648" s="5" t="s">
        <v>1029</v>
      </c>
      <c r="D1648" s="5" t="s">
        <v>4591</v>
      </c>
      <c r="E1648" s="5" t="s">
        <v>4591</v>
      </c>
      <c r="F1648" s="5" t="s">
        <v>6339</v>
      </c>
      <c r="G1648">
        <v>1646</v>
      </c>
      <c r="H1648" s="2">
        <v>43136</v>
      </c>
      <c r="I1648" s="3">
        <f t="shared" si="201"/>
        <v>1457.6768981481509</v>
      </c>
      <c r="J1648" s="3">
        <f t="shared" si="202"/>
        <v>0.8787955695994063</v>
      </c>
      <c r="K1648">
        <f t="shared" si="203"/>
        <v>8.2099586800688067E-3</v>
      </c>
      <c r="L1648" s="4">
        <f t="shared" si="204"/>
        <v>8.2099586800688067E-3</v>
      </c>
      <c r="M1648">
        <f t="shared" si="205"/>
        <v>0</v>
      </c>
      <c r="N1648">
        <f t="shared" si="206"/>
        <v>0</v>
      </c>
      <c r="O1648" s="4">
        <f t="shared" si="207"/>
        <v>0</v>
      </c>
      <c r="P1648">
        <f t="shared" si="208"/>
        <v>6.157469010051605E-3</v>
      </c>
    </row>
    <row r="1649" spans="1:16" x14ac:dyDescent="0.15">
      <c r="A1649" t="s">
        <v>6340</v>
      </c>
      <c r="B1649" s="5" t="s">
        <v>6341</v>
      </c>
      <c r="C1649" s="5" t="s">
        <v>1029</v>
      </c>
      <c r="D1649" s="5" t="s">
        <v>6342</v>
      </c>
      <c r="E1649" s="5" t="s">
        <v>6343</v>
      </c>
      <c r="F1649" s="5" t="s">
        <v>6344</v>
      </c>
      <c r="G1649">
        <v>1647</v>
      </c>
      <c r="H1649" s="2">
        <v>43136</v>
      </c>
      <c r="I1649" s="3">
        <f t="shared" si="201"/>
        <v>1241.4687152777769</v>
      </c>
      <c r="J1649" s="3">
        <f t="shared" si="202"/>
        <v>0.10632567569007582</v>
      </c>
      <c r="K1649">
        <f t="shared" si="203"/>
        <v>9.9332476658233327E-4</v>
      </c>
      <c r="L1649" s="4">
        <f t="shared" si="204"/>
        <v>9.9332476658233327E-4</v>
      </c>
      <c r="M1649">
        <f t="shared" si="205"/>
        <v>0</v>
      </c>
      <c r="N1649">
        <f t="shared" si="206"/>
        <v>0</v>
      </c>
      <c r="O1649" s="4">
        <f t="shared" si="207"/>
        <v>0</v>
      </c>
      <c r="P1649">
        <f t="shared" si="208"/>
        <v>7.449935749367499E-4</v>
      </c>
    </row>
    <row r="1650" spans="1:16" x14ac:dyDescent="0.15">
      <c r="A1650" t="s">
        <v>6345</v>
      </c>
      <c r="B1650" s="5" t="s">
        <v>6346</v>
      </c>
      <c r="C1650" s="5" t="s">
        <v>1253</v>
      </c>
      <c r="D1650" s="5" t="s">
        <v>6347</v>
      </c>
      <c r="E1650" s="5" t="s">
        <v>1081</v>
      </c>
      <c r="F1650" s="5" t="s">
        <v>6348</v>
      </c>
      <c r="G1650">
        <v>1648</v>
      </c>
      <c r="H1650" s="2">
        <v>43136</v>
      </c>
      <c r="I1650" s="3">
        <f t="shared" si="201"/>
        <v>1866.4112962962972</v>
      </c>
      <c r="J1650" s="3">
        <f t="shared" si="202"/>
        <v>3.6256745838542774</v>
      </c>
      <c r="K1650">
        <f t="shared" si="203"/>
        <v>3.3872085329683929E-2</v>
      </c>
      <c r="L1650" s="4">
        <f t="shared" si="204"/>
        <v>3.3872085329683929E-2</v>
      </c>
      <c r="M1650">
        <f t="shared" si="205"/>
        <v>2.6789379221621675E-3</v>
      </c>
      <c r="N1650">
        <f t="shared" si="206"/>
        <v>0.12534705941119439</v>
      </c>
      <c r="O1650" s="4">
        <f t="shared" si="207"/>
        <v>0.12534705941119439</v>
      </c>
      <c r="P1650">
        <f t="shared" si="208"/>
        <v>5.6740828850061542E-2</v>
      </c>
    </row>
    <row r="1651" spans="1:16" x14ac:dyDescent="0.15">
      <c r="A1651" t="s">
        <v>6349</v>
      </c>
      <c r="B1651" s="5" t="s">
        <v>6350</v>
      </c>
      <c r="C1651" s="5" t="s">
        <v>1113</v>
      </c>
      <c r="D1651" s="5" t="s">
        <v>6351</v>
      </c>
      <c r="E1651" s="5" t="s">
        <v>1081</v>
      </c>
      <c r="F1651" s="5" t="s">
        <v>6352</v>
      </c>
      <c r="G1651">
        <v>1649</v>
      </c>
      <c r="H1651" s="2">
        <v>43136</v>
      </c>
      <c r="I1651" s="3">
        <f t="shared" si="201"/>
        <v>1523.3278124999997</v>
      </c>
      <c r="J1651" s="3">
        <f t="shared" si="202"/>
        <v>27.581062759595618</v>
      </c>
      <c r="K1651">
        <f t="shared" si="203"/>
        <v>0.25767014928384946</v>
      </c>
      <c r="L1651" s="4">
        <f t="shared" si="204"/>
        <v>0.25767014928384946</v>
      </c>
      <c r="M1651">
        <f t="shared" si="205"/>
        <v>6.5645752135179382E-4</v>
      </c>
      <c r="N1651">
        <f t="shared" si="206"/>
        <v>3.0715538142592185E-2</v>
      </c>
      <c r="O1651" s="4">
        <f t="shared" si="207"/>
        <v>3.0715538142592185E-2</v>
      </c>
      <c r="P1651">
        <f t="shared" si="208"/>
        <v>0.20093149649853514</v>
      </c>
    </row>
    <row r="1652" spans="1:16" x14ac:dyDescent="0.15">
      <c r="A1652" t="s">
        <v>6353</v>
      </c>
      <c r="B1652" s="5" t="s">
        <v>6354</v>
      </c>
      <c r="C1652" s="5" t="s">
        <v>1102</v>
      </c>
      <c r="D1652" s="5" t="s">
        <v>4603</v>
      </c>
      <c r="E1652" s="5" t="s">
        <v>4603</v>
      </c>
      <c r="F1652" s="5" t="s">
        <v>6355</v>
      </c>
      <c r="G1652">
        <v>1650</v>
      </c>
      <c r="H1652" s="2">
        <v>43136</v>
      </c>
      <c r="I1652" s="3">
        <f t="shared" si="201"/>
        <v>1046.5816550925956</v>
      </c>
      <c r="J1652" s="3">
        <f t="shared" si="202"/>
        <v>10.035528473954336</v>
      </c>
      <c r="K1652">
        <f t="shared" si="203"/>
        <v>9.3754767267860306E-2</v>
      </c>
      <c r="L1652" s="4">
        <f t="shared" si="204"/>
        <v>9.3754767267860306E-2</v>
      </c>
      <c r="M1652">
        <f t="shared" si="205"/>
        <v>2.8664748568849861E-3</v>
      </c>
      <c r="N1652">
        <f t="shared" si="206"/>
        <v>0.13412188136732311</v>
      </c>
      <c r="O1652" s="4">
        <f t="shared" si="207"/>
        <v>0.13412188136732311</v>
      </c>
      <c r="P1652">
        <f t="shared" si="208"/>
        <v>0.10384654579272601</v>
      </c>
    </row>
    <row r="1653" spans="1:16" x14ac:dyDescent="0.15">
      <c r="A1653" t="s">
        <v>5114</v>
      </c>
      <c r="B1653" s="5" t="s">
        <v>6356</v>
      </c>
      <c r="C1653" s="5" t="s">
        <v>1029</v>
      </c>
      <c r="D1653" s="5" t="s">
        <v>6357</v>
      </c>
      <c r="E1653" s="5" t="s">
        <v>6358</v>
      </c>
      <c r="F1653" s="5" t="s">
        <v>6359</v>
      </c>
      <c r="G1653">
        <v>1651</v>
      </c>
      <c r="H1653" s="2">
        <v>43136</v>
      </c>
      <c r="I1653" s="3">
        <f t="shared" si="201"/>
        <v>317.65818287037109</v>
      </c>
      <c r="J1653" s="3">
        <f t="shared" si="202"/>
        <v>0.74923302100837819</v>
      </c>
      <c r="K1653">
        <f t="shared" si="203"/>
        <v>6.9995484240161611E-3</v>
      </c>
      <c r="L1653" s="4">
        <f t="shared" si="204"/>
        <v>6.9995484240161611E-3</v>
      </c>
      <c r="M1653">
        <f t="shared" si="205"/>
        <v>0</v>
      </c>
      <c r="N1653">
        <f t="shared" si="206"/>
        <v>0</v>
      </c>
      <c r="O1653" s="4">
        <f t="shared" si="207"/>
        <v>0</v>
      </c>
      <c r="P1653">
        <f t="shared" si="208"/>
        <v>5.2496613180121211E-3</v>
      </c>
    </row>
    <row r="1654" spans="1:16" x14ac:dyDescent="0.15">
      <c r="A1654" t="s">
        <v>6360</v>
      </c>
      <c r="B1654" s="5" t="s">
        <v>6361</v>
      </c>
      <c r="C1654" s="5" t="s">
        <v>1029</v>
      </c>
      <c r="D1654" s="5" t="s">
        <v>6362</v>
      </c>
      <c r="E1654" s="5" t="s">
        <v>6363</v>
      </c>
      <c r="F1654" s="5" t="s">
        <v>6364</v>
      </c>
      <c r="G1654">
        <v>1652</v>
      </c>
      <c r="H1654" s="2">
        <v>43136</v>
      </c>
      <c r="I1654" s="3">
        <f t="shared" si="201"/>
        <v>542.96137731481576</v>
      </c>
      <c r="J1654" s="3">
        <f t="shared" si="202"/>
        <v>0.76064342189948708</v>
      </c>
      <c r="K1654">
        <f t="shared" si="203"/>
        <v>7.106147641262702E-3</v>
      </c>
      <c r="L1654" s="4">
        <f t="shared" si="204"/>
        <v>7.106147641262702E-3</v>
      </c>
      <c r="M1654">
        <f t="shared" si="205"/>
        <v>0</v>
      </c>
      <c r="N1654">
        <f t="shared" si="206"/>
        <v>0</v>
      </c>
      <c r="O1654" s="4">
        <f t="shared" si="207"/>
        <v>0</v>
      </c>
      <c r="P1654">
        <f t="shared" si="208"/>
        <v>5.3296107309470262E-3</v>
      </c>
    </row>
    <row r="1655" spans="1:16" x14ac:dyDescent="0.15">
      <c r="A1655" t="s">
        <v>6365</v>
      </c>
      <c r="B1655" s="5" t="s">
        <v>6366</v>
      </c>
      <c r="C1655" s="5" t="s">
        <v>1029</v>
      </c>
      <c r="D1655" s="5" t="s">
        <v>6367</v>
      </c>
      <c r="E1655" s="5" t="s">
        <v>6368</v>
      </c>
      <c r="F1655" s="5" t="s">
        <v>6369</v>
      </c>
      <c r="G1655">
        <v>1653</v>
      </c>
      <c r="H1655" s="2">
        <v>43136</v>
      </c>
      <c r="I1655" s="3">
        <f t="shared" si="201"/>
        <v>390.73744212962629</v>
      </c>
      <c r="J1655" s="3">
        <f t="shared" si="202"/>
        <v>2.1548997081284784</v>
      </c>
      <c r="K1655">
        <f t="shared" si="203"/>
        <v>2.0131687249506466E-2</v>
      </c>
      <c r="L1655" s="4">
        <f t="shared" si="204"/>
        <v>2.0131687249506466E-2</v>
      </c>
      <c r="M1655">
        <f t="shared" si="205"/>
        <v>0</v>
      </c>
      <c r="N1655">
        <f t="shared" si="206"/>
        <v>0</v>
      </c>
      <c r="O1655" s="4">
        <f t="shared" si="207"/>
        <v>0</v>
      </c>
      <c r="P1655">
        <f t="shared" si="208"/>
        <v>1.509876543712985E-2</v>
      </c>
    </row>
    <row r="1656" spans="1:16" x14ac:dyDescent="0.15">
      <c r="A1656" t="s">
        <v>6370</v>
      </c>
      <c r="B1656" s="5" t="s">
        <v>6371</v>
      </c>
      <c r="C1656" s="5" t="s">
        <v>1029</v>
      </c>
      <c r="D1656" s="5" t="s">
        <v>6372</v>
      </c>
      <c r="E1656" s="5" t="s">
        <v>6373</v>
      </c>
      <c r="F1656" s="5" t="s">
        <v>6374</v>
      </c>
      <c r="G1656">
        <v>1654</v>
      </c>
      <c r="H1656" s="2">
        <v>43136</v>
      </c>
      <c r="I1656" s="3">
        <f t="shared" si="201"/>
        <v>794.00003472222306</v>
      </c>
      <c r="J1656" s="3">
        <f t="shared" si="202"/>
        <v>4.5201509358316256</v>
      </c>
      <c r="K1656">
        <f t="shared" si="203"/>
        <v>4.2228538347966957E-2</v>
      </c>
      <c r="L1656" s="4">
        <f t="shared" si="204"/>
        <v>4.2228538347966957E-2</v>
      </c>
      <c r="M1656">
        <f t="shared" si="205"/>
        <v>0</v>
      </c>
      <c r="N1656">
        <f t="shared" si="206"/>
        <v>0</v>
      </c>
      <c r="O1656" s="4">
        <f t="shared" si="207"/>
        <v>0</v>
      </c>
      <c r="P1656">
        <f t="shared" si="208"/>
        <v>3.1671403760975214E-2</v>
      </c>
    </row>
    <row r="1657" spans="1:16" x14ac:dyDescent="0.15">
      <c r="A1657" t="s">
        <v>6375</v>
      </c>
      <c r="B1657" s="5" t="s">
        <v>6376</v>
      </c>
      <c r="C1657" s="5" t="s">
        <v>1102</v>
      </c>
      <c r="D1657" s="5" t="s">
        <v>6377</v>
      </c>
      <c r="E1657" s="5" t="s">
        <v>6378</v>
      </c>
      <c r="F1657" s="5" t="s">
        <v>6379</v>
      </c>
      <c r="G1657">
        <v>1655</v>
      </c>
      <c r="H1657" s="2">
        <v>43136</v>
      </c>
      <c r="I1657" s="3">
        <f t="shared" si="201"/>
        <v>1391.2716782407442</v>
      </c>
      <c r="J1657" s="3">
        <f t="shared" si="202"/>
        <v>1.3922514418243075</v>
      </c>
      <c r="K1657">
        <f t="shared" si="203"/>
        <v>1.300680978040687E-2</v>
      </c>
      <c r="L1657" s="4">
        <f t="shared" si="204"/>
        <v>1.300680978040687E-2</v>
      </c>
      <c r="M1657">
        <f t="shared" si="205"/>
        <v>2.1563006326654217E-3</v>
      </c>
      <c r="N1657">
        <f t="shared" si="206"/>
        <v>0.10089294763984721</v>
      </c>
      <c r="O1657" s="4">
        <f t="shared" si="207"/>
        <v>0.10089294763984721</v>
      </c>
      <c r="P1657">
        <f t="shared" si="208"/>
        <v>3.4978344245266954E-2</v>
      </c>
    </row>
    <row r="1658" spans="1:16" x14ac:dyDescent="0.15">
      <c r="A1658" t="s">
        <v>2382</v>
      </c>
      <c r="B1658" s="5" t="s">
        <v>6380</v>
      </c>
      <c r="C1658" s="5" t="s">
        <v>1102</v>
      </c>
      <c r="D1658" s="5" t="s">
        <v>6381</v>
      </c>
      <c r="E1658" s="5" t="s">
        <v>6381</v>
      </c>
      <c r="F1658" s="5" t="s">
        <v>6382</v>
      </c>
      <c r="G1658">
        <v>1656</v>
      </c>
      <c r="H1658" s="2">
        <v>43136</v>
      </c>
      <c r="I1658" s="3">
        <f t="shared" si="201"/>
        <v>1085.3645601851822</v>
      </c>
      <c r="J1658" s="3">
        <f t="shared" si="202"/>
        <v>0.66982102297126878</v>
      </c>
      <c r="K1658">
        <f t="shared" si="203"/>
        <v>6.2576589048375774E-3</v>
      </c>
      <c r="L1658" s="4">
        <f t="shared" si="204"/>
        <v>6.2576589048375774E-3</v>
      </c>
      <c r="M1658">
        <f t="shared" si="205"/>
        <v>2.7640482378456762E-3</v>
      </c>
      <c r="N1658">
        <f t="shared" si="206"/>
        <v>0.12932935691358516</v>
      </c>
      <c r="O1658" s="4">
        <f t="shared" si="207"/>
        <v>0.12932935691358516</v>
      </c>
      <c r="P1658">
        <f t="shared" si="208"/>
        <v>3.702558340702447E-2</v>
      </c>
    </row>
    <row r="1659" spans="1:16" x14ac:dyDescent="0.15">
      <c r="A1659" t="s">
        <v>6383</v>
      </c>
      <c r="B1659" s="5" t="s">
        <v>6384</v>
      </c>
      <c r="C1659" s="5" t="s">
        <v>1102</v>
      </c>
      <c r="D1659" s="5" t="s">
        <v>6385</v>
      </c>
      <c r="E1659" s="5" t="s">
        <v>6386</v>
      </c>
      <c r="F1659" s="5" t="s">
        <v>6387</v>
      </c>
      <c r="G1659">
        <v>1657</v>
      </c>
      <c r="H1659" s="2">
        <v>43136</v>
      </c>
      <c r="I1659" s="3">
        <f t="shared" si="201"/>
        <v>912.56521990741021</v>
      </c>
      <c r="J1659" s="3">
        <f t="shared" si="202"/>
        <v>5.557958915544261</v>
      </c>
      <c r="K1659">
        <f t="shared" si="203"/>
        <v>5.1924036284045967E-2</v>
      </c>
      <c r="L1659" s="4">
        <f t="shared" si="204"/>
        <v>5.1924036284045967E-2</v>
      </c>
      <c r="M1659">
        <f t="shared" si="205"/>
        <v>3.2874362670805963E-3</v>
      </c>
      <c r="N1659">
        <f t="shared" si="206"/>
        <v>0.15381859567230474</v>
      </c>
      <c r="O1659" s="4">
        <f t="shared" si="207"/>
        <v>0.15381859567230474</v>
      </c>
      <c r="P1659">
        <f t="shared" si="208"/>
        <v>7.7397676131110663E-2</v>
      </c>
    </row>
    <row r="1660" spans="1:16" x14ac:dyDescent="0.15">
      <c r="A1660" t="s">
        <v>6388</v>
      </c>
      <c r="B1660" s="5" t="s">
        <v>6389</v>
      </c>
      <c r="C1660" s="5" t="s">
        <v>1058</v>
      </c>
      <c r="D1660" s="5" t="s">
        <v>6390</v>
      </c>
      <c r="E1660" s="5" t="s">
        <v>6391</v>
      </c>
      <c r="F1660" s="5" t="s">
        <v>6392</v>
      </c>
      <c r="G1660">
        <v>1658</v>
      </c>
      <c r="H1660" s="2">
        <v>43136</v>
      </c>
      <c r="I1660" s="3">
        <f t="shared" si="201"/>
        <v>569.91158564815123</v>
      </c>
      <c r="J1660" s="3">
        <f t="shared" si="202"/>
        <v>4.5866763649437656</v>
      </c>
      <c r="K1660">
        <f t="shared" si="203"/>
        <v>4.2850037867398404E-2</v>
      </c>
      <c r="L1660" s="4">
        <f t="shared" si="204"/>
        <v>4.2850037867398404E-2</v>
      </c>
      <c r="M1660">
        <f t="shared" si="205"/>
        <v>3.5093162700411368E-3</v>
      </c>
      <c r="N1660">
        <f t="shared" si="206"/>
        <v>0.1642003240741349</v>
      </c>
      <c r="O1660" s="4">
        <f t="shared" si="207"/>
        <v>0.1642003240741349</v>
      </c>
      <c r="P1660">
        <f t="shared" si="208"/>
        <v>7.3187609419082533E-2</v>
      </c>
    </row>
    <row r="1661" spans="1:16" x14ac:dyDescent="0.15">
      <c r="A1661" t="s">
        <v>6393</v>
      </c>
      <c r="B1661" s="5" t="s">
        <v>6394</v>
      </c>
      <c r="C1661" s="5" t="s">
        <v>1113</v>
      </c>
      <c r="D1661" s="5" t="s">
        <v>6395</v>
      </c>
      <c r="E1661" s="5" t="s">
        <v>6396</v>
      </c>
      <c r="F1661" s="5" t="s">
        <v>6397</v>
      </c>
      <c r="G1661">
        <v>1659</v>
      </c>
      <c r="H1661" s="2">
        <v>43136</v>
      </c>
      <c r="I1661" s="3">
        <f t="shared" si="201"/>
        <v>991.61146990740963</v>
      </c>
      <c r="J1661" s="3">
        <f t="shared" si="202"/>
        <v>2.8347796342679188</v>
      </c>
      <c r="K1661">
        <f t="shared" si="203"/>
        <v>2.6483319294667393E-2</v>
      </c>
      <c r="L1661" s="4">
        <f t="shared" si="204"/>
        <v>2.6483319294667393E-2</v>
      </c>
      <c r="M1661">
        <f t="shared" si="205"/>
        <v>1.0084594928025325E-3</v>
      </c>
      <c r="N1661">
        <f t="shared" si="206"/>
        <v>4.7185651788481428E-2</v>
      </c>
      <c r="O1661" s="4">
        <f t="shared" si="207"/>
        <v>4.7185651788481428E-2</v>
      </c>
      <c r="P1661">
        <f t="shared" si="208"/>
        <v>3.1658902418120902E-2</v>
      </c>
    </row>
    <row r="1662" spans="1:16" x14ac:dyDescent="0.15">
      <c r="A1662" t="s">
        <v>6398</v>
      </c>
      <c r="B1662" s="5" t="s">
        <v>6399</v>
      </c>
      <c r="C1662" s="5" t="s">
        <v>2605</v>
      </c>
      <c r="D1662" s="5" t="s">
        <v>6400</v>
      </c>
      <c r="E1662" s="5" t="s">
        <v>1081</v>
      </c>
      <c r="F1662" s="5" t="s">
        <v>6401</v>
      </c>
      <c r="G1662">
        <v>1660</v>
      </c>
      <c r="H1662" s="2">
        <v>43136</v>
      </c>
      <c r="I1662" s="3">
        <f t="shared" si="201"/>
        <v>1594.2915856481486</v>
      </c>
      <c r="J1662" s="3">
        <f t="shared" si="202"/>
        <v>419.53617896570546</v>
      </c>
      <c r="K1662">
        <f t="shared" si="203"/>
        <v>3.9194265575012985</v>
      </c>
      <c r="L1662" s="4">
        <f t="shared" si="204"/>
        <v>1</v>
      </c>
      <c r="M1662">
        <f t="shared" si="205"/>
        <v>5.8333118506795276E-2</v>
      </c>
      <c r="N1662">
        <f t="shared" si="206"/>
        <v>2.7293969041321038</v>
      </c>
      <c r="O1662" s="4">
        <f t="shared" si="207"/>
        <v>1</v>
      </c>
      <c r="P1662">
        <f t="shared" si="208"/>
        <v>1</v>
      </c>
    </row>
    <row r="1663" spans="1:16" x14ac:dyDescent="0.15">
      <c r="A1663" t="s">
        <v>1936</v>
      </c>
      <c r="B1663" s="5" t="s">
        <v>6402</v>
      </c>
      <c r="C1663" s="5" t="s">
        <v>1029</v>
      </c>
      <c r="D1663" s="5" t="s">
        <v>6403</v>
      </c>
      <c r="E1663" s="5" t="s">
        <v>6404</v>
      </c>
      <c r="F1663" s="5" t="s">
        <v>6405</v>
      </c>
      <c r="G1663">
        <v>1661</v>
      </c>
      <c r="H1663" s="2">
        <v>43136</v>
      </c>
      <c r="I1663" s="3">
        <f t="shared" si="201"/>
        <v>350.29832175926276</v>
      </c>
      <c r="J1663" s="3">
        <f t="shared" si="202"/>
        <v>0.42249702840914771</v>
      </c>
      <c r="K1663">
        <f t="shared" si="203"/>
        <v>3.9470876568849086E-3</v>
      </c>
      <c r="L1663" s="4">
        <f t="shared" si="204"/>
        <v>3.9470876568849086E-3</v>
      </c>
      <c r="M1663">
        <f t="shared" si="205"/>
        <v>0</v>
      </c>
      <c r="N1663">
        <f t="shared" si="206"/>
        <v>0</v>
      </c>
      <c r="O1663" s="4">
        <f t="shared" si="207"/>
        <v>0</v>
      </c>
      <c r="P1663">
        <f t="shared" si="208"/>
        <v>2.9603157426636812E-3</v>
      </c>
    </row>
    <row r="1664" spans="1:16" x14ac:dyDescent="0.15">
      <c r="A1664" t="s">
        <v>6406</v>
      </c>
      <c r="B1664" s="5" t="s">
        <v>6407</v>
      </c>
      <c r="C1664" s="5" t="s">
        <v>1029</v>
      </c>
      <c r="D1664" s="5" t="s">
        <v>6408</v>
      </c>
      <c r="E1664" s="5" t="s">
        <v>6408</v>
      </c>
      <c r="F1664" s="5" t="s">
        <v>6409</v>
      </c>
      <c r="G1664">
        <v>1662</v>
      </c>
      <c r="H1664" s="2">
        <v>43136</v>
      </c>
      <c r="I1664" s="3">
        <f t="shared" si="201"/>
        <v>217.22829861110949</v>
      </c>
      <c r="J1664" s="3">
        <f t="shared" si="202"/>
        <v>6.4678497644327884</v>
      </c>
      <c r="K1664">
        <f t="shared" si="203"/>
        <v>6.0424495925817688E-2</v>
      </c>
      <c r="L1664" s="4">
        <f t="shared" si="204"/>
        <v>6.0424495925817688E-2</v>
      </c>
      <c r="M1664">
        <f t="shared" si="205"/>
        <v>0</v>
      </c>
      <c r="N1664">
        <f t="shared" si="206"/>
        <v>0</v>
      </c>
      <c r="O1664" s="4">
        <f t="shared" si="207"/>
        <v>0</v>
      </c>
      <c r="P1664">
        <f t="shared" si="208"/>
        <v>4.5318371944363264E-2</v>
      </c>
    </row>
    <row r="1665" spans="1:16" x14ac:dyDescent="0.15">
      <c r="A1665" t="s">
        <v>6410</v>
      </c>
      <c r="B1665" s="5" t="s">
        <v>6411</v>
      </c>
      <c r="C1665" s="5" t="s">
        <v>3999</v>
      </c>
      <c r="D1665" s="5" t="s">
        <v>6412</v>
      </c>
      <c r="E1665" s="5" t="s">
        <v>1081</v>
      </c>
      <c r="F1665" s="5" t="s">
        <v>6413</v>
      </c>
      <c r="G1665">
        <v>1663</v>
      </c>
      <c r="H1665" s="2">
        <v>43136</v>
      </c>
      <c r="I1665" s="3">
        <f t="shared" si="201"/>
        <v>1333.4180324074041</v>
      </c>
      <c r="J1665" s="3">
        <f t="shared" si="202"/>
        <v>2.3421012196464868</v>
      </c>
      <c r="K1665">
        <f t="shared" si="203"/>
        <v>2.1880577125123236E-2</v>
      </c>
      <c r="L1665" s="4">
        <f t="shared" si="204"/>
        <v>2.1880577125123236E-2</v>
      </c>
      <c r="M1665">
        <f t="shared" si="205"/>
        <v>8.9994283175657518E-3</v>
      </c>
      <c r="N1665">
        <f t="shared" si="206"/>
        <v>0.4210817528307077</v>
      </c>
      <c r="O1665" s="4">
        <f t="shared" si="207"/>
        <v>0.4210817528307077</v>
      </c>
      <c r="P1665">
        <f t="shared" si="208"/>
        <v>0.12168087105151935</v>
      </c>
    </row>
    <row r="1666" spans="1:16" x14ac:dyDescent="0.15">
      <c r="A1666" t="s">
        <v>6414</v>
      </c>
      <c r="B1666" s="5" t="s">
        <v>6415</v>
      </c>
      <c r="C1666" s="5" t="s">
        <v>1029</v>
      </c>
      <c r="D1666" s="5" t="s">
        <v>6416</v>
      </c>
      <c r="E1666" s="5" t="s">
        <v>6417</v>
      </c>
      <c r="F1666" s="5" t="s">
        <v>6418</v>
      </c>
      <c r="G1666">
        <v>1664</v>
      </c>
      <c r="H1666" s="2">
        <v>43136</v>
      </c>
      <c r="I1666" s="3">
        <f t="shared" si="201"/>
        <v>1469.3495949074058</v>
      </c>
      <c r="J1666" s="3">
        <f t="shared" si="202"/>
        <v>0.91877386067886258</v>
      </c>
      <c r="K1666">
        <f t="shared" si="203"/>
        <v>8.5834472696980392E-3</v>
      </c>
      <c r="L1666" s="4">
        <f t="shared" si="204"/>
        <v>8.5834472696980392E-3</v>
      </c>
      <c r="M1666">
        <f t="shared" si="205"/>
        <v>0</v>
      </c>
      <c r="N1666">
        <f t="shared" si="206"/>
        <v>0</v>
      </c>
      <c r="O1666" s="4">
        <f t="shared" si="207"/>
        <v>0</v>
      </c>
      <c r="P1666">
        <f t="shared" si="208"/>
        <v>6.4375854522735294E-3</v>
      </c>
    </row>
    <row r="1667" spans="1:16" x14ac:dyDescent="0.15">
      <c r="A1667" t="s">
        <v>5775</v>
      </c>
      <c r="B1667" s="5" t="s">
        <v>6419</v>
      </c>
      <c r="C1667" s="5" t="s">
        <v>1029</v>
      </c>
      <c r="D1667" s="5" t="s">
        <v>6420</v>
      </c>
      <c r="E1667" s="5" t="s">
        <v>6421</v>
      </c>
      <c r="F1667" s="5" t="s">
        <v>6422</v>
      </c>
      <c r="G1667">
        <v>1665</v>
      </c>
      <c r="H1667" s="2">
        <v>43136</v>
      </c>
      <c r="I1667" s="3">
        <f t="shared" ref="I1667:I1730" si="209">H1667-B1667+1</f>
        <v>543.62460648148408</v>
      </c>
      <c r="J1667" s="3">
        <f t="shared" ref="J1667:J1730" si="210">A1667/I1667</f>
        <v>1.1699249673711416</v>
      </c>
      <c r="K1667">
        <f t="shared" ref="K1667:K1730" si="211">(J1667-0)/(PERCENTILE($J$2:$J$10219,0.85)-0)</f>
        <v>1.0929772489950442E-2</v>
      </c>
      <c r="L1667" s="4">
        <f t="shared" ref="L1667:L1730" si="212">IF(K1667&gt;1,1,IF(K1667&lt;0,0,K1667))</f>
        <v>1.0929772489950442E-2</v>
      </c>
      <c r="M1667">
        <f t="shared" ref="M1667:M1730" si="213">C1667/I1667</f>
        <v>0</v>
      </c>
      <c r="N1667">
        <f t="shared" ref="N1667:N1730" si="214">(M1667-0)/(PERCENTILE($M$2:$M$10219,0.85)-0)</f>
        <v>0</v>
      </c>
      <c r="O1667" s="4">
        <f t="shared" ref="O1667:O1730" si="215">IF(N1667&gt;1,1,IF(N1667&lt;0,0,N1667))</f>
        <v>0</v>
      </c>
      <c r="P1667">
        <f t="shared" si="208"/>
        <v>8.1973293674628307E-3</v>
      </c>
    </row>
    <row r="1668" spans="1:16" x14ac:dyDescent="0.15">
      <c r="A1668" t="s">
        <v>5494</v>
      </c>
      <c r="B1668" s="5" t="s">
        <v>6423</v>
      </c>
      <c r="C1668" s="5" t="s">
        <v>1029</v>
      </c>
      <c r="D1668" s="5" t="s">
        <v>6424</v>
      </c>
      <c r="E1668" s="5" t="s">
        <v>2077</v>
      </c>
      <c r="F1668" s="5" t="s">
        <v>6425</v>
      </c>
      <c r="G1668">
        <v>1666</v>
      </c>
      <c r="H1668" s="2">
        <v>43136</v>
      </c>
      <c r="I1668" s="3">
        <f t="shared" si="209"/>
        <v>33.501967592594156</v>
      </c>
      <c r="J1668" s="3">
        <f t="shared" si="210"/>
        <v>2.9550503183545747</v>
      </c>
      <c r="K1668">
        <f t="shared" si="211"/>
        <v>2.7606922304210513E-2</v>
      </c>
      <c r="L1668" s="4">
        <f t="shared" si="212"/>
        <v>2.7606922304210513E-2</v>
      </c>
      <c r="M1668">
        <f t="shared" si="213"/>
        <v>0</v>
      </c>
      <c r="N1668">
        <f t="shared" si="214"/>
        <v>0</v>
      </c>
      <c r="O1668" s="4">
        <f t="shared" si="215"/>
        <v>0</v>
      </c>
      <c r="P1668">
        <f t="shared" ref="P1668:P1731" si="216">0.75*L1668+0.25*O1668</f>
        <v>2.0705191728157886E-2</v>
      </c>
    </row>
    <row r="1669" spans="1:16" x14ac:dyDescent="0.15">
      <c r="A1669" t="s">
        <v>2071</v>
      </c>
      <c r="B1669" s="5" t="s">
        <v>6426</v>
      </c>
      <c r="C1669" s="5" t="s">
        <v>1029</v>
      </c>
      <c r="D1669" s="5" t="s">
        <v>6427</v>
      </c>
      <c r="E1669" s="5" t="s">
        <v>6428</v>
      </c>
      <c r="F1669" s="5" t="s">
        <v>6429</v>
      </c>
      <c r="G1669">
        <v>1667</v>
      </c>
      <c r="H1669" s="2">
        <v>43136</v>
      </c>
      <c r="I1669" s="3">
        <f t="shared" si="209"/>
        <v>54.151203703702777</v>
      </c>
      <c r="J1669" s="3">
        <f t="shared" si="210"/>
        <v>0.73867240733680795</v>
      </c>
      <c r="K1669">
        <f t="shared" si="211"/>
        <v>6.9008881611756423E-3</v>
      </c>
      <c r="L1669" s="4">
        <f t="shared" si="212"/>
        <v>6.9008881611756423E-3</v>
      </c>
      <c r="M1669">
        <f t="shared" si="213"/>
        <v>0</v>
      </c>
      <c r="N1669">
        <f t="shared" si="214"/>
        <v>0</v>
      </c>
      <c r="O1669" s="4">
        <f t="shared" si="215"/>
        <v>0</v>
      </c>
      <c r="P1669">
        <f t="shared" si="216"/>
        <v>5.1756661208817315E-3</v>
      </c>
    </row>
    <row r="1670" spans="1:16" x14ac:dyDescent="0.15">
      <c r="A1670" t="s">
        <v>6430</v>
      </c>
      <c r="B1670" s="5" t="s">
        <v>6431</v>
      </c>
      <c r="C1670" s="5" t="s">
        <v>1029</v>
      </c>
      <c r="D1670" s="5" t="s">
        <v>6432</v>
      </c>
      <c r="E1670" s="5" t="s">
        <v>6433</v>
      </c>
      <c r="F1670" s="5" t="s">
        <v>6434</v>
      </c>
      <c r="G1670">
        <v>1668</v>
      </c>
      <c r="H1670" s="2">
        <v>43136</v>
      </c>
      <c r="I1670" s="3">
        <f t="shared" si="209"/>
        <v>578.31868055555242</v>
      </c>
      <c r="J1670" s="3">
        <f t="shared" si="210"/>
        <v>1.7239629870545565</v>
      </c>
      <c r="K1670">
        <f t="shared" si="211"/>
        <v>1.6105753578318296E-2</v>
      </c>
      <c r="L1670" s="4">
        <f t="shared" si="212"/>
        <v>1.6105753578318296E-2</v>
      </c>
      <c r="M1670">
        <f t="shared" si="213"/>
        <v>0</v>
      </c>
      <c r="N1670">
        <f t="shared" si="214"/>
        <v>0</v>
      </c>
      <c r="O1670" s="4">
        <f t="shared" si="215"/>
        <v>0</v>
      </c>
      <c r="P1670">
        <f t="shared" si="216"/>
        <v>1.2079315183738722E-2</v>
      </c>
    </row>
    <row r="1671" spans="1:16" x14ac:dyDescent="0.15">
      <c r="A1671" t="s">
        <v>3927</v>
      </c>
      <c r="B1671" s="5" t="s">
        <v>6435</v>
      </c>
      <c r="C1671" s="5" t="s">
        <v>1029</v>
      </c>
      <c r="D1671" s="5" t="s">
        <v>6436</v>
      </c>
      <c r="E1671" s="5" t="s">
        <v>6437</v>
      </c>
      <c r="F1671" s="5" t="s">
        <v>6438</v>
      </c>
      <c r="G1671">
        <v>1669</v>
      </c>
      <c r="H1671" s="2">
        <v>43136</v>
      </c>
      <c r="I1671" s="3">
        <f t="shared" si="209"/>
        <v>869.59863425925869</v>
      </c>
      <c r="J1671" s="3">
        <f t="shared" si="210"/>
        <v>0.57382794813731286</v>
      </c>
      <c r="K1671">
        <f t="shared" si="211"/>
        <v>5.3608642403870253E-3</v>
      </c>
      <c r="L1671" s="4">
        <f t="shared" si="212"/>
        <v>5.3608642403870253E-3</v>
      </c>
      <c r="M1671">
        <f t="shared" si="213"/>
        <v>0</v>
      </c>
      <c r="N1671">
        <f t="shared" si="214"/>
        <v>0</v>
      </c>
      <c r="O1671" s="4">
        <f t="shared" si="215"/>
        <v>0</v>
      </c>
      <c r="P1671">
        <f t="shared" si="216"/>
        <v>4.0206481802902688E-3</v>
      </c>
    </row>
    <row r="1672" spans="1:16" x14ac:dyDescent="0.15">
      <c r="A1672" t="s">
        <v>6439</v>
      </c>
      <c r="B1672" s="5" t="s">
        <v>6440</v>
      </c>
      <c r="C1672" s="5" t="s">
        <v>1889</v>
      </c>
      <c r="D1672" s="5" t="s">
        <v>6441</v>
      </c>
      <c r="E1672" s="5" t="s">
        <v>1081</v>
      </c>
      <c r="F1672" s="5" t="s">
        <v>6442</v>
      </c>
      <c r="G1672">
        <v>1670</v>
      </c>
      <c r="H1672" s="2">
        <v>43136</v>
      </c>
      <c r="I1672" s="3">
        <f t="shared" si="209"/>
        <v>1284.5338194444412</v>
      </c>
      <c r="J1672" s="3">
        <f t="shared" si="210"/>
        <v>27.032375072084964</v>
      </c>
      <c r="K1672">
        <f t="shared" si="211"/>
        <v>0.25254415252355811</v>
      </c>
      <c r="L1672" s="4">
        <f t="shared" si="212"/>
        <v>0.25254415252355811</v>
      </c>
      <c r="M1672">
        <f t="shared" si="213"/>
        <v>2.7247239014024125E-2</v>
      </c>
      <c r="N1672">
        <f t="shared" si="214"/>
        <v>1.274893777577855</v>
      </c>
      <c r="O1672" s="4">
        <f t="shared" si="215"/>
        <v>1</v>
      </c>
      <c r="P1672">
        <f t="shared" si="216"/>
        <v>0.43940811439266858</v>
      </c>
    </row>
    <row r="1673" spans="1:16" x14ac:dyDescent="0.15">
      <c r="A1673" t="s">
        <v>3793</v>
      </c>
      <c r="B1673" s="5" t="s">
        <v>6443</v>
      </c>
      <c r="C1673" s="5" t="s">
        <v>1029</v>
      </c>
      <c r="D1673" s="5" t="s">
        <v>6444</v>
      </c>
      <c r="E1673" s="5" t="s">
        <v>6445</v>
      </c>
      <c r="F1673" s="5" t="s">
        <v>6446</v>
      </c>
      <c r="G1673">
        <v>1671</v>
      </c>
      <c r="H1673" s="2">
        <v>43136</v>
      </c>
      <c r="I1673" s="3">
        <f t="shared" si="209"/>
        <v>420.77276620370685</v>
      </c>
      <c r="J1673" s="3">
        <f t="shared" si="210"/>
        <v>2.1698172346971556</v>
      </c>
      <c r="K1673">
        <f t="shared" si="211"/>
        <v>2.0271051034412093E-2</v>
      </c>
      <c r="L1673" s="4">
        <f t="shared" si="212"/>
        <v>2.0271051034412093E-2</v>
      </c>
      <c r="M1673">
        <f t="shared" si="213"/>
        <v>0</v>
      </c>
      <c r="N1673">
        <f t="shared" si="214"/>
        <v>0</v>
      </c>
      <c r="O1673" s="4">
        <f t="shared" si="215"/>
        <v>0</v>
      </c>
      <c r="P1673">
        <f t="shared" si="216"/>
        <v>1.5203288275809069E-2</v>
      </c>
    </row>
    <row r="1674" spans="1:16" x14ac:dyDescent="0.15">
      <c r="A1674" t="s">
        <v>6447</v>
      </c>
      <c r="B1674" s="5" t="s">
        <v>6448</v>
      </c>
      <c r="C1674" s="5" t="s">
        <v>1029</v>
      </c>
      <c r="D1674" s="5" t="s">
        <v>6449</v>
      </c>
      <c r="E1674" s="5" t="s">
        <v>1081</v>
      </c>
      <c r="F1674" s="5" t="s">
        <v>6450</v>
      </c>
      <c r="G1674">
        <v>1672</v>
      </c>
      <c r="H1674" s="2">
        <v>43136</v>
      </c>
      <c r="I1674" s="3">
        <f t="shared" si="209"/>
        <v>430.85299768518598</v>
      </c>
      <c r="J1674" s="3">
        <f t="shared" si="210"/>
        <v>2.3859645993484189</v>
      </c>
      <c r="K1674">
        <f t="shared" si="211"/>
        <v>2.2290361319967537E-2</v>
      </c>
      <c r="L1674" s="4">
        <f t="shared" si="212"/>
        <v>2.2290361319967537E-2</v>
      </c>
      <c r="M1674">
        <f t="shared" si="213"/>
        <v>0</v>
      </c>
      <c r="N1674">
        <f t="shared" si="214"/>
        <v>0</v>
      </c>
      <c r="O1674" s="4">
        <f t="shared" si="215"/>
        <v>0</v>
      </c>
      <c r="P1674">
        <f t="shared" si="216"/>
        <v>1.6717770989975653E-2</v>
      </c>
    </row>
    <row r="1675" spans="1:16" x14ac:dyDescent="0.15">
      <c r="A1675" t="s">
        <v>6451</v>
      </c>
      <c r="B1675" s="5" t="s">
        <v>6452</v>
      </c>
      <c r="C1675" s="5" t="s">
        <v>1029</v>
      </c>
      <c r="D1675" s="5" t="s">
        <v>6453</v>
      </c>
      <c r="E1675" s="5" t="s">
        <v>6454</v>
      </c>
      <c r="F1675" s="5" t="s">
        <v>6455</v>
      </c>
      <c r="G1675">
        <v>1673</v>
      </c>
      <c r="H1675" s="2">
        <v>43136</v>
      </c>
      <c r="I1675" s="3">
        <f t="shared" si="209"/>
        <v>383.89431712962687</v>
      </c>
      <c r="J1675" s="3">
        <f t="shared" si="210"/>
        <v>12.063215821025773</v>
      </c>
      <c r="K1675">
        <f t="shared" si="211"/>
        <v>0.11269800038309252</v>
      </c>
      <c r="L1675" s="4">
        <f t="shared" si="212"/>
        <v>0.11269800038309252</v>
      </c>
      <c r="M1675">
        <f t="shared" si="213"/>
        <v>0</v>
      </c>
      <c r="N1675">
        <f t="shared" si="214"/>
        <v>0</v>
      </c>
      <c r="O1675" s="4">
        <f t="shared" si="215"/>
        <v>0</v>
      </c>
      <c r="P1675">
        <f t="shared" si="216"/>
        <v>8.4523500287319392E-2</v>
      </c>
    </row>
    <row r="1676" spans="1:16" x14ac:dyDescent="0.15">
      <c r="A1676" t="s">
        <v>6456</v>
      </c>
      <c r="B1676" s="5" t="s">
        <v>6457</v>
      </c>
      <c r="C1676" s="5" t="s">
        <v>1029</v>
      </c>
      <c r="D1676" s="5" t="s">
        <v>6458</v>
      </c>
      <c r="E1676" s="5" t="s">
        <v>6459</v>
      </c>
      <c r="F1676" s="5" t="s">
        <v>6460</v>
      </c>
      <c r="G1676">
        <v>1674</v>
      </c>
      <c r="H1676" s="2">
        <v>43136</v>
      </c>
      <c r="I1676" s="3">
        <f t="shared" si="209"/>
        <v>19.744525462963793</v>
      </c>
      <c r="J1676" s="3">
        <f t="shared" si="210"/>
        <v>184.30425217490946</v>
      </c>
      <c r="K1676">
        <f t="shared" si="211"/>
        <v>1.7218228530746231</v>
      </c>
      <c r="L1676" s="4">
        <f t="shared" si="212"/>
        <v>1</v>
      </c>
      <c r="M1676">
        <f t="shared" si="213"/>
        <v>0</v>
      </c>
      <c r="N1676">
        <f t="shared" si="214"/>
        <v>0</v>
      </c>
      <c r="O1676" s="4">
        <f t="shared" si="215"/>
        <v>0</v>
      </c>
      <c r="P1676">
        <f t="shared" si="216"/>
        <v>0.75</v>
      </c>
    </row>
    <row r="1677" spans="1:16" x14ac:dyDescent="0.15">
      <c r="A1677" t="s">
        <v>2979</v>
      </c>
      <c r="B1677" s="5" t="s">
        <v>6461</v>
      </c>
      <c r="C1677" s="5" t="s">
        <v>1113</v>
      </c>
      <c r="D1677" s="5" t="s">
        <v>6462</v>
      </c>
      <c r="E1677" s="5" t="s">
        <v>6463</v>
      </c>
      <c r="F1677" s="5" t="s">
        <v>6464</v>
      </c>
      <c r="G1677">
        <v>1675</v>
      </c>
      <c r="H1677" s="2">
        <v>43136</v>
      </c>
      <c r="I1677" s="3">
        <f t="shared" si="209"/>
        <v>849.64960648147826</v>
      </c>
      <c r="J1677" s="3">
        <f t="shared" si="210"/>
        <v>0.71558910327495573</v>
      </c>
      <c r="K1677">
        <f t="shared" si="211"/>
        <v>6.6852373555694421E-3</v>
      </c>
      <c r="L1677" s="4">
        <f t="shared" si="212"/>
        <v>6.6852373555694421E-3</v>
      </c>
      <c r="M1677">
        <f t="shared" si="213"/>
        <v>1.1769557619653876E-3</v>
      </c>
      <c r="N1677">
        <f t="shared" si="214"/>
        <v>5.5069564172787321E-2</v>
      </c>
      <c r="O1677" s="4">
        <f t="shared" si="215"/>
        <v>5.5069564172787321E-2</v>
      </c>
      <c r="P1677">
        <f t="shared" si="216"/>
        <v>1.8781319059873913E-2</v>
      </c>
    </row>
    <row r="1678" spans="1:16" x14ac:dyDescent="0.15">
      <c r="A1678" t="s">
        <v>5917</v>
      </c>
      <c r="B1678" s="5" t="s">
        <v>6465</v>
      </c>
      <c r="C1678" s="5" t="s">
        <v>1029</v>
      </c>
      <c r="D1678" s="5" t="s">
        <v>6466</v>
      </c>
      <c r="E1678" s="5" t="s">
        <v>6467</v>
      </c>
      <c r="F1678" s="5" t="s">
        <v>6468</v>
      </c>
      <c r="G1678">
        <v>1676</v>
      </c>
      <c r="H1678" s="2">
        <v>43136</v>
      </c>
      <c r="I1678" s="3">
        <f t="shared" si="209"/>
        <v>555.47374999999738</v>
      </c>
      <c r="J1678" s="3">
        <f t="shared" si="210"/>
        <v>0.55448164742258554</v>
      </c>
      <c r="K1678">
        <f t="shared" si="211"/>
        <v>5.1801255851472187E-3</v>
      </c>
      <c r="L1678" s="4">
        <f t="shared" si="212"/>
        <v>5.1801255851472187E-3</v>
      </c>
      <c r="M1678">
        <f t="shared" si="213"/>
        <v>0</v>
      </c>
      <c r="N1678">
        <f t="shared" si="214"/>
        <v>0</v>
      </c>
      <c r="O1678" s="4">
        <f t="shared" si="215"/>
        <v>0</v>
      </c>
      <c r="P1678">
        <f t="shared" si="216"/>
        <v>3.8850941888604138E-3</v>
      </c>
    </row>
    <row r="1679" spans="1:16" x14ac:dyDescent="0.15">
      <c r="A1679" t="s">
        <v>6469</v>
      </c>
      <c r="B1679" s="5" t="s">
        <v>6470</v>
      </c>
      <c r="C1679" s="5" t="s">
        <v>1029</v>
      </c>
      <c r="D1679" s="5" t="s">
        <v>3650</v>
      </c>
      <c r="E1679" s="5" t="s">
        <v>1113</v>
      </c>
      <c r="F1679" s="5" t="s">
        <v>6471</v>
      </c>
      <c r="G1679">
        <v>1677</v>
      </c>
      <c r="H1679" s="2">
        <v>43136</v>
      </c>
      <c r="I1679" s="3">
        <f t="shared" si="209"/>
        <v>1655.7973495370388</v>
      </c>
      <c r="J1679" s="3">
        <f t="shared" si="210"/>
        <v>0.25244635167272905</v>
      </c>
      <c r="K1679">
        <f t="shared" si="211"/>
        <v>2.3584257680224706E-3</v>
      </c>
      <c r="L1679" s="4">
        <f t="shared" si="212"/>
        <v>2.3584257680224706E-3</v>
      </c>
      <c r="M1679">
        <f t="shared" si="213"/>
        <v>0</v>
      </c>
      <c r="N1679">
        <f t="shared" si="214"/>
        <v>0</v>
      </c>
      <c r="O1679" s="4">
        <f t="shared" si="215"/>
        <v>0</v>
      </c>
      <c r="P1679">
        <f t="shared" si="216"/>
        <v>1.7688193260168529E-3</v>
      </c>
    </row>
    <row r="1680" spans="1:16" x14ac:dyDescent="0.15">
      <c r="A1680" t="s">
        <v>6472</v>
      </c>
      <c r="B1680" s="5" t="s">
        <v>6473</v>
      </c>
      <c r="C1680" s="5" t="s">
        <v>1029</v>
      </c>
      <c r="D1680" s="5" t="s">
        <v>6474</v>
      </c>
      <c r="E1680" s="5" t="s">
        <v>6475</v>
      </c>
      <c r="F1680" s="5" t="s">
        <v>6476</v>
      </c>
      <c r="G1680">
        <v>1678</v>
      </c>
      <c r="H1680" s="2">
        <v>43136</v>
      </c>
      <c r="I1680" s="3">
        <f t="shared" si="209"/>
        <v>115.47846064814803</v>
      </c>
      <c r="J1680" s="3">
        <f t="shared" si="210"/>
        <v>10.105780709666185</v>
      </c>
      <c r="K1680">
        <f t="shared" si="211"/>
        <v>9.4411083676737562E-2</v>
      </c>
      <c r="L1680" s="4">
        <f t="shared" si="212"/>
        <v>9.4411083676737562E-2</v>
      </c>
      <c r="M1680">
        <f t="shared" si="213"/>
        <v>0</v>
      </c>
      <c r="N1680">
        <f t="shared" si="214"/>
        <v>0</v>
      </c>
      <c r="O1680" s="4">
        <f t="shared" si="215"/>
        <v>0</v>
      </c>
      <c r="P1680">
        <f t="shared" si="216"/>
        <v>7.0808312757553171E-2</v>
      </c>
    </row>
    <row r="1681" spans="1:16" x14ac:dyDescent="0.15">
      <c r="A1681" t="s">
        <v>6477</v>
      </c>
      <c r="B1681" s="5" t="s">
        <v>6478</v>
      </c>
      <c r="C1681" s="5" t="s">
        <v>1029</v>
      </c>
      <c r="D1681" s="5" t="s">
        <v>6479</v>
      </c>
      <c r="E1681" s="5" t="s">
        <v>6480</v>
      </c>
      <c r="F1681" s="5" t="s">
        <v>6481</v>
      </c>
      <c r="G1681">
        <v>1679</v>
      </c>
      <c r="H1681" s="2">
        <v>43136</v>
      </c>
      <c r="I1681" s="3">
        <f t="shared" si="209"/>
        <v>695.38730324074277</v>
      </c>
      <c r="J1681" s="3">
        <f t="shared" si="210"/>
        <v>1.6034230058612209</v>
      </c>
      <c r="K1681">
        <f t="shared" si="211"/>
        <v>1.4979634718451181E-2</v>
      </c>
      <c r="L1681" s="4">
        <f t="shared" si="212"/>
        <v>1.4979634718451181E-2</v>
      </c>
      <c r="M1681">
        <f t="shared" si="213"/>
        <v>0</v>
      </c>
      <c r="N1681">
        <f t="shared" si="214"/>
        <v>0</v>
      </c>
      <c r="O1681" s="4">
        <f t="shared" si="215"/>
        <v>0</v>
      </c>
      <c r="P1681">
        <f t="shared" si="216"/>
        <v>1.1234726038838386E-2</v>
      </c>
    </row>
    <row r="1682" spans="1:16" x14ac:dyDescent="0.15">
      <c r="A1682" t="s">
        <v>6482</v>
      </c>
      <c r="B1682" s="5" t="s">
        <v>6483</v>
      </c>
      <c r="C1682" s="5" t="s">
        <v>1058</v>
      </c>
      <c r="D1682" s="5" t="s">
        <v>6484</v>
      </c>
      <c r="E1682" s="5" t="s">
        <v>6485</v>
      </c>
      <c r="F1682" s="5" t="s">
        <v>6486</v>
      </c>
      <c r="G1682">
        <v>1680</v>
      </c>
      <c r="H1682" s="2">
        <v>43136</v>
      </c>
      <c r="I1682" s="3">
        <f t="shared" si="209"/>
        <v>1302.3258680555591</v>
      </c>
      <c r="J1682" s="3">
        <f t="shared" si="210"/>
        <v>2.3219994888951954</v>
      </c>
      <c r="K1682">
        <f t="shared" si="211"/>
        <v>2.1692781027173855E-2</v>
      </c>
      <c r="L1682" s="4">
        <f t="shared" si="212"/>
        <v>2.1692781027173855E-2</v>
      </c>
      <c r="M1682">
        <f t="shared" si="213"/>
        <v>1.5357139476820075E-3</v>
      </c>
      <c r="N1682">
        <f t="shared" si="214"/>
        <v>7.1855799959460134E-2</v>
      </c>
      <c r="O1682" s="4">
        <f t="shared" si="215"/>
        <v>7.1855799959460134E-2</v>
      </c>
      <c r="P1682">
        <f t="shared" si="216"/>
        <v>3.4233535760245425E-2</v>
      </c>
    </row>
    <row r="1683" spans="1:16" x14ac:dyDescent="0.15">
      <c r="A1683" t="s">
        <v>1434</v>
      </c>
      <c r="B1683" s="5" t="s">
        <v>6487</v>
      </c>
      <c r="C1683" s="5" t="s">
        <v>1029</v>
      </c>
      <c r="D1683" s="5" t="s">
        <v>6488</v>
      </c>
      <c r="E1683" s="5" t="s">
        <v>6489</v>
      </c>
      <c r="F1683" s="5" t="s">
        <v>6490</v>
      </c>
      <c r="G1683">
        <v>1681</v>
      </c>
      <c r="H1683" s="2">
        <v>43136</v>
      </c>
      <c r="I1683" s="3">
        <f t="shared" si="209"/>
        <v>535.75118055555504</v>
      </c>
      <c r="J1683" s="3">
        <f t="shared" si="210"/>
        <v>5.2263067289865774E-2</v>
      </c>
      <c r="K1683">
        <f t="shared" si="211"/>
        <v>4.8825647031771691E-4</v>
      </c>
      <c r="L1683" s="4">
        <f t="shared" si="212"/>
        <v>4.8825647031771691E-4</v>
      </c>
      <c r="M1683">
        <f t="shared" si="213"/>
        <v>0</v>
      </c>
      <c r="N1683">
        <f t="shared" si="214"/>
        <v>0</v>
      </c>
      <c r="O1683" s="4">
        <f t="shared" si="215"/>
        <v>0</v>
      </c>
      <c r="P1683">
        <f t="shared" si="216"/>
        <v>3.6619235273828768E-4</v>
      </c>
    </row>
    <row r="1684" spans="1:16" x14ac:dyDescent="0.15">
      <c r="A1684" t="s">
        <v>6491</v>
      </c>
      <c r="B1684" s="5" t="s">
        <v>6492</v>
      </c>
      <c r="C1684" s="5" t="s">
        <v>1029</v>
      </c>
      <c r="D1684" s="5" t="s">
        <v>6493</v>
      </c>
      <c r="E1684" s="5" t="s">
        <v>6494</v>
      </c>
      <c r="F1684" s="5" t="s">
        <v>6495</v>
      </c>
      <c r="G1684">
        <v>1682</v>
      </c>
      <c r="H1684" s="2">
        <v>43136</v>
      </c>
      <c r="I1684" s="3">
        <f t="shared" si="209"/>
        <v>638.10164351851563</v>
      </c>
      <c r="J1684" s="3">
        <f t="shared" si="210"/>
        <v>5.0148750320639889E-2</v>
      </c>
      <c r="K1684">
        <f t="shared" si="211"/>
        <v>4.6850391858167941E-4</v>
      </c>
      <c r="L1684" s="4">
        <f t="shared" si="212"/>
        <v>4.6850391858167941E-4</v>
      </c>
      <c r="M1684">
        <f t="shared" si="213"/>
        <v>0</v>
      </c>
      <c r="N1684">
        <f t="shared" si="214"/>
        <v>0</v>
      </c>
      <c r="O1684" s="4">
        <f t="shared" si="215"/>
        <v>0</v>
      </c>
      <c r="P1684">
        <f t="shared" si="216"/>
        <v>3.5137793893625957E-4</v>
      </c>
    </row>
    <row r="1685" spans="1:16" x14ac:dyDescent="0.15">
      <c r="A1685" t="s">
        <v>6496</v>
      </c>
      <c r="B1685" s="5" t="s">
        <v>6497</v>
      </c>
      <c r="C1685" s="5" t="s">
        <v>1029</v>
      </c>
      <c r="D1685" s="5" t="s">
        <v>6498</v>
      </c>
      <c r="E1685" s="5" t="s">
        <v>6499</v>
      </c>
      <c r="F1685" s="5" t="s">
        <v>6500</v>
      </c>
      <c r="G1685">
        <v>1683</v>
      </c>
      <c r="H1685" s="2">
        <v>43136</v>
      </c>
      <c r="I1685" s="3">
        <f t="shared" si="209"/>
        <v>819.77107638888992</v>
      </c>
      <c r="J1685" s="3">
        <f t="shared" si="210"/>
        <v>2.8532355768190159</v>
      </c>
      <c r="K1685">
        <f t="shared" si="211"/>
        <v>2.6655739970178196E-2</v>
      </c>
      <c r="L1685" s="4">
        <f t="shared" si="212"/>
        <v>2.6655739970178196E-2</v>
      </c>
      <c r="M1685">
        <f t="shared" si="213"/>
        <v>0</v>
      </c>
      <c r="N1685">
        <f t="shared" si="214"/>
        <v>0</v>
      </c>
      <c r="O1685" s="4">
        <f t="shared" si="215"/>
        <v>0</v>
      </c>
      <c r="P1685">
        <f t="shared" si="216"/>
        <v>1.9991804977633646E-2</v>
      </c>
    </row>
    <row r="1686" spans="1:16" x14ac:dyDescent="0.15">
      <c r="A1686" t="s">
        <v>6501</v>
      </c>
      <c r="B1686" s="5" t="s">
        <v>6502</v>
      </c>
      <c r="C1686" s="5" t="s">
        <v>1113</v>
      </c>
      <c r="D1686" s="5" t="s">
        <v>6503</v>
      </c>
      <c r="E1686" s="5" t="s">
        <v>6504</v>
      </c>
      <c r="F1686" s="5" t="s">
        <v>6505</v>
      </c>
      <c r="G1686">
        <v>1684</v>
      </c>
      <c r="H1686" s="2">
        <v>43136</v>
      </c>
      <c r="I1686" s="3">
        <f t="shared" si="209"/>
        <v>621.59458333333168</v>
      </c>
      <c r="J1686" s="3">
        <f t="shared" si="210"/>
        <v>2.7220314419835616</v>
      </c>
      <c r="K1686">
        <f t="shared" si="211"/>
        <v>2.5429993547555374E-2</v>
      </c>
      <c r="L1686" s="4">
        <f t="shared" si="212"/>
        <v>2.5429993547555374E-2</v>
      </c>
      <c r="M1686">
        <f t="shared" si="213"/>
        <v>1.608765627649859E-3</v>
      </c>
      <c r="N1686">
        <f t="shared" si="214"/>
        <v>7.5273875904134271E-2</v>
      </c>
      <c r="O1686" s="4">
        <f t="shared" si="215"/>
        <v>7.5273875904134271E-2</v>
      </c>
      <c r="P1686">
        <f t="shared" si="216"/>
        <v>3.7890964136700095E-2</v>
      </c>
    </row>
    <row r="1687" spans="1:16" x14ac:dyDescent="0.15">
      <c r="A1687" t="s">
        <v>2498</v>
      </c>
      <c r="B1687" s="5" t="s">
        <v>6506</v>
      </c>
      <c r="C1687" s="5" t="s">
        <v>1029</v>
      </c>
      <c r="D1687" s="5" t="s">
        <v>6507</v>
      </c>
      <c r="E1687" s="5" t="s">
        <v>6507</v>
      </c>
      <c r="F1687" s="5" t="s">
        <v>6508</v>
      </c>
      <c r="G1687">
        <v>1685</v>
      </c>
      <c r="H1687" s="2">
        <v>43136</v>
      </c>
      <c r="I1687" s="3">
        <f t="shared" si="209"/>
        <v>195.62991898148175</v>
      </c>
      <c r="J1687" s="3">
        <f t="shared" si="210"/>
        <v>0.13290400637778288</v>
      </c>
      <c r="K1687">
        <f t="shared" si="211"/>
        <v>1.2416271070581142E-3</v>
      </c>
      <c r="L1687" s="4">
        <f t="shared" si="212"/>
        <v>1.2416271070581142E-3</v>
      </c>
      <c r="M1687">
        <f t="shared" si="213"/>
        <v>0</v>
      </c>
      <c r="N1687">
        <f t="shared" si="214"/>
        <v>0</v>
      </c>
      <c r="O1687" s="4">
        <f t="shared" si="215"/>
        <v>0</v>
      </c>
      <c r="P1687">
        <f t="shared" si="216"/>
        <v>9.3122033029358563E-4</v>
      </c>
    </row>
    <row r="1688" spans="1:16" x14ac:dyDescent="0.15">
      <c r="A1688" t="s">
        <v>6509</v>
      </c>
      <c r="B1688" s="5" t="s">
        <v>6510</v>
      </c>
      <c r="C1688" s="5" t="s">
        <v>1029</v>
      </c>
      <c r="D1688" s="5" t="s">
        <v>6511</v>
      </c>
      <c r="E1688" s="5" t="s">
        <v>6512</v>
      </c>
      <c r="F1688" s="5" t="s">
        <v>6513</v>
      </c>
      <c r="G1688">
        <v>1686</v>
      </c>
      <c r="H1688" s="2">
        <v>43136</v>
      </c>
      <c r="I1688" s="3">
        <f t="shared" si="209"/>
        <v>832.10535879629606</v>
      </c>
      <c r="J1688" s="3">
        <f t="shared" si="210"/>
        <v>0.77994930947065166</v>
      </c>
      <c r="K1688">
        <f t="shared" si="211"/>
        <v>7.2865087453970415E-3</v>
      </c>
      <c r="L1688" s="4">
        <f t="shared" si="212"/>
        <v>7.2865087453970415E-3</v>
      </c>
      <c r="M1688">
        <f t="shared" si="213"/>
        <v>0</v>
      </c>
      <c r="N1688">
        <f t="shared" si="214"/>
        <v>0</v>
      </c>
      <c r="O1688" s="4">
        <f t="shared" si="215"/>
        <v>0</v>
      </c>
      <c r="P1688">
        <f t="shared" si="216"/>
        <v>5.4648815590477816E-3</v>
      </c>
    </row>
    <row r="1689" spans="1:16" x14ac:dyDescent="0.15">
      <c r="A1689" t="s">
        <v>1043</v>
      </c>
      <c r="B1689" s="5" t="s">
        <v>6514</v>
      </c>
      <c r="C1689" s="5" t="s">
        <v>1029</v>
      </c>
      <c r="D1689" s="5" t="s">
        <v>6515</v>
      </c>
      <c r="E1689" s="5" t="s">
        <v>6515</v>
      </c>
      <c r="F1689" s="5" t="s">
        <v>6516</v>
      </c>
      <c r="G1689">
        <v>1687</v>
      </c>
      <c r="H1689" s="2">
        <v>43136</v>
      </c>
      <c r="I1689" s="3">
        <f t="shared" si="209"/>
        <v>945.62271990740555</v>
      </c>
      <c r="J1689" s="3">
        <f t="shared" si="210"/>
        <v>0.1903507563964045</v>
      </c>
      <c r="K1689">
        <f t="shared" si="211"/>
        <v>1.7783110188490188E-3</v>
      </c>
      <c r="L1689" s="4">
        <f t="shared" si="212"/>
        <v>1.7783110188490188E-3</v>
      </c>
      <c r="M1689">
        <f t="shared" si="213"/>
        <v>0</v>
      </c>
      <c r="N1689">
        <f t="shared" si="214"/>
        <v>0</v>
      </c>
      <c r="O1689" s="4">
        <f t="shared" si="215"/>
        <v>0</v>
      </c>
      <c r="P1689">
        <f t="shared" si="216"/>
        <v>1.333733264136764E-3</v>
      </c>
    </row>
    <row r="1690" spans="1:16" x14ac:dyDescent="0.15">
      <c r="A1690" t="s">
        <v>2635</v>
      </c>
      <c r="B1690" s="5" t="s">
        <v>6517</v>
      </c>
      <c r="C1690" s="5" t="s">
        <v>1029</v>
      </c>
      <c r="D1690" s="5" t="s">
        <v>6518</v>
      </c>
      <c r="E1690" s="5" t="s">
        <v>6518</v>
      </c>
      <c r="F1690" s="5" t="s">
        <v>6519</v>
      </c>
      <c r="G1690">
        <v>1688</v>
      </c>
      <c r="H1690" s="2">
        <v>43136</v>
      </c>
      <c r="I1690" s="3">
        <f t="shared" si="209"/>
        <v>87.607453703705687</v>
      </c>
      <c r="J1690" s="3">
        <f t="shared" si="210"/>
        <v>0.82184787887465438</v>
      </c>
      <c r="K1690">
        <f t="shared" si="211"/>
        <v>7.6779371224400227E-3</v>
      </c>
      <c r="L1690" s="4">
        <f t="shared" si="212"/>
        <v>7.6779371224400227E-3</v>
      </c>
      <c r="M1690">
        <f t="shared" si="213"/>
        <v>0</v>
      </c>
      <c r="N1690">
        <f t="shared" si="214"/>
        <v>0</v>
      </c>
      <c r="O1690" s="4">
        <f t="shared" si="215"/>
        <v>0</v>
      </c>
      <c r="P1690">
        <f t="shared" si="216"/>
        <v>5.758452841830017E-3</v>
      </c>
    </row>
    <row r="1691" spans="1:16" x14ac:dyDescent="0.15">
      <c r="A1691" t="s">
        <v>3931</v>
      </c>
      <c r="B1691" s="5" t="s">
        <v>6520</v>
      </c>
      <c r="C1691" s="5" t="s">
        <v>1029</v>
      </c>
      <c r="D1691" s="5" t="s">
        <v>6521</v>
      </c>
      <c r="E1691" s="5" t="s">
        <v>1081</v>
      </c>
      <c r="F1691" s="5" t="s">
        <v>6522</v>
      </c>
      <c r="G1691">
        <v>1689</v>
      </c>
      <c r="H1691" s="2">
        <v>43136</v>
      </c>
      <c r="I1691" s="3">
        <f t="shared" si="209"/>
        <v>1916.127870370372</v>
      </c>
      <c r="J1691" s="3">
        <f t="shared" si="210"/>
        <v>0.31678470387400182</v>
      </c>
      <c r="K1691">
        <f t="shared" si="211"/>
        <v>2.9594929916054789E-3</v>
      </c>
      <c r="L1691" s="4">
        <f t="shared" si="212"/>
        <v>2.9594929916054789E-3</v>
      </c>
      <c r="M1691">
        <f t="shared" si="213"/>
        <v>0</v>
      </c>
      <c r="N1691">
        <f t="shared" si="214"/>
        <v>0</v>
      </c>
      <c r="O1691" s="4">
        <f t="shared" si="215"/>
        <v>0</v>
      </c>
      <c r="P1691">
        <f t="shared" si="216"/>
        <v>2.2196197437041091E-3</v>
      </c>
    </row>
    <row r="1692" spans="1:16" x14ac:dyDescent="0.15">
      <c r="A1692" t="s">
        <v>6523</v>
      </c>
      <c r="B1692" s="5" t="s">
        <v>6524</v>
      </c>
      <c r="C1692" s="5" t="s">
        <v>1029</v>
      </c>
      <c r="D1692" s="5" t="s">
        <v>6525</v>
      </c>
      <c r="E1692" s="5" t="s">
        <v>6526</v>
      </c>
      <c r="F1692" s="5" t="s">
        <v>6527</v>
      </c>
      <c r="G1692">
        <v>1690</v>
      </c>
      <c r="H1692" s="2">
        <v>43136</v>
      </c>
      <c r="I1692" s="3">
        <f t="shared" si="209"/>
        <v>499.38438657407096</v>
      </c>
      <c r="J1692" s="3">
        <f t="shared" si="210"/>
        <v>0.44254487313095098</v>
      </c>
      <c r="K1692">
        <f t="shared" si="211"/>
        <v>4.1343803361885475E-3</v>
      </c>
      <c r="L1692" s="4">
        <f t="shared" si="212"/>
        <v>4.1343803361885475E-3</v>
      </c>
      <c r="M1692">
        <f t="shared" si="213"/>
        <v>0</v>
      </c>
      <c r="N1692">
        <f t="shared" si="214"/>
        <v>0</v>
      </c>
      <c r="O1692" s="4">
        <f t="shared" si="215"/>
        <v>0</v>
      </c>
      <c r="P1692">
        <f t="shared" si="216"/>
        <v>3.1007852521414106E-3</v>
      </c>
    </row>
    <row r="1693" spans="1:16" x14ac:dyDescent="0.15">
      <c r="A1693" t="s">
        <v>6528</v>
      </c>
      <c r="B1693" s="5" t="s">
        <v>6529</v>
      </c>
      <c r="C1693" s="5" t="s">
        <v>1029</v>
      </c>
      <c r="D1693" s="5" t="s">
        <v>6530</v>
      </c>
      <c r="E1693" s="5" t="s">
        <v>6531</v>
      </c>
      <c r="F1693" s="5" t="s">
        <v>6532</v>
      </c>
      <c r="G1693">
        <v>1691</v>
      </c>
      <c r="H1693" s="2">
        <v>43136</v>
      </c>
      <c r="I1693" s="3">
        <f t="shared" si="209"/>
        <v>1218.6291666666657</v>
      </c>
      <c r="J1693" s="3">
        <f t="shared" si="210"/>
        <v>0.37254975706993204</v>
      </c>
      <c r="K1693">
        <f t="shared" si="211"/>
        <v>3.480466012371986E-3</v>
      </c>
      <c r="L1693" s="4">
        <f t="shared" si="212"/>
        <v>3.480466012371986E-3</v>
      </c>
      <c r="M1693">
        <f t="shared" si="213"/>
        <v>0</v>
      </c>
      <c r="N1693">
        <f t="shared" si="214"/>
        <v>0</v>
      </c>
      <c r="O1693" s="4">
        <f t="shared" si="215"/>
        <v>0</v>
      </c>
      <c r="P1693">
        <f t="shared" si="216"/>
        <v>2.6103495092789893E-3</v>
      </c>
    </row>
    <row r="1694" spans="1:16" x14ac:dyDescent="0.15">
      <c r="A1694" t="s">
        <v>6533</v>
      </c>
      <c r="B1694" s="5" t="s">
        <v>6534</v>
      </c>
      <c r="C1694" s="5" t="s">
        <v>6535</v>
      </c>
      <c r="D1694" s="5" t="s">
        <v>6536</v>
      </c>
      <c r="E1694" s="5" t="s">
        <v>1081</v>
      </c>
      <c r="F1694" s="5" t="s">
        <v>6537</v>
      </c>
      <c r="G1694">
        <v>1692</v>
      </c>
      <c r="H1694" s="2">
        <v>43136</v>
      </c>
      <c r="I1694" s="3">
        <f t="shared" si="209"/>
        <v>1477.3115740740759</v>
      </c>
      <c r="J1694" s="3">
        <f t="shared" si="210"/>
        <v>540.36671343371734</v>
      </c>
      <c r="K1694">
        <f t="shared" si="211"/>
        <v>5.048259848872136</v>
      </c>
      <c r="L1694" s="4">
        <f t="shared" si="212"/>
        <v>1</v>
      </c>
      <c r="M1694">
        <f t="shared" si="213"/>
        <v>0.68367432958956575</v>
      </c>
      <c r="N1694">
        <f t="shared" si="214"/>
        <v>31.989008069215057</v>
      </c>
      <c r="O1694" s="4">
        <f t="shared" si="215"/>
        <v>1</v>
      </c>
      <c r="P1694">
        <f t="shared" si="216"/>
        <v>1</v>
      </c>
    </row>
    <row r="1695" spans="1:16" x14ac:dyDescent="0.15">
      <c r="A1695" t="s">
        <v>5648</v>
      </c>
      <c r="B1695" s="5" t="s">
        <v>6538</v>
      </c>
      <c r="C1695" s="5" t="s">
        <v>1029</v>
      </c>
      <c r="D1695" s="5" t="s">
        <v>6539</v>
      </c>
      <c r="E1695" s="5" t="s">
        <v>6539</v>
      </c>
      <c r="F1695" s="5" t="s">
        <v>6540</v>
      </c>
      <c r="G1695">
        <v>1693</v>
      </c>
      <c r="H1695" s="2">
        <v>43136</v>
      </c>
      <c r="I1695" s="3">
        <f t="shared" si="209"/>
        <v>48.289606481484952</v>
      </c>
      <c r="J1695" s="3">
        <f t="shared" si="210"/>
        <v>1.3460453446627711</v>
      </c>
      <c r="K1695">
        <f t="shared" si="211"/>
        <v>1.2575139251348125E-2</v>
      </c>
      <c r="L1695" s="4">
        <f t="shared" si="212"/>
        <v>1.2575139251348125E-2</v>
      </c>
      <c r="M1695">
        <f t="shared" si="213"/>
        <v>0</v>
      </c>
      <c r="N1695">
        <f t="shared" si="214"/>
        <v>0</v>
      </c>
      <c r="O1695" s="4">
        <f t="shared" si="215"/>
        <v>0</v>
      </c>
      <c r="P1695">
        <f t="shared" si="216"/>
        <v>9.4313544385110949E-3</v>
      </c>
    </row>
    <row r="1696" spans="1:16" x14ac:dyDescent="0.15">
      <c r="A1696" t="s">
        <v>2894</v>
      </c>
      <c r="B1696" s="5" t="s">
        <v>6541</v>
      </c>
      <c r="C1696" s="5" t="s">
        <v>1029</v>
      </c>
      <c r="D1696" s="5" t="s">
        <v>6542</v>
      </c>
      <c r="E1696" s="5" t="s">
        <v>6543</v>
      </c>
      <c r="F1696" s="5" t="s">
        <v>6544</v>
      </c>
      <c r="G1696">
        <v>1694</v>
      </c>
      <c r="H1696" s="2">
        <v>43136</v>
      </c>
      <c r="I1696" s="3">
        <f t="shared" si="209"/>
        <v>648.40225694444234</v>
      </c>
      <c r="J1696" s="3">
        <f t="shared" si="210"/>
        <v>7.6603681538782675</v>
      </c>
      <c r="K1696">
        <f t="shared" si="211"/>
        <v>7.1565342604223842E-2</v>
      </c>
      <c r="L1696" s="4">
        <f t="shared" si="212"/>
        <v>7.1565342604223842E-2</v>
      </c>
      <c r="M1696">
        <f t="shared" si="213"/>
        <v>0</v>
      </c>
      <c r="N1696">
        <f t="shared" si="214"/>
        <v>0</v>
      </c>
      <c r="O1696" s="4">
        <f t="shared" si="215"/>
        <v>0</v>
      </c>
      <c r="P1696">
        <f t="shared" si="216"/>
        <v>5.3674006953167881E-2</v>
      </c>
    </row>
    <row r="1697" spans="1:16" x14ac:dyDescent="0.15">
      <c r="A1697" t="s">
        <v>6545</v>
      </c>
      <c r="B1697" s="5" t="s">
        <v>6546</v>
      </c>
      <c r="C1697" s="5" t="s">
        <v>1102</v>
      </c>
      <c r="D1697" s="5" t="s">
        <v>6547</v>
      </c>
      <c r="E1697" s="5" t="s">
        <v>1081</v>
      </c>
      <c r="F1697" s="5" t="s">
        <v>6548</v>
      </c>
      <c r="G1697">
        <v>1695</v>
      </c>
      <c r="H1697" s="2">
        <v>43136</v>
      </c>
      <c r="I1697" s="3">
        <f t="shared" si="209"/>
        <v>1435.3915046296315</v>
      </c>
      <c r="J1697" s="3">
        <f t="shared" si="210"/>
        <v>22.043463332440584</v>
      </c>
      <c r="K1697">
        <f t="shared" si="211"/>
        <v>0.20593631714307098</v>
      </c>
      <c r="L1697" s="4">
        <f t="shared" si="212"/>
        <v>0.20593631714307098</v>
      </c>
      <c r="M1697">
        <f t="shared" si="213"/>
        <v>2.0900221231099445E-3</v>
      </c>
      <c r="N1697">
        <f t="shared" si="214"/>
        <v>9.7791787211228332E-2</v>
      </c>
      <c r="O1697" s="4">
        <f t="shared" si="215"/>
        <v>9.7791787211228332E-2</v>
      </c>
      <c r="P1697">
        <f t="shared" si="216"/>
        <v>0.17890018466011032</v>
      </c>
    </row>
    <row r="1698" spans="1:16" x14ac:dyDescent="0.15">
      <c r="A1698" t="s">
        <v>6549</v>
      </c>
      <c r="B1698" s="5" t="s">
        <v>6550</v>
      </c>
      <c r="C1698" s="5" t="s">
        <v>1029</v>
      </c>
      <c r="D1698" s="5" t="s">
        <v>6551</v>
      </c>
      <c r="E1698" s="5" t="s">
        <v>6552</v>
      </c>
      <c r="F1698" s="5" t="s">
        <v>6553</v>
      </c>
      <c r="G1698">
        <v>1696</v>
      </c>
      <c r="H1698" s="2">
        <v>43136</v>
      </c>
      <c r="I1698" s="3">
        <f t="shared" si="209"/>
        <v>344.79471064815152</v>
      </c>
      <c r="J1698" s="3">
        <f t="shared" si="210"/>
        <v>2.4449330977708819</v>
      </c>
      <c r="K1698">
        <f t="shared" si="211"/>
        <v>2.2841261839066433E-2</v>
      </c>
      <c r="L1698" s="4">
        <f t="shared" si="212"/>
        <v>2.2841261839066433E-2</v>
      </c>
      <c r="M1698">
        <f t="shared" si="213"/>
        <v>0</v>
      </c>
      <c r="N1698">
        <f t="shared" si="214"/>
        <v>0</v>
      </c>
      <c r="O1698" s="4">
        <f t="shared" si="215"/>
        <v>0</v>
      </c>
      <c r="P1698">
        <f t="shared" si="216"/>
        <v>1.7130946379299825E-2</v>
      </c>
    </row>
    <row r="1699" spans="1:16" x14ac:dyDescent="0.15">
      <c r="A1699" t="s">
        <v>6554</v>
      </c>
      <c r="B1699" s="5" t="s">
        <v>1338</v>
      </c>
      <c r="C1699" s="5" t="s">
        <v>1113</v>
      </c>
      <c r="D1699" s="5" t="s">
        <v>6555</v>
      </c>
      <c r="E1699" s="5" t="s">
        <v>6556</v>
      </c>
      <c r="F1699" s="5" t="s">
        <v>6557</v>
      </c>
      <c r="G1699">
        <v>1697</v>
      </c>
      <c r="H1699" s="2">
        <v>43136</v>
      </c>
      <c r="I1699" s="3">
        <f t="shared" si="209"/>
        <v>1041.2751504629632</v>
      </c>
      <c r="J1699" s="3">
        <f t="shared" si="210"/>
        <v>1.2503899660153375</v>
      </c>
      <c r="K1699">
        <f t="shared" si="211"/>
        <v>1.168149944092014E-2</v>
      </c>
      <c r="L1699" s="4">
        <f t="shared" si="212"/>
        <v>1.168149944092014E-2</v>
      </c>
      <c r="M1699">
        <f t="shared" si="213"/>
        <v>9.6036095700102731E-4</v>
      </c>
      <c r="N1699">
        <f t="shared" si="214"/>
        <v>4.4935129305363669E-2</v>
      </c>
      <c r="O1699" s="4">
        <f t="shared" si="215"/>
        <v>4.4935129305363669E-2</v>
      </c>
      <c r="P1699">
        <f t="shared" si="216"/>
        <v>1.9994906907031023E-2</v>
      </c>
    </row>
    <row r="1700" spans="1:16" x14ac:dyDescent="0.15">
      <c r="A1700" t="s">
        <v>6008</v>
      </c>
      <c r="B1700" s="5" t="s">
        <v>6558</v>
      </c>
      <c r="C1700" s="5" t="s">
        <v>1029</v>
      </c>
      <c r="D1700" s="5" t="s">
        <v>6559</v>
      </c>
      <c r="E1700" s="5" t="s">
        <v>6560</v>
      </c>
      <c r="F1700" s="5" t="s">
        <v>6561</v>
      </c>
      <c r="G1700">
        <v>1698</v>
      </c>
      <c r="H1700" s="2">
        <v>43136</v>
      </c>
      <c r="I1700" s="3">
        <f t="shared" si="209"/>
        <v>469.24644675925811</v>
      </c>
      <c r="J1700" s="3">
        <f t="shared" si="210"/>
        <v>0.66489581786874619</v>
      </c>
      <c r="K1700">
        <f t="shared" si="211"/>
        <v>6.2116462350183532E-3</v>
      </c>
      <c r="L1700" s="4">
        <f t="shared" si="212"/>
        <v>6.2116462350183532E-3</v>
      </c>
      <c r="M1700">
        <f t="shared" si="213"/>
        <v>0</v>
      </c>
      <c r="N1700">
        <f t="shared" si="214"/>
        <v>0</v>
      </c>
      <c r="O1700" s="4">
        <f t="shared" si="215"/>
        <v>0</v>
      </c>
      <c r="P1700">
        <f t="shared" si="216"/>
        <v>4.6587346762637649E-3</v>
      </c>
    </row>
    <row r="1701" spans="1:16" x14ac:dyDescent="0.15">
      <c r="A1701" t="s">
        <v>6562</v>
      </c>
      <c r="B1701" s="5" t="s">
        <v>6563</v>
      </c>
      <c r="C1701" s="5" t="s">
        <v>1642</v>
      </c>
      <c r="D1701" s="5" t="s">
        <v>6555</v>
      </c>
      <c r="E1701" s="5" t="s">
        <v>6556</v>
      </c>
      <c r="F1701" s="5" t="s">
        <v>6564</v>
      </c>
      <c r="G1701">
        <v>1699</v>
      </c>
      <c r="H1701" s="2">
        <v>43136</v>
      </c>
      <c r="I1701" s="3">
        <f t="shared" si="209"/>
        <v>1081.256238425929</v>
      </c>
      <c r="J1701" s="3">
        <f t="shared" si="210"/>
        <v>19.093531455646975</v>
      </c>
      <c r="K1701">
        <f t="shared" si="211"/>
        <v>0.17837721277874952</v>
      </c>
      <c r="L1701" s="4">
        <f t="shared" si="212"/>
        <v>0.17837721277874952</v>
      </c>
      <c r="M1701">
        <f t="shared" si="213"/>
        <v>1.6647302794945289E-2</v>
      </c>
      <c r="N1701">
        <f t="shared" si="214"/>
        <v>0.7789245264742769</v>
      </c>
      <c r="O1701" s="4">
        <f t="shared" si="215"/>
        <v>0.7789245264742769</v>
      </c>
      <c r="P1701">
        <f t="shared" si="216"/>
        <v>0.32851404120263139</v>
      </c>
    </row>
    <row r="1702" spans="1:16" x14ac:dyDescent="0.15">
      <c r="A1702" t="s">
        <v>3241</v>
      </c>
      <c r="B1702" s="5" t="s">
        <v>6565</v>
      </c>
      <c r="C1702" s="5" t="s">
        <v>1029</v>
      </c>
      <c r="D1702" s="5" t="s">
        <v>6566</v>
      </c>
      <c r="E1702" s="5" t="s">
        <v>6567</v>
      </c>
      <c r="F1702" s="5" t="s">
        <v>6568</v>
      </c>
      <c r="G1702">
        <v>1700</v>
      </c>
      <c r="H1702" s="2">
        <v>43136</v>
      </c>
      <c r="I1702" s="3">
        <f t="shared" si="209"/>
        <v>351.56891203703708</v>
      </c>
      <c r="J1702" s="3">
        <f t="shared" si="210"/>
        <v>0.67412103825332692</v>
      </c>
      <c r="K1702">
        <f t="shared" si="211"/>
        <v>6.2978308731662918E-3</v>
      </c>
      <c r="L1702" s="4">
        <f t="shared" si="212"/>
        <v>6.2978308731662918E-3</v>
      </c>
      <c r="M1702">
        <f t="shared" si="213"/>
        <v>0</v>
      </c>
      <c r="N1702">
        <f t="shared" si="214"/>
        <v>0</v>
      </c>
      <c r="O1702" s="4">
        <f t="shared" si="215"/>
        <v>0</v>
      </c>
      <c r="P1702">
        <f t="shared" si="216"/>
        <v>4.7233731548747184E-3</v>
      </c>
    </row>
    <row r="1703" spans="1:16" x14ac:dyDescent="0.15">
      <c r="A1703" t="s">
        <v>3345</v>
      </c>
      <c r="B1703" s="5" t="s">
        <v>6569</v>
      </c>
      <c r="C1703" s="5" t="s">
        <v>1029</v>
      </c>
      <c r="D1703" s="5" t="s">
        <v>6570</v>
      </c>
      <c r="E1703" s="5" t="s">
        <v>6571</v>
      </c>
      <c r="F1703" s="5" t="s">
        <v>6572</v>
      </c>
      <c r="G1703">
        <v>1701</v>
      </c>
      <c r="H1703" s="2">
        <v>43136</v>
      </c>
      <c r="I1703" s="3">
        <f t="shared" si="209"/>
        <v>297.77148148148262</v>
      </c>
      <c r="J1703" s="3">
        <f t="shared" si="210"/>
        <v>6.3807319308990113E-2</v>
      </c>
      <c r="K1703">
        <f t="shared" si="211"/>
        <v>5.961061629515972E-4</v>
      </c>
      <c r="L1703" s="4">
        <f t="shared" si="212"/>
        <v>5.961061629515972E-4</v>
      </c>
      <c r="M1703">
        <f t="shared" si="213"/>
        <v>0</v>
      </c>
      <c r="N1703">
        <f t="shared" si="214"/>
        <v>0</v>
      </c>
      <c r="O1703" s="4">
        <f t="shared" si="215"/>
        <v>0</v>
      </c>
      <c r="P1703">
        <f t="shared" si="216"/>
        <v>4.470796222136979E-4</v>
      </c>
    </row>
    <row r="1704" spans="1:16" x14ac:dyDescent="0.15">
      <c r="A1704" t="s">
        <v>2007</v>
      </c>
      <c r="B1704" s="5" t="s">
        <v>6573</v>
      </c>
      <c r="C1704" s="5" t="s">
        <v>1029</v>
      </c>
      <c r="D1704" s="5" t="s">
        <v>6574</v>
      </c>
      <c r="E1704" s="5" t="s">
        <v>6575</v>
      </c>
      <c r="F1704" s="5" t="s">
        <v>6576</v>
      </c>
      <c r="G1704">
        <v>1702</v>
      </c>
      <c r="H1704" s="2">
        <v>43136</v>
      </c>
      <c r="I1704" s="3">
        <f t="shared" si="209"/>
        <v>731.83916666666482</v>
      </c>
      <c r="J1704" s="3">
        <f t="shared" si="210"/>
        <v>8.4718067608206479E-2</v>
      </c>
      <c r="K1704">
        <f t="shared" si="211"/>
        <v>7.9146033341486333E-4</v>
      </c>
      <c r="L1704" s="4">
        <f t="shared" si="212"/>
        <v>7.9146033341486333E-4</v>
      </c>
      <c r="M1704">
        <f t="shared" si="213"/>
        <v>0</v>
      </c>
      <c r="N1704">
        <f t="shared" si="214"/>
        <v>0</v>
      </c>
      <c r="O1704" s="4">
        <f t="shared" si="215"/>
        <v>0</v>
      </c>
      <c r="P1704">
        <f t="shared" si="216"/>
        <v>5.935952500611475E-4</v>
      </c>
    </row>
    <row r="1705" spans="1:16" x14ac:dyDescent="0.15">
      <c r="A1705" t="s">
        <v>6577</v>
      </c>
      <c r="B1705" s="5" t="s">
        <v>6578</v>
      </c>
      <c r="C1705" s="5" t="s">
        <v>1029</v>
      </c>
      <c r="D1705" s="5" t="s">
        <v>132</v>
      </c>
      <c r="E1705" s="5" t="s">
        <v>133</v>
      </c>
      <c r="F1705" s="5" t="s">
        <v>134</v>
      </c>
      <c r="G1705">
        <v>1703</v>
      </c>
      <c r="H1705" s="2">
        <v>43136</v>
      </c>
      <c r="I1705" s="3">
        <f t="shared" si="209"/>
        <v>173.5404861111092</v>
      </c>
      <c r="J1705" s="3">
        <f t="shared" si="210"/>
        <v>21.078654796771559</v>
      </c>
      <c r="K1705">
        <f t="shared" si="211"/>
        <v>0.19692280081909685</v>
      </c>
      <c r="L1705" s="4">
        <f t="shared" si="212"/>
        <v>0.19692280081909685</v>
      </c>
      <c r="M1705">
        <f t="shared" si="213"/>
        <v>0</v>
      </c>
      <c r="N1705">
        <f t="shared" si="214"/>
        <v>0</v>
      </c>
      <c r="O1705" s="4">
        <f t="shared" si="215"/>
        <v>0</v>
      </c>
      <c r="P1705">
        <f t="shared" si="216"/>
        <v>0.14769210061432264</v>
      </c>
    </row>
    <row r="1706" spans="1:16" x14ac:dyDescent="0.15">
      <c r="A1706" t="s">
        <v>4239</v>
      </c>
      <c r="B1706" s="5" t="s">
        <v>6579</v>
      </c>
      <c r="C1706" s="5" t="s">
        <v>1029</v>
      </c>
      <c r="D1706" s="5" t="s">
        <v>6580</v>
      </c>
      <c r="E1706" s="5" t="s">
        <v>6581</v>
      </c>
      <c r="F1706" s="5" t="s">
        <v>6582</v>
      </c>
      <c r="G1706">
        <v>1704</v>
      </c>
      <c r="H1706" s="2">
        <v>43136</v>
      </c>
      <c r="I1706" s="3">
        <f t="shared" si="209"/>
        <v>504.59578703704028</v>
      </c>
      <c r="J1706" s="3">
        <f t="shared" si="210"/>
        <v>0.42212005227139271</v>
      </c>
      <c r="K1706">
        <f t="shared" si="211"/>
        <v>3.9435658383625977E-3</v>
      </c>
      <c r="L1706" s="4">
        <f t="shared" si="212"/>
        <v>3.9435658383625977E-3</v>
      </c>
      <c r="M1706">
        <f t="shared" si="213"/>
        <v>0</v>
      </c>
      <c r="N1706">
        <f t="shared" si="214"/>
        <v>0</v>
      </c>
      <c r="O1706" s="4">
        <f t="shared" si="215"/>
        <v>0</v>
      </c>
      <c r="P1706">
        <f t="shared" si="216"/>
        <v>2.9576743787719482E-3</v>
      </c>
    </row>
    <row r="1707" spans="1:16" x14ac:dyDescent="0.15">
      <c r="A1707" t="s">
        <v>6583</v>
      </c>
      <c r="B1707" s="5" t="s">
        <v>6584</v>
      </c>
      <c r="C1707" s="5" t="s">
        <v>1058</v>
      </c>
      <c r="D1707" s="5" t="s">
        <v>6585</v>
      </c>
      <c r="E1707" s="5" t="s">
        <v>6586</v>
      </c>
      <c r="F1707" s="5" t="s">
        <v>6587</v>
      </c>
      <c r="G1707">
        <v>1705</v>
      </c>
      <c r="H1707" s="2">
        <v>43136</v>
      </c>
      <c r="I1707" s="3">
        <f t="shared" si="209"/>
        <v>1566.272291666668</v>
      </c>
      <c r="J1707" s="3">
        <f t="shared" si="210"/>
        <v>7.5612650897360139</v>
      </c>
      <c r="K1707">
        <f t="shared" si="211"/>
        <v>7.0639493533265277E-2</v>
      </c>
      <c r="L1707" s="4">
        <f t="shared" si="212"/>
        <v>7.0639493533265277E-2</v>
      </c>
      <c r="M1707">
        <f t="shared" si="213"/>
        <v>1.2769171814128199E-3</v>
      </c>
      <c r="N1707">
        <f t="shared" si="214"/>
        <v>5.9746742348006768E-2</v>
      </c>
      <c r="O1707" s="4">
        <f t="shared" si="215"/>
        <v>5.9746742348006768E-2</v>
      </c>
      <c r="P1707">
        <f t="shared" si="216"/>
        <v>6.791630573695065E-2</v>
      </c>
    </row>
    <row r="1708" spans="1:16" x14ac:dyDescent="0.15">
      <c r="A1708" t="s">
        <v>6588</v>
      </c>
      <c r="B1708" s="5" t="s">
        <v>6589</v>
      </c>
      <c r="C1708" s="5" t="s">
        <v>1102</v>
      </c>
      <c r="D1708" s="5" t="s">
        <v>183</v>
      </c>
      <c r="E1708" s="5" t="s">
        <v>184</v>
      </c>
      <c r="F1708" s="5" t="s">
        <v>185</v>
      </c>
      <c r="G1708">
        <v>1706</v>
      </c>
      <c r="H1708" s="2">
        <v>43136</v>
      </c>
      <c r="I1708" s="3">
        <f t="shared" si="209"/>
        <v>84.512256944442925</v>
      </c>
      <c r="J1708" s="3">
        <f t="shared" si="210"/>
        <v>26.647022354170836</v>
      </c>
      <c r="K1708">
        <f t="shared" si="211"/>
        <v>0.24894407760195902</v>
      </c>
      <c r="L1708" s="4">
        <f t="shared" si="212"/>
        <v>0.24894407760195902</v>
      </c>
      <c r="M1708">
        <f t="shared" si="213"/>
        <v>3.5497809530422961E-2</v>
      </c>
      <c r="N1708">
        <f t="shared" si="214"/>
        <v>1.660936598555433</v>
      </c>
      <c r="O1708" s="4">
        <f t="shared" si="215"/>
        <v>1</v>
      </c>
      <c r="P1708">
        <f t="shared" si="216"/>
        <v>0.4367080582014693</v>
      </c>
    </row>
    <row r="1709" spans="1:16" x14ac:dyDescent="0.15">
      <c r="A1709" t="s">
        <v>6590</v>
      </c>
      <c r="B1709" s="5" t="s">
        <v>6591</v>
      </c>
      <c r="C1709" s="5" t="s">
        <v>1058</v>
      </c>
      <c r="D1709" s="5" t="s">
        <v>6592</v>
      </c>
      <c r="E1709" s="5" t="s">
        <v>6593</v>
      </c>
      <c r="F1709" s="5" t="s">
        <v>6594</v>
      </c>
      <c r="G1709">
        <v>1707</v>
      </c>
      <c r="H1709" s="2">
        <v>43136</v>
      </c>
      <c r="I1709" s="3">
        <f t="shared" si="209"/>
        <v>1085.2557754629597</v>
      </c>
      <c r="J1709" s="3">
        <f t="shared" si="210"/>
        <v>3.9502208575404327</v>
      </c>
      <c r="K1709">
        <f t="shared" si="211"/>
        <v>3.6904089118629108E-2</v>
      </c>
      <c r="L1709" s="4">
        <f t="shared" si="212"/>
        <v>3.6904089118629108E-2</v>
      </c>
      <c r="M1709">
        <f t="shared" si="213"/>
        <v>1.8428835351249977E-3</v>
      </c>
      <c r="N1709">
        <f t="shared" si="214"/>
        <v>8.6228213820940355E-2</v>
      </c>
      <c r="O1709" s="4">
        <f t="shared" si="215"/>
        <v>8.6228213820940355E-2</v>
      </c>
      <c r="P1709">
        <f t="shared" si="216"/>
        <v>4.9235120294206916E-2</v>
      </c>
    </row>
    <row r="1710" spans="1:16" x14ac:dyDescent="0.15">
      <c r="A1710" t="s">
        <v>6595</v>
      </c>
      <c r="B1710" s="5" t="s">
        <v>6596</v>
      </c>
      <c r="C1710" s="5" t="s">
        <v>1029</v>
      </c>
      <c r="D1710" s="5" t="s">
        <v>6597</v>
      </c>
      <c r="E1710" s="5" t="s">
        <v>6598</v>
      </c>
      <c r="F1710" s="5" t="s">
        <v>6599</v>
      </c>
      <c r="G1710">
        <v>1708</v>
      </c>
      <c r="H1710" s="2">
        <v>43136</v>
      </c>
      <c r="I1710" s="3">
        <f t="shared" si="209"/>
        <v>795.5813657407416</v>
      </c>
      <c r="J1710" s="3">
        <f t="shared" si="210"/>
        <v>7.5680505593466609</v>
      </c>
      <c r="K1710">
        <f t="shared" si="211"/>
        <v>7.0702885324320466E-2</v>
      </c>
      <c r="L1710" s="4">
        <f t="shared" si="212"/>
        <v>7.0702885324320466E-2</v>
      </c>
      <c r="M1710">
        <f t="shared" si="213"/>
        <v>0</v>
      </c>
      <c r="N1710">
        <f t="shared" si="214"/>
        <v>0</v>
      </c>
      <c r="O1710" s="4">
        <f t="shared" si="215"/>
        <v>0</v>
      </c>
      <c r="P1710">
        <f t="shared" si="216"/>
        <v>5.3027163993240353E-2</v>
      </c>
    </row>
    <row r="1711" spans="1:16" x14ac:dyDescent="0.15">
      <c r="A1711" t="s">
        <v>3492</v>
      </c>
      <c r="B1711" s="5" t="s">
        <v>6600</v>
      </c>
      <c r="C1711" s="5" t="s">
        <v>1029</v>
      </c>
      <c r="D1711" s="5" t="s">
        <v>6601</v>
      </c>
      <c r="E1711" s="5" t="s">
        <v>6601</v>
      </c>
      <c r="F1711" s="5" t="s">
        <v>6602</v>
      </c>
      <c r="G1711">
        <v>1709</v>
      </c>
      <c r="H1711" s="2">
        <v>43136</v>
      </c>
      <c r="I1711" s="3">
        <f t="shared" si="209"/>
        <v>37.466678240743931</v>
      </c>
      <c r="J1711" s="3">
        <f t="shared" si="210"/>
        <v>3.9768670988816619</v>
      </c>
      <c r="K1711">
        <f t="shared" si="211"/>
        <v>3.7153025899785572E-2</v>
      </c>
      <c r="L1711" s="4">
        <f t="shared" si="212"/>
        <v>3.7153025899785572E-2</v>
      </c>
      <c r="M1711">
        <f t="shared" si="213"/>
        <v>0</v>
      </c>
      <c r="N1711">
        <f t="shared" si="214"/>
        <v>0</v>
      </c>
      <c r="O1711" s="4">
        <f t="shared" si="215"/>
        <v>0</v>
      </c>
      <c r="P1711">
        <f t="shared" si="216"/>
        <v>2.7864769424839179E-2</v>
      </c>
    </row>
    <row r="1712" spans="1:16" x14ac:dyDescent="0.15">
      <c r="A1712" t="s">
        <v>4896</v>
      </c>
      <c r="B1712" s="5" t="s">
        <v>6603</v>
      </c>
      <c r="C1712" s="5" t="s">
        <v>1029</v>
      </c>
      <c r="D1712" s="5" t="s">
        <v>6604</v>
      </c>
      <c r="E1712" s="5" t="s">
        <v>6605</v>
      </c>
      <c r="F1712" s="5" t="s">
        <v>6606</v>
      </c>
      <c r="G1712">
        <v>1710</v>
      </c>
      <c r="H1712" s="2">
        <v>43136</v>
      </c>
      <c r="I1712" s="3">
        <f t="shared" si="209"/>
        <v>903.23474537036964</v>
      </c>
      <c r="J1712" s="3">
        <f t="shared" si="210"/>
        <v>0.20260513774296982</v>
      </c>
      <c r="K1712">
        <f t="shared" si="211"/>
        <v>1.8927949420565161E-3</v>
      </c>
      <c r="L1712" s="4">
        <f t="shared" si="212"/>
        <v>1.8927949420565161E-3</v>
      </c>
      <c r="M1712">
        <f t="shared" si="213"/>
        <v>0</v>
      </c>
      <c r="N1712">
        <f t="shared" si="214"/>
        <v>0</v>
      </c>
      <c r="O1712" s="4">
        <f t="shared" si="215"/>
        <v>0</v>
      </c>
      <c r="P1712">
        <f t="shared" si="216"/>
        <v>1.4195962065423871E-3</v>
      </c>
    </row>
    <row r="1713" spans="1:16" x14ac:dyDescent="0.15">
      <c r="A1713" t="s">
        <v>5319</v>
      </c>
      <c r="B1713" s="5" t="s">
        <v>6607</v>
      </c>
      <c r="C1713" s="5" t="s">
        <v>1029</v>
      </c>
      <c r="D1713" s="5" t="s">
        <v>6608</v>
      </c>
      <c r="E1713" s="5" t="s">
        <v>1081</v>
      </c>
      <c r="F1713" s="5" t="s">
        <v>6609</v>
      </c>
      <c r="G1713">
        <v>1711</v>
      </c>
      <c r="H1713" s="2">
        <v>43136</v>
      </c>
      <c r="I1713" s="3">
        <f t="shared" si="209"/>
        <v>1517.9704282407401</v>
      </c>
      <c r="J1713" s="3">
        <f t="shared" si="210"/>
        <v>0.19894985724458711</v>
      </c>
      <c r="K1713">
        <f t="shared" si="211"/>
        <v>1.858646269835213E-3</v>
      </c>
      <c r="L1713" s="4">
        <f t="shared" si="212"/>
        <v>1.858646269835213E-3</v>
      </c>
      <c r="M1713">
        <f t="shared" si="213"/>
        <v>0</v>
      </c>
      <c r="N1713">
        <f t="shared" si="214"/>
        <v>0</v>
      </c>
      <c r="O1713" s="4">
        <f t="shared" si="215"/>
        <v>0</v>
      </c>
      <c r="P1713">
        <f t="shared" si="216"/>
        <v>1.3939847023764097E-3</v>
      </c>
    </row>
    <row r="1714" spans="1:16" x14ac:dyDescent="0.15">
      <c r="A1714" t="s">
        <v>6610</v>
      </c>
      <c r="B1714" s="5" t="s">
        <v>6611</v>
      </c>
      <c r="C1714" s="5" t="s">
        <v>6612</v>
      </c>
      <c r="D1714" s="5" t="s">
        <v>44</v>
      </c>
      <c r="E1714" s="5" t="s">
        <v>1081</v>
      </c>
      <c r="F1714" s="5" t="s">
        <v>45</v>
      </c>
      <c r="G1714">
        <v>1712</v>
      </c>
      <c r="H1714" s="2">
        <v>43136</v>
      </c>
      <c r="I1714" s="3">
        <f t="shared" si="209"/>
        <v>1256.5815740740727</v>
      </c>
      <c r="J1714" s="3">
        <f t="shared" si="210"/>
        <v>58.936086226292574</v>
      </c>
      <c r="K1714">
        <f t="shared" si="211"/>
        <v>0.55059771512434952</v>
      </c>
      <c r="L1714" s="4">
        <f t="shared" si="212"/>
        <v>0.55059771512434952</v>
      </c>
      <c r="M1714">
        <f t="shared" si="213"/>
        <v>0.11141337967108159</v>
      </c>
      <c r="N1714">
        <f t="shared" si="214"/>
        <v>5.2130134876591736</v>
      </c>
      <c r="O1714" s="4">
        <f t="shared" si="215"/>
        <v>1</v>
      </c>
      <c r="P1714">
        <f t="shared" si="216"/>
        <v>0.66294828634326208</v>
      </c>
    </row>
    <row r="1715" spans="1:16" x14ac:dyDescent="0.15">
      <c r="A1715" t="s">
        <v>6613</v>
      </c>
      <c r="B1715" s="5" t="s">
        <v>6614</v>
      </c>
      <c r="C1715" s="5" t="s">
        <v>1122</v>
      </c>
      <c r="D1715" s="5" t="s">
        <v>6615</v>
      </c>
      <c r="E1715" s="5" t="s">
        <v>6616</v>
      </c>
      <c r="F1715" s="5" t="s">
        <v>6617</v>
      </c>
      <c r="G1715">
        <v>1713</v>
      </c>
      <c r="H1715" s="2">
        <v>43136</v>
      </c>
      <c r="I1715" s="3">
        <f t="shared" si="209"/>
        <v>130.2776041666657</v>
      </c>
      <c r="J1715" s="3">
        <f t="shared" si="210"/>
        <v>57.101142192354096</v>
      </c>
      <c r="K1715">
        <f t="shared" si="211"/>
        <v>0.53345514497491087</v>
      </c>
      <c r="L1715" s="4">
        <f t="shared" si="212"/>
        <v>0.53345514497491087</v>
      </c>
      <c r="M1715">
        <f t="shared" si="213"/>
        <v>3.0703665649874496E-2</v>
      </c>
      <c r="N1715">
        <f t="shared" si="214"/>
        <v>1.43661940447282</v>
      </c>
      <c r="O1715" s="4">
        <f t="shared" si="215"/>
        <v>1</v>
      </c>
      <c r="P1715">
        <f t="shared" si="216"/>
        <v>0.65009135873118318</v>
      </c>
    </row>
    <row r="1716" spans="1:16" x14ac:dyDescent="0.15">
      <c r="A1716" t="s">
        <v>1332</v>
      </c>
      <c r="B1716" s="5" t="s">
        <v>6618</v>
      </c>
      <c r="C1716" s="5" t="s">
        <v>1029</v>
      </c>
      <c r="D1716" s="5" t="s">
        <v>6619</v>
      </c>
      <c r="E1716" s="5" t="s">
        <v>6620</v>
      </c>
      <c r="F1716" s="5" t="s">
        <v>6621</v>
      </c>
      <c r="G1716">
        <v>1714</v>
      </c>
      <c r="H1716" s="2">
        <v>43136</v>
      </c>
      <c r="I1716" s="3">
        <f t="shared" si="209"/>
        <v>667.17548611111124</v>
      </c>
      <c r="J1716" s="3">
        <f t="shared" si="210"/>
        <v>0.18735700367021957</v>
      </c>
      <c r="K1716">
        <f t="shared" si="211"/>
        <v>1.7503425276201366E-3</v>
      </c>
      <c r="L1716" s="4">
        <f t="shared" si="212"/>
        <v>1.7503425276201366E-3</v>
      </c>
      <c r="M1716">
        <f t="shared" si="213"/>
        <v>0</v>
      </c>
      <c r="N1716">
        <f t="shared" si="214"/>
        <v>0</v>
      </c>
      <c r="O1716" s="4">
        <f t="shared" si="215"/>
        <v>0</v>
      </c>
      <c r="P1716">
        <f t="shared" si="216"/>
        <v>1.3127568957151023E-3</v>
      </c>
    </row>
    <row r="1717" spans="1:16" x14ac:dyDescent="0.15">
      <c r="A1717" t="s">
        <v>4256</v>
      </c>
      <c r="B1717" s="5" t="s">
        <v>6622</v>
      </c>
      <c r="C1717" s="5" t="s">
        <v>1029</v>
      </c>
      <c r="D1717" s="5" t="s">
        <v>6623</v>
      </c>
      <c r="E1717" s="5" t="s">
        <v>6624</v>
      </c>
      <c r="F1717" s="5" t="s">
        <v>6625</v>
      </c>
      <c r="G1717">
        <v>1715</v>
      </c>
      <c r="H1717" s="2">
        <v>43136</v>
      </c>
      <c r="I1717" s="3">
        <f t="shared" si="209"/>
        <v>747.89362268518744</v>
      </c>
      <c r="J1717" s="3">
        <f t="shared" si="210"/>
        <v>0.14707974057201254</v>
      </c>
      <c r="K1717">
        <f t="shared" si="211"/>
        <v>1.374060856180582E-3</v>
      </c>
      <c r="L1717" s="4">
        <f t="shared" si="212"/>
        <v>1.374060856180582E-3</v>
      </c>
      <c r="M1717">
        <f t="shared" si="213"/>
        <v>0</v>
      </c>
      <c r="N1717">
        <f t="shared" si="214"/>
        <v>0</v>
      </c>
      <c r="O1717" s="4">
        <f t="shared" si="215"/>
        <v>0</v>
      </c>
      <c r="P1717">
        <f t="shared" si="216"/>
        <v>1.0305456421354365E-3</v>
      </c>
    </row>
    <row r="1718" spans="1:16" x14ac:dyDescent="0.15">
      <c r="A1718" t="s">
        <v>3688</v>
      </c>
      <c r="B1718" s="5" t="s">
        <v>6626</v>
      </c>
      <c r="C1718" s="5" t="s">
        <v>1029</v>
      </c>
      <c r="D1718" s="5" t="s">
        <v>6627</v>
      </c>
      <c r="E1718" s="5" t="s">
        <v>6628</v>
      </c>
      <c r="F1718" s="5" t="s">
        <v>6629</v>
      </c>
      <c r="G1718">
        <v>1716</v>
      </c>
      <c r="H1718" s="2">
        <v>43136</v>
      </c>
      <c r="I1718" s="3">
        <f t="shared" si="209"/>
        <v>740.44692129629402</v>
      </c>
      <c r="J1718" s="3">
        <f t="shared" si="210"/>
        <v>0.29171571085993669</v>
      </c>
      <c r="K1718">
        <f t="shared" si="211"/>
        <v>2.7252913138589379E-3</v>
      </c>
      <c r="L1718" s="4">
        <f t="shared" si="212"/>
        <v>2.7252913138589379E-3</v>
      </c>
      <c r="M1718">
        <f t="shared" si="213"/>
        <v>0</v>
      </c>
      <c r="N1718">
        <f t="shared" si="214"/>
        <v>0</v>
      </c>
      <c r="O1718" s="4">
        <f t="shared" si="215"/>
        <v>0</v>
      </c>
      <c r="P1718">
        <f t="shared" si="216"/>
        <v>2.0439684853942033E-3</v>
      </c>
    </row>
    <row r="1719" spans="1:16" x14ac:dyDescent="0.15">
      <c r="A1719" t="s">
        <v>6630</v>
      </c>
      <c r="B1719" s="5" t="s">
        <v>6631</v>
      </c>
      <c r="C1719" s="5" t="s">
        <v>1029</v>
      </c>
      <c r="D1719" s="5" t="s">
        <v>6632</v>
      </c>
      <c r="E1719" s="5" t="s">
        <v>6633</v>
      </c>
      <c r="F1719" s="5" t="s">
        <v>6634</v>
      </c>
      <c r="G1719">
        <v>1717</v>
      </c>
      <c r="H1719" s="2">
        <v>43136</v>
      </c>
      <c r="I1719" s="3">
        <f t="shared" si="209"/>
        <v>770.43361111111153</v>
      </c>
      <c r="J1719" s="3">
        <f t="shared" si="210"/>
        <v>0.43871398537836354</v>
      </c>
      <c r="K1719">
        <f t="shared" si="211"/>
        <v>4.0985910909479726E-3</v>
      </c>
      <c r="L1719" s="4">
        <f t="shared" si="212"/>
        <v>4.0985910909479726E-3</v>
      </c>
      <c r="M1719">
        <f t="shared" si="213"/>
        <v>0</v>
      </c>
      <c r="N1719">
        <f t="shared" si="214"/>
        <v>0</v>
      </c>
      <c r="O1719" s="4">
        <f t="shared" si="215"/>
        <v>0</v>
      </c>
      <c r="P1719">
        <f t="shared" si="216"/>
        <v>3.0739433182109793E-3</v>
      </c>
    </row>
    <row r="1720" spans="1:16" x14ac:dyDescent="0.15">
      <c r="A1720" t="s">
        <v>6635</v>
      </c>
      <c r="B1720" s="5" t="s">
        <v>6636</v>
      </c>
      <c r="C1720" s="5" t="s">
        <v>1113</v>
      </c>
      <c r="D1720" s="5" t="s">
        <v>6637</v>
      </c>
      <c r="E1720" s="5" t="s">
        <v>6638</v>
      </c>
      <c r="F1720" s="5" t="s">
        <v>6639</v>
      </c>
      <c r="G1720">
        <v>1718</v>
      </c>
      <c r="H1720" s="2">
        <v>43136</v>
      </c>
      <c r="I1720" s="3">
        <f t="shared" si="209"/>
        <v>671.20918981481373</v>
      </c>
      <c r="J1720" s="3">
        <f t="shared" si="210"/>
        <v>1.3498027347479629</v>
      </c>
      <c r="K1720">
        <f t="shared" si="211"/>
        <v>1.2610241860432039E-2</v>
      </c>
      <c r="L1720" s="4">
        <f t="shared" si="212"/>
        <v>1.2610241860432039E-2</v>
      </c>
      <c r="M1720">
        <f t="shared" si="213"/>
        <v>1.4898484930992966E-3</v>
      </c>
      <c r="N1720">
        <f t="shared" si="214"/>
        <v>6.9709762974825409E-2</v>
      </c>
      <c r="O1720" s="4">
        <f t="shared" si="215"/>
        <v>6.9709762974825409E-2</v>
      </c>
      <c r="P1720">
        <f t="shared" si="216"/>
        <v>2.6885122139030382E-2</v>
      </c>
    </row>
    <row r="1721" spans="1:16" x14ac:dyDescent="0.15">
      <c r="A1721" t="s">
        <v>6640</v>
      </c>
      <c r="B1721" s="5" t="s">
        <v>6641</v>
      </c>
      <c r="C1721" s="5" t="s">
        <v>1029</v>
      </c>
      <c r="D1721" s="5" t="s">
        <v>6642</v>
      </c>
      <c r="E1721" s="5" t="s">
        <v>6643</v>
      </c>
      <c r="F1721" s="5" t="s">
        <v>6644</v>
      </c>
      <c r="G1721">
        <v>1719</v>
      </c>
      <c r="H1721" s="2">
        <v>43136</v>
      </c>
      <c r="I1721" s="3">
        <f t="shared" si="209"/>
        <v>857.87517361110804</v>
      </c>
      <c r="J1721" s="3">
        <f t="shared" si="210"/>
        <v>0.25994457802212884</v>
      </c>
      <c r="K1721">
        <f t="shared" si="211"/>
        <v>2.4284763356766034E-3</v>
      </c>
      <c r="L1721" s="4">
        <f t="shared" si="212"/>
        <v>2.4284763356766034E-3</v>
      </c>
      <c r="M1721">
        <f t="shared" si="213"/>
        <v>0</v>
      </c>
      <c r="N1721">
        <f t="shared" si="214"/>
        <v>0</v>
      </c>
      <c r="O1721" s="4">
        <f t="shared" si="215"/>
        <v>0</v>
      </c>
      <c r="P1721">
        <f t="shared" si="216"/>
        <v>1.8213572517574526E-3</v>
      </c>
    </row>
    <row r="1722" spans="1:16" x14ac:dyDescent="0.15">
      <c r="A1722" t="s">
        <v>3999</v>
      </c>
      <c r="B1722" s="5" t="s">
        <v>6645</v>
      </c>
      <c r="C1722" s="5" t="s">
        <v>1029</v>
      </c>
      <c r="D1722" s="5" t="s">
        <v>6646</v>
      </c>
      <c r="E1722" s="5" t="s">
        <v>6647</v>
      </c>
      <c r="F1722" s="5" t="s">
        <v>6648</v>
      </c>
      <c r="G1722">
        <v>1720</v>
      </c>
      <c r="H1722" s="2">
        <v>43136</v>
      </c>
      <c r="I1722" s="3">
        <f t="shared" si="209"/>
        <v>5.2766203703722567</v>
      </c>
      <c r="J1722" s="3">
        <f t="shared" si="210"/>
        <v>2.2741829348533216</v>
      </c>
      <c r="K1722">
        <f t="shared" si="211"/>
        <v>2.1246065150936549E-2</v>
      </c>
      <c r="L1722" s="4">
        <f t="shared" si="212"/>
        <v>2.1246065150936549E-2</v>
      </c>
      <c r="M1722">
        <f t="shared" si="213"/>
        <v>0</v>
      </c>
      <c r="N1722">
        <f t="shared" si="214"/>
        <v>0</v>
      </c>
      <c r="O1722" s="4">
        <f t="shared" si="215"/>
        <v>0</v>
      </c>
      <c r="P1722">
        <f t="shared" si="216"/>
        <v>1.5934548863202412E-2</v>
      </c>
    </row>
    <row r="1723" spans="1:16" x14ac:dyDescent="0.15">
      <c r="A1723" t="s">
        <v>6649</v>
      </c>
      <c r="B1723" s="5" t="s">
        <v>6650</v>
      </c>
      <c r="C1723" s="5" t="s">
        <v>1029</v>
      </c>
      <c r="D1723" s="5" t="s">
        <v>6651</v>
      </c>
      <c r="E1723" s="5" t="s">
        <v>6651</v>
      </c>
      <c r="F1723" s="5" t="s">
        <v>6652</v>
      </c>
      <c r="G1723">
        <v>1721</v>
      </c>
      <c r="H1723" s="2">
        <v>43136</v>
      </c>
      <c r="I1723" s="3">
        <f t="shared" si="209"/>
        <v>114.45056712962833</v>
      </c>
      <c r="J1723" s="3">
        <f t="shared" si="210"/>
        <v>0.69025433408751469</v>
      </c>
      <c r="K1723">
        <f t="shared" si="211"/>
        <v>6.4485527210613441E-3</v>
      </c>
      <c r="L1723" s="4">
        <f t="shared" si="212"/>
        <v>6.4485527210613441E-3</v>
      </c>
      <c r="M1723">
        <f t="shared" si="213"/>
        <v>0</v>
      </c>
      <c r="N1723">
        <f t="shared" si="214"/>
        <v>0</v>
      </c>
      <c r="O1723" s="4">
        <f t="shared" si="215"/>
        <v>0</v>
      </c>
      <c r="P1723">
        <f t="shared" si="216"/>
        <v>4.8364145407960076E-3</v>
      </c>
    </row>
    <row r="1724" spans="1:16" x14ac:dyDescent="0.15">
      <c r="A1724" t="s">
        <v>6653</v>
      </c>
      <c r="B1724" s="5" t="s">
        <v>6654</v>
      </c>
      <c r="C1724" s="5" t="s">
        <v>1029</v>
      </c>
      <c r="D1724" s="5" t="s">
        <v>6655</v>
      </c>
      <c r="E1724" s="5" t="s">
        <v>6656</v>
      </c>
      <c r="F1724" s="5" t="s">
        <v>6657</v>
      </c>
      <c r="G1724">
        <v>1722</v>
      </c>
      <c r="H1724" s="2">
        <v>43136</v>
      </c>
      <c r="I1724" s="3">
        <f t="shared" si="209"/>
        <v>542.11085648147855</v>
      </c>
      <c r="J1724" s="3">
        <f t="shared" si="210"/>
        <v>2.0069695837887576</v>
      </c>
      <c r="K1724">
        <f t="shared" si="211"/>
        <v>1.8749681865796838E-2</v>
      </c>
      <c r="L1724" s="4">
        <f t="shared" si="212"/>
        <v>1.8749681865796838E-2</v>
      </c>
      <c r="M1724">
        <f t="shared" si="213"/>
        <v>0</v>
      </c>
      <c r="N1724">
        <f t="shared" si="214"/>
        <v>0</v>
      </c>
      <c r="O1724" s="4">
        <f t="shared" si="215"/>
        <v>0</v>
      </c>
      <c r="P1724">
        <f t="shared" si="216"/>
        <v>1.4062261399347627E-2</v>
      </c>
    </row>
    <row r="1725" spans="1:16" x14ac:dyDescent="0.15">
      <c r="A1725" t="s">
        <v>6340</v>
      </c>
      <c r="B1725" s="5" t="s">
        <v>6658</v>
      </c>
      <c r="C1725" s="5" t="s">
        <v>1029</v>
      </c>
      <c r="D1725" s="5" t="s">
        <v>6659</v>
      </c>
      <c r="E1725" s="5" t="s">
        <v>6659</v>
      </c>
      <c r="F1725" s="5" t="s">
        <v>6660</v>
      </c>
      <c r="G1725">
        <v>1723</v>
      </c>
      <c r="H1725" s="2">
        <v>43136</v>
      </c>
      <c r="I1725" s="3">
        <f t="shared" si="209"/>
        <v>106.05539351851621</v>
      </c>
      <c r="J1725" s="3">
        <f t="shared" si="210"/>
        <v>1.244632598312448</v>
      </c>
      <c r="K1725">
        <f t="shared" si="211"/>
        <v>1.1627712470910457E-2</v>
      </c>
      <c r="L1725" s="4">
        <f t="shared" si="212"/>
        <v>1.1627712470910457E-2</v>
      </c>
      <c r="M1725">
        <f t="shared" si="213"/>
        <v>0</v>
      </c>
      <c r="N1725">
        <f t="shared" si="214"/>
        <v>0</v>
      </c>
      <c r="O1725" s="4">
        <f t="shared" si="215"/>
        <v>0</v>
      </c>
      <c r="P1725">
        <f t="shared" si="216"/>
        <v>8.7207843531828429E-3</v>
      </c>
    </row>
    <row r="1726" spans="1:16" x14ac:dyDescent="0.15">
      <c r="A1726" t="s">
        <v>6661</v>
      </c>
      <c r="B1726" s="5" t="s">
        <v>6662</v>
      </c>
      <c r="C1726" s="5" t="s">
        <v>1029</v>
      </c>
      <c r="D1726" s="5" t="s">
        <v>6663</v>
      </c>
      <c r="E1726" s="5" t="s">
        <v>1081</v>
      </c>
      <c r="F1726" s="5" t="s">
        <v>6664</v>
      </c>
      <c r="G1726">
        <v>1724</v>
      </c>
      <c r="H1726" s="2">
        <v>43136</v>
      </c>
      <c r="I1726" s="3">
        <f t="shared" si="209"/>
        <v>984.69077546296467</v>
      </c>
      <c r="J1726" s="3">
        <f t="shared" si="210"/>
        <v>0.24880907398041804</v>
      </c>
      <c r="K1726">
        <f t="shared" si="211"/>
        <v>2.324445283146538E-3</v>
      </c>
      <c r="L1726" s="4">
        <f t="shared" si="212"/>
        <v>2.324445283146538E-3</v>
      </c>
      <c r="M1726">
        <f t="shared" si="213"/>
        <v>0</v>
      </c>
      <c r="N1726">
        <f t="shared" si="214"/>
        <v>0</v>
      </c>
      <c r="O1726" s="4">
        <f t="shared" si="215"/>
        <v>0</v>
      </c>
      <c r="P1726">
        <f t="shared" si="216"/>
        <v>1.7433339623599035E-3</v>
      </c>
    </row>
    <row r="1727" spans="1:16" x14ac:dyDescent="0.15">
      <c r="A1727" t="s">
        <v>1465</v>
      </c>
      <c r="B1727" s="5" t="s">
        <v>6665</v>
      </c>
      <c r="C1727" s="5" t="s">
        <v>1029</v>
      </c>
      <c r="D1727" s="5" t="s">
        <v>6666</v>
      </c>
      <c r="E1727" s="5" t="s">
        <v>6667</v>
      </c>
      <c r="F1727" s="5" t="s">
        <v>6668</v>
      </c>
      <c r="G1727">
        <v>1725</v>
      </c>
      <c r="H1727" s="2">
        <v>43136</v>
      </c>
      <c r="I1727" s="3">
        <f t="shared" si="209"/>
        <v>303.84454861110862</v>
      </c>
      <c r="J1727" s="3">
        <f t="shared" si="210"/>
        <v>0.19746939767148544</v>
      </c>
      <c r="K1727">
        <f t="shared" si="211"/>
        <v>1.8448153945518778E-3</v>
      </c>
      <c r="L1727" s="4">
        <f t="shared" si="212"/>
        <v>1.8448153945518778E-3</v>
      </c>
      <c r="M1727">
        <f t="shared" si="213"/>
        <v>0</v>
      </c>
      <c r="N1727">
        <f t="shared" si="214"/>
        <v>0</v>
      </c>
      <c r="O1727" s="4">
        <f t="shared" si="215"/>
        <v>0</v>
      </c>
      <c r="P1727">
        <f t="shared" si="216"/>
        <v>1.3836115459139083E-3</v>
      </c>
    </row>
    <row r="1728" spans="1:16" x14ac:dyDescent="0.15">
      <c r="A1728" t="s">
        <v>4975</v>
      </c>
      <c r="B1728" s="5" t="s">
        <v>6669</v>
      </c>
      <c r="C1728" s="5" t="s">
        <v>1029</v>
      </c>
      <c r="D1728" s="5" t="s">
        <v>6670</v>
      </c>
      <c r="E1728" s="5" t="s">
        <v>6670</v>
      </c>
      <c r="F1728" s="5" t="s">
        <v>6671</v>
      </c>
      <c r="G1728">
        <v>1726</v>
      </c>
      <c r="H1728" s="2">
        <v>43136</v>
      </c>
      <c r="I1728" s="3">
        <f t="shared" si="209"/>
        <v>875.3549189814803</v>
      </c>
      <c r="J1728" s="3">
        <f t="shared" si="210"/>
        <v>1.5776457869304754</v>
      </c>
      <c r="K1728">
        <f t="shared" si="211"/>
        <v>1.4738816592336846E-2</v>
      </c>
      <c r="L1728" s="4">
        <f t="shared" si="212"/>
        <v>1.4738816592336846E-2</v>
      </c>
      <c r="M1728">
        <f t="shared" si="213"/>
        <v>0</v>
      </c>
      <c r="N1728">
        <f t="shared" si="214"/>
        <v>0</v>
      </c>
      <c r="O1728" s="4">
        <f t="shared" si="215"/>
        <v>0</v>
      </c>
      <c r="P1728">
        <f t="shared" si="216"/>
        <v>1.1054112444252634E-2</v>
      </c>
    </row>
    <row r="1729" spans="1:16" x14ac:dyDescent="0.15">
      <c r="A1729" t="s">
        <v>6672</v>
      </c>
      <c r="B1729" s="5" t="s">
        <v>6673</v>
      </c>
      <c r="C1729" s="5" t="s">
        <v>1029</v>
      </c>
      <c r="D1729" s="5" t="s">
        <v>6674</v>
      </c>
      <c r="E1729" s="5" t="s">
        <v>6675</v>
      </c>
      <c r="F1729" s="5" t="s">
        <v>6676</v>
      </c>
      <c r="G1729">
        <v>1727</v>
      </c>
      <c r="H1729" s="2">
        <v>43136</v>
      </c>
      <c r="I1729" s="3">
        <f t="shared" si="209"/>
        <v>1323.0740393518499</v>
      </c>
      <c r="J1729" s="3">
        <f t="shared" si="210"/>
        <v>0.39982645284095175</v>
      </c>
      <c r="K1729">
        <f t="shared" si="211"/>
        <v>3.7352926784997654E-3</v>
      </c>
      <c r="L1729" s="4">
        <f t="shared" si="212"/>
        <v>3.7352926784997654E-3</v>
      </c>
      <c r="M1729">
        <f t="shared" si="213"/>
        <v>0</v>
      </c>
      <c r="N1729">
        <f t="shared" si="214"/>
        <v>0</v>
      </c>
      <c r="O1729" s="4">
        <f t="shared" si="215"/>
        <v>0</v>
      </c>
      <c r="P1729">
        <f t="shared" si="216"/>
        <v>2.8014695088748242E-3</v>
      </c>
    </row>
    <row r="1730" spans="1:16" x14ac:dyDescent="0.15">
      <c r="A1730" t="s">
        <v>6677</v>
      </c>
      <c r="B1730" s="5" t="s">
        <v>6678</v>
      </c>
      <c r="C1730" s="5" t="s">
        <v>3359</v>
      </c>
      <c r="D1730" s="5" t="s">
        <v>6679</v>
      </c>
      <c r="E1730" s="5" t="s">
        <v>1081</v>
      </c>
      <c r="F1730" s="5" t="s">
        <v>6680</v>
      </c>
      <c r="G1730">
        <v>1728</v>
      </c>
      <c r="H1730" s="2">
        <v>43136</v>
      </c>
      <c r="I1730" s="3">
        <f t="shared" si="209"/>
        <v>1302.57203703704</v>
      </c>
      <c r="J1730" s="3">
        <f t="shared" si="210"/>
        <v>48.254528895750163</v>
      </c>
      <c r="K1730">
        <f t="shared" si="211"/>
        <v>0.45080756215109935</v>
      </c>
      <c r="L1730" s="4">
        <f t="shared" si="212"/>
        <v>0.45080756215109935</v>
      </c>
      <c r="M1730">
        <f t="shared" si="213"/>
        <v>4.2991864102490007E-2</v>
      </c>
      <c r="N1730">
        <f t="shared" si="214"/>
        <v>2.0115821644360588</v>
      </c>
      <c r="O1730" s="4">
        <f t="shared" si="215"/>
        <v>1</v>
      </c>
      <c r="P1730">
        <f t="shared" si="216"/>
        <v>0.5881056716133245</v>
      </c>
    </row>
    <row r="1731" spans="1:16" x14ac:dyDescent="0.15">
      <c r="A1731" t="s">
        <v>6681</v>
      </c>
      <c r="B1731" s="5" t="s">
        <v>6682</v>
      </c>
      <c r="C1731" s="5" t="s">
        <v>1399</v>
      </c>
      <c r="D1731" s="5" t="s">
        <v>6683</v>
      </c>
      <c r="E1731" s="5" t="s">
        <v>1081</v>
      </c>
      <c r="F1731" s="5" t="s">
        <v>6684</v>
      </c>
      <c r="G1731">
        <v>1729</v>
      </c>
      <c r="H1731" s="2">
        <v>43136</v>
      </c>
      <c r="I1731" s="3">
        <f t="shared" ref="I1731:I1794" si="217">H1731-B1731+1</f>
        <v>1623.4603819444455</v>
      </c>
      <c r="J1731" s="3">
        <f t="shared" ref="J1731:J1794" si="218">A1731/I1731</f>
        <v>308.39064849882641</v>
      </c>
      <c r="K1731">
        <f t="shared" ref="K1731:K1794" si="219">(J1731-0)/(PERCENTILE($J$2:$J$10219,0.85)-0)</f>
        <v>2.8810733338689087</v>
      </c>
      <c r="L1731" s="4">
        <f t="shared" ref="L1731:L1794" si="220">IF(K1731&gt;1,1,IF(K1731&lt;0,0,K1731))</f>
        <v>1</v>
      </c>
      <c r="M1731">
        <f t="shared" ref="M1731:M1794" si="221">C1731/I1731</f>
        <v>3.6958093136918438E-3</v>
      </c>
      <c r="N1731">
        <f t="shared" ref="N1731:N1794" si="222">(M1731-0)/(PERCENTILE($M$2:$M$10219,0.85)-0)</f>
        <v>0.17292630254077762</v>
      </c>
      <c r="O1731" s="4">
        <f t="shared" ref="O1731:O1794" si="223">IF(N1731&gt;1,1,IF(N1731&lt;0,0,N1731))</f>
        <v>0.17292630254077762</v>
      </c>
      <c r="P1731">
        <f t="shared" si="216"/>
        <v>0.79323157563519442</v>
      </c>
    </row>
    <row r="1732" spans="1:16" x14ac:dyDescent="0.15">
      <c r="A1732" t="s">
        <v>6685</v>
      </c>
      <c r="B1732" s="5" t="s">
        <v>6686</v>
      </c>
      <c r="C1732" s="5" t="s">
        <v>1029</v>
      </c>
      <c r="D1732" s="5" t="s">
        <v>6687</v>
      </c>
      <c r="E1732" s="5" t="s">
        <v>1081</v>
      </c>
      <c r="F1732" s="5" t="s">
        <v>6688</v>
      </c>
      <c r="G1732">
        <v>1730</v>
      </c>
      <c r="H1732" s="2">
        <v>43136</v>
      </c>
      <c r="I1732" s="3">
        <f t="shared" si="217"/>
        <v>1215.2754861111098</v>
      </c>
      <c r="J1732" s="3">
        <f t="shared" si="218"/>
        <v>3.5308866582434164</v>
      </c>
      <c r="K1732">
        <f t="shared" si="219"/>
        <v>3.29865495127597E-2</v>
      </c>
      <c r="L1732" s="4">
        <f t="shared" si="220"/>
        <v>3.29865495127597E-2</v>
      </c>
      <c r="M1732">
        <f t="shared" si="221"/>
        <v>0</v>
      </c>
      <c r="N1732">
        <f t="shared" si="222"/>
        <v>0</v>
      </c>
      <c r="O1732" s="4">
        <f t="shared" si="223"/>
        <v>0</v>
      </c>
      <c r="P1732">
        <f t="shared" ref="P1732:P1795" si="224">0.75*L1732+0.25*O1732</f>
        <v>2.4739912134569775E-2</v>
      </c>
    </row>
    <row r="1733" spans="1:16" x14ac:dyDescent="0.15">
      <c r="A1733" t="s">
        <v>6689</v>
      </c>
      <c r="B1733" s="5" t="s">
        <v>6690</v>
      </c>
      <c r="C1733" s="5" t="s">
        <v>1029</v>
      </c>
      <c r="D1733" s="5" t="s">
        <v>6691</v>
      </c>
      <c r="E1733" s="5" t="s">
        <v>6692</v>
      </c>
      <c r="F1733" s="5" t="s">
        <v>6693</v>
      </c>
      <c r="G1733">
        <v>1731</v>
      </c>
      <c r="H1733" s="2">
        <v>43136</v>
      </c>
      <c r="I1733" s="3">
        <f t="shared" si="217"/>
        <v>696.34327546296117</v>
      </c>
      <c r="J1733" s="3">
        <f t="shared" si="218"/>
        <v>1.9473154229836838</v>
      </c>
      <c r="K1733">
        <f t="shared" si="219"/>
        <v>1.8192375693296344E-2</v>
      </c>
      <c r="L1733" s="4">
        <f t="shared" si="220"/>
        <v>1.8192375693296344E-2</v>
      </c>
      <c r="M1733">
        <f t="shared" si="221"/>
        <v>0</v>
      </c>
      <c r="N1733">
        <f t="shared" si="222"/>
        <v>0</v>
      </c>
      <c r="O1733" s="4">
        <f t="shared" si="223"/>
        <v>0</v>
      </c>
      <c r="P1733">
        <f t="shared" si="224"/>
        <v>1.3644281769972257E-2</v>
      </c>
    </row>
    <row r="1734" spans="1:16" x14ac:dyDescent="0.15">
      <c r="A1734" t="s">
        <v>5933</v>
      </c>
      <c r="B1734" s="5" t="s">
        <v>6694</v>
      </c>
      <c r="C1734" s="5" t="s">
        <v>1029</v>
      </c>
      <c r="D1734" s="5" t="s">
        <v>6695</v>
      </c>
      <c r="E1734" s="5" t="s">
        <v>6696</v>
      </c>
      <c r="F1734" s="5" t="s">
        <v>6697</v>
      </c>
      <c r="G1734">
        <v>1732</v>
      </c>
      <c r="H1734" s="2">
        <v>43136</v>
      </c>
      <c r="I1734" s="3">
        <f t="shared" si="217"/>
        <v>392.85969907407707</v>
      </c>
      <c r="J1734" s="3">
        <f t="shared" si="218"/>
        <v>0.12981733713129864</v>
      </c>
      <c r="K1734">
        <f t="shared" si="219"/>
        <v>1.2127905632141047E-3</v>
      </c>
      <c r="L1734" s="4">
        <f t="shared" si="220"/>
        <v>1.2127905632141047E-3</v>
      </c>
      <c r="M1734">
        <f t="shared" si="221"/>
        <v>0</v>
      </c>
      <c r="N1734">
        <f t="shared" si="222"/>
        <v>0</v>
      </c>
      <c r="O1734" s="4">
        <f t="shared" si="223"/>
        <v>0</v>
      </c>
      <c r="P1734">
        <f t="shared" si="224"/>
        <v>9.0959292241057856E-4</v>
      </c>
    </row>
    <row r="1735" spans="1:16" x14ac:dyDescent="0.15">
      <c r="A1735" t="s">
        <v>6698</v>
      </c>
      <c r="B1735" s="5" t="s">
        <v>6699</v>
      </c>
      <c r="C1735" s="5" t="s">
        <v>1113</v>
      </c>
      <c r="D1735" s="5" t="s">
        <v>6700</v>
      </c>
      <c r="E1735" s="5" t="s">
        <v>6701</v>
      </c>
      <c r="F1735" s="5" t="s">
        <v>6702</v>
      </c>
      <c r="G1735">
        <v>1733</v>
      </c>
      <c r="H1735" s="2">
        <v>43136</v>
      </c>
      <c r="I1735" s="3">
        <f t="shared" si="217"/>
        <v>544.52427083333168</v>
      </c>
      <c r="J1735" s="3">
        <f t="shared" si="218"/>
        <v>10.708429931096232</v>
      </c>
      <c r="K1735">
        <f t="shared" si="219"/>
        <v>0.10004120446668614</v>
      </c>
      <c r="L1735" s="4">
        <f t="shared" si="220"/>
        <v>0.10004120446668614</v>
      </c>
      <c r="M1735">
        <f t="shared" si="221"/>
        <v>1.836465431503384E-3</v>
      </c>
      <c r="N1735">
        <f t="shared" si="222"/>
        <v>8.5927911820916289E-2</v>
      </c>
      <c r="O1735" s="4">
        <f t="shared" si="223"/>
        <v>8.5927911820916289E-2</v>
      </c>
      <c r="P1735">
        <f t="shared" si="224"/>
        <v>9.6512881305243686E-2</v>
      </c>
    </row>
    <row r="1736" spans="1:16" x14ac:dyDescent="0.15">
      <c r="A1736" t="s">
        <v>6703</v>
      </c>
      <c r="B1736" s="5" t="s">
        <v>6704</v>
      </c>
      <c r="C1736" s="5" t="s">
        <v>1058</v>
      </c>
      <c r="D1736" s="5" t="s">
        <v>6705</v>
      </c>
      <c r="E1736" s="5" t="s">
        <v>6706</v>
      </c>
      <c r="F1736" s="5" t="s">
        <v>6707</v>
      </c>
      <c r="G1736">
        <v>1734</v>
      </c>
      <c r="H1736" s="2">
        <v>43136</v>
      </c>
      <c r="I1736" s="3">
        <f t="shared" si="217"/>
        <v>468.57649305555242</v>
      </c>
      <c r="J1736" s="3">
        <f t="shared" si="218"/>
        <v>8.1480826643758988</v>
      </c>
      <c r="K1736">
        <f t="shared" si="219"/>
        <v>7.6121710566662226E-2</v>
      </c>
      <c r="L1736" s="4">
        <f t="shared" si="220"/>
        <v>7.6121710566662226E-2</v>
      </c>
      <c r="M1736">
        <f t="shared" si="221"/>
        <v>4.2682465502231004E-3</v>
      </c>
      <c r="N1736">
        <f t="shared" si="222"/>
        <v>0.19971054554359843</v>
      </c>
      <c r="O1736" s="4">
        <f t="shared" si="223"/>
        <v>0.19971054554359843</v>
      </c>
      <c r="P1736">
        <f t="shared" si="224"/>
        <v>0.10701891931089627</v>
      </c>
    </row>
    <row r="1737" spans="1:16" x14ac:dyDescent="0.15">
      <c r="A1737" t="s">
        <v>4860</v>
      </c>
      <c r="B1737" s="5" t="s">
        <v>6708</v>
      </c>
      <c r="C1737" s="5" t="s">
        <v>1029</v>
      </c>
      <c r="D1737" s="5" t="s">
        <v>6709</v>
      </c>
      <c r="E1737" s="5" t="s">
        <v>6710</v>
      </c>
      <c r="F1737" s="5" t="s">
        <v>6711</v>
      </c>
      <c r="G1737">
        <v>1735</v>
      </c>
      <c r="H1737" s="2">
        <v>43136</v>
      </c>
      <c r="I1737" s="3">
        <f t="shared" si="217"/>
        <v>409.58606481481547</v>
      </c>
      <c r="J1737" s="3">
        <f t="shared" si="218"/>
        <v>0.27588829236924906</v>
      </c>
      <c r="K1737">
        <f t="shared" si="219"/>
        <v>2.5774270592861296E-3</v>
      </c>
      <c r="L1737" s="4">
        <f t="shared" si="220"/>
        <v>2.5774270592861296E-3</v>
      </c>
      <c r="M1737">
        <f t="shared" si="221"/>
        <v>0</v>
      </c>
      <c r="N1737">
        <f t="shared" si="222"/>
        <v>0</v>
      </c>
      <c r="O1737" s="4">
        <f t="shared" si="223"/>
        <v>0</v>
      </c>
      <c r="P1737">
        <f t="shared" si="224"/>
        <v>1.9330702944645971E-3</v>
      </c>
    </row>
    <row r="1738" spans="1:16" x14ac:dyDescent="0.15">
      <c r="A1738" t="s">
        <v>6712</v>
      </c>
      <c r="B1738" s="5" t="s">
        <v>6713</v>
      </c>
      <c r="C1738" s="5" t="s">
        <v>3345</v>
      </c>
      <c r="D1738" s="5" t="s">
        <v>6714</v>
      </c>
      <c r="E1738" s="5" t="s">
        <v>1081</v>
      </c>
      <c r="F1738" s="5" t="s">
        <v>6715</v>
      </c>
      <c r="G1738">
        <v>1736</v>
      </c>
      <c r="H1738" s="2">
        <v>43136</v>
      </c>
      <c r="I1738" s="3">
        <f t="shared" si="217"/>
        <v>1510.4586226851825</v>
      </c>
      <c r="J1738" s="3">
        <f t="shared" si="218"/>
        <v>700.74081083954684</v>
      </c>
      <c r="K1738">
        <f t="shared" si="219"/>
        <v>6.546520375669493</v>
      </c>
      <c r="L1738" s="4">
        <f t="shared" si="220"/>
        <v>1</v>
      </c>
      <c r="M1738">
        <f t="shared" si="221"/>
        <v>1.2578960929246241E-2</v>
      </c>
      <c r="N1738">
        <f t="shared" si="222"/>
        <v>0.58856748784112922</v>
      </c>
      <c r="O1738" s="4">
        <f t="shared" si="223"/>
        <v>0.58856748784112922</v>
      </c>
      <c r="P1738">
        <f t="shared" si="224"/>
        <v>0.89714187196028228</v>
      </c>
    </row>
    <row r="1739" spans="1:16" x14ac:dyDescent="0.15">
      <c r="A1739" t="s">
        <v>6716</v>
      </c>
      <c r="B1739" s="5" t="s">
        <v>6717</v>
      </c>
      <c r="C1739" s="5" t="s">
        <v>1029</v>
      </c>
      <c r="D1739" s="5" t="s">
        <v>6718</v>
      </c>
      <c r="E1739" s="5" t="s">
        <v>6718</v>
      </c>
      <c r="F1739" s="5" t="s">
        <v>6719</v>
      </c>
      <c r="G1739">
        <v>1737</v>
      </c>
      <c r="H1739" s="2">
        <v>43136</v>
      </c>
      <c r="I1739" s="3">
        <f t="shared" si="217"/>
        <v>21.613020833334303</v>
      </c>
      <c r="J1739" s="3">
        <f t="shared" si="218"/>
        <v>327.25642817551608</v>
      </c>
      <c r="K1739">
        <f t="shared" si="219"/>
        <v>3.0573228246162376</v>
      </c>
      <c r="L1739" s="4">
        <f t="shared" si="220"/>
        <v>1</v>
      </c>
      <c r="M1739">
        <f t="shared" si="221"/>
        <v>0</v>
      </c>
      <c r="N1739">
        <f t="shared" si="222"/>
        <v>0</v>
      </c>
      <c r="O1739" s="4">
        <f t="shared" si="223"/>
        <v>0</v>
      </c>
      <c r="P1739">
        <f t="shared" si="224"/>
        <v>0.75</v>
      </c>
    </row>
    <row r="1740" spans="1:16" x14ac:dyDescent="0.15">
      <c r="A1740" t="s">
        <v>6720</v>
      </c>
      <c r="B1740" s="5" t="s">
        <v>6721</v>
      </c>
      <c r="C1740" s="5" t="s">
        <v>1058</v>
      </c>
      <c r="D1740" s="5" t="s">
        <v>6722</v>
      </c>
      <c r="E1740" s="5" t="s">
        <v>6723</v>
      </c>
      <c r="F1740" s="5" t="s">
        <v>6724</v>
      </c>
      <c r="G1740">
        <v>1738</v>
      </c>
      <c r="H1740" s="2">
        <v>43136</v>
      </c>
      <c r="I1740" s="3">
        <f t="shared" si="217"/>
        <v>1585.9467592592628</v>
      </c>
      <c r="J1740" s="3">
        <f t="shared" si="218"/>
        <v>1.4817647479525722</v>
      </c>
      <c r="K1740">
        <f t="shared" si="219"/>
        <v>1.3843068598785306E-2</v>
      </c>
      <c r="L1740" s="4">
        <f t="shared" si="220"/>
        <v>1.3843068598785306E-2</v>
      </c>
      <c r="M1740">
        <f t="shared" si="221"/>
        <v>1.2610763812362315E-3</v>
      </c>
      <c r="N1740">
        <f t="shared" si="222"/>
        <v>5.9005553944785717E-2</v>
      </c>
      <c r="O1740" s="4">
        <f t="shared" si="223"/>
        <v>5.9005553944785717E-2</v>
      </c>
      <c r="P1740">
        <f t="shared" si="224"/>
        <v>2.5133689935285409E-2</v>
      </c>
    </row>
    <row r="1741" spans="1:16" x14ac:dyDescent="0.15">
      <c r="A1741" t="s">
        <v>1122</v>
      </c>
      <c r="B1741" s="5" t="s">
        <v>6725</v>
      </c>
      <c r="C1741" s="5" t="s">
        <v>1029</v>
      </c>
      <c r="D1741" s="5" t="s">
        <v>6726</v>
      </c>
      <c r="E1741" s="5" t="s">
        <v>6726</v>
      </c>
      <c r="F1741" s="5" t="s">
        <v>6727</v>
      </c>
      <c r="G1741">
        <v>1739</v>
      </c>
      <c r="H1741" s="2">
        <v>43136</v>
      </c>
      <c r="I1741" s="3">
        <f t="shared" si="217"/>
        <v>2.2839120370335877</v>
      </c>
      <c r="J1741" s="3">
        <f t="shared" si="218"/>
        <v>1.7513809354914203</v>
      </c>
      <c r="K1741">
        <f t="shared" si="219"/>
        <v>1.6361899867109352E-2</v>
      </c>
      <c r="L1741" s="4">
        <f t="shared" si="220"/>
        <v>1.6361899867109352E-2</v>
      </c>
      <c r="M1741">
        <f t="shared" si="221"/>
        <v>0</v>
      </c>
      <c r="N1741">
        <f t="shared" si="222"/>
        <v>0</v>
      </c>
      <c r="O1741" s="4">
        <f t="shared" si="223"/>
        <v>0</v>
      </c>
      <c r="P1741">
        <f t="shared" si="224"/>
        <v>1.2271424900332013E-2</v>
      </c>
    </row>
    <row r="1742" spans="1:16" x14ac:dyDescent="0.15">
      <c r="A1742" t="s">
        <v>6728</v>
      </c>
      <c r="B1742" s="5" t="s">
        <v>6729</v>
      </c>
      <c r="C1742" s="5" t="s">
        <v>1058</v>
      </c>
      <c r="D1742" s="5" t="s">
        <v>6730</v>
      </c>
      <c r="E1742" s="5" t="s">
        <v>6731</v>
      </c>
      <c r="F1742" s="5" t="s">
        <v>6732</v>
      </c>
      <c r="G1742">
        <v>1740</v>
      </c>
      <c r="H1742" s="2">
        <v>43136</v>
      </c>
      <c r="I1742" s="3">
        <f t="shared" si="217"/>
        <v>384.37759259259474</v>
      </c>
      <c r="J1742" s="3">
        <f t="shared" si="218"/>
        <v>11.03602312348143</v>
      </c>
      <c r="K1742">
        <f t="shared" si="219"/>
        <v>0.10310167343853169</v>
      </c>
      <c r="L1742" s="4">
        <f t="shared" si="220"/>
        <v>0.10310167343853169</v>
      </c>
      <c r="M1742">
        <f t="shared" si="221"/>
        <v>5.203216937049236E-3</v>
      </c>
      <c r="N1742">
        <f t="shared" si="222"/>
        <v>0.24345765429728483</v>
      </c>
      <c r="O1742" s="4">
        <f t="shared" si="223"/>
        <v>0.24345765429728483</v>
      </c>
      <c r="P1742">
        <f t="shared" si="224"/>
        <v>0.13819066865321997</v>
      </c>
    </row>
    <row r="1743" spans="1:16" x14ac:dyDescent="0.15">
      <c r="A1743" t="s">
        <v>6733</v>
      </c>
      <c r="B1743" s="5" t="s">
        <v>6734</v>
      </c>
      <c r="C1743" s="5" t="s">
        <v>1029</v>
      </c>
      <c r="D1743" s="5" t="s">
        <v>6735</v>
      </c>
      <c r="E1743" s="5" t="s">
        <v>6736</v>
      </c>
      <c r="F1743" s="5" t="s">
        <v>6737</v>
      </c>
      <c r="G1743">
        <v>1741</v>
      </c>
      <c r="H1743" s="2">
        <v>43136</v>
      </c>
      <c r="I1743" s="3">
        <f t="shared" si="217"/>
        <v>749.85768518518307</v>
      </c>
      <c r="J1743" s="3">
        <f t="shared" si="218"/>
        <v>0.1706990573396463</v>
      </c>
      <c r="K1743">
        <f t="shared" si="219"/>
        <v>1.5947192452552151E-3</v>
      </c>
      <c r="L1743" s="4">
        <f t="shared" si="220"/>
        <v>1.5947192452552151E-3</v>
      </c>
      <c r="M1743">
        <f t="shared" si="221"/>
        <v>0</v>
      </c>
      <c r="N1743">
        <f t="shared" si="222"/>
        <v>0</v>
      </c>
      <c r="O1743" s="4">
        <f t="shared" si="223"/>
        <v>0</v>
      </c>
      <c r="P1743">
        <f t="shared" si="224"/>
        <v>1.1960394339414113E-3</v>
      </c>
    </row>
    <row r="1744" spans="1:16" x14ac:dyDescent="0.15">
      <c r="A1744" t="s">
        <v>6738</v>
      </c>
      <c r="B1744" s="5" t="s">
        <v>6739</v>
      </c>
      <c r="C1744" s="5" t="s">
        <v>1102</v>
      </c>
      <c r="D1744" s="5" t="s">
        <v>6740</v>
      </c>
      <c r="E1744" s="5" t="s">
        <v>1081</v>
      </c>
      <c r="F1744" s="5" t="s">
        <v>6741</v>
      </c>
      <c r="G1744">
        <v>1742</v>
      </c>
      <c r="H1744" s="2">
        <v>43136</v>
      </c>
      <c r="I1744" s="3">
        <f t="shared" si="217"/>
        <v>1368.3873148148123</v>
      </c>
      <c r="J1744" s="3">
        <f t="shared" si="218"/>
        <v>3.9309046070249161</v>
      </c>
      <c r="K1744">
        <f t="shared" si="219"/>
        <v>3.6723631200915048E-2</v>
      </c>
      <c r="L1744" s="4">
        <f t="shared" si="220"/>
        <v>3.6723631200915048E-2</v>
      </c>
      <c r="M1744">
        <f t="shared" si="221"/>
        <v>2.1923617440183581E-3</v>
      </c>
      <c r="N1744">
        <f t="shared" si="222"/>
        <v>0.10258024103690437</v>
      </c>
      <c r="O1744" s="4">
        <f t="shared" si="223"/>
        <v>0.10258024103690437</v>
      </c>
      <c r="P1744">
        <f t="shared" si="224"/>
        <v>5.3187783659912377E-2</v>
      </c>
    </row>
    <row r="1745" spans="1:16" x14ac:dyDescent="0.15">
      <c r="A1745" t="s">
        <v>1765</v>
      </c>
      <c r="B1745" s="5" t="s">
        <v>6742</v>
      </c>
      <c r="C1745" s="5" t="s">
        <v>1029</v>
      </c>
      <c r="D1745" s="5" t="s">
        <v>6743</v>
      </c>
      <c r="E1745" s="5" t="s">
        <v>6744</v>
      </c>
      <c r="F1745" s="5" t="s">
        <v>6745</v>
      </c>
      <c r="G1745">
        <v>1743</v>
      </c>
      <c r="H1745" s="2">
        <v>43136</v>
      </c>
      <c r="I1745" s="3">
        <f t="shared" si="217"/>
        <v>705.4056365740762</v>
      </c>
      <c r="J1745" s="3">
        <f t="shared" si="218"/>
        <v>6.9463578768631518E-2</v>
      </c>
      <c r="K1745">
        <f t="shared" si="219"/>
        <v>6.4894855093561104E-4</v>
      </c>
      <c r="L1745" s="4">
        <f t="shared" si="220"/>
        <v>6.4894855093561104E-4</v>
      </c>
      <c r="M1745">
        <f t="shared" si="221"/>
        <v>0</v>
      </c>
      <c r="N1745">
        <f t="shared" si="222"/>
        <v>0</v>
      </c>
      <c r="O1745" s="4">
        <f t="shared" si="223"/>
        <v>0</v>
      </c>
      <c r="P1745">
        <f t="shared" si="224"/>
        <v>4.8671141320170828E-4</v>
      </c>
    </row>
    <row r="1746" spans="1:16" x14ac:dyDescent="0.15">
      <c r="A1746" t="s">
        <v>6746</v>
      </c>
      <c r="B1746" s="5" t="s">
        <v>6747</v>
      </c>
      <c r="C1746" s="5" t="s">
        <v>2071</v>
      </c>
      <c r="D1746" s="5" t="s">
        <v>6748</v>
      </c>
      <c r="E1746" s="5" t="s">
        <v>6749</v>
      </c>
      <c r="F1746" s="5" t="s">
        <v>6750</v>
      </c>
      <c r="G1746">
        <v>1744</v>
      </c>
      <c r="H1746" s="2">
        <v>43136</v>
      </c>
      <c r="I1746" s="3">
        <f t="shared" si="217"/>
        <v>550.60983796296205</v>
      </c>
      <c r="J1746" s="3">
        <f t="shared" si="218"/>
        <v>291.40234870048391</v>
      </c>
      <c r="K1746">
        <f t="shared" si="219"/>
        <v>2.7223637952527877</v>
      </c>
      <c r="L1746" s="4">
        <f t="shared" si="220"/>
        <v>1</v>
      </c>
      <c r="M1746">
        <f t="shared" si="221"/>
        <v>7.2646722310636749E-2</v>
      </c>
      <c r="N1746">
        <f t="shared" si="222"/>
        <v>3.3991280433069693</v>
      </c>
      <c r="O1746" s="4">
        <f t="shared" si="223"/>
        <v>1</v>
      </c>
      <c r="P1746">
        <f t="shared" si="224"/>
        <v>1</v>
      </c>
    </row>
    <row r="1747" spans="1:16" x14ac:dyDescent="0.15">
      <c r="A1747" t="s">
        <v>6751</v>
      </c>
      <c r="B1747" s="5" t="s">
        <v>6752</v>
      </c>
      <c r="C1747" s="5" t="s">
        <v>1029</v>
      </c>
      <c r="D1747" s="5" t="s">
        <v>6753</v>
      </c>
      <c r="E1747" s="5" t="s">
        <v>6753</v>
      </c>
      <c r="F1747" s="5" t="s">
        <v>6754</v>
      </c>
      <c r="G1747">
        <v>1745</v>
      </c>
      <c r="H1747" s="2">
        <v>43136</v>
      </c>
      <c r="I1747" s="3">
        <f t="shared" si="217"/>
        <v>900.28789351852174</v>
      </c>
      <c r="J1747" s="3">
        <f t="shared" si="218"/>
        <v>0.99412644160096886</v>
      </c>
      <c r="K1747">
        <f t="shared" si="219"/>
        <v>9.2874125571983362E-3</v>
      </c>
      <c r="L1747" s="4">
        <f t="shared" si="220"/>
        <v>9.2874125571983362E-3</v>
      </c>
      <c r="M1747">
        <f t="shared" si="221"/>
        <v>0</v>
      </c>
      <c r="N1747">
        <f t="shared" si="222"/>
        <v>0</v>
      </c>
      <c r="O1747" s="4">
        <f t="shared" si="223"/>
        <v>0</v>
      </c>
      <c r="P1747">
        <f t="shared" si="224"/>
        <v>6.9655594178987517E-3</v>
      </c>
    </row>
    <row r="1748" spans="1:16" x14ac:dyDescent="0.15">
      <c r="A1748" t="s">
        <v>6332</v>
      </c>
      <c r="B1748" s="5" t="s">
        <v>6755</v>
      </c>
      <c r="C1748" s="5" t="s">
        <v>1029</v>
      </c>
      <c r="D1748" s="5" t="s">
        <v>6756</v>
      </c>
      <c r="E1748" s="5" t="s">
        <v>6756</v>
      </c>
      <c r="F1748" s="5" t="s">
        <v>6757</v>
      </c>
      <c r="G1748">
        <v>1746</v>
      </c>
      <c r="H1748" s="2">
        <v>43136</v>
      </c>
      <c r="I1748" s="3">
        <f t="shared" si="217"/>
        <v>1281.4492708333346</v>
      </c>
      <c r="J1748" s="3">
        <f t="shared" si="218"/>
        <v>0.39486541646002499</v>
      </c>
      <c r="K1748">
        <f t="shared" si="219"/>
        <v>3.6889452626652805E-3</v>
      </c>
      <c r="L1748" s="4">
        <f t="shared" si="220"/>
        <v>3.6889452626652805E-3</v>
      </c>
      <c r="M1748">
        <f t="shared" si="221"/>
        <v>0</v>
      </c>
      <c r="N1748">
        <f t="shared" si="222"/>
        <v>0</v>
      </c>
      <c r="O1748" s="4">
        <f t="shared" si="223"/>
        <v>0</v>
      </c>
      <c r="P1748">
        <f t="shared" si="224"/>
        <v>2.7667089469989603E-3</v>
      </c>
    </row>
    <row r="1749" spans="1:16" x14ac:dyDescent="0.15">
      <c r="A1749" t="s">
        <v>6758</v>
      </c>
      <c r="B1749" s="5" t="s">
        <v>6759</v>
      </c>
      <c r="C1749" s="5" t="s">
        <v>1029</v>
      </c>
      <c r="D1749" s="5" t="s">
        <v>6760</v>
      </c>
      <c r="E1749" s="5" t="s">
        <v>1081</v>
      </c>
      <c r="F1749" s="5" t="s">
        <v>6761</v>
      </c>
      <c r="G1749">
        <v>1747</v>
      </c>
      <c r="H1749" s="2">
        <v>43136</v>
      </c>
      <c r="I1749" s="3">
        <f t="shared" si="217"/>
        <v>1866.9268634259279</v>
      </c>
      <c r="J1749" s="3">
        <f t="shared" si="218"/>
        <v>0.50832200156921281</v>
      </c>
      <c r="K1749">
        <f t="shared" si="219"/>
        <v>4.7488890174486008E-3</v>
      </c>
      <c r="L1749" s="4">
        <f t="shared" si="220"/>
        <v>4.7488890174486008E-3</v>
      </c>
      <c r="M1749">
        <f t="shared" si="221"/>
        <v>0</v>
      </c>
      <c r="N1749">
        <f t="shared" si="222"/>
        <v>0</v>
      </c>
      <c r="O1749" s="4">
        <f t="shared" si="223"/>
        <v>0</v>
      </c>
      <c r="P1749">
        <f t="shared" si="224"/>
        <v>3.5616667630864506E-3</v>
      </c>
    </row>
    <row r="1750" spans="1:16" x14ac:dyDescent="0.15">
      <c r="A1750" t="s">
        <v>1626</v>
      </c>
      <c r="B1750" s="5" t="s">
        <v>6762</v>
      </c>
      <c r="C1750" s="5" t="s">
        <v>1029</v>
      </c>
      <c r="D1750" s="5" t="s">
        <v>4042</v>
      </c>
      <c r="E1750" s="5" t="s">
        <v>4042</v>
      </c>
      <c r="F1750" s="5" t="s">
        <v>6763</v>
      </c>
      <c r="G1750">
        <v>1748</v>
      </c>
      <c r="H1750" s="2">
        <v>43136</v>
      </c>
      <c r="I1750" s="3">
        <f t="shared" si="217"/>
        <v>39.170081018521159</v>
      </c>
      <c r="J1750" s="3">
        <f t="shared" si="218"/>
        <v>0.2297672041000999</v>
      </c>
      <c r="K1750">
        <f t="shared" si="219"/>
        <v>2.1465507075287727E-3</v>
      </c>
      <c r="L1750" s="4">
        <f t="shared" si="220"/>
        <v>2.1465507075287727E-3</v>
      </c>
      <c r="M1750">
        <f t="shared" si="221"/>
        <v>0</v>
      </c>
      <c r="N1750">
        <f t="shared" si="222"/>
        <v>0</v>
      </c>
      <c r="O1750" s="4">
        <f t="shared" si="223"/>
        <v>0</v>
      </c>
      <c r="P1750">
        <f t="shared" si="224"/>
        <v>1.6099130306465796E-3</v>
      </c>
    </row>
    <row r="1751" spans="1:16" x14ac:dyDescent="0.15">
      <c r="A1751" t="s">
        <v>1387</v>
      </c>
      <c r="B1751" s="5" t="s">
        <v>6764</v>
      </c>
      <c r="C1751" s="5" t="s">
        <v>1029</v>
      </c>
      <c r="D1751" s="5" t="s">
        <v>6765</v>
      </c>
      <c r="E1751" s="5" t="s">
        <v>6766</v>
      </c>
      <c r="F1751" s="5" t="s">
        <v>6767</v>
      </c>
      <c r="G1751">
        <v>1749</v>
      </c>
      <c r="H1751" s="2">
        <v>43136</v>
      </c>
      <c r="I1751" s="3">
        <f t="shared" si="217"/>
        <v>359.77704861111124</v>
      </c>
      <c r="J1751" s="3">
        <f t="shared" si="218"/>
        <v>1.1840666369479012</v>
      </c>
      <c r="K1751">
        <f t="shared" si="219"/>
        <v>1.1061887997707617E-2</v>
      </c>
      <c r="L1751" s="4">
        <f t="shared" si="220"/>
        <v>1.1061887997707617E-2</v>
      </c>
      <c r="M1751">
        <f t="shared" si="221"/>
        <v>0</v>
      </c>
      <c r="N1751">
        <f t="shared" si="222"/>
        <v>0</v>
      </c>
      <c r="O1751" s="4">
        <f t="shared" si="223"/>
        <v>0</v>
      </c>
      <c r="P1751">
        <f t="shared" si="224"/>
        <v>8.296415998280713E-3</v>
      </c>
    </row>
    <row r="1752" spans="1:16" x14ac:dyDescent="0.15">
      <c r="A1752" t="s">
        <v>2337</v>
      </c>
      <c r="B1752" s="5" t="s">
        <v>6768</v>
      </c>
      <c r="C1752" s="5" t="s">
        <v>1029</v>
      </c>
      <c r="D1752" s="5" t="s">
        <v>6769</v>
      </c>
      <c r="E1752" s="5" t="s">
        <v>6769</v>
      </c>
      <c r="F1752" s="5" t="s">
        <v>6770</v>
      </c>
      <c r="G1752">
        <v>1750</v>
      </c>
      <c r="H1752" s="2">
        <v>43136</v>
      </c>
      <c r="I1752" s="3">
        <f t="shared" si="217"/>
        <v>22.73067129629635</v>
      </c>
      <c r="J1752" s="3">
        <f t="shared" si="218"/>
        <v>0.92386184843655106</v>
      </c>
      <c r="K1752">
        <f t="shared" si="219"/>
        <v>8.6309807014771263E-3</v>
      </c>
      <c r="L1752" s="4">
        <f t="shared" si="220"/>
        <v>8.6309807014771263E-3</v>
      </c>
      <c r="M1752">
        <f t="shared" si="221"/>
        <v>0</v>
      </c>
      <c r="N1752">
        <f t="shared" si="222"/>
        <v>0</v>
      </c>
      <c r="O1752" s="4">
        <f t="shared" si="223"/>
        <v>0</v>
      </c>
      <c r="P1752">
        <f t="shared" si="224"/>
        <v>6.4732355261078447E-3</v>
      </c>
    </row>
    <row r="1753" spans="1:16" x14ac:dyDescent="0.15">
      <c r="A1753" t="s">
        <v>3460</v>
      </c>
      <c r="B1753" s="5" t="s">
        <v>6771</v>
      </c>
      <c r="C1753" s="5" t="s">
        <v>1029</v>
      </c>
      <c r="D1753" s="5" t="s">
        <v>6772</v>
      </c>
      <c r="E1753" s="5" t="s">
        <v>6773</v>
      </c>
      <c r="F1753" s="5" t="s">
        <v>6774</v>
      </c>
      <c r="G1753">
        <v>1751</v>
      </c>
      <c r="H1753" s="2">
        <v>43136</v>
      </c>
      <c r="I1753" s="3">
        <f t="shared" si="217"/>
        <v>405.96166666666977</v>
      </c>
      <c r="J1753" s="3">
        <f t="shared" si="218"/>
        <v>1.8597815064640608</v>
      </c>
      <c r="K1753">
        <f t="shared" si="219"/>
        <v>1.7374608896795207E-2</v>
      </c>
      <c r="L1753" s="4">
        <f t="shared" si="220"/>
        <v>1.7374608896795207E-2</v>
      </c>
      <c r="M1753">
        <f t="shared" si="221"/>
        <v>0</v>
      </c>
      <c r="N1753">
        <f t="shared" si="222"/>
        <v>0</v>
      </c>
      <c r="O1753" s="4">
        <f t="shared" si="223"/>
        <v>0</v>
      </c>
      <c r="P1753">
        <f t="shared" si="224"/>
        <v>1.3030956672596405E-2</v>
      </c>
    </row>
    <row r="1754" spans="1:16" x14ac:dyDescent="0.15">
      <c r="A1754" t="s">
        <v>6775</v>
      </c>
      <c r="B1754" s="5" t="s">
        <v>6776</v>
      </c>
      <c r="C1754" s="5" t="s">
        <v>1029</v>
      </c>
      <c r="D1754" s="5" t="s">
        <v>6777</v>
      </c>
      <c r="E1754" s="5" t="s">
        <v>6778</v>
      </c>
      <c r="F1754" s="5" t="s">
        <v>6779</v>
      </c>
      <c r="G1754">
        <v>1752</v>
      </c>
      <c r="H1754" s="2">
        <v>43136</v>
      </c>
      <c r="I1754" s="3">
        <f t="shared" si="217"/>
        <v>606.72807870370161</v>
      </c>
      <c r="J1754" s="3">
        <f t="shared" si="218"/>
        <v>5.1703557328388756</v>
      </c>
      <c r="K1754">
        <f t="shared" si="219"/>
        <v>4.8302936878953422E-2</v>
      </c>
      <c r="L1754" s="4">
        <f t="shared" si="220"/>
        <v>4.8302936878953422E-2</v>
      </c>
      <c r="M1754">
        <f t="shared" si="221"/>
        <v>0</v>
      </c>
      <c r="N1754">
        <f t="shared" si="222"/>
        <v>0</v>
      </c>
      <c r="O1754" s="4">
        <f t="shared" si="223"/>
        <v>0</v>
      </c>
      <c r="P1754">
        <f t="shared" si="224"/>
        <v>3.6227202659215064E-2</v>
      </c>
    </row>
    <row r="1755" spans="1:16" x14ac:dyDescent="0.15">
      <c r="A1755" t="s">
        <v>1712</v>
      </c>
      <c r="B1755" s="5" t="s">
        <v>6780</v>
      </c>
      <c r="C1755" s="5" t="s">
        <v>1113</v>
      </c>
      <c r="D1755" s="5" t="s">
        <v>6781</v>
      </c>
      <c r="E1755" s="5" t="s">
        <v>6782</v>
      </c>
      <c r="F1755" s="5" t="s">
        <v>6783</v>
      </c>
      <c r="G1755">
        <v>1753</v>
      </c>
      <c r="H1755" s="2">
        <v>43136</v>
      </c>
      <c r="I1755" s="3">
        <f t="shared" si="217"/>
        <v>748.2836805555562</v>
      </c>
      <c r="J1755" s="3">
        <f t="shared" si="218"/>
        <v>1.0637676868871673</v>
      </c>
      <c r="K1755">
        <f t="shared" si="219"/>
        <v>9.938020919378468E-3</v>
      </c>
      <c r="L1755" s="4">
        <f t="shared" si="220"/>
        <v>9.938020919378468E-3</v>
      </c>
      <c r="M1755">
        <f t="shared" si="221"/>
        <v>1.3363915664411649E-3</v>
      </c>
      <c r="N1755">
        <f t="shared" si="222"/>
        <v>6.2529538922693848E-2</v>
      </c>
      <c r="O1755" s="4">
        <f t="shared" si="223"/>
        <v>6.2529538922693848E-2</v>
      </c>
      <c r="P1755">
        <f t="shared" si="224"/>
        <v>2.3085900420207313E-2</v>
      </c>
    </row>
    <row r="1756" spans="1:16" x14ac:dyDescent="0.15">
      <c r="A1756" t="s">
        <v>6784</v>
      </c>
      <c r="B1756" s="5" t="s">
        <v>6785</v>
      </c>
      <c r="C1756" s="5" t="s">
        <v>1029</v>
      </c>
      <c r="D1756" s="5" t="s">
        <v>6786</v>
      </c>
      <c r="E1756" s="5" t="s">
        <v>6787</v>
      </c>
      <c r="F1756" s="5" t="s">
        <v>6788</v>
      </c>
      <c r="G1756">
        <v>1754</v>
      </c>
      <c r="H1756" s="2">
        <v>43136</v>
      </c>
      <c r="I1756" s="3">
        <f t="shared" si="217"/>
        <v>1757.460474537038</v>
      </c>
      <c r="J1756" s="3">
        <f t="shared" si="218"/>
        <v>3.6017879728802953</v>
      </c>
      <c r="K1756">
        <f t="shared" si="219"/>
        <v>3.3648929801951055E-2</v>
      </c>
      <c r="L1756" s="4">
        <f t="shared" si="220"/>
        <v>3.3648929801951055E-2</v>
      </c>
      <c r="M1756">
        <f t="shared" si="221"/>
        <v>0</v>
      </c>
      <c r="N1756">
        <f t="shared" si="222"/>
        <v>0</v>
      </c>
      <c r="O1756" s="4">
        <f t="shared" si="223"/>
        <v>0</v>
      </c>
      <c r="P1756">
        <f t="shared" si="224"/>
        <v>2.5236697351463291E-2</v>
      </c>
    </row>
    <row r="1757" spans="1:16" x14ac:dyDescent="0.15">
      <c r="A1757" t="s">
        <v>6789</v>
      </c>
      <c r="B1757" s="5" t="s">
        <v>6790</v>
      </c>
      <c r="C1757" s="5" t="s">
        <v>1029</v>
      </c>
      <c r="D1757" s="5" t="s">
        <v>2095</v>
      </c>
      <c r="E1757" s="5" t="s">
        <v>1081</v>
      </c>
      <c r="F1757" s="5" t="s">
        <v>6791</v>
      </c>
      <c r="G1757">
        <v>1755</v>
      </c>
      <c r="H1757" s="2">
        <v>43136</v>
      </c>
      <c r="I1757" s="3">
        <f t="shared" si="217"/>
        <v>965.51782407407154</v>
      </c>
      <c r="J1757" s="3">
        <f t="shared" si="218"/>
        <v>1.6312490155325925</v>
      </c>
      <c r="K1757">
        <f t="shared" si="219"/>
        <v>1.5239593231598094E-2</v>
      </c>
      <c r="L1757" s="4">
        <f t="shared" si="220"/>
        <v>1.5239593231598094E-2</v>
      </c>
      <c r="M1757">
        <f t="shared" si="221"/>
        <v>0</v>
      </c>
      <c r="N1757">
        <f t="shared" si="222"/>
        <v>0</v>
      </c>
      <c r="O1757" s="4">
        <f t="shared" si="223"/>
        <v>0</v>
      </c>
      <c r="P1757">
        <f t="shared" si="224"/>
        <v>1.142969492369857E-2</v>
      </c>
    </row>
    <row r="1758" spans="1:16" x14ac:dyDescent="0.15">
      <c r="A1758" t="s">
        <v>1749</v>
      </c>
      <c r="B1758" s="5" t="s">
        <v>6792</v>
      </c>
      <c r="C1758" s="5" t="s">
        <v>1029</v>
      </c>
      <c r="D1758" s="5" t="s">
        <v>6793</v>
      </c>
      <c r="E1758" s="5" t="s">
        <v>6794</v>
      </c>
      <c r="F1758" s="5" t="s">
        <v>6795</v>
      </c>
      <c r="G1758">
        <v>1756</v>
      </c>
      <c r="H1758" s="2">
        <v>43136</v>
      </c>
      <c r="I1758" s="3">
        <f t="shared" si="217"/>
        <v>266.87371527777577</v>
      </c>
      <c r="J1758" s="3">
        <f t="shared" si="218"/>
        <v>0.86932502797633171</v>
      </c>
      <c r="K1758">
        <f t="shared" si="219"/>
        <v>8.1214821809909177E-3</v>
      </c>
      <c r="L1758" s="4">
        <f t="shared" si="220"/>
        <v>8.1214821809909177E-3</v>
      </c>
      <c r="M1758">
        <f t="shared" si="221"/>
        <v>0</v>
      </c>
      <c r="N1758">
        <f t="shared" si="222"/>
        <v>0</v>
      </c>
      <c r="O1758" s="4">
        <f t="shared" si="223"/>
        <v>0</v>
      </c>
      <c r="P1758">
        <f t="shared" si="224"/>
        <v>6.0911116357431887E-3</v>
      </c>
    </row>
    <row r="1759" spans="1:16" x14ac:dyDescent="0.15">
      <c r="A1759" t="s">
        <v>6796</v>
      </c>
      <c r="B1759" s="5" t="s">
        <v>6797</v>
      </c>
      <c r="C1759" s="5" t="s">
        <v>1102</v>
      </c>
      <c r="D1759" s="5" t="s">
        <v>6798</v>
      </c>
      <c r="E1759" s="5" t="s">
        <v>1081</v>
      </c>
      <c r="F1759" s="5" t="s">
        <v>6799</v>
      </c>
      <c r="G1759">
        <v>1757</v>
      </c>
      <c r="H1759" s="2">
        <v>43136</v>
      </c>
      <c r="I1759" s="3">
        <f t="shared" si="217"/>
        <v>1036.2749884259247</v>
      </c>
      <c r="J1759" s="3">
        <f t="shared" si="218"/>
        <v>8.0779716711249936</v>
      </c>
      <c r="K1759">
        <f t="shared" si="219"/>
        <v>7.5466713685111153E-2</v>
      </c>
      <c r="L1759" s="4">
        <f t="shared" si="220"/>
        <v>7.5466713685111153E-2</v>
      </c>
      <c r="M1759">
        <f t="shared" si="221"/>
        <v>2.8949844717924954E-3</v>
      </c>
      <c r="N1759">
        <f t="shared" si="222"/>
        <v>0.13545584150280754</v>
      </c>
      <c r="O1759" s="4">
        <f t="shared" si="223"/>
        <v>0.13545584150280754</v>
      </c>
      <c r="P1759">
        <f t="shared" si="224"/>
        <v>9.046399563953525E-2</v>
      </c>
    </row>
    <row r="1760" spans="1:16" x14ac:dyDescent="0.15">
      <c r="A1760" t="s">
        <v>6800</v>
      </c>
      <c r="B1760" s="5" t="s">
        <v>6801</v>
      </c>
      <c r="C1760" s="5" t="s">
        <v>1029</v>
      </c>
      <c r="D1760" s="5" t="s">
        <v>6802</v>
      </c>
      <c r="E1760" s="5" t="s">
        <v>6803</v>
      </c>
      <c r="F1760" s="5" t="s">
        <v>6804</v>
      </c>
      <c r="G1760">
        <v>1758</v>
      </c>
      <c r="H1760" s="2">
        <v>43136</v>
      </c>
      <c r="I1760" s="3">
        <f t="shared" si="217"/>
        <v>663.10825231481431</v>
      </c>
      <c r="J1760" s="3">
        <f t="shared" si="218"/>
        <v>0.54742193108413273</v>
      </c>
      <c r="K1760">
        <f t="shared" si="219"/>
        <v>5.1141717029967605E-3</v>
      </c>
      <c r="L1760" s="4">
        <f t="shared" si="220"/>
        <v>5.1141717029967605E-3</v>
      </c>
      <c r="M1760">
        <f t="shared" si="221"/>
        <v>0</v>
      </c>
      <c r="N1760">
        <f t="shared" si="222"/>
        <v>0</v>
      </c>
      <c r="O1760" s="4">
        <f t="shared" si="223"/>
        <v>0</v>
      </c>
      <c r="P1760">
        <f t="shared" si="224"/>
        <v>3.8356287772475703E-3</v>
      </c>
    </row>
    <row r="1761" spans="1:16" x14ac:dyDescent="0.15">
      <c r="A1761" t="s">
        <v>2202</v>
      </c>
      <c r="B1761" s="5" t="s">
        <v>6805</v>
      </c>
      <c r="C1761" s="5" t="s">
        <v>1029</v>
      </c>
      <c r="D1761" s="5" t="s">
        <v>6806</v>
      </c>
      <c r="E1761" s="5" t="s">
        <v>6807</v>
      </c>
      <c r="F1761" s="5" t="s">
        <v>6808</v>
      </c>
      <c r="G1761">
        <v>1759</v>
      </c>
      <c r="H1761" s="2">
        <v>43136</v>
      </c>
      <c r="I1761" s="3">
        <f t="shared" si="217"/>
        <v>1143.4089930555565</v>
      </c>
      <c r="J1761" s="3">
        <f t="shared" si="218"/>
        <v>0.12156629941185551</v>
      </c>
      <c r="K1761">
        <f t="shared" si="219"/>
        <v>1.1357070171793921E-3</v>
      </c>
      <c r="L1761" s="4">
        <f t="shared" si="220"/>
        <v>1.1357070171793921E-3</v>
      </c>
      <c r="M1761">
        <f t="shared" si="221"/>
        <v>0</v>
      </c>
      <c r="N1761">
        <f t="shared" si="222"/>
        <v>0</v>
      </c>
      <c r="O1761" s="4">
        <f t="shared" si="223"/>
        <v>0</v>
      </c>
      <c r="P1761">
        <f t="shared" si="224"/>
        <v>8.5178026288454411E-4</v>
      </c>
    </row>
    <row r="1762" spans="1:16" x14ac:dyDescent="0.15">
      <c r="A1762" t="s">
        <v>6809</v>
      </c>
      <c r="B1762" s="5" t="s">
        <v>6810</v>
      </c>
      <c r="C1762" s="5" t="s">
        <v>1029</v>
      </c>
      <c r="D1762" s="5" t="s">
        <v>6811</v>
      </c>
      <c r="E1762" s="5" t="s">
        <v>6812</v>
      </c>
      <c r="F1762" s="5" t="s">
        <v>6813</v>
      </c>
      <c r="G1762">
        <v>1760</v>
      </c>
      <c r="H1762" s="2">
        <v>43136</v>
      </c>
      <c r="I1762" s="3">
        <f t="shared" si="217"/>
        <v>787.27459490740875</v>
      </c>
      <c r="J1762" s="3">
        <f t="shared" si="218"/>
        <v>1.2765558631016132</v>
      </c>
      <c r="K1762">
        <f t="shared" si="219"/>
        <v>1.1925948709142077E-2</v>
      </c>
      <c r="L1762" s="4">
        <f t="shared" si="220"/>
        <v>1.1925948709142077E-2</v>
      </c>
      <c r="M1762">
        <f t="shared" si="221"/>
        <v>0</v>
      </c>
      <c r="N1762">
        <f t="shared" si="222"/>
        <v>0</v>
      </c>
      <c r="O1762" s="4">
        <f t="shared" si="223"/>
        <v>0</v>
      </c>
      <c r="P1762">
        <f t="shared" si="224"/>
        <v>8.9444615318565578E-3</v>
      </c>
    </row>
    <row r="1763" spans="1:16" x14ac:dyDescent="0.15">
      <c r="A1763" t="s">
        <v>6814</v>
      </c>
      <c r="B1763" s="5" t="s">
        <v>6815</v>
      </c>
      <c r="C1763" s="5" t="s">
        <v>1029</v>
      </c>
      <c r="D1763" s="5" t="s">
        <v>6816</v>
      </c>
      <c r="E1763" s="5" t="s">
        <v>6817</v>
      </c>
      <c r="F1763" s="5" t="s">
        <v>6818</v>
      </c>
      <c r="G1763">
        <v>1761</v>
      </c>
      <c r="H1763" s="2">
        <v>43136</v>
      </c>
      <c r="I1763" s="3">
        <f t="shared" si="217"/>
        <v>408.72585648148379</v>
      </c>
      <c r="J1763" s="3">
        <f t="shared" si="218"/>
        <v>3.7213207236105084</v>
      </c>
      <c r="K1763">
        <f t="shared" si="219"/>
        <v>3.4765638827757087E-2</v>
      </c>
      <c r="L1763" s="4">
        <f t="shared" si="220"/>
        <v>3.4765638827757087E-2</v>
      </c>
      <c r="M1763">
        <f t="shared" si="221"/>
        <v>0</v>
      </c>
      <c r="N1763">
        <f t="shared" si="222"/>
        <v>0</v>
      </c>
      <c r="O1763" s="4">
        <f t="shared" si="223"/>
        <v>0</v>
      </c>
      <c r="P1763">
        <f t="shared" si="224"/>
        <v>2.6074229120817815E-2</v>
      </c>
    </row>
    <row r="1764" spans="1:16" x14ac:dyDescent="0.15">
      <c r="A1764" t="s">
        <v>6819</v>
      </c>
      <c r="B1764" s="5" t="s">
        <v>6820</v>
      </c>
      <c r="C1764" s="5" t="s">
        <v>1295</v>
      </c>
      <c r="D1764" s="5" t="s">
        <v>6821</v>
      </c>
      <c r="E1764" s="5" t="s">
        <v>1081</v>
      </c>
      <c r="F1764" s="5" t="s">
        <v>6822</v>
      </c>
      <c r="G1764">
        <v>1762</v>
      </c>
      <c r="H1764" s="2">
        <v>43136</v>
      </c>
      <c r="I1764" s="3">
        <f t="shared" si="217"/>
        <v>1327.4435069444444</v>
      </c>
      <c r="J1764" s="3">
        <f t="shared" si="218"/>
        <v>32.709489912640926</v>
      </c>
      <c r="K1764">
        <f t="shared" si="219"/>
        <v>0.30558137742014724</v>
      </c>
      <c r="L1764" s="4">
        <f t="shared" si="220"/>
        <v>0.30558137742014724</v>
      </c>
      <c r="M1764">
        <f t="shared" si="221"/>
        <v>9.7932604528865059E-3</v>
      </c>
      <c r="N1764">
        <f t="shared" si="222"/>
        <v>0.45822502629195161</v>
      </c>
      <c r="O1764" s="4">
        <f t="shared" si="223"/>
        <v>0.45822502629195161</v>
      </c>
      <c r="P1764">
        <f t="shared" si="224"/>
        <v>0.34374228963809833</v>
      </c>
    </row>
    <row r="1765" spans="1:16" x14ac:dyDescent="0.15">
      <c r="A1765" t="s">
        <v>6823</v>
      </c>
      <c r="B1765" s="5" t="s">
        <v>6824</v>
      </c>
      <c r="C1765" s="5" t="s">
        <v>1029</v>
      </c>
      <c r="D1765" s="5" t="s">
        <v>6825</v>
      </c>
      <c r="E1765" s="5" t="s">
        <v>6825</v>
      </c>
      <c r="F1765" s="5" t="s">
        <v>6826</v>
      </c>
      <c r="G1765">
        <v>1763</v>
      </c>
      <c r="H1765" s="2">
        <v>43136</v>
      </c>
      <c r="I1765" s="3">
        <f t="shared" si="217"/>
        <v>136.47506944444467</v>
      </c>
      <c r="J1765" s="3">
        <f t="shared" si="218"/>
        <v>5.4735271653705482</v>
      </c>
      <c r="K1765">
        <f t="shared" si="219"/>
        <v>5.1135250809708571E-2</v>
      </c>
      <c r="L1765" s="4">
        <f t="shared" si="220"/>
        <v>5.1135250809708571E-2</v>
      </c>
      <c r="M1765">
        <f t="shared" si="221"/>
        <v>0</v>
      </c>
      <c r="N1765">
        <f t="shared" si="222"/>
        <v>0</v>
      </c>
      <c r="O1765" s="4">
        <f t="shared" si="223"/>
        <v>0</v>
      </c>
      <c r="P1765">
        <f t="shared" si="224"/>
        <v>3.8351438107281428E-2</v>
      </c>
    </row>
    <row r="1766" spans="1:16" x14ac:dyDescent="0.15">
      <c r="A1766" t="s">
        <v>5494</v>
      </c>
      <c r="B1766" s="5" t="s">
        <v>6827</v>
      </c>
      <c r="C1766" s="5" t="s">
        <v>1113</v>
      </c>
      <c r="D1766" s="5" t="s">
        <v>6828</v>
      </c>
      <c r="E1766" s="5" t="s">
        <v>1081</v>
      </c>
      <c r="F1766" s="5" t="s">
        <v>6829</v>
      </c>
      <c r="G1766">
        <v>1764</v>
      </c>
      <c r="H1766" s="2">
        <v>43136</v>
      </c>
      <c r="I1766" s="3">
        <f t="shared" si="217"/>
        <v>505.1075462962981</v>
      </c>
      <c r="J1766" s="3">
        <f t="shared" si="218"/>
        <v>0.19599786367461278</v>
      </c>
      <c r="K1766">
        <f t="shared" si="219"/>
        <v>1.8310679045455862E-3</v>
      </c>
      <c r="L1766" s="4">
        <f t="shared" si="220"/>
        <v>1.8310679045455862E-3</v>
      </c>
      <c r="M1766">
        <f t="shared" si="221"/>
        <v>1.9797764007536646E-3</v>
      </c>
      <c r="N1766">
        <f t="shared" si="222"/>
        <v>9.2633408214947088E-2</v>
      </c>
      <c r="O1766" s="4">
        <f t="shared" si="223"/>
        <v>9.2633408214947088E-2</v>
      </c>
      <c r="P1766">
        <f t="shared" si="224"/>
        <v>2.4531652982145963E-2</v>
      </c>
    </row>
    <row r="1767" spans="1:16" x14ac:dyDescent="0.15">
      <c r="A1767" t="s">
        <v>1980</v>
      </c>
      <c r="B1767" s="5" t="s">
        <v>6830</v>
      </c>
      <c r="C1767" s="5" t="s">
        <v>1029</v>
      </c>
      <c r="D1767" s="5" t="s">
        <v>6831</v>
      </c>
      <c r="E1767" s="5" t="s">
        <v>6832</v>
      </c>
      <c r="F1767" s="5" t="s">
        <v>6833</v>
      </c>
      <c r="G1767">
        <v>1765</v>
      </c>
      <c r="H1767" s="2">
        <v>43136</v>
      </c>
      <c r="I1767" s="3">
        <f t="shared" si="217"/>
        <v>55.334768518521741</v>
      </c>
      <c r="J1767" s="3">
        <f t="shared" si="218"/>
        <v>1.0481655847279121</v>
      </c>
      <c r="K1767">
        <f t="shared" si="219"/>
        <v>9.7922616341921676E-3</v>
      </c>
      <c r="L1767" s="4">
        <f t="shared" si="220"/>
        <v>9.7922616341921676E-3</v>
      </c>
      <c r="M1767">
        <f t="shared" si="221"/>
        <v>0</v>
      </c>
      <c r="N1767">
        <f t="shared" si="222"/>
        <v>0</v>
      </c>
      <c r="O1767" s="4">
        <f t="shared" si="223"/>
        <v>0</v>
      </c>
      <c r="P1767">
        <f t="shared" si="224"/>
        <v>7.3441962256441257E-3</v>
      </c>
    </row>
    <row r="1768" spans="1:16" x14ac:dyDescent="0.15">
      <c r="A1768" t="s">
        <v>6834</v>
      </c>
      <c r="B1768" s="5" t="s">
        <v>6835</v>
      </c>
      <c r="C1768" s="5" t="s">
        <v>1029</v>
      </c>
      <c r="D1768" s="5" t="s">
        <v>6836</v>
      </c>
      <c r="E1768" s="5" t="s">
        <v>6837</v>
      </c>
      <c r="F1768" s="5" t="s">
        <v>6838</v>
      </c>
      <c r="G1768">
        <v>1766</v>
      </c>
      <c r="H1768" s="2">
        <v>43136</v>
      </c>
      <c r="I1768" s="3">
        <f t="shared" si="217"/>
        <v>481.54320601851941</v>
      </c>
      <c r="J1768" s="3">
        <f t="shared" si="218"/>
        <v>0.54408409614219311</v>
      </c>
      <c r="K1768">
        <f t="shared" si="219"/>
        <v>5.082988697640115E-3</v>
      </c>
      <c r="L1768" s="4">
        <f t="shared" si="220"/>
        <v>5.082988697640115E-3</v>
      </c>
      <c r="M1768">
        <f t="shared" si="221"/>
        <v>0</v>
      </c>
      <c r="N1768">
        <f t="shared" si="222"/>
        <v>0</v>
      </c>
      <c r="O1768" s="4">
        <f t="shared" si="223"/>
        <v>0</v>
      </c>
      <c r="P1768">
        <f t="shared" si="224"/>
        <v>3.8122415232300861E-3</v>
      </c>
    </row>
    <row r="1769" spans="1:16" x14ac:dyDescent="0.15">
      <c r="A1769" t="s">
        <v>6839</v>
      </c>
      <c r="B1769" s="5" t="s">
        <v>6840</v>
      </c>
      <c r="C1769" s="5" t="s">
        <v>1029</v>
      </c>
      <c r="D1769" s="5" t="s">
        <v>6841</v>
      </c>
      <c r="E1769" s="5" t="s">
        <v>1081</v>
      </c>
      <c r="F1769" s="5" t="s">
        <v>6842</v>
      </c>
      <c r="G1769">
        <v>1767</v>
      </c>
      <c r="H1769" s="2">
        <v>43136</v>
      </c>
      <c r="I1769" s="3">
        <f t="shared" si="217"/>
        <v>510.48473379629286</v>
      </c>
      <c r="J1769" s="3">
        <f t="shared" si="218"/>
        <v>1.3634100178160007</v>
      </c>
      <c r="K1769">
        <f t="shared" si="219"/>
        <v>1.2737364977117202E-2</v>
      </c>
      <c r="L1769" s="4">
        <f t="shared" si="220"/>
        <v>1.2737364977117202E-2</v>
      </c>
      <c r="M1769">
        <f t="shared" si="221"/>
        <v>0</v>
      </c>
      <c r="N1769">
        <f t="shared" si="222"/>
        <v>0</v>
      </c>
      <c r="O1769" s="4">
        <f t="shared" si="223"/>
        <v>0</v>
      </c>
      <c r="P1769">
        <f t="shared" si="224"/>
        <v>9.5530237328379022E-3</v>
      </c>
    </row>
    <row r="1770" spans="1:16" x14ac:dyDescent="0.15">
      <c r="A1770" t="s">
        <v>4386</v>
      </c>
      <c r="B1770" s="5" t="s">
        <v>6843</v>
      </c>
      <c r="C1770" s="5" t="s">
        <v>1029</v>
      </c>
      <c r="D1770" s="5" t="s">
        <v>6844</v>
      </c>
      <c r="E1770" s="5" t="s">
        <v>6845</v>
      </c>
      <c r="F1770" s="5" t="s">
        <v>6846</v>
      </c>
      <c r="G1770">
        <v>1768</v>
      </c>
      <c r="H1770" s="2">
        <v>43136</v>
      </c>
      <c r="I1770" s="3">
        <f t="shared" si="217"/>
        <v>308.86853009259357</v>
      </c>
      <c r="J1770" s="3">
        <f t="shared" si="218"/>
        <v>0.12626731505572439</v>
      </c>
      <c r="K1770">
        <f t="shared" si="219"/>
        <v>1.1796252451787821E-3</v>
      </c>
      <c r="L1770" s="4">
        <f t="shared" si="220"/>
        <v>1.1796252451787821E-3</v>
      </c>
      <c r="M1770">
        <f t="shared" si="221"/>
        <v>0</v>
      </c>
      <c r="N1770">
        <f t="shared" si="222"/>
        <v>0</v>
      </c>
      <c r="O1770" s="4">
        <f t="shared" si="223"/>
        <v>0</v>
      </c>
      <c r="P1770">
        <f t="shared" si="224"/>
        <v>8.8471893388408665E-4</v>
      </c>
    </row>
    <row r="1771" spans="1:16" x14ac:dyDescent="0.15">
      <c r="A1771" t="s">
        <v>6847</v>
      </c>
      <c r="B1771" s="5" t="s">
        <v>6848</v>
      </c>
      <c r="C1771" s="5" t="s">
        <v>1029</v>
      </c>
      <c r="D1771" s="5" t="s">
        <v>6849</v>
      </c>
      <c r="E1771" s="5" t="s">
        <v>6849</v>
      </c>
      <c r="F1771" s="5" t="s">
        <v>6850</v>
      </c>
      <c r="G1771">
        <v>1769</v>
      </c>
      <c r="H1771" s="2">
        <v>43136</v>
      </c>
      <c r="I1771" s="3">
        <f t="shared" si="217"/>
        <v>1852.3738773148143</v>
      </c>
      <c r="J1771" s="3">
        <f t="shared" si="218"/>
        <v>1.1633720526894225</v>
      </c>
      <c r="K1771">
        <f t="shared" si="219"/>
        <v>1.0868553293322659E-2</v>
      </c>
      <c r="L1771" s="4">
        <f t="shared" si="220"/>
        <v>1.0868553293322659E-2</v>
      </c>
      <c r="M1771">
        <f t="shared" si="221"/>
        <v>0</v>
      </c>
      <c r="N1771">
        <f t="shared" si="222"/>
        <v>0</v>
      </c>
      <c r="O1771" s="4">
        <f t="shared" si="223"/>
        <v>0</v>
      </c>
      <c r="P1771">
        <f t="shared" si="224"/>
        <v>8.1514149699919939E-3</v>
      </c>
    </row>
    <row r="1772" spans="1:16" x14ac:dyDescent="0.15">
      <c r="A1772" t="s">
        <v>6851</v>
      </c>
      <c r="B1772" s="5" t="s">
        <v>6852</v>
      </c>
      <c r="C1772" s="5" t="s">
        <v>1122</v>
      </c>
      <c r="D1772" s="5" t="s">
        <v>6853</v>
      </c>
      <c r="E1772" s="5" t="s">
        <v>6854</v>
      </c>
      <c r="F1772" s="5" t="s">
        <v>6855</v>
      </c>
      <c r="G1772">
        <v>1770</v>
      </c>
      <c r="H1772" s="2">
        <v>43136</v>
      </c>
      <c r="I1772" s="3">
        <f t="shared" si="217"/>
        <v>463.48866898148117</v>
      </c>
      <c r="J1772" s="3">
        <f t="shared" si="218"/>
        <v>19.146099125790201</v>
      </c>
      <c r="K1772">
        <f t="shared" si="219"/>
        <v>0.17886831493573935</v>
      </c>
      <c r="L1772" s="4">
        <f t="shared" si="220"/>
        <v>0.17886831493573935</v>
      </c>
      <c r="M1772">
        <f t="shared" si="221"/>
        <v>8.6302001919270673E-3</v>
      </c>
      <c r="N1772">
        <f t="shared" si="222"/>
        <v>0.40380563029802796</v>
      </c>
      <c r="O1772" s="4">
        <f t="shared" si="223"/>
        <v>0.40380563029802796</v>
      </c>
      <c r="P1772">
        <f t="shared" si="224"/>
        <v>0.23510264377631152</v>
      </c>
    </row>
    <row r="1773" spans="1:16" x14ac:dyDescent="0.15">
      <c r="A1773" t="s">
        <v>6856</v>
      </c>
      <c r="B1773" s="5" t="s">
        <v>6857</v>
      </c>
      <c r="C1773" s="5" t="s">
        <v>1058</v>
      </c>
      <c r="D1773" s="5" t="s">
        <v>6858</v>
      </c>
      <c r="E1773" s="5" t="s">
        <v>6859</v>
      </c>
      <c r="F1773" s="5" t="s">
        <v>6860</v>
      </c>
      <c r="G1773">
        <v>1771</v>
      </c>
      <c r="H1773" s="2">
        <v>43136</v>
      </c>
      <c r="I1773" s="3">
        <f t="shared" si="217"/>
        <v>1134.5215046296289</v>
      </c>
      <c r="J1773" s="3">
        <f t="shared" si="218"/>
        <v>1.6597305492368928</v>
      </c>
      <c r="K1773">
        <f t="shared" si="219"/>
        <v>1.5505675837094026E-2</v>
      </c>
      <c r="L1773" s="4">
        <f t="shared" si="220"/>
        <v>1.5505675837094026E-2</v>
      </c>
      <c r="M1773">
        <f t="shared" si="221"/>
        <v>1.7628577262208101E-3</v>
      </c>
      <c r="N1773">
        <f t="shared" si="222"/>
        <v>8.2483819544328638E-2</v>
      </c>
      <c r="O1773" s="4">
        <f t="shared" si="223"/>
        <v>8.2483819544328638E-2</v>
      </c>
      <c r="P1773">
        <f t="shared" si="224"/>
        <v>3.2250211763902678E-2</v>
      </c>
    </row>
    <row r="1774" spans="1:16" x14ac:dyDescent="0.15">
      <c r="A1774" t="s">
        <v>6861</v>
      </c>
      <c r="B1774" s="5" t="s">
        <v>6862</v>
      </c>
      <c r="C1774" s="5" t="s">
        <v>1113</v>
      </c>
      <c r="D1774" s="5" t="s">
        <v>6863</v>
      </c>
      <c r="E1774" s="5" t="s">
        <v>6864</v>
      </c>
      <c r="F1774" s="5" t="s">
        <v>6865</v>
      </c>
      <c r="G1774">
        <v>1772</v>
      </c>
      <c r="H1774" s="2">
        <v>43136</v>
      </c>
      <c r="I1774" s="3">
        <f t="shared" si="217"/>
        <v>411.77971064814483</v>
      </c>
      <c r="J1774" s="3">
        <f t="shared" si="218"/>
        <v>158.32494490168665</v>
      </c>
      <c r="K1774">
        <f t="shared" si="219"/>
        <v>1.479116760066898</v>
      </c>
      <c r="L1774" s="4">
        <f t="shared" si="220"/>
        <v>1</v>
      </c>
      <c r="M1774">
        <f t="shared" si="221"/>
        <v>2.4284829342999716E-3</v>
      </c>
      <c r="N1774">
        <f t="shared" si="222"/>
        <v>0.11362831222273594</v>
      </c>
      <c r="O1774" s="4">
        <f t="shared" si="223"/>
        <v>0.11362831222273594</v>
      </c>
      <c r="P1774">
        <f t="shared" si="224"/>
        <v>0.77840707805568399</v>
      </c>
    </row>
    <row r="1775" spans="1:16" x14ac:dyDescent="0.15">
      <c r="A1775" t="s">
        <v>3483</v>
      </c>
      <c r="B1775" s="5" t="s">
        <v>6866</v>
      </c>
      <c r="C1775" s="5" t="s">
        <v>1029</v>
      </c>
      <c r="D1775" s="5" t="s">
        <v>6867</v>
      </c>
      <c r="E1775" s="5" t="s">
        <v>3938</v>
      </c>
      <c r="F1775" s="5" t="s">
        <v>6868</v>
      </c>
      <c r="G1775">
        <v>1773</v>
      </c>
      <c r="H1775" s="2">
        <v>43136</v>
      </c>
      <c r="I1775" s="3">
        <f t="shared" si="217"/>
        <v>4.2049884259249666</v>
      </c>
      <c r="J1775" s="3">
        <f t="shared" si="218"/>
        <v>17.598145941084798</v>
      </c>
      <c r="K1775">
        <f t="shared" si="219"/>
        <v>0.16440689509619075</v>
      </c>
      <c r="L1775" s="4">
        <f t="shared" si="220"/>
        <v>0.16440689509619075</v>
      </c>
      <c r="M1775">
        <f t="shared" si="221"/>
        <v>0</v>
      </c>
      <c r="N1775">
        <f t="shared" si="222"/>
        <v>0</v>
      </c>
      <c r="O1775" s="4">
        <f t="shared" si="223"/>
        <v>0</v>
      </c>
      <c r="P1775">
        <f t="shared" si="224"/>
        <v>0.12330517132214305</v>
      </c>
    </row>
    <row r="1776" spans="1:16" x14ac:dyDescent="0.15">
      <c r="A1776" t="s">
        <v>2708</v>
      </c>
      <c r="B1776" s="5" t="s">
        <v>6869</v>
      </c>
      <c r="C1776" s="5" t="s">
        <v>1029</v>
      </c>
      <c r="D1776" s="5" t="s">
        <v>6870</v>
      </c>
      <c r="E1776" s="5" t="s">
        <v>6871</v>
      </c>
      <c r="F1776" s="5" t="s">
        <v>6872</v>
      </c>
      <c r="G1776">
        <v>1774</v>
      </c>
      <c r="H1776" s="2">
        <v>43136</v>
      </c>
      <c r="I1776" s="3">
        <f t="shared" si="217"/>
        <v>510.6982638888876</v>
      </c>
      <c r="J1776" s="3">
        <f t="shared" si="218"/>
        <v>0.85764928328656997</v>
      </c>
      <c r="K1776">
        <f t="shared" si="219"/>
        <v>8.0124040463507174E-3</v>
      </c>
      <c r="L1776" s="4">
        <f t="shared" si="220"/>
        <v>8.0124040463507174E-3</v>
      </c>
      <c r="M1776">
        <f t="shared" si="221"/>
        <v>0</v>
      </c>
      <c r="N1776">
        <f t="shared" si="222"/>
        <v>0</v>
      </c>
      <c r="O1776" s="4">
        <f t="shared" si="223"/>
        <v>0</v>
      </c>
      <c r="P1776">
        <f t="shared" si="224"/>
        <v>6.0093030347630385E-3</v>
      </c>
    </row>
    <row r="1777" spans="1:16" x14ac:dyDescent="0.15">
      <c r="A1777" t="s">
        <v>6141</v>
      </c>
      <c r="B1777" s="5" t="s">
        <v>6873</v>
      </c>
      <c r="C1777" s="5" t="s">
        <v>1029</v>
      </c>
      <c r="D1777" s="5" t="s">
        <v>6874</v>
      </c>
      <c r="E1777" s="5" t="s">
        <v>1081</v>
      </c>
      <c r="F1777" s="5" t="s">
        <v>6875</v>
      </c>
      <c r="G1777">
        <v>1775</v>
      </c>
      <c r="H1777" s="2">
        <v>43136</v>
      </c>
      <c r="I1777" s="3">
        <f t="shared" si="217"/>
        <v>444.77601851851796</v>
      </c>
      <c r="J1777" s="3">
        <f t="shared" si="218"/>
        <v>2.0864434262688634</v>
      </c>
      <c r="K1777">
        <f t="shared" si="219"/>
        <v>1.9492149153388413E-2</v>
      </c>
      <c r="L1777" s="4">
        <f t="shared" si="220"/>
        <v>1.9492149153388413E-2</v>
      </c>
      <c r="M1777">
        <f t="shared" si="221"/>
        <v>0</v>
      </c>
      <c r="N1777">
        <f t="shared" si="222"/>
        <v>0</v>
      </c>
      <c r="O1777" s="4">
        <f t="shared" si="223"/>
        <v>0</v>
      </c>
      <c r="P1777">
        <f t="shared" si="224"/>
        <v>1.461911186504131E-2</v>
      </c>
    </row>
    <row r="1778" spans="1:16" x14ac:dyDescent="0.15">
      <c r="A1778" t="s">
        <v>6141</v>
      </c>
      <c r="B1778" s="5" t="s">
        <v>6873</v>
      </c>
      <c r="C1778" s="5" t="s">
        <v>1029</v>
      </c>
      <c r="D1778" s="5" t="s">
        <v>6874</v>
      </c>
      <c r="E1778" s="5" t="s">
        <v>1081</v>
      </c>
      <c r="F1778" s="5" t="s">
        <v>6875</v>
      </c>
      <c r="G1778">
        <v>1776</v>
      </c>
      <c r="H1778" s="2">
        <v>43136</v>
      </c>
      <c r="I1778" s="3">
        <f t="shared" si="217"/>
        <v>444.77601851851796</v>
      </c>
      <c r="J1778" s="3">
        <f t="shared" si="218"/>
        <v>2.0864434262688634</v>
      </c>
      <c r="K1778">
        <f t="shared" si="219"/>
        <v>1.9492149153388413E-2</v>
      </c>
      <c r="L1778" s="4">
        <f t="shared" si="220"/>
        <v>1.9492149153388413E-2</v>
      </c>
      <c r="M1778">
        <f t="shared" si="221"/>
        <v>0</v>
      </c>
      <c r="N1778">
        <f t="shared" si="222"/>
        <v>0</v>
      </c>
      <c r="O1778" s="4">
        <f t="shared" si="223"/>
        <v>0</v>
      </c>
      <c r="P1778">
        <f t="shared" si="224"/>
        <v>1.461911186504131E-2</v>
      </c>
    </row>
    <row r="1779" spans="1:16" x14ac:dyDescent="0.15">
      <c r="A1779" t="s">
        <v>6876</v>
      </c>
      <c r="B1779" s="5" t="s">
        <v>6877</v>
      </c>
      <c r="C1779" s="5" t="s">
        <v>1058</v>
      </c>
      <c r="D1779" s="5" t="s">
        <v>6878</v>
      </c>
      <c r="E1779" s="5" t="s">
        <v>6879</v>
      </c>
      <c r="F1779" s="5" t="s">
        <v>6880</v>
      </c>
      <c r="G1779">
        <v>1777</v>
      </c>
      <c r="H1779" s="2">
        <v>43136</v>
      </c>
      <c r="I1779" s="3">
        <f t="shared" si="217"/>
        <v>434.60979166666948</v>
      </c>
      <c r="J1779" s="3">
        <f t="shared" si="218"/>
        <v>6.6013238887181416</v>
      </c>
      <c r="K1779">
        <f t="shared" si="219"/>
        <v>6.1671449236859799E-2</v>
      </c>
      <c r="L1779" s="4">
        <f t="shared" si="220"/>
        <v>6.1671449236859799E-2</v>
      </c>
      <c r="M1779">
        <f t="shared" si="221"/>
        <v>4.6018291312081849E-3</v>
      </c>
      <c r="N1779">
        <f t="shared" si="222"/>
        <v>0.21531881897590299</v>
      </c>
      <c r="O1779" s="4">
        <f t="shared" si="223"/>
        <v>0.21531881897590299</v>
      </c>
      <c r="P1779">
        <f t="shared" si="224"/>
        <v>0.1000832916716206</v>
      </c>
    </row>
    <row r="1780" spans="1:16" x14ac:dyDescent="0.15">
      <c r="A1780" t="s">
        <v>1247</v>
      </c>
      <c r="B1780" s="5" t="s">
        <v>6881</v>
      </c>
      <c r="C1780" s="5" t="s">
        <v>1029</v>
      </c>
      <c r="D1780" s="5" t="s">
        <v>6882</v>
      </c>
      <c r="E1780" s="5" t="s">
        <v>6883</v>
      </c>
      <c r="F1780" s="5" t="s">
        <v>6884</v>
      </c>
      <c r="G1780">
        <v>1778</v>
      </c>
      <c r="H1780" s="2">
        <v>43136</v>
      </c>
      <c r="I1780" s="3">
        <f t="shared" si="217"/>
        <v>638.55103009259619</v>
      </c>
      <c r="J1780" s="3">
        <f t="shared" si="218"/>
        <v>0.52462525970934804</v>
      </c>
      <c r="K1780">
        <f t="shared" si="219"/>
        <v>4.9011987016474188E-3</v>
      </c>
      <c r="L1780" s="4">
        <f t="shared" si="220"/>
        <v>4.9011987016474188E-3</v>
      </c>
      <c r="M1780">
        <f t="shared" si="221"/>
        <v>0</v>
      </c>
      <c r="N1780">
        <f t="shared" si="222"/>
        <v>0</v>
      </c>
      <c r="O1780" s="4">
        <f t="shared" si="223"/>
        <v>0</v>
      </c>
      <c r="P1780">
        <f t="shared" si="224"/>
        <v>3.6758990262355639E-3</v>
      </c>
    </row>
    <row r="1781" spans="1:16" x14ac:dyDescent="0.15">
      <c r="A1781" t="s">
        <v>5092</v>
      </c>
      <c r="B1781" s="5" t="s">
        <v>6885</v>
      </c>
      <c r="C1781" s="5" t="s">
        <v>1029</v>
      </c>
      <c r="D1781" s="5" t="s">
        <v>6886</v>
      </c>
      <c r="E1781" s="5" t="s">
        <v>1081</v>
      </c>
      <c r="F1781" s="5" t="s">
        <v>6887</v>
      </c>
      <c r="G1781">
        <v>1779</v>
      </c>
      <c r="H1781" s="2">
        <v>43136</v>
      </c>
      <c r="I1781" s="3">
        <f t="shared" si="217"/>
        <v>1035.0405555555553</v>
      </c>
      <c r="J1781" s="3">
        <f t="shared" si="218"/>
        <v>1.3303826527462963</v>
      </c>
      <c r="K1781">
        <f t="shared" si="219"/>
        <v>1.2428813919380961E-2</v>
      </c>
      <c r="L1781" s="4">
        <f t="shared" si="220"/>
        <v>1.2428813919380961E-2</v>
      </c>
      <c r="M1781">
        <f t="shared" si="221"/>
        <v>0</v>
      </c>
      <c r="N1781">
        <f t="shared" si="222"/>
        <v>0</v>
      </c>
      <c r="O1781" s="4">
        <f t="shared" si="223"/>
        <v>0</v>
      </c>
      <c r="P1781">
        <f t="shared" si="224"/>
        <v>9.3216104395357213E-3</v>
      </c>
    </row>
    <row r="1782" spans="1:16" x14ac:dyDescent="0.15">
      <c r="A1782" t="s">
        <v>6888</v>
      </c>
      <c r="B1782" s="5" t="s">
        <v>6889</v>
      </c>
      <c r="C1782" s="5" t="s">
        <v>1113</v>
      </c>
      <c r="D1782" s="5" t="s">
        <v>6890</v>
      </c>
      <c r="E1782" s="5" t="s">
        <v>6890</v>
      </c>
      <c r="F1782" s="5" t="s">
        <v>6891</v>
      </c>
      <c r="G1782">
        <v>1780</v>
      </c>
      <c r="H1782" s="2">
        <v>43136</v>
      </c>
      <c r="I1782" s="3">
        <f t="shared" si="217"/>
        <v>698.58137731481838</v>
      </c>
      <c r="J1782" s="3">
        <f t="shared" si="218"/>
        <v>2.2431173387747285</v>
      </c>
      <c r="K1782">
        <f t="shared" si="219"/>
        <v>2.095584149824652E-2</v>
      </c>
      <c r="L1782" s="4">
        <f t="shared" si="220"/>
        <v>2.095584149824652E-2</v>
      </c>
      <c r="M1782">
        <f t="shared" si="221"/>
        <v>1.4314724561421369E-3</v>
      </c>
      <c r="N1782">
        <f t="shared" si="222"/>
        <v>6.6978357923545451E-2</v>
      </c>
      <c r="O1782" s="4">
        <f t="shared" si="223"/>
        <v>6.6978357923545451E-2</v>
      </c>
      <c r="P1782">
        <f t="shared" si="224"/>
        <v>3.2461470604571253E-2</v>
      </c>
    </row>
    <row r="1783" spans="1:16" x14ac:dyDescent="0.15">
      <c r="A1783" t="s">
        <v>1087</v>
      </c>
      <c r="B1783" s="5" t="s">
        <v>6892</v>
      </c>
      <c r="C1783" s="5" t="s">
        <v>1029</v>
      </c>
      <c r="D1783" s="5" t="s">
        <v>6893</v>
      </c>
      <c r="E1783" s="5" t="s">
        <v>6894</v>
      </c>
      <c r="F1783" s="5" t="s">
        <v>6895</v>
      </c>
      <c r="G1783">
        <v>1781</v>
      </c>
      <c r="H1783" s="2">
        <v>43136</v>
      </c>
      <c r="I1783" s="3">
        <f t="shared" si="217"/>
        <v>210.22395833333576</v>
      </c>
      <c r="J1783" s="3">
        <f t="shared" si="218"/>
        <v>12.719768104451951</v>
      </c>
      <c r="K1783">
        <f t="shared" si="219"/>
        <v>0.11883169894132589</v>
      </c>
      <c r="L1783" s="4">
        <f t="shared" si="220"/>
        <v>0.11883169894132589</v>
      </c>
      <c r="M1783">
        <f t="shared" si="221"/>
        <v>0</v>
      </c>
      <c r="N1783">
        <f t="shared" si="222"/>
        <v>0</v>
      </c>
      <c r="O1783" s="4">
        <f t="shared" si="223"/>
        <v>0</v>
      </c>
      <c r="P1783">
        <f t="shared" si="224"/>
        <v>8.9123774205994419E-2</v>
      </c>
    </row>
    <row r="1784" spans="1:16" x14ac:dyDescent="0.15">
      <c r="A1784" t="s">
        <v>6896</v>
      </c>
      <c r="B1784" s="5" t="s">
        <v>6897</v>
      </c>
      <c r="C1784" s="5" t="s">
        <v>1029</v>
      </c>
      <c r="D1784" s="5" t="s">
        <v>6898</v>
      </c>
      <c r="E1784" s="5" t="s">
        <v>6899</v>
      </c>
      <c r="F1784" s="5" t="s">
        <v>6900</v>
      </c>
      <c r="G1784">
        <v>1782</v>
      </c>
      <c r="H1784" s="2">
        <v>43136</v>
      </c>
      <c r="I1784" s="3">
        <f t="shared" si="217"/>
        <v>209.26777777777897</v>
      </c>
      <c r="J1784" s="3">
        <f t="shared" si="218"/>
        <v>34.204979266330554</v>
      </c>
      <c r="K1784">
        <f t="shared" si="219"/>
        <v>0.31955266519743025</v>
      </c>
      <c r="L1784" s="4">
        <f t="shared" si="220"/>
        <v>0.31955266519743025</v>
      </c>
      <c r="M1784">
        <f t="shared" si="221"/>
        <v>0</v>
      </c>
      <c r="N1784">
        <f t="shared" si="222"/>
        <v>0</v>
      </c>
      <c r="O1784" s="4">
        <f t="shared" si="223"/>
        <v>0</v>
      </c>
      <c r="P1784">
        <f t="shared" si="224"/>
        <v>0.23966449889807268</v>
      </c>
    </row>
    <row r="1785" spans="1:16" x14ac:dyDescent="0.15">
      <c r="A1785" t="s">
        <v>6183</v>
      </c>
      <c r="B1785" s="5" t="s">
        <v>6901</v>
      </c>
      <c r="C1785" s="5" t="s">
        <v>1029</v>
      </c>
      <c r="D1785" s="5" t="s">
        <v>6902</v>
      </c>
      <c r="E1785" s="5" t="s">
        <v>6902</v>
      </c>
      <c r="F1785" s="5" t="s">
        <v>6903</v>
      </c>
      <c r="G1785">
        <v>1783</v>
      </c>
      <c r="H1785" s="2">
        <v>43136</v>
      </c>
      <c r="I1785" s="3">
        <f t="shared" si="217"/>
        <v>57.508946759262471</v>
      </c>
      <c r="J1785" s="3">
        <f t="shared" si="218"/>
        <v>0.38254917260255072</v>
      </c>
      <c r="K1785">
        <f t="shared" si="219"/>
        <v>3.5738834022492018E-3</v>
      </c>
      <c r="L1785" s="4">
        <f t="shared" si="220"/>
        <v>3.5738834022492018E-3</v>
      </c>
      <c r="M1785">
        <f t="shared" si="221"/>
        <v>0</v>
      </c>
      <c r="N1785">
        <f t="shared" si="222"/>
        <v>0</v>
      </c>
      <c r="O1785" s="4">
        <f t="shared" si="223"/>
        <v>0</v>
      </c>
      <c r="P1785">
        <f t="shared" si="224"/>
        <v>2.6804125516869011E-3</v>
      </c>
    </row>
    <row r="1786" spans="1:16" x14ac:dyDescent="0.15">
      <c r="A1786" t="s">
        <v>6904</v>
      </c>
      <c r="B1786" s="5" t="s">
        <v>6905</v>
      </c>
      <c r="C1786" s="5" t="s">
        <v>1029</v>
      </c>
      <c r="D1786" s="5" t="s">
        <v>6906</v>
      </c>
      <c r="E1786" s="5" t="s">
        <v>6906</v>
      </c>
      <c r="F1786" s="5" t="s">
        <v>6907</v>
      </c>
      <c r="G1786">
        <v>1784</v>
      </c>
      <c r="H1786" s="2">
        <v>43136</v>
      </c>
      <c r="I1786" s="3">
        <f t="shared" si="217"/>
        <v>414.99973379629955</v>
      </c>
      <c r="J1786" s="3">
        <f t="shared" si="218"/>
        <v>6.1494015349239621</v>
      </c>
      <c r="K1786">
        <f t="shared" si="219"/>
        <v>5.7449461803603906E-2</v>
      </c>
      <c r="L1786" s="4">
        <f t="shared" si="220"/>
        <v>5.7449461803603906E-2</v>
      </c>
      <c r="M1786">
        <f t="shared" si="221"/>
        <v>0</v>
      </c>
      <c r="N1786">
        <f t="shared" si="222"/>
        <v>0</v>
      </c>
      <c r="O1786" s="4">
        <f t="shared" si="223"/>
        <v>0</v>
      </c>
      <c r="P1786">
        <f t="shared" si="224"/>
        <v>4.3087096352702928E-2</v>
      </c>
    </row>
    <row r="1787" spans="1:16" x14ac:dyDescent="0.15">
      <c r="A1787" t="s">
        <v>6908</v>
      </c>
      <c r="B1787" s="5" t="s">
        <v>6909</v>
      </c>
      <c r="C1787" s="5" t="s">
        <v>1029</v>
      </c>
      <c r="D1787" s="5" t="s">
        <v>6910</v>
      </c>
      <c r="E1787" s="5" t="s">
        <v>1081</v>
      </c>
      <c r="F1787" s="5" t="s">
        <v>6911</v>
      </c>
      <c r="G1787">
        <v>1785</v>
      </c>
      <c r="H1787" s="2">
        <v>43136</v>
      </c>
      <c r="I1787" s="3">
        <f t="shared" si="217"/>
        <v>1489.0613425925912</v>
      </c>
      <c r="J1787" s="3">
        <f t="shared" si="218"/>
        <v>0.21624360984307653</v>
      </c>
      <c r="K1787">
        <f t="shared" si="219"/>
        <v>2.0202094355685723E-3</v>
      </c>
      <c r="L1787" s="4">
        <f t="shared" si="220"/>
        <v>2.0202094355685723E-3</v>
      </c>
      <c r="M1787">
        <f t="shared" si="221"/>
        <v>0</v>
      </c>
      <c r="N1787">
        <f t="shared" si="222"/>
        <v>0</v>
      </c>
      <c r="O1787" s="4">
        <f t="shared" si="223"/>
        <v>0</v>
      </c>
      <c r="P1787">
        <f t="shared" si="224"/>
        <v>1.5151570766764291E-3</v>
      </c>
    </row>
    <row r="1788" spans="1:16" x14ac:dyDescent="0.15">
      <c r="A1788" t="s">
        <v>6912</v>
      </c>
      <c r="B1788" s="5" t="s">
        <v>6913</v>
      </c>
      <c r="C1788" s="5" t="s">
        <v>1029</v>
      </c>
      <c r="D1788" s="5" t="s">
        <v>285</v>
      </c>
      <c r="E1788" s="5" t="s">
        <v>6914</v>
      </c>
      <c r="F1788" s="5" t="s">
        <v>287</v>
      </c>
      <c r="G1788">
        <v>1786</v>
      </c>
      <c r="H1788" s="2">
        <v>43136</v>
      </c>
      <c r="I1788" s="3">
        <f t="shared" si="217"/>
        <v>224.54421296296641</v>
      </c>
      <c r="J1788" s="3">
        <f t="shared" si="218"/>
        <v>24.903781425541688</v>
      </c>
      <c r="K1788">
        <f t="shared" si="219"/>
        <v>0.23265822399897138</v>
      </c>
      <c r="L1788" s="4">
        <f t="shared" si="220"/>
        <v>0.23265822399897138</v>
      </c>
      <c r="M1788">
        <f t="shared" si="221"/>
        <v>0</v>
      </c>
      <c r="N1788">
        <f t="shared" si="222"/>
        <v>0</v>
      </c>
      <c r="O1788" s="4">
        <f t="shared" si="223"/>
        <v>0</v>
      </c>
      <c r="P1788">
        <f t="shared" si="224"/>
        <v>0.17449366799922852</v>
      </c>
    </row>
    <row r="1789" spans="1:16" x14ac:dyDescent="0.15">
      <c r="A1789" t="s">
        <v>6915</v>
      </c>
      <c r="B1789" s="5" t="s">
        <v>6916</v>
      </c>
      <c r="C1789" s="5" t="s">
        <v>1029</v>
      </c>
      <c r="D1789" s="5" t="s">
        <v>5412</v>
      </c>
      <c r="E1789" s="5" t="s">
        <v>3135</v>
      </c>
      <c r="F1789" s="5" t="s">
        <v>6917</v>
      </c>
      <c r="G1789">
        <v>1787</v>
      </c>
      <c r="H1789" s="2">
        <v>43136</v>
      </c>
      <c r="I1789" s="3">
        <f t="shared" si="217"/>
        <v>1495.1197337962949</v>
      </c>
      <c r="J1789" s="3">
        <f t="shared" si="218"/>
        <v>0.87350863645141219</v>
      </c>
      <c r="K1789">
        <f t="shared" si="219"/>
        <v>8.1605666437512998E-3</v>
      </c>
      <c r="L1789" s="4">
        <f t="shared" si="220"/>
        <v>8.1605666437512998E-3</v>
      </c>
      <c r="M1789">
        <f t="shared" si="221"/>
        <v>0</v>
      </c>
      <c r="N1789">
        <f t="shared" si="222"/>
        <v>0</v>
      </c>
      <c r="O1789" s="4">
        <f t="shared" si="223"/>
        <v>0</v>
      </c>
      <c r="P1789">
        <f t="shared" si="224"/>
        <v>6.1204249828134749E-3</v>
      </c>
    </row>
    <row r="1790" spans="1:16" x14ac:dyDescent="0.15">
      <c r="A1790" t="s">
        <v>6918</v>
      </c>
      <c r="B1790" s="5" t="s">
        <v>6919</v>
      </c>
      <c r="C1790" s="5" t="s">
        <v>1029</v>
      </c>
      <c r="D1790" s="5" t="s">
        <v>6920</v>
      </c>
      <c r="E1790" s="5" t="s">
        <v>6921</v>
      </c>
      <c r="F1790" s="5" t="s">
        <v>6922</v>
      </c>
      <c r="G1790">
        <v>1788</v>
      </c>
      <c r="H1790" s="2">
        <v>43136</v>
      </c>
      <c r="I1790" s="3">
        <f t="shared" si="217"/>
        <v>441.60138888889196</v>
      </c>
      <c r="J1790" s="3">
        <f t="shared" si="218"/>
        <v>1.3632203501775324</v>
      </c>
      <c r="K1790">
        <f t="shared" si="219"/>
        <v>1.2735593047980737E-2</v>
      </c>
      <c r="L1790" s="4">
        <f t="shared" si="220"/>
        <v>1.2735593047980737E-2</v>
      </c>
      <c r="M1790">
        <f t="shared" si="221"/>
        <v>0</v>
      </c>
      <c r="N1790">
        <f t="shared" si="222"/>
        <v>0</v>
      </c>
      <c r="O1790" s="4">
        <f t="shared" si="223"/>
        <v>0</v>
      </c>
      <c r="P1790">
        <f t="shared" si="224"/>
        <v>9.5516947859855539E-3</v>
      </c>
    </row>
    <row r="1791" spans="1:16" x14ac:dyDescent="0.15">
      <c r="A1791" t="s">
        <v>6923</v>
      </c>
      <c r="B1791" s="5" t="s">
        <v>6924</v>
      </c>
      <c r="C1791" s="5" t="s">
        <v>1029</v>
      </c>
      <c r="D1791" s="5" t="s">
        <v>6925</v>
      </c>
      <c r="E1791" s="5" t="s">
        <v>6926</v>
      </c>
      <c r="F1791" s="5" t="s">
        <v>6927</v>
      </c>
      <c r="G1791">
        <v>1789</v>
      </c>
      <c r="H1791" s="2">
        <v>43136</v>
      </c>
      <c r="I1791" s="3">
        <f t="shared" si="217"/>
        <v>837.10543981481169</v>
      </c>
      <c r="J1791" s="3">
        <f t="shared" si="218"/>
        <v>0.60685306275441486</v>
      </c>
      <c r="K1791">
        <f t="shared" si="219"/>
        <v>5.6693942737536468E-3</v>
      </c>
      <c r="L1791" s="4">
        <f t="shared" si="220"/>
        <v>5.6693942737536468E-3</v>
      </c>
      <c r="M1791">
        <f t="shared" si="221"/>
        <v>0</v>
      </c>
      <c r="N1791">
        <f t="shared" si="222"/>
        <v>0</v>
      </c>
      <c r="O1791" s="4">
        <f t="shared" si="223"/>
        <v>0</v>
      </c>
      <c r="P1791">
        <f t="shared" si="224"/>
        <v>4.2520457053152353E-3</v>
      </c>
    </row>
    <row r="1792" spans="1:16" x14ac:dyDescent="0.15">
      <c r="A1792" t="s">
        <v>6928</v>
      </c>
      <c r="B1792" s="5" t="s">
        <v>6929</v>
      </c>
      <c r="C1792" s="5" t="s">
        <v>1029</v>
      </c>
      <c r="D1792" s="5" t="s">
        <v>6930</v>
      </c>
      <c r="E1792" s="5" t="s">
        <v>6931</v>
      </c>
      <c r="F1792" s="5" t="s">
        <v>6932</v>
      </c>
      <c r="G1792">
        <v>1790</v>
      </c>
      <c r="H1792" s="2">
        <v>43136</v>
      </c>
      <c r="I1792" s="3">
        <f t="shared" si="217"/>
        <v>521.40212962962687</v>
      </c>
      <c r="J1792" s="3">
        <f t="shared" si="218"/>
        <v>2.1672331887149845</v>
      </c>
      <c r="K1792">
        <f t="shared" si="219"/>
        <v>2.0246910140357864E-2</v>
      </c>
      <c r="L1792" s="4">
        <f t="shared" si="220"/>
        <v>2.0246910140357864E-2</v>
      </c>
      <c r="M1792">
        <f t="shared" si="221"/>
        <v>0</v>
      </c>
      <c r="N1792">
        <f t="shared" si="222"/>
        <v>0</v>
      </c>
      <c r="O1792" s="4">
        <f t="shared" si="223"/>
        <v>0</v>
      </c>
      <c r="P1792">
        <f t="shared" si="224"/>
        <v>1.5185182605268398E-2</v>
      </c>
    </row>
    <row r="1793" spans="1:16" x14ac:dyDescent="0.15">
      <c r="A1793" t="s">
        <v>6933</v>
      </c>
      <c r="B1793" s="5" t="s">
        <v>6934</v>
      </c>
      <c r="C1793" s="5" t="s">
        <v>1029</v>
      </c>
      <c r="D1793" s="5" t="s">
        <v>6935</v>
      </c>
      <c r="E1793" s="5" t="s">
        <v>6936</v>
      </c>
      <c r="F1793" s="5" t="s">
        <v>6937</v>
      </c>
      <c r="G1793">
        <v>1791</v>
      </c>
      <c r="H1793" s="2">
        <v>43136</v>
      </c>
      <c r="I1793" s="3">
        <f t="shared" si="217"/>
        <v>506.39706018518336</v>
      </c>
      <c r="J1793" s="3">
        <f t="shared" si="218"/>
        <v>0.25869028535058014</v>
      </c>
      <c r="K1793">
        <f t="shared" si="219"/>
        <v>2.4167583760482656E-3</v>
      </c>
      <c r="L1793" s="4">
        <f t="shared" si="220"/>
        <v>2.4167583760482656E-3</v>
      </c>
      <c r="M1793">
        <f t="shared" si="221"/>
        <v>0</v>
      </c>
      <c r="N1793">
        <f t="shared" si="222"/>
        <v>0</v>
      </c>
      <c r="O1793" s="4">
        <f t="shared" si="223"/>
        <v>0</v>
      </c>
      <c r="P1793">
        <f t="shared" si="224"/>
        <v>1.8125687820361993E-3</v>
      </c>
    </row>
    <row r="1794" spans="1:16" x14ac:dyDescent="0.15">
      <c r="A1794" t="s">
        <v>6938</v>
      </c>
      <c r="B1794" s="5" t="s">
        <v>6939</v>
      </c>
      <c r="C1794" s="5" t="s">
        <v>1113</v>
      </c>
      <c r="D1794" s="5" t="s">
        <v>6940</v>
      </c>
      <c r="E1794" s="5" t="s">
        <v>6941</v>
      </c>
      <c r="F1794" s="5" t="s">
        <v>6942</v>
      </c>
      <c r="G1794">
        <v>1792</v>
      </c>
      <c r="H1794" s="2">
        <v>43136</v>
      </c>
      <c r="I1794" s="3">
        <f t="shared" si="217"/>
        <v>662.0220138888908</v>
      </c>
      <c r="J1794" s="3">
        <f t="shared" si="218"/>
        <v>1.1827401258161383</v>
      </c>
      <c r="K1794">
        <f t="shared" si="219"/>
        <v>1.1049495352640701E-2</v>
      </c>
      <c r="L1794" s="4">
        <f t="shared" si="220"/>
        <v>1.1049495352640701E-2</v>
      </c>
      <c r="M1794">
        <f t="shared" si="221"/>
        <v>1.5105237877600746E-3</v>
      </c>
      <c r="N1794">
        <f t="shared" si="222"/>
        <v>7.0677156570156205E-2</v>
      </c>
      <c r="O1794" s="4">
        <f t="shared" si="223"/>
        <v>7.0677156570156205E-2</v>
      </c>
      <c r="P1794">
        <f t="shared" si="224"/>
        <v>2.5956410657019577E-2</v>
      </c>
    </row>
    <row r="1795" spans="1:16" x14ac:dyDescent="0.15">
      <c r="A1795" t="s">
        <v>6943</v>
      </c>
      <c r="B1795" s="5" t="s">
        <v>6944</v>
      </c>
      <c r="C1795" s="5" t="s">
        <v>1399</v>
      </c>
      <c r="D1795" s="5" t="s">
        <v>6945</v>
      </c>
      <c r="E1795" s="5" t="s">
        <v>6946</v>
      </c>
      <c r="F1795" s="5" t="s">
        <v>6947</v>
      </c>
      <c r="G1795">
        <v>1793</v>
      </c>
      <c r="H1795" s="2">
        <v>43136</v>
      </c>
      <c r="I1795" s="3">
        <f t="shared" ref="I1795:I1858" si="225">H1795-B1795+1</f>
        <v>1292.318877314814</v>
      </c>
      <c r="J1795" s="3">
        <f t="shared" ref="J1795:J1858" si="226">A1795/I1795</f>
        <v>3.3869349715718386</v>
      </c>
      <c r="K1795">
        <f t="shared" ref="K1795:K1858" si="227">(J1795-0)/(PERCENTILE($J$2:$J$10219,0.85)-0)</f>
        <v>3.164171182765553E-2</v>
      </c>
      <c r="L1795" s="4">
        <f t="shared" ref="L1795:L1858" si="228">IF(K1795&gt;1,1,IF(K1795&lt;0,0,K1795))</f>
        <v>3.164171182765553E-2</v>
      </c>
      <c r="M1795">
        <f t="shared" ref="M1795:M1858" si="229">C1795/I1795</f>
        <v>4.6428169589744191E-3</v>
      </c>
      <c r="N1795">
        <f t="shared" ref="N1795:N1858" si="230">(M1795-0)/(PERCENTILE($M$2:$M$10219,0.85)-0)</f>
        <v>0.21723663261378054</v>
      </c>
      <c r="O1795" s="4">
        <f t="shared" ref="O1795:O1858" si="231">IF(N1795&gt;1,1,IF(N1795&lt;0,0,N1795))</f>
        <v>0.21723663261378054</v>
      </c>
      <c r="P1795">
        <f t="shared" si="224"/>
        <v>7.8040442024186779E-2</v>
      </c>
    </row>
    <row r="1796" spans="1:16" x14ac:dyDescent="0.15">
      <c r="A1796" t="s">
        <v>6948</v>
      </c>
      <c r="B1796" s="5" t="s">
        <v>6949</v>
      </c>
      <c r="C1796" s="5" t="s">
        <v>1623</v>
      </c>
      <c r="D1796" s="5" t="s">
        <v>6950</v>
      </c>
      <c r="E1796" s="5" t="s">
        <v>1081</v>
      </c>
      <c r="F1796" s="5" t="s">
        <v>6951</v>
      </c>
      <c r="G1796">
        <v>1794</v>
      </c>
      <c r="H1796" s="2">
        <v>43136</v>
      </c>
      <c r="I1796" s="3">
        <f t="shared" si="225"/>
        <v>1530.392060185186</v>
      </c>
      <c r="J1796" s="3">
        <f t="shared" si="226"/>
        <v>96.873869028084428</v>
      </c>
      <c r="K1796">
        <f t="shared" si="227"/>
        <v>0.90502329485060684</v>
      </c>
      <c r="L1796" s="4">
        <f t="shared" si="228"/>
        <v>0.90502329485060684</v>
      </c>
      <c r="M1796">
        <f t="shared" si="229"/>
        <v>6.5342733147674224E-3</v>
      </c>
      <c r="N1796">
        <f t="shared" si="230"/>
        <v>0.30573756062778729</v>
      </c>
      <c r="O1796" s="4">
        <f t="shared" si="231"/>
        <v>0.30573756062778729</v>
      </c>
      <c r="P1796">
        <f t="shared" ref="P1796:P1859" si="232">0.75*L1796+0.25*O1796</f>
        <v>0.75520186129490197</v>
      </c>
    </row>
    <row r="1797" spans="1:16" x14ac:dyDescent="0.15">
      <c r="A1797" t="s">
        <v>6952</v>
      </c>
      <c r="B1797" s="5" t="s">
        <v>6953</v>
      </c>
      <c r="C1797" s="5" t="s">
        <v>1029</v>
      </c>
      <c r="D1797" s="5" t="s">
        <v>6954</v>
      </c>
      <c r="E1797" s="5" t="s">
        <v>6954</v>
      </c>
      <c r="F1797" s="5" t="s">
        <v>6955</v>
      </c>
      <c r="G1797">
        <v>1795</v>
      </c>
      <c r="H1797" s="2">
        <v>43136</v>
      </c>
      <c r="I1797" s="3">
        <f t="shared" si="225"/>
        <v>152.47351851852</v>
      </c>
      <c r="J1797" s="3">
        <f t="shared" si="226"/>
        <v>59.780872695561612</v>
      </c>
      <c r="K1797">
        <f t="shared" si="227"/>
        <v>0.5584899510960688</v>
      </c>
      <c r="L1797" s="4">
        <f t="shared" si="228"/>
        <v>0.5584899510960688</v>
      </c>
      <c r="M1797">
        <f t="shared" si="229"/>
        <v>0</v>
      </c>
      <c r="N1797">
        <f t="shared" si="230"/>
        <v>0</v>
      </c>
      <c r="O1797" s="4">
        <f t="shared" si="231"/>
        <v>0</v>
      </c>
      <c r="P1797">
        <f t="shared" si="232"/>
        <v>0.4188674633220516</v>
      </c>
    </row>
    <row r="1798" spans="1:16" x14ac:dyDescent="0.15">
      <c r="A1798" t="s">
        <v>1581</v>
      </c>
      <c r="B1798" s="5" t="s">
        <v>6956</v>
      </c>
      <c r="C1798" s="5" t="s">
        <v>1029</v>
      </c>
      <c r="D1798" s="5" t="s">
        <v>6957</v>
      </c>
      <c r="E1798" s="5" t="s">
        <v>6958</v>
      </c>
      <c r="F1798" s="5" t="s">
        <v>6959</v>
      </c>
      <c r="G1798">
        <v>1796</v>
      </c>
      <c r="H1798" s="2">
        <v>43136</v>
      </c>
      <c r="I1798" s="3">
        <f t="shared" si="225"/>
        <v>786.51211805555795</v>
      </c>
      <c r="J1798" s="3">
        <f t="shared" si="226"/>
        <v>0.22250133975385014</v>
      </c>
      <c r="K1798">
        <f t="shared" si="227"/>
        <v>2.0786709319344466E-3</v>
      </c>
      <c r="L1798" s="4">
        <f t="shared" si="228"/>
        <v>2.0786709319344466E-3</v>
      </c>
      <c r="M1798">
        <f t="shared" si="229"/>
        <v>0</v>
      </c>
      <c r="N1798">
        <f t="shared" si="230"/>
        <v>0</v>
      </c>
      <c r="O1798" s="4">
        <f t="shared" si="231"/>
        <v>0</v>
      </c>
      <c r="P1798">
        <f t="shared" si="232"/>
        <v>1.559003198950835E-3</v>
      </c>
    </row>
    <row r="1799" spans="1:16" x14ac:dyDescent="0.15">
      <c r="A1799" t="s">
        <v>5462</v>
      </c>
      <c r="B1799" s="5" t="s">
        <v>6960</v>
      </c>
      <c r="C1799" s="5" t="s">
        <v>1029</v>
      </c>
      <c r="D1799" s="5" t="s">
        <v>6961</v>
      </c>
      <c r="E1799" s="5" t="s">
        <v>6962</v>
      </c>
      <c r="F1799" s="5" t="s">
        <v>6963</v>
      </c>
      <c r="G1799">
        <v>1797</v>
      </c>
      <c r="H1799" s="2">
        <v>43136</v>
      </c>
      <c r="I1799" s="3">
        <f t="shared" si="225"/>
        <v>653.16953703703621</v>
      </c>
      <c r="J1799" s="3">
        <f t="shared" si="226"/>
        <v>0.17147156082640355</v>
      </c>
      <c r="K1799">
        <f t="shared" si="227"/>
        <v>1.6019361930026614E-3</v>
      </c>
      <c r="L1799" s="4">
        <f t="shared" si="228"/>
        <v>1.6019361930026614E-3</v>
      </c>
      <c r="M1799">
        <f t="shared" si="229"/>
        <v>0</v>
      </c>
      <c r="N1799">
        <f t="shared" si="230"/>
        <v>0</v>
      </c>
      <c r="O1799" s="4">
        <f t="shared" si="231"/>
        <v>0</v>
      </c>
      <c r="P1799">
        <f t="shared" si="232"/>
        <v>1.201452144751996E-3</v>
      </c>
    </row>
    <row r="1800" spans="1:16" x14ac:dyDescent="0.15">
      <c r="A1800" t="s">
        <v>6964</v>
      </c>
      <c r="B1800" s="5" t="s">
        <v>6965</v>
      </c>
      <c r="C1800" s="5" t="s">
        <v>1253</v>
      </c>
      <c r="D1800" s="5" t="s">
        <v>6966</v>
      </c>
      <c r="E1800" s="5" t="s">
        <v>6967</v>
      </c>
      <c r="F1800" s="5" t="s">
        <v>6968</v>
      </c>
      <c r="G1800">
        <v>1798</v>
      </c>
      <c r="H1800" s="2">
        <v>43136</v>
      </c>
      <c r="I1800" s="3">
        <f t="shared" si="225"/>
        <v>494.33268518518162</v>
      </c>
      <c r="J1800" s="3">
        <f t="shared" si="226"/>
        <v>36.981167840746295</v>
      </c>
      <c r="K1800">
        <f t="shared" si="227"/>
        <v>0.34548861011169757</v>
      </c>
      <c r="L1800" s="4">
        <f t="shared" si="228"/>
        <v>0.34548861011169757</v>
      </c>
      <c r="M1800">
        <f t="shared" si="229"/>
        <v>1.0114645763564984E-2</v>
      </c>
      <c r="N1800">
        <f t="shared" si="230"/>
        <v>0.47326259147710775</v>
      </c>
      <c r="O1800" s="4">
        <f t="shared" si="231"/>
        <v>0.47326259147710775</v>
      </c>
      <c r="P1800">
        <f t="shared" si="232"/>
        <v>0.37743210545305012</v>
      </c>
    </row>
    <row r="1801" spans="1:16" x14ac:dyDescent="0.15">
      <c r="A1801" t="s">
        <v>6969</v>
      </c>
      <c r="B1801" s="5" t="s">
        <v>6970</v>
      </c>
      <c r="C1801" s="5" t="s">
        <v>1029</v>
      </c>
      <c r="D1801" s="5" t="s">
        <v>6971</v>
      </c>
      <c r="E1801" s="5" t="s">
        <v>6972</v>
      </c>
      <c r="F1801" s="5" t="s">
        <v>6973</v>
      </c>
      <c r="G1801">
        <v>1799</v>
      </c>
      <c r="H1801" s="2">
        <v>43136</v>
      </c>
      <c r="I1801" s="3">
        <f t="shared" si="225"/>
        <v>505.32826388889225</v>
      </c>
      <c r="J1801" s="3">
        <f t="shared" si="226"/>
        <v>3.2849933768299731</v>
      </c>
      <c r="K1801">
        <f t="shared" si="227"/>
        <v>3.068934439481498E-2</v>
      </c>
      <c r="L1801" s="4">
        <f t="shared" si="228"/>
        <v>3.068934439481498E-2</v>
      </c>
      <c r="M1801">
        <f t="shared" si="229"/>
        <v>0</v>
      </c>
      <c r="N1801">
        <f t="shared" si="230"/>
        <v>0</v>
      </c>
      <c r="O1801" s="4">
        <f t="shared" si="231"/>
        <v>0</v>
      </c>
      <c r="P1801">
        <f t="shared" si="232"/>
        <v>2.3017008296111235E-2</v>
      </c>
    </row>
    <row r="1802" spans="1:16" x14ac:dyDescent="0.15">
      <c r="A1802" t="s">
        <v>6974</v>
      </c>
      <c r="B1802" s="5" t="s">
        <v>6975</v>
      </c>
      <c r="C1802" s="5" t="s">
        <v>1029</v>
      </c>
      <c r="D1802" s="5" t="s">
        <v>6976</v>
      </c>
      <c r="E1802" s="5" t="s">
        <v>6977</v>
      </c>
      <c r="F1802" s="5" t="s">
        <v>6978</v>
      </c>
      <c r="G1802">
        <v>1800</v>
      </c>
      <c r="H1802" s="2">
        <v>43136</v>
      </c>
      <c r="I1802" s="3">
        <f t="shared" si="225"/>
        <v>1149.5825925925892</v>
      </c>
      <c r="J1802" s="3">
        <f t="shared" si="226"/>
        <v>8.3552065435667231</v>
      </c>
      <c r="K1802">
        <f t="shared" si="227"/>
        <v>7.8056720879228311E-2</v>
      </c>
      <c r="L1802" s="4">
        <f t="shared" si="228"/>
        <v>7.8056720879228311E-2</v>
      </c>
      <c r="M1802">
        <f t="shared" si="229"/>
        <v>0</v>
      </c>
      <c r="N1802">
        <f t="shared" si="230"/>
        <v>0</v>
      </c>
      <c r="O1802" s="4">
        <f t="shared" si="231"/>
        <v>0</v>
      </c>
      <c r="P1802">
        <f t="shared" si="232"/>
        <v>5.854254065942123E-2</v>
      </c>
    </row>
    <row r="1803" spans="1:16" x14ac:dyDescent="0.15">
      <c r="A1803" t="s">
        <v>6979</v>
      </c>
      <c r="B1803" s="5" t="s">
        <v>6980</v>
      </c>
      <c r="C1803" s="5" t="s">
        <v>1029</v>
      </c>
      <c r="D1803" s="5" t="s">
        <v>6981</v>
      </c>
      <c r="E1803" s="5" t="s">
        <v>6982</v>
      </c>
      <c r="F1803" s="5" t="s">
        <v>6983</v>
      </c>
      <c r="G1803">
        <v>1801</v>
      </c>
      <c r="H1803" s="2">
        <v>43136</v>
      </c>
      <c r="I1803" s="3">
        <f t="shared" si="225"/>
        <v>1455.4332870370345</v>
      </c>
      <c r="J1803" s="3">
        <f t="shared" si="226"/>
        <v>3.6360306220379455</v>
      </c>
      <c r="K1803">
        <f t="shared" si="227"/>
        <v>3.3968834390009632E-2</v>
      </c>
      <c r="L1803" s="4">
        <f t="shared" si="228"/>
        <v>3.3968834390009632E-2</v>
      </c>
      <c r="M1803">
        <f t="shared" si="229"/>
        <v>0</v>
      </c>
      <c r="N1803">
        <f t="shared" si="230"/>
        <v>0</v>
      </c>
      <c r="O1803" s="4">
        <f t="shared" si="231"/>
        <v>0</v>
      </c>
      <c r="P1803">
        <f t="shared" si="232"/>
        <v>2.5476625792507222E-2</v>
      </c>
    </row>
    <row r="1804" spans="1:16" x14ac:dyDescent="0.15">
      <c r="A1804" t="s">
        <v>1557</v>
      </c>
      <c r="B1804" s="5" t="s">
        <v>6984</v>
      </c>
      <c r="C1804" s="5" t="s">
        <v>1029</v>
      </c>
      <c r="D1804" s="5" t="s">
        <v>6985</v>
      </c>
      <c r="E1804" s="5" t="s">
        <v>6985</v>
      </c>
      <c r="F1804" s="5" t="s">
        <v>6986</v>
      </c>
      <c r="G1804">
        <v>1802</v>
      </c>
      <c r="H1804" s="2">
        <v>43136</v>
      </c>
      <c r="I1804" s="3">
        <f t="shared" si="225"/>
        <v>100.32707175926043</v>
      </c>
      <c r="J1804" s="3">
        <f t="shared" si="226"/>
        <v>0.46846777420932534</v>
      </c>
      <c r="K1804">
        <f t="shared" si="227"/>
        <v>4.3765594664474548E-3</v>
      </c>
      <c r="L1804" s="4">
        <f t="shared" si="228"/>
        <v>4.3765594664474548E-3</v>
      </c>
      <c r="M1804">
        <f t="shared" si="229"/>
        <v>0</v>
      </c>
      <c r="N1804">
        <f t="shared" si="230"/>
        <v>0</v>
      </c>
      <c r="O1804" s="4">
        <f t="shared" si="231"/>
        <v>0</v>
      </c>
      <c r="P1804">
        <f t="shared" si="232"/>
        <v>3.2824195998355909E-3</v>
      </c>
    </row>
    <row r="1805" spans="1:16" x14ac:dyDescent="0.15">
      <c r="A1805" t="s">
        <v>6987</v>
      </c>
      <c r="B1805" s="5" t="s">
        <v>6988</v>
      </c>
      <c r="C1805" s="5" t="s">
        <v>1029</v>
      </c>
      <c r="D1805" s="5" t="s">
        <v>1172</v>
      </c>
      <c r="E1805" s="5" t="s">
        <v>6989</v>
      </c>
      <c r="F1805" s="5" t="s">
        <v>6990</v>
      </c>
      <c r="G1805">
        <v>1803</v>
      </c>
      <c r="H1805" s="2">
        <v>43136</v>
      </c>
      <c r="I1805" s="3">
        <f t="shared" si="225"/>
        <v>731.1829282407416</v>
      </c>
      <c r="J1805" s="3">
        <f t="shared" si="226"/>
        <v>0.12035291936004562</v>
      </c>
      <c r="K1805">
        <f t="shared" si="227"/>
        <v>1.1243712749053158E-3</v>
      </c>
      <c r="L1805" s="4">
        <f t="shared" si="228"/>
        <v>1.1243712749053158E-3</v>
      </c>
      <c r="M1805">
        <f t="shared" si="229"/>
        <v>0</v>
      </c>
      <c r="N1805">
        <f t="shared" si="230"/>
        <v>0</v>
      </c>
      <c r="O1805" s="4">
        <f t="shared" si="231"/>
        <v>0</v>
      </c>
      <c r="P1805">
        <f t="shared" si="232"/>
        <v>8.4327845617898688E-4</v>
      </c>
    </row>
    <row r="1806" spans="1:16" x14ac:dyDescent="0.15">
      <c r="A1806" t="s">
        <v>6991</v>
      </c>
      <c r="B1806" s="5" t="s">
        <v>6992</v>
      </c>
      <c r="C1806" s="5" t="s">
        <v>1029</v>
      </c>
      <c r="D1806" s="5" t="s">
        <v>6993</v>
      </c>
      <c r="E1806" s="5" t="s">
        <v>1081</v>
      </c>
      <c r="F1806" s="5" t="s">
        <v>6994</v>
      </c>
      <c r="G1806">
        <v>1804</v>
      </c>
      <c r="H1806" s="2">
        <v>43136</v>
      </c>
      <c r="I1806" s="3">
        <f t="shared" si="225"/>
        <v>970.5627083333311</v>
      </c>
      <c r="J1806" s="3">
        <f t="shared" si="226"/>
        <v>2.2708476032267417</v>
      </c>
      <c r="K1806">
        <f t="shared" si="227"/>
        <v>2.1214905532265474E-2</v>
      </c>
      <c r="L1806" s="4">
        <f t="shared" si="228"/>
        <v>2.1214905532265474E-2</v>
      </c>
      <c r="M1806">
        <f t="shared" si="229"/>
        <v>0</v>
      </c>
      <c r="N1806">
        <f t="shared" si="230"/>
        <v>0</v>
      </c>
      <c r="O1806" s="4">
        <f t="shared" si="231"/>
        <v>0</v>
      </c>
      <c r="P1806">
        <f t="shared" si="232"/>
        <v>1.5911179149199105E-2</v>
      </c>
    </row>
    <row r="1807" spans="1:16" x14ac:dyDescent="0.15">
      <c r="A1807" t="s">
        <v>1650</v>
      </c>
      <c r="B1807" s="5" t="s">
        <v>6995</v>
      </c>
      <c r="C1807" s="5" t="s">
        <v>1029</v>
      </c>
      <c r="D1807" s="5" t="s">
        <v>6996</v>
      </c>
      <c r="E1807" s="5" t="s">
        <v>6997</v>
      </c>
      <c r="F1807" s="5" t="s">
        <v>6998</v>
      </c>
      <c r="G1807">
        <v>1805</v>
      </c>
      <c r="H1807" s="2">
        <v>43136</v>
      </c>
      <c r="I1807" s="3">
        <f t="shared" si="225"/>
        <v>515.18400462962745</v>
      </c>
      <c r="J1807" s="3">
        <f t="shared" si="226"/>
        <v>7.9583216154925931E-2</v>
      </c>
      <c r="K1807">
        <f t="shared" si="227"/>
        <v>7.4348908763475368E-4</v>
      </c>
      <c r="L1807" s="4">
        <f t="shared" si="228"/>
        <v>7.4348908763475368E-4</v>
      </c>
      <c r="M1807">
        <f t="shared" si="229"/>
        <v>0</v>
      </c>
      <c r="N1807">
        <f t="shared" si="230"/>
        <v>0</v>
      </c>
      <c r="O1807" s="4">
        <f t="shared" si="231"/>
        <v>0</v>
      </c>
      <c r="P1807">
        <f t="shared" si="232"/>
        <v>5.5761681572606529E-4</v>
      </c>
    </row>
    <row r="1808" spans="1:16" x14ac:dyDescent="0.15">
      <c r="A1808" t="s">
        <v>6999</v>
      </c>
      <c r="B1808" s="5" t="s">
        <v>7000</v>
      </c>
      <c r="C1808" s="5" t="s">
        <v>1113</v>
      </c>
      <c r="D1808" s="5" t="s">
        <v>7001</v>
      </c>
      <c r="E1808" s="5" t="s">
        <v>1081</v>
      </c>
      <c r="F1808" s="5" t="s">
        <v>7002</v>
      </c>
      <c r="G1808">
        <v>1806</v>
      </c>
      <c r="H1808" s="2">
        <v>43136</v>
      </c>
      <c r="I1808" s="3">
        <f t="shared" si="225"/>
        <v>1399.8449421296318</v>
      </c>
      <c r="J1808" s="3">
        <f t="shared" si="226"/>
        <v>1.5730313649239054</v>
      </c>
      <c r="K1808">
        <f t="shared" si="227"/>
        <v>1.4695707346777486E-2</v>
      </c>
      <c r="L1808" s="4">
        <f t="shared" si="228"/>
        <v>1.4695707346777486E-2</v>
      </c>
      <c r="M1808">
        <f t="shared" si="229"/>
        <v>7.1436483420704144E-4</v>
      </c>
      <c r="N1808">
        <f t="shared" si="230"/>
        <v>3.3425011671172872E-2</v>
      </c>
      <c r="O1808" s="4">
        <f t="shared" si="231"/>
        <v>3.3425011671172872E-2</v>
      </c>
      <c r="P1808">
        <f t="shared" si="232"/>
        <v>1.9378033427876334E-2</v>
      </c>
    </row>
    <row r="1809" spans="1:16" x14ac:dyDescent="0.15">
      <c r="A1809" t="s">
        <v>3544</v>
      </c>
      <c r="B1809" s="5" t="s">
        <v>7003</v>
      </c>
      <c r="C1809" s="5" t="s">
        <v>1113</v>
      </c>
      <c r="D1809" s="5" t="s">
        <v>7004</v>
      </c>
      <c r="E1809" s="5" t="s">
        <v>7005</v>
      </c>
      <c r="F1809" s="5" t="s">
        <v>7006</v>
      </c>
      <c r="G1809">
        <v>1807</v>
      </c>
      <c r="H1809" s="2">
        <v>43136</v>
      </c>
      <c r="I1809" s="3">
        <f t="shared" si="225"/>
        <v>617.93674768518395</v>
      </c>
      <c r="J1809" s="3">
        <f t="shared" si="226"/>
        <v>0.3010016813157067</v>
      </c>
      <c r="K1809">
        <f t="shared" si="227"/>
        <v>2.8120434964865357E-3</v>
      </c>
      <c r="L1809" s="4">
        <f t="shared" si="228"/>
        <v>2.8120434964865357E-3</v>
      </c>
      <c r="M1809">
        <f t="shared" si="229"/>
        <v>1.6182886092242295E-3</v>
      </c>
      <c r="N1809">
        <f t="shared" si="230"/>
        <v>7.5719454626694188E-2</v>
      </c>
      <c r="O1809" s="4">
        <f t="shared" si="231"/>
        <v>7.5719454626694188E-2</v>
      </c>
      <c r="P1809">
        <f t="shared" si="232"/>
        <v>2.103889627903845E-2</v>
      </c>
    </row>
    <row r="1810" spans="1:16" x14ac:dyDescent="0.15">
      <c r="A1810" t="s">
        <v>2745</v>
      </c>
      <c r="B1810" s="5" t="s">
        <v>7007</v>
      </c>
      <c r="C1810" s="5" t="s">
        <v>1029</v>
      </c>
      <c r="D1810" s="5" t="s">
        <v>7008</v>
      </c>
      <c r="E1810" s="5" t="s">
        <v>7009</v>
      </c>
      <c r="F1810" s="5" t="s">
        <v>7010</v>
      </c>
      <c r="G1810">
        <v>1808</v>
      </c>
      <c r="H1810" s="2">
        <v>43136</v>
      </c>
      <c r="I1810" s="3">
        <f t="shared" si="225"/>
        <v>1600.4784953703711</v>
      </c>
      <c r="J1810" s="3">
        <f t="shared" si="226"/>
        <v>0.47360836286937374</v>
      </c>
      <c r="K1810">
        <f t="shared" si="227"/>
        <v>4.4245843108483727E-3</v>
      </c>
      <c r="L1810" s="4">
        <f t="shared" si="228"/>
        <v>4.4245843108483727E-3</v>
      </c>
      <c r="M1810">
        <f t="shared" si="229"/>
        <v>0</v>
      </c>
      <c r="N1810">
        <f t="shared" si="230"/>
        <v>0</v>
      </c>
      <c r="O1810" s="4">
        <f t="shared" si="231"/>
        <v>0</v>
      </c>
      <c r="P1810">
        <f t="shared" si="232"/>
        <v>3.3184382331362793E-3</v>
      </c>
    </row>
    <row r="1811" spans="1:16" x14ac:dyDescent="0.15">
      <c r="A1811" t="s">
        <v>4827</v>
      </c>
      <c r="B1811" s="5" t="s">
        <v>7011</v>
      </c>
      <c r="C1811" s="5" t="s">
        <v>1029</v>
      </c>
      <c r="D1811" s="5" t="s">
        <v>7012</v>
      </c>
      <c r="E1811" s="5" t="s">
        <v>7013</v>
      </c>
      <c r="F1811" s="5" t="s">
        <v>7014</v>
      </c>
      <c r="G1811">
        <v>1809</v>
      </c>
      <c r="H1811" s="2">
        <v>43136</v>
      </c>
      <c r="I1811" s="3">
        <f t="shared" si="225"/>
        <v>371.97771990740875</v>
      </c>
      <c r="J1811" s="3">
        <f t="shared" si="226"/>
        <v>0.46239328539035501</v>
      </c>
      <c r="K1811">
        <f t="shared" si="227"/>
        <v>4.3198098605874476E-3</v>
      </c>
      <c r="L1811" s="4">
        <f t="shared" si="228"/>
        <v>4.3198098605874476E-3</v>
      </c>
      <c r="M1811">
        <f t="shared" si="229"/>
        <v>0</v>
      </c>
      <c r="N1811">
        <f t="shared" si="230"/>
        <v>0</v>
      </c>
      <c r="O1811" s="4">
        <f t="shared" si="231"/>
        <v>0</v>
      </c>
      <c r="P1811">
        <f t="shared" si="232"/>
        <v>3.2398573954405857E-3</v>
      </c>
    </row>
    <row r="1812" spans="1:16" x14ac:dyDescent="0.15">
      <c r="A1812" t="s">
        <v>1913</v>
      </c>
      <c r="B1812" s="5" t="s">
        <v>7015</v>
      </c>
      <c r="C1812" s="5" t="s">
        <v>1029</v>
      </c>
      <c r="D1812" s="5" t="s">
        <v>7016</v>
      </c>
      <c r="E1812" s="5" t="s">
        <v>7017</v>
      </c>
      <c r="F1812" s="5" t="s">
        <v>7018</v>
      </c>
      <c r="G1812">
        <v>1810</v>
      </c>
      <c r="H1812" s="2">
        <v>43136</v>
      </c>
      <c r="I1812" s="3">
        <f t="shared" si="225"/>
        <v>1600.4775462962934</v>
      </c>
      <c r="J1812" s="3">
        <f t="shared" si="226"/>
        <v>0.23368025428753006</v>
      </c>
      <c r="K1812">
        <f t="shared" si="227"/>
        <v>2.1831075376530775E-3</v>
      </c>
      <c r="L1812" s="4">
        <f t="shared" si="228"/>
        <v>2.1831075376530775E-3</v>
      </c>
      <c r="M1812">
        <f t="shared" si="229"/>
        <v>0</v>
      </c>
      <c r="N1812">
        <f t="shared" si="230"/>
        <v>0</v>
      </c>
      <c r="O1812" s="4">
        <f t="shared" si="231"/>
        <v>0</v>
      </c>
      <c r="P1812">
        <f t="shared" si="232"/>
        <v>1.6373306532398082E-3</v>
      </c>
    </row>
    <row r="1813" spans="1:16" x14ac:dyDescent="0.15">
      <c r="A1813" t="s">
        <v>7019</v>
      </c>
      <c r="B1813" s="5" t="s">
        <v>7020</v>
      </c>
      <c r="C1813" s="5" t="s">
        <v>1113</v>
      </c>
      <c r="D1813" s="5" t="s">
        <v>7021</v>
      </c>
      <c r="E1813" s="5" t="s">
        <v>7022</v>
      </c>
      <c r="F1813" s="5" t="s">
        <v>7023</v>
      </c>
      <c r="G1813">
        <v>1811</v>
      </c>
      <c r="H1813" s="2">
        <v>43136</v>
      </c>
      <c r="I1813" s="3">
        <f t="shared" si="225"/>
        <v>1618.4502893518511</v>
      </c>
      <c r="J1813" s="3">
        <f t="shared" si="226"/>
        <v>3.9377174831562032</v>
      </c>
      <c r="K1813">
        <f t="shared" si="227"/>
        <v>3.6787279031497304E-2</v>
      </c>
      <c r="L1813" s="4">
        <f t="shared" si="228"/>
        <v>3.6787279031497304E-2</v>
      </c>
      <c r="M1813">
        <f t="shared" si="229"/>
        <v>6.178750169710032E-4</v>
      </c>
      <c r="N1813">
        <f t="shared" si="230"/>
        <v>2.8910269185501783E-2</v>
      </c>
      <c r="O1813" s="4">
        <f t="shared" si="231"/>
        <v>2.8910269185501783E-2</v>
      </c>
      <c r="P1813">
        <f t="shared" si="232"/>
        <v>3.4818026569998425E-2</v>
      </c>
    </row>
    <row r="1814" spans="1:16" x14ac:dyDescent="0.15">
      <c r="A1814" t="s">
        <v>7024</v>
      </c>
      <c r="B1814" s="5" t="s">
        <v>7025</v>
      </c>
      <c r="C1814" s="5" t="s">
        <v>1113</v>
      </c>
      <c r="D1814" s="5" t="s">
        <v>7026</v>
      </c>
      <c r="E1814" s="5" t="s">
        <v>7027</v>
      </c>
      <c r="F1814" s="5" t="s">
        <v>7028</v>
      </c>
      <c r="G1814">
        <v>1812</v>
      </c>
      <c r="H1814" s="2">
        <v>43136</v>
      </c>
      <c r="I1814" s="3">
        <f t="shared" si="225"/>
        <v>390.8108796296292</v>
      </c>
      <c r="J1814" s="3">
        <f t="shared" si="226"/>
        <v>6.696333537285672</v>
      </c>
      <c r="K1814">
        <f t="shared" si="227"/>
        <v>6.2559056452839337E-2</v>
      </c>
      <c r="L1814" s="4">
        <f t="shared" si="228"/>
        <v>6.2559056452839337E-2</v>
      </c>
      <c r="M1814">
        <f t="shared" si="229"/>
        <v>2.5587823986571159E-3</v>
      </c>
      <c r="N1814">
        <f t="shared" si="230"/>
        <v>0.11972500246886143</v>
      </c>
      <c r="O1814" s="4">
        <f t="shared" si="231"/>
        <v>0.11972500246886143</v>
      </c>
      <c r="P1814">
        <f t="shared" si="232"/>
        <v>7.6850542956844861E-2</v>
      </c>
    </row>
    <row r="1815" spans="1:16" x14ac:dyDescent="0.15">
      <c r="A1815" t="s">
        <v>7029</v>
      </c>
      <c r="B1815" s="5" t="s">
        <v>7030</v>
      </c>
      <c r="C1815" s="5" t="s">
        <v>1623</v>
      </c>
      <c r="D1815" s="5" t="s">
        <v>7031</v>
      </c>
      <c r="E1815" s="5" t="s">
        <v>7031</v>
      </c>
      <c r="F1815" s="5" t="s">
        <v>7032</v>
      </c>
      <c r="G1815">
        <v>1813</v>
      </c>
      <c r="H1815" s="2">
        <v>43136</v>
      </c>
      <c r="I1815" s="3">
        <f t="shared" si="225"/>
        <v>1571.2886689814841</v>
      </c>
      <c r="J1815" s="3">
        <f t="shared" si="226"/>
        <v>43.854449764896771</v>
      </c>
      <c r="K1815">
        <f t="shared" si="227"/>
        <v>0.40970076882736134</v>
      </c>
      <c r="L1815" s="4">
        <f t="shared" si="228"/>
        <v>0.40970076882736134</v>
      </c>
      <c r="M1815">
        <f t="shared" si="229"/>
        <v>6.3642029611796552E-3</v>
      </c>
      <c r="N1815">
        <f t="shared" si="230"/>
        <v>0.29777999709527997</v>
      </c>
      <c r="O1815" s="4">
        <f t="shared" si="231"/>
        <v>0.29777999709527997</v>
      </c>
      <c r="P1815">
        <f t="shared" si="232"/>
        <v>0.381720575894341</v>
      </c>
    </row>
    <row r="1816" spans="1:16" x14ac:dyDescent="0.15">
      <c r="A1816" t="s">
        <v>7033</v>
      </c>
      <c r="B1816" s="5" t="s">
        <v>7034</v>
      </c>
      <c r="C1816" s="5" t="s">
        <v>1029</v>
      </c>
      <c r="D1816" s="5" t="s">
        <v>7035</v>
      </c>
      <c r="E1816" s="5" t="s">
        <v>7036</v>
      </c>
      <c r="F1816" s="5" t="s">
        <v>7037</v>
      </c>
      <c r="G1816">
        <v>1814</v>
      </c>
      <c r="H1816" s="2">
        <v>43136</v>
      </c>
      <c r="I1816" s="3">
        <f t="shared" si="225"/>
        <v>1589.4548958333326</v>
      </c>
      <c r="J1816" s="3">
        <f t="shared" si="226"/>
        <v>20.330240313650517</v>
      </c>
      <c r="K1816">
        <f t="shared" si="227"/>
        <v>0.18993089940931879</v>
      </c>
      <c r="L1816" s="4">
        <f t="shared" si="228"/>
        <v>0.18993089940931879</v>
      </c>
      <c r="M1816">
        <f t="shared" si="229"/>
        <v>0</v>
      </c>
      <c r="N1816">
        <f t="shared" si="230"/>
        <v>0</v>
      </c>
      <c r="O1816" s="4">
        <f t="shared" si="231"/>
        <v>0</v>
      </c>
      <c r="P1816">
        <f t="shared" si="232"/>
        <v>0.1424481745569891</v>
      </c>
    </row>
    <row r="1817" spans="1:16" x14ac:dyDescent="0.15">
      <c r="A1817" t="s">
        <v>7038</v>
      </c>
      <c r="B1817" s="5" t="s">
        <v>7039</v>
      </c>
      <c r="C1817" s="5" t="s">
        <v>1029</v>
      </c>
      <c r="D1817" s="5" t="s">
        <v>7040</v>
      </c>
      <c r="E1817" s="5" t="s">
        <v>7041</v>
      </c>
      <c r="F1817" s="5" t="s">
        <v>7042</v>
      </c>
      <c r="G1817">
        <v>1815</v>
      </c>
      <c r="H1817" s="2">
        <v>43136</v>
      </c>
      <c r="I1817" s="3">
        <f t="shared" si="225"/>
        <v>504.50890046296263</v>
      </c>
      <c r="J1817" s="3">
        <f t="shared" si="226"/>
        <v>0.39444299162490026</v>
      </c>
      <c r="K1817">
        <f t="shared" si="227"/>
        <v>3.6849988494586346E-3</v>
      </c>
      <c r="L1817" s="4">
        <f t="shared" si="228"/>
        <v>3.6849988494586346E-3</v>
      </c>
      <c r="M1817">
        <f t="shared" si="229"/>
        <v>0</v>
      </c>
      <c r="N1817">
        <f t="shared" si="230"/>
        <v>0</v>
      </c>
      <c r="O1817" s="4">
        <f t="shared" si="231"/>
        <v>0</v>
      </c>
      <c r="P1817">
        <f t="shared" si="232"/>
        <v>2.7637491370939762E-3</v>
      </c>
    </row>
    <row r="1818" spans="1:16" x14ac:dyDescent="0.15">
      <c r="A1818" t="s">
        <v>7043</v>
      </c>
      <c r="B1818" s="5" t="s">
        <v>7044</v>
      </c>
      <c r="C1818" s="5" t="s">
        <v>1113</v>
      </c>
      <c r="D1818" s="5" t="s">
        <v>7045</v>
      </c>
      <c r="E1818" s="5" t="s">
        <v>7045</v>
      </c>
      <c r="F1818" s="5" t="s">
        <v>7046</v>
      </c>
      <c r="G1818">
        <v>1816</v>
      </c>
      <c r="H1818" s="2">
        <v>43136</v>
      </c>
      <c r="I1818" s="3">
        <f t="shared" si="225"/>
        <v>1956.4238425925942</v>
      </c>
      <c r="J1818" s="3">
        <f t="shared" si="226"/>
        <v>1.0882100052403334</v>
      </c>
      <c r="K1818">
        <f t="shared" si="227"/>
        <v>1.0166368023831959E-2</v>
      </c>
      <c r="L1818" s="4">
        <f t="shared" si="228"/>
        <v>1.0166368023831959E-2</v>
      </c>
      <c r="M1818">
        <f t="shared" si="229"/>
        <v>5.1113668635055585E-4</v>
      </c>
      <c r="N1818">
        <f t="shared" si="230"/>
        <v>2.3916000464659429E-2</v>
      </c>
      <c r="O1818" s="4">
        <f t="shared" si="231"/>
        <v>2.3916000464659429E-2</v>
      </c>
      <c r="P1818">
        <f t="shared" si="232"/>
        <v>1.3603776134038827E-2</v>
      </c>
    </row>
    <row r="1819" spans="1:16" x14ac:dyDescent="0.15">
      <c r="A1819" t="s">
        <v>4585</v>
      </c>
      <c r="B1819" s="5" t="s">
        <v>7047</v>
      </c>
      <c r="C1819" s="5" t="s">
        <v>1029</v>
      </c>
      <c r="D1819" s="5" t="s">
        <v>7048</v>
      </c>
      <c r="E1819" s="5" t="s">
        <v>7048</v>
      </c>
      <c r="F1819" s="5" t="s">
        <v>7049</v>
      </c>
      <c r="G1819">
        <v>1817</v>
      </c>
      <c r="H1819" s="2">
        <v>43136</v>
      </c>
      <c r="I1819" s="3">
        <f t="shared" si="225"/>
        <v>27.71875</v>
      </c>
      <c r="J1819" s="3">
        <f t="shared" si="226"/>
        <v>1.298759864712514</v>
      </c>
      <c r="K1819">
        <f t="shared" si="227"/>
        <v>1.213338482063815E-2</v>
      </c>
      <c r="L1819" s="4">
        <f t="shared" si="228"/>
        <v>1.213338482063815E-2</v>
      </c>
      <c r="M1819">
        <f t="shared" si="229"/>
        <v>0</v>
      </c>
      <c r="N1819">
        <f t="shared" si="230"/>
        <v>0</v>
      </c>
      <c r="O1819" s="4">
        <f t="shared" si="231"/>
        <v>0</v>
      </c>
      <c r="P1819">
        <f t="shared" si="232"/>
        <v>9.1000386154786121E-3</v>
      </c>
    </row>
    <row r="1820" spans="1:16" x14ac:dyDescent="0.15">
      <c r="A1820" t="s">
        <v>7050</v>
      </c>
      <c r="B1820" s="5" t="s">
        <v>7051</v>
      </c>
      <c r="C1820" s="5" t="s">
        <v>1029</v>
      </c>
      <c r="D1820" s="5" t="s">
        <v>7052</v>
      </c>
      <c r="E1820" s="5" t="s">
        <v>1500</v>
      </c>
      <c r="F1820" s="5" t="s">
        <v>7053</v>
      </c>
      <c r="G1820">
        <v>1818</v>
      </c>
      <c r="H1820" s="2">
        <v>43136</v>
      </c>
      <c r="I1820" s="3">
        <f t="shared" si="225"/>
        <v>1011.7097685185217</v>
      </c>
      <c r="J1820" s="3">
        <f t="shared" si="226"/>
        <v>0.32321522453898643</v>
      </c>
      <c r="K1820">
        <f t="shared" si="227"/>
        <v>3.019568748444943E-3</v>
      </c>
      <c r="L1820" s="4">
        <f t="shared" si="228"/>
        <v>3.019568748444943E-3</v>
      </c>
      <c r="M1820">
        <f t="shared" si="229"/>
        <v>0</v>
      </c>
      <c r="N1820">
        <f t="shared" si="230"/>
        <v>0</v>
      </c>
      <c r="O1820" s="4">
        <f t="shared" si="231"/>
        <v>0</v>
      </c>
      <c r="P1820">
        <f t="shared" si="232"/>
        <v>2.2646765613337071E-3</v>
      </c>
    </row>
    <row r="1821" spans="1:16" x14ac:dyDescent="0.15">
      <c r="A1821" t="s">
        <v>7054</v>
      </c>
      <c r="B1821" s="5" t="s">
        <v>7055</v>
      </c>
      <c r="C1821" s="5" t="s">
        <v>1029</v>
      </c>
      <c r="D1821" s="5" t="s">
        <v>7056</v>
      </c>
      <c r="E1821" s="5" t="s">
        <v>7057</v>
      </c>
      <c r="F1821" s="5" t="s">
        <v>7058</v>
      </c>
      <c r="G1821">
        <v>1819</v>
      </c>
      <c r="H1821" s="2">
        <v>43136</v>
      </c>
      <c r="I1821" s="3">
        <f t="shared" si="225"/>
        <v>44.378310185187729</v>
      </c>
      <c r="J1821" s="3">
        <f t="shared" si="226"/>
        <v>2.9293589471414903</v>
      </c>
      <c r="K1821">
        <f t="shared" si="227"/>
        <v>2.7366906191942354E-2</v>
      </c>
      <c r="L1821" s="4">
        <f t="shared" si="228"/>
        <v>2.7366906191942354E-2</v>
      </c>
      <c r="M1821">
        <f t="shared" si="229"/>
        <v>0</v>
      </c>
      <c r="N1821">
        <f t="shared" si="230"/>
        <v>0</v>
      </c>
      <c r="O1821" s="4">
        <f t="shared" si="231"/>
        <v>0</v>
      </c>
      <c r="P1821">
        <f t="shared" si="232"/>
        <v>2.0525179643956767E-2</v>
      </c>
    </row>
    <row r="1822" spans="1:16" x14ac:dyDescent="0.15">
      <c r="A1822" t="s">
        <v>7059</v>
      </c>
      <c r="B1822" s="5" t="s">
        <v>7060</v>
      </c>
      <c r="C1822" s="5" t="s">
        <v>1029</v>
      </c>
      <c r="D1822" s="5" t="s">
        <v>117</v>
      </c>
      <c r="E1822" s="5" t="s">
        <v>118</v>
      </c>
      <c r="F1822" s="5" t="s">
        <v>119</v>
      </c>
      <c r="G1822">
        <v>1820</v>
      </c>
      <c r="H1822" s="2">
        <v>43136</v>
      </c>
      <c r="I1822" s="3">
        <f t="shared" si="225"/>
        <v>69.541574074071832</v>
      </c>
      <c r="J1822" s="3">
        <f t="shared" si="226"/>
        <v>5.8813739183463962</v>
      </c>
      <c r="K1822">
        <f t="shared" si="227"/>
        <v>5.4945471417964811E-2</v>
      </c>
      <c r="L1822" s="4">
        <f t="shared" si="228"/>
        <v>5.4945471417964811E-2</v>
      </c>
      <c r="M1822">
        <f t="shared" si="229"/>
        <v>0</v>
      </c>
      <c r="N1822">
        <f t="shared" si="230"/>
        <v>0</v>
      </c>
      <c r="O1822" s="4">
        <f t="shared" si="231"/>
        <v>0</v>
      </c>
      <c r="P1822">
        <f t="shared" si="232"/>
        <v>4.1209103563473612E-2</v>
      </c>
    </row>
    <row r="1823" spans="1:16" x14ac:dyDescent="0.15">
      <c r="A1823" t="s">
        <v>6491</v>
      </c>
      <c r="B1823" s="5" t="s">
        <v>7061</v>
      </c>
      <c r="C1823" s="5" t="s">
        <v>1029</v>
      </c>
      <c r="D1823" s="5" t="s">
        <v>7062</v>
      </c>
      <c r="E1823" s="5" t="s">
        <v>7063</v>
      </c>
      <c r="F1823" s="5" t="s">
        <v>7064</v>
      </c>
      <c r="G1823">
        <v>1821</v>
      </c>
      <c r="H1823" s="2">
        <v>43136</v>
      </c>
      <c r="I1823" s="3">
        <f t="shared" si="225"/>
        <v>57.31709490740468</v>
      </c>
      <c r="J1823" s="3">
        <f t="shared" si="226"/>
        <v>0.55829766061409336</v>
      </c>
      <c r="K1823">
        <f t="shared" si="227"/>
        <v>5.2157758679987334E-3</v>
      </c>
      <c r="L1823" s="4">
        <f t="shared" si="228"/>
        <v>5.2157758679987334E-3</v>
      </c>
      <c r="M1823">
        <f t="shared" si="229"/>
        <v>0</v>
      </c>
      <c r="N1823">
        <f t="shared" si="230"/>
        <v>0</v>
      </c>
      <c r="O1823" s="4">
        <f t="shared" si="231"/>
        <v>0</v>
      </c>
      <c r="P1823">
        <f t="shared" si="232"/>
        <v>3.9118319009990498E-3</v>
      </c>
    </row>
    <row r="1824" spans="1:16" x14ac:dyDescent="0.15">
      <c r="A1824" t="s">
        <v>7065</v>
      </c>
      <c r="B1824" s="5" t="s">
        <v>7066</v>
      </c>
      <c r="C1824" s="5" t="s">
        <v>1068</v>
      </c>
      <c r="D1824" s="5" t="s">
        <v>7067</v>
      </c>
      <c r="E1824" s="5" t="s">
        <v>7068</v>
      </c>
      <c r="F1824" s="5" t="s">
        <v>7069</v>
      </c>
      <c r="G1824">
        <v>1822</v>
      </c>
      <c r="H1824" s="2">
        <v>43136</v>
      </c>
      <c r="I1824" s="3">
        <f t="shared" si="225"/>
        <v>423.31959490740701</v>
      </c>
      <c r="J1824" s="3">
        <f t="shared" si="226"/>
        <v>3817.0238737789346</v>
      </c>
      <c r="K1824">
        <f t="shared" si="227"/>
        <v>35.659724933349729</v>
      </c>
      <c r="L1824" s="4">
        <f t="shared" si="228"/>
        <v>1</v>
      </c>
      <c r="M1824">
        <f t="shared" si="229"/>
        <v>0.36615361505744437</v>
      </c>
      <c r="N1824">
        <f t="shared" si="230"/>
        <v>17.132266694401881</v>
      </c>
      <c r="O1824" s="4">
        <f t="shared" si="231"/>
        <v>1</v>
      </c>
      <c r="P1824">
        <f t="shared" si="232"/>
        <v>1</v>
      </c>
    </row>
    <row r="1825" spans="1:16" x14ac:dyDescent="0.15">
      <c r="A1825" t="s">
        <v>7070</v>
      </c>
      <c r="B1825" s="5" t="s">
        <v>7071</v>
      </c>
      <c r="C1825" s="5" t="s">
        <v>1113</v>
      </c>
      <c r="D1825" s="5" t="s">
        <v>298</v>
      </c>
      <c r="E1825" s="5" t="s">
        <v>298</v>
      </c>
      <c r="F1825" s="5" t="s">
        <v>299</v>
      </c>
      <c r="G1825">
        <v>1823</v>
      </c>
      <c r="H1825" s="2">
        <v>43136</v>
      </c>
      <c r="I1825" s="3">
        <f t="shared" si="225"/>
        <v>537.33039351851767</v>
      </c>
      <c r="J1825" s="3">
        <f t="shared" si="226"/>
        <v>20.720957039286287</v>
      </c>
      <c r="K1825">
        <f t="shared" si="227"/>
        <v>0.19358108641986971</v>
      </c>
      <c r="L1825" s="4">
        <f t="shared" si="228"/>
        <v>0.19358108641986971</v>
      </c>
      <c r="M1825">
        <f t="shared" si="229"/>
        <v>1.8610523656625011E-3</v>
      </c>
      <c r="N1825">
        <f t="shared" si="230"/>
        <v>8.7078330377197935E-2</v>
      </c>
      <c r="O1825" s="4">
        <f t="shared" si="231"/>
        <v>8.7078330377197935E-2</v>
      </c>
      <c r="P1825">
        <f t="shared" si="232"/>
        <v>0.16695539740920176</v>
      </c>
    </row>
    <row r="1826" spans="1:16" x14ac:dyDescent="0.15">
      <c r="A1826" t="s">
        <v>7072</v>
      </c>
      <c r="B1826" s="5" t="s">
        <v>7073</v>
      </c>
      <c r="C1826" s="5" t="s">
        <v>1029</v>
      </c>
      <c r="D1826" s="5" t="s">
        <v>7074</v>
      </c>
      <c r="E1826" s="5" t="s">
        <v>7075</v>
      </c>
      <c r="F1826" s="5" t="s">
        <v>7076</v>
      </c>
      <c r="G1826">
        <v>1824</v>
      </c>
      <c r="H1826" s="2">
        <v>43136</v>
      </c>
      <c r="I1826" s="3">
        <f t="shared" si="225"/>
        <v>478.54898148147913</v>
      </c>
      <c r="J1826" s="3">
        <f t="shared" si="226"/>
        <v>2.7081867272768565</v>
      </c>
      <c r="K1826">
        <f t="shared" si="227"/>
        <v>2.5300652276830485E-2</v>
      </c>
      <c r="L1826" s="4">
        <f t="shared" si="228"/>
        <v>2.5300652276830485E-2</v>
      </c>
      <c r="M1826">
        <f t="shared" si="229"/>
        <v>0</v>
      </c>
      <c r="N1826">
        <f t="shared" si="230"/>
        <v>0</v>
      </c>
      <c r="O1826" s="4">
        <f t="shared" si="231"/>
        <v>0</v>
      </c>
      <c r="P1826">
        <f t="shared" si="232"/>
        <v>1.8975489207622865E-2</v>
      </c>
    </row>
    <row r="1827" spans="1:16" x14ac:dyDescent="0.15">
      <c r="A1827" t="s">
        <v>7077</v>
      </c>
      <c r="B1827" s="5" t="s">
        <v>7078</v>
      </c>
      <c r="C1827" s="5" t="s">
        <v>1113</v>
      </c>
      <c r="D1827" s="5" t="s">
        <v>7079</v>
      </c>
      <c r="E1827" s="5" t="s">
        <v>1081</v>
      </c>
      <c r="F1827" s="5" t="s">
        <v>7080</v>
      </c>
      <c r="G1827">
        <v>1825</v>
      </c>
      <c r="H1827" s="2">
        <v>43136</v>
      </c>
      <c r="I1827" s="3">
        <f t="shared" si="225"/>
        <v>1866.3873611111121</v>
      </c>
      <c r="J1827" s="3">
        <f t="shared" si="226"/>
        <v>13.242159969025121</v>
      </c>
      <c r="K1827">
        <f t="shared" si="227"/>
        <v>0.12371203262906268</v>
      </c>
      <c r="L1827" s="4">
        <f t="shared" si="228"/>
        <v>0.12371203262906268</v>
      </c>
      <c r="M1827">
        <f t="shared" si="229"/>
        <v>5.3579445555432411E-4</v>
      </c>
      <c r="N1827">
        <f t="shared" si="230"/>
        <v>2.5069733380888293E-2</v>
      </c>
      <c r="O1827" s="4">
        <f t="shared" si="231"/>
        <v>2.5069733380888293E-2</v>
      </c>
      <c r="P1827">
        <f t="shared" si="232"/>
        <v>9.9051457817019087E-2</v>
      </c>
    </row>
    <row r="1828" spans="1:16" x14ac:dyDescent="0.15">
      <c r="A1828" t="s">
        <v>7081</v>
      </c>
      <c r="B1828" s="5" t="s">
        <v>7082</v>
      </c>
      <c r="C1828" s="5" t="s">
        <v>1029</v>
      </c>
      <c r="D1828" s="5" t="s">
        <v>7083</v>
      </c>
      <c r="E1828" s="5" t="s">
        <v>7084</v>
      </c>
      <c r="F1828" s="5" t="s">
        <v>7085</v>
      </c>
      <c r="G1828">
        <v>1826</v>
      </c>
      <c r="H1828" s="2">
        <v>43136</v>
      </c>
      <c r="I1828" s="3">
        <f t="shared" si="225"/>
        <v>202.1658796296324</v>
      </c>
      <c r="J1828" s="3">
        <f t="shared" si="226"/>
        <v>40.704198033196882</v>
      </c>
      <c r="K1828">
        <f t="shared" si="227"/>
        <v>0.38027021928458088</v>
      </c>
      <c r="L1828" s="4">
        <f t="shared" si="228"/>
        <v>0.38027021928458088</v>
      </c>
      <c r="M1828">
        <f t="shared" si="229"/>
        <v>0</v>
      </c>
      <c r="N1828">
        <f t="shared" si="230"/>
        <v>0</v>
      </c>
      <c r="O1828" s="4">
        <f t="shared" si="231"/>
        <v>0</v>
      </c>
      <c r="P1828">
        <f t="shared" si="232"/>
        <v>0.28520266446343567</v>
      </c>
    </row>
    <row r="1829" spans="1:16" x14ac:dyDescent="0.15">
      <c r="A1829" t="s">
        <v>7086</v>
      </c>
      <c r="B1829" s="5" t="s">
        <v>7087</v>
      </c>
      <c r="C1829" s="5" t="s">
        <v>1295</v>
      </c>
      <c r="D1829" s="5" t="s">
        <v>7088</v>
      </c>
      <c r="E1829" s="5" t="s">
        <v>7089</v>
      </c>
      <c r="F1829" s="5" t="s">
        <v>7090</v>
      </c>
      <c r="G1829">
        <v>1827</v>
      </c>
      <c r="H1829" s="2">
        <v>43136</v>
      </c>
      <c r="I1829" s="3">
        <f t="shared" si="225"/>
        <v>1757.3889351851831</v>
      </c>
      <c r="J1829" s="3">
        <f t="shared" si="226"/>
        <v>1.0874086900966122</v>
      </c>
      <c r="K1829">
        <f t="shared" si="227"/>
        <v>1.0158881909373436E-2</v>
      </c>
      <c r="L1829" s="4">
        <f t="shared" si="228"/>
        <v>1.0158881909373436E-2</v>
      </c>
      <c r="M1829">
        <f t="shared" si="229"/>
        <v>7.3973380278681104E-3</v>
      </c>
      <c r="N1829">
        <f t="shared" si="230"/>
        <v>0.34612021487810429</v>
      </c>
      <c r="O1829" s="4">
        <f t="shared" si="231"/>
        <v>0.34612021487810429</v>
      </c>
      <c r="P1829">
        <f t="shared" si="232"/>
        <v>9.4149215151556151E-2</v>
      </c>
    </row>
    <row r="1830" spans="1:16" x14ac:dyDescent="0.15">
      <c r="A1830" t="s">
        <v>4024</v>
      </c>
      <c r="B1830" s="5" t="s">
        <v>7091</v>
      </c>
      <c r="C1830" s="5" t="s">
        <v>1029</v>
      </c>
      <c r="D1830" s="5" t="s">
        <v>7092</v>
      </c>
      <c r="E1830" s="5" t="s">
        <v>1029</v>
      </c>
      <c r="F1830" s="5" t="s">
        <v>7093</v>
      </c>
      <c r="G1830">
        <v>1828</v>
      </c>
      <c r="H1830" s="2">
        <v>43136</v>
      </c>
      <c r="I1830" s="3">
        <f t="shared" si="225"/>
        <v>134.16217592592875</v>
      </c>
      <c r="J1830" s="3">
        <f t="shared" si="226"/>
        <v>1.2447621607762316</v>
      </c>
      <c r="K1830">
        <f t="shared" si="227"/>
        <v>1.1628922880374214E-2</v>
      </c>
      <c r="L1830" s="4">
        <f t="shared" si="228"/>
        <v>1.1628922880374214E-2</v>
      </c>
      <c r="M1830">
        <f t="shared" si="229"/>
        <v>0</v>
      </c>
      <c r="N1830">
        <f t="shared" si="230"/>
        <v>0</v>
      </c>
      <c r="O1830" s="4">
        <f t="shared" si="231"/>
        <v>0</v>
      </c>
      <c r="P1830">
        <f t="shared" si="232"/>
        <v>8.7216921602806599E-3</v>
      </c>
    </row>
    <row r="1831" spans="1:16" x14ac:dyDescent="0.15">
      <c r="A1831" t="s">
        <v>7094</v>
      </c>
      <c r="B1831" s="5" t="s">
        <v>7095</v>
      </c>
      <c r="C1831" s="5" t="s">
        <v>1029</v>
      </c>
      <c r="D1831" s="5" t="s">
        <v>7096</v>
      </c>
      <c r="E1831" s="5" t="s">
        <v>7097</v>
      </c>
      <c r="F1831" s="5" t="s">
        <v>7098</v>
      </c>
      <c r="G1831">
        <v>1829</v>
      </c>
      <c r="H1831" s="2">
        <v>43136</v>
      </c>
      <c r="I1831" s="3">
        <f t="shared" si="225"/>
        <v>433.38740740740468</v>
      </c>
      <c r="J1831" s="3">
        <f t="shared" si="226"/>
        <v>2.671974266459074</v>
      </c>
      <c r="K1831">
        <f t="shared" si="227"/>
        <v>2.4962345146819432E-2</v>
      </c>
      <c r="L1831" s="4">
        <f t="shared" si="228"/>
        <v>2.4962345146819432E-2</v>
      </c>
      <c r="M1831">
        <f t="shared" si="229"/>
        <v>0</v>
      </c>
      <c r="N1831">
        <f t="shared" si="230"/>
        <v>0</v>
      </c>
      <c r="O1831" s="4">
        <f t="shared" si="231"/>
        <v>0</v>
      </c>
      <c r="P1831">
        <f t="shared" si="232"/>
        <v>1.8721758860114575E-2</v>
      </c>
    </row>
    <row r="1832" spans="1:16" x14ac:dyDescent="0.15">
      <c r="A1832" t="s">
        <v>2745</v>
      </c>
      <c r="B1832" s="5" t="s">
        <v>7099</v>
      </c>
      <c r="C1832" s="5" t="s">
        <v>1029</v>
      </c>
      <c r="D1832" s="5" t="s">
        <v>7100</v>
      </c>
      <c r="E1832" s="5" t="s">
        <v>7101</v>
      </c>
      <c r="F1832" s="5" t="s">
        <v>7102</v>
      </c>
      <c r="G1832">
        <v>1830</v>
      </c>
      <c r="H1832" s="2">
        <v>43136</v>
      </c>
      <c r="I1832" s="3">
        <f t="shared" si="225"/>
        <v>905.61552083333663</v>
      </c>
      <c r="J1832" s="3">
        <f t="shared" si="226"/>
        <v>0.83699978916273143</v>
      </c>
      <c r="K1832">
        <f t="shared" si="227"/>
        <v>7.8194905868548773E-3</v>
      </c>
      <c r="L1832" s="4">
        <f t="shared" si="228"/>
        <v>7.8194905868548773E-3</v>
      </c>
      <c r="M1832">
        <f t="shared" si="229"/>
        <v>0</v>
      </c>
      <c r="N1832">
        <f t="shared" si="230"/>
        <v>0</v>
      </c>
      <c r="O1832" s="4">
        <f t="shared" si="231"/>
        <v>0</v>
      </c>
      <c r="P1832">
        <f t="shared" si="232"/>
        <v>5.8646179401411584E-3</v>
      </c>
    </row>
    <row r="1833" spans="1:16" x14ac:dyDescent="0.15">
      <c r="A1833" t="s">
        <v>7103</v>
      </c>
      <c r="B1833" s="5" t="s">
        <v>7104</v>
      </c>
      <c r="C1833" s="5" t="s">
        <v>1058</v>
      </c>
      <c r="D1833" s="5" t="s">
        <v>7105</v>
      </c>
      <c r="E1833" s="5" t="s">
        <v>7106</v>
      </c>
      <c r="F1833" s="5" t="s">
        <v>7107</v>
      </c>
      <c r="G1833">
        <v>1831</v>
      </c>
      <c r="H1833" s="2">
        <v>43136</v>
      </c>
      <c r="I1833" s="3">
        <f t="shared" si="225"/>
        <v>919.38932870370627</v>
      </c>
      <c r="J1833" s="3">
        <f t="shared" si="226"/>
        <v>1.7359348756530397</v>
      </c>
      <c r="K1833">
        <f t="shared" si="227"/>
        <v>1.6217598373758878E-2</v>
      </c>
      <c r="L1833" s="4">
        <f t="shared" si="228"/>
        <v>1.6217598373758878E-2</v>
      </c>
      <c r="M1833">
        <f t="shared" si="229"/>
        <v>2.1753569870338846E-3</v>
      </c>
      <c r="N1833">
        <f t="shared" si="230"/>
        <v>0.101784591288408</v>
      </c>
      <c r="O1833" s="4">
        <f t="shared" si="231"/>
        <v>0.101784591288408</v>
      </c>
      <c r="P1833">
        <f t="shared" si="232"/>
        <v>3.7609346602421156E-2</v>
      </c>
    </row>
    <row r="1834" spans="1:16" x14ac:dyDescent="0.15">
      <c r="A1834" t="s">
        <v>1399</v>
      </c>
      <c r="B1834" s="5" t="s">
        <v>7108</v>
      </c>
      <c r="C1834" s="5" t="s">
        <v>1029</v>
      </c>
      <c r="D1834" s="5" t="s">
        <v>7109</v>
      </c>
      <c r="E1834" s="5" t="s">
        <v>7110</v>
      </c>
      <c r="F1834" s="5" t="s">
        <v>7111</v>
      </c>
      <c r="G1834">
        <v>1832</v>
      </c>
      <c r="H1834" s="2">
        <v>43136</v>
      </c>
      <c r="I1834" s="3">
        <f t="shared" si="225"/>
        <v>763.39277777777897</v>
      </c>
      <c r="J1834" s="3">
        <f t="shared" si="226"/>
        <v>7.8596499399246084E-3</v>
      </c>
      <c r="K1834">
        <f t="shared" si="227"/>
        <v>7.3427089847529319E-5</v>
      </c>
      <c r="L1834" s="4">
        <f t="shared" si="228"/>
        <v>7.3427089847529319E-5</v>
      </c>
      <c r="M1834">
        <f t="shared" si="229"/>
        <v>0</v>
      </c>
      <c r="N1834">
        <f t="shared" si="230"/>
        <v>0</v>
      </c>
      <c r="O1834" s="4">
        <f t="shared" si="231"/>
        <v>0</v>
      </c>
      <c r="P1834">
        <f t="shared" si="232"/>
        <v>5.5070317385646993E-5</v>
      </c>
    </row>
    <row r="1835" spans="1:16" x14ac:dyDescent="0.15">
      <c r="A1835" t="s">
        <v>7112</v>
      </c>
      <c r="B1835" s="5" t="s">
        <v>7113</v>
      </c>
      <c r="C1835" s="5" t="s">
        <v>1058</v>
      </c>
      <c r="D1835" s="5" t="s">
        <v>330</v>
      </c>
      <c r="E1835" s="5" t="s">
        <v>331</v>
      </c>
      <c r="F1835" s="5" t="s">
        <v>332</v>
      </c>
      <c r="G1835">
        <v>1833</v>
      </c>
      <c r="H1835" s="2">
        <v>43136</v>
      </c>
      <c r="I1835" s="3">
        <f t="shared" si="225"/>
        <v>452.32260416666395</v>
      </c>
      <c r="J1835" s="3">
        <f t="shared" si="226"/>
        <v>28.545997659764115</v>
      </c>
      <c r="K1835">
        <f t="shared" si="227"/>
        <v>0.2666848461409933</v>
      </c>
      <c r="L1835" s="4">
        <f t="shared" si="228"/>
        <v>0.2666848461409933</v>
      </c>
      <c r="M1835">
        <f t="shared" si="229"/>
        <v>4.4216229336685436E-3</v>
      </c>
      <c r="N1835">
        <f t="shared" si="230"/>
        <v>0.20688700099221644</v>
      </c>
      <c r="O1835" s="4">
        <f t="shared" si="231"/>
        <v>0.20688700099221644</v>
      </c>
      <c r="P1835">
        <f t="shared" si="232"/>
        <v>0.25173538485379909</v>
      </c>
    </row>
    <row r="1836" spans="1:16" x14ac:dyDescent="0.15">
      <c r="A1836" t="s">
        <v>7114</v>
      </c>
      <c r="B1836" s="5" t="s">
        <v>7115</v>
      </c>
      <c r="C1836" s="5" t="s">
        <v>1029</v>
      </c>
      <c r="D1836" s="5" t="s">
        <v>7116</v>
      </c>
      <c r="E1836" s="5" t="s">
        <v>7117</v>
      </c>
      <c r="F1836" s="5" t="s">
        <v>7118</v>
      </c>
      <c r="G1836">
        <v>1834</v>
      </c>
      <c r="H1836" s="2">
        <v>43136</v>
      </c>
      <c r="I1836" s="3">
        <f t="shared" si="225"/>
        <v>731.94216435185081</v>
      </c>
      <c r="J1836" s="3">
        <f t="shared" si="226"/>
        <v>0.2008355402372145</v>
      </c>
      <c r="K1836">
        <f t="shared" si="227"/>
        <v>1.8762628577980273E-3</v>
      </c>
      <c r="L1836" s="4">
        <f t="shared" si="228"/>
        <v>1.8762628577980273E-3</v>
      </c>
      <c r="M1836">
        <f t="shared" si="229"/>
        <v>0</v>
      </c>
      <c r="N1836">
        <f t="shared" si="230"/>
        <v>0</v>
      </c>
      <c r="O1836" s="4">
        <f t="shared" si="231"/>
        <v>0</v>
      </c>
      <c r="P1836">
        <f t="shared" si="232"/>
        <v>1.4071971433485206E-3</v>
      </c>
    </row>
    <row r="1837" spans="1:16" x14ac:dyDescent="0.15">
      <c r="A1837" t="s">
        <v>7119</v>
      </c>
      <c r="B1837" s="5" t="s">
        <v>7120</v>
      </c>
      <c r="C1837" s="5" t="s">
        <v>1329</v>
      </c>
      <c r="D1837" s="5" t="s">
        <v>760</v>
      </c>
      <c r="E1837" s="5" t="s">
        <v>1081</v>
      </c>
      <c r="F1837" s="5" t="s">
        <v>761</v>
      </c>
      <c r="G1837">
        <v>1835</v>
      </c>
      <c r="H1837" s="2">
        <v>43136</v>
      </c>
      <c r="I1837" s="3">
        <f t="shared" si="225"/>
        <v>1291.5045601851816</v>
      </c>
      <c r="J1837" s="3">
        <f t="shared" si="226"/>
        <v>7.1273461076127722</v>
      </c>
      <c r="K1837">
        <f t="shared" si="227"/>
        <v>6.6585698729368786E-2</v>
      </c>
      <c r="L1837" s="4">
        <f t="shared" si="228"/>
        <v>6.6585698729368786E-2</v>
      </c>
      <c r="M1837">
        <f t="shared" si="229"/>
        <v>1.0840070125646802E-2</v>
      </c>
      <c r="N1837">
        <f t="shared" si="230"/>
        <v>0.50720507661644543</v>
      </c>
      <c r="O1837" s="4">
        <f t="shared" si="231"/>
        <v>0.50720507661644543</v>
      </c>
      <c r="P1837">
        <f t="shared" si="232"/>
        <v>0.17674054320113794</v>
      </c>
    </row>
    <row r="1838" spans="1:16" x14ac:dyDescent="0.15">
      <c r="A1838" t="s">
        <v>1298</v>
      </c>
      <c r="B1838" s="5" t="s">
        <v>7121</v>
      </c>
      <c r="C1838" s="5" t="s">
        <v>1029</v>
      </c>
      <c r="D1838" s="5" t="s">
        <v>7122</v>
      </c>
      <c r="E1838" s="5" t="s">
        <v>7123</v>
      </c>
      <c r="F1838" s="5" t="s">
        <v>7124</v>
      </c>
      <c r="G1838">
        <v>1836</v>
      </c>
      <c r="H1838" s="2">
        <v>43136</v>
      </c>
      <c r="I1838" s="3">
        <f t="shared" si="225"/>
        <v>652.99003472222103</v>
      </c>
      <c r="J1838" s="3">
        <f t="shared" si="226"/>
        <v>0.12557618897642508</v>
      </c>
      <c r="K1838">
        <f t="shared" si="227"/>
        <v>1.1731685483654928E-3</v>
      </c>
      <c r="L1838" s="4">
        <f t="shared" si="228"/>
        <v>1.1731685483654928E-3</v>
      </c>
      <c r="M1838">
        <f t="shared" si="229"/>
        <v>0</v>
      </c>
      <c r="N1838">
        <f t="shared" si="230"/>
        <v>0</v>
      </c>
      <c r="O1838" s="4">
        <f t="shared" si="231"/>
        <v>0</v>
      </c>
      <c r="P1838">
        <f t="shared" si="232"/>
        <v>8.7987641127411961E-4</v>
      </c>
    </row>
    <row r="1839" spans="1:16" x14ac:dyDescent="0.15">
      <c r="A1839" t="s">
        <v>7125</v>
      </c>
      <c r="B1839" s="5" t="s">
        <v>7126</v>
      </c>
      <c r="C1839" s="5" t="s">
        <v>1029</v>
      </c>
      <c r="D1839" s="5" t="s">
        <v>5649</v>
      </c>
      <c r="E1839" s="5" t="s">
        <v>1081</v>
      </c>
      <c r="F1839" s="5" t="s">
        <v>7127</v>
      </c>
      <c r="G1839">
        <v>1837</v>
      </c>
      <c r="H1839" s="2">
        <v>43136</v>
      </c>
      <c r="I1839" s="3">
        <f t="shared" si="225"/>
        <v>1493.3138310185168</v>
      </c>
      <c r="J1839" s="3">
        <f t="shared" si="226"/>
        <v>9.509052755719051E-2</v>
      </c>
      <c r="K1839">
        <f t="shared" si="227"/>
        <v>8.8836281055257348E-4</v>
      </c>
      <c r="L1839" s="4">
        <f t="shared" si="228"/>
        <v>8.8836281055257348E-4</v>
      </c>
      <c r="M1839">
        <f t="shared" si="229"/>
        <v>0</v>
      </c>
      <c r="N1839">
        <f t="shared" si="230"/>
        <v>0</v>
      </c>
      <c r="O1839" s="4">
        <f t="shared" si="231"/>
        <v>0</v>
      </c>
      <c r="P1839">
        <f t="shared" si="232"/>
        <v>6.6627210791443008E-4</v>
      </c>
    </row>
    <row r="1840" spans="1:16" x14ac:dyDescent="0.15">
      <c r="A1840" t="s">
        <v>7128</v>
      </c>
      <c r="B1840" s="5" t="s">
        <v>7129</v>
      </c>
      <c r="C1840" s="5" t="s">
        <v>1029</v>
      </c>
      <c r="D1840" s="5" t="s">
        <v>7130</v>
      </c>
      <c r="E1840" s="5" t="s">
        <v>7130</v>
      </c>
      <c r="F1840" s="5" t="s">
        <v>7131</v>
      </c>
      <c r="G1840">
        <v>1838</v>
      </c>
      <c r="H1840" s="2">
        <v>43136</v>
      </c>
      <c r="I1840" s="3">
        <f t="shared" si="225"/>
        <v>1613.214560185188</v>
      </c>
      <c r="J1840" s="3">
        <f t="shared" si="226"/>
        <v>0.19402254834847843</v>
      </c>
      <c r="K1840">
        <f t="shared" si="227"/>
        <v>1.8126139457766974E-3</v>
      </c>
      <c r="L1840" s="4">
        <f t="shared" si="228"/>
        <v>1.8126139457766974E-3</v>
      </c>
      <c r="M1840">
        <f t="shared" si="229"/>
        <v>0</v>
      </c>
      <c r="N1840">
        <f t="shared" si="230"/>
        <v>0</v>
      </c>
      <c r="O1840" s="4">
        <f t="shared" si="231"/>
        <v>0</v>
      </c>
      <c r="P1840">
        <f t="shared" si="232"/>
        <v>1.359460459332523E-3</v>
      </c>
    </row>
    <row r="1841" spans="1:16" x14ac:dyDescent="0.15">
      <c r="A1841" t="s">
        <v>7132</v>
      </c>
      <c r="B1841" s="5" t="s">
        <v>7133</v>
      </c>
      <c r="C1841" s="5" t="s">
        <v>1029</v>
      </c>
      <c r="D1841" s="5" t="s">
        <v>7134</v>
      </c>
      <c r="E1841" s="5" t="s">
        <v>7135</v>
      </c>
      <c r="F1841" s="5" t="s">
        <v>7136</v>
      </c>
      <c r="G1841">
        <v>1839</v>
      </c>
      <c r="H1841" s="2">
        <v>43136</v>
      </c>
      <c r="I1841" s="3">
        <f t="shared" si="225"/>
        <v>496.22825231481693</v>
      </c>
      <c r="J1841" s="3">
        <f t="shared" si="226"/>
        <v>0.11889689820113113</v>
      </c>
      <c r="K1841">
        <f t="shared" si="227"/>
        <v>1.1107687102526026E-3</v>
      </c>
      <c r="L1841" s="4">
        <f t="shared" si="228"/>
        <v>1.1107687102526026E-3</v>
      </c>
      <c r="M1841">
        <f t="shared" si="229"/>
        <v>0</v>
      </c>
      <c r="N1841">
        <f t="shared" si="230"/>
        <v>0</v>
      </c>
      <c r="O1841" s="4">
        <f t="shared" si="231"/>
        <v>0</v>
      </c>
      <c r="P1841">
        <f t="shared" si="232"/>
        <v>8.3307653268945199E-4</v>
      </c>
    </row>
    <row r="1842" spans="1:16" x14ac:dyDescent="0.15">
      <c r="A1842" t="s">
        <v>7137</v>
      </c>
      <c r="B1842" s="5" t="s">
        <v>7138</v>
      </c>
      <c r="C1842" s="5" t="s">
        <v>1058</v>
      </c>
      <c r="D1842" s="5" t="s">
        <v>7139</v>
      </c>
      <c r="E1842" s="5" t="s">
        <v>1113</v>
      </c>
      <c r="F1842" s="5" t="s">
        <v>7140</v>
      </c>
      <c r="G1842">
        <v>1840</v>
      </c>
      <c r="H1842" s="2">
        <v>43136</v>
      </c>
      <c r="I1842" s="3">
        <f t="shared" si="225"/>
        <v>1655.7910532407404</v>
      </c>
      <c r="J1842" s="3">
        <f t="shared" si="226"/>
        <v>0.88779317723869366</v>
      </c>
      <c r="K1842">
        <f t="shared" si="227"/>
        <v>8.2940168950774388E-3</v>
      </c>
      <c r="L1842" s="4">
        <f t="shared" si="228"/>
        <v>8.2940168950774388E-3</v>
      </c>
      <c r="M1842">
        <f t="shared" si="229"/>
        <v>1.2078818737941411E-3</v>
      </c>
      <c r="N1842">
        <f t="shared" si="230"/>
        <v>5.6516591796938943E-2</v>
      </c>
      <c r="O1842" s="4">
        <f t="shared" si="231"/>
        <v>5.6516591796938943E-2</v>
      </c>
      <c r="P1842">
        <f t="shared" si="232"/>
        <v>2.0349660620542817E-2</v>
      </c>
    </row>
    <row r="1843" spans="1:16" x14ac:dyDescent="0.15">
      <c r="A1843" t="s">
        <v>7141</v>
      </c>
      <c r="B1843" s="5" t="s">
        <v>7142</v>
      </c>
      <c r="C1843" s="5" t="s">
        <v>2112</v>
      </c>
      <c r="D1843" s="5" t="s">
        <v>7143</v>
      </c>
      <c r="E1843" s="5" t="s">
        <v>7144</v>
      </c>
      <c r="F1843" s="5" t="s">
        <v>7145</v>
      </c>
      <c r="G1843">
        <v>1841</v>
      </c>
      <c r="H1843" s="2">
        <v>43136</v>
      </c>
      <c r="I1843" s="3">
        <f t="shared" si="225"/>
        <v>547.41297453703737</v>
      </c>
      <c r="J1843" s="3">
        <f t="shared" si="226"/>
        <v>5.038243754329204</v>
      </c>
      <c r="K1843">
        <f t="shared" si="227"/>
        <v>4.7068709121978088E-2</v>
      </c>
      <c r="L1843" s="4">
        <f t="shared" si="228"/>
        <v>4.7068709121978088E-2</v>
      </c>
      <c r="M1843">
        <f t="shared" si="229"/>
        <v>2.9228390162896033E-2</v>
      </c>
      <c r="N1843">
        <f t="shared" si="230"/>
        <v>1.3675915100283984</v>
      </c>
      <c r="O1843" s="4">
        <f t="shared" si="231"/>
        <v>1</v>
      </c>
      <c r="P1843">
        <f t="shared" si="232"/>
        <v>0.28530153184148355</v>
      </c>
    </row>
    <row r="1844" spans="1:16" x14ac:dyDescent="0.15">
      <c r="A1844" t="s">
        <v>7146</v>
      </c>
      <c r="B1844" s="5" t="s">
        <v>7147</v>
      </c>
      <c r="C1844" s="5" t="s">
        <v>1029</v>
      </c>
      <c r="D1844" s="5" t="s">
        <v>7148</v>
      </c>
      <c r="E1844" s="5" t="s">
        <v>1081</v>
      </c>
      <c r="F1844" s="5" t="s">
        <v>7149</v>
      </c>
      <c r="G1844">
        <v>1842</v>
      </c>
      <c r="H1844" s="2">
        <v>43136</v>
      </c>
      <c r="I1844" s="3">
        <f t="shared" si="225"/>
        <v>1099.2251851851834</v>
      </c>
      <c r="J1844" s="3">
        <f t="shared" si="226"/>
        <v>0.14737653593035926</v>
      </c>
      <c r="K1844">
        <f t="shared" si="227"/>
        <v>1.3768336030090323E-3</v>
      </c>
      <c r="L1844" s="4">
        <f t="shared" si="228"/>
        <v>1.3768336030090323E-3</v>
      </c>
      <c r="M1844">
        <f t="shared" si="229"/>
        <v>0</v>
      </c>
      <c r="N1844">
        <f t="shared" si="230"/>
        <v>0</v>
      </c>
      <c r="O1844" s="4">
        <f t="shared" si="231"/>
        <v>0</v>
      </c>
      <c r="P1844">
        <f t="shared" si="232"/>
        <v>1.0326252022567742E-3</v>
      </c>
    </row>
    <row r="1845" spans="1:16" x14ac:dyDescent="0.15">
      <c r="A1845" t="s">
        <v>7150</v>
      </c>
      <c r="B1845" s="5" t="s">
        <v>7151</v>
      </c>
      <c r="C1845" s="5" t="s">
        <v>2502</v>
      </c>
      <c r="D1845" s="5" t="s">
        <v>7152</v>
      </c>
      <c r="E1845" s="5" t="s">
        <v>1081</v>
      </c>
      <c r="F1845" s="5" t="s">
        <v>7153</v>
      </c>
      <c r="G1845">
        <v>1843</v>
      </c>
      <c r="H1845" s="2">
        <v>43136</v>
      </c>
      <c r="I1845" s="3">
        <f t="shared" si="225"/>
        <v>980.33547453703795</v>
      </c>
      <c r="J1845" s="3">
        <f t="shared" si="226"/>
        <v>306.1972230901444</v>
      </c>
      <c r="K1845">
        <f t="shared" si="227"/>
        <v>2.8605817285444748</v>
      </c>
      <c r="L1845" s="4">
        <f t="shared" si="228"/>
        <v>1</v>
      </c>
      <c r="M1845">
        <f t="shared" si="229"/>
        <v>0.13974807967109223</v>
      </c>
      <c r="N1845">
        <f t="shared" si="230"/>
        <v>6.5387893837400934</v>
      </c>
      <c r="O1845" s="4">
        <f t="shared" si="231"/>
        <v>1</v>
      </c>
      <c r="P1845">
        <f t="shared" si="232"/>
        <v>1</v>
      </c>
    </row>
    <row r="1846" spans="1:16" x14ac:dyDescent="0.15">
      <c r="A1846" t="s">
        <v>7154</v>
      </c>
      <c r="B1846" s="5" t="s">
        <v>7155</v>
      </c>
      <c r="C1846" s="5" t="s">
        <v>1102</v>
      </c>
      <c r="D1846" s="5" t="s">
        <v>7156</v>
      </c>
      <c r="E1846" s="5" t="s">
        <v>7157</v>
      </c>
      <c r="F1846" s="5" t="s">
        <v>7158</v>
      </c>
      <c r="G1846">
        <v>1844</v>
      </c>
      <c r="H1846" s="2">
        <v>43136</v>
      </c>
      <c r="I1846" s="3">
        <f t="shared" si="225"/>
        <v>1371.4807638888888</v>
      </c>
      <c r="J1846" s="3">
        <f t="shared" si="226"/>
        <v>1.9351346879080362</v>
      </c>
      <c r="K1846">
        <f t="shared" si="227"/>
        <v>1.8078579794541964E-2</v>
      </c>
      <c r="L1846" s="4">
        <f t="shared" si="228"/>
        <v>1.8078579794541964E-2</v>
      </c>
      <c r="M1846">
        <f t="shared" si="229"/>
        <v>2.1874167534755499E-3</v>
      </c>
      <c r="N1846">
        <f t="shared" si="230"/>
        <v>0.10234886575260629</v>
      </c>
      <c r="O1846" s="4">
        <f t="shared" si="231"/>
        <v>0.10234886575260629</v>
      </c>
      <c r="P1846">
        <f t="shared" si="232"/>
        <v>3.9146151284058045E-2</v>
      </c>
    </row>
    <row r="1847" spans="1:16" x14ac:dyDescent="0.15">
      <c r="A1847" t="s">
        <v>5236</v>
      </c>
      <c r="B1847" s="5" t="s">
        <v>7159</v>
      </c>
      <c r="C1847" s="5" t="s">
        <v>1029</v>
      </c>
      <c r="D1847" s="5" t="s">
        <v>7160</v>
      </c>
      <c r="E1847" s="5" t="s">
        <v>7161</v>
      </c>
      <c r="F1847" s="5" t="s">
        <v>7162</v>
      </c>
      <c r="G1847">
        <v>1845</v>
      </c>
      <c r="H1847" s="2">
        <v>43136</v>
      </c>
      <c r="I1847" s="3">
        <f t="shared" si="225"/>
        <v>926.60626157407387</v>
      </c>
      <c r="J1847" s="3">
        <f t="shared" si="226"/>
        <v>0.7651577907487751</v>
      </c>
      <c r="K1847">
        <f t="shared" si="227"/>
        <v>7.1483221617102037E-3</v>
      </c>
      <c r="L1847" s="4">
        <f t="shared" si="228"/>
        <v>7.1483221617102037E-3</v>
      </c>
      <c r="M1847">
        <f t="shared" si="229"/>
        <v>0</v>
      </c>
      <c r="N1847">
        <f t="shared" si="230"/>
        <v>0</v>
      </c>
      <c r="O1847" s="4">
        <f t="shared" si="231"/>
        <v>0</v>
      </c>
      <c r="P1847">
        <f t="shared" si="232"/>
        <v>5.361241621282653E-3</v>
      </c>
    </row>
    <row r="1848" spans="1:16" x14ac:dyDescent="0.15">
      <c r="A1848" t="s">
        <v>3858</v>
      </c>
      <c r="B1848" s="5" t="s">
        <v>7163</v>
      </c>
      <c r="C1848" s="5" t="s">
        <v>1029</v>
      </c>
      <c r="D1848" s="5" t="s">
        <v>7164</v>
      </c>
      <c r="E1848" s="5" t="s">
        <v>1081</v>
      </c>
      <c r="F1848" s="5" t="s">
        <v>7165</v>
      </c>
      <c r="G1848">
        <v>1846</v>
      </c>
      <c r="H1848" s="2">
        <v>43136</v>
      </c>
      <c r="I1848" s="3">
        <f t="shared" si="225"/>
        <v>1916.7938773148126</v>
      </c>
      <c r="J1848" s="3">
        <f t="shared" si="226"/>
        <v>3.9127837837767708E-2</v>
      </c>
      <c r="K1848">
        <f t="shared" si="227"/>
        <v>3.655434130544605E-4</v>
      </c>
      <c r="L1848" s="4">
        <f t="shared" si="228"/>
        <v>3.655434130544605E-4</v>
      </c>
      <c r="M1848">
        <f t="shared" si="229"/>
        <v>0</v>
      </c>
      <c r="N1848">
        <f t="shared" si="230"/>
        <v>0</v>
      </c>
      <c r="O1848" s="4">
        <f t="shared" si="231"/>
        <v>0</v>
      </c>
      <c r="P1848">
        <f t="shared" si="232"/>
        <v>2.7415755979084538E-4</v>
      </c>
    </row>
    <row r="1849" spans="1:16" x14ac:dyDescent="0.15">
      <c r="A1849" t="s">
        <v>1029</v>
      </c>
      <c r="B1849" s="5" t="s">
        <v>7166</v>
      </c>
      <c r="C1849" s="5" t="s">
        <v>1029</v>
      </c>
      <c r="D1849" s="5" t="s">
        <v>7167</v>
      </c>
      <c r="E1849" s="5" t="s">
        <v>7167</v>
      </c>
      <c r="F1849" s="5" t="s">
        <v>7168</v>
      </c>
      <c r="G1849">
        <v>1847</v>
      </c>
      <c r="H1849" s="2">
        <v>43136</v>
      </c>
      <c r="I1849" s="3">
        <f t="shared" si="225"/>
        <v>0.42371527777868323</v>
      </c>
      <c r="J1849" s="3">
        <f t="shared" si="226"/>
        <v>0</v>
      </c>
      <c r="K1849">
        <f t="shared" si="227"/>
        <v>0</v>
      </c>
      <c r="L1849" s="4">
        <f t="shared" si="228"/>
        <v>0</v>
      </c>
      <c r="M1849">
        <f t="shared" si="229"/>
        <v>0</v>
      </c>
      <c r="N1849">
        <f t="shared" si="230"/>
        <v>0</v>
      </c>
      <c r="O1849" s="4">
        <f t="shared" si="231"/>
        <v>0</v>
      </c>
      <c r="P1849">
        <f t="shared" si="232"/>
        <v>0</v>
      </c>
    </row>
    <row r="1850" spans="1:16" x14ac:dyDescent="0.15">
      <c r="A1850" t="s">
        <v>7169</v>
      </c>
      <c r="B1850" s="5" t="s">
        <v>7170</v>
      </c>
      <c r="C1850" s="5" t="s">
        <v>1029</v>
      </c>
      <c r="D1850" s="5" t="s">
        <v>7171</v>
      </c>
      <c r="E1850" s="5" t="s">
        <v>7172</v>
      </c>
      <c r="F1850" s="5" t="s">
        <v>7173</v>
      </c>
      <c r="G1850">
        <v>1848</v>
      </c>
      <c r="H1850" s="2">
        <v>43136</v>
      </c>
      <c r="I1850" s="3">
        <f t="shared" si="225"/>
        <v>440.84706018518773</v>
      </c>
      <c r="J1850" s="3">
        <f t="shared" si="226"/>
        <v>3.2414869669307</v>
      </c>
      <c r="K1850">
        <f t="shared" si="227"/>
        <v>3.0282895113608443E-2</v>
      </c>
      <c r="L1850" s="4">
        <f t="shared" si="228"/>
        <v>3.0282895113608443E-2</v>
      </c>
      <c r="M1850">
        <f t="shared" si="229"/>
        <v>0</v>
      </c>
      <c r="N1850">
        <f t="shared" si="230"/>
        <v>0</v>
      </c>
      <c r="O1850" s="4">
        <f t="shared" si="231"/>
        <v>0</v>
      </c>
      <c r="P1850">
        <f t="shared" si="232"/>
        <v>2.2712171335206331E-2</v>
      </c>
    </row>
    <row r="1851" spans="1:16" x14ac:dyDescent="0.15">
      <c r="A1851" t="s">
        <v>1617</v>
      </c>
      <c r="B1851" s="5" t="s">
        <v>7174</v>
      </c>
      <c r="C1851" s="5" t="s">
        <v>1029</v>
      </c>
      <c r="D1851" s="5" t="s">
        <v>7175</v>
      </c>
      <c r="E1851" s="5" t="s">
        <v>7176</v>
      </c>
      <c r="F1851" s="5" t="s">
        <v>7177</v>
      </c>
      <c r="G1851">
        <v>1849</v>
      </c>
      <c r="H1851" s="2">
        <v>43136</v>
      </c>
      <c r="I1851" s="3">
        <f t="shared" si="225"/>
        <v>847.57982638888643</v>
      </c>
      <c r="J1851" s="3">
        <f t="shared" si="226"/>
        <v>1.0476889283494673</v>
      </c>
      <c r="K1851">
        <f t="shared" si="227"/>
        <v>9.7878085744510859E-3</v>
      </c>
      <c r="L1851" s="4">
        <f t="shared" si="228"/>
        <v>9.7878085744510859E-3</v>
      </c>
      <c r="M1851">
        <f t="shared" si="229"/>
        <v>0</v>
      </c>
      <c r="N1851">
        <f t="shared" si="230"/>
        <v>0</v>
      </c>
      <c r="O1851" s="4">
        <f t="shared" si="231"/>
        <v>0</v>
      </c>
      <c r="P1851">
        <f t="shared" si="232"/>
        <v>7.3408564308383144E-3</v>
      </c>
    </row>
    <row r="1852" spans="1:16" x14ac:dyDescent="0.15">
      <c r="A1852" t="s">
        <v>7178</v>
      </c>
      <c r="B1852" s="5" t="s">
        <v>7179</v>
      </c>
      <c r="C1852" s="5" t="s">
        <v>1029</v>
      </c>
      <c r="D1852" s="5" t="s">
        <v>7180</v>
      </c>
      <c r="E1852" s="5" t="s">
        <v>7181</v>
      </c>
      <c r="F1852" s="5" t="s">
        <v>7182</v>
      </c>
      <c r="G1852">
        <v>1850</v>
      </c>
      <c r="H1852" s="2">
        <v>43136</v>
      </c>
      <c r="I1852" s="3">
        <f t="shared" si="225"/>
        <v>31.611400462963502</v>
      </c>
      <c r="J1852" s="3">
        <f t="shared" si="226"/>
        <v>2.7205374877572788</v>
      </c>
      <c r="K1852">
        <f t="shared" si="227"/>
        <v>2.5416036601375858E-2</v>
      </c>
      <c r="L1852" s="4">
        <f t="shared" si="228"/>
        <v>2.5416036601375858E-2</v>
      </c>
      <c r="M1852">
        <f t="shared" si="229"/>
        <v>0</v>
      </c>
      <c r="N1852">
        <f t="shared" si="230"/>
        <v>0</v>
      </c>
      <c r="O1852" s="4">
        <f t="shared" si="231"/>
        <v>0</v>
      </c>
      <c r="P1852">
        <f t="shared" si="232"/>
        <v>1.9062027451031895E-2</v>
      </c>
    </row>
    <row r="1853" spans="1:16" x14ac:dyDescent="0.15">
      <c r="A1853" t="s">
        <v>7183</v>
      </c>
      <c r="B1853" s="5" t="s">
        <v>7184</v>
      </c>
      <c r="C1853" s="5" t="s">
        <v>1029</v>
      </c>
      <c r="D1853" s="5" t="s">
        <v>7185</v>
      </c>
      <c r="E1853" s="5" t="s">
        <v>7186</v>
      </c>
      <c r="F1853" s="5" t="s">
        <v>7187</v>
      </c>
      <c r="G1853">
        <v>1851</v>
      </c>
      <c r="H1853" s="2">
        <v>43136</v>
      </c>
      <c r="I1853" s="3">
        <f t="shared" si="225"/>
        <v>436.75796296296176</v>
      </c>
      <c r="J1853" s="3">
        <f t="shared" si="226"/>
        <v>1.0532149130822126</v>
      </c>
      <c r="K1853">
        <f t="shared" si="227"/>
        <v>9.83943389880634E-3</v>
      </c>
      <c r="L1853" s="4">
        <f t="shared" si="228"/>
        <v>9.83943389880634E-3</v>
      </c>
      <c r="M1853">
        <f t="shared" si="229"/>
        <v>0</v>
      </c>
      <c r="N1853">
        <f t="shared" si="230"/>
        <v>0</v>
      </c>
      <c r="O1853" s="4">
        <f t="shared" si="231"/>
        <v>0</v>
      </c>
      <c r="P1853">
        <f t="shared" si="232"/>
        <v>7.379575424104755E-3</v>
      </c>
    </row>
    <row r="1854" spans="1:16" x14ac:dyDescent="0.15">
      <c r="A1854" t="s">
        <v>7154</v>
      </c>
      <c r="B1854" s="5" t="s">
        <v>7188</v>
      </c>
      <c r="C1854" s="5" t="s">
        <v>1058</v>
      </c>
      <c r="D1854" s="5" t="s">
        <v>7189</v>
      </c>
      <c r="E1854" s="5" t="s">
        <v>1081</v>
      </c>
      <c r="F1854" s="5" t="s">
        <v>7190</v>
      </c>
      <c r="G1854">
        <v>1852</v>
      </c>
      <c r="H1854" s="2">
        <v>43136</v>
      </c>
      <c r="I1854" s="3">
        <f t="shared" si="225"/>
        <v>1867.0731250000026</v>
      </c>
      <c r="J1854" s="3">
        <f t="shared" si="226"/>
        <v>1.4214761941903031</v>
      </c>
      <c r="K1854">
        <f t="shared" si="227"/>
        <v>1.3279835746467942E-2</v>
      </c>
      <c r="L1854" s="4">
        <f t="shared" si="228"/>
        <v>1.3279835746467942E-2</v>
      </c>
      <c r="M1854">
        <f t="shared" si="229"/>
        <v>1.0711953234290152E-3</v>
      </c>
      <c r="N1854">
        <f t="shared" si="230"/>
        <v>5.0121050859767688E-2</v>
      </c>
      <c r="O1854" s="4">
        <f t="shared" si="231"/>
        <v>5.0121050859767688E-2</v>
      </c>
      <c r="P1854">
        <f t="shared" si="232"/>
        <v>2.2490139524792879E-2</v>
      </c>
    </row>
    <row r="1855" spans="1:16" x14ac:dyDescent="0.15">
      <c r="A1855" t="s">
        <v>4030</v>
      </c>
      <c r="B1855" s="5" t="s">
        <v>7191</v>
      </c>
      <c r="C1855" s="5" t="s">
        <v>1029</v>
      </c>
      <c r="D1855" s="5" t="s">
        <v>7192</v>
      </c>
      <c r="E1855" s="5" t="s">
        <v>7193</v>
      </c>
      <c r="F1855" s="5" t="s">
        <v>7194</v>
      </c>
      <c r="G1855">
        <v>1853</v>
      </c>
      <c r="H1855" s="2">
        <v>43136</v>
      </c>
      <c r="I1855" s="3">
        <f t="shared" si="225"/>
        <v>59.032280092593282</v>
      </c>
      <c r="J1855" s="3">
        <f t="shared" si="226"/>
        <v>0.18633872828131126</v>
      </c>
      <c r="K1855">
        <f t="shared" si="227"/>
        <v>1.7408295087144097E-3</v>
      </c>
      <c r="L1855" s="4">
        <f t="shared" si="228"/>
        <v>1.7408295087144097E-3</v>
      </c>
      <c r="M1855">
        <f t="shared" si="229"/>
        <v>0</v>
      </c>
      <c r="N1855">
        <f t="shared" si="230"/>
        <v>0</v>
      </c>
      <c r="O1855" s="4">
        <f t="shared" si="231"/>
        <v>0</v>
      </c>
      <c r="P1855">
        <f t="shared" si="232"/>
        <v>1.3056221315358072E-3</v>
      </c>
    </row>
    <row r="1856" spans="1:16" x14ac:dyDescent="0.15">
      <c r="A1856" t="s">
        <v>7195</v>
      </c>
      <c r="B1856" s="5" t="s">
        <v>7196</v>
      </c>
      <c r="C1856" s="5" t="s">
        <v>1029</v>
      </c>
      <c r="D1856" s="5" t="s">
        <v>7197</v>
      </c>
      <c r="E1856" s="5" t="s">
        <v>7198</v>
      </c>
      <c r="F1856" s="5" t="s">
        <v>7199</v>
      </c>
      <c r="G1856">
        <v>1854</v>
      </c>
      <c r="H1856" s="2">
        <v>43136</v>
      </c>
      <c r="I1856" s="3">
        <f t="shared" si="225"/>
        <v>698.56925925926043</v>
      </c>
      <c r="J1856" s="3">
        <f t="shared" si="226"/>
        <v>0.49959255345714465</v>
      </c>
      <c r="K1856">
        <f t="shared" si="227"/>
        <v>4.6673360251724182E-3</v>
      </c>
      <c r="L1856" s="4">
        <f t="shared" si="228"/>
        <v>4.6673360251724182E-3</v>
      </c>
      <c r="M1856">
        <f t="shared" si="229"/>
        <v>0</v>
      </c>
      <c r="N1856">
        <f t="shared" si="230"/>
        <v>0</v>
      </c>
      <c r="O1856" s="4">
        <f t="shared" si="231"/>
        <v>0</v>
      </c>
      <c r="P1856">
        <f t="shared" si="232"/>
        <v>3.5005020188793139E-3</v>
      </c>
    </row>
    <row r="1857" spans="1:16" x14ac:dyDescent="0.15">
      <c r="A1857" t="s">
        <v>7200</v>
      </c>
      <c r="B1857" s="5" t="s">
        <v>7201</v>
      </c>
      <c r="C1857" s="5" t="s">
        <v>1029</v>
      </c>
      <c r="D1857" s="5" t="s">
        <v>7202</v>
      </c>
      <c r="E1857" s="5" t="s">
        <v>1029</v>
      </c>
      <c r="F1857" s="5" t="s">
        <v>7203</v>
      </c>
      <c r="G1857">
        <v>1855</v>
      </c>
      <c r="H1857" s="2">
        <v>43136</v>
      </c>
      <c r="I1857" s="3">
        <f t="shared" si="225"/>
        <v>92.564166666663368</v>
      </c>
      <c r="J1857" s="3">
        <f t="shared" si="226"/>
        <v>2.5279760886593086</v>
      </c>
      <c r="K1857">
        <f t="shared" si="227"/>
        <v>2.3617073128345118E-2</v>
      </c>
      <c r="L1857" s="4">
        <f t="shared" si="228"/>
        <v>2.3617073128345118E-2</v>
      </c>
      <c r="M1857">
        <f t="shared" si="229"/>
        <v>0</v>
      </c>
      <c r="N1857">
        <f t="shared" si="230"/>
        <v>0</v>
      </c>
      <c r="O1857" s="4">
        <f t="shared" si="231"/>
        <v>0</v>
      </c>
      <c r="P1857">
        <f t="shared" si="232"/>
        <v>1.7712804846258839E-2</v>
      </c>
    </row>
    <row r="1858" spans="1:16" x14ac:dyDescent="0.15">
      <c r="A1858" t="s">
        <v>4174</v>
      </c>
      <c r="B1858" s="5" t="s">
        <v>7204</v>
      </c>
      <c r="C1858" s="5" t="s">
        <v>1029</v>
      </c>
      <c r="D1858" s="5" t="s">
        <v>7205</v>
      </c>
      <c r="E1858" s="5" t="s">
        <v>7205</v>
      </c>
      <c r="F1858" s="5" t="s">
        <v>7206</v>
      </c>
      <c r="G1858">
        <v>1856</v>
      </c>
      <c r="H1858" s="2">
        <v>43136</v>
      </c>
      <c r="I1858" s="3">
        <f t="shared" si="225"/>
        <v>145.05045138888818</v>
      </c>
      <c r="J1858" s="3">
        <f t="shared" si="226"/>
        <v>2.6266722809329162</v>
      </c>
      <c r="K1858">
        <f t="shared" si="227"/>
        <v>2.453912108634269E-2</v>
      </c>
      <c r="L1858" s="4">
        <f t="shared" si="228"/>
        <v>2.453912108634269E-2</v>
      </c>
      <c r="M1858">
        <f t="shared" si="229"/>
        <v>0</v>
      </c>
      <c r="N1858">
        <f t="shared" si="230"/>
        <v>0</v>
      </c>
      <c r="O1858" s="4">
        <f t="shared" si="231"/>
        <v>0</v>
      </c>
      <c r="P1858">
        <f t="shared" si="232"/>
        <v>1.8404340814757017E-2</v>
      </c>
    </row>
    <row r="1859" spans="1:16" x14ac:dyDescent="0.15">
      <c r="A1859" t="s">
        <v>7207</v>
      </c>
      <c r="B1859" s="5" t="s">
        <v>7208</v>
      </c>
      <c r="C1859" s="5" t="s">
        <v>3999</v>
      </c>
      <c r="D1859" s="5" t="s">
        <v>7209</v>
      </c>
      <c r="E1859" s="5" t="s">
        <v>1081</v>
      </c>
      <c r="F1859" s="5" t="s">
        <v>7210</v>
      </c>
      <c r="G1859">
        <v>1857</v>
      </c>
      <c r="H1859" s="2">
        <v>43136</v>
      </c>
      <c r="I1859" s="3">
        <f t="shared" ref="I1859:I1922" si="233">H1859-B1859+1</f>
        <v>1363.2787731481512</v>
      </c>
      <c r="J1859" s="3">
        <f t="shared" ref="J1859:J1922" si="234">A1859/I1859</f>
        <v>7.7218249175042368</v>
      </c>
      <c r="K1859">
        <f t="shared" ref="K1859:K1922" si="235">(J1859-0)/(PERCENTILE($J$2:$J$10219,0.85)-0)</f>
        <v>7.2139489206043822E-2</v>
      </c>
      <c r="L1859" s="4">
        <f t="shared" ref="L1859:L1922" si="236">IF(K1859&gt;1,1,IF(K1859&lt;0,0,K1859))</f>
        <v>7.2139489206043822E-2</v>
      </c>
      <c r="M1859">
        <f t="shared" ref="M1859:M1922" si="237">C1859/I1859</f>
        <v>8.8023082559181946E-3</v>
      </c>
      <c r="N1859">
        <f t="shared" ref="N1859:N1922" si="238">(M1859-0)/(PERCENTILE($M$2:$M$10219,0.85)-0)</f>
        <v>0.41185853796108784</v>
      </c>
      <c r="O1859" s="4">
        <f t="shared" ref="O1859:O1922" si="239">IF(N1859&gt;1,1,IF(N1859&lt;0,0,N1859))</f>
        <v>0.41185853796108784</v>
      </c>
      <c r="P1859">
        <f t="shared" si="232"/>
        <v>0.15706925139480482</v>
      </c>
    </row>
    <row r="1860" spans="1:16" x14ac:dyDescent="0.15">
      <c r="A1860" t="s">
        <v>7211</v>
      </c>
      <c r="B1860" s="5" t="s">
        <v>7212</v>
      </c>
      <c r="C1860" s="5" t="s">
        <v>1029</v>
      </c>
      <c r="D1860" s="5" t="s">
        <v>7213</v>
      </c>
      <c r="E1860" s="5" t="s">
        <v>7214</v>
      </c>
      <c r="F1860" s="5" t="s">
        <v>7215</v>
      </c>
      <c r="G1860">
        <v>1858</v>
      </c>
      <c r="H1860" s="2">
        <v>43136</v>
      </c>
      <c r="I1860" s="3">
        <f t="shared" si="233"/>
        <v>732.40747685185488</v>
      </c>
      <c r="J1860" s="3">
        <f t="shared" si="234"/>
        <v>0.7277369727177303</v>
      </c>
      <c r="K1860">
        <f t="shared" si="235"/>
        <v>6.798726214214363E-3</v>
      </c>
      <c r="L1860" s="4">
        <f t="shared" si="236"/>
        <v>6.798726214214363E-3</v>
      </c>
      <c r="M1860">
        <f t="shared" si="237"/>
        <v>0</v>
      </c>
      <c r="N1860">
        <f t="shared" si="238"/>
        <v>0</v>
      </c>
      <c r="O1860" s="4">
        <f t="shared" si="239"/>
        <v>0</v>
      </c>
      <c r="P1860">
        <f t="shared" ref="P1860:P1923" si="240">0.75*L1860+0.25*O1860</f>
        <v>5.0990446606607722E-3</v>
      </c>
    </row>
    <row r="1861" spans="1:16" x14ac:dyDescent="0.15">
      <c r="A1861" t="s">
        <v>4585</v>
      </c>
      <c r="B1861" s="5" t="s">
        <v>7216</v>
      </c>
      <c r="C1861" s="5" t="s">
        <v>1029</v>
      </c>
      <c r="D1861" s="5" t="s">
        <v>7217</v>
      </c>
      <c r="E1861" s="5" t="s">
        <v>7218</v>
      </c>
      <c r="F1861" s="5" t="s">
        <v>7219</v>
      </c>
      <c r="G1861">
        <v>1859</v>
      </c>
      <c r="H1861" s="2">
        <v>43136</v>
      </c>
      <c r="I1861" s="3">
        <f t="shared" si="233"/>
        <v>560.32093750000058</v>
      </c>
      <c r="J1861" s="3">
        <f t="shared" si="234"/>
        <v>6.4248893072998831E-2</v>
      </c>
      <c r="K1861">
        <f t="shared" si="235"/>
        <v>6.0023147090958629E-4</v>
      </c>
      <c r="L1861" s="4">
        <f t="shared" si="236"/>
        <v>6.0023147090958629E-4</v>
      </c>
      <c r="M1861">
        <f t="shared" si="237"/>
        <v>0</v>
      </c>
      <c r="N1861">
        <f t="shared" si="238"/>
        <v>0</v>
      </c>
      <c r="O1861" s="4">
        <f t="shared" si="239"/>
        <v>0</v>
      </c>
      <c r="P1861">
        <f t="shared" si="240"/>
        <v>4.5017360318218974E-4</v>
      </c>
    </row>
    <row r="1862" spans="1:16" x14ac:dyDescent="0.15">
      <c r="A1862" t="s">
        <v>7220</v>
      </c>
      <c r="B1862" s="5" t="s">
        <v>7221</v>
      </c>
      <c r="C1862" s="5" t="s">
        <v>1113</v>
      </c>
      <c r="D1862" s="5" t="s">
        <v>7222</v>
      </c>
      <c r="E1862" s="5" t="s">
        <v>7223</v>
      </c>
      <c r="F1862" s="5" t="s">
        <v>7224</v>
      </c>
      <c r="G1862">
        <v>1860</v>
      </c>
      <c r="H1862" s="2">
        <v>43136</v>
      </c>
      <c r="I1862" s="3">
        <f t="shared" si="233"/>
        <v>772.21674768518278</v>
      </c>
      <c r="J1862" s="3">
        <f t="shared" si="234"/>
        <v>31.170005147068959</v>
      </c>
      <c r="K1862">
        <f t="shared" si="235"/>
        <v>0.29119907196575956</v>
      </c>
      <c r="L1862" s="4">
        <f t="shared" si="236"/>
        <v>0.29119907196575956</v>
      </c>
      <c r="M1862">
        <f t="shared" si="237"/>
        <v>1.2949732092675098E-3</v>
      </c>
      <c r="N1862">
        <f t="shared" si="238"/>
        <v>6.0591580885513946E-2</v>
      </c>
      <c r="O1862" s="4">
        <f t="shared" si="239"/>
        <v>6.0591580885513946E-2</v>
      </c>
      <c r="P1862">
        <f t="shared" si="240"/>
        <v>0.23354719919569816</v>
      </c>
    </row>
    <row r="1863" spans="1:16" x14ac:dyDescent="0.15">
      <c r="A1863" t="s">
        <v>6509</v>
      </c>
      <c r="B1863" s="5" t="s">
        <v>7225</v>
      </c>
      <c r="C1863" s="5" t="s">
        <v>1029</v>
      </c>
      <c r="D1863" s="5" t="s">
        <v>7226</v>
      </c>
      <c r="E1863" s="5" t="s">
        <v>1081</v>
      </c>
      <c r="F1863" s="5" t="s">
        <v>7227</v>
      </c>
      <c r="G1863">
        <v>1861</v>
      </c>
      <c r="H1863" s="2">
        <v>43136</v>
      </c>
      <c r="I1863" s="3">
        <f t="shared" si="233"/>
        <v>785.29892361110979</v>
      </c>
      <c r="J1863" s="3">
        <f t="shared" si="234"/>
        <v>0.82643688980960994</v>
      </c>
      <c r="K1863">
        <f t="shared" si="235"/>
        <v>7.7208089705258559E-3</v>
      </c>
      <c r="L1863" s="4">
        <f t="shared" si="236"/>
        <v>7.7208089705258559E-3</v>
      </c>
      <c r="M1863">
        <f t="shared" si="237"/>
        <v>0</v>
      </c>
      <c r="N1863">
        <f t="shared" si="238"/>
        <v>0</v>
      </c>
      <c r="O1863" s="4">
        <f t="shared" si="239"/>
        <v>0</v>
      </c>
      <c r="P1863">
        <f t="shared" si="240"/>
        <v>5.7906067278943917E-3</v>
      </c>
    </row>
    <row r="1864" spans="1:16" x14ac:dyDescent="0.15">
      <c r="A1864" t="s">
        <v>7228</v>
      </c>
      <c r="B1864" s="5" t="s">
        <v>7229</v>
      </c>
      <c r="C1864" s="5" t="s">
        <v>1122</v>
      </c>
      <c r="D1864" s="5" t="s">
        <v>7230</v>
      </c>
      <c r="E1864" s="5" t="s">
        <v>7231</v>
      </c>
      <c r="F1864" s="5" t="s">
        <v>7232</v>
      </c>
      <c r="G1864">
        <v>1862</v>
      </c>
      <c r="H1864" s="2">
        <v>43136</v>
      </c>
      <c r="I1864" s="3">
        <f t="shared" si="233"/>
        <v>923.31605324074189</v>
      </c>
      <c r="J1864" s="3">
        <f t="shared" si="234"/>
        <v>33.081846560330312</v>
      </c>
      <c r="K1864">
        <f t="shared" si="235"/>
        <v>0.30906003934964732</v>
      </c>
      <c r="L1864" s="4">
        <f t="shared" si="236"/>
        <v>0.30906003934964732</v>
      </c>
      <c r="M1864">
        <f t="shared" si="237"/>
        <v>4.3322110408027916E-3</v>
      </c>
      <c r="N1864">
        <f t="shared" si="238"/>
        <v>0.20270343340955846</v>
      </c>
      <c r="O1864" s="4">
        <f t="shared" si="239"/>
        <v>0.20270343340955846</v>
      </c>
      <c r="P1864">
        <f t="shared" si="240"/>
        <v>0.2824708878646251</v>
      </c>
    </row>
    <row r="1865" spans="1:16" x14ac:dyDescent="0.15">
      <c r="A1865" t="s">
        <v>3648</v>
      </c>
      <c r="B1865" s="5" t="s">
        <v>7233</v>
      </c>
      <c r="C1865" s="5" t="s">
        <v>1029</v>
      </c>
      <c r="D1865" s="5" t="s">
        <v>7234</v>
      </c>
      <c r="E1865" s="5" t="s">
        <v>7234</v>
      </c>
      <c r="F1865" s="5" t="s">
        <v>7235</v>
      </c>
      <c r="G1865">
        <v>1863</v>
      </c>
      <c r="H1865" s="2">
        <v>43136</v>
      </c>
      <c r="I1865" s="3">
        <f t="shared" si="233"/>
        <v>42.769293981480587</v>
      </c>
      <c r="J1865" s="3">
        <f t="shared" si="234"/>
        <v>1.075537978717122</v>
      </c>
      <c r="K1865">
        <f t="shared" si="235"/>
        <v>1.0047982340349593E-2</v>
      </c>
      <c r="L1865" s="4">
        <f t="shared" si="236"/>
        <v>1.0047982340349593E-2</v>
      </c>
      <c r="M1865">
        <f t="shared" si="237"/>
        <v>0</v>
      </c>
      <c r="N1865">
        <f t="shared" si="238"/>
        <v>0</v>
      </c>
      <c r="O1865" s="4">
        <f t="shared" si="239"/>
        <v>0</v>
      </c>
      <c r="P1865">
        <f t="shared" si="240"/>
        <v>7.5359867552621945E-3</v>
      </c>
    </row>
    <row r="1866" spans="1:16" x14ac:dyDescent="0.15">
      <c r="A1866" t="s">
        <v>6938</v>
      </c>
      <c r="B1866" s="5" t="s">
        <v>7236</v>
      </c>
      <c r="C1866" s="5" t="s">
        <v>1029</v>
      </c>
      <c r="D1866" s="5" t="s">
        <v>7237</v>
      </c>
      <c r="E1866" s="5" t="s">
        <v>7238</v>
      </c>
      <c r="F1866" s="5" t="s">
        <v>7239</v>
      </c>
      <c r="G1866">
        <v>1864</v>
      </c>
      <c r="H1866" s="2">
        <v>43136</v>
      </c>
      <c r="I1866" s="3">
        <f t="shared" si="233"/>
        <v>631.5493055555562</v>
      </c>
      <c r="J1866" s="3">
        <f t="shared" si="234"/>
        <v>1.2398081877569589</v>
      </c>
      <c r="K1866">
        <f t="shared" si="235"/>
        <v>1.1582641452477458E-2</v>
      </c>
      <c r="L1866" s="4">
        <f t="shared" si="236"/>
        <v>1.1582641452477458E-2</v>
      </c>
      <c r="M1866">
        <f t="shared" si="237"/>
        <v>0</v>
      </c>
      <c r="N1866">
        <f t="shared" si="238"/>
        <v>0</v>
      </c>
      <c r="O1866" s="4">
        <f t="shared" si="239"/>
        <v>0</v>
      </c>
      <c r="P1866">
        <f t="shared" si="240"/>
        <v>8.6869810893580937E-3</v>
      </c>
    </row>
    <row r="1867" spans="1:16" x14ac:dyDescent="0.15">
      <c r="A1867" t="s">
        <v>7240</v>
      </c>
      <c r="B1867" s="5" t="s">
        <v>7241</v>
      </c>
      <c r="C1867" s="5" t="s">
        <v>1029</v>
      </c>
      <c r="D1867" s="5" t="s">
        <v>7242</v>
      </c>
      <c r="E1867" s="5" t="s">
        <v>7243</v>
      </c>
      <c r="F1867" s="5" t="s">
        <v>7244</v>
      </c>
      <c r="G1867">
        <v>1865</v>
      </c>
      <c r="H1867" s="2">
        <v>43136</v>
      </c>
      <c r="I1867" s="3">
        <f t="shared" si="233"/>
        <v>360.58085648147971</v>
      </c>
      <c r="J1867" s="3">
        <f t="shared" si="234"/>
        <v>0.33279636964355452</v>
      </c>
      <c r="K1867">
        <f t="shared" si="235"/>
        <v>3.1090785367704631E-3</v>
      </c>
      <c r="L1867" s="4">
        <f t="shared" si="236"/>
        <v>3.1090785367704631E-3</v>
      </c>
      <c r="M1867">
        <f t="shared" si="237"/>
        <v>0</v>
      </c>
      <c r="N1867">
        <f t="shared" si="238"/>
        <v>0</v>
      </c>
      <c r="O1867" s="4">
        <f t="shared" si="239"/>
        <v>0</v>
      </c>
      <c r="P1867">
        <f t="shared" si="240"/>
        <v>2.3318089025778474E-3</v>
      </c>
    </row>
    <row r="1868" spans="1:16" x14ac:dyDescent="0.15">
      <c r="A1868" t="s">
        <v>7245</v>
      </c>
      <c r="B1868" s="5" t="s">
        <v>7246</v>
      </c>
      <c r="C1868" s="5" t="s">
        <v>1029</v>
      </c>
      <c r="D1868" s="5" t="s">
        <v>7247</v>
      </c>
      <c r="E1868" s="5" t="s">
        <v>1081</v>
      </c>
      <c r="F1868" s="5" t="s">
        <v>7248</v>
      </c>
      <c r="G1868">
        <v>1866</v>
      </c>
      <c r="H1868" s="2">
        <v>43136</v>
      </c>
      <c r="I1868" s="3">
        <f t="shared" si="233"/>
        <v>1045.4408449074108</v>
      </c>
      <c r="J1868" s="3">
        <f t="shared" si="234"/>
        <v>0.86375044977315185</v>
      </c>
      <c r="K1868">
        <f t="shared" si="235"/>
        <v>8.0694028825850552E-3</v>
      </c>
      <c r="L1868" s="4">
        <f t="shared" si="236"/>
        <v>8.0694028825850552E-3</v>
      </c>
      <c r="M1868">
        <f t="shared" si="237"/>
        <v>0</v>
      </c>
      <c r="N1868">
        <f t="shared" si="238"/>
        <v>0</v>
      </c>
      <c r="O1868" s="4">
        <f t="shared" si="239"/>
        <v>0</v>
      </c>
      <c r="P1868">
        <f t="shared" si="240"/>
        <v>6.052052161938791E-3</v>
      </c>
    </row>
    <row r="1869" spans="1:16" x14ac:dyDescent="0.15">
      <c r="A1869" t="s">
        <v>1295</v>
      </c>
      <c r="B1869" s="5" t="s">
        <v>7249</v>
      </c>
      <c r="C1869" s="5" t="s">
        <v>1029</v>
      </c>
      <c r="D1869" s="5" t="s">
        <v>7250</v>
      </c>
      <c r="E1869" s="5" t="s">
        <v>1029</v>
      </c>
      <c r="F1869" s="5" t="s">
        <v>7251</v>
      </c>
      <c r="G1869">
        <v>1867</v>
      </c>
      <c r="H1869" s="2">
        <v>43136</v>
      </c>
      <c r="I1869" s="3">
        <f t="shared" si="233"/>
        <v>132.32451388888876</v>
      </c>
      <c r="J1869" s="3">
        <f t="shared" si="234"/>
        <v>9.824332331132489E-2</v>
      </c>
      <c r="K1869">
        <f t="shared" si="235"/>
        <v>9.1781712707801849E-4</v>
      </c>
      <c r="L1869" s="4">
        <f t="shared" si="236"/>
        <v>9.1781712707801849E-4</v>
      </c>
      <c r="M1869">
        <f t="shared" si="237"/>
        <v>0</v>
      </c>
      <c r="N1869">
        <f t="shared" si="238"/>
        <v>0</v>
      </c>
      <c r="O1869" s="4">
        <f t="shared" si="239"/>
        <v>0</v>
      </c>
      <c r="P1869">
        <f t="shared" si="240"/>
        <v>6.8836284530851381E-4</v>
      </c>
    </row>
    <row r="1870" spans="1:16" x14ac:dyDescent="0.15">
      <c r="A1870" t="s">
        <v>7103</v>
      </c>
      <c r="B1870" s="5" t="s">
        <v>7252</v>
      </c>
      <c r="C1870" s="5" t="s">
        <v>1029</v>
      </c>
      <c r="D1870" s="5" t="s">
        <v>7253</v>
      </c>
      <c r="E1870" s="5" t="s">
        <v>7254</v>
      </c>
      <c r="F1870" s="5" t="s">
        <v>7255</v>
      </c>
      <c r="G1870">
        <v>1868</v>
      </c>
      <c r="H1870" s="2">
        <v>43136</v>
      </c>
      <c r="I1870" s="3">
        <f t="shared" si="233"/>
        <v>801.40214120370365</v>
      </c>
      <c r="J1870" s="3">
        <f t="shared" si="234"/>
        <v>1.9915095280414559</v>
      </c>
      <c r="K1870">
        <f t="shared" si="235"/>
        <v>1.8605249618676194E-2</v>
      </c>
      <c r="L1870" s="4">
        <f t="shared" si="236"/>
        <v>1.8605249618676194E-2</v>
      </c>
      <c r="M1870">
        <f t="shared" si="237"/>
        <v>0</v>
      </c>
      <c r="N1870">
        <f t="shared" si="238"/>
        <v>0</v>
      </c>
      <c r="O1870" s="4">
        <f t="shared" si="239"/>
        <v>0</v>
      </c>
      <c r="P1870">
        <f t="shared" si="240"/>
        <v>1.3953937214007145E-2</v>
      </c>
    </row>
    <row r="1871" spans="1:16" x14ac:dyDescent="0.15">
      <c r="A1871" t="s">
        <v>3785</v>
      </c>
      <c r="B1871" s="5" t="s">
        <v>7256</v>
      </c>
      <c r="C1871" s="5" t="s">
        <v>1029</v>
      </c>
      <c r="D1871" s="5" t="s">
        <v>7257</v>
      </c>
      <c r="E1871" s="5" t="s">
        <v>7258</v>
      </c>
      <c r="F1871" s="5" t="s">
        <v>7259</v>
      </c>
      <c r="G1871">
        <v>1869</v>
      </c>
      <c r="H1871" s="2">
        <v>43136</v>
      </c>
      <c r="I1871" s="3">
        <f t="shared" si="233"/>
        <v>460.39415509259561</v>
      </c>
      <c r="J1871" s="3">
        <f t="shared" si="234"/>
        <v>0.25630212437485778</v>
      </c>
      <c r="K1871">
        <f t="shared" si="235"/>
        <v>2.3944474955542154E-3</v>
      </c>
      <c r="L1871" s="4">
        <f t="shared" si="236"/>
        <v>2.3944474955542154E-3</v>
      </c>
      <c r="M1871">
        <f t="shared" si="237"/>
        <v>0</v>
      </c>
      <c r="N1871">
        <f t="shared" si="238"/>
        <v>0</v>
      </c>
      <c r="O1871" s="4">
        <f t="shared" si="239"/>
        <v>0</v>
      </c>
      <c r="P1871">
        <f t="shared" si="240"/>
        <v>1.7958356216656616E-3</v>
      </c>
    </row>
    <row r="1872" spans="1:16" x14ac:dyDescent="0.15">
      <c r="A1872" t="s">
        <v>7260</v>
      </c>
      <c r="B1872" s="5" t="s">
        <v>7261</v>
      </c>
      <c r="C1872" s="5" t="s">
        <v>1029</v>
      </c>
      <c r="D1872" s="5" t="s">
        <v>7262</v>
      </c>
      <c r="E1872" s="5" t="s">
        <v>7263</v>
      </c>
      <c r="F1872" s="5" t="s">
        <v>7264</v>
      </c>
      <c r="G1872">
        <v>1870</v>
      </c>
      <c r="H1872" s="2">
        <v>43136</v>
      </c>
      <c r="I1872" s="3">
        <f t="shared" si="233"/>
        <v>870.52928240740584</v>
      </c>
      <c r="J1872" s="3">
        <f t="shared" si="234"/>
        <v>0.19872967342531778</v>
      </c>
      <c r="K1872">
        <f t="shared" si="235"/>
        <v>1.8565892498401703E-3</v>
      </c>
      <c r="L1872" s="4">
        <f t="shared" si="236"/>
        <v>1.8565892498401703E-3</v>
      </c>
      <c r="M1872">
        <f t="shared" si="237"/>
        <v>0</v>
      </c>
      <c r="N1872">
        <f t="shared" si="238"/>
        <v>0</v>
      </c>
      <c r="O1872" s="4">
        <f t="shared" si="239"/>
        <v>0</v>
      </c>
      <c r="P1872">
        <f t="shared" si="240"/>
        <v>1.3924419373801279E-3</v>
      </c>
    </row>
    <row r="1873" spans="1:16" x14ac:dyDescent="0.15">
      <c r="A1873" t="s">
        <v>2548</v>
      </c>
      <c r="B1873" s="5" t="s">
        <v>7265</v>
      </c>
      <c r="C1873" s="5" t="s">
        <v>1029</v>
      </c>
      <c r="D1873" s="5" t="s">
        <v>7266</v>
      </c>
      <c r="E1873" s="5" t="s">
        <v>7267</v>
      </c>
      <c r="F1873" s="5" t="s">
        <v>7268</v>
      </c>
      <c r="G1873">
        <v>1871</v>
      </c>
      <c r="H1873" s="2">
        <v>43136</v>
      </c>
      <c r="I1873" s="3">
        <f t="shared" si="233"/>
        <v>150.74773148148233</v>
      </c>
      <c r="J1873" s="3">
        <f t="shared" si="234"/>
        <v>0.34494714772134144</v>
      </c>
      <c r="K1873">
        <f t="shared" si="235"/>
        <v>3.2225945687126703E-3</v>
      </c>
      <c r="L1873" s="4">
        <f t="shared" si="236"/>
        <v>3.2225945687126703E-3</v>
      </c>
      <c r="M1873">
        <f t="shared" si="237"/>
        <v>0</v>
      </c>
      <c r="N1873">
        <f t="shared" si="238"/>
        <v>0</v>
      </c>
      <c r="O1873" s="4">
        <f t="shared" si="239"/>
        <v>0</v>
      </c>
      <c r="P1873">
        <f t="shared" si="240"/>
        <v>2.416945926534503E-3</v>
      </c>
    </row>
    <row r="1874" spans="1:16" x14ac:dyDescent="0.15">
      <c r="A1874" t="s">
        <v>7269</v>
      </c>
      <c r="B1874" s="5" t="s">
        <v>7270</v>
      </c>
      <c r="C1874" s="5" t="s">
        <v>1029</v>
      </c>
      <c r="D1874" s="5" t="s">
        <v>7271</v>
      </c>
      <c r="E1874" s="5" t="s">
        <v>1081</v>
      </c>
      <c r="F1874" s="5" t="s">
        <v>7272</v>
      </c>
      <c r="G1874">
        <v>1872</v>
      </c>
      <c r="H1874" s="2">
        <v>43136</v>
      </c>
      <c r="I1874" s="3">
        <f t="shared" si="233"/>
        <v>1028.4773148148161</v>
      </c>
      <c r="J1874" s="3">
        <f t="shared" si="234"/>
        <v>0.35975513963243894</v>
      </c>
      <c r="K1874">
        <f t="shared" si="235"/>
        <v>3.3609350496282965E-3</v>
      </c>
      <c r="L1874" s="4">
        <f t="shared" si="236"/>
        <v>3.3609350496282965E-3</v>
      </c>
      <c r="M1874">
        <f t="shared" si="237"/>
        <v>0</v>
      </c>
      <c r="N1874">
        <f t="shared" si="238"/>
        <v>0</v>
      </c>
      <c r="O1874" s="4">
        <f t="shared" si="239"/>
        <v>0</v>
      </c>
      <c r="P1874">
        <f t="shared" si="240"/>
        <v>2.5207012872212223E-3</v>
      </c>
    </row>
    <row r="1875" spans="1:16" x14ac:dyDescent="0.15">
      <c r="A1875" t="s">
        <v>1068</v>
      </c>
      <c r="B1875" s="5" t="s">
        <v>4910</v>
      </c>
      <c r="C1875" s="5" t="s">
        <v>1029</v>
      </c>
      <c r="D1875" s="5" t="s">
        <v>7273</v>
      </c>
      <c r="E1875" s="5" t="s">
        <v>7274</v>
      </c>
      <c r="F1875" s="5" t="s">
        <v>7275</v>
      </c>
      <c r="G1875">
        <v>1873</v>
      </c>
      <c r="H1875" s="2">
        <v>43136</v>
      </c>
      <c r="I1875" s="3">
        <f t="shared" si="233"/>
        <v>751.15137731481809</v>
      </c>
      <c r="J1875" s="3">
        <f t="shared" si="234"/>
        <v>0.20634988456532821</v>
      </c>
      <c r="K1875">
        <f t="shared" si="235"/>
        <v>1.9277794341755374E-3</v>
      </c>
      <c r="L1875" s="4">
        <f t="shared" si="236"/>
        <v>1.9277794341755374E-3</v>
      </c>
      <c r="M1875">
        <f t="shared" si="237"/>
        <v>0</v>
      </c>
      <c r="N1875">
        <f t="shared" si="238"/>
        <v>0</v>
      </c>
      <c r="O1875" s="4">
        <f t="shared" si="239"/>
        <v>0</v>
      </c>
      <c r="P1875">
        <f t="shared" si="240"/>
        <v>1.445834575631653E-3</v>
      </c>
    </row>
    <row r="1876" spans="1:16" x14ac:dyDescent="0.15">
      <c r="A1876" t="s">
        <v>7276</v>
      </c>
      <c r="B1876" s="5" t="s">
        <v>7277</v>
      </c>
      <c r="C1876" s="5" t="s">
        <v>1476</v>
      </c>
      <c r="D1876" s="5" t="s">
        <v>846</v>
      </c>
      <c r="E1876" s="5" t="s">
        <v>1081</v>
      </c>
      <c r="F1876" s="5" t="s">
        <v>847</v>
      </c>
      <c r="G1876">
        <v>1874</v>
      </c>
      <c r="H1876" s="2">
        <v>43136</v>
      </c>
      <c r="I1876" s="3">
        <f t="shared" si="233"/>
        <v>1831.2692013888882</v>
      </c>
      <c r="J1876" s="3">
        <f t="shared" si="234"/>
        <v>33.550501451890362</v>
      </c>
      <c r="K1876">
        <f t="shared" si="235"/>
        <v>0.31343834691971628</v>
      </c>
      <c r="L1876" s="4">
        <f t="shared" si="236"/>
        <v>0.31343834691971628</v>
      </c>
      <c r="M1876">
        <f t="shared" si="237"/>
        <v>9.2831791126649771E-3</v>
      </c>
      <c r="N1876">
        <f t="shared" si="238"/>
        <v>0.43435840529698433</v>
      </c>
      <c r="O1876" s="4">
        <f t="shared" si="239"/>
        <v>0.43435840529698433</v>
      </c>
      <c r="P1876">
        <f t="shared" si="240"/>
        <v>0.34366836151403329</v>
      </c>
    </row>
    <row r="1877" spans="1:16" x14ac:dyDescent="0.15">
      <c r="A1877" t="s">
        <v>7278</v>
      </c>
      <c r="B1877" s="5" t="s">
        <v>7279</v>
      </c>
      <c r="C1877" s="5" t="s">
        <v>1029</v>
      </c>
      <c r="D1877" s="5" t="s">
        <v>7280</v>
      </c>
      <c r="E1877" s="5" t="s">
        <v>7281</v>
      </c>
      <c r="F1877" s="5" t="s">
        <v>7282</v>
      </c>
      <c r="G1877">
        <v>1875</v>
      </c>
      <c r="H1877" s="2">
        <v>43136</v>
      </c>
      <c r="I1877" s="3">
        <f t="shared" si="233"/>
        <v>802.41356481481489</v>
      </c>
      <c r="J1877" s="3">
        <f t="shared" si="234"/>
        <v>1.2350239869495576</v>
      </c>
      <c r="K1877">
        <f t="shared" si="235"/>
        <v>1.1537946084971428E-2</v>
      </c>
      <c r="L1877" s="4">
        <f t="shared" si="236"/>
        <v>1.1537946084971428E-2</v>
      </c>
      <c r="M1877">
        <f t="shared" si="237"/>
        <v>0</v>
      </c>
      <c r="N1877">
        <f t="shared" si="238"/>
        <v>0</v>
      </c>
      <c r="O1877" s="4">
        <f t="shared" si="239"/>
        <v>0</v>
      </c>
      <c r="P1877">
        <f t="shared" si="240"/>
        <v>8.6534595637285713E-3</v>
      </c>
    </row>
    <row r="1878" spans="1:16" x14ac:dyDescent="0.15">
      <c r="A1878" t="s">
        <v>7283</v>
      </c>
      <c r="B1878" s="5" t="s">
        <v>7284</v>
      </c>
      <c r="C1878" s="5" t="s">
        <v>1029</v>
      </c>
      <c r="D1878" s="5" t="s">
        <v>7285</v>
      </c>
      <c r="E1878" s="5" t="s">
        <v>1081</v>
      </c>
      <c r="F1878" s="5" t="s">
        <v>7286</v>
      </c>
      <c r="G1878">
        <v>1876</v>
      </c>
      <c r="H1878" s="2">
        <v>43136</v>
      </c>
      <c r="I1878" s="3">
        <f t="shared" si="233"/>
        <v>1525.355902777781</v>
      </c>
      <c r="J1878" s="3">
        <f t="shared" si="234"/>
        <v>7.5418464497697899</v>
      </c>
      <c r="K1878">
        <f t="shared" si="235"/>
        <v>7.0458079064120299E-2</v>
      </c>
      <c r="L1878" s="4">
        <f t="shared" si="236"/>
        <v>7.0458079064120299E-2</v>
      </c>
      <c r="M1878">
        <f t="shared" si="237"/>
        <v>0</v>
      </c>
      <c r="N1878">
        <f t="shared" si="238"/>
        <v>0</v>
      </c>
      <c r="O1878" s="4">
        <f t="shared" si="239"/>
        <v>0</v>
      </c>
      <c r="P1878">
        <f t="shared" si="240"/>
        <v>5.2843559298090224E-2</v>
      </c>
    </row>
    <row r="1879" spans="1:16" x14ac:dyDescent="0.15">
      <c r="A1879" t="s">
        <v>3206</v>
      </c>
      <c r="B1879" s="5" t="s">
        <v>7287</v>
      </c>
      <c r="C1879" s="5" t="s">
        <v>1113</v>
      </c>
      <c r="D1879" s="5" t="s">
        <v>7288</v>
      </c>
      <c r="E1879" s="5" t="s">
        <v>7289</v>
      </c>
      <c r="F1879" s="5" t="s">
        <v>7290</v>
      </c>
      <c r="G1879">
        <v>1877</v>
      </c>
      <c r="H1879" s="2">
        <v>43136</v>
      </c>
      <c r="I1879" s="3">
        <f t="shared" si="233"/>
        <v>574.10218750000058</v>
      </c>
      <c r="J1879" s="3">
        <f t="shared" si="234"/>
        <v>0.66538676966807342</v>
      </c>
      <c r="K1879">
        <f t="shared" si="235"/>
        <v>6.2162328466557094E-3</v>
      </c>
      <c r="L1879" s="4">
        <f t="shared" si="236"/>
        <v>6.2162328466557094E-3</v>
      </c>
      <c r="M1879">
        <f t="shared" si="237"/>
        <v>1.7418501823771556E-3</v>
      </c>
      <c r="N1879">
        <f t="shared" si="238"/>
        <v>8.1500880065041054E-2</v>
      </c>
      <c r="O1879" s="4">
        <f t="shared" si="239"/>
        <v>8.1500880065041054E-2</v>
      </c>
      <c r="P1879">
        <f t="shared" si="240"/>
        <v>2.5037394651252046E-2</v>
      </c>
    </row>
    <row r="1880" spans="1:16" x14ac:dyDescent="0.15">
      <c r="A1880" t="s">
        <v>3373</v>
      </c>
      <c r="B1880" s="5" t="s">
        <v>7291</v>
      </c>
      <c r="C1880" s="5" t="s">
        <v>1113</v>
      </c>
      <c r="D1880" s="5" t="s">
        <v>7292</v>
      </c>
      <c r="E1880" s="5" t="s">
        <v>7292</v>
      </c>
      <c r="F1880" s="5" t="s">
        <v>7293</v>
      </c>
      <c r="G1880">
        <v>1878</v>
      </c>
      <c r="H1880" s="2">
        <v>43136</v>
      </c>
      <c r="I1880" s="3">
        <f t="shared" si="233"/>
        <v>1879.2289236111101</v>
      </c>
      <c r="J1880" s="3">
        <f t="shared" si="234"/>
        <v>1.5160473342041725</v>
      </c>
      <c r="K1880">
        <f t="shared" si="235"/>
        <v>1.4163346290558189E-2</v>
      </c>
      <c r="L1880" s="4">
        <f t="shared" si="236"/>
        <v>1.4163346290558189E-2</v>
      </c>
      <c r="M1880">
        <f t="shared" si="237"/>
        <v>5.3213314643881101E-4</v>
      </c>
      <c r="N1880">
        <f t="shared" si="238"/>
        <v>2.4898421336877002E-2</v>
      </c>
      <c r="O1880" s="4">
        <f t="shared" si="239"/>
        <v>2.4898421336877002E-2</v>
      </c>
      <c r="P1880">
        <f t="shared" si="240"/>
        <v>1.6847115052137894E-2</v>
      </c>
    </row>
    <row r="1881" spans="1:16" x14ac:dyDescent="0.15">
      <c r="A1881" t="s">
        <v>7114</v>
      </c>
      <c r="B1881" s="5" t="s">
        <v>7294</v>
      </c>
      <c r="C1881" s="5" t="s">
        <v>1029</v>
      </c>
      <c r="D1881" s="5" t="s">
        <v>7295</v>
      </c>
      <c r="E1881" s="5" t="s">
        <v>7296</v>
      </c>
      <c r="F1881" s="5" t="s">
        <v>7297</v>
      </c>
      <c r="G1881">
        <v>1879</v>
      </c>
      <c r="H1881" s="2">
        <v>43136</v>
      </c>
      <c r="I1881" s="3">
        <f t="shared" si="233"/>
        <v>341.85773148148292</v>
      </c>
      <c r="J1881" s="3">
        <f t="shared" si="234"/>
        <v>0.43000343845656863</v>
      </c>
      <c r="K1881">
        <f t="shared" si="235"/>
        <v>4.017214678978422E-3</v>
      </c>
      <c r="L1881" s="4">
        <f t="shared" si="236"/>
        <v>4.017214678978422E-3</v>
      </c>
      <c r="M1881">
        <f t="shared" si="237"/>
        <v>0</v>
      </c>
      <c r="N1881">
        <f t="shared" si="238"/>
        <v>0</v>
      </c>
      <c r="O1881" s="4">
        <f t="shared" si="239"/>
        <v>0</v>
      </c>
      <c r="P1881">
        <f t="shared" si="240"/>
        <v>3.0129110092338165E-3</v>
      </c>
    </row>
    <row r="1882" spans="1:16" x14ac:dyDescent="0.15">
      <c r="A1882" t="s">
        <v>2816</v>
      </c>
      <c r="B1882" s="5" t="s">
        <v>7298</v>
      </c>
      <c r="C1882" s="5" t="s">
        <v>1029</v>
      </c>
      <c r="D1882" s="5" t="s">
        <v>7299</v>
      </c>
      <c r="E1882" s="5" t="s">
        <v>7299</v>
      </c>
      <c r="F1882" s="5" t="s">
        <v>7300</v>
      </c>
      <c r="G1882">
        <v>1880</v>
      </c>
      <c r="H1882" s="2">
        <v>43136</v>
      </c>
      <c r="I1882" s="3">
        <f t="shared" si="233"/>
        <v>265.5388541666689</v>
      </c>
      <c r="J1882" s="3">
        <f t="shared" si="234"/>
        <v>0.96784329662991853</v>
      </c>
      <c r="K1882">
        <f t="shared" si="235"/>
        <v>9.0418679258195672E-3</v>
      </c>
      <c r="L1882" s="4">
        <f t="shared" si="236"/>
        <v>9.0418679258195672E-3</v>
      </c>
      <c r="M1882">
        <f t="shared" si="237"/>
        <v>0</v>
      </c>
      <c r="N1882">
        <f t="shared" si="238"/>
        <v>0</v>
      </c>
      <c r="O1882" s="4">
        <f t="shared" si="239"/>
        <v>0</v>
      </c>
      <c r="P1882">
        <f t="shared" si="240"/>
        <v>6.7814009443646749E-3</v>
      </c>
    </row>
    <row r="1883" spans="1:16" x14ac:dyDescent="0.15">
      <c r="A1883" t="s">
        <v>7301</v>
      </c>
      <c r="B1883" s="5" t="s">
        <v>7302</v>
      </c>
      <c r="C1883" s="5" t="s">
        <v>1029</v>
      </c>
      <c r="D1883" s="5" t="s">
        <v>972</v>
      </c>
      <c r="E1883" s="5" t="s">
        <v>973</v>
      </c>
      <c r="F1883" s="5" t="s">
        <v>974</v>
      </c>
      <c r="G1883">
        <v>1881</v>
      </c>
      <c r="H1883" s="2">
        <v>43136</v>
      </c>
      <c r="I1883" s="3">
        <f t="shared" si="233"/>
        <v>139.57267361111008</v>
      </c>
      <c r="J1883" s="3">
        <f t="shared" si="234"/>
        <v>4.5782600810559755</v>
      </c>
      <c r="K1883">
        <f t="shared" si="235"/>
        <v>4.2771410544561558E-2</v>
      </c>
      <c r="L1883" s="4">
        <f t="shared" si="236"/>
        <v>4.2771410544561558E-2</v>
      </c>
      <c r="M1883">
        <f t="shared" si="237"/>
        <v>0</v>
      </c>
      <c r="N1883">
        <f t="shared" si="238"/>
        <v>0</v>
      </c>
      <c r="O1883" s="4">
        <f t="shared" si="239"/>
        <v>0</v>
      </c>
      <c r="P1883">
        <f t="shared" si="240"/>
        <v>3.2078557908421165E-2</v>
      </c>
    </row>
    <row r="1884" spans="1:16" x14ac:dyDescent="0.15">
      <c r="A1884" t="s">
        <v>7303</v>
      </c>
      <c r="B1884" s="5" t="s">
        <v>7304</v>
      </c>
      <c r="C1884" s="5" t="s">
        <v>1029</v>
      </c>
      <c r="D1884" s="5" t="s">
        <v>7305</v>
      </c>
      <c r="E1884" s="5" t="s">
        <v>7306</v>
      </c>
      <c r="F1884" s="5" t="s">
        <v>7307</v>
      </c>
      <c r="G1884">
        <v>1882</v>
      </c>
      <c r="H1884" s="2">
        <v>43136</v>
      </c>
      <c r="I1884" s="3">
        <f t="shared" si="233"/>
        <v>359.91937499999767</v>
      </c>
      <c r="J1884" s="3">
        <f t="shared" si="234"/>
        <v>2.83118962406513</v>
      </c>
      <c r="K1884">
        <f t="shared" si="235"/>
        <v>2.6449780396150462E-2</v>
      </c>
      <c r="L1884" s="4">
        <f t="shared" si="236"/>
        <v>2.6449780396150462E-2</v>
      </c>
      <c r="M1884">
        <f t="shared" si="237"/>
        <v>0</v>
      </c>
      <c r="N1884">
        <f t="shared" si="238"/>
        <v>0</v>
      </c>
      <c r="O1884" s="4">
        <f t="shared" si="239"/>
        <v>0</v>
      </c>
      <c r="P1884">
        <f t="shared" si="240"/>
        <v>1.9837335297112846E-2</v>
      </c>
    </row>
    <row r="1885" spans="1:16" x14ac:dyDescent="0.15">
      <c r="A1885" t="s">
        <v>7308</v>
      </c>
      <c r="B1885" s="5" t="s">
        <v>7309</v>
      </c>
      <c r="C1885" s="5" t="s">
        <v>1029</v>
      </c>
      <c r="D1885" s="5" t="s">
        <v>7310</v>
      </c>
      <c r="E1885" s="5" t="s">
        <v>7310</v>
      </c>
      <c r="F1885" s="5" t="s">
        <v>7311</v>
      </c>
      <c r="G1885">
        <v>1883</v>
      </c>
      <c r="H1885" s="2">
        <v>43136</v>
      </c>
      <c r="I1885" s="3">
        <f t="shared" si="233"/>
        <v>130.52844907407416</v>
      </c>
      <c r="J1885" s="3">
        <f t="shared" si="234"/>
        <v>1.5858611779147753</v>
      </c>
      <c r="K1885">
        <f t="shared" si="235"/>
        <v>1.481556711641204E-2</v>
      </c>
      <c r="L1885" s="4">
        <f t="shared" si="236"/>
        <v>1.481556711641204E-2</v>
      </c>
      <c r="M1885">
        <f t="shared" si="237"/>
        <v>0</v>
      </c>
      <c r="N1885">
        <f t="shared" si="238"/>
        <v>0</v>
      </c>
      <c r="O1885" s="4">
        <f t="shared" si="239"/>
        <v>0</v>
      </c>
      <c r="P1885">
        <f t="shared" si="240"/>
        <v>1.1111675337309029E-2</v>
      </c>
    </row>
    <row r="1886" spans="1:16" x14ac:dyDescent="0.15">
      <c r="A1886" t="s">
        <v>1612</v>
      </c>
      <c r="B1886" s="5" t="s">
        <v>7312</v>
      </c>
      <c r="C1886" s="5" t="s">
        <v>1113</v>
      </c>
      <c r="D1886" s="5" t="s">
        <v>7313</v>
      </c>
      <c r="E1886" s="5" t="s">
        <v>7314</v>
      </c>
      <c r="F1886" s="5" t="s">
        <v>7315</v>
      </c>
      <c r="G1886">
        <v>1884</v>
      </c>
      <c r="H1886" s="2">
        <v>43136</v>
      </c>
      <c r="I1886" s="3">
        <f t="shared" si="233"/>
        <v>684.18357638888847</v>
      </c>
      <c r="J1886" s="3">
        <f t="shared" si="234"/>
        <v>1.0523491426089913</v>
      </c>
      <c r="K1886">
        <f t="shared" si="235"/>
        <v>9.8313456242889678E-3</v>
      </c>
      <c r="L1886" s="4">
        <f t="shared" si="236"/>
        <v>9.8313456242889678E-3</v>
      </c>
      <c r="M1886">
        <f t="shared" si="237"/>
        <v>1.4615960314013766E-3</v>
      </c>
      <c r="N1886">
        <f t="shared" si="238"/>
        <v>6.8387834995208979E-2</v>
      </c>
      <c r="O1886" s="4">
        <f t="shared" si="239"/>
        <v>6.8387834995208979E-2</v>
      </c>
      <c r="P1886">
        <f t="shared" si="240"/>
        <v>2.4470467967018971E-2</v>
      </c>
    </row>
    <row r="1887" spans="1:16" x14ac:dyDescent="0.15">
      <c r="A1887" t="s">
        <v>6183</v>
      </c>
      <c r="B1887" s="5" t="s">
        <v>7316</v>
      </c>
      <c r="C1887" s="5" t="s">
        <v>1029</v>
      </c>
      <c r="D1887" s="5" t="s">
        <v>7317</v>
      </c>
      <c r="E1887" s="5" t="s">
        <v>7317</v>
      </c>
      <c r="F1887" s="5" t="s">
        <v>7318</v>
      </c>
      <c r="G1887">
        <v>1885</v>
      </c>
      <c r="H1887" s="2">
        <v>43136</v>
      </c>
      <c r="I1887" s="3">
        <f t="shared" si="233"/>
        <v>44.635509259256651</v>
      </c>
      <c r="J1887" s="3">
        <f t="shared" si="234"/>
        <v>0.49288112458216371</v>
      </c>
      <c r="K1887">
        <f t="shared" si="235"/>
        <v>4.6046359437724501E-3</v>
      </c>
      <c r="L1887" s="4">
        <f t="shared" si="236"/>
        <v>4.6046359437724501E-3</v>
      </c>
      <c r="M1887">
        <f t="shared" si="237"/>
        <v>0</v>
      </c>
      <c r="N1887">
        <f t="shared" si="238"/>
        <v>0</v>
      </c>
      <c r="O1887" s="4">
        <f t="shared" si="239"/>
        <v>0</v>
      </c>
      <c r="P1887">
        <f t="shared" si="240"/>
        <v>3.4534769578293376E-3</v>
      </c>
    </row>
    <row r="1888" spans="1:16" x14ac:dyDescent="0.15">
      <c r="A1888" t="s">
        <v>6311</v>
      </c>
      <c r="B1888" s="5" t="s">
        <v>7319</v>
      </c>
      <c r="C1888" s="5" t="s">
        <v>1029</v>
      </c>
      <c r="D1888" s="5" t="s">
        <v>7320</v>
      </c>
      <c r="E1888" s="5" t="s">
        <v>7321</v>
      </c>
      <c r="F1888" s="5" t="s">
        <v>7322</v>
      </c>
      <c r="G1888">
        <v>1886</v>
      </c>
      <c r="H1888" s="2">
        <v>43136</v>
      </c>
      <c r="I1888" s="3">
        <f t="shared" si="233"/>
        <v>719.22734953703912</v>
      </c>
      <c r="J1888" s="3">
        <f t="shared" si="234"/>
        <v>0.36706056877555432</v>
      </c>
      <c r="K1888">
        <f t="shared" si="235"/>
        <v>3.4291844508314547E-3</v>
      </c>
      <c r="L1888" s="4">
        <f t="shared" si="236"/>
        <v>3.4291844508314547E-3</v>
      </c>
      <c r="M1888">
        <f t="shared" si="237"/>
        <v>0</v>
      </c>
      <c r="N1888">
        <f t="shared" si="238"/>
        <v>0</v>
      </c>
      <c r="O1888" s="4">
        <f t="shared" si="239"/>
        <v>0</v>
      </c>
      <c r="P1888">
        <f t="shared" si="240"/>
        <v>2.5718883381235912E-3</v>
      </c>
    </row>
    <row r="1889" spans="1:16" x14ac:dyDescent="0.15">
      <c r="A1889" t="s">
        <v>7323</v>
      </c>
      <c r="B1889" s="5" t="s">
        <v>7324</v>
      </c>
      <c r="C1889" s="5" t="s">
        <v>1029</v>
      </c>
      <c r="D1889" s="5" t="s">
        <v>7325</v>
      </c>
      <c r="E1889" s="5" t="s">
        <v>7325</v>
      </c>
      <c r="F1889" s="5" t="s">
        <v>7326</v>
      </c>
      <c r="G1889">
        <v>1887</v>
      </c>
      <c r="H1889" s="2">
        <v>43136</v>
      </c>
      <c r="I1889" s="3">
        <f t="shared" si="233"/>
        <v>1352.0546990740768</v>
      </c>
      <c r="J1889" s="3">
        <f t="shared" si="234"/>
        <v>0.53622090918104082</v>
      </c>
      <c r="K1889">
        <f t="shared" si="235"/>
        <v>5.0095285639321771E-3</v>
      </c>
      <c r="L1889" s="4">
        <f t="shared" si="236"/>
        <v>5.0095285639321771E-3</v>
      </c>
      <c r="M1889">
        <f t="shared" si="237"/>
        <v>0</v>
      </c>
      <c r="N1889">
        <f t="shared" si="238"/>
        <v>0</v>
      </c>
      <c r="O1889" s="4">
        <f t="shared" si="239"/>
        <v>0</v>
      </c>
      <c r="P1889">
        <f t="shared" si="240"/>
        <v>3.7571464229491326E-3</v>
      </c>
    </row>
    <row r="1890" spans="1:16" x14ac:dyDescent="0.15">
      <c r="A1890" t="s">
        <v>7327</v>
      </c>
      <c r="B1890" s="5" t="s">
        <v>7328</v>
      </c>
      <c r="C1890" s="5" t="s">
        <v>1029</v>
      </c>
      <c r="D1890" s="5" t="s">
        <v>7329</v>
      </c>
      <c r="E1890" s="5" t="s">
        <v>7330</v>
      </c>
      <c r="F1890" s="5" t="s">
        <v>7331</v>
      </c>
      <c r="G1890">
        <v>1888</v>
      </c>
      <c r="H1890" s="2">
        <v>43136</v>
      </c>
      <c r="I1890" s="3">
        <f t="shared" si="233"/>
        <v>736.38452546296321</v>
      </c>
      <c r="J1890" s="3">
        <f t="shared" si="234"/>
        <v>1.0130576814212542</v>
      </c>
      <c r="K1890">
        <f t="shared" si="235"/>
        <v>9.4642735952641804E-3</v>
      </c>
      <c r="L1890" s="4">
        <f t="shared" si="236"/>
        <v>9.4642735952641804E-3</v>
      </c>
      <c r="M1890">
        <f t="shared" si="237"/>
        <v>0</v>
      </c>
      <c r="N1890">
        <f t="shared" si="238"/>
        <v>0</v>
      </c>
      <c r="O1890" s="4">
        <f t="shared" si="239"/>
        <v>0</v>
      </c>
      <c r="P1890">
        <f t="shared" si="240"/>
        <v>7.0982051964481353E-3</v>
      </c>
    </row>
    <row r="1891" spans="1:16" x14ac:dyDescent="0.15">
      <c r="A1891" t="s">
        <v>2635</v>
      </c>
      <c r="B1891" s="5" t="s">
        <v>7332</v>
      </c>
      <c r="C1891" s="5" t="s">
        <v>1029</v>
      </c>
      <c r="D1891" s="5" t="s">
        <v>7333</v>
      </c>
      <c r="E1891" s="5" t="s">
        <v>7333</v>
      </c>
      <c r="F1891" s="5" t="s">
        <v>7334</v>
      </c>
      <c r="G1891">
        <v>1889</v>
      </c>
      <c r="H1891" s="2">
        <v>43136</v>
      </c>
      <c r="I1891" s="3">
        <f t="shared" si="233"/>
        <v>1198.5172916666634</v>
      </c>
      <c r="J1891" s="3">
        <f t="shared" si="234"/>
        <v>6.0074227130988228E-2</v>
      </c>
      <c r="K1891">
        <f t="shared" si="235"/>
        <v>5.6123055184188883E-4</v>
      </c>
      <c r="L1891" s="4">
        <f t="shared" si="236"/>
        <v>5.6123055184188883E-4</v>
      </c>
      <c r="M1891">
        <f t="shared" si="237"/>
        <v>0</v>
      </c>
      <c r="N1891">
        <f t="shared" si="238"/>
        <v>0</v>
      </c>
      <c r="O1891" s="4">
        <f t="shared" si="239"/>
        <v>0</v>
      </c>
      <c r="P1891">
        <f t="shared" si="240"/>
        <v>4.2092291388141662E-4</v>
      </c>
    </row>
    <row r="1892" spans="1:16" x14ac:dyDescent="0.15">
      <c r="A1892" t="s">
        <v>7335</v>
      </c>
      <c r="B1892" s="5" t="s">
        <v>7336</v>
      </c>
      <c r="C1892" s="5" t="s">
        <v>1029</v>
      </c>
      <c r="D1892" s="5" t="s">
        <v>7337</v>
      </c>
      <c r="E1892" s="5" t="s">
        <v>7338</v>
      </c>
      <c r="F1892" s="5" t="s">
        <v>7339</v>
      </c>
      <c r="G1892">
        <v>1890</v>
      </c>
      <c r="H1892" s="2">
        <v>43136</v>
      </c>
      <c r="I1892" s="3">
        <f t="shared" si="233"/>
        <v>158.42730324074364</v>
      </c>
      <c r="J1892" s="3">
        <f t="shared" si="234"/>
        <v>1.0288630600011399</v>
      </c>
      <c r="K1892">
        <f t="shared" si="235"/>
        <v>9.6119319467085976E-3</v>
      </c>
      <c r="L1892" s="4">
        <f t="shared" si="236"/>
        <v>9.6119319467085976E-3</v>
      </c>
      <c r="M1892">
        <f t="shared" si="237"/>
        <v>0</v>
      </c>
      <c r="N1892">
        <f t="shared" si="238"/>
        <v>0</v>
      </c>
      <c r="O1892" s="4">
        <f t="shared" si="239"/>
        <v>0</v>
      </c>
      <c r="P1892">
        <f t="shared" si="240"/>
        <v>7.2089489600314482E-3</v>
      </c>
    </row>
    <row r="1893" spans="1:16" x14ac:dyDescent="0.15">
      <c r="A1893" t="s">
        <v>3710</v>
      </c>
      <c r="B1893" s="5" t="s">
        <v>7340</v>
      </c>
      <c r="C1893" s="5" t="s">
        <v>1029</v>
      </c>
      <c r="D1893" s="5" t="s">
        <v>7341</v>
      </c>
      <c r="E1893" s="5" t="s">
        <v>7342</v>
      </c>
      <c r="F1893" s="5" t="s">
        <v>7343</v>
      </c>
      <c r="G1893">
        <v>1891</v>
      </c>
      <c r="H1893" s="2">
        <v>43136</v>
      </c>
      <c r="I1893" s="3">
        <f t="shared" si="233"/>
        <v>3.5994212962978054</v>
      </c>
      <c r="J1893" s="3">
        <f t="shared" si="234"/>
        <v>54.731020290018535</v>
      </c>
      <c r="K1893">
        <f t="shared" si="235"/>
        <v>0.51131279064582491</v>
      </c>
      <c r="L1893" s="4">
        <f t="shared" si="236"/>
        <v>0.51131279064582491</v>
      </c>
      <c r="M1893">
        <f t="shared" si="237"/>
        <v>0</v>
      </c>
      <c r="N1893">
        <f t="shared" si="238"/>
        <v>0</v>
      </c>
      <c r="O1893" s="4">
        <f t="shared" si="239"/>
        <v>0</v>
      </c>
      <c r="P1893">
        <f t="shared" si="240"/>
        <v>0.38348459298436866</v>
      </c>
    </row>
    <row r="1894" spans="1:16" x14ac:dyDescent="0.15">
      <c r="A1894" t="s">
        <v>1348</v>
      </c>
      <c r="B1894" s="5" t="s">
        <v>7344</v>
      </c>
      <c r="C1894" s="5" t="s">
        <v>1029</v>
      </c>
      <c r="D1894" s="5" t="s">
        <v>7345</v>
      </c>
      <c r="E1894" s="5" t="s">
        <v>7345</v>
      </c>
      <c r="F1894" s="5" t="s">
        <v>7346</v>
      </c>
      <c r="G1894">
        <v>1892</v>
      </c>
      <c r="H1894" s="2">
        <v>43136</v>
      </c>
      <c r="I1894" s="3">
        <f t="shared" si="233"/>
        <v>59.220289351855172</v>
      </c>
      <c r="J1894" s="3">
        <f t="shared" si="234"/>
        <v>0.50658313777827224</v>
      </c>
      <c r="K1894">
        <f t="shared" si="235"/>
        <v>4.7326440563134446E-3</v>
      </c>
      <c r="L1894" s="4">
        <f t="shared" si="236"/>
        <v>4.7326440563134446E-3</v>
      </c>
      <c r="M1894">
        <f t="shared" si="237"/>
        <v>0</v>
      </c>
      <c r="N1894">
        <f t="shared" si="238"/>
        <v>0</v>
      </c>
      <c r="O1894" s="4">
        <f t="shared" si="239"/>
        <v>0</v>
      </c>
      <c r="P1894">
        <f t="shared" si="240"/>
        <v>3.5494830422350835E-3</v>
      </c>
    </row>
    <row r="1895" spans="1:16" x14ac:dyDescent="0.15">
      <c r="A1895" t="s">
        <v>1434</v>
      </c>
      <c r="B1895" s="5" t="s">
        <v>7347</v>
      </c>
      <c r="C1895" s="5" t="s">
        <v>1029</v>
      </c>
      <c r="D1895" s="5" t="s">
        <v>7348</v>
      </c>
      <c r="E1895" s="5" t="s">
        <v>7349</v>
      </c>
      <c r="F1895" s="5" t="s">
        <v>7350</v>
      </c>
      <c r="G1895">
        <v>1893</v>
      </c>
      <c r="H1895" s="2">
        <v>43136</v>
      </c>
      <c r="I1895" s="3">
        <f t="shared" si="233"/>
        <v>763.53299768518627</v>
      </c>
      <c r="J1895" s="3">
        <f t="shared" si="234"/>
        <v>3.6671630544963994E-2</v>
      </c>
      <c r="K1895">
        <f t="shared" si="235"/>
        <v>3.4259682447209614E-4</v>
      </c>
      <c r="L1895" s="4">
        <f t="shared" si="236"/>
        <v>3.4259682447209614E-4</v>
      </c>
      <c r="M1895">
        <f t="shared" si="237"/>
        <v>0</v>
      </c>
      <c r="N1895">
        <f t="shared" si="238"/>
        <v>0</v>
      </c>
      <c r="O1895" s="4">
        <f t="shared" si="239"/>
        <v>0</v>
      </c>
      <c r="P1895">
        <f t="shared" si="240"/>
        <v>2.5694761835407209E-4</v>
      </c>
    </row>
    <row r="1896" spans="1:16" x14ac:dyDescent="0.15">
      <c r="A1896" t="s">
        <v>7351</v>
      </c>
      <c r="B1896" s="5" t="s">
        <v>7352</v>
      </c>
      <c r="C1896" s="5" t="s">
        <v>1029</v>
      </c>
      <c r="D1896" s="5" t="s">
        <v>7353</v>
      </c>
      <c r="E1896" s="5" t="s">
        <v>2100</v>
      </c>
      <c r="F1896" s="5" t="s">
        <v>7354</v>
      </c>
      <c r="G1896">
        <v>1894</v>
      </c>
      <c r="H1896" s="2">
        <v>43136</v>
      </c>
      <c r="I1896" s="3">
        <f t="shared" si="233"/>
        <v>794.67296296296263</v>
      </c>
      <c r="J1896" s="3">
        <f t="shared" si="234"/>
        <v>0.47189223426175336</v>
      </c>
      <c r="K1896">
        <f t="shared" si="235"/>
        <v>4.4085517482756343E-3</v>
      </c>
      <c r="L1896" s="4">
        <f t="shared" si="236"/>
        <v>4.4085517482756343E-3</v>
      </c>
      <c r="M1896">
        <f t="shared" si="237"/>
        <v>0</v>
      </c>
      <c r="N1896">
        <f t="shared" si="238"/>
        <v>0</v>
      </c>
      <c r="O1896" s="4">
        <f t="shared" si="239"/>
        <v>0</v>
      </c>
      <c r="P1896">
        <f t="shared" si="240"/>
        <v>3.3064138112067257E-3</v>
      </c>
    </row>
    <row r="1897" spans="1:16" x14ac:dyDescent="0.15">
      <c r="A1897" t="s">
        <v>7355</v>
      </c>
      <c r="B1897" s="5" t="s">
        <v>7356</v>
      </c>
      <c r="C1897" s="5" t="s">
        <v>1029</v>
      </c>
      <c r="D1897" s="5" t="s">
        <v>7357</v>
      </c>
      <c r="E1897" s="5" t="s">
        <v>7358</v>
      </c>
      <c r="F1897" s="5" t="s">
        <v>7359</v>
      </c>
      <c r="G1897">
        <v>1895</v>
      </c>
      <c r="H1897" s="2">
        <v>43136</v>
      </c>
      <c r="I1897" s="3">
        <f t="shared" si="233"/>
        <v>1425.2785879629664</v>
      </c>
      <c r="J1897" s="3">
        <f t="shared" si="234"/>
        <v>10.395862342376672</v>
      </c>
      <c r="K1897">
        <f t="shared" si="235"/>
        <v>9.7121108966789507E-2</v>
      </c>
      <c r="L1897" s="4">
        <f t="shared" si="236"/>
        <v>9.7121108966789507E-2</v>
      </c>
      <c r="M1897">
        <f t="shared" si="237"/>
        <v>0</v>
      </c>
      <c r="N1897">
        <f t="shared" si="238"/>
        <v>0</v>
      </c>
      <c r="O1897" s="4">
        <f t="shared" si="239"/>
        <v>0</v>
      </c>
      <c r="P1897">
        <f t="shared" si="240"/>
        <v>7.2840831725092134E-2</v>
      </c>
    </row>
    <row r="1898" spans="1:16" x14ac:dyDescent="0.15">
      <c r="A1898" t="s">
        <v>2490</v>
      </c>
      <c r="B1898" s="5" t="s">
        <v>7360</v>
      </c>
      <c r="C1898" s="5" t="s">
        <v>1029</v>
      </c>
      <c r="D1898" s="5" t="s">
        <v>7361</v>
      </c>
      <c r="E1898" s="5" t="s">
        <v>7362</v>
      </c>
      <c r="F1898" s="5" t="s">
        <v>7363</v>
      </c>
      <c r="G1898">
        <v>1896</v>
      </c>
      <c r="H1898" s="2">
        <v>43136</v>
      </c>
      <c r="I1898" s="3">
        <f t="shared" si="233"/>
        <v>483.02010416666599</v>
      </c>
      <c r="J1898" s="3">
        <f t="shared" si="234"/>
        <v>8.9023209653325025E-2</v>
      </c>
      <c r="K1898">
        <f t="shared" si="235"/>
        <v>8.3168019742528609E-4</v>
      </c>
      <c r="L1898" s="4">
        <f t="shared" si="236"/>
        <v>8.3168019742528609E-4</v>
      </c>
      <c r="M1898">
        <f t="shared" si="237"/>
        <v>0</v>
      </c>
      <c r="N1898">
        <f t="shared" si="238"/>
        <v>0</v>
      </c>
      <c r="O1898" s="4">
        <f t="shared" si="239"/>
        <v>0</v>
      </c>
      <c r="P1898">
        <f t="shared" si="240"/>
        <v>6.2376014806896454E-4</v>
      </c>
    </row>
    <row r="1899" spans="1:16" x14ac:dyDescent="0.15">
      <c r="A1899" t="s">
        <v>2490</v>
      </c>
      <c r="B1899" s="5" t="s">
        <v>7360</v>
      </c>
      <c r="C1899" s="5" t="s">
        <v>1029</v>
      </c>
      <c r="D1899" s="5" t="s">
        <v>7361</v>
      </c>
      <c r="E1899" s="5" t="s">
        <v>7362</v>
      </c>
      <c r="F1899" s="5" t="s">
        <v>7363</v>
      </c>
      <c r="G1899">
        <v>1897</v>
      </c>
      <c r="H1899" s="2">
        <v>43136</v>
      </c>
      <c r="I1899" s="3">
        <f t="shared" si="233"/>
        <v>483.02010416666599</v>
      </c>
      <c r="J1899" s="3">
        <f t="shared" si="234"/>
        <v>8.9023209653325025E-2</v>
      </c>
      <c r="K1899">
        <f t="shared" si="235"/>
        <v>8.3168019742528609E-4</v>
      </c>
      <c r="L1899" s="4">
        <f t="shared" si="236"/>
        <v>8.3168019742528609E-4</v>
      </c>
      <c r="M1899">
        <f t="shared" si="237"/>
        <v>0</v>
      </c>
      <c r="N1899">
        <f t="shared" si="238"/>
        <v>0</v>
      </c>
      <c r="O1899" s="4">
        <f t="shared" si="239"/>
        <v>0</v>
      </c>
      <c r="P1899">
        <f t="shared" si="240"/>
        <v>6.2376014806896454E-4</v>
      </c>
    </row>
    <row r="1900" spans="1:16" x14ac:dyDescent="0.15">
      <c r="A1900" t="s">
        <v>7364</v>
      </c>
      <c r="B1900" s="5" t="s">
        <v>7365</v>
      </c>
      <c r="C1900" s="5" t="s">
        <v>1113</v>
      </c>
      <c r="D1900" s="5" t="s">
        <v>7366</v>
      </c>
      <c r="E1900" s="5" t="s">
        <v>1081</v>
      </c>
      <c r="F1900" s="5" t="s">
        <v>7367</v>
      </c>
      <c r="G1900">
        <v>1898</v>
      </c>
      <c r="H1900" s="2">
        <v>43136</v>
      </c>
      <c r="I1900" s="3">
        <f t="shared" si="233"/>
        <v>1096.3569097222207</v>
      </c>
      <c r="J1900" s="3">
        <f t="shared" si="234"/>
        <v>0.41774717333248851</v>
      </c>
      <c r="K1900">
        <f t="shared" si="235"/>
        <v>3.9027131569844792E-3</v>
      </c>
      <c r="L1900" s="4">
        <f t="shared" si="236"/>
        <v>3.9027131569844792E-3</v>
      </c>
      <c r="M1900">
        <f t="shared" si="237"/>
        <v>9.1211173216700547E-4</v>
      </c>
      <c r="N1900">
        <f t="shared" si="238"/>
        <v>4.2677556107499882E-2</v>
      </c>
      <c r="O1900" s="4">
        <f t="shared" si="239"/>
        <v>4.2677556107499882E-2</v>
      </c>
      <c r="P1900">
        <f t="shared" si="240"/>
        <v>1.3596423894613329E-2</v>
      </c>
    </row>
    <row r="1901" spans="1:16" x14ac:dyDescent="0.15">
      <c r="A1901" t="s">
        <v>7368</v>
      </c>
      <c r="B1901" s="5" t="s">
        <v>7369</v>
      </c>
      <c r="C1901" s="5" t="s">
        <v>1029</v>
      </c>
      <c r="D1901" s="5" t="s">
        <v>7370</v>
      </c>
      <c r="E1901" s="5" t="s">
        <v>7371</v>
      </c>
      <c r="F1901" s="5" t="s">
        <v>7372</v>
      </c>
      <c r="G1901">
        <v>1899</v>
      </c>
      <c r="H1901" s="2">
        <v>43136</v>
      </c>
      <c r="I1901" s="3">
        <f t="shared" si="233"/>
        <v>1181.6062615740739</v>
      </c>
      <c r="J1901" s="3">
        <f t="shared" si="234"/>
        <v>0.34106115810790011</v>
      </c>
      <c r="K1901">
        <f t="shared" si="235"/>
        <v>3.1862905461832063E-3</v>
      </c>
      <c r="L1901" s="4">
        <f t="shared" si="236"/>
        <v>3.1862905461832063E-3</v>
      </c>
      <c r="M1901">
        <f t="shared" si="237"/>
        <v>0</v>
      </c>
      <c r="N1901">
        <f t="shared" si="238"/>
        <v>0</v>
      </c>
      <c r="O1901" s="4">
        <f t="shared" si="239"/>
        <v>0</v>
      </c>
      <c r="P1901">
        <f t="shared" si="240"/>
        <v>2.3897179096374049E-3</v>
      </c>
    </row>
    <row r="1902" spans="1:16" x14ac:dyDescent="0.15">
      <c r="A1902" t="s">
        <v>1116</v>
      </c>
      <c r="B1902" s="5" t="s">
        <v>7373</v>
      </c>
      <c r="C1902" s="5" t="s">
        <v>1029</v>
      </c>
      <c r="D1902" s="5" t="s">
        <v>7374</v>
      </c>
      <c r="E1902" s="5" t="s">
        <v>7375</v>
      </c>
      <c r="F1902" s="5" t="s">
        <v>7376</v>
      </c>
      <c r="G1902">
        <v>1900</v>
      </c>
      <c r="H1902" s="2">
        <v>43136</v>
      </c>
      <c r="I1902" s="3">
        <f t="shared" si="233"/>
        <v>443.83597222222306</v>
      </c>
      <c r="J1902" s="3">
        <f t="shared" si="234"/>
        <v>0.18700602293327173</v>
      </c>
      <c r="K1902">
        <f t="shared" si="235"/>
        <v>1.7470635655412138E-3</v>
      </c>
      <c r="L1902" s="4">
        <f t="shared" si="236"/>
        <v>1.7470635655412138E-3</v>
      </c>
      <c r="M1902">
        <f t="shared" si="237"/>
        <v>0</v>
      </c>
      <c r="N1902">
        <f t="shared" si="238"/>
        <v>0</v>
      </c>
      <c r="O1902" s="4">
        <f t="shared" si="239"/>
        <v>0</v>
      </c>
      <c r="P1902">
        <f t="shared" si="240"/>
        <v>1.3102976741559103E-3</v>
      </c>
    </row>
    <row r="1903" spans="1:16" x14ac:dyDescent="0.15">
      <c r="A1903" t="s">
        <v>7377</v>
      </c>
      <c r="B1903" s="5" t="s">
        <v>7378</v>
      </c>
      <c r="C1903" s="5" t="s">
        <v>1113</v>
      </c>
      <c r="D1903" s="5" t="s">
        <v>7379</v>
      </c>
      <c r="E1903" s="5" t="s">
        <v>7380</v>
      </c>
      <c r="F1903" s="5" t="s">
        <v>7381</v>
      </c>
      <c r="G1903">
        <v>1901</v>
      </c>
      <c r="H1903" s="2">
        <v>43136</v>
      </c>
      <c r="I1903" s="3">
        <f t="shared" si="233"/>
        <v>870.36168981481751</v>
      </c>
      <c r="J1903" s="3">
        <f t="shared" si="234"/>
        <v>2.5150463601698076</v>
      </c>
      <c r="K1903">
        <f t="shared" si="235"/>
        <v>2.3496279919645056E-2</v>
      </c>
      <c r="L1903" s="4">
        <f t="shared" si="236"/>
        <v>2.3496279919645056E-2</v>
      </c>
      <c r="M1903">
        <f t="shared" si="237"/>
        <v>1.148947629131936E-3</v>
      </c>
      <c r="N1903">
        <f t="shared" si="238"/>
        <v>5.3759068300065577E-2</v>
      </c>
      <c r="O1903" s="4">
        <f t="shared" si="239"/>
        <v>5.3759068300065577E-2</v>
      </c>
      <c r="P1903">
        <f t="shared" si="240"/>
        <v>3.1061977014750185E-2</v>
      </c>
    </row>
    <row r="1904" spans="1:16" x14ac:dyDescent="0.15">
      <c r="A1904" t="s">
        <v>7382</v>
      </c>
      <c r="B1904" s="5" t="s">
        <v>7383</v>
      </c>
      <c r="C1904" s="5" t="s">
        <v>1113</v>
      </c>
      <c r="D1904" s="5" t="s">
        <v>7384</v>
      </c>
      <c r="E1904" s="5" t="s">
        <v>7385</v>
      </c>
      <c r="F1904" s="5" t="s">
        <v>7386</v>
      </c>
      <c r="G1904">
        <v>1902</v>
      </c>
      <c r="H1904" s="2">
        <v>43136</v>
      </c>
      <c r="I1904" s="3">
        <f t="shared" si="233"/>
        <v>911.55314814814483</v>
      </c>
      <c r="J1904" s="3">
        <f t="shared" si="234"/>
        <v>0.70319542124583312</v>
      </c>
      <c r="K1904">
        <f t="shared" si="235"/>
        <v>6.5694520456828767E-3</v>
      </c>
      <c r="L1904" s="4">
        <f t="shared" si="236"/>
        <v>6.5694520456828767E-3</v>
      </c>
      <c r="M1904">
        <f t="shared" si="237"/>
        <v>1.0970287382930314E-3</v>
      </c>
      <c r="N1904">
        <f t="shared" si="238"/>
        <v>5.132979204072808E-2</v>
      </c>
      <c r="O1904" s="4">
        <f t="shared" si="239"/>
        <v>5.132979204072808E-2</v>
      </c>
      <c r="P1904">
        <f t="shared" si="240"/>
        <v>1.7759537044444176E-2</v>
      </c>
    </row>
    <row r="1905" spans="1:16" x14ac:dyDescent="0.15">
      <c r="A1905" t="s">
        <v>7387</v>
      </c>
      <c r="B1905" s="5" t="s">
        <v>7388</v>
      </c>
      <c r="C1905" s="5" t="s">
        <v>1029</v>
      </c>
      <c r="D1905" s="5" t="s">
        <v>7389</v>
      </c>
      <c r="E1905" s="5" t="s">
        <v>7390</v>
      </c>
      <c r="F1905" s="5" t="s">
        <v>7391</v>
      </c>
      <c r="G1905">
        <v>1903</v>
      </c>
      <c r="H1905" s="2">
        <v>43136</v>
      </c>
      <c r="I1905" s="3">
        <f t="shared" si="233"/>
        <v>764.44097222221899</v>
      </c>
      <c r="J1905" s="3">
        <f t="shared" si="234"/>
        <v>0.93532401582493052</v>
      </c>
      <c r="K1905">
        <f t="shared" si="235"/>
        <v>8.7380635360953356E-3</v>
      </c>
      <c r="L1905" s="4">
        <f t="shared" si="236"/>
        <v>8.7380635360953356E-3</v>
      </c>
      <c r="M1905">
        <f t="shared" si="237"/>
        <v>0</v>
      </c>
      <c r="N1905">
        <f t="shared" si="238"/>
        <v>0</v>
      </c>
      <c r="O1905" s="4">
        <f t="shared" si="239"/>
        <v>0</v>
      </c>
      <c r="P1905">
        <f t="shared" si="240"/>
        <v>6.5535476520715017E-3</v>
      </c>
    </row>
    <row r="1906" spans="1:16" x14ac:dyDescent="0.15">
      <c r="A1906" t="s">
        <v>3492</v>
      </c>
      <c r="B1906" s="5" t="s">
        <v>7392</v>
      </c>
      <c r="C1906" s="5" t="s">
        <v>1029</v>
      </c>
      <c r="D1906" s="5" t="s">
        <v>7393</v>
      </c>
      <c r="E1906" s="5" t="s">
        <v>7393</v>
      </c>
      <c r="F1906" s="5" t="s">
        <v>7394</v>
      </c>
      <c r="G1906">
        <v>1904</v>
      </c>
      <c r="H1906" s="2">
        <v>43136</v>
      </c>
      <c r="I1906" s="3">
        <f t="shared" si="233"/>
        <v>87.478287037039991</v>
      </c>
      <c r="J1906" s="3">
        <f t="shared" si="234"/>
        <v>1.7032798085873644</v>
      </c>
      <c r="K1906">
        <f t="shared" si="235"/>
        <v>1.5912525430086345E-2</v>
      </c>
      <c r="L1906" s="4">
        <f t="shared" si="236"/>
        <v>1.5912525430086345E-2</v>
      </c>
      <c r="M1906">
        <f t="shared" si="237"/>
        <v>0</v>
      </c>
      <c r="N1906">
        <f t="shared" si="238"/>
        <v>0</v>
      </c>
      <c r="O1906" s="4">
        <f t="shared" si="239"/>
        <v>0</v>
      </c>
      <c r="P1906">
        <f t="shared" si="240"/>
        <v>1.1934394072564759E-2</v>
      </c>
    </row>
    <row r="1907" spans="1:16" x14ac:dyDescent="0.15">
      <c r="A1907" t="s">
        <v>6938</v>
      </c>
      <c r="B1907" s="5" t="s">
        <v>7395</v>
      </c>
      <c r="C1907" s="5" t="s">
        <v>1029</v>
      </c>
      <c r="D1907" s="5" t="s">
        <v>7396</v>
      </c>
      <c r="E1907" s="5" t="s">
        <v>1081</v>
      </c>
      <c r="F1907" s="5" t="s">
        <v>7397</v>
      </c>
      <c r="G1907">
        <v>1905</v>
      </c>
      <c r="H1907" s="2">
        <v>43136</v>
      </c>
      <c r="I1907" s="3">
        <f t="shared" si="233"/>
        <v>1098.5205208333355</v>
      </c>
      <c r="J1907" s="3">
        <f t="shared" si="234"/>
        <v>0.71277685318615425</v>
      </c>
      <c r="K1907">
        <f t="shared" si="235"/>
        <v>6.6589645137097534E-3</v>
      </c>
      <c r="L1907" s="4">
        <f t="shared" si="236"/>
        <v>6.6589645137097534E-3</v>
      </c>
      <c r="M1907">
        <f t="shared" si="237"/>
        <v>0</v>
      </c>
      <c r="N1907">
        <f t="shared" si="238"/>
        <v>0</v>
      </c>
      <c r="O1907" s="4">
        <f t="shared" si="239"/>
        <v>0</v>
      </c>
      <c r="P1907">
        <f t="shared" si="240"/>
        <v>4.9942233852823155E-3</v>
      </c>
    </row>
    <row r="1908" spans="1:16" x14ac:dyDescent="0.15">
      <c r="A1908" t="s">
        <v>7398</v>
      </c>
      <c r="B1908" s="5" t="s">
        <v>7399</v>
      </c>
      <c r="C1908" s="5" t="s">
        <v>1399</v>
      </c>
      <c r="D1908" s="5" t="s">
        <v>7400</v>
      </c>
      <c r="E1908" s="5" t="s">
        <v>7401</v>
      </c>
      <c r="F1908" s="5" t="s">
        <v>7402</v>
      </c>
      <c r="G1908">
        <v>1906</v>
      </c>
      <c r="H1908" s="2">
        <v>43136</v>
      </c>
      <c r="I1908" s="3">
        <f t="shared" si="233"/>
        <v>1004.5129976851822</v>
      </c>
      <c r="J1908" s="3">
        <f t="shared" si="234"/>
        <v>4.0318044757339058</v>
      </c>
      <c r="K1908">
        <f t="shared" si="235"/>
        <v>3.7666266532250171E-2</v>
      </c>
      <c r="L1908" s="4">
        <f t="shared" si="236"/>
        <v>3.7666266532250171E-2</v>
      </c>
      <c r="M1908">
        <f t="shared" si="237"/>
        <v>5.9730436677539345E-3</v>
      </c>
      <c r="N1908">
        <f t="shared" si="238"/>
        <v>0.2794777188727588</v>
      </c>
      <c r="O1908" s="4">
        <f t="shared" si="239"/>
        <v>0.2794777188727588</v>
      </c>
      <c r="P1908">
        <f t="shared" si="240"/>
        <v>9.8119129617377329E-2</v>
      </c>
    </row>
    <row r="1909" spans="1:16" x14ac:dyDescent="0.15">
      <c r="A1909" t="s">
        <v>7403</v>
      </c>
      <c r="B1909" s="5" t="s">
        <v>7404</v>
      </c>
      <c r="C1909" s="5" t="s">
        <v>1102</v>
      </c>
      <c r="D1909" s="5" t="s">
        <v>7405</v>
      </c>
      <c r="E1909" s="5" t="s">
        <v>7406</v>
      </c>
      <c r="F1909" s="5" t="s">
        <v>7407</v>
      </c>
      <c r="G1909">
        <v>1907</v>
      </c>
      <c r="H1909" s="2">
        <v>43136</v>
      </c>
      <c r="I1909" s="3">
        <f t="shared" si="233"/>
        <v>810.60429398147971</v>
      </c>
      <c r="J1909" s="3">
        <f t="shared" si="234"/>
        <v>58.156612727093545</v>
      </c>
      <c r="K1909">
        <f t="shared" si="235"/>
        <v>0.54331565153412242</v>
      </c>
      <c r="L1909" s="4">
        <f t="shared" si="236"/>
        <v>0.54331565153412242</v>
      </c>
      <c r="M1909">
        <f t="shared" si="237"/>
        <v>3.7009426452267753E-3</v>
      </c>
      <c r="N1909">
        <f t="shared" si="238"/>
        <v>0.17316649026874373</v>
      </c>
      <c r="O1909" s="4">
        <f t="shared" si="239"/>
        <v>0.17316649026874373</v>
      </c>
      <c r="P1909">
        <f t="shared" si="240"/>
        <v>0.45077836121777776</v>
      </c>
    </row>
    <row r="1910" spans="1:16" x14ac:dyDescent="0.15">
      <c r="A1910" t="s">
        <v>4058</v>
      </c>
      <c r="B1910" s="5" t="s">
        <v>7408</v>
      </c>
      <c r="C1910" s="5" t="s">
        <v>1029</v>
      </c>
      <c r="D1910" s="5" t="s">
        <v>7409</v>
      </c>
      <c r="E1910" s="5" t="s">
        <v>7410</v>
      </c>
      <c r="F1910" s="5" t="s">
        <v>7411</v>
      </c>
      <c r="G1910">
        <v>1908</v>
      </c>
      <c r="H1910" s="2">
        <v>43136</v>
      </c>
      <c r="I1910" s="3">
        <f t="shared" si="233"/>
        <v>607.89065972222306</v>
      </c>
      <c r="J1910" s="3">
        <f t="shared" si="234"/>
        <v>1.1021718943767913</v>
      </c>
      <c r="K1910">
        <f t="shared" si="235"/>
        <v>1.0296803971475929E-2</v>
      </c>
      <c r="L1910" s="4">
        <f t="shared" si="236"/>
        <v>1.0296803971475929E-2</v>
      </c>
      <c r="M1910">
        <f t="shared" si="237"/>
        <v>0</v>
      </c>
      <c r="N1910">
        <f t="shared" si="238"/>
        <v>0</v>
      </c>
      <c r="O1910" s="4">
        <f t="shared" si="239"/>
        <v>0</v>
      </c>
      <c r="P1910">
        <f t="shared" si="240"/>
        <v>7.7226029786069475E-3</v>
      </c>
    </row>
    <row r="1911" spans="1:16" x14ac:dyDescent="0.15">
      <c r="A1911" t="s">
        <v>7412</v>
      </c>
      <c r="B1911" s="5" t="s">
        <v>7413</v>
      </c>
      <c r="C1911" s="5" t="s">
        <v>1029</v>
      </c>
      <c r="D1911" s="5" t="s">
        <v>7414</v>
      </c>
      <c r="E1911" s="5" t="s">
        <v>7415</v>
      </c>
      <c r="F1911" s="5" t="s">
        <v>7416</v>
      </c>
      <c r="G1911">
        <v>1909</v>
      </c>
      <c r="H1911" s="2">
        <v>43136</v>
      </c>
      <c r="I1911" s="3">
        <f t="shared" si="233"/>
        <v>441.7317476851822</v>
      </c>
      <c r="J1911" s="3">
        <f t="shared" si="234"/>
        <v>4.3895418659876491</v>
      </c>
      <c r="K1911">
        <f t="shared" si="235"/>
        <v>4.1008351192096261E-2</v>
      </c>
      <c r="L1911" s="4">
        <f t="shared" si="236"/>
        <v>4.1008351192096261E-2</v>
      </c>
      <c r="M1911">
        <f t="shared" si="237"/>
        <v>0</v>
      </c>
      <c r="N1911">
        <f t="shared" si="238"/>
        <v>0</v>
      </c>
      <c r="O1911" s="4">
        <f t="shared" si="239"/>
        <v>0</v>
      </c>
      <c r="P1911">
        <f t="shared" si="240"/>
        <v>3.0756263394072197E-2</v>
      </c>
    </row>
    <row r="1912" spans="1:16" x14ac:dyDescent="0.15">
      <c r="A1912" t="s">
        <v>7417</v>
      </c>
      <c r="B1912" s="5" t="s">
        <v>7418</v>
      </c>
      <c r="C1912" s="5" t="s">
        <v>1029</v>
      </c>
      <c r="D1912" s="5" t="s">
        <v>7419</v>
      </c>
      <c r="E1912" s="5" t="s">
        <v>7420</v>
      </c>
      <c r="F1912" s="5" t="s">
        <v>7421</v>
      </c>
      <c r="G1912">
        <v>1910</v>
      </c>
      <c r="H1912" s="2">
        <v>43136</v>
      </c>
      <c r="I1912" s="3">
        <f t="shared" si="233"/>
        <v>41.617581018515921</v>
      </c>
      <c r="J1912" s="3">
        <f t="shared" si="234"/>
        <v>3.604246002026501</v>
      </c>
      <c r="K1912">
        <f t="shared" si="235"/>
        <v>3.3671893410807154E-2</v>
      </c>
      <c r="L1912" s="4">
        <f t="shared" si="236"/>
        <v>3.3671893410807154E-2</v>
      </c>
      <c r="M1912">
        <f t="shared" si="237"/>
        <v>0</v>
      </c>
      <c r="N1912">
        <f t="shared" si="238"/>
        <v>0</v>
      </c>
      <c r="O1912" s="4">
        <f t="shared" si="239"/>
        <v>0</v>
      </c>
      <c r="P1912">
        <f t="shared" si="240"/>
        <v>2.5253920058105367E-2</v>
      </c>
    </row>
    <row r="1913" spans="1:16" x14ac:dyDescent="0.15">
      <c r="A1913" t="s">
        <v>7422</v>
      </c>
      <c r="B1913" s="5" t="s">
        <v>7423</v>
      </c>
      <c r="C1913" s="5" t="s">
        <v>1058</v>
      </c>
      <c r="D1913" s="5" t="s">
        <v>7424</v>
      </c>
      <c r="E1913" s="5" t="s">
        <v>7425</v>
      </c>
      <c r="F1913" s="5" t="s">
        <v>7426</v>
      </c>
      <c r="G1913">
        <v>1911</v>
      </c>
      <c r="H1913" s="2">
        <v>43136</v>
      </c>
      <c r="I1913" s="3">
        <f t="shared" si="233"/>
        <v>1307.6370601851886</v>
      </c>
      <c r="J1913" s="3">
        <f t="shared" si="234"/>
        <v>1.3795876967149554</v>
      </c>
      <c r="K1913">
        <f t="shared" si="235"/>
        <v>1.2888501464253094E-2</v>
      </c>
      <c r="L1913" s="4">
        <f t="shared" si="236"/>
        <v>1.2888501464253094E-2</v>
      </c>
      <c r="M1913">
        <f t="shared" si="237"/>
        <v>1.5294763821673565E-3</v>
      </c>
      <c r="N1913">
        <f t="shared" si="238"/>
        <v>7.1563945307406396E-2</v>
      </c>
      <c r="O1913" s="4">
        <f t="shared" si="239"/>
        <v>7.1563945307406396E-2</v>
      </c>
      <c r="P1913">
        <f t="shared" si="240"/>
        <v>2.7557362425041421E-2</v>
      </c>
    </row>
    <row r="1914" spans="1:16" x14ac:dyDescent="0.15">
      <c r="A1914" t="s">
        <v>6751</v>
      </c>
      <c r="B1914" s="5" t="s">
        <v>7427</v>
      </c>
      <c r="C1914" s="5" t="s">
        <v>1029</v>
      </c>
      <c r="D1914" s="5" t="s">
        <v>7428</v>
      </c>
      <c r="E1914" s="5" t="s">
        <v>7428</v>
      </c>
      <c r="F1914" s="5" t="s">
        <v>7429</v>
      </c>
      <c r="G1914">
        <v>1912</v>
      </c>
      <c r="H1914" s="2">
        <v>43136</v>
      </c>
      <c r="I1914" s="3">
        <f t="shared" si="233"/>
        <v>1472.4936921296321</v>
      </c>
      <c r="J1914" s="3">
        <f t="shared" si="234"/>
        <v>0.60781245093524516</v>
      </c>
      <c r="K1914">
        <f t="shared" si="235"/>
        <v>5.6783571515778416E-3</v>
      </c>
      <c r="L1914" s="4">
        <f t="shared" si="236"/>
        <v>5.6783571515778416E-3</v>
      </c>
      <c r="M1914">
        <f t="shared" si="237"/>
        <v>0</v>
      </c>
      <c r="N1914">
        <f t="shared" si="238"/>
        <v>0</v>
      </c>
      <c r="O1914" s="4">
        <f t="shared" si="239"/>
        <v>0</v>
      </c>
      <c r="P1914">
        <f t="shared" si="240"/>
        <v>4.258767863683381E-3</v>
      </c>
    </row>
    <row r="1915" spans="1:16" x14ac:dyDescent="0.15">
      <c r="A1915" t="s">
        <v>2569</v>
      </c>
      <c r="B1915" s="5" t="s">
        <v>7430</v>
      </c>
      <c r="C1915" s="5" t="s">
        <v>1029</v>
      </c>
      <c r="D1915" s="5" t="s">
        <v>7431</v>
      </c>
      <c r="E1915" s="5" t="s">
        <v>7431</v>
      </c>
      <c r="F1915" s="5" t="s">
        <v>7432</v>
      </c>
      <c r="G1915">
        <v>1913</v>
      </c>
      <c r="H1915" s="2">
        <v>43136</v>
      </c>
      <c r="I1915" s="3">
        <f t="shared" si="233"/>
        <v>151.07583333333605</v>
      </c>
      <c r="J1915" s="3">
        <f t="shared" si="234"/>
        <v>0.73473035065170145</v>
      </c>
      <c r="K1915">
        <f t="shared" si="235"/>
        <v>6.8640603440827926E-3</v>
      </c>
      <c r="L1915" s="4">
        <f t="shared" si="236"/>
        <v>6.8640603440827926E-3</v>
      </c>
      <c r="M1915">
        <f t="shared" si="237"/>
        <v>0</v>
      </c>
      <c r="N1915">
        <f t="shared" si="238"/>
        <v>0</v>
      </c>
      <c r="O1915" s="4">
        <f t="shared" si="239"/>
        <v>0</v>
      </c>
      <c r="P1915">
        <f t="shared" si="240"/>
        <v>5.1480452580620947E-3</v>
      </c>
    </row>
    <row r="1916" spans="1:16" x14ac:dyDescent="0.15">
      <c r="A1916" t="s">
        <v>7433</v>
      </c>
      <c r="B1916" s="5" t="s">
        <v>7434</v>
      </c>
      <c r="C1916" s="5" t="s">
        <v>1029</v>
      </c>
      <c r="D1916" s="5" t="s">
        <v>7435</v>
      </c>
      <c r="E1916" s="5" t="s">
        <v>1081</v>
      </c>
      <c r="F1916" s="5" t="s">
        <v>7436</v>
      </c>
      <c r="G1916">
        <v>1914</v>
      </c>
      <c r="H1916" s="2">
        <v>43136</v>
      </c>
      <c r="I1916" s="3">
        <f t="shared" si="233"/>
        <v>992.93784722222335</v>
      </c>
      <c r="J1916" s="3">
        <f t="shared" si="234"/>
        <v>5.211806574275756</v>
      </c>
      <c r="K1916">
        <f t="shared" si="235"/>
        <v>4.8690182453718894E-2</v>
      </c>
      <c r="L1916" s="4">
        <f t="shared" si="236"/>
        <v>4.8690182453718894E-2</v>
      </c>
      <c r="M1916">
        <f t="shared" si="237"/>
        <v>0</v>
      </c>
      <c r="N1916">
        <f t="shared" si="238"/>
        <v>0</v>
      </c>
      <c r="O1916" s="4">
        <f t="shared" si="239"/>
        <v>0</v>
      </c>
      <c r="P1916">
        <f t="shared" si="240"/>
        <v>3.6517636840289171E-2</v>
      </c>
    </row>
    <row r="1917" spans="1:16" x14ac:dyDescent="0.15">
      <c r="A1917" t="s">
        <v>7437</v>
      </c>
      <c r="B1917" s="5" t="s">
        <v>7438</v>
      </c>
      <c r="C1917" s="5" t="s">
        <v>1122</v>
      </c>
      <c r="D1917" s="5" t="s">
        <v>7439</v>
      </c>
      <c r="E1917" s="5" t="s">
        <v>1081</v>
      </c>
      <c r="F1917" s="5" t="s">
        <v>7440</v>
      </c>
      <c r="G1917">
        <v>1915</v>
      </c>
      <c r="H1917" s="2">
        <v>43136</v>
      </c>
      <c r="I1917" s="3">
        <f t="shared" si="233"/>
        <v>940.16805555555766</v>
      </c>
      <c r="J1917" s="3">
        <f t="shared" si="234"/>
        <v>1.4571862890942928</v>
      </c>
      <c r="K1917">
        <f t="shared" si="235"/>
        <v>1.3613449630931123E-2</v>
      </c>
      <c r="L1917" s="4">
        <f t="shared" si="236"/>
        <v>1.3613449630931123E-2</v>
      </c>
      <c r="M1917">
        <f t="shared" si="237"/>
        <v>4.2545585083045047E-3</v>
      </c>
      <c r="N1917">
        <f t="shared" si="238"/>
        <v>0.19907008434089599</v>
      </c>
      <c r="O1917" s="4">
        <f t="shared" si="239"/>
        <v>0.19907008434089599</v>
      </c>
      <c r="P1917">
        <f t="shared" si="240"/>
        <v>5.9977608308422338E-2</v>
      </c>
    </row>
    <row r="1918" spans="1:16" x14ac:dyDescent="0.15">
      <c r="A1918" t="s">
        <v>2605</v>
      </c>
      <c r="B1918" s="5" t="s">
        <v>7441</v>
      </c>
      <c r="C1918" s="5" t="s">
        <v>1029</v>
      </c>
      <c r="D1918" s="5" t="s">
        <v>7442</v>
      </c>
      <c r="E1918" s="5" t="s">
        <v>7443</v>
      </c>
      <c r="F1918" s="5" t="s">
        <v>7444</v>
      </c>
      <c r="G1918">
        <v>1916</v>
      </c>
      <c r="H1918" s="2">
        <v>43136</v>
      </c>
      <c r="I1918" s="3">
        <f t="shared" si="233"/>
        <v>342.78895833333081</v>
      </c>
      <c r="J1918" s="3">
        <f t="shared" si="234"/>
        <v>0.27130395463195178</v>
      </c>
      <c r="K1918">
        <f t="shared" si="235"/>
        <v>2.534598869544746E-3</v>
      </c>
      <c r="L1918" s="4">
        <f t="shared" si="236"/>
        <v>2.534598869544746E-3</v>
      </c>
      <c r="M1918">
        <f t="shared" si="237"/>
        <v>0</v>
      </c>
      <c r="N1918">
        <f t="shared" si="238"/>
        <v>0</v>
      </c>
      <c r="O1918" s="4">
        <f t="shared" si="239"/>
        <v>0</v>
      </c>
      <c r="P1918">
        <f t="shared" si="240"/>
        <v>1.9009491521585595E-3</v>
      </c>
    </row>
    <row r="1919" spans="1:16" x14ac:dyDescent="0.15">
      <c r="A1919" t="s">
        <v>2992</v>
      </c>
      <c r="B1919" s="5" t="s">
        <v>7445</v>
      </c>
      <c r="C1919" s="5" t="s">
        <v>1029</v>
      </c>
      <c r="D1919" s="5" t="s">
        <v>7446</v>
      </c>
      <c r="E1919" s="5" t="s">
        <v>7447</v>
      </c>
      <c r="F1919" s="5" t="s">
        <v>7448</v>
      </c>
      <c r="G1919">
        <v>1917</v>
      </c>
      <c r="H1919" s="2">
        <v>43136</v>
      </c>
      <c r="I1919" s="3">
        <f t="shared" si="233"/>
        <v>384.76495370370685</v>
      </c>
      <c r="J1919" s="3">
        <f t="shared" si="234"/>
        <v>1.0214027972584911</v>
      </c>
      <c r="K1919">
        <f t="shared" si="235"/>
        <v>9.5422360458888855E-3</v>
      </c>
      <c r="L1919" s="4">
        <f t="shared" si="236"/>
        <v>9.5422360458888855E-3</v>
      </c>
      <c r="M1919">
        <f t="shared" si="237"/>
        <v>0</v>
      </c>
      <c r="N1919">
        <f t="shared" si="238"/>
        <v>0</v>
      </c>
      <c r="O1919" s="4">
        <f t="shared" si="239"/>
        <v>0</v>
      </c>
      <c r="P1919">
        <f t="shared" si="240"/>
        <v>7.1566770344166641E-3</v>
      </c>
    </row>
    <row r="1920" spans="1:16" x14ac:dyDescent="0.15">
      <c r="A1920" t="s">
        <v>7449</v>
      </c>
      <c r="B1920" s="5" t="s">
        <v>7450</v>
      </c>
      <c r="C1920" s="5" t="s">
        <v>1029</v>
      </c>
      <c r="D1920" s="5" t="s">
        <v>7451</v>
      </c>
      <c r="E1920" s="5" t="s">
        <v>7452</v>
      </c>
      <c r="F1920" s="5" t="s">
        <v>7453</v>
      </c>
      <c r="G1920">
        <v>1918</v>
      </c>
      <c r="H1920" s="2">
        <v>43136</v>
      </c>
      <c r="I1920" s="3">
        <f t="shared" si="233"/>
        <v>408.70754629629664</v>
      </c>
      <c r="J1920" s="3">
        <f t="shared" si="234"/>
        <v>112.59395726116294</v>
      </c>
      <c r="K1920">
        <f t="shared" si="235"/>
        <v>1.0518848395662252</v>
      </c>
      <c r="L1920" s="4">
        <f t="shared" si="236"/>
        <v>1</v>
      </c>
      <c r="M1920">
        <f t="shared" si="237"/>
        <v>0</v>
      </c>
      <c r="N1920">
        <f t="shared" si="238"/>
        <v>0</v>
      </c>
      <c r="O1920" s="4">
        <f t="shared" si="239"/>
        <v>0</v>
      </c>
      <c r="P1920">
        <f t="shared" si="240"/>
        <v>0.75</v>
      </c>
    </row>
    <row r="1921" spans="1:16" x14ac:dyDescent="0.15">
      <c r="A1921" t="s">
        <v>7454</v>
      </c>
      <c r="B1921" s="5" t="s">
        <v>7455</v>
      </c>
      <c r="C1921" s="5" t="s">
        <v>1029</v>
      </c>
      <c r="D1921" s="5" t="s">
        <v>7456</v>
      </c>
      <c r="E1921" s="5" t="s">
        <v>7457</v>
      </c>
      <c r="F1921" s="5" t="s">
        <v>7458</v>
      </c>
      <c r="G1921">
        <v>1919</v>
      </c>
      <c r="H1921" s="2">
        <v>43136</v>
      </c>
      <c r="I1921" s="3">
        <f t="shared" si="233"/>
        <v>651.01773148147913</v>
      </c>
      <c r="J1921" s="3">
        <f t="shared" si="234"/>
        <v>1.7741452254635843</v>
      </c>
      <c r="K1921">
        <f t="shared" si="235"/>
        <v>1.6574570352166265E-2</v>
      </c>
      <c r="L1921" s="4">
        <f t="shared" si="236"/>
        <v>1.6574570352166265E-2</v>
      </c>
      <c r="M1921">
        <f t="shared" si="237"/>
        <v>0</v>
      </c>
      <c r="N1921">
        <f t="shared" si="238"/>
        <v>0</v>
      </c>
      <c r="O1921" s="4">
        <f t="shared" si="239"/>
        <v>0</v>
      </c>
      <c r="P1921">
        <f t="shared" si="240"/>
        <v>1.2430927764124699E-2</v>
      </c>
    </row>
    <row r="1922" spans="1:16" x14ac:dyDescent="0.15">
      <c r="A1922" t="s">
        <v>4231</v>
      </c>
      <c r="B1922" s="5" t="s">
        <v>7459</v>
      </c>
      <c r="C1922" s="5" t="s">
        <v>1029</v>
      </c>
      <c r="D1922" s="5" t="s">
        <v>7460</v>
      </c>
      <c r="E1922" s="5" t="s">
        <v>7461</v>
      </c>
      <c r="F1922" s="5" t="s">
        <v>7462</v>
      </c>
      <c r="G1922">
        <v>1920</v>
      </c>
      <c r="H1922" s="2">
        <v>43136</v>
      </c>
      <c r="I1922" s="3">
        <f t="shared" si="233"/>
        <v>91.2191550925927</v>
      </c>
      <c r="J1922" s="3">
        <f t="shared" si="234"/>
        <v>4.9002865631266728</v>
      </c>
      <c r="K1922">
        <f t="shared" si="235"/>
        <v>4.5779873722059723E-2</v>
      </c>
      <c r="L1922" s="4">
        <f t="shared" si="236"/>
        <v>4.5779873722059723E-2</v>
      </c>
      <c r="M1922">
        <f t="shared" si="237"/>
        <v>0</v>
      </c>
      <c r="N1922">
        <f t="shared" si="238"/>
        <v>0</v>
      </c>
      <c r="O1922" s="4">
        <f t="shared" si="239"/>
        <v>0</v>
      </c>
      <c r="P1922">
        <f t="shared" si="240"/>
        <v>3.4334905291544794E-2</v>
      </c>
    </row>
    <row r="1923" spans="1:16" x14ac:dyDescent="0.15">
      <c r="A1923" t="s">
        <v>3056</v>
      </c>
      <c r="B1923" s="5" t="s">
        <v>7463</v>
      </c>
      <c r="C1923" s="5" t="s">
        <v>1113</v>
      </c>
      <c r="D1923" s="5" t="s">
        <v>7464</v>
      </c>
      <c r="E1923" s="5" t="s">
        <v>7465</v>
      </c>
      <c r="F1923" s="5" t="s">
        <v>7466</v>
      </c>
      <c r="G1923">
        <v>1921</v>
      </c>
      <c r="H1923" s="2">
        <v>43136</v>
      </c>
      <c r="I1923" s="3">
        <f t="shared" ref="I1923:I1986" si="241">H1923-B1923+1</f>
        <v>132.44560185185401</v>
      </c>
      <c r="J1923" s="3">
        <f t="shared" ref="J1923:J1986" si="242">A1923/I1923</f>
        <v>1.2382442127707716</v>
      </c>
      <c r="K1923">
        <f t="shared" ref="K1923:K1986" si="243">(J1923-0)/(PERCENTILE($J$2:$J$10219,0.85)-0)</f>
        <v>1.1568030352402029E-2</v>
      </c>
      <c r="L1923" s="4">
        <f t="shared" ref="L1923:L1986" si="244">IF(K1923&gt;1,1,IF(K1923&lt;0,0,K1923))</f>
        <v>1.1568030352402029E-2</v>
      </c>
      <c r="M1923">
        <f t="shared" ref="M1923:M1986" si="245">C1923/I1923</f>
        <v>7.5502695900656796E-3</v>
      </c>
      <c r="N1923">
        <f t="shared" ref="N1923:N1986" si="246">(M1923-0)/(PERCENTILE($M$2:$M$10219,0.85)-0)</f>
        <v>0.35327585721458432</v>
      </c>
      <c r="O1923" s="4">
        <f t="shared" ref="O1923:O1986" si="247">IF(N1923&gt;1,1,IF(N1923&lt;0,0,N1923))</f>
        <v>0.35327585721458432</v>
      </c>
      <c r="P1923">
        <f t="shared" si="240"/>
        <v>9.6994987067947597E-2</v>
      </c>
    </row>
    <row r="1924" spans="1:16" x14ac:dyDescent="0.15">
      <c r="A1924" t="s">
        <v>7467</v>
      </c>
      <c r="B1924" s="5" t="s">
        <v>7468</v>
      </c>
      <c r="C1924" s="5" t="s">
        <v>1029</v>
      </c>
      <c r="D1924" s="5" t="s">
        <v>7469</v>
      </c>
      <c r="E1924" s="5" t="s">
        <v>7470</v>
      </c>
      <c r="F1924" s="5" t="s">
        <v>7471</v>
      </c>
      <c r="G1924">
        <v>1922</v>
      </c>
      <c r="H1924" s="2">
        <v>43136</v>
      </c>
      <c r="I1924" s="3">
        <f t="shared" si="241"/>
        <v>773.32681712962949</v>
      </c>
      <c r="J1924" s="3">
        <f t="shared" si="242"/>
        <v>1.1612166811091875</v>
      </c>
      <c r="K1924">
        <f t="shared" si="243"/>
        <v>1.0848417197709443E-2</v>
      </c>
      <c r="L1924" s="4">
        <f t="shared" si="244"/>
        <v>1.0848417197709443E-2</v>
      </c>
      <c r="M1924">
        <f t="shared" si="245"/>
        <v>0</v>
      </c>
      <c r="N1924">
        <f t="shared" si="246"/>
        <v>0</v>
      </c>
      <c r="O1924" s="4">
        <f t="shared" si="247"/>
        <v>0</v>
      </c>
      <c r="P1924">
        <f t="shared" ref="P1924:P1987" si="248">0.75*L1924+0.25*O1924</f>
        <v>8.1363128982820821E-3</v>
      </c>
    </row>
    <row r="1925" spans="1:16" x14ac:dyDescent="0.15">
      <c r="A1925" t="s">
        <v>7472</v>
      </c>
      <c r="B1925" s="5" t="s">
        <v>7473</v>
      </c>
      <c r="C1925" s="5" t="s">
        <v>1029</v>
      </c>
      <c r="D1925" s="5" t="s">
        <v>7474</v>
      </c>
      <c r="E1925" s="5" t="s">
        <v>7474</v>
      </c>
      <c r="F1925" s="5" t="s">
        <v>7475</v>
      </c>
      <c r="G1925">
        <v>1923</v>
      </c>
      <c r="H1925" s="2">
        <v>43136</v>
      </c>
      <c r="I1925" s="3">
        <f t="shared" si="241"/>
        <v>923.23466435185401</v>
      </c>
      <c r="J1925" s="3">
        <f t="shared" si="242"/>
        <v>5.2792645122589006</v>
      </c>
      <c r="K1925">
        <f t="shared" si="243"/>
        <v>4.9320393736801173E-2</v>
      </c>
      <c r="L1925" s="4">
        <f t="shared" si="244"/>
        <v>4.9320393736801173E-2</v>
      </c>
      <c r="M1925">
        <f t="shared" si="245"/>
        <v>0</v>
      </c>
      <c r="N1925">
        <f t="shared" si="246"/>
        <v>0</v>
      </c>
      <c r="O1925" s="4">
        <f t="shared" si="247"/>
        <v>0</v>
      </c>
      <c r="P1925">
        <f t="shared" si="248"/>
        <v>3.6990295302600881E-2</v>
      </c>
    </row>
    <row r="1926" spans="1:16" x14ac:dyDescent="0.15">
      <c r="A1926" t="s">
        <v>7476</v>
      </c>
      <c r="B1926" s="5" t="s">
        <v>7477</v>
      </c>
      <c r="C1926" s="5" t="s">
        <v>1029</v>
      </c>
      <c r="D1926" s="5" t="s">
        <v>7478</v>
      </c>
      <c r="E1926" s="5" t="s">
        <v>7479</v>
      </c>
      <c r="F1926" s="5" t="s">
        <v>7480</v>
      </c>
      <c r="G1926">
        <v>1924</v>
      </c>
      <c r="H1926" s="2">
        <v>43136</v>
      </c>
      <c r="I1926" s="3">
        <f t="shared" si="241"/>
        <v>535.11949074074073</v>
      </c>
      <c r="J1926" s="3">
        <f t="shared" si="242"/>
        <v>0.36253585107030006</v>
      </c>
      <c r="K1926">
        <f t="shared" si="243"/>
        <v>3.3869132484219489E-3</v>
      </c>
      <c r="L1926" s="4">
        <f t="shared" si="244"/>
        <v>3.3869132484219489E-3</v>
      </c>
      <c r="M1926">
        <f t="shared" si="245"/>
        <v>0</v>
      </c>
      <c r="N1926">
        <f t="shared" si="246"/>
        <v>0</v>
      </c>
      <c r="O1926" s="4">
        <f t="shared" si="247"/>
        <v>0</v>
      </c>
      <c r="P1926">
        <f t="shared" si="248"/>
        <v>2.5401849363164619E-3</v>
      </c>
    </row>
    <row r="1927" spans="1:16" x14ac:dyDescent="0.15">
      <c r="A1927" t="s">
        <v>7481</v>
      </c>
      <c r="B1927" s="5" t="s">
        <v>7482</v>
      </c>
      <c r="C1927" s="5" t="s">
        <v>1113</v>
      </c>
      <c r="D1927" s="5" t="s">
        <v>7483</v>
      </c>
      <c r="E1927" s="5" t="s">
        <v>7484</v>
      </c>
      <c r="F1927" s="5" t="s">
        <v>7485</v>
      </c>
      <c r="G1927">
        <v>1925</v>
      </c>
      <c r="H1927" s="2">
        <v>43136</v>
      </c>
      <c r="I1927" s="3">
        <f t="shared" si="241"/>
        <v>897.61074074073986</v>
      </c>
      <c r="J1927" s="3">
        <f t="shared" si="242"/>
        <v>20.845338798596625</v>
      </c>
      <c r="K1927">
        <f t="shared" si="243"/>
        <v>0.19474309626586567</v>
      </c>
      <c r="L1927" s="4">
        <f t="shared" si="244"/>
        <v>0.19474309626586567</v>
      </c>
      <c r="M1927">
        <f t="shared" si="245"/>
        <v>1.1140686654158849E-3</v>
      </c>
      <c r="N1927">
        <f t="shared" si="246"/>
        <v>5.2127087394144421E-2</v>
      </c>
      <c r="O1927" s="4">
        <f t="shared" si="247"/>
        <v>5.2127087394144421E-2</v>
      </c>
      <c r="P1927">
        <f t="shared" si="248"/>
        <v>0.15908909404793536</v>
      </c>
    </row>
    <row r="1928" spans="1:16" x14ac:dyDescent="0.15">
      <c r="A1928" t="s">
        <v>5118</v>
      </c>
      <c r="B1928" s="5" t="s">
        <v>7486</v>
      </c>
      <c r="C1928" s="5" t="s">
        <v>1113</v>
      </c>
      <c r="D1928" s="5" t="s">
        <v>279</v>
      </c>
      <c r="E1928" s="5" t="s">
        <v>280</v>
      </c>
      <c r="F1928" s="5" t="s">
        <v>281</v>
      </c>
      <c r="G1928">
        <v>1926</v>
      </c>
      <c r="H1928" s="2">
        <v>43136</v>
      </c>
      <c r="I1928" s="3">
        <f t="shared" si="241"/>
        <v>159.50965277777868</v>
      </c>
      <c r="J1928" s="3">
        <f t="shared" si="242"/>
        <v>5.9181371381651502</v>
      </c>
      <c r="K1928">
        <f t="shared" si="243"/>
        <v>5.5288923895536864E-2</v>
      </c>
      <c r="L1928" s="4">
        <f t="shared" si="244"/>
        <v>5.5288923895536864E-2</v>
      </c>
      <c r="M1928">
        <f t="shared" si="245"/>
        <v>6.2692130700902019E-3</v>
      </c>
      <c r="N1928">
        <f t="shared" si="246"/>
        <v>0.29333543590431266</v>
      </c>
      <c r="O1928" s="4">
        <f t="shared" si="247"/>
        <v>0.29333543590431266</v>
      </c>
      <c r="P1928">
        <f t="shared" si="248"/>
        <v>0.11480055189773081</v>
      </c>
    </row>
    <row r="1929" spans="1:16" x14ac:dyDescent="0.15">
      <c r="A1929" t="s">
        <v>3460</v>
      </c>
      <c r="B1929" s="5" t="s">
        <v>7487</v>
      </c>
      <c r="C1929" s="5" t="s">
        <v>1029</v>
      </c>
      <c r="D1929" s="5" t="s">
        <v>7488</v>
      </c>
      <c r="E1929" s="5" t="s">
        <v>7488</v>
      </c>
      <c r="F1929" s="5" t="s">
        <v>7489</v>
      </c>
      <c r="G1929">
        <v>1927</v>
      </c>
      <c r="H1929" s="2">
        <v>43136</v>
      </c>
      <c r="I1929" s="3">
        <f t="shared" si="241"/>
        <v>1032.4431944444441</v>
      </c>
      <c r="J1929" s="3">
        <f t="shared" si="242"/>
        <v>0.7312750997465427</v>
      </c>
      <c r="K1929">
        <f t="shared" si="243"/>
        <v>6.8317804053325834E-3</v>
      </c>
      <c r="L1929" s="4">
        <f t="shared" si="244"/>
        <v>6.8317804053325834E-3</v>
      </c>
      <c r="M1929">
        <f t="shared" si="245"/>
        <v>0</v>
      </c>
      <c r="N1929">
        <f t="shared" si="246"/>
        <v>0</v>
      </c>
      <c r="O1929" s="4">
        <f t="shared" si="247"/>
        <v>0</v>
      </c>
      <c r="P1929">
        <f t="shared" si="248"/>
        <v>5.1238353039994378E-3</v>
      </c>
    </row>
    <row r="1930" spans="1:16" x14ac:dyDescent="0.15">
      <c r="A1930" t="s">
        <v>7490</v>
      </c>
      <c r="B1930" s="5" t="s">
        <v>7491</v>
      </c>
      <c r="C1930" s="5" t="s">
        <v>1029</v>
      </c>
      <c r="D1930" s="5" t="s">
        <v>7492</v>
      </c>
      <c r="E1930" s="5" t="s">
        <v>7492</v>
      </c>
      <c r="F1930" s="5" t="s">
        <v>7493</v>
      </c>
      <c r="G1930">
        <v>1928</v>
      </c>
      <c r="H1930" s="2">
        <v>43136</v>
      </c>
      <c r="I1930" s="3">
        <f t="shared" si="241"/>
        <v>94.635150462963793</v>
      </c>
      <c r="J1930" s="3">
        <f t="shared" si="242"/>
        <v>8.2210467906898543</v>
      </c>
      <c r="K1930">
        <f t="shared" si="243"/>
        <v>7.6803362230470643E-2</v>
      </c>
      <c r="L1930" s="4">
        <f t="shared" si="244"/>
        <v>7.6803362230470643E-2</v>
      </c>
      <c r="M1930">
        <f t="shared" si="245"/>
        <v>0</v>
      </c>
      <c r="N1930">
        <f t="shared" si="246"/>
        <v>0</v>
      </c>
      <c r="O1930" s="4">
        <f t="shared" si="247"/>
        <v>0</v>
      </c>
      <c r="P1930">
        <f t="shared" si="248"/>
        <v>5.7602521672852985E-2</v>
      </c>
    </row>
    <row r="1931" spans="1:16" x14ac:dyDescent="0.15">
      <c r="A1931" t="s">
        <v>7494</v>
      </c>
      <c r="B1931" s="5" t="s">
        <v>7495</v>
      </c>
      <c r="C1931" s="5" t="s">
        <v>1113</v>
      </c>
      <c r="D1931" s="5" t="s">
        <v>7496</v>
      </c>
      <c r="E1931" s="5" t="s">
        <v>7497</v>
      </c>
      <c r="F1931" s="5" t="s">
        <v>7498</v>
      </c>
      <c r="G1931">
        <v>1929</v>
      </c>
      <c r="H1931" s="2">
        <v>43136</v>
      </c>
      <c r="I1931" s="3">
        <f t="shared" si="241"/>
        <v>764.29472222222103</v>
      </c>
      <c r="J1931" s="3">
        <f t="shared" si="242"/>
        <v>14.11628222242658</v>
      </c>
      <c r="K1931">
        <f t="shared" si="243"/>
        <v>0.13187833185725062</v>
      </c>
      <c r="L1931" s="4">
        <f t="shared" si="244"/>
        <v>0.13187833185725062</v>
      </c>
      <c r="M1931">
        <f t="shared" si="245"/>
        <v>1.3083957940890332E-3</v>
      </c>
      <c r="N1931">
        <f t="shared" si="246"/>
        <v>6.1219621394835395E-2</v>
      </c>
      <c r="O1931" s="4">
        <f t="shared" si="247"/>
        <v>6.1219621394835395E-2</v>
      </c>
      <c r="P1931">
        <f t="shared" si="248"/>
        <v>0.11421365424164681</v>
      </c>
    </row>
    <row r="1932" spans="1:16" x14ac:dyDescent="0.15">
      <c r="A1932" t="s">
        <v>7499</v>
      </c>
      <c r="B1932" s="5" t="s">
        <v>7500</v>
      </c>
      <c r="C1932" s="5" t="s">
        <v>1113</v>
      </c>
      <c r="D1932" s="5" t="s">
        <v>7501</v>
      </c>
      <c r="E1932" s="5" t="s">
        <v>1081</v>
      </c>
      <c r="F1932" s="5" t="s">
        <v>7502</v>
      </c>
      <c r="G1932">
        <v>1930</v>
      </c>
      <c r="H1932" s="2">
        <v>43136</v>
      </c>
      <c r="I1932" s="3">
        <f t="shared" si="241"/>
        <v>1367.1776388888902</v>
      </c>
      <c r="J1932" s="3">
        <f t="shared" si="242"/>
        <v>1.9229395838689967</v>
      </c>
      <c r="K1932">
        <f t="shared" si="243"/>
        <v>1.7964649656836224E-2</v>
      </c>
      <c r="L1932" s="4">
        <f t="shared" si="244"/>
        <v>1.7964649656836224E-2</v>
      </c>
      <c r="M1932">
        <f t="shared" si="245"/>
        <v>7.3143384704031829E-4</v>
      </c>
      <c r="N1932">
        <f t="shared" si="246"/>
        <v>3.4223667940137988E-2</v>
      </c>
      <c r="O1932" s="4">
        <f t="shared" si="247"/>
        <v>3.4223667940137988E-2</v>
      </c>
      <c r="P1932">
        <f t="shared" si="248"/>
        <v>2.2029404227661663E-2</v>
      </c>
    </row>
    <row r="1933" spans="1:16" x14ac:dyDescent="0.15">
      <c r="A1933" t="s">
        <v>7503</v>
      </c>
      <c r="B1933" s="5" t="s">
        <v>7504</v>
      </c>
      <c r="C1933" s="5" t="s">
        <v>1113</v>
      </c>
      <c r="D1933" s="5" t="s">
        <v>7505</v>
      </c>
      <c r="E1933" s="5" t="s">
        <v>1081</v>
      </c>
      <c r="F1933" s="5" t="s">
        <v>7506</v>
      </c>
      <c r="G1933">
        <v>1931</v>
      </c>
      <c r="H1933" s="2">
        <v>43136</v>
      </c>
      <c r="I1933" s="3">
        <f t="shared" si="241"/>
        <v>1846.5809375000026</v>
      </c>
      <c r="J1933" s="3">
        <f t="shared" si="242"/>
        <v>0.40940528771162998</v>
      </c>
      <c r="K1933">
        <f t="shared" si="243"/>
        <v>3.8247808839618376E-3</v>
      </c>
      <c r="L1933" s="4">
        <f t="shared" si="244"/>
        <v>3.8247808839618376E-3</v>
      </c>
      <c r="M1933">
        <f t="shared" si="245"/>
        <v>5.4154138586194438E-4</v>
      </c>
      <c r="N1933">
        <f t="shared" si="246"/>
        <v>2.5338631293281826E-2</v>
      </c>
      <c r="O1933" s="4">
        <f t="shared" si="247"/>
        <v>2.5338631293281826E-2</v>
      </c>
      <c r="P1933">
        <f t="shared" si="248"/>
        <v>9.2032434862918348E-3</v>
      </c>
    </row>
    <row r="1934" spans="1:16" x14ac:dyDescent="0.15">
      <c r="A1934" t="s">
        <v>1909</v>
      </c>
      <c r="B1934" s="5" t="s">
        <v>7507</v>
      </c>
      <c r="C1934" s="5" t="s">
        <v>1029</v>
      </c>
      <c r="D1934" s="5" t="s">
        <v>7508</v>
      </c>
      <c r="E1934" s="5" t="s">
        <v>7509</v>
      </c>
      <c r="F1934" s="5" t="s">
        <v>7510</v>
      </c>
      <c r="G1934">
        <v>1932</v>
      </c>
      <c r="H1934" s="2">
        <v>43136</v>
      </c>
      <c r="I1934" s="3">
        <f t="shared" si="241"/>
        <v>787.16287037036818</v>
      </c>
      <c r="J1934" s="3">
        <f t="shared" si="242"/>
        <v>0.37603399644692204</v>
      </c>
      <c r="K1934">
        <f t="shared" si="243"/>
        <v>3.5130167696881573E-3</v>
      </c>
      <c r="L1934" s="4">
        <f t="shared" si="244"/>
        <v>3.5130167696881573E-3</v>
      </c>
      <c r="M1934">
        <f t="shared" si="245"/>
        <v>0</v>
      </c>
      <c r="N1934">
        <f t="shared" si="246"/>
        <v>0</v>
      </c>
      <c r="O1934" s="4">
        <f t="shared" si="247"/>
        <v>0</v>
      </c>
      <c r="P1934">
        <f t="shared" si="248"/>
        <v>2.6347625772661178E-3</v>
      </c>
    </row>
    <row r="1935" spans="1:16" x14ac:dyDescent="0.15">
      <c r="A1935" t="s">
        <v>5364</v>
      </c>
      <c r="B1935" s="5" t="s">
        <v>7511</v>
      </c>
      <c r="C1935" s="5" t="s">
        <v>1029</v>
      </c>
      <c r="D1935" s="5" t="s">
        <v>7512</v>
      </c>
      <c r="E1935" s="5" t="s">
        <v>7513</v>
      </c>
      <c r="F1935" s="5" t="s">
        <v>7514</v>
      </c>
      <c r="G1935">
        <v>1933</v>
      </c>
      <c r="H1935" s="2">
        <v>43136</v>
      </c>
      <c r="I1935" s="3">
        <f t="shared" si="241"/>
        <v>430.3970254629603</v>
      </c>
      <c r="J1935" s="3">
        <f t="shared" si="242"/>
        <v>0.15567022083373105</v>
      </c>
      <c r="K1935">
        <f t="shared" si="243"/>
        <v>1.4543155711910427E-3</v>
      </c>
      <c r="L1935" s="4">
        <f t="shared" si="244"/>
        <v>1.4543155711910427E-3</v>
      </c>
      <c r="M1935">
        <f t="shared" si="245"/>
        <v>0</v>
      </c>
      <c r="N1935">
        <f t="shared" si="246"/>
        <v>0</v>
      </c>
      <c r="O1935" s="4">
        <f t="shared" si="247"/>
        <v>0</v>
      </c>
      <c r="P1935">
        <f t="shared" si="248"/>
        <v>1.090736678393282E-3</v>
      </c>
    </row>
    <row r="1936" spans="1:16" x14ac:dyDescent="0.15">
      <c r="A1936" t="s">
        <v>4984</v>
      </c>
      <c r="B1936" s="5" t="s">
        <v>7515</v>
      </c>
      <c r="C1936" s="5" t="s">
        <v>1113</v>
      </c>
      <c r="D1936" s="5" t="s">
        <v>7516</v>
      </c>
      <c r="E1936" s="5" t="s">
        <v>7517</v>
      </c>
      <c r="F1936" s="5" t="s">
        <v>7518</v>
      </c>
      <c r="G1936">
        <v>1934</v>
      </c>
      <c r="H1936" s="2">
        <v>43136</v>
      </c>
      <c r="I1936" s="3">
        <f t="shared" si="241"/>
        <v>593.10381944444089</v>
      </c>
      <c r="J1936" s="3">
        <f t="shared" si="242"/>
        <v>1.456743274405663</v>
      </c>
      <c r="K1936">
        <f t="shared" si="243"/>
        <v>1.3609310861444639E-2</v>
      </c>
      <c r="L1936" s="4">
        <f t="shared" si="244"/>
        <v>1.3609310861444639E-2</v>
      </c>
      <c r="M1936">
        <f t="shared" si="245"/>
        <v>1.6860454564880359E-3</v>
      </c>
      <c r="N1936">
        <f t="shared" si="246"/>
        <v>7.8889786230584721E-2</v>
      </c>
      <c r="O1936" s="4">
        <f t="shared" si="247"/>
        <v>7.8889786230584721E-2</v>
      </c>
      <c r="P1936">
        <f t="shared" si="248"/>
        <v>2.9929429703729658E-2</v>
      </c>
    </row>
    <row r="1937" spans="1:16" x14ac:dyDescent="0.15">
      <c r="A1937" t="s">
        <v>6823</v>
      </c>
      <c r="B1937" s="5" t="s">
        <v>7519</v>
      </c>
      <c r="C1937" s="5" t="s">
        <v>1058</v>
      </c>
      <c r="D1937" s="5" t="s">
        <v>7520</v>
      </c>
      <c r="E1937" s="5" t="s">
        <v>7521</v>
      </c>
      <c r="F1937" s="5" t="s">
        <v>7522</v>
      </c>
      <c r="G1937">
        <v>1935</v>
      </c>
      <c r="H1937" s="2">
        <v>43136</v>
      </c>
      <c r="I1937" s="3">
        <f t="shared" si="241"/>
        <v>502.22621527777665</v>
      </c>
      <c r="J1937" s="3">
        <f t="shared" si="242"/>
        <v>1.4873775547276864</v>
      </c>
      <c r="K1937">
        <f t="shared" si="243"/>
        <v>1.3895505039405851E-2</v>
      </c>
      <c r="L1937" s="4">
        <f t="shared" si="244"/>
        <v>1.3895505039405851E-2</v>
      </c>
      <c r="M1937">
        <f t="shared" si="245"/>
        <v>3.9822692228318243E-3</v>
      </c>
      <c r="N1937">
        <f t="shared" si="246"/>
        <v>0.18632971400203091</v>
      </c>
      <c r="O1937" s="4">
        <f t="shared" si="247"/>
        <v>0.18632971400203091</v>
      </c>
      <c r="P1937">
        <f t="shared" si="248"/>
        <v>5.7004057280062116E-2</v>
      </c>
    </row>
    <row r="1938" spans="1:16" x14ac:dyDescent="0.15">
      <c r="A1938" t="s">
        <v>7523</v>
      </c>
      <c r="B1938" s="5" t="s">
        <v>7524</v>
      </c>
      <c r="C1938" s="5" t="s">
        <v>1029</v>
      </c>
      <c r="D1938" s="5" t="s">
        <v>7525</v>
      </c>
      <c r="E1938" s="5" t="s">
        <v>7526</v>
      </c>
      <c r="F1938" s="5" t="s">
        <v>7527</v>
      </c>
      <c r="G1938">
        <v>1936</v>
      </c>
      <c r="H1938" s="2">
        <v>43136</v>
      </c>
      <c r="I1938" s="3">
        <f t="shared" si="241"/>
        <v>1044.2358796296321</v>
      </c>
      <c r="J1938" s="3">
        <f t="shared" si="242"/>
        <v>6.9534098010262966</v>
      </c>
      <c r="K1938">
        <f t="shared" si="243"/>
        <v>6.4960736178988954E-2</v>
      </c>
      <c r="L1938" s="4">
        <f t="shared" si="244"/>
        <v>6.4960736178988954E-2</v>
      </c>
      <c r="M1938">
        <f t="shared" si="245"/>
        <v>0</v>
      </c>
      <c r="N1938">
        <f t="shared" si="246"/>
        <v>0</v>
      </c>
      <c r="O1938" s="4">
        <f t="shared" si="247"/>
        <v>0</v>
      </c>
      <c r="P1938">
        <f t="shared" si="248"/>
        <v>4.8720552134241715E-2</v>
      </c>
    </row>
    <row r="1939" spans="1:16" x14ac:dyDescent="0.15">
      <c r="A1939" t="s">
        <v>3056</v>
      </c>
      <c r="B1939" s="5" t="s">
        <v>7528</v>
      </c>
      <c r="C1939" s="5" t="s">
        <v>1029</v>
      </c>
      <c r="D1939" s="5" t="s">
        <v>2233</v>
      </c>
      <c r="E1939" s="5" t="s">
        <v>1154</v>
      </c>
      <c r="F1939" s="5" t="s">
        <v>7529</v>
      </c>
      <c r="G1939">
        <v>1937</v>
      </c>
      <c r="H1939" s="2">
        <v>43136</v>
      </c>
      <c r="I1939" s="3">
        <f t="shared" si="241"/>
        <v>1145.2917129629641</v>
      </c>
      <c r="J1939" s="3">
        <f t="shared" si="242"/>
        <v>0.14319495910410324</v>
      </c>
      <c r="K1939">
        <f t="shared" si="243"/>
        <v>1.3377681204910167E-3</v>
      </c>
      <c r="L1939" s="4">
        <f t="shared" si="244"/>
        <v>1.3377681204910167E-3</v>
      </c>
      <c r="M1939">
        <f t="shared" si="245"/>
        <v>0</v>
      </c>
      <c r="N1939">
        <f t="shared" si="246"/>
        <v>0</v>
      </c>
      <c r="O1939" s="4">
        <f t="shared" si="247"/>
        <v>0</v>
      </c>
      <c r="P1939">
        <f t="shared" si="248"/>
        <v>1.0033260903682625E-3</v>
      </c>
    </row>
    <row r="1940" spans="1:16" x14ac:dyDescent="0.15">
      <c r="A1940" t="s">
        <v>7530</v>
      </c>
      <c r="B1940" s="5" t="s">
        <v>7531</v>
      </c>
      <c r="C1940" s="5" t="s">
        <v>1029</v>
      </c>
      <c r="D1940" s="5" t="s">
        <v>7532</v>
      </c>
      <c r="E1940" s="5" t="s">
        <v>7533</v>
      </c>
      <c r="F1940" s="5" t="s">
        <v>7534</v>
      </c>
      <c r="G1940">
        <v>1938</v>
      </c>
      <c r="H1940" s="2">
        <v>43136</v>
      </c>
      <c r="I1940" s="3">
        <f t="shared" si="241"/>
        <v>429.59716435184964</v>
      </c>
      <c r="J1940" s="3">
        <f t="shared" si="242"/>
        <v>1.3361354488128818</v>
      </c>
      <c r="K1940">
        <f t="shared" si="243"/>
        <v>1.2482558179861313E-2</v>
      </c>
      <c r="L1940" s="4">
        <f t="shared" si="244"/>
        <v>1.2482558179861313E-2</v>
      </c>
      <c r="M1940">
        <f t="shared" si="245"/>
        <v>0</v>
      </c>
      <c r="N1940">
        <f t="shared" si="246"/>
        <v>0</v>
      </c>
      <c r="O1940" s="4">
        <f t="shared" si="247"/>
        <v>0</v>
      </c>
      <c r="P1940">
        <f t="shared" si="248"/>
        <v>9.3619186348959851E-3</v>
      </c>
    </row>
    <row r="1941" spans="1:16" x14ac:dyDescent="0.15">
      <c r="A1941" t="s">
        <v>7240</v>
      </c>
      <c r="B1941" s="5" t="s">
        <v>7535</v>
      </c>
      <c r="C1941" s="5" t="s">
        <v>1029</v>
      </c>
      <c r="D1941" s="5" t="s">
        <v>7536</v>
      </c>
      <c r="E1941" s="5" t="s">
        <v>7536</v>
      </c>
      <c r="F1941" s="5" t="s">
        <v>7537</v>
      </c>
      <c r="G1941">
        <v>1939</v>
      </c>
      <c r="H1941" s="2">
        <v>43136</v>
      </c>
      <c r="I1941" s="3">
        <f t="shared" si="241"/>
        <v>135.12901620370394</v>
      </c>
      <c r="J1941" s="3">
        <f t="shared" si="242"/>
        <v>0.88804021054295779</v>
      </c>
      <c r="K1941">
        <f t="shared" si="243"/>
        <v>8.2963247506137767E-3</v>
      </c>
      <c r="L1941" s="4">
        <f t="shared" si="244"/>
        <v>8.2963247506137767E-3</v>
      </c>
      <c r="M1941">
        <f t="shared" si="245"/>
        <v>0</v>
      </c>
      <c r="N1941">
        <f t="shared" si="246"/>
        <v>0</v>
      </c>
      <c r="O1941" s="4">
        <f t="shared" si="247"/>
        <v>0</v>
      </c>
      <c r="P1941">
        <f t="shared" si="248"/>
        <v>6.2222435629603326E-3</v>
      </c>
    </row>
    <row r="1942" spans="1:16" x14ac:dyDescent="0.15">
      <c r="A1942" t="s">
        <v>7538</v>
      </c>
      <c r="B1942" s="5" t="s">
        <v>7539</v>
      </c>
      <c r="C1942" s="5" t="s">
        <v>1058</v>
      </c>
      <c r="D1942" s="5" t="s">
        <v>2327</v>
      </c>
      <c r="E1942" s="5" t="s">
        <v>1081</v>
      </c>
      <c r="F1942" s="5" t="s">
        <v>7540</v>
      </c>
      <c r="G1942">
        <v>1940</v>
      </c>
      <c r="H1942" s="2">
        <v>43136</v>
      </c>
      <c r="I1942" s="3">
        <f t="shared" si="241"/>
        <v>231.39464120370394</v>
      </c>
      <c r="J1942" s="3">
        <f t="shared" si="242"/>
        <v>9.8446532216560936</v>
      </c>
      <c r="K1942">
        <f t="shared" si="243"/>
        <v>9.1971556258807735E-2</v>
      </c>
      <c r="L1942" s="4">
        <f t="shared" si="244"/>
        <v>9.1971556258807735E-2</v>
      </c>
      <c r="M1942">
        <f t="shared" si="245"/>
        <v>8.6432425124285291E-3</v>
      </c>
      <c r="N1942">
        <f t="shared" si="246"/>
        <v>0.40441587830311687</v>
      </c>
      <c r="O1942" s="4">
        <f t="shared" si="247"/>
        <v>0.40441587830311687</v>
      </c>
      <c r="P1942">
        <f t="shared" si="248"/>
        <v>0.17008263676988503</v>
      </c>
    </row>
    <row r="1943" spans="1:16" x14ac:dyDescent="0.15">
      <c r="A1943" t="s">
        <v>7541</v>
      </c>
      <c r="B1943" s="5" t="s">
        <v>7542</v>
      </c>
      <c r="C1943" s="5" t="s">
        <v>1264</v>
      </c>
      <c r="D1943" s="5" t="s">
        <v>7543</v>
      </c>
      <c r="E1943" s="5" t="s">
        <v>7544</v>
      </c>
      <c r="F1943" s="5" t="s">
        <v>7545</v>
      </c>
      <c r="G1943">
        <v>1941</v>
      </c>
      <c r="H1943" s="2">
        <v>43136</v>
      </c>
      <c r="I1943" s="3">
        <f t="shared" si="241"/>
        <v>2160.3772800925944</v>
      </c>
      <c r="J1943" s="3">
        <f t="shared" si="242"/>
        <v>6.7469696771553105</v>
      </c>
      <c r="K1943">
        <f t="shared" si="243"/>
        <v>6.3032113703500509E-2</v>
      </c>
      <c r="L1943" s="4">
        <f t="shared" si="244"/>
        <v>6.3032113703500509E-2</v>
      </c>
      <c r="M1943">
        <f t="shared" si="245"/>
        <v>1.4349345498889587E-2</v>
      </c>
      <c r="N1943">
        <f t="shared" si="246"/>
        <v>0.67140348713619358</v>
      </c>
      <c r="O1943" s="4">
        <f t="shared" si="247"/>
        <v>0.67140348713619358</v>
      </c>
      <c r="P1943">
        <f t="shared" si="248"/>
        <v>0.21512495706167378</v>
      </c>
    </row>
    <row r="1944" spans="1:16" x14ac:dyDescent="0.15">
      <c r="A1944" t="s">
        <v>3655</v>
      </c>
      <c r="B1944" s="5" t="s">
        <v>7546</v>
      </c>
      <c r="C1944" s="5" t="s">
        <v>1029</v>
      </c>
      <c r="D1944" s="5" t="s">
        <v>7547</v>
      </c>
      <c r="E1944" s="5" t="s">
        <v>7548</v>
      </c>
      <c r="F1944" s="5" t="s">
        <v>7549</v>
      </c>
      <c r="G1944">
        <v>1942</v>
      </c>
      <c r="H1944" s="2">
        <v>43136</v>
      </c>
      <c r="I1944" s="3">
        <f t="shared" si="241"/>
        <v>323.48530092592409</v>
      </c>
      <c r="J1944" s="3">
        <f t="shared" si="242"/>
        <v>0.49461289134939362</v>
      </c>
      <c r="K1944">
        <f t="shared" si="243"/>
        <v>4.6208146024893518E-3</v>
      </c>
      <c r="L1944" s="4">
        <f t="shared" si="244"/>
        <v>4.6208146024893518E-3</v>
      </c>
      <c r="M1944">
        <f t="shared" si="245"/>
        <v>0</v>
      </c>
      <c r="N1944">
        <f t="shared" si="246"/>
        <v>0</v>
      </c>
      <c r="O1944" s="4">
        <f t="shared" si="247"/>
        <v>0</v>
      </c>
      <c r="P1944">
        <f t="shared" si="248"/>
        <v>3.4656109518670141E-3</v>
      </c>
    </row>
    <row r="1945" spans="1:16" x14ac:dyDescent="0.15">
      <c r="A1945" t="s">
        <v>7301</v>
      </c>
      <c r="B1945" s="5" t="s">
        <v>7550</v>
      </c>
      <c r="C1945" s="5" t="s">
        <v>1113</v>
      </c>
      <c r="D1945" s="5" t="s">
        <v>7551</v>
      </c>
      <c r="E1945" s="5" t="s">
        <v>1081</v>
      </c>
      <c r="F1945" s="5" t="s">
        <v>7552</v>
      </c>
      <c r="G1945">
        <v>1943</v>
      </c>
      <c r="H1945" s="2">
        <v>43136</v>
      </c>
      <c r="I1945" s="3">
        <f t="shared" si="241"/>
        <v>330.45045138888963</v>
      </c>
      <c r="J1945" s="3">
        <f t="shared" si="242"/>
        <v>1.933724094835612</v>
      </c>
      <c r="K1945">
        <f t="shared" si="243"/>
        <v>1.8065401632020875E-2</v>
      </c>
      <c r="L1945" s="4">
        <f t="shared" si="244"/>
        <v>1.8065401632020875E-2</v>
      </c>
      <c r="M1945">
        <f t="shared" si="245"/>
        <v>3.0261722923874993E-3</v>
      </c>
      <c r="N1945">
        <f t="shared" si="246"/>
        <v>0.14159409778941651</v>
      </c>
      <c r="O1945" s="4">
        <f t="shared" si="247"/>
        <v>0.14159409778941651</v>
      </c>
      <c r="P1945">
        <f t="shared" si="248"/>
        <v>4.8947575671369786E-2</v>
      </c>
    </row>
    <row r="1946" spans="1:16" x14ac:dyDescent="0.15">
      <c r="A1946" t="s">
        <v>7553</v>
      </c>
      <c r="B1946" s="5" t="s">
        <v>7554</v>
      </c>
      <c r="C1946" s="5" t="s">
        <v>1029</v>
      </c>
      <c r="D1946" s="5" t="s">
        <v>7555</v>
      </c>
      <c r="E1946" s="5" t="s">
        <v>7555</v>
      </c>
      <c r="F1946" s="5" t="s">
        <v>7556</v>
      </c>
      <c r="G1946">
        <v>1944</v>
      </c>
      <c r="H1946" s="2">
        <v>43136</v>
      </c>
      <c r="I1946" s="3">
        <f t="shared" si="241"/>
        <v>328.36431712962803</v>
      </c>
      <c r="J1946" s="3">
        <f t="shared" si="242"/>
        <v>16.4908295984619</v>
      </c>
      <c r="K1946">
        <f t="shared" si="243"/>
        <v>0.15406203022296092</v>
      </c>
      <c r="L1946" s="4">
        <f t="shared" si="244"/>
        <v>0.15406203022296092</v>
      </c>
      <c r="M1946">
        <f t="shared" si="245"/>
        <v>0</v>
      </c>
      <c r="N1946">
        <f t="shared" si="246"/>
        <v>0</v>
      </c>
      <c r="O1946" s="4">
        <f t="shared" si="247"/>
        <v>0</v>
      </c>
      <c r="P1946">
        <f t="shared" si="248"/>
        <v>0.11554652266722068</v>
      </c>
    </row>
    <row r="1947" spans="1:16" x14ac:dyDescent="0.15">
      <c r="A1947" t="s">
        <v>7557</v>
      </c>
      <c r="B1947" s="5" t="s">
        <v>7558</v>
      </c>
      <c r="C1947" s="5" t="s">
        <v>1029</v>
      </c>
      <c r="D1947" s="5" t="s">
        <v>4462</v>
      </c>
      <c r="E1947" s="5" t="s">
        <v>4463</v>
      </c>
      <c r="F1947" s="5" t="s">
        <v>7559</v>
      </c>
      <c r="G1947">
        <v>1945</v>
      </c>
      <c r="H1947" s="2">
        <v>43136</v>
      </c>
      <c r="I1947" s="3">
        <f t="shared" si="241"/>
        <v>659.98238425925956</v>
      </c>
      <c r="J1947" s="3">
        <f t="shared" si="242"/>
        <v>0.85456826341359593</v>
      </c>
      <c r="K1947">
        <f t="shared" si="243"/>
        <v>7.9836202805641885E-3</v>
      </c>
      <c r="L1947" s="4">
        <f t="shared" si="244"/>
        <v>7.9836202805641885E-3</v>
      </c>
      <c r="M1947">
        <f t="shared" si="245"/>
        <v>0</v>
      </c>
      <c r="N1947">
        <f t="shared" si="246"/>
        <v>0</v>
      </c>
      <c r="O1947" s="4">
        <f t="shared" si="247"/>
        <v>0</v>
      </c>
      <c r="P1947">
        <f t="shared" si="248"/>
        <v>5.9877152104231418E-3</v>
      </c>
    </row>
    <row r="1948" spans="1:16" x14ac:dyDescent="0.15">
      <c r="A1948" t="s">
        <v>7560</v>
      </c>
      <c r="B1948" s="5" t="s">
        <v>7561</v>
      </c>
      <c r="C1948" s="5" t="s">
        <v>1029</v>
      </c>
      <c r="D1948" s="5" t="s">
        <v>7562</v>
      </c>
      <c r="E1948" s="5" t="s">
        <v>7562</v>
      </c>
      <c r="F1948" s="5" t="s">
        <v>7563</v>
      </c>
      <c r="G1948">
        <v>1946</v>
      </c>
      <c r="H1948" s="2">
        <v>43136</v>
      </c>
      <c r="I1948" s="3">
        <f t="shared" si="241"/>
        <v>71.62368055555271</v>
      </c>
      <c r="J1948" s="3">
        <f t="shared" si="242"/>
        <v>0.92148294374245576</v>
      </c>
      <c r="K1948">
        <f t="shared" si="243"/>
        <v>8.6087562958042044E-3</v>
      </c>
      <c r="L1948" s="4">
        <f t="shared" si="244"/>
        <v>8.6087562958042044E-3</v>
      </c>
      <c r="M1948">
        <f t="shared" si="245"/>
        <v>0</v>
      </c>
      <c r="N1948">
        <f t="shared" si="246"/>
        <v>0</v>
      </c>
      <c r="O1948" s="4">
        <f t="shared" si="247"/>
        <v>0</v>
      </c>
      <c r="P1948">
        <f t="shared" si="248"/>
        <v>6.4565672218531538E-3</v>
      </c>
    </row>
    <row r="1949" spans="1:16" x14ac:dyDescent="0.15">
      <c r="A1949" t="s">
        <v>1557</v>
      </c>
      <c r="B1949" s="5" t="s">
        <v>7564</v>
      </c>
      <c r="C1949" s="5" t="s">
        <v>1029</v>
      </c>
      <c r="D1949" s="5" t="s">
        <v>7565</v>
      </c>
      <c r="E1949" s="5" t="s">
        <v>7566</v>
      </c>
      <c r="F1949" s="5" t="s">
        <v>7567</v>
      </c>
      <c r="G1949">
        <v>1947</v>
      </c>
      <c r="H1949" s="2">
        <v>43136</v>
      </c>
      <c r="I1949" s="3">
        <f t="shared" si="241"/>
        <v>267.49923611111444</v>
      </c>
      <c r="J1949" s="3">
        <f t="shared" si="242"/>
        <v>0.17570143632289489</v>
      </c>
      <c r="K1949">
        <f t="shared" si="243"/>
        <v>1.6414528954638032E-3</v>
      </c>
      <c r="L1949" s="4">
        <f t="shared" si="244"/>
        <v>1.6414528954638032E-3</v>
      </c>
      <c r="M1949">
        <f t="shared" si="245"/>
        <v>0</v>
      </c>
      <c r="N1949">
        <f t="shared" si="246"/>
        <v>0</v>
      </c>
      <c r="O1949" s="4">
        <f t="shared" si="247"/>
        <v>0</v>
      </c>
      <c r="P1949">
        <f t="shared" si="248"/>
        <v>1.2310896715978523E-3</v>
      </c>
    </row>
    <row r="1950" spans="1:16" x14ac:dyDescent="0.15">
      <c r="A1950" t="s">
        <v>7568</v>
      </c>
      <c r="B1950" s="5" t="s">
        <v>7569</v>
      </c>
      <c r="C1950" s="5" t="s">
        <v>1058</v>
      </c>
      <c r="D1950" s="5" t="s">
        <v>7570</v>
      </c>
      <c r="E1950" s="5" t="s">
        <v>2191</v>
      </c>
      <c r="F1950" s="5" t="s">
        <v>7571</v>
      </c>
      <c r="G1950">
        <v>1948</v>
      </c>
      <c r="H1950" s="2">
        <v>43136</v>
      </c>
      <c r="I1950" s="3">
        <f t="shared" si="241"/>
        <v>1157.2806018518531</v>
      </c>
      <c r="J1950" s="3">
        <f t="shared" si="242"/>
        <v>0.83385135675464517</v>
      </c>
      <c r="K1950">
        <f t="shared" si="243"/>
        <v>7.7900770339518286E-3</v>
      </c>
      <c r="L1950" s="4">
        <f t="shared" si="244"/>
        <v>7.7900770339518286E-3</v>
      </c>
      <c r="M1950">
        <f t="shared" si="245"/>
        <v>1.728189340424135E-3</v>
      </c>
      <c r="N1950">
        <f t="shared" si="246"/>
        <v>8.0861691544199865E-2</v>
      </c>
      <c r="O1950" s="4">
        <f t="shared" si="247"/>
        <v>8.0861691544199865E-2</v>
      </c>
      <c r="P1950">
        <f t="shared" si="248"/>
        <v>2.6057980661513838E-2</v>
      </c>
    </row>
    <row r="1951" spans="1:16" x14ac:dyDescent="0.15">
      <c r="A1951" t="s">
        <v>7572</v>
      </c>
      <c r="B1951" s="5" t="s">
        <v>7573</v>
      </c>
      <c r="C1951" s="5" t="s">
        <v>1113</v>
      </c>
      <c r="D1951" s="5" t="s">
        <v>7574</v>
      </c>
      <c r="E1951" s="5" t="s">
        <v>7575</v>
      </c>
      <c r="F1951" s="5" t="s">
        <v>7576</v>
      </c>
      <c r="G1951">
        <v>1949</v>
      </c>
      <c r="H1951" s="2">
        <v>43136</v>
      </c>
      <c r="I1951" s="3">
        <f t="shared" si="241"/>
        <v>1589.4549652777787</v>
      </c>
      <c r="J1951" s="3">
        <f t="shared" si="242"/>
        <v>13.815427602355735</v>
      </c>
      <c r="K1951">
        <f t="shared" si="243"/>
        <v>0.12906766224882807</v>
      </c>
      <c r="L1951" s="4">
        <f t="shared" si="244"/>
        <v>0.12906766224882807</v>
      </c>
      <c r="M1951">
        <f t="shared" si="245"/>
        <v>6.2914648218751921E-4</v>
      </c>
      <c r="N1951">
        <f t="shared" si="246"/>
        <v>2.9437659166605016E-2</v>
      </c>
      <c r="O1951" s="4">
        <f t="shared" si="247"/>
        <v>2.9437659166605016E-2</v>
      </c>
      <c r="P1951">
        <f t="shared" si="248"/>
        <v>0.10416016147827231</v>
      </c>
    </row>
    <row r="1952" spans="1:16" x14ac:dyDescent="0.15">
      <c r="A1952" t="s">
        <v>7577</v>
      </c>
      <c r="B1952" s="5" t="s">
        <v>7578</v>
      </c>
      <c r="C1952" s="5" t="s">
        <v>1029</v>
      </c>
      <c r="D1952" s="5" t="s">
        <v>7579</v>
      </c>
      <c r="E1952" s="5" t="s">
        <v>7580</v>
      </c>
      <c r="F1952" s="5" t="s">
        <v>7581</v>
      </c>
      <c r="G1952">
        <v>1950</v>
      </c>
      <c r="H1952" s="2">
        <v>43136</v>
      </c>
      <c r="I1952" s="3">
        <f t="shared" si="241"/>
        <v>650.55464120370016</v>
      </c>
      <c r="J1952" s="3">
        <f t="shared" si="242"/>
        <v>1.4433837536883893</v>
      </c>
      <c r="K1952">
        <f t="shared" si="243"/>
        <v>1.3484502411256006E-2</v>
      </c>
      <c r="L1952" s="4">
        <f t="shared" si="244"/>
        <v>1.3484502411256006E-2</v>
      </c>
      <c r="M1952">
        <f t="shared" si="245"/>
        <v>0</v>
      </c>
      <c r="N1952">
        <f t="shared" si="246"/>
        <v>0</v>
      </c>
      <c r="O1952" s="4">
        <f t="shared" si="247"/>
        <v>0</v>
      </c>
      <c r="P1952">
        <f t="shared" si="248"/>
        <v>1.0113376808442005E-2</v>
      </c>
    </row>
    <row r="1953" spans="1:16" x14ac:dyDescent="0.15">
      <c r="A1953" t="s">
        <v>2809</v>
      </c>
      <c r="B1953" s="5" t="s">
        <v>7582</v>
      </c>
      <c r="C1953" s="5" t="s">
        <v>1029</v>
      </c>
      <c r="D1953" s="5" t="s">
        <v>7583</v>
      </c>
      <c r="E1953" s="5" t="s">
        <v>7584</v>
      </c>
      <c r="F1953" s="5" t="s">
        <v>7585</v>
      </c>
      <c r="G1953">
        <v>1951</v>
      </c>
      <c r="H1953" s="2">
        <v>43136</v>
      </c>
      <c r="I1953" s="3">
        <f t="shared" si="241"/>
        <v>780.53215277777781</v>
      </c>
      <c r="J1953" s="3">
        <f t="shared" si="242"/>
        <v>0.26136014932120294</v>
      </c>
      <c r="K1953">
        <f t="shared" si="243"/>
        <v>2.4417010062099194E-3</v>
      </c>
      <c r="L1953" s="4">
        <f t="shared" si="244"/>
        <v>2.4417010062099194E-3</v>
      </c>
      <c r="M1953">
        <f t="shared" si="245"/>
        <v>0</v>
      </c>
      <c r="N1953">
        <f t="shared" si="246"/>
        <v>0</v>
      </c>
      <c r="O1953" s="4">
        <f t="shared" si="247"/>
        <v>0</v>
      </c>
      <c r="P1953">
        <f t="shared" si="248"/>
        <v>1.8312757546574397E-3</v>
      </c>
    </row>
    <row r="1954" spans="1:16" x14ac:dyDescent="0.15">
      <c r="A1954" t="s">
        <v>7586</v>
      </c>
      <c r="B1954" s="5" t="s">
        <v>7587</v>
      </c>
      <c r="C1954" s="5" t="s">
        <v>1029</v>
      </c>
      <c r="D1954" s="5" t="s">
        <v>7588</v>
      </c>
      <c r="E1954" s="5" t="s">
        <v>7589</v>
      </c>
      <c r="F1954" s="5" t="s">
        <v>7590</v>
      </c>
      <c r="G1954">
        <v>1952</v>
      </c>
      <c r="H1954" s="2">
        <v>43136</v>
      </c>
      <c r="I1954" s="3">
        <f t="shared" si="241"/>
        <v>488.26891203703417</v>
      </c>
      <c r="J1954" s="3">
        <f t="shared" si="242"/>
        <v>0.10854674277517808</v>
      </c>
      <c r="K1954">
        <f t="shared" si="243"/>
        <v>1.0140746083261449E-3</v>
      </c>
      <c r="L1954" s="4">
        <f t="shared" si="244"/>
        <v>1.0140746083261449E-3</v>
      </c>
      <c r="M1954">
        <f t="shared" si="245"/>
        <v>0</v>
      </c>
      <c r="N1954">
        <f t="shared" si="246"/>
        <v>0</v>
      </c>
      <c r="O1954" s="4">
        <f t="shared" si="247"/>
        <v>0</v>
      </c>
      <c r="P1954">
        <f t="shared" si="248"/>
        <v>7.6055595624460867E-4</v>
      </c>
    </row>
    <row r="1955" spans="1:16" x14ac:dyDescent="0.15">
      <c r="A1955" t="s">
        <v>7591</v>
      </c>
      <c r="B1955" s="5" t="s">
        <v>7592</v>
      </c>
      <c r="C1955" s="5" t="s">
        <v>1029</v>
      </c>
      <c r="D1955" s="5" t="s">
        <v>7593</v>
      </c>
      <c r="E1955" s="5" t="s">
        <v>7594</v>
      </c>
      <c r="F1955" s="5" t="s">
        <v>7595</v>
      </c>
      <c r="G1955">
        <v>1953</v>
      </c>
      <c r="H1955" s="2">
        <v>43136</v>
      </c>
      <c r="I1955" s="3">
        <f t="shared" si="241"/>
        <v>1473.290925925925</v>
      </c>
      <c r="J1955" s="3">
        <f t="shared" si="242"/>
        <v>17.434438472399481</v>
      </c>
      <c r="K1955">
        <f t="shared" si="243"/>
        <v>0.16287749326484358</v>
      </c>
      <c r="L1955" s="4">
        <f t="shared" si="244"/>
        <v>0.16287749326484358</v>
      </c>
      <c r="M1955">
        <f t="shared" si="245"/>
        <v>0</v>
      </c>
      <c r="N1955">
        <f t="shared" si="246"/>
        <v>0</v>
      </c>
      <c r="O1955" s="4">
        <f t="shared" si="247"/>
        <v>0</v>
      </c>
      <c r="P1955">
        <f t="shared" si="248"/>
        <v>0.12215811994863268</v>
      </c>
    </row>
    <row r="1956" spans="1:16" x14ac:dyDescent="0.15">
      <c r="A1956" t="s">
        <v>7596</v>
      </c>
      <c r="B1956" s="5" t="s">
        <v>7597</v>
      </c>
      <c r="C1956" s="5" t="s">
        <v>1029</v>
      </c>
      <c r="D1956" s="5" t="s">
        <v>7598</v>
      </c>
      <c r="E1956" s="5" t="s">
        <v>7599</v>
      </c>
      <c r="F1956" s="5" t="s">
        <v>7600</v>
      </c>
      <c r="G1956">
        <v>1954</v>
      </c>
      <c r="H1956" s="2">
        <v>43136</v>
      </c>
      <c r="I1956" s="3">
        <f t="shared" si="241"/>
        <v>1359.0950578703705</v>
      </c>
      <c r="J1956" s="3">
        <f t="shared" si="242"/>
        <v>0.12802636503781326</v>
      </c>
      <c r="K1956">
        <f t="shared" si="243"/>
        <v>1.1960587914649891E-3</v>
      </c>
      <c r="L1956" s="4">
        <f t="shared" si="244"/>
        <v>1.1960587914649891E-3</v>
      </c>
      <c r="M1956">
        <f t="shared" si="245"/>
        <v>0</v>
      </c>
      <c r="N1956">
        <f t="shared" si="246"/>
        <v>0</v>
      </c>
      <c r="O1956" s="4">
        <f t="shared" si="247"/>
        <v>0</v>
      </c>
      <c r="P1956">
        <f t="shared" si="248"/>
        <v>8.9704409359874187E-4</v>
      </c>
    </row>
    <row r="1957" spans="1:16" x14ac:dyDescent="0.15">
      <c r="A1957" t="s">
        <v>7601</v>
      </c>
      <c r="B1957" s="5" t="s">
        <v>7602</v>
      </c>
      <c r="C1957" s="5" t="s">
        <v>1029</v>
      </c>
      <c r="D1957" s="5" t="s">
        <v>7603</v>
      </c>
      <c r="E1957" s="5" t="s">
        <v>7604</v>
      </c>
      <c r="F1957" s="5" t="s">
        <v>7605</v>
      </c>
      <c r="G1957">
        <v>1955</v>
      </c>
      <c r="H1957" s="2">
        <v>43136</v>
      </c>
      <c r="I1957" s="3">
        <f t="shared" si="241"/>
        <v>1249.5868518518546</v>
      </c>
      <c r="J1957" s="3">
        <f t="shared" si="242"/>
        <v>0.41853833467031754</v>
      </c>
      <c r="K1957">
        <f t="shared" si="243"/>
        <v>3.9101044116943828E-3</v>
      </c>
      <c r="L1957" s="4">
        <f t="shared" si="244"/>
        <v>3.9101044116943828E-3</v>
      </c>
      <c r="M1957">
        <f t="shared" si="245"/>
        <v>0</v>
      </c>
      <c r="N1957">
        <f t="shared" si="246"/>
        <v>0</v>
      </c>
      <c r="O1957" s="4">
        <f t="shared" si="247"/>
        <v>0</v>
      </c>
      <c r="P1957">
        <f t="shared" si="248"/>
        <v>2.9325783087707871E-3</v>
      </c>
    </row>
    <row r="1958" spans="1:16" x14ac:dyDescent="0.15">
      <c r="A1958" t="s">
        <v>7606</v>
      </c>
      <c r="B1958" s="5" t="s">
        <v>7607</v>
      </c>
      <c r="C1958" s="5" t="s">
        <v>1399</v>
      </c>
      <c r="D1958" s="5" t="s">
        <v>7608</v>
      </c>
      <c r="E1958" s="5" t="s">
        <v>7608</v>
      </c>
      <c r="F1958" s="5" t="s">
        <v>7609</v>
      </c>
      <c r="G1958">
        <v>1956</v>
      </c>
      <c r="H1958" s="2">
        <v>43136</v>
      </c>
      <c r="I1958" s="3">
        <f t="shared" si="241"/>
        <v>1417.171446759261</v>
      </c>
      <c r="J1958" s="3">
        <f t="shared" si="242"/>
        <v>5.0939496533804443</v>
      </c>
      <c r="K1958">
        <f t="shared" si="243"/>
        <v>4.7589129507865147E-2</v>
      </c>
      <c r="L1958" s="4">
        <f t="shared" si="244"/>
        <v>4.7589129507865147E-2</v>
      </c>
      <c r="M1958">
        <f t="shared" si="245"/>
        <v>4.2337855548251367E-3</v>
      </c>
      <c r="N1958">
        <f t="shared" si="246"/>
        <v>0.19809812130570079</v>
      </c>
      <c r="O1958" s="4">
        <f t="shared" si="247"/>
        <v>0.19809812130570079</v>
      </c>
      <c r="P1958">
        <f t="shared" si="248"/>
        <v>8.521637745732405E-2</v>
      </c>
    </row>
    <row r="1959" spans="1:16" x14ac:dyDescent="0.15">
      <c r="A1959" t="s">
        <v>1264</v>
      </c>
      <c r="B1959" s="5" t="s">
        <v>7610</v>
      </c>
      <c r="C1959" s="5" t="s">
        <v>1029</v>
      </c>
      <c r="D1959" s="5" t="s">
        <v>7611</v>
      </c>
      <c r="E1959" s="5" t="s">
        <v>7612</v>
      </c>
      <c r="F1959" s="5" t="s">
        <v>7613</v>
      </c>
      <c r="G1959">
        <v>1957</v>
      </c>
      <c r="H1959" s="2">
        <v>43136</v>
      </c>
      <c r="I1959" s="3">
        <f t="shared" si="241"/>
        <v>31.614236111112405</v>
      </c>
      <c r="J1959" s="3">
        <f t="shared" si="242"/>
        <v>0.98057090138273184</v>
      </c>
      <c r="K1959">
        <f t="shared" si="243"/>
        <v>9.1607728369634371E-3</v>
      </c>
      <c r="L1959" s="4">
        <f t="shared" si="244"/>
        <v>9.1607728369634371E-3</v>
      </c>
      <c r="M1959">
        <f t="shared" si="245"/>
        <v>0</v>
      </c>
      <c r="N1959">
        <f t="shared" si="246"/>
        <v>0</v>
      </c>
      <c r="O1959" s="4">
        <f t="shared" si="247"/>
        <v>0</v>
      </c>
      <c r="P1959">
        <f t="shared" si="248"/>
        <v>6.8705796277225778E-3</v>
      </c>
    </row>
    <row r="1960" spans="1:16" x14ac:dyDescent="0.15">
      <c r="A1960" t="s">
        <v>3219</v>
      </c>
      <c r="B1960" s="5" t="s">
        <v>7614</v>
      </c>
      <c r="C1960" s="5" t="s">
        <v>1029</v>
      </c>
      <c r="D1960" s="5" t="s">
        <v>7615</v>
      </c>
      <c r="E1960" s="5" t="s">
        <v>7616</v>
      </c>
      <c r="F1960" s="5" t="s">
        <v>7617</v>
      </c>
      <c r="G1960">
        <v>1958</v>
      </c>
      <c r="H1960" s="2">
        <v>43136</v>
      </c>
      <c r="I1960" s="3">
        <f t="shared" si="241"/>
        <v>1359.7150462962964</v>
      </c>
      <c r="J1960" s="3">
        <f t="shared" si="242"/>
        <v>0.77957510500991745</v>
      </c>
      <c r="K1960">
        <f t="shared" si="243"/>
        <v>7.2830128206714242E-3</v>
      </c>
      <c r="L1960" s="4">
        <f t="shared" si="244"/>
        <v>7.2830128206714242E-3</v>
      </c>
      <c r="M1960">
        <f t="shared" si="245"/>
        <v>0</v>
      </c>
      <c r="N1960">
        <f t="shared" si="246"/>
        <v>0</v>
      </c>
      <c r="O1960" s="4">
        <f t="shared" si="247"/>
        <v>0</v>
      </c>
      <c r="P1960">
        <f t="shared" si="248"/>
        <v>5.4622596155035679E-3</v>
      </c>
    </row>
    <row r="1961" spans="1:16" x14ac:dyDescent="0.15">
      <c r="A1961" t="s">
        <v>7618</v>
      </c>
      <c r="B1961" s="5" t="s">
        <v>7619</v>
      </c>
      <c r="C1961" s="5" t="s">
        <v>1029</v>
      </c>
      <c r="D1961" s="5" t="s">
        <v>7620</v>
      </c>
      <c r="E1961" s="5" t="s">
        <v>7621</v>
      </c>
      <c r="F1961" s="5" t="s">
        <v>7622</v>
      </c>
      <c r="G1961">
        <v>1959</v>
      </c>
      <c r="H1961" s="2">
        <v>43136</v>
      </c>
      <c r="I1961" s="3">
        <f t="shared" si="241"/>
        <v>1655.5930439814838</v>
      </c>
      <c r="J1961" s="3">
        <f t="shared" si="242"/>
        <v>1.9225739148705911</v>
      </c>
      <c r="K1961">
        <f t="shared" si="243"/>
        <v>1.7961233472832405E-2</v>
      </c>
      <c r="L1961" s="4">
        <f t="shared" si="244"/>
        <v>1.7961233472832405E-2</v>
      </c>
      <c r="M1961">
        <f t="shared" si="245"/>
        <v>0</v>
      </c>
      <c r="N1961">
        <f t="shared" si="246"/>
        <v>0</v>
      </c>
      <c r="O1961" s="4">
        <f t="shared" si="247"/>
        <v>0</v>
      </c>
      <c r="P1961">
        <f t="shared" si="248"/>
        <v>1.3470925104624304E-2</v>
      </c>
    </row>
    <row r="1962" spans="1:16" x14ac:dyDescent="0.15">
      <c r="A1962" t="s">
        <v>7623</v>
      </c>
      <c r="B1962" s="5" t="s">
        <v>7624</v>
      </c>
      <c r="C1962" s="5" t="s">
        <v>1122</v>
      </c>
      <c r="D1962" s="5" t="s">
        <v>7625</v>
      </c>
      <c r="E1962" s="5" t="s">
        <v>1081</v>
      </c>
      <c r="F1962" s="5" t="s">
        <v>7626</v>
      </c>
      <c r="G1962">
        <v>1960</v>
      </c>
      <c r="H1962" s="2">
        <v>43136</v>
      </c>
      <c r="I1962" s="3">
        <f t="shared" si="241"/>
        <v>1347.515625</v>
      </c>
      <c r="J1962" s="3">
        <f t="shared" si="242"/>
        <v>4.2507855892209045</v>
      </c>
      <c r="K1962">
        <f t="shared" si="243"/>
        <v>3.9712050507086601E-2</v>
      </c>
      <c r="L1962" s="4">
        <f t="shared" si="244"/>
        <v>3.9712050507086601E-2</v>
      </c>
      <c r="M1962">
        <f t="shared" si="245"/>
        <v>2.9684256907967208E-3</v>
      </c>
      <c r="N1962">
        <f t="shared" si="246"/>
        <v>0.13889214391414648</v>
      </c>
      <c r="O1962" s="4">
        <f t="shared" si="247"/>
        <v>0.13889214391414648</v>
      </c>
      <c r="P1962">
        <f t="shared" si="248"/>
        <v>6.4507073858851571E-2</v>
      </c>
    </row>
    <row r="1963" spans="1:16" x14ac:dyDescent="0.15">
      <c r="A1963" t="s">
        <v>4435</v>
      </c>
      <c r="B1963" s="5" t="s">
        <v>7627</v>
      </c>
      <c r="C1963" s="5" t="s">
        <v>1029</v>
      </c>
      <c r="D1963" s="5" t="s">
        <v>7628</v>
      </c>
      <c r="E1963" s="5" t="s">
        <v>7628</v>
      </c>
      <c r="F1963" s="5" t="s">
        <v>7629</v>
      </c>
      <c r="G1963">
        <v>1961</v>
      </c>
      <c r="H1963" s="2">
        <v>43136</v>
      </c>
      <c r="I1963" s="3">
        <f t="shared" si="241"/>
        <v>122.14250000000175</v>
      </c>
      <c r="J1963" s="3">
        <f t="shared" si="242"/>
        <v>1.4491270442311028</v>
      </c>
      <c r="K1963">
        <f t="shared" si="243"/>
        <v>1.3538157868423139E-2</v>
      </c>
      <c r="L1963" s="4">
        <f t="shared" si="244"/>
        <v>1.3538157868423139E-2</v>
      </c>
      <c r="M1963">
        <f t="shared" si="245"/>
        <v>0</v>
      </c>
      <c r="N1963">
        <f t="shared" si="246"/>
        <v>0</v>
      </c>
      <c r="O1963" s="4">
        <f t="shared" si="247"/>
        <v>0</v>
      </c>
      <c r="P1963">
        <f t="shared" si="248"/>
        <v>1.0153618401317354E-2</v>
      </c>
    </row>
    <row r="1964" spans="1:16" x14ac:dyDescent="0.15">
      <c r="A1964" t="s">
        <v>7630</v>
      </c>
      <c r="B1964" s="5" t="s">
        <v>7631</v>
      </c>
      <c r="C1964" s="5" t="s">
        <v>1102</v>
      </c>
      <c r="D1964" s="5" t="s">
        <v>7632</v>
      </c>
      <c r="E1964" s="5" t="s">
        <v>7633</v>
      </c>
      <c r="F1964" s="5" t="s">
        <v>7634</v>
      </c>
      <c r="G1964">
        <v>1962</v>
      </c>
      <c r="H1964" s="2">
        <v>43136</v>
      </c>
      <c r="I1964" s="3">
        <f t="shared" si="241"/>
        <v>758.21003472222219</v>
      </c>
      <c r="J1964" s="3">
        <f t="shared" si="242"/>
        <v>5.7385154518484214</v>
      </c>
      <c r="K1964">
        <f t="shared" si="243"/>
        <v>5.3610846907305283E-2</v>
      </c>
      <c r="L1964" s="4">
        <f t="shared" si="244"/>
        <v>5.3610846907305283E-2</v>
      </c>
      <c r="M1964">
        <f t="shared" si="245"/>
        <v>3.9566872800609661E-3</v>
      </c>
      <c r="N1964">
        <f t="shared" si="246"/>
        <v>0.18513273915844644</v>
      </c>
      <c r="O1964" s="4">
        <f t="shared" si="247"/>
        <v>0.18513273915844644</v>
      </c>
      <c r="P1964">
        <f t="shared" si="248"/>
        <v>8.6491319970090574E-2</v>
      </c>
    </row>
    <row r="1965" spans="1:16" x14ac:dyDescent="0.15">
      <c r="A1965" t="s">
        <v>1064</v>
      </c>
      <c r="B1965" s="5" t="s">
        <v>7635</v>
      </c>
      <c r="C1965" s="5" t="s">
        <v>1029</v>
      </c>
      <c r="D1965" s="5" t="s">
        <v>7636</v>
      </c>
      <c r="E1965" s="5" t="s">
        <v>7636</v>
      </c>
      <c r="F1965" s="5" t="s">
        <v>7637</v>
      </c>
      <c r="G1965">
        <v>1963</v>
      </c>
      <c r="H1965" s="2">
        <v>43136</v>
      </c>
      <c r="I1965" s="3">
        <f t="shared" si="241"/>
        <v>38.496111111111531</v>
      </c>
      <c r="J1965" s="3">
        <f t="shared" si="242"/>
        <v>0.18183654914637642</v>
      </c>
      <c r="K1965">
        <f t="shared" si="243"/>
        <v>1.698768868052632E-3</v>
      </c>
      <c r="L1965" s="4">
        <f t="shared" si="244"/>
        <v>1.698768868052632E-3</v>
      </c>
      <c r="M1965">
        <f t="shared" si="245"/>
        <v>0</v>
      </c>
      <c r="N1965">
        <f t="shared" si="246"/>
        <v>0</v>
      </c>
      <c r="O1965" s="4">
        <f t="shared" si="247"/>
        <v>0</v>
      </c>
      <c r="P1965">
        <f t="shared" si="248"/>
        <v>1.2740766510394739E-3</v>
      </c>
    </row>
    <row r="1966" spans="1:16" x14ac:dyDescent="0.15">
      <c r="A1966" t="s">
        <v>7638</v>
      </c>
      <c r="B1966" s="5" t="s">
        <v>7639</v>
      </c>
      <c r="C1966" s="5" t="s">
        <v>1029</v>
      </c>
      <c r="D1966" s="5" t="s">
        <v>7640</v>
      </c>
      <c r="E1966" s="5" t="s">
        <v>1081</v>
      </c>
      <c r="F1966" s="5" t="s">
        <v>7641</v>
      </c>
      <c r="G1966">
        <v>1964</v>
      </c>
      <c r="H1966" s="2">
        <v>43136</v>
      </c>
      <c r="I1966" s="3">
        <f t="shared" si="241"/>
        <v>1917.0074537037071</v>
      </c>
      <c r="J1966" s="3">
        <f t="shared" si="242"/>
        <v>0.30724971823246539</v>
      </c>
      <c r="K1966">
        <f t="shared" si="243"/>
        <v>2.8704144381396851E-3</v>
      </c>
      <c r="L1966" s="4">
        <f t="shared" si="244"/>
        <v>2.8704144381396851E-3</v>
      </c>
      <c r="M1966">
        <f t="shared" si="245"/>
        <v>0</v>
      </c>
      <c r="N1966">
        <f t="shared" si="246"/>
        <v>0</v>
      </c>
      <c r="O1966" s="4">
        <f t="shared" si="247"/>
        <v>0</v>
      </c>
      <c r="P1966">
        <f t="shared" si="248"/>
        <v>2.1528108286047636E-3</v>
      </c>
    </row>
    <row r="1967" spans="1:16" x14ac:dyDescent="0.15">
      <c r="A1967" t="s">
        <v>7642</v>
      </c>
      <c r="B1967" s="5" t="s">
        <v>7643</v>
      </c>
      <c r="C1967" s="5" t="s">
        <v>1113</v>
      </c>
      <c r="D1967" s="5" t="s">
        <v>7644</v>
      </c>
      <c r="E1967" s="5" t="s">
        <v>7645</v>
      </c>
      <c r="F1967" s="5" t="s">
        <v>7646</v>
      </c>
      <c r="G1967">
        <v>1965</v>
      </c>
      <c r="H1967" s="2">
        <v>43136</v>
      </c>
      <c r="I1967" s="3">
        <f t="shared" si="241"/>
        <v>790.32657407407532</v>
      </c>
      <c r="J1967" s="3">
        <f t="shared" si="242"/>
        <v>93.439854387432518</v>
      </c>
      <c r="K1967">
        <f t="shared" si="243"/>
        <v>0.87294175133604957</v>
      </c>
      <c r="L1967" s="4">
        <f t="shared" si="244"/>
        <v>0.87294175133604957</v>
      </c>
      <c r="M1967">
        <f t="shared" si="245"/>
        <v>1.265299729003257E-3</v>
      </c>
      <c r="N1967">
        <f t="shared" si="246"/>
        <v>5.9203163683737868E-2</v>
      </c>
      <c r="O1967" s="4">
        <f t="shared" si="247"/>
        <v>5.9203163683737868E-2</v>
      </c>
      <c r="P1967">
        <f t="shared" si="248"/>
        <v>0.66950710442297168</v>
      </c>
    </row>
    <row r="1968" spans="1:16" x14ac:dyDescent="0.15">
      <c r="A1968" t="s">
        <v>4386</v>
      </c>
      <c r="B1968" s="5" t="s">
        <v>7647</v>
      </c>
      <c r="C1968" s="5" t="s">
        <v>1029</v>
      </c>
      <c r="D1968" s="5" t="s">
        <v>7648</v>
      </c>
      <c r="E1968" s="5" t="s">
        <v>7648</v>
      </c>
      <c r="F1968" s="5" t="s">
        <v>7649</v>
      </c>
      <c r="G1968">
        <v>1966</v>
      </c>
      <c r="H1968" s="2">
        <v>43136</v>
      </c>
      <c r="I1968" s="3">
        <f t="shared" si="241"/>
        <v>56.377604166664241</v>
      </c>
      <c r="J1968" s="3">
        <f t="shared" si="242"/>
        <v>0.69176405376694738</v>
      </c>
      <c r="K1968">
        <f t="shared" si="243"/>
        <v>6.4626569525975579E-3</v>
      </c>
      <c r="L1968" s="4">
        <f t="shared" si="244"/>
        <v>6.4626569525975579E-3</v>
      </c>
      <c r="M1968">
        <f t="shared" si="245"/>
        <v>0</v>
      </c>
      <c r="N1968">
        <f t="shared" si="246"/>
        <v>0</v>
      </c>
      <c r="O1968" s="4">
        <f t="shared" si="247"/>
        <v>0</v>
      </c>
      <c r="P1968">
        <f t="shared" si="248"/>
        <v>4.8469927144481686E-3</v>
      </c>
    </row>
    <row r="1969" spans="1:16" x14ac:dyDescent="0.15">
      <c r="A1969" t="s">
        <v>1544</v>
      </c>
      <c r="B1969" s="5" t="s">
        <v>7650</v>
      </c>
      <c r="C1969" s="5" t="s">
        <v>1029</v>
      </c>
      <c r="D1969" s="5" t="s">
        <v>7651</v>
      </c>
      <c r="E1969" s="5" t="s">
        <v>7652</v>
      </c>
      <c r="F1969" s="5" t="s">
        <v>7653</v>
      </c>
      <c r="G1969">
        <v>1967</v>
      </c>
      <c r="H1969" s="2">
        <v>43136</v>
      </c>
      <c r="I1969" s="3">
        <f t="shared" si="241"/>
        <v>507.50203703704028</v>
      </c>
      <c r="J1969" s="3">
        <f t="shared" si="242"/>
        <v>1.213788231464854</v>
      </c>
      <c r="K1969">
        <f t="shared" si="243"/>
        <v>1.1339555604749805E-2</v>
      </c>
      <c r="L1969" s="4">
        <f t="shared" si="244"/>
        <v>1.1339555604749805E-2</v>
      </c>
      <c r="M1969">
        <f t="shared" si="245"/>
        <v>0</v>
      </c>
      <c r="N1969">
        <f t="shared" si="246"/>
        <v>0</v>
      </c>
      <c r="O1969" s="4">
        <f t="shared" si="247"/>
        <v>0</v>
      </c>
      <c r="P1969">
        <f t="shared" si="248"/>
        <v>8.5046667035623535E-3</v>
      </c>
    </row>
    <row r="1970" spans="1:16" x14ac:dyDescent="0.15">
      <c r="A1970" t="s">
        <v>7654</v>
      </c>
      <c r="B1970" s="5" t="s">
        <v>7655</v>
      </c>
      <c r="C1970" s="5" t="s">
        <v>1029</v>
      </c>
      <c r="D1970" s="5" t="s">
        <v>7656</v>
      </c>
      <c r="E1970" s="5" t="s">
        <v>1081</v>
      </c>
      <c r="F1970" s="5" t="s">
        <v>7657</v>
      </c>
      <c r="G1970">
        <v>1968</v>
      </c>
      <c r="H1970" s="2">
        <v>43136</v>
      </c>
      <c r="I1970" s="3">
        <f t="shared" si="241"/>
        <v>993.54655092592293</v>
      </c>
      <c r="J1970" s="3">
        <f t="shared" si="242"/>
        <v>0.9310082140972239</v>
      </c>
      <c r="K1970">
        <f t="shared" si="243"/>
        <v>8.6977440862920172E-3</v>
      </c>
      <c r="L1970" s="4">
        <f t="shared" si="244"/>
        <v>8.6977440862920172E-3</v>
      </c>
      <c r="M1970">
        <f t="shared" si="245"/>
        <v>0</v>
      </c>
      <c r="N1970">
        <f t="shared" si="246"/>
        <v>0</v>
      </c>
      <c r="O1970" s="4">
        <f t="shared" si="247"/>
        <v>0</v>
      </c>
      <c r="P1970">
        <f t="shared" si="248"/>
        <v>6.5233080647190134E-3</v>
      </c>
    </row>
    <row r="1971" spans="1:16" x14ac:dyDescent="0.15">
      <c r="A1971" t="s">
        <v>7658</v>
      </c>
      <c r="B1971" s="5" t="s">
        <v>7659</v>
      </c>
      <c r="C1971" s="5" t="s">
        <v>1113</v>
      </c>
      <c r="D1971" s="5" t="s">
        <v>7660</v>
      </c>
      <c r="E1971" s="5" t="s">
        <v>7661</v>
      </c>
      <c r="F1971" s="5" t="s">
        <v>7662</v>
      </c>
      <c r="G1971">
        <v>1969</v>
      </c>
      <c r="H1971" s="2">
        <v>43136</v>
      </c>
      <c r="I1971" s="3">
        <f t="shared" si="241"/>
        <v>643.52310185185343</v>
      </c>
      <c r="J1971" s="3">
        <f t="shared" si="242"/>
        <v>2.9664824689378038</v>
      </c>
      <c r="K1971">
        <f t="shared" si="243"/>
        <v>2.7713724713279802E-2</v>
      </c>
      <c r="L1971" s="4">
        <f t="shared" si="244"/>
        <v>2.7713724713279802E-2</v>
      </c>
      <c r="M1971">
        <f t="shared" si="245"/>
        <v>1.5539457668610811E-3</v>
      </c>
      <c r="N1971">
        <f t="shared" si="246"/>
        <v>7.2708863743770974E-2</v>
      </c>
      <c r="O1971" s="4">
        <f t="shared" si="247"/>
        <v>7.2708863743770974E-2</v>
      </c>
      <c r="P1971">
        <f t="shared" si="248"/>
        <v>3.8962509470902594E-2</v>
      </c>
    </row>
    <row r="1972" spans="1:16" x14ac:dyDescent="0.15">
      <c r="A1972" t="s">
        <v>7663</v>
      </c>
      <c r="B1972" s="5" t="s">
        <v>7664</v>
      </c>
      <c r="C1972" s="5" t="s">
        <v>1113</v>
      </c>
      <c r="D1972" s="5" t="s">
        <v>7665</v>
      </c>
      <c r="E1972" s="5" t="s">
        <v>1081</v>
      </c>
      <c r="F1972" s="5" t="s">
        <v>7666</v>
      </c>
      <c r="G1972">
        <v>1970</v>
      </c>
      <c r="H1972" s="2">
        <v>43136</v>
      </c>
      <c r="I1972" s="3">
        <f t="shared" si="241"/>
        <v>585.24523148148</v>
      </c>
      <c r="J1972" s="3">
        <f t="shared" si="242"/>
        <v>4.0273715584722147</v>
      </c>
      <c r="K1972">
        <f t="shared" si="243"/>
        <v>3.7624852955748828E-2</v>
      </c>
      <c r="L1972" s="4">
        <f t="shared" si="244"/>
        <v>3.7624852955748828E-2</v>
      </c>
      <c r="M1972">
        <f t="shared" si="245"/>
        <v>1.7086854299839687E-3</v>
      </c>
      <c r="N1972">
        <f t="shared" si="246"/>
        <v>7.9949106821549418E-2</v>
      </c>
      <c r="O1972" s="4">
        <f t="shared" si="247"/>
        <v>7.9949106821549418E-2</v>
      </c>
      <c r="P1972">
        <f t="shared" si="248"/>
        <v>4.8205916422198972E-2</v>
      </c>
    </row>
    <row r="1973" spans="1:16" x14ac:dyDescent="0.15">
      <c r="A1973" t="s">
        <v>7667</v>
      </c>
      <c r="B1973" s="5" t="s">
        <v>7668</v>
      </c>
      <c r="C1973" s="5" t="s">
        <v>1029</v>
      </c>
      <c r="D1973" s="5" t="s">
        <v>7669</v>
      </c>
      <c r="E1973" s="5" t="s">
        <v>7670</v>
      </c>
      <c r="F1973" s="5" t="s">
        <v>7671</v>
      </c>
      <c r="G1973">
        <v>1971</v>
      </c>
      <c r="H1973" s="2">
        <v>43136</v>
      </c>
      <c r="I1973" s="3">
        <f t="shared" si="241"/>
        <v>390.57518518518191</v>
      </c>
      <c r="J1973" s="3">
        <f t="shared" si="242"/>
        <v>7.7705909518061862</v>
      </c>
      <c r="K1973">
        <f t="shared" si="243"/>
        <v>7.2595075397485748E-2</v>
      </c>
      <c r="L1973" s="4">
        <f t="shared" si="244"/>
        <v>7.2595075397485748E-2</v>
      </c>
      <c r="M1973">
        <f t="shared" si="245"/>
        <v>0</v>
      </c>
      <c r="N1973">
        <f t="shared" si="246"/>
        <v>0</v>
      </c>
      <c r="O1973" s="4">
        <f t="shared" si="247"/>
        <v>0</v>
      </c>
      <c r="P1973">
        <f t="shared" si="248"/>
        <v>5.4446306548114311E-2</v>
      </c>
    </row>
    <row r="1974" spans="1:16" x14ac:dyDescent="0.15">
      <c r="A1974" t="s">
        <v>7672</v>
      </c>
      <c r="B1974" s="5" t="s">
        <v>7673</v>
      </c>
      <c r="C1974" s="5" t="s">
        <v>1113</v>
      </c>
      <c r="D1974" s="5" t="s">
        <v>7674</v>
      </c>
      <c r="E1974" s="5" t="s">
        <v>7674</v>
      </c>
      <c r="F1974" s="5" t="s">
        <v>7675</v>
      </c>
      <c r="G1974">
        <v>1972</v>
      </c>
      <c r="H1974" s="2">
        <v>43136</v>
      </c>
      <c r="I1974" s="3">
        <f t="shared" si="241"/>
        <v>1347.2934953703734</v>
      </c>
      <c r="J1974" s="3">
        <f t="shared" si="242"/>
        <v>2.5874095080090118</v>
      </c>
      <c r="K1974">
        <f t="shared" si="243"/>
        <v>2.4172317071255178E-2</v>
      </c>
      <c r="L1974" s="4">
        <f t="shared" si="244"/>
        <v>2.4172317071255178E-2</v>
      </c>
      <c r="M1974">
        <f t="shared" si="245"/>
        <v>7.4222877452926337E-4</v>
      </c>
      <c r="N1974">
        <f t="shared" si="246"/>
        <v>3.4728760800298124E-2</v>
      </c>
      <c r="O1974" s="4">
        <f t="shared" si="247"/>
        <v>3.4728760800298124E-2</v>
      </c>
      <c r="P1974">
        <f t="shared" si="248"/>
        <v>2.6811428003515915E-2</v>
      </c>
    </row>
    <row r="1975" spans="1:16" x14ac:dyDescent="0.15">
      <c r="A1975" t="s">
        <v>6272</v>
      </c>
      <c r="B1975" s="5" t="s">
        <v>7676</v>
      </c>
      <c r="C1975" s="5" t="s">
        <v>1029</v>
      </c>
      <c r="D1975" s="5" t="s">
        <v>7677</v>
      </c>
      <c r="E1975" s="5" t="s">
        <v>7678</v>
      </c>
      <c r="F1975" s="5" t="s">
        <v>7679</v>
      </c>
      <c r="G1975">
        <v>1973</v>
      </c>
      <c r="H1975" s="2">
        <v>43136</v>
      </c>
      <c r="I1975" s="3">
        <f t="shared" si="241"/>
        <v>386.93920138888643</v>
      </c>
      <c r="J1975" s="3">
        <f t="shared" si="242"/>
        <v>1.4059056256056681</v>
      </c>
      <c r="K1975">
        <f t="shared" si="243"/>
        <v>1.3134371056923248E-2</v>
      </c>
      <c r="L1975" s="4">
        <f t="shared" si="244"/>
        <v>1.3134371056923248E-2</v>
      </c>
      <c r="M1975">
        <f t="shared" si="245"/>
        <v>0</v>
      </c>
      <c r="N1975">
        <f t="shared" si="246"/>
        <v>0</v>
      </c>
      <c r="O1975" s="4">
        <f t="shared" si="247"/>
        <v>0</v>
      </c>
      <c r="P1975">
        <f t="shared" si="248"/>
        <v>9.8507782926924355E-3</v>
      </c>
    </row>
    <row r="1976" spans="1:16" x14ac:dyDescent="0.15">
      <c r="A1976" t="s">
        <v>7680</v>
      </c>
      <c r="B1976" s="5" t="s">
        <v>7681</v>
      </c>
      <c r="C1976" s="5" t="s">
        <v>1029</v>
      </c>
      <c r="D1976" s="5" t="s">
        <v>7682</v>
      </c>
      <c r="E1976" s="5" t="s">
        <v>1500</v>
      </c>
      <c r="F1976" s="5" t="s">
        <v>7683</v>
      </c>
      <c r="G1976">
        <v>1974</v>
      </c>
      <c r="H1976" s="2">
        <v>43136</v>
      </c>
      <c r="I1976" s="3">
        <f t="shared" si="241"/>
        <v>181.00488425925869</v>
      </c>
      <c r="J1976" s="3">
        <f t="shared" si="242"/>
        <v>1.9612730421767124</v>
      </c>
      <c r="K1976">
        <f t="shared" si="243"/>
        <v>1.8322771749911804E-2</v>
      </c>
      <c r="L1976" s="4">
        <f t="shared" si="244"/>
        <v>1.8322771749911804E-2</v>
      </c>
      <c r="M1976">
        <f t="shared" si="245"/>
        <v>0</v>
      </c>
      <c r="N1976">
        <f t="shared" si="246"/>
        <v>0</v>
      </c>
      <c r="O1976" s="4">
        <f t="shared" si="247"/>
        <v>0</v>
      </c>
      <c r="P1976">
        <f t="shared" si="248"/>
        <v>1.3742078812433854E-2</v>
      </c>
    </row>
    <row r="1977" spans="1:16" x14ac:dyDescent="0.15">
      <c r="A1977" t="s">
        <v>7684</v>
      </c>
      <c r="B1977" s="5" t="s">
        <v>7685</v>
      </c>
      <c r="C1977" s="5" t="s">
        <v>1029</v>
      </c>
      <c r="D1977" s="5" t="s">
        <v>7686</v>
      </c>
      <c r="E1977" s="5" t="s">
        <v>7687</v>
      </c>
      <c r="F1977" s="5" t="s">
        <v>7688</v>
      </c>
      <c r="G1977">
        <v>1975</v>
      </c>
      <c r="H1977" s="2">
        <v>43136</v>
      </c>
      <c r="I1977" s="3">
        <f t="shared" si="241"/>
        <v>802.48928240740497</v>
      </c>
      <c r="J1977" s="3">
        <f t="shared" si="242"/>
        <v>1.0380200935532313</v>
      </c>
      <c r="K1977">
        <f t="shared" si="243"/>
        <v>9.6974795640332317E-3</v>
      </c>
      <c r="L1977" s="4">
        <f t="shared" si="244"/>
        <v>9.6974795640332317E-3</v>
      </c>
      <c r="M1977">
        <f t="shared" si="245"/>
        <v>0</v>
      </c>
      <c r="N1977">
        <f t="shared" si="246"/>
        <v>0</v>
      </c>
      <c r="O1977" s="4">
        <f t="shared" si="247"/>
        <v>0</v>
      </c>
      <c r="P1977">
        <f t="shared" si="248"/>
        <v>7.2731096730249238E-3</v>
      </c>
    </row>
    <row r="1978" spans="1:16" x14ac:dyDescent="0.15">
      <c r="A1978" t="s">
        <v>6406</v>
      </c>
      <c r="B1978" s="5" t="s">
        <v>7689</v>
      </c>
      <c r="C1978" s="5" t="s">
        <v>1102</v>
      </c>
      <c r="D1978" s="5" t="s">
        <v>1522</v>
      </c>
      <c r="E1978" s="5" t="s">
        <v>1523</v>
      </c>
      <c r="F1978" s="5" t="s">
        <v>7690</v>
      </c>
      <c r="G1978">
        <v>1976</v>
      </c>
      <c r="H1978" s="2">
        <v>43136</v>
      </c>
      <c r="I1978" s="3">
        <f t="shared" si="241"/>
        <v>474.61811342592409</v>
      </c>
      <c r="J1978" s="3">
        <f t="shared" si="242"/>
        <v>2.9602747140397225</v>
      </c>
      <c r="K1978">
        <f t="shared" si="243"/>
        <v>2.765573009772607E-2</v>
      </c>
      <c r="L1978" s="4">
        <f t="shared" si="244"/>
        <v>2.765573009772607E-2</v>
      </c>
      <c r="M1978">
        <f t="shared" si="245"/>
        <v>6.3208712755296569E-3</v>
      </c>
      <c r="N1978">
        <f t="shared" si="246"/>
        <v>0.2957525147372066</v>
      </c>
      <c r="O1978" s="4">
        <f t="shared" si="247"/>
        <v>0.2957525147372066</v>
      </c>
      <c r="P1978">
        <f t="shared" si="248"/>
        <v>9.4679926257596206E-2</v>
      </c>
    </row>
    <row r="1979" spans="1:16" x14ac:dyDescent="0.15">
      <c r="A1979" t="s">
        <v>3483</v>
      </c>
      <c r="B1979" s="5" t="s">
        <v>7691</v>
      </c>
      <c r="C1979" s="5" t="s">
        <v>1029</v>
      </c>
      <c r="D1979" s="5" t="s">
        <v>7692</v>
      </c>
      <c r="E1979" s="5" t="s">
        <v>7693</v>
      </c>
      <c r="F1979" s="5" t="s">
        <v>7694</v>
      </c>
      <c r="G1979">
        <v>1977</v>
      </c>
      <c r="H1979" s="2">
        <v>43136</v>
      </c>
      <c r="I1979" s="3">
        <f t="shared" si="241"/>
        <v>151.79976851851825</v>
      </c>
      <c r="J1979" s="3">
        <f t="shared" si="242"/>
        <v>0.48748427433189823</v>
      </c>
      <c r="K1979">
        <f t="shared" si="243"/>
        <v>4.5542170305576321E-3</v>
      </c>
      <c r="L1979" s="4">
        <f t="shared" si="244"/>
        <v>4.5542170305576321E-3</v>
      </c>
      <c r="M1979">
        <f t="shared" si="245"/>
        <v>0</v>
      </c>
      <c r="N1979">
        <f t="shared" si="246"/>
        <v>0</v>
      </c>
      <c r="O1979" s="4">
        <f t="shared" si="247"/>
        <v>0</v>
      </c>
      <c r="P1979">
        <f t="shared" si="248"/>
        <v>3.4156627729182241E-3</v>
      </c>
    </row>
    <row r="1980" spans="1:16" x14ac:dyDescent="0.15">
      <c r="A1980" t="s">
        <v>6649</v>
      </c>
      <c r="B1980" s="5" t="s">
        <v>7695</v>
      </c>
      <c r="C1980" s="5" t="s">
        <v>1029</v>
      </c>
      <c r="D1980" s="5" t="s">
        <v>7696</v>
      </c>
      <c r="E1980" s="5" t="s">
        <v>7697</v>
      </c>
      <c r="F1980" s="5" t="s">
        <v>7698</v>
      </c>
      <c r="G1980">
        <v>1978</v>
      </c>
      <c r="H1980" s="2">
        <v>43136</v>
      </c>
      <c r="I1980" s="3">
        <f t="shared" si="241"/>
        <v>492.9491550925959</v>
      </c>
      <c r="J1980" s="3">
        <f t="shared" si="242"/>
        <v>0.16025993590588586</v>
      </c>
      <c r="K1980">
        <f t="shared" si="243"/>
        <v>1.4971939975272801E-3</v>
      </c>
      <c r="L1980" s="4">
        <f t="shared" si="244"/>
        <v>1.4971939975272801E-3</v>
      </c>
      <c r="M1980">
        <f t="shared" si="245"/>
        <v>0</v>
      </c>
      <c r="N1980">
        <f t="shared" si="246"/>
        <v>0</v>
      </c>
      <c r="O1980" s="4">
        <f t="shared" si="247"/>
        <v>0</v>
      </c>
      <c r="P1980">
        <f t="shared" si="248"/>
        <v>1.1228954981454601E-3</v>
      </c>
    </row>
    <row r="1981" spans="1:16" x14ac:dyDescent="0.15">
      <c r="A1981" t="s">
        <v>7699</v>
      </c>
      <c r="B1981" s="5" t="s">
        <v>7700</v>
      </c>
      <c r="C1981" s="5" t="s">
        <v>1029</v>
      </c>
      <c r="D1981" s="5" t="s">
        <v>7701</v>
      </c>
      <c r="E1981" s="5" t="s">
        <v>7702</v>
      </c>
      <c r="F1981" s="5" t="s">
        <v>7703</v>
      </c>
      <c r="G1981">
        <v>1979</v>
      </c>
      <c r="H1981" s="2">
        <v>43136</v>
      </c>
      <c r="I1981" s="3">
        <f t="shared" si="241"/>
        <v>1757.4052083333299</v>
      </c>
      <c r="J1981" s="3">
        <f t="shared" si="242"/>
        <v>1.4407604962097913</v>
      </c>
      <c r="K1981">
        <f t="shared" si="243"/>
        <v>1.3459995192226341E-2</v>
      </c>
      <c r="L1981" s="4">
        <f t="shared" si="244"/>
        <v>1.3459995192226341E-2</v>
      </c>
      <c r="M1981">
        <f t="shared" si="245"/>
        <v>0</v>
      </c>
      <c r="N1981">
        <f t="shared" si="246"/>
        <v>0</v>
      </c>
      <c r="O1981" s="4">
        <f t="shared" si="247"/>
        <v>0</v>
      </c>
      <c r="P1981">
        <f t="shared" si="248"/>
        <v>1.0094996394169756E-2</v>
      </c>
    </row>
    <row r="1982" spans="1:16" x14ac:dyDescent="0.15">
      <c r="A1982" t="s">
        <v>7704</v>
      </c>
      <c r="B1982" s="5" t="s">
        <v>7705</v>
      </c>
      <c r="C1982" s="5" t="s">
        <v>1029</v>
      </c>
      <c r="D1982" s="5" t="s">
        <v>7706</v>
      </c>
      <c r="E1982" s="5" t="s">
        <v>7707</v>
      </c>
      <c r="F1982" s="5" t="s">
        <v>7708</v>
      </c>
      <c r="G1982">
        <v>1980</v>
      </c>
      <c r="H1982" s="2">
        <v>43136</v>
      </c>
      <c r="I1982" s="3">
        <f t="shared" si="241"/>
        <v>310.69024305555649</v>
      </c>
      <c r="J1982" s="3">
        <f t="shared" si="242"/>
        <v>0.28645894742206418</v>
      </c>
      <c r="K1982">
        <f t="shared" si="243"/>
        <v>2.6761811315721713E-3</v>
      </c>
      <c r="L1982" s="4">
        <f t="shared" si="244"/>
        <v>2.6761811315721713E-3</v>
      </c>
      <c r="M1982">
        <f t="shared" si="245"/>
        <v>0</v>
      </c>
      <c r="N1982">
        <f t="shared" si="246"/>
        <v>0</v>
      </c>
      <c r="O1982" s="4">
        <f t="shared" si="247"/>
        <v>0</v>
      </c>
      <c r="P1982">
        <f t="shared" si="248"/>
        <v>2.0071358486791284E-3</v>
      </c>
    </row>
    <row r="1983" spans="1:16" x14ac:dyDescent="0.15">
      <c r="A1983" t="s">
        <v>7709</v>
      </c>
      <c r="B1983" s="5" t="s">
        <v>7710</v>
      </c>
      <c r="C1983" s="5" t="s">
        <v>1058</v>
      </c>
      <c r="D1983" s="5" t="s">
        <v>7711</v>
      </c>
      <c r="E1983" s="5" t="s">
        <v>7712</v>
      </c>
      <c r="F1983" s="5" t="s">
        <v>7713</v>
      </c>
      <c r="G1983">
        <v>1981</v>
      </c>
      <c r="H1983" s="2">
        <v>43136</v>
      </c>
      <c r="I1983" s="3">
        <f t="shared" si="241"/>
        <v>346.51446759259125</v>
      </c>
      <c r="J1983" s="3">
        <f t="shared" si="242"/>
        <v>5.8237106635692646</v>
      </c>
      <c r="K1983">
        <f t="shared" si="243"/>
        <v>5.4406764857013061E-2</v>
      </c>
      <c r="L1983" s="4">
        <f t="shared" si="244"/>
        <v>5.4406764857013061E-2</v>
      </c>
      <c r="M1983">
        <f t="shared" si="245"/>
        <v>5.7717647805443657E-3</v>
      </c>
      <c r="N1983">
        <f t="shared" si="246"/>
        <v>0.27005991324741829</v>
      </c>
      <c r="O1983" s="4">
        <f t="shared" si="247"/>
        <v>0.27005991324741829</v>
      </c>
      <c r="P1983">
        <f t="shared" si="248"/>
        <v>0.10832005195461436</v>
      </c>
    </row>
    <row r="1984" spans="1:16" x14ac:dyDescent="0.15">
      <c r="A1984" t="s">
        <v>7714</v>
      </c>
      <c r="B1984" s="5" t="s">
        <v>7715</v>
      </c>
      <c r="C1984" s="5" t="s">
        <v>1029</v>
      </c>
      <c r="D1984" s="5" t="s">
        <v>7716</v>
      </c>
      <c r="E1984" s="5" t="s">
        <v>7716</v>
      </c>
      <c r="F1984" s="5" t="s">
        <v>7717</v>
      </c>
      <c r="G1984">
        <v>1982</v>
      </c>
      <c r="H1984" s="2">
        <v>43136</v>
      </c>
      <c r="I1984" s="3">
        <f t="shared" si="241"/>
        <v>904.26128472221899</v>
      </c>
      <c r="J1984" s="3">
        <f t="shared" si="242"/>
        <v>1.3137795679983613</v>
      </c>
      <c r="K1984">
        <f t="shared" si="243"/>
        <v>1.2273703169557355E-2</v>
      </c>
      <c r="L1984" s="4">
        <f t="shared" si="244"/>
        <v>1.2273703169557355E-2</v>
      </c>
      <c r="M1984">
        <f t="shared" si="245"/>
        <v>0</v>
      </c>
      <c r="N1984">
        <f t="shared" si="246"/>
        <v>0</v>
      </c>
      <c r="O1984" s="4">
        <f t="shared" si="247"/>
        <v>0</v>
      </c>
      <c r="P1984">
        <f t="shared" si="248"/>
        <v>9.2052773771680169E-3</v>
      </c>
    </row>
    <row r="1985" spans="1:16" x14ac:dyDescent="0.15">
      <c r="A1985" t="s">
        <v>7718</v>
      </c>
      <c r="B1985" s="5" t="s">
        <v>7719</v>
      </c>
      <c r="C1985" s="5" t="s">
        <v>1058</v>
      </c>
      <c r="D1985" s="5" t="s">
        <v>7720</v>
      </c>
      <c r="E1985" s="5" t="s">
        <v>1081</v>
      </c>
      <c r="F1985" s="5" t="s">
        <v>7721</v>
      </c>
      <c r="G1985">
        <v>1983</v>
      </c>
      <c r="H1985" s="2">
        <v>43136</v>
      </c>
      <c r="I1985" s="3">
        <f t="shared" si="241"/>
        <v>1356.3572106481515</v>
      </c>
      <c r="J1985" s="3">
        <f t="shared" si="242"/>
        <v>4.2628888279636907</v>
      </c>
      <c r="K1985">
        <f t="shared" si="243"/>
        <v>3.9825122413011865E-2</v>
      </c>
      <c r="L1985" s="4">
        <f t="shared" si="244"/>
        <v>3.9825122413011865E-2</v>
      </c>
      <c r="M1985">
        <f t="shared" si="245"/>
        <v>1.4745378166598725E-3</v>
      </c>
      <c r="N1985">
        <f t="shared" si="246"/>
        <v>6.8993378973015787E-2</v>
      </c>
      <c r="O1985" s="4">
        <f t="shared" si="247"/>
        <v>6.8993378973015787E-2</v>
      </c>
      <c r="P1985">
        <f t="shared" si="248"/>
        <v>4.7117186553012849E-2</v>
      </c>
    </row>
    <row r="1986" spans="1:16" x14ac:dyDescent="0.15">
      <c r="A1986" t="s">
        <v>5494</v>
      </c>
      <c r="B1986" s="5" t="s">
        <v>7722</v>
      </c>
      <c r="C1986" s="5" t="s">
        <v>1029</v>
      </c>
      <c r="D1986" s="5" t="s">
        <v>7723</v>
      </c>
      <c r="E1986" s="5" t="s">
        <v>7724</v>
      </c>
      <c r="F1986" s="5" t="s">
        <v>7725</v>
      </c>
      <c r="G1986">
        <v>1984</v>
      </c>
      <c r="H1986" s="2">
        <v>43136</v>
      </c>
      <c r="I1986" s="3">
        <f t="shared" si="241"/>
        <v>680.70568287037167</v>
      </c>
      <c r="J1986" s="3">
        <f t="shared" si="242"/>
        <v>0.14543730497818216</v>
      </c>
      <c r="K1986">
        <f t="shared" si="243"/>
        <v>1.358716754746197E-3</v>
      </c>
      <c r="L1986" s="4">
        <f t="shared" si="244"/>
        <v>1.358716754746197E-3</v>
      </c>
      <c r="M1986">
        <f t="shared" si="245"/>
        <v>0</v>
      </c>
      <c r="N1986">
        <f t="shared" si="246"/>
        <v>0</v>
      </c>
      <c r="O1986" s="4">
        <f t="shared" si="247"/>
        <v>0</v>
      </c>
      <c r="P1986">
        <f t="shared" si="248"/>
        <v>1.0190375660596477E-3</v>
      </c>
    </row>
    <row r="1987" spans="1:16" x14ac:dyDescent="0.15">
      <c r="A1987" t="s">
        <v>7680</v>
      </c>
      <c r="B1987" s="5" t="s">
        <v>7726</v>
      </c>
      <c r="C1987" s="5" t="s">
        <v>1029</v>
      </c>
      <c r="D1987" s="5" t="s">
        <v>7727</v>
      </c>
      <c r="E1987" s="5" t="s">
        <v>7728</v>
      </c>
      <c r="F1987" s="5" t="s">
        <v>7729</v>
      </c>
      <c r="G1987">
        <v>1985</v>
      </c>
      <c r="H1987" s="2">
        <v>43136</v>
      </c>
      <c r="I1987" s="3">
        <f t="shared" ref="I1987:I2050" si="249">H1987-B1987+1</f>
        <v>356.86896990740934</v>
      </c>
      <c r="J1987" s="3">
        <f t="shared" ref="J1987:J2050" si="250">A1987/I1987</f>
        <v>0.99476286798514801</v>
      </c>
      <c r="K1987">
        <f t="shared" ref="K1987:K2050" si="251">(J1987-0)/(PERCENTILE($J$2:$J$10219,0.85)-0)</f>
        <v>9.293358233869644E-3</v>
      </c>
      <c r="L1987" s="4">
        <f t="shared" ref="L1987:L2050" si="252">IF(K1987&gt;1,1,IF(K1987&lt;0,0,K1987))</f>
        <v>9.293358233869644E-3</v>
      </c>
      <c r="M1987">
        <f t="shared" ref="M1987:M2050" si="253">C1987/I1987</f>
        <v>0</v>
      </c>
      <c r="N1987">
        <f t="shared" ref="N1987:N2050" si="254">(M1987-0)/(PERCENTILE($M$2:$M$10219,0.85)-0)</f>
        <v>0</v>
      </c>
      <c r="O1987" s="4">
        <f t="shared" ref="O1987:O2050" si="255">IF(N1987&gt;1,1,IF(N1987&lt;0,0,N1987))</f>
        <v>0</v>
      </c>
      <c r="P1987">
        <f t="shared" si="248"/>
        <v>6.970018675402233E-3</v>
      </c>
    </row>
    <row r="1988" spans="1:16" x14ac:dyDescent="0.15">
      <c r="A1988" t="s">
        <v>7730</v>
      </c>
      <c r="B1988" s="5" t="s">
        <v>7731</v>
      </c>
      <c r="C1988" s="5" t="s">
        <v>1029</v>
      </c>
      <c r="D1988" s="5" t="s">
        <v>7732</v>
      </c>
      <c r="E1988" s="5" t="s">
        <v>7733</v>
      </c>
      <c r="F1988" s="5" t="s">
        <v>7734</v>
      </c>
      <c r="G1988">
        <v>1986</v>
      </c>
      <c r="H1988" s="2">
        <v>43136</v>
      </c>
      <c r="I1988" s="3">
        <f t="shared" si="249"/>
        <v>667.45255787036876</v>
      </c>
      <c r="J1988" s="3">
        <f t="shared" si="250"/>
        <v>0.25469975055967503</v>
      </c>
      <c r="K1988">
        <f t="shared" si="251"/>
        <v>2.3794776626741162E-3</v>
      </c>
      <c r="L1988" s="4">
        <f t="shared" si="252"/>
        <v>2.3794776626741162E-3</v>
      </c>
      <c r="M1988">
        <f t="shared" si="253"/>
        <v>0</v>
      </c>
      <c r="N1988">
        <f t="shared" si="254"/>
        <v>0</v>
      </c>
      <c r="O1988" s="4">
        <f t="shared" si="255"/>
        <v>0</v>
      </c>
      <c r="P1988">
        <f t="shared" ref="P1988:P2051" si="256">0.75*L1988+0.25*O1988</f>
        <v>1.784608247005587E-3</v>
      </c>
    </row>
    <row r="1989" spans="1:16" x14ac:dyDescent="0.15">
      <c r="A1989" t="s">
        <v>7735</v>
      </c>
      <c r="B1989" s="5" t="s">
        <v>7736</v>
      </c>
      <c r="C1989" s="5" t="s">
        <v>1058</v>
      </c>
      <c r="D1989" s="5" t="s">
        <v>7737</v>
      </c>
      <c r="E1989" s="5" t="s">
        <v>7738</v>
      </c>
      <c r="F1989" s="5" t="s">
        <v>7739</v>
      </c>
      <c r="G1989">
        <v>1987</v>
      </c>
      <c r="H1989" s="2">
        <v>43136</v>
      </c>
      <c r="I1989" s="3">
        <f t="shared" si="249"/>
        <v>1000.591423611113</v>
      </c>
      <c r="J1989" s="3">
        <f t="shared" si="250"/>
        <v>3.3260329056082845</v>
      </c>
      <c r="K1989">
        <f t="shared" si="251"/>
        <v>3.1072747369494315E-2</v>
      </c>
      <c r="L1989" s="4">
        <f t="shared" si="252"/>
        <v>3.1072747369494315E-2</v>
      </c>
      <c r="M1989">
        <f t="shared" si="253"/>
        <v>1.9988178519280554E-3</v>
      </c>
      <c r="N1989">
        <f t="shared" si="254"/>
        <v>9.3524354545538188E-2</v>
      </c>
      <c r="O1989" s="4">
        <f t="shared" si="255"/>
        <v>9.3524354545538188E-2</v>
      </c>
      <c r="P1989">
        <f t="shared" si="256"/>
        <v>4.6685649163505288E-2</v>
      </c>
    </row>
    <row r="1990" spans="1:16" x14ac:dyDescent="0.15">
      <c r="A1990" t="s">
        <v>3319</v>
      </c>
      <c r="B1990" s="5" t="s">
        <v>7740</v>
      </c>
      <c r="C1990" s="5" t="s">
        <v>1029</v>
      </c>
      <c r="D1990" s="5" t="s">
        <v>7741</v>
      </c>
      <c r="E1990" s="5" t="s">
        <v>7742</v>
      </c>
      <c r="F1990" s="5" t="s">
        <v>7743</v>
      </c>
      <c r="G1990">
        <v>1988</v>
      </c>
      <c r="H1990" s="2">
        <v>43136</v>
      </c>
      <c r="I1990" s="3">
        <f t="shared" si="249"/>
        <v>778.62548611110833</v>
      </c>
      <c r="J1990" s="3">
        <f t="shared" si="250"/>
        <v>0.10788241779696044</v>
      </c>
      <c r="K1990">
        <f t="shared" si="251"/>
        <v>1.0078682950378443E-3</v>
      </c>
      <c r="L1990" s="4">
        <f t="shared" si="252"/>
        <v>1.0078682950378443E-3</v>
      </c>
      <c r="M1990">
        <f t="shared" si="253"/>
        <v>0</v>
      </c>
      <c r="N1990">
        <f t="shared" si="254"/>
        <v>0</v>
      </c>
      <c r="O1990" s="4">
        <f t="shared" si="255"/>
        <v>0</v>
      </c>
      <c r="P1990">
        <f t="shared" si="256"/>
        <v>7.5590122127838322E-4</v>
      </c>
    </row>
    <row r="1991" spans="1:16" x14ac:dyDescent="0.15">
      <c r="A1991" t="s">
        <v>7744</v>
      </c>
      <c r="B1991" s="5" t="s">
        <v>7745</v>
      </c>
      <c r="C1991" s="5" t="s">
        <v>1029</v>
      </c>
      <c r="D1991" s="5" t="s">
        <v>7746</v>
      </c>
      <c r="E1991" s="5" t="s">
        <v>1500</v>
      </c>
      <c r="F1991" s="5" t="s">
        <v>7747</v>
      </c>
      <c r="G1991">
        <v>1989</v>
      </c>
      <c r="H1991" s="2">
        <v>43136</v>
      </c>
      <c r="I1991" s="3">
        <f t="shared" si="249"/>
        <v>1042.1127893518496</v>
      </c>
      <c r="J1991" s="3">
        <f t="shared" si="250"/>
        <v>4.2778478928108044</v>
      </c>
      <c r="K1991">
        <f t="shared" si="251"/>
        <v>3.9964874260353625E-2</v>
      </c>
      <c r="L1991" s="4">
        <f t="shared" si="252"/>
        <v>3.9964874260353625E-2</v>
      </c>
      <c r="M1991">
        <f t="shared" si="253"/>
        <v>0</v>
      </c>
      <c r="N1991">
        <f t="shared" si="254"/>
        <v>0</v>
      </c>
      <c r="O1991" s="4">
        <f t="shared" si="255"/>
        <v>0</v>
      </c>
      <c r="P1991">
        <f t="shared" si="256"/>
        <v>2.9973655695265219E-2</v>
      </c>
    </row>
    <row r="1992" spans="1:16" x14ac:dyDescent="0.15">
      <c r="A1992" t="s">
        <v>1765</v>
      </c>
      <c r="B1992" s="5" t="s">
        <v>7748</v>
      </c>
      <c r="C1992" s="5" t="s">
        <v>1029</v>
      </c>
      <c r="D1992" s="5" t="s">
        <v>7749</v>
      </c>
      <c r="E1992" s="5" t="s">
        <v>7750</v>
      </c>
      <c r="F1992" s="5" t="s">
        <v>7751</v>
      </c>
      <c r="G1992">
        <v>1990</v>
      </c>
      <c r="H1992" s="2">
        <v>43136</v>
      </c>
      <c r="I1992" s="3">
        <f t="shared" si="249"/>
        <v>911.66996527777519</v>
      </c>
      <c r="J1992" s="3">
        <f t="shared" si="250"/>
        <v>5.3747520337658894E-2</v>
      </c>
      <c r="K1992">
        <f t="shared" si="251"/>
        <v>5.0212465377981518E-4</v>
      </c>
      <c r="L1992" s="4">
        <f t="shared" si="252"/>
        <v>5.0212465377981518E-4</v>
      </c>
      <c r="M1992">
        <f t="shared" si="253"/>
        <v>0</v>
      </c>
      <c r="N1992">
        <f t="shared" si="254"/>
        <v>0</v>
      </c>
      <c r="O1992" s="4">
        <f t="shared" si="255"/>
        <v>0</v>
      </c>
      <c r="P1992">
        <f t="shared" si="256"/>
        <v>3.7659349033486141E-4</v>
      </c>
    </row>
    <row r="1993" spans="1:16" x14ac:dyDescent="0.15">
      <c r="A1993" t="s">
        <v>3999</v>
      </c>
      <c r="B1993" s="5" t="s">
        <v>7752</v>
      </c>
      <c r="C1993" s="5" t="s">
        <v>1029</v>
      </c>
      <c r="D1993" s="5" t="s">
        <v>7753</v>
      </c>
      <c r="E1993" s="5" t="s">
        <v>7754</v>
      </c>
      <c r="F1993" s="5" t="s">
        <v>7755</v>
      </c>
      <c r="G1993">
        <v>1991</v>
      </c>
      <c r="H1993" s="2">
        <v>43136</v>
      </c>
      <c r="I1993" s="3">
        <f t="shared" si="249"/>
        <v>782.89201388888614</v>
      </c>
      <c r="J1993" s="3">
        <f t="shared" si="250"/>
        <v>1.5327784403358507E-2</v>
      </c>
      <c r="K1993">
        <f t="shared" si="251"/>
        <v>1.4319653052636584E-4</v>
      </c>
      <c r="L1993" s="4">
        <f t="shared" si="252"/>
        <v>1.4319653052636584E-4</v>
      </c>
      <c r="M1993">
        <f t="shared" si="253"/>
        <v>0</v>
      </c>
      <c r="N1993">
        <f t="shared" si="254"/>
        <v>0</v>
      </c>
      <c r="O1993" s="4">
        <f t="shared" si="255"/>
        <v>0</v>
      </c>
      <c r="P1993">
        <f t="shared" si="256"/>
        <v>1.0739739789477438E-4</v>
      </c>
    </row>
    <row r="1994" spans="1:16" x14ac:dyDescent="0.15">
      <c r="A1994" t="s">
        <v>2112</v>
      </c>
      <c r="B1994" s="5" t="s">
        <v>7756</v>
      </c>
      <c r="C1994" s="5" t="s">
        <v>1029</v>
      </c>
      <c r="D1994" s="5" t="s">
        <v>7757</v>
      </c>
      <c r="E1994" s="5" t="s">
        <v>7757</v>
      </c>
      <c r="F1994" s="5" t="s">
        <v>7758</v>
      </c>
      <c r="G1994">
        <v>1992</v>
      </c>
      <c r="H1994" s="2">
        <v>43136</v>
      </c>
      <c r="I1994" s="3">
        <f t="shared" si="249"/>
        <v>51.414733796293149</v>
      </c>
      <c r="J1994" s="3">
        <f t="shared" si="250"/>
        <v>0.31119484277391229</v>
      </c>
      <c r="K1994">
        <f t="shared" si="251"/>
        <v>2.9072709160208481E-3</v>
      </c>
      <c r="L1994" s="4">
        <f t="shared" si="252"/>
        <v>2.9072709160208481E-3</v>
      </c>
      <c r="M1994">
        <f t="shared" si="253"/>
        <v>0</v>
      </c>
      <c r="N1994">
        <f t="shared" si="254"/>
        <v>0</v>
      </c>
      <c r="O1994" s="4">
        <f t="shared" si="255"/>
        <v>0</v>
      </c>
      <c r="P1994">
        <f t="shared" si="256"/>
        <v>2.1804531870156362E-3</v>
      </c>
    </row>
    <row r="1995" spans="1:16" x14ac:dyDescent="0.15">
      <c r="A1995" t="s">
        <v>7759</v>
      </c>
      <c r="B1995" s="5" t="s">
        <v>7760</v>
      </c>
      <c r="C1995" s="5" t="s">
        <v>1029</v>
      </c>
      <c r="D1995" s="5" t="s">
        <v>7761</v>
      </c>
      <c r="E1995" s="5" t="s">
        <v>7761</v>
      </c>
      <c r="F1995" s="5" t="s">
        <v>7762</v>
      </c>
      <c r="G1995">
        <v>1993</v>
      </c>
      <c r="H1995" s="2">
        <v>43136</v>
      </c>
      <c r="I1995" s="3">
        <f t="shared" si="249"/>
        <v>300.61226851851825</v>
      </c>
      <c r="J1995" s="3">
        <f t="shared" si="250"/>
        <v>0.39585876047726704</v>
      </c>
      <c r="K1995">
        <f t="shared" si="251"/>
        <v>3.6982253655911158E-3</v>
      </c>
      <c r="L1995" s="4">
        <f t="shared" si="252"/>
        <v>3.6982253655911158E-3</v>
      </c>
      <c r="M1995">
        <f t="shared" si="253"/>
        <v>0</v>
      </c>
      <c r="N1995">
        <f t="shared" si="254"/>
        <v>0</v>
      </c>
      <c r="O1995" s="4">
        <f t="shared" si="255"/>
        <v>0</v>
      </c>
      <c r="P1995">
        <f t="shared" si="256"/>
        <v>2.7736690241933369E-3</v>
      </c>
    </row>
    <row r="1996" spans="1:16" x14ac:dyDescent="0.15">
      <c r="A1996" t="s">
        <v>7763</v>
      </c>
      <c r="B1996" s="5" t="s">
        <v>7764</v>
      </c>
      <c r="C1996" s="5" t="s">
        <v>1029</v>
      </c>
      <c r="D1996" s="5" t="s">
        <v>7765</v>
      </c>
      <c r="E1996" s="5" t="s">
        <v>7765</v>
      </c>
      <c r="F1996" s="5" t="s">
        <v>7766</v>
      </c>
      <c r="G1996">
        <v>1994</v>
      </c>
      <c r="H1996" s="2">
        <v>43136</v>
      </c>
      <c r="I1996" s="3">
        <f t="shared" si="249"/>
        <v>121.66096064815065</v>
      </c>
      <c r="J1996" s="3">
        <f t="shared" si="250"/>
        <v>2.252160418101754</v>
      </c>
      <c r="K1996">
        <f t="shared" si="251"/>
        <v>2.1040324522722059E-2</v>
      </c>
      <c r="L1996" s="4">
        <f t="shared" si="252"/>
        <v>2.1040324522722059E-2</v>
      </c>
      <c r="M1996">
        <f t="shared" si="253"/>
        <v>0</v>
      </c>
      <c r="N1996">
        <f t="shared" si="254"/>
        <v>0</v>
      </c>
      <c r="O1996" s="4">
        <f t="shared" si="255"/>
        <v>0</v>
      </c>
      <c r="P1996">
        <f t="shared" si="256"/>
        <v>1.5780243392041544E-2</v>
      </c>
    </row>
    <row r="1997" spans="1:16" x14ac:dyDescent="0.15">
      <c r="A1997" t="s">
        <v>7767</v>
      </c>
      <c r="B1997" s="5" t="s">
        <v>7768</v>
      </c>
      <c r="C1997" s="5" t="s">
        <v>1029</v>
      </c>
      <c r="D1997" s="5" t="s">
        <v>7769</v>
      </c>
      <c r="E1997" s="5" t="s">
        <v>1081</v>
      </c>
      <c r="F1997" s="5" t="s">
        <v>7770</v>
      </c>
      <c r="G1997">
        <v>1995</v>
      </c>
      <c r="H1997" s="2">
        <v>43136</v>
      </c>
      <c r="I1997" s="3">
        <f t="shared" si="249"/>
        <v>699.41837962962745</v>
      </c>
      <c r="J1997" s="3">
        <f t="shared" si="250"/>
        <v>8.0652727527508716</v>
      </c>
      <c r="K1997">
        <f t="shared" si="251"/>
        <v>7.5348076770293038E-2</v>
      </c>
      <c r="L1997" s="4">
        <f t="shared" si="252"/>
        <v>7.5348076770293038E-2</v>
      </c>
      <c r="M1997">
        <f t="shared" si="253"/>
        <v>0</v>
      </c>
      <c r="N1997">
        <f t="shared" si="254"/>
        <v>0</v>
      </c>
      <c r="O1997" s="4">
        <f t="shared" si="255"/>
        <v>0</v>
      </c>
      <c r="P1997">
        <f t="shared" si="256"/>
        <v>5.6511057577719778E-2</v>
      </c>
    </row>
    <row r="1998" spans="1:16" x14ac:dyDescent="0.15">
      <c r="A1998" t="s">
        <v>7763</v>
      </c>
      <c r="B1998" s="5" t="s">
        <v>7771</v>
      </c>
      <c r="C1998" s="5" t="s">
        <v>1113</v>
      </c>
      <c r="D1998" s="5" t="s">
        <v>7772</v>
      </c>
      <c r="E1998" s="5" t="s">
        <v>1081</v>
      </c>
      <c r="F1998" s="5" t="s">
        <v>7773</v>
      </c>
      <c r="G1998">
        <v>1996</v>
      </c>
      <c r="H1998" s="2">
        <v>43136</v>
      </c>
      <c r="I1998" s="3">
        <f t="shared" si="249"/>
        <v>1301.6215046296275</v>
      </c>
      <c r="J1998" s="3">
        <f t="shared" si="250"/>
        <v>0.21050666343897406</v>
      </c>
      <c r="K1998">
        <f t="shared" si="251"/>
        <v>1.9666132471525101E-3</v>
      </c>
      <c r="L1998" s="4">
        <f t="shared" si="252"/>
        <v>1.9666132471525101E-3</v>
      </c>
      <c r="M1998">
        <f t="shared" si="253"/>
        <v>7.6827249430282498E-4</v>
      </c>
      <c r="N1998">
        <f t="shared" si="254"/>
        <v>3.5947342112966373E-2</v>
      </c>
      <c r="O1998" s="4">
        <f t="shared" si="255"/>
        <v>3.5947342112966373E-2</v>
      </c>
      <c r="P1998">
        <f t="shared" si="256"/>
        <v>1.0461795463605976E-2</v>
      </c>
    </row>
    <row r="1999" spans="1:16" x14ac:dyDescent="0.15">
      <c r="A1999" t="s">
        <v>7774</v>
      </c>
      <c r="B1999" s="5" t="s">
        <v>7775</v>
      </c>
      <c r="C1999" s="5" t="s">
        <v>1253</v>
      </c>
      <c r="D1999" s="5" t="s">
        <v>7776</v>
      </c>
      <c r="E1999" s="5" t="s">
        <v>7776</v>
      </c>
      <c r="F1999" s="5" t="s">
        <v>7777</v>
      </c>
      <c r="G1999">
        <v>1997</v>
      </c>
      <c r="H1999" s="2">
        <v>43136</v>
      </c>
      <c r="I1999" s="3">
        <f t="shared" si="249"/>
        <v>2029.2788888888899</v>
      </c>
      <c r="J1999" s="3">
        <f t="shared" si="250"/>
        <v>0.54551397841926308</v>
      </c>
      <c r="K1999">
        <f t="shared" si="251"/>
        <v>5.0963470654086952E-3</v>
      </c>
      <c r="L1999" s="4">
        <f t="shared" si="252"/>
        <v>5.0963470654086952E-3</v>
      </c>
      <c r="M1999">
        <f t="shared" si="253"/>
        <v>2.4639294418214229E-3</v>
      </c>
      <c r="N1999">
        <f t="shared" si="254"/>
        <v>0.11528684840883191</v>
      </c>
      <c r="O1999" s="4">
        <f t="shared" si="255"/>
        <v>0.11528684840883191</v>
      </c>
      <c r="P1999">
        <f t="shared" si="256"/>
        <v>3.2643972401264501E-2</v>
      </c>
    </row>
    <row r="2000" spans="1:16" x14ac:dyDescent="0.15">
      <c r="A2000" t="s">
        <v>2502</v>
      </c>
      <c r="B2000" s="5" t="s">
        <v>7778</v>
      </c>
      <c r="C2000" s="5" t="s">
        <v>1029</v>
      </c>
      <c r="D2000" s="5" t="s">
        <v>7779</v>
      </c>
      <c r="E2000" s="5" t="s">
        <v>7780</v>
      </c>
      <c r="F2000" s="5" t="s">
        <v>7781</v>
      </c>
      <c r="G2000">
        <v>1998</v>
      </c>
      <c r="H2000" s="2">
        <v>43136</v>
      </c>
      <c r="I2000" s="3">
        <f t="shared" si="249"/>
        <v>145.26164351851912</v>
      </c>
      <c r="J2000" s="3">
        <f t="shared" si="250"/>
        <v>0.94312577416580134</v>
      </c>
      <c r="K2000">
        <f t="shared" si="251"/>
        <v>8.8109497861245997E-3</v>
      </c>
      <c r="L2000" s="4">
        <f t="shared" si="252"/>
        <v>8.8109497861245997E-3</v>
      </c>
      <c r="M2000">
        <f t="shared" si="253"/>
        <v>0</v>
      </c>
      <c r="N2000">
        <f t="shared" si="254"/>
        <v>0</v>
      </c>
      <c r="O2000" s="4">
        <f t="shared" si="255"/>
        <v>0</v>
      </c>
      <c r="P2000">
        <f t="shared" si="256"/>
        <v>6.6082123395934493E-3</v>
      </c>
    </row>
    <row r="2001" spans="1:16" x14ac:dyDescent="0.15">
      <c r="A2001" t="s">
        <v>1936</v>
      </c>
      <c r="B2001" s="5" t="s">
        <v>7782</v>
      </c>
      <c r="C2001" s="5" t="s">
        <v>1029</v>
      </c>
      <c r="D2001" s="5" t="s">
        <v>7783</v>
      </c>
      <c r="E2001" s="5" t="s">
        <v>7784</v>
      </c>
      <c r="F2001" s="5" t="s">
        <v>7785</v>
      </c>
      <c r="G2001">
        <v>1999</v>
      </c>
      <c r="H2001" s="2">
        <v>43136</v>
      </c>
      <c r="I2001" s="3">
        <f t="shared" si="249"/>
        <v>347.85204861110833</v>
      </c>
      <c r="J2001" s="3">
        <f t="shared" si="250"/>
        <v>0.42546824315374682</v>
      </c>
      <c r="K2001">
        <f t="shared" si="251"/>
        <v>3.9748455918661805E-3</v>
      </c>
      <c r="L2001" s="4">
        <f t="shared" si="252"/>
        <v>3.9748455918661805E-3</v>
      </c>
      <c r="M2001">
        <f t="shared" si="253"/>
        <v>0</v>
      </c>
      <c r="N2001">
        <f t="shared" si="254"/>
        <v>0</v>
      </c>
      <c r="O2001" s="4">
        <f t="shared" si="255"/>
        <v>0</v>
      </c>
      <c r="P2001">
        <f t="shared" si="256"/>
        <v>2.9811341938996354E-3</v>
      </c>
    </row>
    <row r="2002" spans="1:16" x14ac:dyDescent="0.15">
      <c r="A2002" t="s">
        <v>3265</v>
      </c>
      <c r="B2002" s="5" t="s">
        <v>7786</v>
      </c>
      <c r="C2002" s="5" t="s">
        <v>1029</v>
      </c>
      <c r="D2002" s="5" t="s">
        <v>7787</v>
      </c>
      <c r="E2002" s="5" t="s">
        <v>7788</v>
      </c>
      <c r="F2002" s="5" t="s">
        <v>7789</v>
      </c>
      <c r="G2002">
        <v>2000</v>
      </c>
      <c r="H2002" s="2">
        <v>43136</v>
      </c>
      <c r="I2002" s="3">
        <f t="shared" si="249"/>
        <v>389.78039351852203</v>
      </c>
      <c r="J2002" s="3">
        <f t="shared" si="250"/>
        <v>5.7853089521621728</v>
      </c>
      <c r="K2002">
        <f t="shared" si="251"/>
        <v>5.4048005124030032E-2</v>
      </c>
      <c r="L2002" s="4">
        <f t="shared" si="252"/>
        <v>5.4048005124030032E-2</v>
      </c>
      <c r="M2002">
        <f t="shared" si="253"/>
        <v>0</v>
      </c>
      <c r="N2002">
        <f t="shared" si="254"/>
        <v>0</v>
      </c>
      <c r="O2002" s="4">
        <f t="shared" si="255"/>
        <v>0</v>
      </c>
      <c r="P2002">
        <f t="shared" si="256"/>
        <v>4.0536003843022528E-2</v>
      </c>
    </row>
    <row r="2003" spans="1:16" x14ac:dyDescent="0.15">
      <c r="A2003" t="s">
        <v>7790</v>
      </c>
      <c r="B2003" s="5" t="s">
        <v>7791</v>
      </c>
      <c r="C2003" s="5" t="s">
        <v>1399</v>
      </c>
      <c r="D2003" s="5" t="s">
        <v>7792</v>
      </c>
      <c r="E2003" s="5" t="s">
        <v>7793</v>
      </c>
      <c r="F2003" s="5" t="s">
        <v>7794</v>
      </c>
      <c r="G2003">
        <v>2001</v>
      </c>
      <c r="H2003" s="2">
        <v>43136</v>
      </c>
      <c r="I2003" s="3">
        <f t="shared" si="249"/>
        <v>539.34885416666657</v>
      </c>
      <c r="J2003" s="3">
        <f t="shared" si="250"/>
        <v>377.3012558159927</v>
      </c>
      <c r="K2003">
        <f t="shared" si="251"/>
        <v>3.5248558679004329</v>
      </c>
      <c r="L2003" s="4">
        <f t="shared" si="252"/>
        <v>1</v>
      </c>
      <c r="M2003">
        <f t="shared" si="253"/>
        <v>1.1124525348756768E-2</v>
      </c>
      <c r="N2003">
        <f t="shared" si="254"/>
        <v>0.52051468915207733</v>
      </c>
      <c r="O2003" s="4">
        <f t="shared" si="255"/>
        <v>0.52051468915207733</v>
      </c>
      <c r="P2003">
        <f t="shared" si="256"/>
        <v>0.88012867228801928</v>
      </c>
    </row>
    <row r="2004" spans="1:16" x14ac:dyDescent="0.15">
      <c r="A2004" t="s">
        <v>7795</v>
      </c>
      <c r="B2004" s="5" t="s">
        <v>7796</v>
      </c>
      <c r="C2004" s="5" t="s">
        <v>1029</v>
      </c>
      <c r="D2004" s="5" t="s">
        <v>7797</v>
      </c>
      <c r="E2004" s="5" t="s">
        <v>7798</v>
      </c>
      <c r="F2004" s="5" t="s">
        <v>7799</v>
      </c>
      <c r="G2004">
        <v>2002</v>
      </c>
      <c r="H2004" s="2">
        <v>43136</v>
      </c>
      <c r="I2004" s="3">
        <f t="shared" si="249"/>
        <v>1051.3969560185215</v>
      </c>
      <c r="J2004" s="3">
        <f t="shared" si="250"/>
        <v>0.9967691022890296</v>
      </c>
      <c r="K2004">
        <f t="shared" si="251"/>
        <v>9.3121010465409826E-3</v>
      </c>
      <c r="L2004" s="4">
        <f t="shared" si="252"/>
        <v>9.3121010465409826E-3</v>
      </c>
      <c r="M2004">
        <f t="shared" si="253"/>
        <v>0</v>
      </c>
      <c r="N2004">
        <f t="shared" si="254"/>
        <v>0</v>
      </c>
      <c r="O2004" s="4">
        <f t="shared" si="255"/>
        <v>0</v>
      </c>
      <c r="P2004">
        <f t="shared" si="256"/>
        <v>6.9840757849057369E-3</v>
      </c>
    </row>
    <row r="2005" spans="1:16" x14ac:dyDescent="0.15">
      <c r="A2005" t="s">
        <v>2673</v>
      </c>
      <c r="B2005" s="5" t="s">
        <v>7800</v>
      </c>
      <c r="C2005" s="5" t="s">
        <v>1029</v>
      </c>
      <c r="D2005" s="5" t="s">
        <v>7801</v>
      </c>
      <c r="E2005" s="5" t="s">
        <v>7801</v>
      </c>
      <c r="F2005" s="5" t="s">
        <v>7802</v>
      </c>
      <c r="G2005">
        <v>2003</v>
      </c>
      <c r="H2005" s="2">
        <v>43136</v>
      </c>
      <c r="I2005" s="3">
        <f t="shared" si="249"/>
        <v>37.44342592592875</v>
      </c>
      <c r="J2005" s="3">
        <f t="shared" si="250"/>
        <v>0.98815744246250481</v>
      </c>
      <c r="K2005">
        <f t="shared" si="251"/>
        <v>9.231648465999635E-3</v>
      </c>
      <c r="L2005" s="4">
        <f t="shared" si="252"/>
        <v>9.231648465999635E-3</v>
      </c>
      <c r="M2005">
        <f t="shared" si="253"/>
        <v>0</v>
      </c>
      <c r="N2005">
        <f t="shared" si="254"/>
        <v>0</v>
      </c>
      <c r="O2005" s="4">
        <f t="shared" si="255"/>
        <v>0</v>
      </c>
      <c r="P2005">
        <f t="shared" si="256"/>
        <v>6.9237363494997258E-3</v>
      </c>
    </row>
    <row r="2006" spans="1:16" x14ac:dyDescent="0.15">
      <c r="A2006" t="s">
        <v>7803</v>
      </c>
      <c r="B2006" s="5" t="s">
        <v>7804</v>
      </c>
      <c r="C2006" s="5" t="s">
        <v>1029</v>
      </c>
      <c r="D2006" s="5" t="s">
        <v>7805</v>
      </c>
      <c r="E2006" s="5" t="s">
        <v>7806</v>
      </c>
      <c r="F2006" s="5" t="s">
        <v>7807</v>
      </c>
      <c r="G2006">
        <v>2004</v>
      </c>
      <c r="H2006" s="2">
        <v>43136</v>
      </c>
      <c r="I2006" s="3">
        <f t="shared" si="249"/>
        <v>344.55422453703795</v>
      </c>
      <c r="J2006" s="3">
        <f t="shared" si="250"/>
        <v>4.7771871095519325</v>
      </c>
      <c r="K2006">
        <f t="shared" si="251"/>
        <v>4.462984354172056E-2</v>
      </c>
      <c r="L2006" s="4">
        <f t="shared" si="252"/>
        <v>4.462984354172056E-2</v>
      </c>
      <c r="M2006">
        <f t="shared" si="253"/>
        <v>0</v>
      </c>
      <c r="N2006">
        <f t="shared" si="254"/>
        <v>0</v>
      </c>
      <c r="O2006" s="4">
        <f t="shared" si="255"/>
        <v>0</v>
      </c>
      <c r="P2006">
        <f t="shared" si="256"/>
        <v>3.347238265629042E-2</v>
      </c>
    </row>
    <row r="2007" spans="1:16" x14ac:dyDescent="0.15">
      <c r="A2007" t="s">
        <v>7808</v>
      </c>
      <c r="B2007" s="5" t="s">
        <v>7809</v>
      </c>
      <c r="C2007" s="5" t="s">
        <v>1623</v>
      </c>
      <c r="D2007" s="5" t="s">
        <v>7810</v>
      </c>
      <c r="E2007" s="5" t="s">
        <v>7811</v>
      </c>
      <c r="F2007" s="5" t="s">
        <v>7812</v>
      </c>
      <c r="G2007">
        <v>2005</v>
      </c>
      <c r="H2007" s="2">
        <v>43136</v>
      </c>
      <c r="I2007" s="3">
        <f t="shared" si="249"/>
        <v>1652.564363425925</v>
      </c>
      <c r="J2007" s="3">
        <f t="shared" si="250"/>
        <v>0.27290918888329019</v>
      </c>
      <c r="K2007">
        <f t="shared" si="251"/>
        <v>2.5495954254346749E-3</v>
      </c>
      <c r="L2007" s="4">
        <f t="shared" si="252"/>
        <v>2.5495954254346749E-3</v>
      </c>
      <c r="M2007">
        <f t="shared" si="253"/>
        <v>6.051201527345681E-3</v>
      </c>
      <c r="N2007">
        <f t="shared" si="254"/>
        <v>0.2831347121120017</v>
      </c>
      <c r="O2007" s="4">
        <f t="shared" si="255"/>
        <v>0.2831347121120017</v>
      </c>
      <c r="P2007">
        <f t="shared" si="256"/>
        <v>7.2695874597076424E-2</v>
      </c>
    </row>
    <row r="2008" spans="1:16" x14ac:dyDescent="0.15">
      <c r="A2008" t="s">
        <v>4218</v>
      </c>
      <c r="B2008" s="5" t="s">
        <v>7813</v>
      </c>
      <c r="C2008" s="5" t="s">
        <v>1029</v>
      </c>
      <c r="D2008" s="5" t="s">
        <v>7814</v>
      </c>
      <c r="E2008" s="5" t="s">
        <v>7815</v>
      </c>
      <c r="F2008" s="5" t="s">
        <v>7816</v>
      </c>
      <c r="G2008">
        <v>2006</v>
      </c>
      <c r="H2008" s="2">
        <v>43136</v>
      </c>
      <c r="I2008" s="3">
        <f t="shared" si="249"/>
        <v>465.5861342592616</v>
      </c>
      <c r="J2008" s="3">
        <f t="shared" si="250"/>
        <v>0.30713973092757624</v>
      </c>
      <c r="K2008">
        <f t="shared" si="251"/>
        <v>2.8693869053895101E-3</v>
      </c>
      <c r="L2008" s="4">
        <f t="shared" si="252"/>
        <v>2.8693869053895101E-3</v>
      </c>
      <c r="M2008">
        <f t="shared" si="253"/>
        <v>0</v>
      </c>
      <c r="N2008">
        <f t="shared" si="254"/>
        <v>0</v>
      </c>
      <c r="O2008" s="4">
        <f t="shared" si="255"/>
        <v>0</v>
      </c>
      <c r="P2008">
        <f t="shared" si="256"/>
        <v>2.1520401790421327E-3</v>
      </c>
    </row>
    <row r="2009" spans="1:16" x14ac:dyDescent="0.15">
      <c r="A2009" t="s">
        <v>7817</v>
      </c>
      <c r="B2009" s="5" t="s">
        <v>7818</v>
      </c>
      <c r="C2009" s="5" t="s">
        <v>1029</v>
      </c>
      <c r="D2009" s="5" t="s">
        <v>7819</v>
      </c>
      <c r="E2009" s="5" t="s">
        <v>7820</v>
      </c>
      <c r="F2009" s="5" t="s">
        <v>7821</v>
      </c>
      <c r="G2009">
        <v>2007</v>
      </c>
      <c r="H2009" s="2">
        <v>43136</v>
      </c>
      <c r="I2009" s="3">
        <f t="shared" si="249"/>
        <v>480.29369212962774</v>
      </c>
      <c r="J2009" s="3">
        <f t="shared" si="250"/>
        <v>1.5344777832332828</v>
      </c>
      <c r="K2009">
        <f t="shared" si="251"/>
        <v>1.4335528798320585E-2</v>
      </c>
      <c r="L2009" s="4">
        <f t="shared" si="252"/>
        <v>1.4335528798320585E-2</v>
      </c>
      <c r="M2009">
        <f t="shared" si="253"/>
        <v>0</v>
      </c>
      <c r="N2009">
        <f t="shared" si="254"/>
        <v>0</v>
      </c>
      <c r="O2009" s="4">
        <f t="shared" si="255"/>
        <v>0</v>
      </c>
      <c r="P2009">
        <f t="shared" si="256"/>
        <v>1.0751646598740439E-2</v>
      </c>
    </row>
    <row r="2010" spans="1:16" x14ac:dyDescent="0.15">
      <c r="A2010" t="s">
        <v>7822</v>
      </c>
      <c r="B2010" s="5" t="s">
        <v>7823</v>
      </c>
      <c r="C2010" s="5" t="s">
        <v>1102</v>
      </c>
      <c r="D2010" s="5" t="s">
        <v>7824</v>
      </c>
      <c r="E2010" s="5" t="s">
        <v>1113</v>
      </c>
      <c r="F2010" s="5" t="s">
        <v>7825</v>
      </c>
      <c r="G2010">
        <v>2008</v>
      </c>
      <c r="H2010" s="2">
        <v>43136</v>
      </c>
      <c r="I2010" s="3">
        <f t="shared" si="249"/>
        <v>1655.7575578703691</v>
      </c>
      <c r="J2010" s="3">
        <f t="shared" si="250"/>
        <v>0.79903002327323758</v>
      </c>
      <c r="K2010">
        <f t="shared" si="251"/>
        <v>7.4647662120076869E-3</v>
      </c>
      <c r="L2010" s="4">
        <f t="shared" si="252"/>
        <v>7.4647662120076869E-3</v>
      </c>
      <c r="M2010">
        <f t="shared" si="253"/>
        <v>1.8118594632046204E-3</v>
      </c>
      <c r="N2010">
        <f t="shared" si="254"/>
        <v>8.4776602660409206E-2</v>
      </c>
      <c r="O2010" s="4">
        <f t="shared" si="255"/>
        <v>8.4776602660409206E-2</v>
      </c>
      <c r="P2010">
        <f t="shared" si="256"/>
        <v>2.6792725324108067E-2</v>
      </c>
    </row>
    <row r="2011" spans="1:16" x14ac:dyDescent="0.15">
      <c r="A2011" t="s">
        <v>4510</v>
      </c>
      <c r="B2011" s="5" t="s">
        <v>7826</v>
      </c>
      <c r="C2011" s="5" t="s">
        <v>1029</v>
      </c>
      <c r="D2011" s="5" t="s">
        <v>7827</v>
      </c>
      <c r="E2011" s="5" t="s">
        <v>1081</v>
      </c>
      <c r="F2011" s="5" t="s">
        <v>7828</v>
      </c>
      <c r="G2011">
        <v>2009</v>
      </c>
      <c r="H2011" s="2">
        <v>43136</v>
      </c>
      <c r="I2011" s="3">
        <f t="shared" si="249"/>
        <v>1497.9054861111144</v>
      </c>
      <c r="J2011" s="3">
        <f t="shared" si="250"/>
        <v>0.18091929197987947</v>
      </c>
      <c r="K2011">
        <f t="shared" si="251"/>
        <v>1.6901995901722599E-3</v>
      </c>
      <c r="L2011" s="4">
        <f t="shared" si="252"/>
        <v>1.6901995901722599E-3</v>
      </c>
      <c r="M2011">
        <f t="shared" si="253"/>
        <v>0</v>
      </c>
      <c r="N2011">
        <f t="shared" si="254"/>
        <v>0</v>
      </c>
      <c r="O2011" s="4">
        <f t="shared" si="255"/>
        <v>0</v>
      </c>
      <c r="P2011">
        <f t="shared" si="256"/>
        <v>1.2676496926291949E-3</v>
      </c>
    </row>
    <row r="2012" spans="1:16" x14ac:dyDescent="0.15">
      <c r="A2012" t="s">
        <v>5614</v>
      </c>
      <c r="B2012" s="5" t="s">
        <v>7829</v>
      </c>
      <c r="C2012" s="5" t="s">
        <v>1029</v>
      </c>
      <c r="D2012" s="5" t="s">
        <v>7830</v>
      </c>
      <c r="E2012" s="5" t="s">
        <v>7830</v>
      </c>
      <c r="F2012" s="5" t="s">
        <v>7831</v>
      </c>
      <c r="G2012">
        <v>2010</v>
      </c>
      <c r="H2012" s="2">
        <v>43136</v>
      </c>
      <c r="I2012" s="3">
        <f t="shared" si="249"/>
        <v>67.259189814816636</v>
      </c>
      <c r="J2012" s="3">
        <f t="shared" si="250"/>
        <v>0.80286426507183783</v>
      </c>
      <c r="K2012">
        <f t="shared" si="251"/>
        <v>7.5005867917020633E-3</v>
      </c>
      <c r="L2012" s="4">
        <f t="shared" si="252"/>
        <v>7.5005867917020633E-3</v>
      </c>
      <c r="M2012">
        <f t="shared" si="253"/>
        <v>0</v>
      </c>
      <c r="N2012">
        <f t="shared" si="254"/>
        <v>0</v>
      </c>
      <c r="O2012" s="4">
        <f t="shared" si="255"/>
        <v>0</v>
      </c>
      <c r="P2012">
        <f t="shared" si="256"/>
        <v>5.6254400937765479E-3</v>
      </c>
    </row>
    <row r="2013" spans="1:16" x14ac:dyDescent="0.15">
      <c r="A2013" t="s">
        <v>7832</v>
      </c>
      <c r="B2013" s="5" t="s">
        <v>7833</v>
      </c>
      <c r="C2013" s="5" t="s">
        <v>1122</v>
      </c>
      <c r="D2013" s="5" t="s">
        <v>7834</v>
      </c>
      <c r="E2013" s="5" t="s">
        <v>1081</v>
      </c>
      <c r="F2013" s="5" t="s">
        <v>7835</v>
      </c>
      <c r="G2013">
        <v>2011</v>
      </c>
      <c r="H2013" s="2">
        <v>43136</v>
      </c>
      <c r="I2013" s="3">
        <f t="shared" si="249"/>
        <v>1335.510682870372</v>
      </c>
      <c r="J2013" s="3">
        <f t="shared" si="250"/>
        <v>5.4301325275912431</v>
      </c>
      <c r="K2013">
        <f t="shared" si="251"/>
        <v>5.0729845735503369E-2</v>
      </c>
      <c r="L2013" s="4">
        <f t="shared" si="252"/>
        <v>5.0729845735503369E-2</v>
      </c>
      <c r="M2013">
        <f t="shared" si="253"/>
        <v>2.995108950684635E-3</v>
      </c>
      <c r="N2013">
        <f t="shared" si="254"/>
        <v>0.1401406492023001</v>
      </c>
      <c r="O2013" s="4">
        <f t="shared" si="255"/>
        <v>0.1401406492023001</v>
      </c>
      <c r="P2013">
        <f t="shared" si="256"/>
        <v>7.308254660220255E-2</v>
      </c>
    </row>
    <row r="2014" spans="1:16" x14ac:dyDescent="0.15">
      <c r="A2014" t="s">
        <v>4030</v>
      </c>
      <c r="B2014" s="5" t="s">
        <v>7836</v>
      </c>
      <c r="C2014" s="5" t="s">
        <v>1029</v>
      </c>
      <c r="D2014" s="5" t="s">
        <v>7837</v>
      </c>
      <c r="E2014" s="5" t="s">
        <v>7837</v>
      </c>
      <c r="F2014" s="5" t="s">
        <v>7838</v>
      </c>
      <c r="G2014">
        <v>2012</v>
      </c>
      <c r="H2014" s="2">
        <v>43136</v>
      </c>
      <c r="I2014" s="3">
        <f t="shared" si="249"/>
        <v>15.994039351855463</v>
      </c>
      <c r="J2014" s="3">
        <f t="shared" si="250"/>
        <v>0.68775621705119128</v>
      </c>
      <c r="K2014">
        <f t="shared" si="251"/>
        <v>6.4252145997101629E-3</v>
      </c>
      <c r="L2014" s="4">
        <f t="shared" si="252"/>
        <v>6.4252145997101629E-3</v>
      </c>
      <c r="M2014">
        <f t="shared" si="253"/>
        <v>0</v>
      </c>
      <c r="N2014">
        <f t="shared" si="254"/>
        <v>0</v>
      </c>
      <c r="O2014" s="4">
        <f t="shared" si="255"/>
        <v>0</v>
      </c>
      <c r="P2014">
        <f t="shared" si="256"/>
        <v>4.8189109497826224E-3</v>
      </c>
    </row>
    <row r="2015" spans="1:16" x14ac:dyDescent="0.15">
      <c r="A2015" t="s">
        <v>1788</v>
      </c>
      <c r="B2015" s="5" t="s">
        <v>7839</v>
      </c>
      <c r="C2015" s="5" t="s">
        <v>1029</v>
      </c>
      <c r="D2015" s="5" t="s">
        <v>7840</v>
      </c>
      <c r="E2015" s="5" t="s">
        <v>7841</v>
      </c>
      <c r="F2015" s="5" t="s">
        <v>7842</v>
      </c>
      <c r="G2015">
        <v>2013</v>
      </c>
      <c r="H2015" s="2">
        <v>43136</v>
      </c>
      <c r="I2015" s="3">
        <f t="shared" si="249"/>
        <v>559.82265046296379</v>
      </c>
      <c r="J2015" s="3">
        <f t="shared" si="250"/>
        <v>4.8229559803754742E-2</v>
      </c>
      <c r="K2015">
        <f t="shared" si="251"/>
        <v>4.5057429377714213E-4</v>
      </c>
      <c r="L2015" s="4">
        <f t="shared" si="252"/>
        <v>4.5057429377714213E-4</v>
      </c>
      <c r="M2015">
        <f t="shared" si="253"/>
        <v>0</v>
      </c>
      <c r="N2015">
        <f t="shared" si="254"/>
        <v>0</v>
      </c>
      <c r="O2015" s="4">
        <f t="shared" si="255"/>
        <v>0</v>
      </c>
      <c r="P2015">
        <f t="shared" si="256"/>
        <v>3.3793072033285658E-4</v>
      </c>
    </row>
    <row r="2016" spans="1:16" x14ac:dyDescent="0.15">
      <c r="A2016" t="s">
        <v>1259</v>
      </c>
      <c r="B2016" s="5" t="s">
        <v>7843</v>
      </c>
      <c r="C2016" s="5" t="s">
        <v>1029</v>
      </c>
      <c r="D2016" s="5" t="s">
        <v>7844</v>
      </c>
      <c r="E2016" s="5" t="s">
        <v>7845</v>
      </c>
      <c r="F2016" s="5" t="s">
        <v>7846</v>
      </c>
      <c r="G2016">
        <v>2014</v>
      </c>
      <c r="H2016" s="2">
        <v>43136</v>
      </c>
      <c r="I2016" s="3">
        <f t="shared" si="249"/>
        <v>147.38849537036731</v>
      </c>
      <c r="J2016" s="3">
        <f t="shared" si="250"/>
        <v>0.1628349617091297</v>
      </c>
      <c r="K2016">
        <f t="shared" si="251"/>
        <v>1.5212506224990922E-3</v>
      </c>
      <c r="L2016" s="4">
        <f t="shared" si="252"/>
        <v>1.5212506224990922E-3</v>
      </c>
      <c r="M2016">
        <f t="shared" si="253"/>
        <v>0</v>
      </c>
      <c r="N2016">
        <f t="shared" si="254"/>
        <v>0</v>
      </c>
      <c r="O2016" s="4">
        <f t="shared" si="255"/>
        <v>0</v>
      </c>
      <c r="P2016">
        <f t="shared" si="256"/>
        <v>1.1409379668743192E-3</v>
      </c>
    </row>
    <row r="2017" spans="1:16" x14ac:dyDescent="0.15">
      <c r="A2017" t="s">
        <v>7847</v>
      </c>
      <c r="B2017" s="5" t="s">
        <v>7848</v>
      </c>
      <c r="C2017" s="5" t="s">
        <v>1029</v>
      </c>
      <c r="D2017" s="5" t="s">
        <v>7849</v>
      </c>
      <c r="E2017" s="5" t="s">
        <v>7850</v>
      </c>
      <c r="F2017" s="5" t="s">
        <v>7851</v>
      </c>
      <c r="G2017">
        <v>2015</v>
      </c>
      <c r="H2017" s="2">
        <v>43136</v>
      </c>
      <c r="I2017" s="3">
        <f t="shared" si="249"/>
        <v>415.83276620370452</v>
      </c>
      <c r="J2017" s="3">
        <f t="shared" si="250"/>
        <v>0.84408932755446975</v>
      </c>
      <c r="K2017">
        <f t="shared" si="251"/>
        <v>7.8857230751268256E-3</v>
      </c>
      <c r="L2017" s="4">
        <f t="shared" si="252"/>
        <v>7.8857230751268256E-3</v>
      </c>
      <c r="M2017">
        <f t="shared" si="253"/>
        <v>0</v>
      </c>
      <c r="N2017">
        <f t="shared" si="254"/>
        <v>0</v>
      </c>
      <c r="O2017" s="4">
        <f t="shared" si="255"/>
        <v>0</v>
      </c>
      <c r="P2017">
        <f t="shared" si="256"/>
        <v>5.9142923063451192E-3</v>
      </c>
    </row>
    <row r="2018" spans="1:16" x14ac:dyDescent="0.15">
      <c r="A2018" t="s">
        <v>7852</v>
      </c>
      <c r="B2018" s="5" t="s">
        <v>7853</v>
      </c>
      <c r="C2018" s="5" t="s">
        <v>1029</v>
      </c>
      <c r="D2018" s="5" t="s">
        <v>7854</v>
      </c>
      <c r="E2018" s="5" t="s">
        <v>7855</v>
      </c>
      <c r="F2018" s="5" t="s">
        <v>7856</v>
      </c>
      <c r="G2018">
        <v>2016</v>
      </c>
      <c r="H2018" s="2">
        <v>43136</v>
      </c>
      <c r="I2018" s="3">
        <f t="shared" si="249"/>
        <v>713.31623842592671</v>
      </c>
      <c r="J2018" s="3">
        <f t="shared" si="250"/>
        <v>1.9710752738541562</v>
      </c>
      <c r="K2018">
        <f t="shared" si="251"/>
        <v>1.8414346992013855E-2</v>
      </c>
      <c r="L2018" s="4">
        <f t="shared" si="252"/>
        <v>1.8414346992013855E-2</v>
      </c>
      <c r="M2018">
        <f t="shared" si="253"/>
        <v>0</v>
      </c>
      <c r="N2018">
        <f t="shared" si="254"/>
        <v>0</v>
      </c>
      <c r="O2018" s="4">
        <f t="shared" si="255"/>
        <v>0</v>
      </c>
      <c r="P2018">
        <f t="shared" si="256"/>
        <v>1.381076024401039E-2</v>
      </c>
    </row>
    <row r="2019" spans="1:16" x14ac:dyDescent="0.15">
      <c r="A2019" t="s">
        <v>7857</v>
      </c>
      <c r="B2019" s="5" t="s">
        <v>7858</v>
      </c>
      <c r="C2019" s="5" t="s">
        <v>1029</v>
      </c>
      <c r="D2019" s="5" t="s">
        <v>7859</v>
      </c>
      <c r="E2019" s="5" t="s">
        <v>1081</v>
      </c>
      <c r="F2019" s="5" t="s">
        <v>7860</v>
      </c>
      <c r="G2019">
        <v>2017</v>
      </c>
      <c r="H2019" s="2">
        <v>43136</v>
      </c>
      <c r="I2019" s="3">
        <f t="shared" si="249"/>
        <v>1047.6918981481504</v>
      </c>
      <c r="J2019" s="3">
        <f t="shared" si="250"/>
        <v>2.0712196055305832</v>
      </c>
      <c r="K2019">
        <f t="shared" si="251"/>
        <v>1.9349923881052288E-2</v>
      </c>
      <c r="L2019" s="4">
        <f t="shared" si="252"/>
        <v>1.9349923881052288E-2</v>
      </c>
      <c r="M2019">
        <f t="shared" si="253"/>
        <v>0</v>
      </c>
      <c r="N2019">
        <f t="shared" si="254"/>
        <v>0</v>
      </c>
      <c r="O2019" s="4">
        <f t="shared" si="255"/>
        <v>0</v>
      </c>
      <c r="P2019">
        <f t="shared" si="256"/>
        <v>1.4512442910789215E-2</v>
      </c>
    </row>
    <row r="2020" spans="1:16" x14ac:dyDescent="0.15">
      <c r="A2020" t="s">
        <v>7861</v>
      </c>
      <c r="B2020" s="5" t="s">
        <v>7862</v>
      </c>
      <c r="C2020" s="5" t="s">
        <v>1029</v>
      </c>
      <c r="D2020" s="5" t="s">
        <v>7863</v>
      </c>
      <c r="E2020" s="5" t="s">
        <v>1081</v>
      </c>
      <c r="F2020" s="5" t="s">
        <v>7864</v>
      </c>
      <c r="G2020">
        <v>2018</v>
      </c>
      <c r="H2020" s="2">
        <v>43136</v>
      </c>
      <c r="I2020" s="3">
        <f t="shared" si="249"/>
        <v>1026.8148611111101</v>
      </c>
      <c r="J2020" s="3">
        <f t="shared" si="250"/>
        <v>1.2903981527558197</v>
      </c>
      <c r="K2020">
        <f t="shared" si="251"/>
        <v>1.2055267324335352E-2</v>
      </c>
      <c r="L2020" s="4">
        <f t="shared" si="252"/>
        <v>1.2055267324335352E-2</v>
      </c>
      <c r="M2020">
        <f t="shared" si="253"/>
        <v>0</v>
      </c>
      <c r="N2020">
        <f t="shared" si="254"/>
        <v>0</v>
      </c>
      <c r="O2020" s="4">
        <f t="shared" si="255"/>
        <v>0</v>
      </c>
      <c r="P2020">
        <f t="shared" si="256"/>
        <v>9.0414504932515138E-3</v>
      </c>
    </row>
    <row r="2021" spans="1:16" x14ac:dyDescent="0.15">
      <c r="A2021" t="s">
        <v>7865</v>
      </c>
      <c r="B2021" s="5" t="s">
        <v>7866</v>
      </c>
      <c r="C2021" s="5" t="s">
        <v>1029</v>
      </c>
      <c r="D2021" s="5" t="s">
        <v>7867</v>
      </c>
      <c r="E2021" s="5" t="s">
        <v>7868</v>
      </c>
      <c r="F2021" s="5" t="s">
        <v>7869</v>
      </c>
      <c r="G2021">
        <v>2019</v>
      </c>
      <c r="H2021" s="2">
        <v>43136</v>
      </c>
      <c r="I2021" s="3">
        <f t="shared" si="249"/>
        <v>319.69421296296059</v>
      </c>
      <c r="J2021" s="3">
        <f t="shared" si="250"/>
        <v>4.8045911928282514</v>
      </c>
      <c r="K2021">
        <f t="shared" si="251"/>
        <v>4.4885860298230038E-2</v>
      </c>
      <c r="L2021" s="4">
        <f t="shared" si="252"/>
        <v>4.4885860298230038E-2</v>
      </c>
      <c r="M2021">
        <f t="shared" si="253"/>
        <v>0</v>
      </c>
      <c r="N2021">
        <f t="shared" si="254"/>
        <v>0</v>
      </c>
      <c r="O2021" s="4">
        <f t="shared" si="255"/>
        <v>0</v>
      </c>
      <c r="P2021">
        <f t="shared" si="256"/>
        <v>3.3664395223672525E-2</v>
      </c>
    </row>
    <row r="2022" spans="1:16" x14ac:dyDescent="0.15">
      <c r="A2022" t="s">
        <v>3655</v>
      </c>
      <c r="B2022" s="5" t="s">
        <v>7870</v>
      </c>
      <c r="C2022" s="5" t="s">
        <v>1029</v>
      </c>
      <c r="D2022" s="5" t="s">
        <v>7871</v>
      </c>
      <c r="E2022" s="5" t="s">
        <v>7872</v>
      </c>
      <c r="F2022" s="5" t="s">
        <v>7873</v>
      </c>
      <c r="G2022">
        <v>2020</v>
      </c>
      <c r="H2022" s="2">
        <v>43136</v>
      </c>
      <c r="I2022" s="3">
        <f t="shared" si="249"/>
        <v>647.37076388888818</v>
      </c>
      <c r="J2022" s="3">
        <f t="shared" si="250"/>
        <v>0.24715357709212474</v>
      </c>
      <c r="K2022">
        <f t="shared" si="251"/>
        <v>2.3089791593766309E-3</v>
      </c>
      <c r="L2022" s="4">
        <f t="shared" si="252"/>
        <v>2.3089791593766309E-3</v>
      </c>
      <c r="M2022">
        <f t="shared" si="253"/>
        <v>0</v>
      </c>
      <c r="N2022">
        <f t="shared" si="254"/>
        <v>0</v>
      </c>
      <c r="O2022" s="4">
        <f t="shared" si="255"/>
        <v>0</v>
      </c>
      <c r="P2022">
        <f t="shared" si="256"/>
        <v>1.7317343695324732E-3</v>
      </c>
    </row>
    <row r="2023" spans="1:16" x14ac:dyDescent="0.15">
      <c r="A2023" t="s">
        <v>7874</v>
      </c>
      <c r="B2023" s="5" t="s">
        <v>7875</v>
      </c>
      <c r="C2023" s="5" t="s">
        <v>1029</v>
      </c>
      <c r="D2023" s="5" t="s">
        <v>7876</v>
      </c>
      <c r="E2023" s="5" t="s">
        <v>1081</v>
      </c>
      <c r="F2023" s="5" t="s">
        <v>7877</v>
      </c>
      <c r="G2023">
        <v>2021</v>
      </c>
      <c r="H2023" s="2">
        <v>43136</v>
      </c>
      <c r="I2023" s="3">
        <f t="shared" si="249"/>
        <v>1046.592743055553</v>
      </c>
      <c r="J2023" s="3">
        <f t="shared" si="250"/>
        <v>0.4242337842929535</v>
      </c>
      <c r="K2023">
        <f t="shared" si="251"/>
        <v>3.963312925350829E-3</v>
      </c>
      <c r="L2023" s="4">
        <f t="shared" si="252"/>
        <v>3.963312925350829E-3</v>
      </c>
      <c r="M2023">
        <f t="shared" si="253"/>
        <v>0</v>
      </c>
      <c r="N2023">
        <f t="shared" si="254"/>
        <v>0</v>
      </c>
      <c r="O2023" s="4">
        <f t="shared" si="255"/>
        <v>0</v>
      </c>
      <c r="P2023">
        <f t="shared" si="256"/>
        <v>2.9724846940131218E-3</v>
      </c>
    </row>
    <row r="2024" spans="1:16" x14ac:dyDescent="0.15">
      <c r="A2024" t="s">
        <v>1645</v>
      </c>
      <c r="B2024" s="5" t="s">
        <v>7878</v>
      </c>
      <c r="C2024" s="5" t="s">
        <v>1029</v>
      </c>
      <c r="D2024" s="5" t="s">
        <v>7879</v>
      </c>
      <c r="E2024" s="5" t="s">
        <v>7880</v>
      </c>
      <c r="F2024" s="5" t="s">
        <v>7881</v>
      </c>
      <c r="G2024">
        <v>2022</v>
      </c>
      <c r="H2024" s="2">
        <v>43136</v>
      </c>
      <c r="I2024" s="3">
        <f t="shared" si="249"/>
        <v>541.73126157407387</v>
      </c>
      <c r="J2024" s="3">
        <f t="shared" si="250"/>
        <v>6.2761746296878598E-2</v>
      </c>
      <c r="K2024">
        <f t="shared" si="251"/>
        <v>5.8633812186970643E-4</v>
      </c>
      <c r="L2024" s="4">
        <f t="shared" si="252"/>
        <v>5.8633812186970643E-4</v>
      </c>
      <c r="M2024">
        <f t="shared" si="253"/>
        <v>0</v>
      </c>
      <c r="N2024">
        <f t="shared" si="254"/>
        <v>0</v>
      </c>
      <c r="O2024" s="4">
        <f t="shared" si="255"/>
        <v>0</v>
      </c>
      <c r="P2024">
        <f t="shared" si="256"/>
        <v>4.3975359140227983E-4</v>
      </c>
    </row>
    <row r="2025" spans="1:16" x14ac:dyDescent="0.15">
      <c r="A2025" t="s">
        <v>7882</v>
      </c>
      <c r="B2025" s="5" t="s">
        <v>7883</v>
      </c>
      <c r="C2025" s="5" t="s">
        <v>1058</v>
      </c>
      <c r="D2025" s="5" t="s">
        <v>7884</v>
      </c>
      <c r="E2025" s="5" t="s">
        <v>1081</v>
      </c>
      <c r="F2025" s="5" t="s">
        <v>7885</v>
      </c>
      <c r="G2025">
        <v>2023</v>
      </c>
      <c r="H2025" s="2">
        <v>43136</v>
      </c>
      <c r="I2025" s="3">
        <f t="shared" si="249"/>
        <v>1326.574537037035</v>
      </c>
      <c r="J2025" s="3">
        <f t="shared" si="250"/>
        <v>2.3737829364895209</v>
      </c>
      <c r="K2025">
        <f t="shared" si="251"/>
        <v>2.2176556753597601E-2</v>
      </c>
      <c r="L2025" s="4">
        <f t="shared" si="252"/>
        <v>2.2176556753597601E-2</v>
      </c>
      <c r="M2025">
        <f t="shared" si="253"/>
        <v>1.5076423858301183E-3</v>
      </c>
      <c r="N2025">
        <f t="shared" si="254"/>
        <v>7.0542336253524809E-2</v>
      </c>
      <c r="O2025" s="4">
        <f t="shared" si="255"/>
        <v>7.0542336253524809E-2</v>
      </c>
      <c r="P2025">
        <f t="shared" si="256"/>
        <v>3.4268001628579403E-2</v>
      </c>
    </row>
    <row r="2026" spans="1:16" x14ac:dyDescent="0.15">
      <c r="A2026" t="s">
        <v>7886</v>
      </c>
      <c r="B2026" s="5" t="s">
        <v>7887</v>
      </c>
      <c r="C2026" s="5" t="s">
        <v>1113</v>
      </c>
      <c r="D2026" s="5" t="s">
        <v>7888</v>
      </c>
      <c r="E2026" s="5" t="s">
        <v>4503</v>
      </c>
      <c r="F2026" s="5" t="s">
        <v>7889</v>
      </c>
      <c r="G2026">
        <v>2024</v>
      </c>
      <c r="H2026" s="2">
        <v>43136</v>
      </c>
      <c r="I2026" s="3">
        <f t="shared" si="249"/>
        <v>1614.1231944444444</v>
      </c>
      <c r="J2026" s="3">
        <f t="shared" si="250"/>
        <v>3.3405133006937806</v>
      </c>
      <c r="K2026">
        <f t="shared" si="251"/>
        <v>3.1208027347495552E-2</v>
      </c>
      <c r="L2026" s="4">
        <f t="shared" si="252"/>
        <v>3.1208027347495552E-2</v>
      </c>
      <c r="M2026">
        <f t="shared" si="253"/>
        <v>6.19531398496621E-4</v>
      </c>
      <c r="N2026">
        <f t="shared" si="254"/>
        <v>2.8987771001345149E-2</v>
      </c>
      <c r="O2026" s="4">
        <f t="shared" si="255"/>
        <v>2.8987771001345149E-2</v>
      </c>
      <c r="P2026">
        <f t="shared" si="256"/>
        <v>3.0652963260957948E-2</v>
      </c>
    </row>
    <row r="2027" spans="1:16" x14ac:dyDescent="0.15">
      <c r="A2027" t="s">
        <v>7890</v>
      </c>
      <c r="B2027" s="5" t="s">
        <v>7891</v>
      </c>
      <c r="C2027" s="5" t="s">
        <v>1029</v>
      </c>
      <c r="D2027" s="5" t="s">
        <v>7892</v>
      </c>
      <c r="E2027" s="5" t="s">
        <v>7893</v>
      </c>
      <c r="F2027" s="5" t="s">
        <v>7894</v>
      </c>
      <c r="G2027">
        <v>2025</v>
      </c>
      <c r="H2027" s="2">
        <v>43136</v>
      </c>
      <c r="I2027" s="3">
        <f t="shared" si="249"/>
        <v>1095.3843750000015</v>
      </c>
      <c r="J2027" s="3">
        <f t="shared" si="250"/>
        <v>15.170017374038203</v>
      </c>
      <c r="K2027">
        <f t="shared" si="251"/>
        <v>0.14172262597267388</v>
      </c>
      <c r="L2027" s="4">
        <f t="shared" si="252"/>
        <v>0.14172262597267388</v>
      </c>
      <c r="M2027">
        <f t="shared" si="253"/>
        <v>0</v>
      </c>
      <c r="N2027">
        <f t="shared" si="254"/>
        <v>0</v>
      </c>
      <c r="O2027" s="4">
        <f t="shared" si="255"/>
        <v>0</v>
      </c>
      <c r="P2027">
        <f t="shared" si="256"/>
        <v>0.10629196947950541</v>
      </c>
    </row>
    <row r="2028" spans="1:16" x14ac:dyDescent="0.15">
      <c r="A2028" t="s">
        <v>7895</v>
      </c>
      <c r="B2028" s="5" t="s">
        <v>7896</v>
      </c>
      <c r="C2028" s="5" t="s">
        <v>4386</v>
      </c>
      <c r="D2028" s="5" t="s">
        <v>7897</v>
      </c>
      <c r="E2028" s="5" t="s">
        <v>7897</v>
      </c>
      <c r="F2028" s="5" t="s">
        <v>7898</v>
      </c>
      <c r="G2028">
        <v>2026</v>
      </c>
      <c r="H2028" s="2">
        <v>43136</v>
      </c>
      <c r="I2028" s="3">
        <f t="shared" si="249"/>
        <v>1336.0419907407413</v>
      </c>
      <c r="J2028" s="3">
        <f t="shared" si="250"/>
        <v>87.45009573780095</v>
      </c>
      <c r="K2028">
        <f t="shared" si="251"/>
        <v>0.81698371886727372</v>
      </c>
      <c r="L2028" s="4">
        <f t="shared" si="252"/>
        <v>0.81698371886727372</v>
      </c>
      <c r="M2028">
        <f t="shared" si="253"/>
        <v>2.9190699297091137E-2</v>
      </c>
      <c r="N2028">
        <f t="shared" si="254"/>
        <v>1.3658279606918418</v>
      </c>
      <c r="O2028" s="4">
        <f t="shared" si="255"/>
        <v>1</v>
      </c>
      <c r="P2028">
        <f t="shared" si="256"/>
        <v>0.86273778915045529</v>
      </c>
    </row>
    <row r="2029" spans="1:16" x14ac:dyDescent="0.15">
      <c r="A2029" t="s">
        <v>7560</v>
      </c>
      <c r="B2029" s="5" t="s">
        <v>7899</v>
      </c>
      <c r="C2029" s="5" t="s">
        <v>1029</v>
      </c>
      <c r="D2029" s="5" t="s">
        <v>7900</v>
      </c>
      <c r="E2029" s="5" t="s">
        <v>7901</v>
      </c>
      <c r="F2029" s="5" t="s">
        <v>7902</v>
      </c>
      <c r="G2029">
        <v>2027</v>
      </c>
      <c r="H2029" s="2">
        <v>43136</v>
      </c>
      <c r="I2029" s="3">
        <f t="shared" si="249"/>
        <v>846.39385416666482</v>
      </c>
      <c r="J2029" s="3">
        <f t="shared" si="250"/>
        <v>7.7977881898707441E-2</v>
      </c>
      <c r="K2029">
        <f t="shared" si="251"/>
        <v>7.2849159747073212E-4</v>
      </c>
      <c r="L2029" s="4">
        <f t="shared" si="252"/>
        <v>7.2849159747073212E-4</v>
      </c>
      <c r="M2029">
        <f t="shared" si="253"/>
        <v>0</v>
      </c>
      <c r="N2029">
        <f t="shared" si="254"/>
        <v>0</v>
      </c>
      <c r="O2029" s="4">
        <f t="shared" si="255"/>
        <v>0</v>
      </c>
      <c r="P2029">
        <f t="shared" si="256"/>
        <v>5.4636869810304909E-4</v>
      </c>
    </row>
    <row r="2030" spans="1:16" x14ac:dyDescent="0.15">
      <c r="A2030" t="s">
        <v>7903</v>
      </c>
      <c r="B2030" s="5" t="s">
        <v>7904</v>
      </c>
      <c r="C2030" s="5" t="s">
        <v>1113</v>
      </c>
      <c r="D2030" s="5" t="s">
        <v>7905</v>
      </c>
      <c r="E2030" s="5" t="s">
        <v>7905</v>
      </c>
      <c r="F2030" s="5" t="s">
        <v>7906</v>
      </c>
      <c r="G2030">
        <v>2028</v>
      </c>
      <c r="H2030" s="2">
        <v>43136</v>
      </c>
      <c r="I2030" s="3">
        <f t="shared" si="249"/>
        <v>345.62124999999651</v>
      </c>
      <c r="J2030" s="3">
        <f t="shared" si="250"/>
        <v>2.196045526714598</v>
      </c>
      <c r="K2030">
        <f t="shared" si="251"/>
        <v>2.0516083213864406E-2</v>
      </c>
      <c r="L2030" s="4">
        <f t="shared" si="252"/>
        <v>2.0516083213864406E-2</v>
      </c>
      <c r="M2030">
        <f t="shared" si="253"/>
        <v>2.8933406149072435E-3</v>
      </c>
      <c r="N2030">
        <f t="shared" si="254"/>
        <v>0.13537892571280191</v>
      </c>
      <c r="O2030" s="4">
        <f t="shared" si="255"/>
        <v>0.13537892571280191</v>
      </c>
      <c r="P2030">
        <f t="shared" si="256"/>
        <v>4.9231793838598784E-2</v>
      </c>
    </row>
    <row r="2031" spans="1:16" x14ac:dyDescent="0.15">
      <c r="A2031" t="s">
        <v>7907</v>
      </c>
      <c r="B2031" s="5" t="s">
        <v>7908</v>
      </c>
      <c r="C2031" s="5" t="s">
        <v>1029</v>
      </c>
      <c r="D2031" s="5" t="s">
        <v>7909</v>
      </c>
      <c r="E2031" s="5" t="s">
        <v>7910</v>
      </c>
      <c r="F2031" s="5" t="s">
        <v>7911</v>
      </c>
      <c r="G2031">
        <v>2029</v>
      </c>
      <c r="H2031" s="2">
        <v>43136</v>
      </c>
      <c r="I2031" s="3">
        <f t="shared" si="249"/>
        <v>195.50144675926276</v>
      </c>
      <c r="J2031" s="3">
        <f t="shared" si="250"/>
        <v>51.411384246054375</v>
      </c>
      <c r="K2031">
        <f t="shared" si="251"/>
        <v>0.48029980458100385</v>
      </c>
      <c r="L2031" s="4">
        <f t="shared" si="252"/>
        <v>0.48029980458100385</v>
      </c>
      <c r="M2031">
        <f t="shared" si="253"/>
        <v>0</v>
      </c>
      <c r="N2031">
        <f t="shared" si="254"/>
        <v>0</v>
      </c>
      <c r="O2031" s="4">
        <f t="shared" si="255"/>
        <v>0</v>
      </c>
      <c r="P2031">
        <f t="shared" si="256"/>
        <v>0.36022485343575289</v>
      </c>
    </row>
    <row r="2032" spans="1:16" x14ac:dyDescent="0.15">
      <c r="A2032" t="s">
        <v>7912</v>
      </c>
      <c r="B2032" s="5" t="s">
        <v>7913</v>
      </c>
      <c r="C2032" s="5" t="s">
        <v>2680</v>
      </c>
      <c r="D2032" s="5" t="s">
        <v>7914</v>
      </c>
      <c r="E2032" s="5" t="s">
        <v>1081</v>
      </c>
      <c r="F2032" s="5" t="s">
        <v>7915</v>
      </c>
      <c r="G2032">
        <v>2030</v>
      </c>
      <c r="H2032" s="2">
        <v>43136</v>
      </c>
      <c r="I2032" s="3">
        <f t="shared" si="249"/>
        <v>1552.5393634259235</v>
      </c>
      <c r="J2032" s="3">
        <f t="shared" si="250"/>
        <v>185.92056781288323</v>
      </c>
      <c r="K2032">
        <f t="shared" si="251"/>
        <v>1.7369229344368478</v>
      </c>
      <c r="L2032" s="4">
        <f t="shared" si="252"/>
        <v>1</v>
      </c>
      <c r="M2032">
        <f t="shared" si="253"/>
        <v>9.6615907804747242E-3</v>
      </c>
      <c r="N2032">
        <f t="shared" si="254"/>
        <v>0.45206422423905018</v>
      </c>
      <c r="O2032" s="4">
        <f t="shared" si="255"/>
        <v>0.45206422423905018</v>
      </c>
      <c r="P2032">
        <f t="shared" si="256"/>
        <v>0.8630160560597625</v>
      </c>
    </row>
    <row r="2033" spans="1:16" x14ac:dyDescent="0.15">
      <c r="A2033" t="s">
        <v>2635</v>
      </c>
      <c r="B2033" s="5" t="s">
        <v>7916</v>
      </c>
      <c r="C2033" s="5" t="s">
        <v>1029</v>
      </c>
      <c r="D2033" s="5" t="s">
        <v>7917</v>
      </c>
      <c r="E2033" s="5" t="s">
        <v>7918</v>
      </c>
      <c r="F2033" s="5" t="s">
        <v>7919</v>
      </c>
      <c r="G2033">
        <v>2031</v>
      </c>
      <c r="H2033" s="2">
        <v>43136</v>
      </c>
      <c r="I2033" s="3">
        <f t="shared" si="249"/>
        <v>609.43129629629402</v>
      </c>
      <c r="J2033" s="3">
        <f t="shared" si="250"/>
        <v>0.11814293167673974</v>
      </c>
      <c r="K2033">
        <f t="shared" si="251"/>
        <v>1.1037249400908686E-3</v>
      </c>
      <c r="L2033" s="4">
        <f t="shared" si="252"/>
        <v>1.1037249400908686E-3</v>
      </c>
      <c r="M2033">
        <f t="shared" si="253"/>
        <v>0</v>
      </c>
      <c r="N2033">
        <f t="shared" si="254"/>
        <v>0</v>
      </c>
      <c r="O2033" s="4">
        <f t="shared" si="255"/>
        <v>0</v>
      </c>
      <c r="P2033">
        <f t="shared" si="256"/>
        <v>8.2779370506815149E-4</v>
      </c>
    </row>
    <row r="2034" spans="1:16" x14ac:dyDescent="0.15">
      <c r="A2034" t="s">
        <v>7308</v>
      </c>
      <c r="B2034" s="5" t="s">
        <v>7920</v>
      </c>
      <c r="C2034" s="5" t="s">
        <v>1029</v>
      </c>
      <c r="D2034" s="5" t="s">
        <v>7921</v>
      </c>
      <c r="E2034" s="5" t="s">
        <v>2100</v>
      </c>
      <c r="F2034" s="5" t="s">
        <v>7922</v>
      </c>
      <c r="G2034">
        <v>2032</v>
      </c>
      <c r="H2034" s="2">
        <v>43136</v>
      </c>
      <c r="I2034" s="3">
        <f t="shared" si="249"/>
        <v>795.84515046296292</v>
      </c>
      <c r="J2034" s="3">
        <f t="shared" si="250"/>
        <v>0.26010084986957949</v>
      </c>
      <c r="K2034">
        <f t="shared" si="251"/>
        <v>2.4299362718151218E-3</v>
      </c>
      <c r="L2034" s="4">
        <f t="shared" si="252"/>
        <v>2.4299362718151218E-3</v>
      </c>
      <c r="M2034">
        <f t="shared" si="253"/>
        <v>0</v>
      </c>
      <c r="N2034">
        <f t="shared" si="254"/>
        <v>0</v>
      </c>
      <c r="O2034" s="4">
        <f t="shared" si="255"/>
        <v>0</v>
      </c>
      <c r="P2034">
        <f t="shared" si="256"/>
        <v>1.8224522038613414E-3</v>
      </c>
    </row>
    <row r="2035" spans="1:16" x14ac:dyDescent="0.15">
      <c r="A2035" t="s">
        <v>5199</v>
      </c>
      <c r="B2035" s="5" t="s">
        <v>7923</v>
      </c>
      <c r="C2035" s="5" t="s">
        <v>1029</v>
      </c>
      <c r="D2035" s="5" t="s">
        <v>7924</v>
      </c>
      <c r="E2035" s="5" t="s">
        <v>7924</v>
      </c>
      <c r="F2035" s="5" t="s">
        <v>7925</v>
      </c>
      <c r="G2035">
        <v>2033</v>
      </c>
      <c r="H2035" s="2">
        <v>43136</v>
      </c>
      <c r="I2035" s="3">
        <f t="shared" si="249"/>
        <v>1982.028807870367</v>
      </c>
      <c r="J2035" s="3">
        <f t="shared" si="250"/>
        <v>0.13925125553374476</v>
      </c>
      <c r="K2035">
        <f t="shared" si="251"/>
        <v>1.3009249177267583E-3</v>
      </c>
      <c r="L2035" s="4">
        <f t="shared" si="252"/>
        <v>1.3009249177267583E-3</v>
      </c>
      <c r="M2035">
        <f t="shared" si="253"/>
        <v>0</v>
      </c>
      <c r="N2035">
        <f t="shared" si="254"/>
        <v>0</v>
      </c>
      <c r="O2035" s="4">
        <f t="shared" si="255"/>
        <v>0</v>
      </c>
      <c r="P2035">
        <f t="shared" si="256"/>
        <v>9.7569368829506864E-4</v>
      </c>
    </row>
    <row r="2036" spans="1:16" x14ac:dyDescent="0.15">
      <c r="A2036" t="s">
        <v>7926</v>
      </c>
      <c r="B2036" s="5" t="s">
        <v>7927</v>
      </c>
      <c r="C2036" s="5" t="s">
        <v>1102</v>
      </c>
      <c r="D2036" s="5" t="s">
        <v>7928</v>
      </c>
      <c r="E2036" s="5" t="s">
        <v>7929</v>
      </c>
      <c r="F2036" s="5" t="s">
        <v>7930</v>
      </c>
      <c r="G2036">
        <v>2034</v>
      </c>
      <c r="H2036" s="2">
        <v>43136</v>
      </c>
      <c r="I2036" s="3">
        <f t="shared" si="249"/>
        <v>745.43449074074306</v>
      </c>
      <c r="J2036" s="3">
        <f t="shared" si="250"/>
        <v>35.477295897216187</v>
      </c>
      <c r="K2036">
        <f t="shared" si="251"/>
        <v>0.33143900979097096</v>
      </c>
      <c r="L2036" s="4">
        <f t="shared" si="252"/>
        <v>0.33143900979097096</v>
      </c>
      <c r="M2036">
        <f t="shared" si="253"/>
        <v>4.024498513637168E-3</v>
      </c>
      <c r="N2036">
        <f t="shared" si="254"/>
        <v>0.1883056154888402</v>
      </c>
      <c r="O2036" s="4">
        <f t="shared" si="255"/>
        <v>0.1883056154888402</v>
      </c>
      <c r="P2036">
        <f t="shared" si="256"/>
        <v>0.29565566121543829</v>
      </c>
    </row>
    <row r="2037" spans="1:16" x14ac:dyDescent="0.15">
      <c r="A2037" t="s">
        <v>7931</v>
      </c>
      <c r="B2037" s="5" t="s">
        <v>7932</v>
      </c>
      <c r="C2037" s="5" t="s">
        <v>1029</v>
      </c>
      <c r="D2037" s="5" t="s">
        <v>7933</v>
      </c>
      <c r="E2037" s="5" t="s">
        <v>7933</v>
      </c>
      <c r="F2037" s="5" t="s">
        <v>7934</v>
      </c>
      <c r="G2037">
        <v>2035</v>
      </c>
      <c r="H2037" s="2">
        <v>43136</v>
      </c>
      <c r="I2037" s="3">
        <f t="shared" si="249"/>
        <v>175.42749999999796</v>
      </c>
      <c r="J2037" s="3">
        <f t="shared" si="250"/>
        <v>11.11000270767139</v>
      </c>
      <c r="K2037">
        <f t="shared" si="251"/>
        <v>0.10379281179923724</v>
      </c>
      <c r="L2037" s="4">
        <f t="shared" si="252"/>
        <v>0.10379281179923724</v>
      </c>
      <c r="M2037">
        <f t="shared" si="253"/>
        <v>0</v>
      </c>
      <c r="N2037">
        <f t="shared" si="254"/>
        <v>0</v>
      </c>
      <c r="O2037" s="4">
        <f t="shared" si="255"/>
        <v>0</v>
      </c>
      <c r="P2037">
        <f t="shared" si="256"/>
        <v>7.7844608849427926E-2</v>
      </c>
    </row>
    <row r="2038" spans="1:16" x14ac:dyDescent="0.15">
      <c r="A2038" t="s">
        <v>7935</v>
      </c>
      <c r="B2038" s="5" t="s">
        <v>7936</v>
      </c>
      <c r="C2038" s="5" t="s">
        <v>1029</v>
      </c>
      <c r="D2038" s="5" t="s">
        <v>7937</v>
      </c>
      <c r="E2038" s="5" t="s">
        <v>7938</v>
      </c>
      <c r="F2038" s="5" t="s">
        <v>7939</v>
      </c>
      <c r="G2038">
        <v>2036</v>
      </c>
      <c r="H2038" s="2">
        <v>43136</v>
      </c>
      <c r="I2038" s="3">
        <f t="shared" si="249"/>
        <v>532.25603009259066</v>
      </c>
      <c r="J2038" s="3">
        <f t="shared" si="250"/>
        <v>5.1535348496151947</v>
      </c>
      <c r="K2038">
        <f t="shared" si="251"/>
        <v>4.8145791393693828E-2</v>
      </c>
      <c r="L2038" s="4">
        <f t="shared" si="252"/>
        <v>4.8145791393693828E-2</v>
      </c>
      <c r="M2038">
        <f t="shared" si="253"/>
        <v>0</v>
      </c>
      <c r="N2038">
        <f t="shared" si="254"/>
        <v>0</v>
      </c>
      <c r="O2038" s="4">
        <f t="shared" si="255"/>
        <v>0</v>
      </c>
      <c r="P2038">
        <f t="shared" si="256"/>
        <v>3.6109343545270373E-2</v>
      </c>
    </row>
    <row r="2039" spans="1:16" x14ac:dyDescent="0.15">
      <c r="A2039" t="s">
        <v>4239</v>
      </c>
      <c r="B2039" s="5" t="s">
        <v>7940</v>
      </c>
      <c r="C2039" s="5" t="s">
        <v>1029</v>
      </c>
      <c r="D2039" s="5" t="s">
        <v>7941</v>
      </c>
      <c r="E2039" s="5" t="s">
        <v>7942</v>
      </c>
      <c r="F2039" s="5" t="s">
        <v>7943</v>
      </c>
      <c r="G2039">
        <v>2037</v>
      </c>
      <c r="H2039" s="2">
        <v>43136</v>
      </c>
      <c r="I2039" s="3">
        <f t="shared" si="249"/>
        <v>284.35481481481838</v>
      </c>
      <c r="J2039" s="3">
        <f t="shared" si="250"/>
        <v>0.74906415823735184</v>
      </c>
      <c r="K2039">
        <f t="shared" si="251"/>
        <v>6.9979708598810119E-3</v>
      </c>
      <c r="L2039" s="4">
        <f t="shared" si="252"/>
        <v>6.9979708598810119E-3</v>
      </c>
      <c r="M2039">
        <f t="shared" si="253"/>
        <v>0</v>
      </c>
      <c r="N2039">
        <f t="shared" si="254"/>
        <v>0</v>
      </c>
      <c r="O2039" s="4">
        <f t="shared" si="255"/>
        <v>0</v>
      </c>
      <c r="P2039">
        <f t="shared" si="256"/>
        <v>5.2484781449107587E-3</v>
      </c>
    </row>
    <row r="2040" spans="1:16" x14ac:dyDescent="0.15">
      <c r="A2040" t="s">
        <v>1116</v>
      </c>
      <c r="B2040" s="5" t="s">
        <v>7944</v>
      </c>
      <c r="C2040" s="5" t="s">
        <v>1029</v>
      </c>
      <c r="D2040" s="5" t="s">
        <v>7945</v>
      </c>
      <c r="E2040" s="5" t="s">
        <v>7945</v>
      </c>
      <c r="F2040" s="5" t="s">
        <v>7946</v>
      </c>
      <c r="G2040">
        <v>2038</v>
      </c>
      <c r="H2040" s="2">
        <v>43136</v>
      </c>
      <c r="I2040" s="3">
        <f t="shared" si="249"/>
        <v>138.66300925926043</v>
      </c>
      <c r="J2040" s="3">
        <f t="shared" si="250"/>
        <v>0.59857348000297306</v>
      </c>
      <c r="K2040">
        <f t="shared" si="251"/>
        <v>5.5920440518942745E-3</v>
      </c>
      <c r="L2040" s="4">
        <f t="shared" si="252"/>
        <v>5.5920440518942745E-3</v>
      </c>
      <c r="M2040">
        <f t="shared" si="253"/>
        <v>0</v>
      </c>
      <c r="N2040">
        <f t="shared" si="254"/>
        <v>0</v>
      </c>
      <c r="O2040" s="4">
        <f t="shared" si="255"/>
        <v>0</v>
      </c>
      <c r="P2040">
        <f t="shared" si="256"/>
        <v>4.1940330389207059E-3</v>
      </c>
    </row>
    <row r="2041" spans="1:16" x14ac:dyDescent="0.15">
      <c r="A2041" t="s">
        <v>7947</v>
      </c>
      <c r="B2041" s="5" t="s">
        <v>7948</v>
      </c>
      <c r="C2041" s="5" t="s">
        <v>1029</v>
      </c>
      <c r="D2041" s="5" t="s">
        <v>7949</v>
      </c>
      <c r="E2041" s="5" t="s">
        <v>7949</v>
      </c>
      <c r="F2041" s="5" t="s">
        <v>7950</v>
      </c>
      <c r="G2041">
        <v>2039</v>
      </c>
      <c r="H2041" s="2">
        <v>43136</v>
      </c>
      <c r="I2041" s="3">
        <f t="shared" si="249"/>
        <v>4.4829166666677338</v>
      </c>
      <c r="J2041" s="3">
        <f t="shared" si="250"/>
        <v>25.876010781664998</v>
      </c>
      <c r="K2041">
        <f t="shared" si="251"/>
        <v>0.24174106774266571</v>
      </c>
      <c r="L2041" s="4">
        <f t="shared" si="252"/>
        <v>0.24174106774266571</v>
      </c>
      <c r="M2041">
        <f t="shared" si="253"/>
        <v>0</v>
      </c>
      <c r="N2041">
        <f t="shared" si="254"/>
        <v>0</v>
      </c>
      <c r="O2041" s="4">
        <f t="shared" si="255"/>
        <v>0</v>
      </c>
      <c r="P2041">
        <f t="shared" si="256"/>
        <v>0.18130580080699929</v>
      </c>
    </row>
    <row r="2042" spans="1:16" x14ac:dyDescent="0.15">
      <c r="A2042" t="s">
        <v>7951</v>
      </c>
      <c r="B2042" s="5" t="s">
        <v>7952</v>
      </c>
      <c r="C2042" s="5" t="s">
        <v>1122</v>
      </c>
      <c r="D2042" s="5" t="s">
        <v>7953</v>
      </c>
      <c r="E2042" s="5" t="s">
        <v>7954</v>
      </c>
      <c r="F2042" s="5" t="s">
        <v>7955</v>
      </c>
      <c r="G2042">
        <v>2040</v>
      </c>
      <c r="H2042" s="2">
        <v>43136</v>
      </c>
      <c r="I2042" s="3">
        <f t="shared" si="249"/>
        <v>1391.7193750000006</v>
      </c>
      <c r="J2042" s="3">
        <f t="shared" si="250"/>
        <v>5.7468482106890235</v>
      </c>
      <c r="K2042">
        <f t="shared" si="251"/>
        <v>5.3688693915345517E-2</v>
      </c>
      <c r="L2042" s="4">
        <f t="shared" si="252"/>
        <v>5.3688693915345517E-2</v>
      </c>
      <c r="M2042">
        <f t="shared" si="253"/>
        <v>2.8741426410047633E-3</v>
      </c>
      <c r="N2042">
        <f t="shared" si="254"/>
        <v>0.13448065570982007</v>
      </c>
      <c r="O2042" s="4">
        <f t="shared" si="255"/>
        <v>0.13448065570982007</v>
      </c>
      <c r="P2042">
        <f t="shared" si="256"/>
        <v>7.3886684363964145E-2</v>
      </c>
    </row>
    <row r="2043" spans="1:16" x14ac:dyDescent="0.15">
      <c r="A2043" t="s">
        <v>2816</v>
      </c>
      <c r="B2043" s="5" t="s">
        <v>7956</v>
      </c>
      <c r="C2043" s="5" t="s">
        <v>1029</v>
      </c>
      <c r="D2043" s="5" t="s">
        <v>7957</v>
      </c>
      <c r="E2043" s="5" t="s">
        <v>7957</v>
      </c>
      <c r="F2043" s="5" t="s">
        <v>7958</v>
      </c>
      <c r="G2043">
        <v>2041</v>
      </c>
      <c r="H2043" s="2">
        <v>43136</v>
      </c>
      <c r="I2043" s="3">
        <f t="shared" si="249"/>
        <v>251.26373842592875</v>
      </c>
      <c r="J2043" s="3">
        <f t="shared" si="250"/>
        <v>1.0228296435052935</v>
      </c>
      <c r="K2043">
        <f t="shared" si="251"/>
        <v>9.5555660501973928E-3</v>
      </c>
      <c r="L2043" s="4">
        <f t="shared" si="252"/>
        <v>9.5555660501973928E-3</v>
      </c>
      <c r="M2043">
        <f t="shared" si="253"/>
        <v>0</v>
      </c>
      <c r="N2043">
        <f t="shared" si="254"/>
        <v>0</v>
      </c>
      <c r="O2043" s="4">
        <f t="shared" si="255"/>
        <v>0</v>
      </c>
      <c r="P2043">
        <f t="shared" si="256"/>
        <v>7.1666745376480446E-3</v>
      </c>
    </row>
    <row r="2044" spans="1:16" x14ac:dyDescent="0.15">
      <c r="A2044" t="s">
        <v>7959</v>
      </c>
      <c r="B2044" s="5" t="s">
        <v>7960</v>
      </c>
      <c r="C2044" s="5" t="s">
        <v>1113</v>
      </c>
      <c r="D2044" s="5" t="s">
        <v>7961</v>
      </c>
      <c r="E2044" s="5" t="s">
        <v>7961</v>
      </c>
      <c r="F2044" s="5" t="s">
        <v>7962</v>
      </c>
      <c r="G2044">
        <v>2042</v>
      </c>
      <c r="H2044" s="2">
        <v>43136</v>
      </c>
      <c r="I2044" s="3">
        <f t="shared" si="249"/>
        <v>1405.1384606481515</v>
      </c>
      <c r="J2044" s="3">
        <f t="shared" si="250"/>
        <v>9.7848008470695245</v>
      </c>
      <c r="K2044">
        <f t="shared" si="251"/>
        <v>9.1412398316666851E-2</v>
      </c>
      <c r="L2044" s="4">
        <f t="shared" si="252"/>
        <v>9.1412398316666851E-2</v>
      </c>
      <c r="M2044">
        <f t="shared" si="253"/>
        <v>7.1167363786962866E-4</v>
      </c>
      <c r="N2044">
        <f t="shared" si="254"/>
        <v>3.3299091042552784E-2</v>
      </c>
      <c r="O2044" s="4">
        <f t="shared" si="255"/>
        <v>3.3299091042552784E-2</v>
      </c>
      <c r="P2044">
        <f t="shared" si="256"/>
        <v>7.6884071498138334E-2</v>
      </c>
    </row>
    <row r="2045" spans="1:16" x14ac:dyDescent="0.15">
      <c r="A2045" t="s">
        <v>2516</v>
      </c>
      <c r="B2045" s="5" t="s">
        <v>7963</v>
      </c>
      <c r="C2045" s="5" t="s">
        <v>1029</v>
      </c>
      <c r="D2045" s="5" t="s">
        <v>7964</v>
      </c>
      <c r="E2045" s="5" t="s">
        <v>7964</v>
      </c>
      <c r="F2045" s="5" t="s">
        <v>7965</v>
      </c>
      <c r="G2045">
        <v>2043</v>
      </c>
      <c r="H2045" s="2">
        <v>43136</v>
      </c>
      <c r="I2045" s="3">
        <f t="shared" si="249"/>
        <v>900.05721064814861</v>
      </c>
      <c r="J2045" s="3">
        <f t="shared" si="250"/>
        <v>0.27776012129270111</v>
      </c>
      <c r="K2045">
        <f t="shared" si="251"/>
        <v>2.5949142185861069E-3</v>
      </c>
      <c r="L2045" s="4">
        <f t="shared" si="252"/>
        <v>2.5949142185861069E-3</v>
      </c>
      <c r="M2045">
        <f t="shared" si="253"/>
        <v>0</v>
      </c>
      <c r="N2045">
        <f t="shared" si="254"/>
        <v>0</v>
      </c>
      <c r="O2045" s="4">
        <f t="shared" si="255"/>
        <v>0</v>
      </c>
      <c r="P2045">
        <f t="shared" si="256"/>
        <v>1.9461856639395802E-3</v>
      </c>
    </row>
    <row r="2046" spans="1:16" x14ac:dyDescent="0.15">
      <c r="A2046" t="s">
        <v>7966</v>
      </c>
      <c r="B2046" s="5" t="s">
        <v>7967</v>
      </c>
      <c r="C2046" s="5" t="s">
        <v>1029</v>
      </c>
      <c r="D2046" s="5" t="s">
        <v>7968</v>
      </c>
      <c r="E2046" s="5" t="s">
        <v>7968</v>
      </c>
      <c r="F2046" s="5" t="s">
        <v>7969</v>
      </c>
      <c r="G2046">
        <v>2044</v>
      </c>
      <c r="H2046" s="2">
        <v>43136</v>
      </c>
      <c r="I2046" s="3">
        <f t="shared" si="249"/>
        <v>154.31179398148379</v>
      </c>
      <c r="J2046" s="3">
        <f t="shared" si="250"/>
        <v>3.0846637688439826</v>
      </c>
      <c r="K2046">
        <f t="shared" si="251"/>
        <v>2.8817808100305566E-2</v>
      </c>
      <c r="L2046" s="4">
        <f t="shared" si="252"/>
        <v>2.8817808100305566E-2</v>
      </c>
      <c r="M2046">
        <f t="shared" si="253"/>
        <v>0</v>
      </c>
      <c r="N2046">
        <f t="shared" si="254"/>
        <v>0</v>
      </c>
      <c r="O2046" s="4">
        <f t="shared" si="255"/>
        <v>0</v>
      </c>
      <c r="P2046">
        <f t="shared" si="256"/>
        <v>2.1613356075229174E-2</v>
      </c>
    </row>
    <row r="2047" spans="1:16" x14ac:dyDescent="0.15">
      <c r="A2047" t="s">
        <v>7970</v>
      </c>
      <c r="B2047" s="5" t="s">
        <v>7971</v>
      </c>
      <c r="C2047" s="5" t="s">
        <v>1399</v>
      </c>
      <c r="D2047" s="5" t="s">
        <v>7972</v>
      </c>
      <c r="E2047" s="5" t="s">
        <v>7972</v>
      </c>
      <c r="F2047" s="5" t="s">
        <v>7973</v>
      </c>
      <c r="G2047">
        <v>2045</v>
      </c>
      <c r="H2047" s="2">
        <v>43136</v>
      </c>
      <c r="I2047" s="3">
        <f t="shared" si="249"/>
        <v>1128.3445254629623</v>
      </c>
      <c r="J2047" s="3">
        <f t="shared" si="250"/>
        <v>3.8942006637530606</v>
      </c>
      <c r="K2047">
        <f t="shared" si="251"/>
        <v>3.6380732501738761E-2</v>
      </c>
      <c r="L2047" s="4">
        <f t="shared" si="252"/>
        <v>3.6380732501738761E-2</v>
      </c>
      <c r="M2047">
        <f t="shared" si="253"/>
        <v>5.3175248025758674E-3</v>
      </c>
      <c r="N2047">
        <f t="shared" si="254"/>
        <v>0.24880610029627581</v>
      </c>
      <c r="O2047" s="4">
        <f t="shared" si="255"/>
        <v>0.24880610029627581</v>
      </c>
      <c r="P2047">
        <f t="shared" si="256"/>
        <v>8.9487074450373016E-2</v>
      </c>
    </row>
    <row r="2048" spans="1:16" x14ac:dyDescent="0.15">
      <c r="A2048" t="s">
        <v>1348</v>
      </c>
      <c r="B2048" s="5" t="s">
        <v>7974</v>
      </c>
      <c r="C2048" s="5" t="s">
        <v>1029</v>
      </c>
      <c r="D2048" s="5" t="s">
        <v>7975</v>
      </c>
      <c r="E2048" s="5" t="s">
        <v>7976</v>
      </c>
      <c r="F2048" s="5" t="s">
        <v>7977</v>
      </c>
      <c r="G2048">
        <v>2046</v>
      </c>
      <c r="H2048" s="2">
        <v>43136</v>
      </c>
      <c r="I2048" s="3">
        <f t="shared" si="249"/>
        <v>57.637997685182199</v>
      </c>
      <c r="J2048" s="3">
        <f t="shared" si="250"/>
        <v>0.52048997544743847</v>
      </c>
      <c r="K2048">
        <f t="shared" si="251"/>
        <v>4.8625656974595477E-3</v>
      </c>
      <c r="L2048" s="4">
        <f t="shared" si="252"/>
        <v>4.8625656974595477E-3</v>
      </c>
      <c r="M2048">
        <f t="shared" si="253"/>
        <v>0</v>
      </c>
      <c r="N2048">
        <f t="shared" si="254"/>
        <v>0</v>
      </c>
      <c r="O2048" s="4">
        <f t="shared" si="255"/>
        <v>0</v>
      </c>
      <c r="P2048">
        <f t="shared" si="256"/>
        <v>3.6469242730946608E-3</v>
      </c>
    </row>
    <row r="2049" spans="1:16" x14ac:dyDescent="0.15">
      <c r="A2049" t="s">
        <v>7978</v>
      </c>
      <c r="B2049" s="5" t="s">
        <v>7979</v>
      </c>
      <c r="C2049" s="5" t="s">
        <v>1029</v>
      </c>
      <c r="D2049" s="5" t="s">
        <v>7980</v>
      </c>
      <c r="E2049" s="5" t="s">
        <v>1081</v>
      </c>
      <c r="F2049" s="5" t="s">
        <v>7981</v>
      </c>
      <c r="G2049">
        <v>2047</v>
      </c>
      <c r="H2049" s="2">
        <v>43136</v>
      </c>
      <c r="I2049" s="3">
        <f t="shared" si="249"/>
        <v>1477.0581481481495</v>
      </c>
      <c r="J2049" s="3">
        <f t="shared" si="250"/>
        <v>0.54974139035625569</v>
      </c>
      <c r="K2049">
        <f t="shared" si="251"/>
        <v>5.135840752594851E-3</v>
      </c>
      <c r="L2049" s="4">
        <f t="shared" si="252"/>
        <v>5.135840752594851E-3</v>
      </c>
      <c r="M2049">
        <f t="shared" si="253"/>
        <v>0</v>
      </c>
      <c r="N2049">
        <f t="shared" si="254"/>
        <v>0</v>
      </c>
      <c r="O2049" s="4">
        <f t="shared" si="255"/>
        <v>0</v>
      </c>
      <c r="P2049">
        <f t="shared" si="256"/>
        <v>3.8518805644461385E-3</v>
      </c>
    </row>
    <row r="2050" spans="1:16" x14ac:dyDescent="0.15">
      <c r="A2050" t="s">
        <v>7982</v>
      </c>
      <c r="B2050" s="5" t="s">
        <v>7983</v>
      </c>
      <c r="C2050" s="5" t="s">
        <v>1029</v>
      </c>
      <c r="D2050" s="5" t="s">
        <v>7984</v>
      </c>
      <c r="E2050" s="5" t="s">
        <v>7985</v>
      </c>
      <c r="F2050" s="5" t="s">
        <v>7986</v>
      </c>
      <c r="G2050">
        <v>2048</v>
      </c>
      <c r="H2050" s="2">
        <v>43136</v>
      </c>
      <c r="I2050" s="3">
        <f t="shared" si="249"/>
        <v>498.53547453703504</v>
      </c>
      <c r="J2050" s="3">
        <f t="shared" si="250"/>
        <v>1.1273019247464813</v>
      </c>
      <c r="K2050">
        <f t="shared" si="251"/>
        <v>1.0531575877595206E-2</v>
      </c>
      <c r="L2050" s="4">
        <f t="shared" si="252"/>
        <v>1.0531575877595206E-2</v>
      </c>
      <c r="M2050">
        <f t="shared" si="253"/>
        <v>0</v>
      </c>
      <c r="N2050">
        <f t="shared" si="254"/>
        <v>0</v>
      </c>
      <c r="O2050" s="4">
        <f t="shared" si="255"/>
        <v>0</v>
      </c>
      <c r="P2050">
        <f t="shared" si="256"/>
        <v>7.8986819081964046E-3</v>
      </c>
    </row>
    <row r="2051" spans="1:16" x14ac:dyDescent="0.15">
      <c r="A2051" t="s">
        <v>7987</v>
      </c>
      <c r="B2051" s="5" t="s">
        <v>7988</v>
      </c>
      <c r="C2051" s="5" t="s">
        <v>1029</v>
      </c>
      <c r="D2051" s="5" t="s">
        <v>7989</v>
      </c>
      <c r="E2051" s="5" t="s">
        <v>7989</v>
      </c>
      <c r="F2051" s="5" t="s">
        <v>7990</v>
      </c>
      <c r="G2051">
        <v>2049</v>
      </c>
      <c r="H2051" s="2">
        <v>43136</v>
      </c>
      <c r="I2051" s="3">
        <f t="shared" ref="I2051:I2114" si="257">H2051-B2051+1</f>
        <v>1615.0944560185162</v>
      </c>
      <c r="J2051" s="3">
        <f t="shared" ref="J2051:J2114" si="258">A2051/I2051</f>
        <v>0.15602802613862168</v>
      </c>
      <c r="K2051">
        <f t="shared" ref="K2051:K2114" si="259">(J2051-0)/(PERCENTILE($J$2:$J$10219,0.85)-0)</f>
        <v>1.4576582903287833E-3</v>
      </c>
      <c r="L2051" s="4">
        <f t="shared" ref="L2051:L2114" si="260">IF(K2051&gt;1,1,IF(K2051&lt;0,0,K2051))</f>
        <v>1.4576582903287833E-3</v>
      </c>
      <c r="M2051">
        <f t="shared" ref="M2051:M2114" si="261">C2051/I2051</f>
        <v>0</v>
      </c>
      <c r="N2051">
        <f t="shared" ref="N2051:N2114" si="262">(M2051-0)/(PERCENTILE($M$2:$M$10219,0.85)-0)</f>
        <v>0</v>
      </c>
      <c r="O2051" s="4">
        <f t="shared" ref="O2051:O2114" si="263">IF(N2051&gt;1,1,IF(N2051&lt;0,0,N2051))</f>
        <v>0</v>
      </c>
      <c r="P2051">
        <f t="shared" si="256"/>
        <v>1.0932437177465875E-3</v>
      </c>
    </row>
    <row r="2052" spans="1:16" x14ac:dyDescent="0.15">
      <c r="A2052" t="s">
        <v>7991</v>
      </c>
      <c r="B2052" s="5" t="s">
        <v>7992</v>
      </c>
      <c r="C2052" s="5" t="s">
        <v>1029</v>
      </c>
      <c r="D2052" s="5" t="s">
        <v>7993</v>
      </c>
      <c r="E2052" s="5" t="s">
        <v>7994</v>
      </c>
      <c r="F2052" s="5" t="s">
        <v>7995</v>
      </c>
      <c r="G2052">
        <v>2050</v>
      </c>
      <c r="H2052" s="2">
        <v>43136</v>
      </c>
      <c r="I2052" s="3">
        <f t="shared" si="257"/>
        <v>535.3922453703708</v>
      </c>
      <c r="J2052" s="3">
        <f t="shared" si="258"/>
        <v>11.281448418853509</v>
      </c>
      <c r="K2052">
        <f t="shared" si="259"/>
        <v>0.1053945064974955</v>
      </c>
      <c r="L2052" s="4">
        <f t="shared" si="260"/>
        <v>0.1053945064974955</v>
      </c>
      <c r="M2052">
        <f t="shared" si="261"/>
        <v>0</v>
      </c>
      <c r="N2052">
        <f t="shared" si="262"/>
        <v>0</v>
      </c>
      <c r="O2052" s="4">
        <f t="shared" si="263"/>
        <v>0</v>
      </c>
      <c r="P2052">
        <f t="shared" ref="P2052:P2115" si="264">0.75*L2052+0.25*O2052</f>
        <v>7.904587987312163E-2</v>
      </c>
    </row>
    <row r="2053" spans="1:16" x14ac:dyDescent="0.15">
      <c r="A2053" t="s">
        <v>3858</v>
      </c>
      <c r="B2053" s="5" t="s">
        <v>7996</v>
      </c>
      <c r="C2053" s="5" t="s">
        <v>1029</v>
      </c>
      <c r="D2053" s="5" t="s">
        <v>7997</v>
      </c>
      <c r="E2053" s="5" t="s">
        <v>7998</v>
      </c>
      <c r="F2053" s="5" t="s">
        <v>7999</v>
      </c>
      <c r="G2053">
        <v>2051</v>
      </c>
      <c r="H2053" s="2">
        <v>43136</v>
      </c>
      <c r="I2053" s="3">
        <f t="shared" si="257"/>
        <v>531.59482638888585</v>
      </c>
      <c r="J2053" s="3">
        <f t="shared" si="258"/>
        <v>0.14108489450409753</v>
      </c>
      <c r="K2053">
        <f t="shared" si="259"/>
        <v>1.318055295600218E-3</v>
      </c>
      <c r="L2053" s="4">
        <f t="shared" si="260"/>
        <v>1.318055295600218E-3</v>
      </c>
      <c r="M2053">
        <f t="shared" si="261"/>
        <v>0</v>
      </c>
      <c r="N2053">
        <f t="shared" si="262"/>
        <v>0</v>
      </c>
      <c r="O2053" s="4">
        <f t="shared" si="263"/>
        <v>0</v>
      </c>
      <c r="P2053">
        <f t="shared" si="264"/>
        <v>9.8854147170016342E-4</v>
      </c>
    </row>
    <row r="2054" spans="1:16" x14ac:dyDescent="0.15">
      <c r="A2054" t="s">
        <v>8000</v>
      </c>
      <c r="B2054" s="5" t="s">
        <v>8001</v>
      </c>
      <c r="C2054" s="5" t="s">
        <v>1058</v>
      </c>
      <c r="D2054" s="5" t="s">
        <v>8002</v>
      </c>
      <c r="E2054" s="5" t="s">
        <v>1081</v>
      </c>
      <c r="F2054" s="5" t="s">
        <v>8003</v>
      </c>
      <c r="G2054">
        <v>2052</v>
      </c>
      <c r="H2054" s="2">
        <v>43136</v>
      </c>
      <c r="I2054" s="3">
        <f t="shared" si="257"/>
        <v>1407.439074074071</v>
      </c>
      <c r="J2054" s="3">
        <f t="shared" si="258"/>
        <v>19.308828709248822</v>
      </c>
      <c r="K2054">
        <f t="shared" si="259"/>
        <v>0.18038858108458794</v>
      </c>
      <c r="L2054" s="4">
        <f t="shared" si="260"/>
        <v>0.18038858108458794</v>
      </c>
      <c r="M2054">
        <f t="shared" si="261"/>
        <v>1.4210206586141316E-3</v>
      </c>
      <c r="N2054">
        <f t="shared" si="262"/>
        <v>6.6489320057136342E-2</v>
      </c>
      <c r="O2054" s="4">
        <f t="shared" si="263"/>
        <v>6.6489320057136342E-2</v>
      </c>
      <c r="P2054">
        <f t="shared" si="264"/>
        <v>0.15191376582772503</v>
      </c>
    </row>
    <row r="2055" spans="1:16" x14ac:dyDescent="0.15">
      <c r="A2055" t="s">
        <v>4231</v>
      </c>
      <c r="B2055" s="5" t="s">
        <v>8004</v>
      </c>
      <c r="C2055" s="5" t="s">
        <v>1029</v>
      </c>
      <c r="D2055" s="5" t="s">
        <v>8005</v>
      </c>
      <c r="E2055" s="5" t="s">
        <v>8006</v>
      </c>
      <c r="F2055" s="5" t="s">
        <v>8007</v>
      </c>
      <c r="G2055">
        <v>2053</v>
      </c>
      <c r="H2055" s="2">
        <v>43136</v>
      </c>
      <c r="I2055" s="3">
        <f t="shared" si="257"/>
        <v>518.53395833333343</v>
      </c>
      <c r="J2055" s="3">
        <f t="shared" si="258"/>
        <v>0.86204575961956831</v>
      </c>
      <c r="K2055">
        <f t="shared" si="259"/>
        <v>8.0534771813100467E-3</v>
      </c>
      <c r="L2055" s="4">
        <f t="shared" si="260"/>
        <v>8.0534771813100467E-3</v>
      </c>
      <c r="M2055">
        <f t="shared" si="261"/>
        <v>0</v>
      </c>
      <c r="N2055">
        <f t="shared" si="262"/>
        <v>0</v>
      </c>
      <c r="O2055" s="4">
        <f t="shared" si="263"/>
        <v>0</v>
      </c>
      <c r="P2055">
        <f t="shared" si="264"/>
        <v>6.040107885982535E-3</v>
      </c>
    </row>
    <row r="2056" spans="1:16" x14ac:dyDescent="0.15">
      <c r="A2056" t="s">
        <v>8008</v>
      </c>
      <c r="B2056" s="5" t="s">
        <v>8009</v>
      </c>
      <c r="C2056" s="5" t="s">
        <v>1113</v>
      </c>
      <c r="D2056" s="5" t="s">
        <v>8010</v>
      </c>
      <c r="E2056" s="5" t="s">
        <v>8011</v>
      </c>
      <c r="F2056" s="5" t="s">
        <v>8012</v>
      </c>
      <c r="G2056">
        <v>2054</v>
      </c>
      <c r="H2056" s="2">
        <v>43136</v>
      </c>
      <c r="I2056" s="3">
        <f t="shared" si="257"/>
        <v>516.74826388889051</v>
      </c>
      <c r="J2056" s="3">
        <f t="shared" si="258"/>
        <v>4.7624736684730422</v>
      </c>
      <c r="K2056">
        <f t="shared" si="259"/>
        <v>4.4492386381627703E-2</v>
      </c>
      <c r="L2056" s="4">
        <f t="shared" si="260"/>
        <v>4.4492386381627703E-2</v>
      </c>
      <c r="M2056">
        <f t="shared" si="261"/>
        <v>1.9351782480589363E-3</v>
      </c>
      <c r="N2056">
        <f t="shared" si="262"/>
        <v>9.0546668074681438E-2</v>
      </c>
      <c r="O2056" s="4">
        <f t="shared" si="263"/>
        <v>9.0546668074681438E-2</v>
      </c>
      <c r="P2056">
        <f t="shared" si="264"/>
        <v>5.6005956804891135E-2</v>
      </c>
    </row>
    <row r="2057" spans="1:16" x14ac:dyDescent="0.15">
      <c r="A2057" t="s">
        <v>8013</v>
      </c>
      <c r="B2057" s="5" t="s">
        <v>8014</v>
      </c>
      <c r="C2057" s="5" t="s">
        <v>1029</v>
      </c>
      <c r="D2057" s="5" t="s">
        <v>8015</v>
      </c>
      <c r="E2057" s="5" t="s">
        <v>8016</v>
      </c>
      <c r="F2057" s="5" t="s">
        <v>8017</v>
      </c>
      <c r="G2057">
        <v>2055</v>
      </c>
      <c r="H2057" s="2">
        <v>43136</v>
      </c>
      <c r="I2057" s="3">
        <f t="shared" si="257"/>
        <v>670.78526620370394</v>
      </c>
      <c r="J2057" s="3">
        <f t="shared" si="258"/>
        <v>2.2108416429493292</v>
      </c>
      <c r="K2057">
        <f t="shared" si="259"/>
        <v>2.0654312748826686E-2</v>
      </c>
      <c r="L2057" s="4">
        <f t="shared" si="260"/>
        <v>2.0654312748826686E-2</v>
      </c>
      <c r="M2057">
        <f t="shared" si="261"/>
        <v>0</v>
      </c>
      <c r="N2057">
        <f t="shared" si="262"/>
        <v>0</v>
      </c>
      <c r="O2057" s="4">
        <f t="shared" si="263"/>
        <v>0</v>
      </c>
      <c r="P2057">
        <f t="shared" si="264"/>
        <v>1.5490734561620013E-2</v>
      </c>
    </row>
    <row r="2058" spans="1:16" x14ac:dyDescent="0.15">
      <c r="A2058" t="s">
        <v>5976</v>
      </c>
      <c r="B2058" s="5" t="s">
        <v>8018</v>
      </c>
      <c r="C2058" s="5" t="s">
        <v>1113</v>
      </c>
      <c r="D2058" s="5" t="s">
        <v>8010</v>
      </c>
      <c r="E2058" s="5" t="s">
        <v>8019</v>
      </c>
      <c r="F2058" s="5" t="s">
        <v>8020</v>
      </c>
      <c r="G2058">
        <v>2056</v>
      </c>
      <c r="H2058" s="2">
        <v>43136</v>
      </c>
      <c r="I2058" s="3">
        <f t="shared" si="257"/>
        <v>472.53809027777606</v>
      </c>
      <c r="J2058" s="3">
        <f t="shared" si="258"/>
        <v>3.093930479002402</v>
      </c>
      <c r="K2058">
        <f t="shared" si="259"/>
        <v>2.8904380347745864E-2</v>
      </c>
      <c r="L2058" s="4">
        <f t="shared" si="260"/>
        <v>2.8904380347745864E-2</v>
      </c>
      <c r="M2058">
        <f t="shared" si="261"/>
        <v>2.1162315177855008E-3</v>
      </c>
      <c r="N2058">
        <f t="shared" si="262"/>
        <v>9.901812042498076E-2</v>
      </c>
      <c r="O2058" s="4">
        <f t="shared" si="263"/>
        <v>9.901812042498076E-2</v>
      </c>
      <c r="P2058">
        <f t="shared" si="264"/>
        <v>4.6432815367054583E-2</v>
      </c>
    </row>
    <row r="2059" spans="1:16" x14ac:dyDescent="0.15">
      <c r="A2059" t="s">
        <v>5082</v>
      </c>
      <c r="B2059" s="5" t="s">
        <v>8021</v>
      </c>
      <c r="C2059" s="5" t="s">
        <v>1113</v>
      </c>
      <c r="D2059" s="5" t="s">
        <v>8022</v>
      </c>
      <c r="E2059" s="5" t="s">
        <v>8023</v>
      </c>
      <c r="F2059" s="5" t="s">
        <v>8024</v>
      </c>
      <c r="G2059">
        <v>2057</v>
      </c>
      <c r="H2059" s="2">
        <v>43136</v>
      </c>
      <c r="I2059" s="3">
        <f t="shared" si="257"/>
        <v>756.5941550925927</v>
      </c>
      <c r="J2059" s="3">
        <f t="shared" si="258"/>
        <v>0.6806819700278729</v>
      </c>
      <c r="K2059">
        <f t="shared" si="259"/>
        <v>6.3591249677602451E-3</v>
      </c>
      <c r="L2059" s="4">
        <f t="shared" si="260"/>
        <v>6.3591249677602451E-3</v>
      </c>
      <c r="M2059">
        <f t="shared" si="261"/>
        <v>1.3217125631609181E-3</v>
      </c>
      <c r="N2059">
        <f t="shared" si="262"/>
        <v>6.1842710802846576E-2</v>
      </c>
      <c r="O2059" s="4">
        <f t="shared" si="263"/>
        <v>6.1842710802846576E-2</v>
      </c>
      <c r="P2059">
        <f t="shared" si="264"/>
        <v>2.0230021426531828E-2</v>
      </c>
    </row>
    <row r="2060" spans="1:16" x14ac:dyDescent="0.15">
      <c r="A2060" t="s">
        <v>8025</v>
      </c>
      <c r="B2060" s="5" t="s">
        <v>8026</v>
      </c>
      <c r="C2060" s="5" t="s">
        <v>1113</v>
      </c>
      <c r="D2060" s="5" t="s">
        <v>8027</v>
      </c>
      <c r="E2060" s="5" t="s">
        <v>8028</v>
      </c>
      <c r="F2060" s="5" t="s">
        <v>8029</v>
      </c>
      <c r="G2060">
        <v>2058</v>
      </c>
      <c r="H2060" s="2">
        <v>43136</v>
      </c>
      <c r="I2060" s="3">
        <f t="shared" si="257"/>
        <v>941.61248842592613</v>
      </c>
      <c r="J2060" s="3">
        <f t="shared" si="258"/>
        <v>3.482324247293529</v>
      </c>
      <c r="K2060">
        <f t="shared" si="259"/>
        <v>3.2532865628708212E-2</v>
      </c>
      <c r="L2060" s="4">
        <f t="shared" si="260"/>
        <v>3.2532865628708212E-2</v>
      </c>
      <c r="M2060">
        <f t="shared" si="261"/>
        <v>1.0620080046640833E-3</v>
      </c>
      <c r="N2060">
        <f t="shared" si="262"/>
        <v>4.9691177744183114E-2</v>
      </c>
      <c r="O2060" s="4">
        <f t="shared" si="263"/>
        <v>4.9691177744183114E-2</v>
      </c>
      <c r="P2060">
        <f t="shared" si="264"/>
        <v>3.6822443657576934E-2</v>
      </c>
    </row>
    <row r="2061" spans="1:16" x14ac:dyDescent="0.15">
      <c r="A2061" t="s">
        <v>5532</v>
      </c>
      <c r="B2061" s="5" t="s">
        <v>8030</v>
      </c>
      <c r="C2061" s="5" t="s">
        <v>1029</v>
      </c>
      <c r="D2061" s="5" t="s">
        <v>8031</v>
      </c>
      <c r="E2061" s="5" t="s">
        <v>8031</v>
      </c>
      <c r="F2061" s="5" t="s">
        <v>8032</v>
      </c>
      <c r="G2061">
        <v>2059</v>
      </c>
      <c r="H2061" s="2">
        <v>43136</v>
      </c>
      <c r="I2061" s="3">
        <f t="shared" si="257"/>
        <v>977.32723379629897</v>
      </c>
      <c r="J2061" s="3">
        <f t="shared" si="258"/>
        <v>0.68349676229244316</v>
      </c>
      <c r="K2061">
        <f t="shared" si="259"/>
        <v>6.3854215593505204E-3</v>
      </c>
      <c r="L2061" s="4">
        <f t="shared" si="260"/>
        <v>6.3854215593505204E-3</v>
      </c>
      <c r="M2061">
        <f t="shared" si="261"/>
        <v>0</v>
      </c>
      <c r="N2061">
        <f t="shared" si="262"/>
        <v>0</v>
      </c>
      <c r="O2061" s="4">
        <f t="shared" si="263"/>
        <v>0</v>
      </c>
      <c r="P2061">
        <f t="shared" si="264"/>
        <v>4.7890661695128905E-3</v>
      </c>
    </row>
    <row r="2062" spans="1:16" x14ac:dyDescent="0.15">
      <c r="A2062" t="s">
        <v>8033</v>
      </c>
      <c r="B2062" s="5" t="s">
        <v>8034</v>
      </c>
      <c r="C2062" s="5" t="s">
        <v>1029</v>
      </c>
      <c r="D2062" s="5" t="s">
        <v>8035</v>
      </c>
      <c r="E2062" s="5" t="s">
        <v>8036</v>
      </c>
      <c r="F2062" s="5" t="s">
        <v>8037</v>
      </c>
      <c r="G2062">
        <v>2060</v>
      </c>
      <c r="H2062" s="2">
        <v>43136</v>
      </c>
      <c r="I2062" s="3">
        <f t="shared" si="257"/>
        <v>690.56907407407562</v>
      </c>
      <c r="J2062" s="3">
        <f t="shared" si="258"/>
        <v>0.1520485117883181</v>
      </c>
      <c r="K2062">
        <f t="shared" si="259"/>
        <v>1.4204805330517109E-3</v>
      </c>
      <c r="L2062" s="4">
        <f t="shared" si="260"/>
        <v>1.4204805330517109E-3</v>
      </c>
      <c r="M2062">
        <f t="shared" si="261"/>
        <v>0</v>
      </c>
      <c r="N2062">
        <f t="shared" si="262"/>
        <v>0</v>
      </c>
      <c r="O2062" s="4">
        <f t="shared" si="263"/>
        <v>0</v>
      </c>
      <c r="P2062">
        <f t="shared" si="264"/>
        <v>1.0653603997887832E-3</v>
      </c>
    </row>
    <row r="2063" spans="1:16" x14ac:dyDescent="0.15">
      <c r="A2063" t="s">
        <v>2622</v>
      </c>
      <c r="B2063" s="5" t="s">
        <v>8038</v>
      </c>
      <c r="C2063" s="5" t="s">
        <v>1029</v>
      </c>
      <c r="D2063" s="5" t="s">
        <v>8039</v>
      </c>
      <c r="E2063" s="5" t="s">
        <v>8040</v>
      </c>
      <c r="F2063" s="5" t="s">
        <v>8041</v>
      </c>
      <c r="G2063">
        <v>2061</v>
      </c>
      <c r="H2063" s="2">
        <v>43136</v>
      </c>
      <c r="I2063" s="3">
        <f t="shared" si="257"/>
        <v>654.32663194444467</v>
      </c>
      <c r="J2063" s="3">
        <f t="shared" si="258"/>
        <v>0.83903049822158637</v>
      </c>
      <c r="K2063">
        <f t="shared" si="259"/>
        <v>7.8384620496628216E-3</v>
      </c>
      <c r="L2063" s="4">
        <f t="shared" si="260"/>
        <v>7.8384620496628216E-3</v>
      </c>
      <c r="M2063">
        <f t="shared" si="261"/>
        <v>0</v>
      </c>
      <c r="N2063">
        <f t="shared" si="262"/>
        <v>0</v>
      </c>
      <c r="O2063" s="4">
        <f t="shared" si="263"/>
        <v>0</v>
      </c>
      <c r="P2063">
        <f t="shared" si="264"/>
        <v>5.8788465372471167E-3</v>
      </c>
    </row>
    <row r="2064" spans="1:16" x14ac:dyDescent="0.15">
      <c r="A2064" t="s">
        <v>8042</v>
      </c>
      <c r="B2064" s="5" t="s">
        <v>8043</v>
      </c>
      <c r="C2064" s="5" t="s">
        <v>1029</v>
      </c>
      <c r="D2064" s="5" t="s">
        <v>8044</v>
      </c>
      <c r="E2064" s="5" t="s">
        <v>8045</v>
      </c>
      <c r="F2064" s="5" t="s">
        <v>8046</v>
      </c>
      <c r="G2064">
        <v>2062</v>
      </c>
      <c r="H2064" s="2">
        <v>43136</v>
      </c>
      <c r="I2064" s="3">
        <f t="shared" si="257"/>
        <v>1191.6033796296324</v>
      </c>
      <c r="J2064" s="3">
        <f t="shared" si="258"/>
        <v>2.9514854188254609</v>
      </c>
      <c r="K2064">
        <f t="shared" si="259"/>
        <v>2.7573617996763944E-2</v>
      </c>
      <c r="L2064" s="4">
        <f t="shared" si="260"/>
        <v>2.7573617996763944E-2</v>
      </c>
      <c r="M2064">
        <f t="shared" si="261"/>
        <v>0</v>
      </c>
      <c r="N2064">
        <f t="shared" si="262"/>
        <v>0</v>
      </c>
      <c r="O2064" s="4">
        <f t="shared" si="263"/>
        <v>0</v>
      </c>
      <c r="P2064">
        <f t="shared" si="264"/>
        <v>2.0680213497572958E-2</v>
      </c>
    </row>
    <row r="2065" spans="1:16" x14ac:dyDescent="0.15">
      <c r="A2065" t="s">
        <v>1788</v>
      </c>
      <c r="B2065" s="5" t="s">
        <v>8047</v>
      </c>
      <c r="C2065" s="5" t="s">
        <v>1029</v>
      </c>
      <c r="D2065" s="5" t="s">
        <v>8048</v>
      </c>
      <c r="E2065" s="5" t="s">
        <v>8048</v>
      </c>
      <c r="F2065" s="5" t="s">
        <v>8049</v>
      </c>
      <c r="G2065">
        <v>2063</v>
      </c>
      <c r="H2065" s="2">
        <v>43136</v>
      </c>
      <c r="I2065" s="3">
        <f t="shared" si="257"/>
        <v>24.920601851852552</v>
      </c>
      <c r="J2065" s="3">
        <f t="shared" si="258"/>
        <v>1.0834409281328359</v>
      </c>
      <c r="K2065">
        <f t="shared" si="259"/>
        <v>1.0121813946240893E-2</v>
      </c>
      <c r="L2065" s="4">
        <f t="shared" si="260"/>
        <v>1.0121813946240893E-2</v>
      </c>
      <c r="M2065">
        <f t="shared" si="261"/>
        <v>0</v>
      </c>
      <c r="N2065">
        <f t="shared" si="262"/>
        <v>0</v>
      </c>
      <c r="O2065" s="4">
        <f t="shared" si="263"/>
        <v>0</v>
      </c>
      <c r="P2065">
        <f t="shared" si="264"/>
        <v>7.5913604596806704E-3</v>
      </c>
    </row>
    <row r="2066" spans="1:16" x14ac:dyDescent="0.15">
      <c r="A2066" t="s">
        <v>8050</v>
      </c>
      <c r="B2066" s="5" t="s">
        <v>8051</v>
      </c>
      <c r="C2066" s="5" t="s">
        <v>1029</v>
      </c>
      <c r="D2066" s="5" t="s">
        <v>8052</v>
      </c>
      <c r="E2066" s="5" t="s">
        <v>8053</v>
      </c>
      <c r="F2066" s="5" t="s">
        <v>8054</v>
      </c>
      <c r="G2066">
        <v>2064</v>
      </c>
      <c r="H2066" s="2">
        <v>43136</v>
      </c>
      <c r="I2066" s="3">
        <f t="shared" si="257"/>
        <v>598.54581018518365</v>
      </c>
      <c r="J2066" s="3">
        <f t="shared" si="258"/>
        <v>2.33399010773759</v>
      </c>
      <c r="K2066">
        <f t="shared" si="259"/>
        <v>2.1804800805891433E-2</v>
      </c>
      <c r="L2066" s="4">
        <f t="shared" si="260"/>
        <v>2.1804800805891433E-2</v>
      </c>
      <c r="M2066">
        <f t="shared" si="261"/>
        <v>0</v>
      </c>
      <c r="N2066">
        <f t="shared" si="262"/>
        <v>0</v>
      </c>
      <c r="O2066" s="4">
        <f t="shared" si="263"/>
        <v>0</v>
      </c>
      <c r="P2066">
        <f t="shared" si="264"/>
        <v>1.6353600604418574E-2</v>
      </c>
    </row>
    <row r="2067" spans="1:16" x14ac:dyDescent="0.15">
      <c r="A2067" t="s">
        <v>1043</v>
      </c>
      <c r="B2067" s="5" t="s">
        <v>8055</v>
      </c>
      <c r="C2067" s="5" t="s">
        <v>1029</v>
      </c>
      <c r="D2067" s="5" t="s">
        <v>5957</v>
      </c>
      <c r="E2067" s="5" t="s">
        <v>1081</v>
      </c>
      <c r="F2067" s="5" t="s">
        <v>8056</v>
      </c>
      <c r="G2067">
        <v>2065</v>
      </c>
      <c r="H2067" s="2">
        <v>43136</v>
      </c>
      <c r="I2067" s="3">
        <f t="shared" si="257"/>
        <v>1100.3565856481509</v>
      </c>
      <c r="J2067" s="3">
        <f t="shared" si="258"/>
        <v>0.16358333502768405</v>
      </c>
      <c r="K2067">
        <f t="shared" si="259"/>
        <v>1.5282421393377557E-3</v>
      </c>
      <c r="L2067" s="4">
        <f t="shared" si="260"/>
        <v>1.5282421393377557E-3</v>
      </c>
      <c r="M2067">
        <f t="shared" si="261"/>
        <v>0</v>
      </c>
      <c r="N2067">
        <f t="shared" si="262"/>
        <v>0</v>
      </c>
      <c r="O2067" s="4">
        <f t="shared" si="263"/>
        <v>0</v>
      </c>
      <c r="P2067">
        <f t="shared" si="264"/>
        <v>1.1461816045033168E-3</v>
      </c>
    </row>
    <row r="2068" spans="1:16" x14ac:dyDescent="0.15">
      <c r="A2068" t="s">
        <v>2809</v>
      </c>
      <c r="B2068" s="5" t="s">
        <v>8057</v>
      </c>
      <c r="C2068" s="5" t="s">
        <v>1029</v>
      </c>
      <c r="D2068" s="5" t="s">
        <v>8058</v>
      </c>
      <c r="E2068" s="5" t="s">
        <v>8059</v>
      </c>
      <c r="F2068" s="5" t="s">
        <v>8060</v>
      </c>
      <c r="G2068">
        <v>2066</v>
      </c>
      <c r="H2068" s="2">
        <v>43136</v>
      </c>
      <c r="I2068" s="3">
        <f t="shared" si="257"/>
        <v>636.09097222222044</v>
      </c>
      <c r="J2068" s="3">
        <f t="shared" si="258"/>
        <v>0.32070884340224837</v>
      </c>
      <c r="K2068">
        <f t="shared" si="259"/>
        <v>2.9961534215123056E-3</v>
      </c>
      <c r="L2068" s="4">
        <f t="shared" si="260"/>
        <v>2.9961534215123056E-3</v>
      </c>
      <c r="M2068">
        <f t="shared" si="261"/>
        <v>0</v>
      </c>
      <c r="N2068">
        <f t="shared" si="262"/>
        <v>0</v>
      </c>
      <c r="O2068" s="4">
        <f t="shared" si="263"/>
        <v>0</v>
      </c>
      <c r="P2068">
        <f t="shared" si="264"/>
        <v>2.2471150661342292E-3</v>
      </c>
    </row>
    <row r="2069" spans="1:16" x14ac:dyDescent="0.15">
      <c r="A2069" t="s">
        <v>3617</v>
      </c>
      <c r="B2069" s="5" t="s">
        <v>8061</v>
      </c>
      <c r="C2069" s="5" t="s">
        <v>1029</v>
      </c>
      <c r="D2069" s="5" t="s">
        <v>8062</v>
      </c>
      <c r="E2069" s="5" t="s">
        <v>8063</v>
      </c>
      <c r="F2069" s="5" t="s">
        <v>8064</v>
      </c>
      <c r="G2069">
        <v>2067</v>
      </c>
      <c r="H2069" s="2">
        <v>43136</v>
      </c>
      <c r="I2069" s="3">
        <f t="shared" si="257"/>
        <v>747.51797453704057</v>
      </c>
      <c r="J2069" s="3">
        <f t="shared" si="258"/>
        <v>0.90298832000400653</v>
      </c>
      <c r="K2069">
        <f t="shared" si="259"/>
        <v>8.4359742496164843E-3</v>
      </c>
      <c r="L2069" s="4">
        <f t="shared" si="260"/>
        <v>8.4359742496164843E-3</v>
      </c>
      <c r="M2069">
        <f t="shared" si="261"/>
        <v>0</v>
      </c>
      <c r="N2069">
        <f t="shared" si="262"/>
        <v>0</v>
      </c>
      <c r="O2069" s="4">
        <f t="shared" si="263"/>
        <v>0</v>
      </c>
      <c r="P2069">
        <f t="shared" si="264"/>
        <v>6.3269806872123628E-3</v>
      </c>
    </row>
    <row r="2070" spans="1:16" x14ac:dyDescent="0.15">
      <c r="A2070" t="s">
        <v>8065</v>
      </c>
      <c r="B2070" s="5" t="s">
        <v>8066</v>
      </c>
      <c r="C2070" s="5" t="s">
        <v>1163</v>
      </c>
      <c r="D2070" s="5" t="s">
        <v>8067</v>
      </c>
      <c r="E2070" s="5" t="s">
        <v>8067</v>
      </c>
      <c r="F2070" s="5" t="s">
        <v>8068</v>
      </c>
      <c r="G2070">
        <v>2068</v>
      </c>
      <c r="H2070" s="2">
        <v>43136</v>
      </c>
      <c r="I2070" s="3">
        <f t="shared" si="257"/>
        <v>1545.4205092592601</v>
      </c>
      <c r="J2070" s="3">
        <f t="shared" si="258"/>
        <v>843.65775670010419</v>
      </c>
      <c r="K2070">
        <f t="shared" si="259"/>
        <v>7.8816912172016913</v>
      </c>
      <c r="L2070" s="4">
        <f t="shared" si="260"/>
        <v>1</v>
      </c>
      <c r="M2070">
        <f t="shared" si="261"/>
        <v>5.176584594334459E-3</v>
      </c>
      <c r="N2070">
        <f t="shared" si="262"/>
        <v>0.24221153141518603</v>
      </c>
      <c r="O2070" s="4">
        <f t="shared" si="263"/>
        <v>0.24221153141518603</v>
      </c>
      <c r="P2070">
        <f t="shared" si="264"/>
        <v>0.81055288285379645</v>
      </c>
    </row>
    <row r="2071" spans="1:16" x14ac:dyDescent="0.15">
      <c r="A2071" t="s">
        <v>8069</v>
      </c>
      <c r="B2071" s="5" t="s">
        <v>8070</v>
      </c>
      <c r="C2071" s="5" t="s">
        <v>1029</v>
      </c>
      <c r="D2071" s="5" t="s">
        <v>8071</v>
      </c>
      <c r="E2071" s="5" t="s">
        <v>8072</v>
      </c>
      <c r="F2071" s="5" t="s">
        <v>8073</v>
      </c>
      <c r="G2071">
        <v>2069</v>
      </c>
      <c r="H2071" s="2">
        <v>43136</v>
      </c>
      <c r="I2071" s="3">
        <f t="shared" si="257"/>
        <v>434.49363425926276</v>
      </c>
      <c r="J2071" s="3">
        <f t="shared" si="258"/>
        <v>2.8331830501927704</v>
      </c>
      <c r="K2071">
        <f t="shared" si="259"/>
        <v>2.6468403551188849E-2</v>
      </c>
      <c r="L2071" s="4">
        <f t="shared" si="260"/>
        <v>2.6468403551188849E-2</v>
      </c>
      <c r="M2071">
        <f t="shared" si="261"/>
        <v>0</v>
      </c>
      <c r="N2071">
        <f t="shared" si="262"/>
        <v>0</v>
      </c>
      <c r="O2071" s="4">
        <f t="shared" si="263"/>
        <v>0</v>
      </c>
      <c r="P2071">
        <f t="shared" si="264"/>
        <v>1.9851302663391638E-2</v>
      </c>
    </row>
    <row r="2072" spans="1:16" x14ac:dyDescent="0.15">
      <c r="A2072" t="s">
        <v>1434</v>
      </c>
      <c r="B2072" s="5" t="s">
        <v>8074</v>
      </c>
      <c r="C2072" s="5" t="s">
        <v>1029</v>
      </c>
      <c r="D2072" s="5" t="s">
        <v>8075</v>
      </c>
      <c r="E2072" s="5" t="s">
        <v>8076</v>
      </c>
      <c r="F2072" s="5" t="s">
        <v>8077</v>
      </c>
      <c r="G2072">
        <v>2070</v>
      </c>
      <c r="H2072" s="2">
        <v>43136</v>
      </c>
      <c r="I2072" s="3">
        <f t="shared" si="257"/>
        <v>897.43925925925578</v>
      </c>
      <c r="J2072" s="3">
        <f t="shared" si="258"/>
        <v>3.1199883124247464E-2</v>
      </c>
      <c r="K2072">
        <f t="shared" si="259"/>
        <v>2.9147820054419721E-4</v>
      </c>
      <c r="L2072" s="4">
        <f t="shared" si="260"/>
        <v>2.9147820054419721E-4</v>
      </c>
      <c r="M2072">
        <f t="shared" si="261"/>
        <v>0</v>
      </c>
      <c r="N2072">
        <f t="shared" si="262"/>
        <v>0</v>
      </c>
      <c r="O2072" s="4">
        <f t="shared" si="263"/>
        <v>0</v>
      </c>
      <c r="P2072">
        <f t="shared" si="264"/>
        <v>2.186086504081479E-4</v>
      </c>
    </row>
    <row r="2073" spans="1:16" x14ac:dyDescent="0.15">
      <c r="A2073" t="s">
        <v>2337</v>
      </c>
      <c r="B2073" s="5" t="s">
        <v>8078</v>
      </c>
      <c r="C2073" s="5" t="s">
        <v>1029</v>
      </c>
      <c r="D2073" s="5" t="s">
        <v>8079</v>
      </c>
      <c r="E2073" s="5" t="s">
        <v>8080</v>
      </c>
      <c r="F2073" s="5" t="s">
        <v>8081</v>
      </c>
      <c r="G2073">
        <v>2071</v>
      </c>
      <c r="H2073" s="2">
        <v>43136</v>
      </c>
      <c r="I2073" s="3">
        <f t="shared" si="257"/>
        <v>878.68000000000029</v>
      </c>
      <c r="J2073" s="3">
        <f t="shared" si="258"/>
        <v>2.3899485592024393E-2</v>
      </c>
      <c r="K2073">
        <f t="shared" si="259"/>
        <v>2.2327580608407361E-4</v>
      </c>
      <c r="L2073" s="4">
        <f t="shared" si="260"/>
        <v>2.2327580608407361E-4</v>
      </c>
      <c r="M2073">
        <f t="shared" si="261"/>
        <v>0</v>
      </c>
      <c r="N2073">
        <f t="shared" si="262"/>
        <v>0</v>
      </c>
      <c r="O2073" s="4">
        <f t="shared" si="263"/>
        <v>0</v>
      </c>
      <c r="P2073">
        <f t="shared" si="264"/>
        <v>1.6745685456305521E-4</v>
      </c>
    </row>
    <row r="2074" spans="1:16" x14ac:dyDescent="0.15">
      <c r="A2074" t="s">
        <v>8082</v>
      </c>
      <c r="B2074" s="5" t="s">
        <v>8083</v>
      </c>
      <c r="C2074" s="5" t="s">
        <v>1113</v>
      </c>
      <c r="D2074" s="5" t="s">
        <v>8084</v>
      </c>
      <c r="E2074" s="5" t="s">
        <v>8085</v>
      </c>
      <c r="F2074" s="5" t="s">
        <v>8086</v>
      </c>
      <c r="G2074">
        <v>2072</v>
      </c>
      <c r="H2074" s="2">
        <v>43136</v>
      </c>
      <c r="I2074" s="3">
        <f t="shared" si="257"/>
        <v>659.14394675925723</v>
      </c>
      <c r="J2074" s="3">
        <f t="shared" si="258"/>
        <v>0.95426803673543126</v>
      </c>
      <c r="K2074">
        <f t="shared" si="259"/>
        <v>8.9150439787487584E-3</v>
      </c>
      <c r="L2074" s="4">
        <f t="shared" si="260"/>
        <v>8.9150439787487584E-3</v>
      </c>
      <c r="M2074">
        <f t="shared" si="261"/>
        <v>1.5171192952868541E-3</v>
      </c>
      <c r="N2074">
        <f t="shared" si="262"/>
        <v>7.0985759269370299E-2</v>
      </c>
      <c r="O2074" s="4">
        <f t="shared" si="263"/>
        <v>7.0985759269370299E-2</v>
      </c>
      <c r="P2074">
        <f t="shared" si="264"/>
        <v>2.4432722801404141E-2</v>
      </c>
    </row>
    <row r="2075" spans="1:16" x14ac:dyDescent="0.15">
      <c r="A2075" t="s">
        <v>1322</v>
      </c>
      <c r="B2075" s="5" t="s">
        <v>8087</v>
      </c>
      <c r="C2075" s="5" t="s">
        <v>1113</v>
      </c>
      <c r="D2075" s="5" t="s">
        <v>8088</v>
      </c>
      <c r="E2075" s="5" t="s">
        <v>8088</v>
      </c>
      <c r="F2075" s="5" t="s">
        <v>8089</v>
      </c>
      <c r="G2075">
        <v>2073</v>
      </c>
      <c r="H2075" s="2">
        <v>43136</v>
      </c>
      <c r="I2075" s="3">
        <f t="shared" si="257"/>
        <v>333.48023148148059</v>
      </c>
      <c r="J2075" s="3">
        <f t="shared" si="258"/>
        <v>0.78865244524878342</v>
      </c>
      <c r="K2075">
        <f t="shared" si="259"/>
        <v>7.3678159203502125E-3</v>
      </c>
      <c r="L2075" s="4">
        <f t="shared" si="260"/>
        <v>7.3678159203502125E-3</v>
      </c>
      <c r="M2075">
        <f t="shared" si="261"/>
        <v>2.998678499044804E-3</v>
      </c>
      <c r="N2075">
        <f t="shared" si="262"/>
        <v>0.14030766777584439</v>
      </c>
      <c r="O2075" s="4">
        <f t="shared" si="263"/>
        <v>0.14030766777584439</v>
      </c>
      <c r="P2075">
        <f t="shared" si="264"/>
        <v>4.0602778884223756E-2</v>
      </c>
    </row>
    <row r="2076" spans="1:16" x14ac:dyDescent="0.15">
      <c r="A2076" t="s">
        <v>7146</v>
      </c>
      <c r="B2076" s="5" t="s">
        <v>8090</v>
      </c>
      <c r="C2076" s="5" t="s">
        <v>1029</v>
      </c>
      <c r="D2076" s="5" t="s">
        <v>8091</v>
      </c>
      <c r="E2076" s="5" t="s">
        <v>8092</v>
      </c>
      <c r="F2076" s="5" t="s">
        <v>8093</v>
      </c>
      <c r="G2076">
        <v>2074</v>
      </c>
      <c r="H2076" s="2">
        <v>43136</v>
      </c>
      <c r="I2076" s="3">
        <f t="shared" si="257"/>
        <v>1625.9342245370353</v>
      </c>
      <c r="J2076" s="3">
        <f t="shared" si="258"/>
        <v>9.9635026777376248E-2</v>
      </c>
      <c r="K2076">
        <f t="shared" si="259"/>
        <v>9.3081881751257384E-4</v>
      </c>
      <c r="L2076" s="4">
        <f t="shared" si="260"/>
        <v>9.3081881751257384E-4</v>
      </c>
      <c r="M2076">
        <f t="shared" si="261"/>
        <v>0</v>
      </c>
      <c r="N2076">
        <f t="shared" si="262"/>
        <v>0</v>
      </c>
      <c r="O2076" s="4">
        <f t="shared" si="263"/>
        <v>0</v>
      </c>
      <c r="P2076">
        <f t="shared" si="264"/>
        <v>6.9811411313443032E-4</v>
      </c>
    </row>
    <row r="2077" spans="1:16" x14ac:dyDescent="0.15">
      <c r="A2077" t="s">
        <v>6933</v>
      </c>
      <c r="B2077" s="5" t="s">
        <v>8094</v>
      </c>
      <c r="C2077" s="5" t="s">
        <v>1029</v>
      </c>
      <c r="D2077" s="5" t="s">
        <v>8095</v>
      </c>
      <c r="E2077" s="5" t="s">
        <v>8096</v>
      </c>
      <c r="F2077" s="5" t="s">
        <v>8097</v>
      </c>
      <c r="G2077">
        <v>2075</v>
      </c>
      <c r="H2077" s="2">
        <v>43136</v>
      </c>
      <c r="I2077" s="3">
        <f t="shared" si="257"/>
        <v>750.30312499999854</v>
      </c>
      <c r="J2077" s="3">
        <f t="shared" si="258"/>
        <v>0.17459610074261686</v>
      </c>
      <c r="K2077">
        <f t="shared" si="259"/>
        <v>1.6311265354369438E-3</v>
      </c>
      <c r="L2077" s="4">
        <f t="shared" si="260"/>
        <v>1.6311265354369438E-3</v>
      </c>
      <c r="M2077">
        <f t="shared" si="261"/>
        <v>0</v>
      </c>
      <c r="N2077">
        <f t="shared" si="262"/>
        <v>0</v>
      </c>
      <c r="O2077" s="4">
        <f t="shared" si="263"/>
        <v>0</v>
      </c>
      <c r="P2077">
        <f t="shared" si="264"/>
        <v>1.2233449015777078E-3</v>
      </c>
    </row>
    <row r="2078" spans="1:16" x14ac:dyDescent="0.15">
      <c r="A2078" t="s">
        <v>2498</v>
      </c>
      <c r="B2078" s="5" t="s">
        <v>8098</v>
      </c>
      <c r="C2078" s="5" t="s">
        <v>1029</v>
      </c>
      <c r="D2078" s="5" t="s">
        <v>8099</v>
      </c>
      <c r="E2078" s="5" t="s">
        <v>8099</v>
      </c>
      <c r="F2078" s="5" t="s">
        <v>8100</v>
      </c>
      <c r="G2078">
        <v>2076</v>
      </c>
      <c r="H2078" s="2">
        <v>43136</v>
      </c>
      <c r="I2078" s="3">
        <f t="shared" si="257"/>
        <v>93.42688657407416</v>
      </c>
      <c r="J2078" s="3">
        <f t="shared" si="258"/>
        <v>0.27829248039198778</v>
      </c>
      <c r="K2078">
        <f t="shared" si="259"/>
        <v>2.5998876690213365E-3</v>
      </c>
      <c r="L2078" s="4">
        <f t="shared" si="260"/>
        <v>2.5998876690213365E-3</v>
      </c>
      <c r="M2078">
        <f t="shared" si="261"/>
        <v>0</v>
      </c>
      <c r="N2078">
        <f t="shared" si="262"/>
        <v>0</v>
      </c>
      <c r="O2078" s="4">
        <f t="shared" si="263"/>
        <v>0</v>
      </c>
      <c r="P2078">
        <f t="shared" si="264"/>
        <v>1.9499157517660023E-3</v>
      </c>
    </row>
    <row r="2079" spans="1:16" x14ac:dyDescent="0.15">
      <c r="A2079" t="s">
        <v>8101</v>
      </c>
      <c r="B2079" s="5" t="s">
        <v>8102</v>
      </c>
      <c r="C2079" s="5" t="s">
        <v>1122</v>
      </c>
      <c r="D2079" s="5" t="s">
        <v>8103</v>
      </c>
      <c r="E2079" s="5" t="s">
        <v>8104</v>
      </c>
      <c r="F2079" s="5" t="s">
        <v>8105</v>
      </c>
      <c r="G2079">
        <v>2077</v>
      </c>
      <c r="H2079" s="2">
        <v>43136</v>
      </c>
      <c r="I2079" s="3">
        <f t="shared" si="257"/>
        <v>786.3163425925959</v>
      </c>
      <c r="J2079" s="3">
        <f t="shared" si="258"/>
        <v>20.67997206618546</v>
      </c>
      <c r="K2079">
        <f t="shared" si="259"/>
        <v>0.19319819311987857</v>
      </c>
      <c r="L2079" s="4">
        <f t="shared" si="260"/>
        <v>0.19319819311987857</v>
      </c>
      <c r="M2079">
        <f t="shared" si="261"/>
        <v>5.087011147207542E-3</v>
      </c>
      <c r="N2079">
        <f t="shared" si="262"/>
        <v>0.23802040473554234</v>
      </c>
      <c r="O2079" s="4">
        <f t="shared" si="263"/>
        <v>0.23802040473554234</v>
      </c>
      <c r="P2079">
        <f t="shared" si="264"/>
        <v>0.20440374602379452</v>
      </c>
    </row>
    <row r="2080" spans="1:16" x14ac:dyDescent="0.15">
      <c r="A2080" t="s">
        <v>8106</v>
      </c>
      <c r="B2080" s="5" t="s">
        <v>8107</v>
      </c>
      <c r="C2080" s="5" t="s">
        <v>1058</v>
      </c>
      <c r="D2080" s="5" t="s">
        <v>8108</v>
      </c>
      <c r="E2080" s="5" t="s">
        <v>8108</v>
      </c>
      <c r="F2080" s="5" t="s">
        <v>8109</v>
      </c>
      <c r="G2080">
        <v>2078</v>
      </c>
      <c r="H2080" s="2">
        <v>43136</v>
      </c>
      <c r="I2080" s="3">
        <f t="shared" si="257"/>
        <v>631.05836805555737</v>
      </c>
      <c r="J2080" s="3">
        <f t="shared" si="258"/>
        <v>0.62751723144116012</v>
      </c>
      <c r="K2080">
        <f t="shared" si="259"/>
        <v>5.8624448271986139E-3</v>
      </c>
      <c r="L2080" s="4">
        <f t="shared" si="260"/>
        <v>5.8624448271986139E-3</v>
      </c>
      <c r="M2080">
        <f t="shared" si="261"/>
        <v>3.1692789466725257E-3</v>
      </c>
      <c r="N2080">
        <f t="shared" si="262"/>
        <v>0.14829003432023569</v>
      </c>
      <c r="O2080" s="4">
        <f t="shared" si="263"/>
        <v>0.14829003432023569</v>
      </c>
      <c r="P2080">
        <f t="shared" si="264"/>
        <v>4.1469342200457879E-2</v>
      </c>
    </row>
    <row r="2081" spans="1:16" x14ac:dyDescent="0.15">
      <c r="A2081" t="s">
        <v>8110</v>
      </c>
      <c r="B2081" s="5" t="s">
        <v>8111</v>
      </c>
      <c r="C2081" s="5" t="s">
        <v>1029</v>
      </c>
      <c r="D2081" s="5" t="s">
        <v>8112</v>
      </c>
      <c r="E2081" s="5" t="s">
        <v>8112</v>
      </c>
      <c r="F2081" s="5" t="s">
        <v>8113</v>
      </c>
      <c r="G2081">
        <v>2079</v>
      </c>
      <c r="H2081" s="2">
        <v>43136</v>
      </c>
      <c r="I2081" s="3">
        <f t="shared" si="257"/>
        <v>1588.0854050925918</v>
      </c>
      <c r="J2081" s="3">
        <f t="shared" si="258"/>
        <v>1.2763797170479114</v>
      </c>
      <c r="K2081">
        <f t="shared" si="259"/>
        <v>1.1924303102504339E-2</v>
      </c>
      <c r="L2081" s="4">
        <f t="shared" si="260"/>
        <v>1.1924303102504339E-2</v>
      </c>
      <c r="M2081">
        <f t="shared" si="261"/>
        <v>0</v>
      </c>
      <c r="N2081">
        <f t="shared" si="262"/>
        <v>0</v>
      </c>
      <c r="O2081" s="4">
        <f t="shared" si="263"/>
        <v>0</v>
      </c>
      <c r="P2081">
        <f t="shared" si="264"/>
        <v>8.9432273268782551E-3</v>
      </c>
    </row>
    <row r="2082" spans="1:16" x14ac:dyDescent="0.15">
      <c r="A2082" t="s">
        <v>4124</v>
      </c>
      <c r="B2082" s="5" t="s">
        <v>8114</v>
      </c>
      <c r="C2082" s="5" t="s">
        <v>1029</v>
      </c>
      <c r="D2082" s="5" t="s">
        <v>8115</v>
      </c>
      <c r="E2082" s="5" t="s">
        <v>1081</v>
      </c>
      <c r="F2082" s="5" t="s">
        <v>8116</v>
      </c>
      <c r="G2082">
        <v>2080</v>
      </c>
      <c r="H2082" s="2">
        <v>43136</v>
      </c>
      <c r="I2082" s="3">
        <f t="shared" si="257"/>
        <v>1866.4357175925907</v>
      </c>
      <c r="J2082" s="3">
        <f t="shared" si="258"/>
        <v>0.19609569006324129</v>
      </c>
      <c r="K2082">
        <f t="shared" si="259"/>
        <v>1.8319818265500254E-3</v>
      </c>
      <c r="L2082" s="4">
        <f t="shared" si="260"/>
        <v>1.8319818265500254E-3</v>
      </c>
      <c r="M2082">
        <f t="shared" si="261"/>
        <v>0</v>
      </c>
      <c r="N2082">
        <f t="shared" si="262"/>
        <v>0</v>
      </c>
      <c r="O2082" s="4">
        <f t="shared" si="263"/>
        <v>0</v>
      </c>
      <c r="P2082">
        <f t="shared" si="264"/>
        <v>1.373986369912519E-3</v>
      </c>
    </row>
    <row r="2083" spans="1:16" x14ac:dyDescent="0.15">
      <c r="A2083" t="s">
        <v>3512</v>
      </c>
      <c r="B2083" s="5" t="s">
        <v>8117</v>
      </c>
      <c r="C2083" s="5" t="s">
        <v>1029</v>
      </c>
      <c r="D2083" s="5" t="s">
        <v>8118</v>
      </c>
      <c r="E2083" s="5" t="s">
        <v>8119</v>
      </c>
      <c r="F2083" s="5" t="s">
        <v>8120</v>
      </c>
      <c r="G2083">
        <v>2081</v>
      </c>
      <c r="H2083" s="2">
        <v>43136</v>
      </c>
      <c r="I2083" s="3">
        <f t="shared" si="257"/>
        <v>773.37996527777432</v>
      </c>
      <c r="J2083" s="3">
        <f t="shared" si="258"/>
        <v>0.31161914042270311</v>
      </c>
      <c r="K2083">
        <f t="shared" si="259"/>
        <v>2.9112348255865401E-3</v>
      </c>
      <c r="L2083" s="4">
        <f t="shared" si="260"/>
        <v>2.9112348255865401E-3</v>
      </c>
      <c r="M2083">
        <f t="shared" si="261"/>
        <v>0</v>
      </c>
      <c r="N2083">
        <f t="shared" si="262"/>
        <v>0</v>
      </c>
      <c r="O2083" s="4">
        <f t="shared" si="263"/>
        <v>0</v>
      </c>
      <c r="P2083">
        <f t="shared" si="264"/>
        <v>2.1834261191899049E-3</v>
      </c>
    </row>
    <row r="2084" spans="1:16" x14ac:dyDescent="0.15">
      <c r="A2084" t="s">
        <v>8121</v>
      </c>
      <c r="B2084" s="5" t="s">
        <v>8122</v>
      </c>
      <c r="C2084" s="5" t="s">
        <v>1058</v>
      </c>
      <c r="D2084" s="5" t="s">
        <v>8123</v>
      </c>
      <c r="E2084" s="5" t="s">
        <v>8123</v>
      </c>
      <c r="F2084" s="5" t="s">
        <v>8124</v>
      </c>
      <c r="G2084">
        <v>2082</v>
      </c>
      <c r="H2084" s="2">
        <v>43136</v>
      </c>
      <c r="I2084" s="3">
        <f t="shared" si="257"/>
        <v>1601.6442245370345</v>
      </c>
      <c r="J2084" s="3">
        <f t="shared" si="258"/>
        <v>3.0999393772578707</v>
      </c>
      <c r="K2084">
        <f t="shared" si="259"/>
        <v>2.8960517187867421E-2</v>
      </c>
      <c r="L2084" s="4">
        <f t="shared" si="260"/>
        <v>2.8960517187867421E-2</v>
      </c>
      <c r="M2084">
        <f t="shared" si="261"/>
        <v>1.2487167682811162E-3</v>
      </c>
      <c r="N2084">
        <f t="shared" si="262"/>
        <v>5.8427249712138994E-2</v>
      </c>
      <c r="O2084" s="4">
        <f t="shared" si="263"/>
        <v>5.8427249712138994E-2</v>
      </c>
      <c r="P2084">
        <f t="shared" si="264"/>
        <v>3.6327200318935313E-2</v>
      </c>
    </row>
    <row r="2085" spans="1:16" x14ac:dyDescent="0.15">
      <c r="A2085" t="s">
        <v>8125</v>
      </c>
      <c r="B2085" s="5" t="s">
        <v>8126</v>
      </c>
      <c r="C2085" s="5" t="s">
        <v>1029</v>
      </c>
      <c r="D2085" s="5" t="s">
        <v>8127</v>
      </c>
      <c r="E2085" s="5" t="s">
        <v>8127</v>
      </c>
      <c r="F2085" s="5" t="s">
        <v>8128</v>
      </c>
      <c r="G2085">
        <v>2083</v>
      </c>
      <c r="H2085" s="2">
        <v>43136</v>
      </c>
      <c r="I2085" s="3">
        <f t="shared" si="257"/>
        <v>142.76046296296408</v>
      </c>
      <c r="J2085" s="3">
        <f t="shared" si="258"/>
        <v>5.961034185079467</v>
      </c>
      <c r="K2085">
        <f t="shared" si="259"/>
        <v>5.5689680334061076E-2</v>
      </c>
      <c r="L2085" s="4">
        <f t="shared" si="260"/>
        <v>5.5689680334061076E-2</v>
      </c>
      <c r="M2085">
        <f t="shared" si="261"/>
        <v>0</v>
      </c>
      <c r="N2085">
        <f t="shared" si="262"/>
        <v>0</v>
      </c>
      <c r="O2085" s="4">
        <f t="shared" si="263"/>
        <v>0</v>
      </c>
      <c r="P2085">
        <f t="shared" si="264"/>
        <v>4.1767260250545807E-2</v>
      </c>
    </row>
    <row r="2086" spans="1:16" x14ac:dyDescent="0.15">
      <c r="A2086" t="s">
        <v>8129</v>
      </c>
      <c r="B2086" s="5" t="s">
        <v>8130</v>
      </c>
      <c r="C2086" s="5" t="s">
        <v>1113</v>
      </c>
      <c r="D2086" s="5" t="s">
        <v>8131</v>
      </c>
      <c r="E2086" s="5" t="s">
        <v>8132</v>
      </c>
      <c r="F2086" s="5" t="s">
        <v>8133</v>
      </c>
      <c r="G2086">
        <v>2084</v>
      </c>
      <c r="H2086" s="2">
        <v>43136</v>
      </c>
      <c r="I2086" s="3">
        <f t="shared" si="257"/>
        <v>707.44303240740555</v>
      </c>
      <c r="J2086" s="3">
        <f t="shared" si="258"/>
        <v>0.51452906216535887</v>
      </c>
      <c r="K2086">
        <f t="shared" si="259"/>
        <v>4.8068771466357706E-3</v>
      </c>
      <c r="L2086" s="4">
        <f t="shared" si="260"/>
        <v>4.8068771466357706E-3</v>
      </c>
      <c r="M2086">
        <f t="shared" si="261"/>
        <v>1.4135413795751618E-3</v>
      </c>
      <c r="N2086">
        <f t="shared" si="262"/>
        <v>6.613936583598963E-2</v>
      </c>
      <c r="O2086" s="4">
        <f t="shared" si="263"/>
        <v>6.613936583598963E-2</v>
      </c>
      <c r="P2086">
        <f t="shared" si="264"/>
        <v>2.0139999318974235E-2</v>
      </c>
    </row>
    <row r="2087" spans="1:16" x14ac:dyDescent="0.15">
      <c r="A2087" t="s">
        <v>8134</v>
      </c>
      <c r="B2087" s="5" t="s">
        <v>8135</v>
      </c>
      <c r="C2087" s="5" t="s">
        <v>1029</v>
      </c>
      <c r="D2087" s="5" t="s">
        <v>8136</v>
      </c>
      <c r="E2087" s="5" t="s">
        <v>8137</v>
      </c>
      <c r="F2087" s="5" t="s">
        <v>8138</v>
      </c>
      <c r="G2087">
        <v>2085</v>
      </c>
      <c r="H2087" s="2">
        <v>43136</v>
      </c>
      <c r="I2087" s="3">
        <f t="shared" si="257"/>
        <v>434.8189004629603</v>
      </c>
      <c r="J2087" s="3">
        <f t="shared" si="258"/>
        <v>2.0376299168611536</v>
      </c>
      <c r="K2087">
        <f t="shared" si="259"/>
        <v>1.9036119435977425E-2</v>
      </c>
      <c r="L2087" s="4">
        <f t="shared" si="260"/>
        <v>1.9036119435977425E-2</v>
      </c>
      <c r="M2087">
        <f t="shared" si="261"/>
        <v>0</v>
      </c>
      <c r="N2087">
        <f t="shared" si="262"/>
        <v>0</v>
      </c>
      <c r="O2087" s="4">
        <f t="shared" si="263"/>
        <v>0</v>
      </c>
      <c r="P2087">
        <f t="shared" si="264"/>
        <v>1.4277089576983069E-2</v>
      </c>
    </row>
    <row r="2088" spans="1:16" x14ac:dyDescent="0.15">
      <c r="A2088" t="s">
        <v>7530</v>
      </c>
      <c r="B2088" s="5" t="s">
        <v>8139</v>
      </c>
      <c r="C2088" s="5" t="s">
        <v>1113</v>
      </c>
      <c r="D2088" s="5" t="s">
        <v>8140</v>
      </c>
      <c r="E2088" s="5" t="s">
        <v>8141</v>
      </c>
      <c r="F2088" s="5" t="s">
        <v>8142</v>
      </c>
      <c r="G2088">
        <v>2086</v>
      </c>
      <c r="H2088" s="2">
        <v>43136</v>
      </c>
      <c r="I2088" s="3">
        <f t="shared" si="257"/>
        <v>898.28561342592729</v>
      </c>
      <c r="J2088" s="3">
        <f t="shared" si="258"/>
        <v>0.63899498268802246</v>
      </c>
      <c r="K2088">
        <f t="shared" si="259"/>
        <v>5.9696732506643842E-3</v>
      </c>
      <c r="L2088" s="4">
        <f t="shared" si="260"/>
        <v>5.9696732506643842E-3</v>
      </c>
      <c r="M2088">
        <f t="shared" si="261"/>
        <v>1.1132316771568335E-3</v>
      </c>
      <c r="N2088">
        <f t="shared" si="262"/>
        <v>5.2087924852838086E-2</v>
      </c>
      <c r="O2088" s="4">
        <f t="shared" si="263"/>
        <v>5.2087924852838086E-2</v>
      </c>
      <c r="P2088">
        <f t="shared" si="264"/>
        <v>1.7499236151207812E-2</v>
      </c>
    </row>
    <row r="2089" spans="1:16" x14ac:dyDescent="0.15">
      <c r="A2089" t="s">
        <v>2311</v>
      </c>
      <c r="B2089" s="5" t="s">
        <v>8143</v>
      </c>
      <c r="C2089" s="5" t="s">
        <v>1029</v>
      </c>
      <c r="D2089" s="5" t="s">
        <v>8144</v>
      </c>
      <c r="E2089" s="5" t="s">
        <v>1500</v>
      </c>
      <c r="F2089" s="5" t="s">
        <v>8145</v>
      </c>
      <c r="G2089">
        <v>2087</v>
      </c>
      <c r="H2089" s="2">
        <v>43136</v>
      </c>
      <c r="I2089" s="3">
        <f t="shared" si="257"/>
        <v>179.29321759259619</v>
      </c>
      <c r="J2089" s="3">
        <f t="shared" si="258"/>
        <v>2.3146441654195469</v>
      </c>
      <c r="K2089">
        <f t="shared" si="259"/>
        <v>2.16240654988956E-2</v>
      </c>
      <c r="L2089" s="4">
        <f t="shared" si="260"/>
        <v>2.16240654988956E-2</v>
      </c>
      <c r="M2089">
        <f t="shared" si="261"/>
        <v>0</v>
      </c>
      <c r="N2089">
        <f t="shared" si="262"/>
        <v>0</v>
      </c>
      <c r="O2089" s="4">
        <f t="shared" si="263"/>
        <v>0</v>
      </c>
      <c r="P2089">
        <f t="shared" si="264"/>
        <v>1.6218049124171699E-2</v>
      </c>
    </row>
    <row r="2090" spans="1:16" x14ac:dyDescent="0.15">
      <c r="A2090" t="s">
        <v>8146</v>
      </c>
      <c r="B2090" s="5" t="s">
        <v>8147</v>
      </c>
      <c r="C2090" s="5" t="s">
        <v>1029</v>
      </c>
      <c r="D2090" s="5" t="s">
        <v>8148</v>
      </c>
      <c r="E2090" s="5" t="s">
        <v>8148</v>
      </c>
      <c r="F2090" s="5" t="s">
        <v>8149</v>
      </c>
      <c r="G2090">
        <v>2088</v>
      </c>
      <c r="H2090" s="2">
        <v>43136</v>
      </c>
      <c r="I2090" s="3">
        <f t="shared" si="257"/>
        <v>220.39825231481518</v>
      </c>
      <c r="J2090" s="3">
        <f t="shared" si="258"/>
        <v>1.6697047101551041</v>
      </c>
      <c r="K2090">
        <f t="shared" si="259"/>
        <v>1.5598857291165535E-2</v>
      </c>
      <c r="L2090" s="4">
        <f t="shared" si="260"/>
        <v>1.5598857291165535E-2</v>
      </c>
      <c r="M2090">
        <f t="shared" si="261"/>
        <v>0</v>
      </c>
      <c r="N2090">
        <f t="shared" si="262"/>
        <v>0</v>
      </c>
      <c r="O2090" s="4">
        <f t="shared" si="263"/>
        <v>0</v>
      </c>
      <c r="P2090">
        <f t="shared" si="264"/>
        <v>1.1699142968374151E-2</v>
      </c>
    </row>
    <row r="2091" spans="1:16" x14ac:dyDescent="0.15">
      <c r="A2091" t="s">
        <v>8150</v>
      </c>
      <c r="B2091" s="5" t="s">
        <v>8151</v>
      </c>
      <c r="C2091" s="5" t="s">
        <v>1113</v>
      </c>
      <c r="D2091" s="5" t="s">
        <v>8152</v>
      </c>
      <c r="E2091" s="5" t="s">
        <v>8153</v>
      </c>
      <c r="F2091" s="5" t="s">
        <v>8154</v>
      </c>
      <c r="G2091">
        <v>2089</v>
      </c>
      <c r="H2091" s="2">
        <v>43136</v>
      </c>
      <c r="I2091" s="3">
        <f t="shared" si="257"/>
        <v>990.57128472222394</v>
      </c>
      <c r="J2091" s="3">
        <f t="shared" si="258"/>
        <v>2.0553795889317903</v>
      </c>
      <c r="K2091">
        <f t="shared" si="259"/>
        <v>1.9201941931362928E-2</v>
      </c>
      <c r="L2091" s="4">
        <f t="shared" si="260"/>
        <v>1.9201941931362928E-2</v>
      </c>
      <c r="M2091">
        <f t="shared" si="261"/>
        <v>1.0095184621472448E-3</v>
      </c>
      <c r="N2091">
        <f t="shared" si="262"/>
        <v>4.7235200787832318E-2</v>
      </c>
      <c r="O2091" s="4">
        <f t="shared" si="263"/>
        <v>4.7235200787832318E-2</v>
      </c>
      <c r="P2091">
        <f t="shared" si="264"/>
        <v>2.6210256645480275E-2</v>
      </c>
    </row>
    <row r="2092" spans="1:16" x14ac:dyDescent="0.15">
      <c r="A2092" t="s">
        <v>8155</v>
      </c>
      <c r="B2092" s="5" t="s">
        <v>8156</v>
      </c>
      <c r="C2092" s="5" t="s">
        <v>1029</v>
      </c>
      <c r="D2092" s="5" t="s">
        <v>8157</v>
      </c>
      <c r="E2092" s="5" t="s">
        <v>8158</v>
      </c>
      <c r="F2092" s="5" t="s">
        <v>8159</v>
      </c>
      <c r="G2092">
        <v>2090</v>
      </c>
      <c r="H2092" s="2">
        <v>43136</v>
      </c>
      <c r="I2092" s="3">
        <f t="shared" si="257"/>
        <v>503.51641203703912</v>
      </c>
      <c r="J2092" s="3">
        <f t="shared" si="258"/>
        <v>0.76263651158157808</v>
      </c>
      <c r="K2092">
        <f t="shared" si="259"/>
        <v>7.1247676531308746E-3</v>
      </c>
      <c r="L2092" s="4">
        <f t="shared" si="260"/>
        <v>7.1247676531308746E-3</v>
      </c>
      <c r="M2092">
        <f t="shared" si="261"/>
        <v>0</v>
      </c>
      <c r="N2092">
        <f t="shared" si="262"/>
        <v>0</v>
      </c>
      <c r="O2092" s="4">
        <f t="shared" si="263"/>
        <v>0</v>
      </c>
      <c r="P2092">
        <f t="shared" si="264"/>
        <v>5.3435757398481564E-3</v>
      </c>
    </row>
    <row r="2093" spans="1:16" x14ac:dyDescent="0.15">
      <c r="A2093" t="s">
        <v>8160</v>
      </c>
      <c r="B2093" s="5" t="s">
        <v>8161</v>
      </c>
      <c r="C2093" s="5" t="s">
        <v>1029</v>
      </c>
      <c r="D2093" s="5" t="s">
        <v>8162</v>
      </c>
      <c r="E2093" s="5" t="s">
        <v>8163</v>
      </c>
      <c r="F2093" s="5" t="s">
        <v>8164</v>
      </c>
      <c r="G2093">
        <v>2091</v>
      </c>
      <c r="H2093" s="2">
        <v>43136</v>
      </c>
      <c r="I2093" s="3">
        <f t="shared" si="257"/>
        <v>1580.7847106481495</v>
      </c>
      <c r="J2093" s="3">
        <f t="shared" si="258"/>
        <v>0.23532616269262466</v>
      </c>
      <c r="K2093">
        <f t="shared" si="259"/>
        <v>2.198484083080092E-3</v>
      </c>
      <c r="L2093" s="4">
        <f t="shared" si="260"/>
        <v>2.198484083080092E-3</v>
      </c>
      <c r="M2093">
        <f t="shared" si="261"/>
        <v>0</v>
      </c>
      <c r="N2093">
        <f t="shared" si="262"/>
        <v>0</v>
      </c>
      <c r="O2093" s="4">
        <f t="shared" si="263"/>
        <v>0</v>
      </c>
      <c r="P2093">
        <f t="shared" si="264"/>
        <v>1.648863062310069E-3</v>
      </c>
    </row>
    <row r="2094" spans="1:16" x14ac:dyDescent="0.15">
      <c r="A2094" t="s">
        <v>8165</v>
      </c>
      <c r="B2094" s="5" t="s">
        <v>8166</v>
      </c>
      <c r="C2094" s="5" t="s">
        <v>1626</v>
      </c>
      <c r="D2094" s="5" t="s">
        <v>8167</v>
      </c>
      <c r="E2094" s="5" t="s">
        <v>8168</v>
      </c>
      <c r="F2094" s="5" t="s">
        <v>8169</v>
      </c>
      <c r="G2094">
        <v>2092</v>
      </c>
      <c r="H2094" s="2">
        <v>43136</v>
      </c>
      <c r="I2094" s="3">
        <f t="shared" si="257"/>
        <v>765.22310185185052</v>
      </c>
      <c r="J2094" s="3">
        <f t="shared" si="258"/>
        <v>10.718442739314909</v>
      </c>
      <c r="K2094">
        <f t="shared" si="259"/>
        <v>0.10013474697485363</v>
      </c>
      <c r="L2094" s="4">
        <f t="shared" si="260"/>
        <v>0.10013474697485363</v>
      </c>
      <c r="M2094">
        <f t="shared" si="261"/>
        <v>1.1761275866109994E-2</v>
      </c>
      <c r="N2094">
        <f t="shared" si="262"/>
        <v>0.55030813985823079</v>
      </c>
      <c r="O2094" s="4">
        <f t="shared" si="263"/>
        <v>0.55030813985823079</v>
      </c>
      <c r="P2094">
        <f t="shared" si="264"/>
        <v>0.21267809519569791</v>
      </c>
    </row>
    <row r="2095" spans="1:16" x14ac:dyDescent="0.15">
      <c r="A2095" t="s">
        <v>8170</v>
      </c>
      <c r="B2095" s="5" t="s">
        <v>8171</v>
      </c>
      <c r="C2095" s="5" t="s">
        <v>1029</v>
      </c>
      <c r="D2095" s="5" t="s">
        <v>8172</v>
      </c>
      <c r="E2095" s="5" t="s">
        <v>8173</v>
      </c>
      <c r="F2095" s="5" t="s">
        <v>8174</v>
      </c>
      <c r="G2095">
        <v>2093</v>
      </c>
      <c r="H2095" s="2">
        <v>43136</v>
      </c>
      <c r="I2095" s="3">
        <f t="shared" si="257"/>
        <v>831.91159722222073</v>
      </c>
      <c r="J2095" s="3">
        <f t="shared" si="258"/>
        <v>2.3271703465420672</v>
      </c>
      <c r="K2095">
        <f t="shared" si="259"/>
        <v>2.1741088653076758E-2</v>
      </c>
      <c r="L2095" s="4">
        <f t="shared" si="260"/>
        <v>2.1741088653076758E-2</v>
      </c>
      <c r="M2095">
        <f t="shared" si="261"/>
        <v>0</v>
      </c>
      <c r="N2095">
        <f t="shared" si="262"/>
        <v>0</v>
      </c>
      <c r="O2095" s="4">
        <f t="shared" si="263"/>
        <v>0</v>
      </c>
      <c r="P2095">
        <f t="shared" si="264"/>
        <v>1.630581648980757E-2</v>
      </c>
    </row>
    <row r="2096" spans="1:16" x14ac:dyDescent="0.15">
      <c r="A2096" t="s">
        <v>8175</v>
      </c>
      <c r="B2096" s="5" t="s">
        <v>8176</v>
      </c>
      <c r="C2096" s="5" t="s">
        <v>1102</v>
      </c>
      <c r="D2096" s="5" t="s">
        <v>8177</v>
      </c>
      <c r="E2096" s="5" t="s">
        <v>8178</v>
      </c>
      <c r="F2096" s="5" t="s">
        <v>8179</v>
      </c>
      <c r="G2096">
        <v>2094</v>
      </c>
      <c r="H2096" s="2">
        <v>43136</v>
      </c>
      <c r="I2096" s="3">
        <f t="shared" si="257"/>
        <v>460.54349537037342</v>
      </c>
      <c r="J2096" s="3">
        <f t="shared" si="258"/>
        <v>18.558507689108545</v>
      </c>
      <c r="K2096">
        <f t="shared" si="259"/>
        <v>0.1733788682625868</v>
      </c>
      <c r="L2096" s="4">
        <f t="shared" si="260"/>
        <v>0.1733788682625868</v>
      </c>
      <c r="M2096">
        <f t="shared" si="261"/>
        <v>6.514042712919812E-3</v>
      </c>
      <c r="N2096">
        <f t="shared" si="262"/>
        <v>0.30479097413515593</v>
      </c>
      <c r="O2096" s="4">
        <f t="shared" si="263"/>
        <v>0.30479097413515593</v>
      </c>
      <c r="P2096">
        <f t="shared" si="264"/>
        <v>0.20623189473072912</v>
      </c>
    </row>
    <row r="2097" spans="1:16" x14ac:dyDescent="0.15">
      <c r="A2097" t="s">
        <v>8180</v>
      </c>
      <c r="B2097" s="5" t="s">
        <v>8181</v>
      </c>
      <c r="C2097" s="5" t="s">
        <v>1029</v>
      </c>
      <c r="D2097" s="5" t="s">
        <v>560</v>
      </c>
      <c r="E2097" s="5" t="s">
        <v>560</v>
      </c>
      <c r="F2097" s="5" t="s">
        <v>8182</v>
      </c>
      <c r="G2097">
        <v>2095</v>
      </c>
      <c r="H2097" s="2">
        <v>43136</v>
      </c>
      <c r="I2097" s="3">
        <f t="shared" si="257"/>
        <v>1850.1662037037022</v>
      </c>
      <c r="J2097" s="3">
        <f t="shared" si="258"/>
        <v>0.62643020809692074</v>
      </c>
      <c r="K2097">
        <f t="shared" si="259"/>
        <v>5.8522895453000674E-3</v>
      </c>
      <c r="L2097" s="4">
        <f t="shared" si="260"/>
        <v>5.8522895453000674E-3</v>
      </c>
      <c r="M2097">
        <f t="shared" si="261"/>
        <v>0</v>
      </c>
      <c r="N2097">
        <f t="shared" si="262"/>
        <v>0</v>
      </c>
      <c r="O2097" s="4">
        <f t="shared" si="263"/>
        <v>0</v>
      </c>
      <c r="P2097">
        <f t="shared" si="264"/>
        <v>4.389217158975051E-3</v>
      </c>
    </row>
    <row r="2098" spans="1:16" x14ac:dyDescent="0.15">
      <c r="A2098" t="s">
        <v>3728</v>
      </c>
      <c r="B2098" s="5" t="s">
        <v>8183</v>
      </c>
      <c r="C2098" s="5" t="s">
        <v>1029</v>
      </c>
      <c r="D2098" s="5" t="s">
        <v>8184</v>
      </c>
      <c r="E2098" s="5" t="s">
        <v>8185</v>
      </c>
      <c r="F2098" s="5" t="s">
        <v>8186</v>
      </c>
      <c r="G2098">
        <v>2096</v>
      </c>
      <c r="H2098" s="2">
        <v>43136</v>
      </c>
      <c r="I2098" s="3">
        <f t="shared" si="257"/>
        <v>734.59093749999738</v>
      </c>
      <c r="J2098" s="3">
        <f t="shared" si="258"/>
        <v>0.99238904645485448</v>
      </c>
      <c r="K2098">
        <f t="shared" si="259"/>
        <v>9.2711813165617298E-3</v>
      </c>
      <c r="L2098" s="4">
        <f t="shared" si="260"/>
        <v>9.2711813165617298E-3</v>
      </c>
      <c r="M2098">
        <f t="shared" si="261"/>
        <v>0</v>
      </c>
      <c r="N2098">
        <f t="shared" si="262"/>
        <v>0</v>
      </c>
      <c r="O2098" s="4">
        <f t="shared" si="263"/>
        <v>0</v>
      </c>
      <c r="P2098">
        <f t="shared" si="264"/>
        <v>6.9533859874212969E-3</v>
      </c>
    </row>
    <row r="2099" spans="1:16" x14ac:dyDescent="0.15">
      <c r="A2099" t="s">
        <v>1590</v>
      </c>
      <c r="B2099" s="5" t="s">
        <v>8187</v>
      </c>
      <c r="C2099" s="5" t="s">
        <v>1029</v>
      </c>
      <c r="D2099" s="5" t="s">
        <v>8188</v>
      </c>
      <c r="E2099" s="5" t="s">
        <v>8189</v>
      </c>
      <c r="F2099" s="5" t="s">
        <v>8190</v>
      </c>
      <c r="G2099">
        <v>2097</v>
      </c>
      <c r="H2099" s="2">
        <v>43136</v>
      </c>
      <c r="I2099" s="3">
        <f t="shared" si="257"/>
        <v>817.33170138888818</v>
      </c>
      <c r="J2099" s="3">
        <f t="shared" si="258"/>
        <v>2.4506574217007744</v>
      </c>
      <c r="K2099">
        <f t="shared" si="259"/>
        <v>2.2894740104730846E-2</v>
      </c>
      <c r="L2099" s="4">
        <f t="shared" si="260"/>
        <v>2.2894740104730846E-2</v>
      </c>
      <c r="M2099">
        <f t="shared" si="261"/>
        <v>0</v>
      </c>
      <c r="N2099">
        <f t="shared" si="262"/>
        <v>0</v>
      </c>
      <c r="O2099" s="4">
        <f t="shared" si="263"/>
        <v>0</v>
      </c>
      <c r="P2099">
        <f t="shared" si="264"/>
        <v>1.7171055078548134E-2</v>
      </c>
    </row>
    <row r="2100" spans="1:16" x14ac:dyDescent="0.15">
      <c r="A2100" t="s">
        <v>8191</v>
      </c>
      <c r="B2100" s="5" t="s">
        <v>8192</v>
      </c>
      <c r="C2100" s="5" t="s">
        <v>1029</v>
      </c>
      <c r="D2100" s="5" t="s">
        <v>8193</v>
      </c>
      <c r="E2100" s="5" t="s">
        <v>8194</v>
      </c>
      <c r="F2100" s="5" t="s">
        <v>8195</v>
      </c>
      <c r="G2100">
        <v>2098</v>
      </c>
      <c r="H2100" s="2">
        <v>43136</v>
      </c>
      <c r="I2100" s="3">
        <f t="shared" si="257"/>
        <v>780.36129629629431</v>
      </c>
      <c r="J2100" s="3">
        <f t="shared" si="258"/>
        <v>0.52539766124475717</v>
      </c>
      <c r="K2100">
        <f t="shared" si="259"/>
        <v>4.9084146969363132E-3</v>
      </c>
      <c r="L2100" s="4">
        <f t="shared" si="260"/>
        <v>4.9084146969363132E-3</v>
      </c>
      <c r="M2100">
        <f t="shared" si="261"/>
        <v>0</v>
      </c>
      <c r="N2100">
        <f t="shared" si="262"/>
        <v>0</v>
      </c>
      <c r="O2100" s="4">
        <f t="shared" si="263"/>
        <v>0</v>
      </c>
      <c r="P2100">
        <f t="shared" si="264"/>
        <v>3.6813110227022347E-3</v>
      </c>
    </row>
    <row r="2101" spans="1:16" x14ac:dyDescent="0.15">
      <c r="A2101" t="s">
        <v>1476</v>
      </c>
      <c r="B2101" s="5" t="s">
        <v>8196</v>
      </c>
      <c r="C2101" s="5" t="s">
        <v>1029</v>
      </c>
      <c r="D2101" s="5" t="s">
        <v>8197</v>
      </c>
      <c r="E2101" s="5" t="s">
        <v>8198</v>
      </c>
      <c r="F2101" s="5" t="s">
        <v>8199</v>
      </c>
      <c r="G2101">
        <v>2099</v>
      </c>
      <c r="H2101" s="2">
        <v>43136</v>
      </c>
      <c r="I2101" s="3">
        <f t="shared" si="257"/>
        <v>291.9701736111092</v>
      </c>
      <c r="J2101" s="3">
        <f t="shared" si="258"/>
        <v>5.8225125497384587E-2</v>
      </c>
      <c r="K2101">
        <f t="shared" si="259"/>
        <v>5.439557173612669E-4</v>
      </c>
      <c r="L2101" s="4">
        <f t="shared" si="260"/>
        <v>5.439557173612669E-4</v>
      </c>
      <c r="M2101">
        <f t="shared" si="261"/>
        <v>0</v>
      </c>
      <c r="N2101">
        <f t="shared" si="262"/>
        <v>0</v>
      </c>
      <c r="O2101" s="4">
        <f t="shared" si="263"/>
        <v>0</v>
      </c>
      <c r="P2101">
        <f t="shared" si="264"/>
        <v>4.079667880209502E-4</v>
      </c>
    </row>
    <row r="2102" spans="1:16" x14ac:dyDescent="0.15">
      <c r="A2102" t="s">
        <v>8200</v>
      </c>
      <c r="B2102" s="5" t="s">
        <v>8201</v>
      </c>
      <c r="C2102" s="5" t="s">
        <v>1113</v>
      </c>
      <c r="D2102" s="5" t="s">
        <v>8202</v>
      </c>
      <c r="E2102" s="5" t="s">
        <v>8203</v>
      </c>
      <c r="F2102" s="5" t="s">
        <v>8204</v>
      </c>
      <c r="G2102">
        <v>2100</v>
      </c>
      <c r="H2102" s="2">
        <v>43136</v>
      </c>
      <c r="I2102" s="3">
        <f t="shared" si="257"/>
        <v>579.6165856481457</v>
      </c>
      <c r="J2102" s="3">
        <f t="shared" si="258"/>
        <v>4.9342963448878141</v>
      </c>
      <c r="K2102">
        <f t="shared" si="259"/>
        <v>4.6097602796529691E-2</v>
      </c>
      <c r="L2102" s="4">
        <f t="shared" si="260"/>
        <v>4.6097602796529691E-2</v>
      </c>
      <c r="M2102">
        <f t="shared" si="261"/>
        <v>1.7252784422684664E-3</v>
      </c>
      <c r="N2102">
        <f t="shared" si="262"/>
        <v>8.0725491104077673E-2</v>
      </c>
      <c r="O2102" s="4">
        <f t="shared" si="263"/>
        <v>8.0725491104077673E-2</v>
      </c>
      <c r="P2102">
        <f t="shared" si="264"/>
        <v>5.4754574873416686E-2</v>
      </c>
    </row>
    <row r="2103" spans="1:16" x14ac:dyDescent="0.15">
      <c r="A2103" t="s">
        <v>7730</v>
      </c>
      <c r="B2103" s="5" t="s">
        <v>8205</v>
      </c>
      <c r="C2103" s="5" t="s">
        <v>1029</v>
      </c>
      <c r="D2103" s="5" t="s">
        <v>8206</v>
      </c>
      <c r="E2103" s="5" t="s">
        <v>8207</v>
      </c>
      <c r="F2103" s="5" t="s">
        <v>8208</v>
      </c>
      <c r="G2103">
        <v>2101</v>
      </c>
      <c r="H2103" s="2">
        <v>43136</v>
      </c>
      <c r="I2103" s="3">
        <f t="shared" si="257"/>
        <v>769.1741087962946</v>
      </c>
      <c r="J2103" s="3">
        <f t="shared" si="258"/>
        <v>0.221016279741967</v>
      </c>
      <c r="K2103">
        <f t="shared" si="259"/>
        <v>2.0647970780408261E-3</v>
      </c>
      <c r="L2103" s="4">
        <f t="shared" si="260"/>
        <v>2.0647970780408261E-3</v>
      </c>
      <c r="M2103">
        <f t="shared" si="261"/>
        <v>0</v>
      </c>
      <c r="N2103">
        <f t="shared" si="262"/>
        <v>0</v>
      </c>
      <c r="O2103" s="4">
        <f t="shared" si="263"/>
        <v>0</v>
      </c>
      <c r="P2103">
        <f t="shared" si="264"/>
        <v>1.5485978085306197E-3</v>
      </c>
    </row>
    <row r="2104" spans="1:16" x14ac:dyDescent="0.15">
      <c r="A2104" t="s">
        <v>8209</v>
      </c>
      <c r="B2104" s="5" t="s">
        <v>8210</v>
      </c>
      <c r="C2104" s="5" t="s">
        <v>1113</v>
      </c>
      <c r="D2104" s="5" t="s">
        <v>8211</v>
      </c>
      <c r="E2104" s="5" t="s">
        <v>1081</v>
      </c>
      <c r="F2104" s="5" t="s">
        <v>8212</v>
      </c>
      <c r="G2104">
        <v>2102</v>
      </c>
      <c r="H2104" s="2">
        <v>43136</v>
      </c>
      <c r="I2104" s="3">
        <f t="shared" si="257"/>
        <v>995.59762731481169</v>
      </c>
      <c r="J2104" s="3">
        <f t="shared" si="258"/>
        <v>1.9094059164515231</v>
      </c>
      <c r="K2104">
        <f t="shared" si="259"/>
        <v>1.7838214278540109E-2</v>
      </c>
      <c r="L2104" s="4">
        <f t="shared" si="260"/>
        <v>1.7838214278540109E-2</v>
      </c>
      <c r="M2104">
        <f t="shared" si="261"/>
        <v>1.0044218392696071E-3</v>
      </c>
      <c r="N2104">
        <f t="shared" si="262"/>
        <v>4.6996730651830028E-2</v>
      </c>
      <c r="O2104" s="4">
        <f t="shared" si="263"/>
        <v>4.6996730651830028E-2</v>
      </c>
      <c r="P2104">
        <f t="shared" si="264"/>
        <v>2.5127843371862586E-2</v>
      </c>
    </row>
    <row r="2105" spans="1:16" x14ac:dyDescent="0.15">
      <c r="A2105" t="s">
        <v>8213</v>
      </c>
      <c r="B2105" s="5" t="s">
        <v>8214</v>
      </c>
      <c r="C2105" s="5" t="s">
        <v>1029</v>
      </c>
      <c r="D2105" s="5" t="s">
        <v>8215</v>
      </c>
      <c r="E2105" s="5" t="s">
        <v>8216</v>
      </c>
      <c r="F2105" s="5" t="s">
        <v>8217</v>
      </c>
      <c r="G2105">
        <v>2103</v>
      </c>
      <c r="H2105" s="2">
        <v>43136</v>
      </c>
      <c r="I2105" s="3">
        <f t="shared" si="257"/>
        <v>785.22436342592846</v>
      </c>
      <c r="J2105" s="3">
        <f t="shared" si="258"/>
        <v>0.49412628806772968</v>
      </c>
      <c r="K2105">
        <f t="shared" si="259"/>
        <v>4.6162686159433933E-3</v>
      </c>
      <c r="L2105" s="4">
        <f t="shared" si="260"/>
        <v>4.6162686159433933E-3</v>
      </c>
      <c r="M2105">
        <f t="shared" si="261"/>
        <v>0</v>
      </c>
      <c r="N2105">
        <f t="shared" si="262"/>
        <v>0</v>
      </c>
      <c r="O2105" s="4">
        <f t="shared" si="263"/>
        <v>0</v>
      </c>
      <c r="P2105">
        <f t="shared" si="264"/>
        <v>3.462201461957545E-3</v>
      </c>
    </row>
    <row r="2106" spans="1:16" x14ac:dyDescent="0.15">
      <c r="A2106" t="s">
        <v>4785</v>
      </c>
      <c r="B2106" s="5" t="s">
        <v>8218</v>
      </c>
      <c r="C2106" s="5" t="s">
        <v>1029</v>
      </c>
      <c r="D2106" s="5" t="s">
        <v>8219</v>
      </c>
      <c r="E2106" s="5" t="s">
        <v>8220</v>
      </c>
      <c r="F2106" s="5" t="s">
        <v>8221</v>
      </c>
      <c r="G2106">
        <v>2104</v>
      </c>
      <c r="H2106" s="2">
        <v>43136</v>
      </c>
      <c r="I2106" s="3">
        <f t="shared" si="257"/>
        <v>707.58723379629373</v>
      </c>
      <c r="J2106" s="3">
        <f t="shared" si="258"/>
        <v>0.32646151451978039</v>
      </c>
      <c r="K2106">
        <f t="shared" si="259"/>
        <v>3.0498965146829875E-3</v>
      </c>
      <c r="L2106" s="4">
        <f t="shared" si="260"/>
        <v>3.0498965146829875E-3</v>
      </c>
      <c r="M2106">
        <f t="shared" si="261"/>
        <v>0</v>
      </c>
      <c r="N2106">
        <f t="shared" si="262"/>
        <v>0</v>
      </c>
      <c r="O2106" s="4">
        <f t="shared" si="263"/>
        <v>0</v>
      </c>
      <c r="P2106">
        <f t="shared" si="264"/>
        <v>2.2874223860122407E-3</v>
      </c>
    </row>
    <row r="2107" spans="1:16" x14ac:dyDescent="0.15">
      <c r="A2107" t="s">
        <v>8222</v>
      </c>
      <c r="B2107" s="5" t="s">
        <v>8223</v>
      </c>
      <c r="C2107" s="5" t="s">
        <v>1029</v>
      </c>
      <c r="D2107" s="5" t="s">
        <v>8224</v>
      </c>
      <c r="E2107" s="5" t="s">
        <v>8225</v>
      </c>
      <c r="F2107" s="5" t="s">
        <v>8226</v>
      </c>
      <c r="G2107">
        <v>2105</v>
      </c>
      <c r="H2107" s="2">
        <v>43136</v>
      </c>
      <c r="I2107" s="3">
        <f t="shared" si="257"/>
        <v>1583.4684953703691</v>
      </c>
      <c r="J2107" s="3">
        <f t="shared" si="258"/>
        <v>29.050783223344453</v>
      </c>
      <c r="K2107">
        <f t="shared" si="259"/>
        <v>0.27140069674681616</v>
      </c>
      <c r="L2107" s="4">
        <f t="shared" si="260"/>
        <v>0.27140069674681616</v>
      </c>
      <c r="M2107">
        <f t="shared" si="261"/>
        <v>0</v>
      </c>
      <c r="N2107">
        <f t="shared" si="262"/>
        <v>0</v>
      </c>
      <c r="O2107" s="4">
        <f t="shared" si="263"/>
        <v>0</v>
      </c>
      <c r="P2107">
        <f t="shared" si="264"/>
        <v>0.20355052256011213</v>
      </c>
    </row>
    <row r="2108" spans="1:16" x14ac:dyDescent="0.15">
      <c r="A2108" t="s">
        <v>8227</v>
      </c>
      <c r="B2108" s="5" t="s">
        <v>8228</v>
      </c>
      <c r="C2108" s="5" t="s">
        <v>8229</v>
      </c>
      <c r="D2108" s="5" t="s">
        <v>8230</v>
      </c>
      <c r="E2108" s="5" t="s">
        <v>8231</v>
      </c>
      <c r="F2108" s="5" t="s">
        <v>8232</v>
      </c>
      <c r="G2108">
        <v>2106</v>
      </c>
      <c r="H2108" s="2">
        <v>43136</v>
      </c>
      <c r="I2108" s="3">
        <f t="shared" si="257"/>
        <v>1215.5374305555524</v>
      </c>
      <c r="J2108" s="3">
        <f t="shared" si="258"/>
        <v>57.637879541051348</v>
      </c>
      <c r="K2108">
        <f t="shared" si="259"/>
        <v>0.53846949826399593</v>
      </c>
      <c r="L2108" s="4">
        <f t="shared" si="260"/>
        <v>0.53846949826399593</v>
      </c>
      <c r="M2108">
        <f t="shared" si="261"/>
        <v>4.5247475410825196E-2</v>
      </c>
      <c r="N2108">
        <f t="shared" si="262"/>
        <v>2.1171218420580988</v>
      </c>
      <c r="O2108" s="4">
        <f t="shared" si="263"/>
        <v>1</v>
      </c>
      <c r="P2108">
        <f t="shared" si="264"/>
        <v>0.65385212369799695</v>
      </c>
    </row>
    <row r="2109" spans="1:16" x14ac:dyDescent="0.15">
      <c r="A2109" t="s">
        <v>8233</v>
      </c>
      <c r="B2109" s="5" t="s">
        <v>8234</v>
      </c>
      <c r="C2109" s="5" t="s">
        <v>1029</v>
      </c>
      <c r="D2109" s="5" t="s">
        <v>5487</v>
      </c>
      <c r="E2109" s="5" t="s">
        <v>8235</v>
      </c>
      <c r="F2109" s="5" t="s">
        <v>8236</v>
      </c>
      <c r="G2109">
        <v>2107</v>
      </c>
      <c r="H2109" s="2">
        <v>43136</v>
      </c>
      <c r="I2109" s="3">
        <f t="shared" si="257"/>
        <v>748.38832175925927</v>
      </c>
      <c r="J2109" s="3">
        <f t="shared" si="258"/>
        <v>0.31400810671066903</v>
      </c>
      <c r="K2109">
        <f t="shared" si="259"/>
        <v>2.9335532295370953E-3</v>
      </c>
      <c r="L2109" s="4">
        <f t="shared" si="260"/>
        <v>2.9335532295370953E-3</v>
      </c>
      <c r="M2109">
        <f t="shared" si="261"/>
        <v>0</v>
      </c>
      <c r="N2109">
        <f t="shared" si="262"/>
        <v>0</v>
      </c>
      <c r="O2109" s="4">
        <f t="shared" si="263"/>
        <v>0</v>
      </c>
      <c r="P2109">
        <f t="shared" si="264"/>
        <v>2.2001649221528212E-3</v>
      </c>
    </row>
    <row r="2110" spans="1:16" x14ac:dyDescent="0.15">
      <c r="A2110" t="s">
        <v>8237</v>
      </c>
      <c r="B2110" s="5" t="s">
        <v>8238</v>
      </c>
      <c r="C2110" s="5" t="s">
        <v>3056</v>
      </c>
      <c r="D2110" s="5" t="s">
        <v>8239</v>
      </c>
      <c r="E2110" s="5" t="s">
        <v>8240</v>
      </c>
      <c r="F2110" s="5" t="s">
        <v>8241</v>
      </c>
      <c r="G2110">
        <v>2108</v>
      </c>
      <c r="H2110" s="2">
        <v>43136</v>
      </c>
      <c r="I2110" s="3">
        <f t="shared" si="257"/>
        <v>1471.2923148148184</v>
      </c>
      <c r="J2110" s="3">
        <f t="shared" si="258"/>
        <v>535.97982675472178</v>
      </c>
      <c r="K2110">
        <f t="shared" si="259"/>
        <v>5.0072763031936844</v>
      </c>
      <c r="L2110" s="4">
        <f t="shared" si="260"/>
        <v>1</v>
      </c>
      <c r="M2110">
        <f t="shared" si="261"/>
        <v>0.11146663266615484</v>
      </c>
      <c r="N2110">
        <f t="shared" si="262"/>
        <v>5.2155051864335462</v>
      </c>
      <c r="O2110" s="4">
        <f t="shared" si="263"/>
        <v>1</v>
      </c>
      <c r="P2110">
        <f t="shared" si="264"/>
        <v>1</v>
      </c>
    </row>
    <row r="2111" spans="1:16" x14ac:dyDescent="0.15">
      <c r="A2111" t="s">
        <v>8242</v>
      </c>
      <c r="B2111" s="5" t="s">
        <v>8243</v>
      </c>
      <c r="C2111" s="5" t="s">
        <v>1163</v>
      </c>
      <c r="D2111" s="5" t="s">
        <v>8244</v>
      </c>
      <c r="E2111" s="5" t="s">
        <v>8245</v>
      </c>
      <c r="F2111" s="5" t="s">
        <v>8246</v>
      </c>
      <c r="G2111">
        <v>2109</v>
      </c>
      <c r="H2111" s="2">
        <v>43136</v>
      </c>
      <c r="I2111" s="3">
        <f t="shared" si="257"/>
        <v>1590.4089930555565</v>
      </c>
      <c r="J2111" s="3">
        <f t="shared" si="258"/>
        <v>140.84050139181738</v>
      </c>
      <c r="K2111">
        <f t="shared" si="259"/>
        <v>1.3157721054898854</v>
      </c>
      <c r="L2111" s="4">
        <f t="shared" si="260"/>
        <v>1</v>
      </c>
      <c r="M2111">
        <f t="shared" si="261"/>
        <v>5.0301526430821322E-3</v>
      </c>
      <c r="N2111">
        <f t="shared" si="262"/>
        <v>0.235360004792834</v>
      </c>
      <c r="O2111" s="4">
        <f t="shared" si="263"/>
        <v>0.235360004792834</v>
      </c>
      <c r="P2111">
        <f t="shared" si="264"/>
        <v>0.80884000119820854</v>
      </c>
    </row>
    <row r="2112" spans="1:16" x14ac:dyDescent="0.15">
      <c r="A2112" t="s">
        <v>7278</v>
      </c>
      <c r="B2112" s="5" t="s">
        <v>8247</v>
      </c>
      <c r="C2112" s="5" t="s">
        <v>1029</v>
      </c>
      <c r="D2112" s="5" t="s">
        <v>8248</v>
      </c>
      <c r="E2112" s="5" t="s">
        <v>8249</v>
      </c>
      <c r="F2112" s="5" t="s">
        <v>8250</v>
      </c>
      <c r="G2112">
        <v>2110</v>
      </c>
      <c r="H2112" s="2">
        <v>43136</v>
      </c>
      <c r="I2112" s="3">
        <f t="shared" si="257"/>
        <v>753.32793981481518</v>
      </c>
      <c r="J2112" s="3">
        <f t="shared" si="258"/>
        <v>1.3154961440081592</v>
      </c>
      <c r="K2112">
        <f t="shared" si="259"/>
        <v>1.2289739911888749E-2</v>
      </c>
      <c r="L2112" s="4">
        <f t="shared" si="260"/>
        <v>1.2289739911888749E-2</v>
      </c>
      <c r="M2112">
        <f t="shared" si="261"/>
        <v>0</v>
      </c>
      <c r="N2112">
        <f t="shared" si="262"/>
        <v>0</v>
      </c>
      <c r="O2112" s="4">
        <f t="shared" si="263"/>
        <v>0</v>
      </c>
      <c r="P2112">
        <f t="shared" si="264"/>
        <v>9.2173049339165612E-3</v>
      </c>
    </row>
    <row r="2113" spans="1:16" x14ac:dyDescent="0.15">
      <c r="A2113" t="s">
        <v>8251</v>
      </c>
      <c r="B2113" s="5" t="s">
        <v>8252</v>
      </c>
      <c r="C2113" s="5" t="s">
        <v>1058</v>
      </c>
      <c r="D2113" s="5" t="s">
        <v>8253</v>
      </c>
      <c r="E2113" s="5" t="s">
        <v>1081</v>
      </c>
      <c r="F2113" s="5" t="s">
        <v>8254</v>
      </c>
      <c r="G2113">
        <v>2111</v>
      </c>
      <c r="H2113" s="2">
        <v>43136</v>
      </c>
      <c r="I2113" s="3">
        <f t="shared" si="257"/>
        <v>504.37915509259619</v>
      </c>
      <c r="J2113" s="3">
        <f t="shared" si="258"/>
        <v>0.21610726553516926</v>
      </c>
      <c r="K2113">
        <f t="shared" si="259"/>
        <v>2.0189356681840922E-3</v>
      </c>
      <c r="L2113" s="4">
        <f t="shared" si="260"/>
        <v>2.0189356681840922E-3</v>
      </c>
      <c r="M2113">
        <f t="shared" si="261"/>
        <v>3.9652709272508116E-3</v>
      </c>
      <c r="N2113">
        <f t="shared" si="262"/>
        <v>0.18553436658152683</v>
      </c>
      <c r="O2113" s="4">
        <f t="shared" si="263"/>
        <v>0.18553436658152683</v>
      </c>
      <c r="P2113">
        <f t="shared" si="264"/>
        <v>4.7897793396519776E-2</v>
      </c>
    </row>
    <row r="2114" spans="1:16" x14ac:dyDescent="0.15">
      <c r="A2114" t="s">
        <v>2398</v>
      </c>
      <c r="B2114" s="5" t="s">
        <v>8255</v>
      </c>
      <c r="C2114" s="5" t="s">
        <v>1029</v>
      </c>
      <c r="D2114" s="5" t="s">
        <v>8256</v>
      </c>
      <c r="E2114" s="5" t="s">
        <v>8257</v>
      </c>
      <c r="F2114" s="5" t="s">
        <v>8258</v>
      </c>
      <c r="G2114">
        <v>2112</v>
      </c>
      <c r="H2114" s="2">
        <v>43136</v>
      </c>
      <c r="I2114" s="3">
        <f t="shared" si="257"/>
        <v>653.3626157407416</v>
      </c>
      <c r="J2114" s="3">
        <f t="shared" si="258"/>
        <v>0.24641752699221747</v>
      </c>
      <c r="K2114">
        <f t="shared" si="259"/>
        <v>2.3021027695588558E-3</v>
      </c>
      <c r="L2114" s="4">
        <f t="shared" si="260"/>
        <v>2.3021027695588558E-3</v>
      </c>
      <c r="M2114">
        <f t="shared" si="261"/>
        <v>0</v>
      </c>
      <c r="N2114">
        <f t="shared" si="262"/>
        <v>0</v>
      </c>
      <c r="O2114" s="4">
        <f t="shared" si="263"/>
        <v>0</v>
      </c>
      <c r="P2114">
        <f t="shared" si="264"/>
        <v>1.7265770771691417E-3</v>
      </c>
    </row>
    <row r="2115" spans="1:16" x14ac:dyDescent="0.15">
      <c r="A2115" t="s">
        <v>5323</v>
      </c>
      <c r="B2115" s="5" t="s">
        <v>8259</v>
      </c>
      <c r="C2115" s="5" t="s">
        <v>1029</v>
      </c>
      <c r="D2115" s="5" t="s">
        <v>5702</v>
      </c>
      <c r="E2115" s="5" t="s">
        <v>8260</v>
      </c>
      <c r="F2115" s="5" t="s">
        <v>8261</v>
      </c>
      <c r="G2115">
        <v>2113</v>
      </c>
      <c r="H2115" s="2">
        <v>43136</v>
      </c>
      <c r="I2115" s="3">
        <f t="shared" ref="I2115:I2178" si="265">H2115-B2115+1</f>
        <v>543.87771990741021</v>
      </c>
      <c r="J2115" s="3">
        <f t="shared" ref="J2115:J2178" si="266">A2115/I2115</f>
        <v>0.26660404479279792</v>
      </c>
      <c r="K2115">
        <f t="shared" ref="K2115:K2178" si="267">(J2115-0)/(PERCENTILE($J$2:$J$10219,0.85)-0)</f>
        <v>2.4906909722881734E-3</v>
      </c>
      <c r="L2115" s="4">
        <f t="shared" ref="L2115:L2178" si="268">IF(K2115&gt;1,1,IF(K2115&lt;0,0,K2115))</f>
        <v>2.4906909722881734E-3</v>
      </c>
      <c r="M2115">
        <f t="shared" ref="M2115:M2178" si="269">C2115/I2115</f>
        <v>0</v>
      </c>
      <c r="N2115">
        <f t="shared" ref="N2115:N2178" si="270">(M2115-0)/(PERCENTILE($M$2:$M$10219,0.85)-0)</f>
        <v>0</v>
      </c>
      <c r="O2115" s="4">
        <f t="shared" ref="O2115:O2178" si="271">IF(N2115&gt;1,1,IF(N2115&lt;0,0,N2115))</f>
        <v>0</v>
      </c>
      <c r="P2115">
        <f t="shared" si="264"/>
        <v>1.86801822921613E-3</v>
      </c>
    </row>
    <row r="2116" spans="1:16" x14ac:dyDescent="0.15">
      <c r="A2116" t="s">
        <v>6928</v>
      </c>
      <c r="B2116" s="5" t="s">
        <v>8262</v>
      </c>
      <c r="C2116" s="5" t="s">
        <v>1029</v>
      </c>
      <c r="D2116" s="5" t="s">
        <v>8263</v>
      </c>
      <c r="E2116" s="5" t="s">
        <v>8264</v>
      </c>
      <c r="F2116" s="5" t="s">
        <v>8265</v>
      </c>
      <c r="G2116">
        <v>2114</v>
      </c>
      <c r="H2116" s="2">
        <v>43136</v>
      </c>
      <c r="I2116" s="3">
        <f t="shared" si="265"/>
        <v>355.75567129629781</v>
      </c>
      <c r="J2116" s="3">
        <f t="shared" si="266"/>
        <v>3.1763372763181006</v>
      </c>
      <c r="K2116">
        <f t="shared" si="267"/>
        <v>2.9674248135344174E-2</v>
      </c>
      <c r="L2116" s="4">
        <f t="shared" si="268"/>
        <v>2.9674248135344174E-2</v>
      </c>
      <c r="M2116">
        <f t="shared" si="269"/>
        <v>0</v>
      </c>
      <c r="N2116">
        <f t="shared" si="270"/>
        <v>0</v>
      </c>
      <c r="O2116" s="4">
        <f t="shared" si="271"/>
        <v>0</v>
      </c>
      <c r="P2116">
        <f t="shared" ref="P2116:P2179" si="272">0.75*L2116+0.25*O2116</f>
        <v>2.2255686101508132E-2</v>
      </c>
    </row>
    <row r="2117" spans="1:16" x14ac:dyDescent="0.15">
      <c r="A2117" t="s">
        <v>7596</v>
      </c>
      <c r="B2117" s="5" t="s">
        <v>8266</v>
      </c>
      <c r="C2117" s="5" t="s">
        <v>1029</v>
      </c>
      <c r="D2117" s="5" t="s">
        <v>8267</v>
      </c>
      <c r="E2117" s="5" t="s">
        <v>8268</v>
      </c>
      <c r="F2117" s="5" t="s">
        <v>8269</v>
      </c>
      <c r="G2117">
        <v>2115</v>
      </c>
      <c r="H2117" s="2">
        <v>43136</v>
      </c>
      <c r="I2117" s="3">
        <f t="shared" si="265"/>
        <v>790.09512731481664</v>
      </c>
      <c r="J2117" s="3">
        <f t="shared" si="266"/>
        <v>0.22022664611456208</v>
      </c>
      <c r="K2117">
        <f t="shared" si="267"/>
        <v>2.0574200956371227E-3</v>
      </c>
      <c r="L2117" s="4">
        <f t="shared" si="268"/>
        <v>2.0574200956371227E-3</v>
      </c>
      <c r="M2117">
        <f t="shared" si="269"/>
        <v>0</v>
      </c>
      <c r="N2117">
        <f t="shared" si="270"/>
        <v>0</v>
      </c>
      <c r="O2117" s="4">
        <f t="shared" si="271"/>
        <v>0</v>
      </c>
      <c r="P2117">
        <f t="shared" si="272"/>
        <v>1.5430650717278421E-3</v>
      </c>
    </row>
    <row r="2118" spans="1:16" x14ac:dyDescent="0.15">
      <c r="A2118" t="s">
        <v>8270</v>
      </c>
      <c r="B2118" s="5" t="s">
        <v>8271</v>
      </c>
      <c r="C2118" s="5" t="s">
        <v>1295</v>
      </c>
      <c r="D2118" s="5" t="s">
        <v>8272</v>
      </c>
      <c r="E2118" s="5" t="s">
        <v>8273</v>
      </c>
      <c r="F2118" s="5" t="s">
        <v>8274</v>
      </c>
      <c r="G2118">
        <v>2116</v>
      </c>
      <c r="H2118" s="2">
        <v>43136</v>
      </c>
      <c r="I2118" s="3">
        <f t="shared" si="265"/>
        <v>391.35655092592788</v>
      </c>
      <c r="J2118" s="3">
        <f t="shared" si="266"/>
        <v>61.723765560709907</v>
      </c>
      <c r="K2118">
        <f t="shared" si="267"/>
        <v>0.57664100999357693</v>
      </c>
      <c r="L2118" s="4">
        <f t="shared" si="268"/>
        <v>0.57664100999357693</v>
      </c>
      <c r="M2118">
        <f t="shared" si="269"/>
        <v>3.3217790705796855E-2</v>
      </c>
      <c r="N2118">
        <f t="shared" si="270"/>
        <v>1.5542548973092964</v>
      </c>
      <c r="O2118" s="4">
        <f t="shared" si="271"/>
        <v>1</v>
      </c>
      <c r="P2118">
        <f t="shared" si="272"/>
        <v>0.68248075749518267</v>
      </c>
    </row>
    <row r="2119" spans="1:16" x14ac:dyDescent="0.15">
      <c r="A2119" t="s">
        <v>1565</v>
      </c>
      <c r="B2119" s="5" t="s">
        <v>8275</v>
      </c>
      <c r="C2119" s="5" t="s">
        <v>1029</v>
      </c>
      <c r="D2119" s="5" t="s">
        <v>8276</v>
      </c>
      <c r="E2119" s="5" t="s">
        <v>8277</v>
      </c>
      <c r="F2119" s="5" t="s">
        <v>8278</v>
      </c>
      <c r="G2119">
        <v>2117</v>
      </c>
      <c r="H2119" s="2">
        <v>43136</v>
      </c>
      <c r="I2119" s="3">
        <f t="shared" si="265"/>
        <v>570.73288194444467</v>
      </c>
      <c r="J2119" s="3">
        <f t="shared" si="266"/>
        <v>0.3854692921327334</v>
      </c>
      <c r="K2119">
        <f t="shared" si="267"/>
        <v>3.6011639911745536E-3</v>
      </c>
      <c r="L2119" s="4">
        <f t="shared" si="268"/>
        <v>3.6011639911745536E-3</v>
      </c>
      <c r="M2119">
        <f t="shared" si="269"/>
        <v>0</v>
      </c>
      <c r="N2119">
        <f t="shared" si="270"/>
        <v>0</v>
      </c>
      <c r="O2119" s="4">
        <f t="shared" si="271"/>
        <v>0</v>
      </c>
      <c r="P2119">
        <f t="shared" si="272"/>
        <v>2.7008729933809153E-3</v>
      </c>
    </row>
    <row r="2120" spans="1:16" x14ac:dyDescent="0.15">
      <c r="A2120" t="s">
        <v>8279</v>
      </c>
      <c r="B2120" s="5" t="s">
        <v>8280</v>
      </c>
      <c r="C2120" s="5" t="s">
        <v>1058</v>
      </c>
      <c r="D2120" s="5" t="s">
        <v>8281</v>
      </c>
      <c r="E2120" s="5" t="s">
        <v>1081</v>
      </c>
      <c r="F2120" s="5" t="s">
        <v>8282</v>
      </c>
      <c r="G2120">
        <v>2118</v>
      </c>
      <c r="H2120" s="2">
        <v>43136</v>
      </c>
      <c r="I2120" s="3">
        <f t="shared" si="265"/>
        <v>1071.4489236111112</v>
      </c>
      <c r="J2120" s="3">
        <f t="shared" si="266"/>
        <v>0.55252283795738821</v>
      </c>
      <c r="K2120">
        <f t="shared" si="267"/>
        <v>5.1618258288356018E-3</v>
      </c>
      <c r="L2120" s="4">
        <f t="shared" si="268"/>
        <v>5.1618258288356018E-3</v>
      </c>
      <c r="M2120">
        <f t="shared" si="269"/>
        <v>1.8666312093155006E-3</v>
      </c>
      <c r="N2120">
        <f t="shared" si="270"/>
        <v>8.7339363543003395E-2</v>
      </c>
      <c r="O2120" s="4">
        <f t="shared" si="271"/>
        <v>8.7339363543003395E-2</v>
      </c>
      <c r="P2120">
        <f t="shared" si="272"/>
        <v>2.570621025737755E-2</v>
      </c>
    </row>
    <row r="2121" spans="1:16" x14ac:dyDescent="0.15">
      <c r="A2121" t="s">
        <v>4545</v>
      </c>
      <c r="B2121" s="5" t="s">
        <v>8283</v>
      </c>
      <c r="C2121" s="5" t="s">
        <v>1029</v>
      </c>
      <c r="D2121" s="5" t="s">
        <v>8284</v>
      </c>
      <c r="E2121" s="5" t="s">
        <v>8285</v>
      </c>
      <c r="F2121" s="5" t="s">
        <v>8286</v>
      </c>
      <c r="G2121">
        <v>2119</v>
      </c>
      <c r="H2121" s="2">
        <v>43136</v>
      </c>
      <c r="I2121" s="3">
        <f t="shared" si="265"/>
        <v>867.52407407407736</v>
      </c>
      <c r="J2121" s="3">
        <f t="shared" si="266"/>
        <v>0.99709048526777622</v>
      </c>
      <c r="K2121">
        <f t="shared" si="267"/>
        <v>9.3151034979270207E-3</v>
      </c>
      <c r="L2121" s="4">
        <f t="shared" si="268"/>
        <v>9.3151034979270207E-3</v>
      </c>
      <c r="M2121">
        <f t="shared" si="269"/>
        <v>0</v>
      </c>
      <c r="N2121">
        <f t="shared" si="270"/>
        <v>0</v>
      </c>
      <c r="O2121" s="4">
        <f t="shared" si="271"/>
        <v>0</v>
      </c>
      <c r="P2121">
        <f t="shared" si="272"/>
        <v>6.9863276234452655E-3</v>
      </c>
    </row>
    <row r="2122" spans="1:16" x14ac:dyDescent="0.15">
      <c r="A2122" t="s">
        <v>6987</v>
      </c>
      <c r="B2122" s="5" t="s">
        <v>8287</v>
      </c>
      <c r="C2122" s="5" t="s">
        <v>1029</v>
      </c>
      <c r="D2122" s="5" t="s">
        <v>8288</v>
      </c>
      <c r="E2122" s="5" t="s">
        <v>1081</v>
      </c>
      <c r="F2122" s="5" t="s">
        <v>8289</v>
      </c>
      <c r="G2122">
        <v>2120</v>
      </c>
      <c r="H2122" s="2">
        <v>43136</v>
      </c>
      <c r="I2122" s="3">
        <f t="shared" si="265"/>
        <v>362.42946759259212</v>
      </c>
      <c r="J2122" s="3">
        <f t="shared" si="266"/>
        <v>0.24280586395066811</v>
      </c>
      <c r="K2122">
        <f t="shared" si="267"/>
        <v>2.2683615840508671E-3</v>
      </c>
      <c r="L2122" s="4">
        <f t="shared" si="268"/>
        <v>2.2683615840508671E-3</v>
      </c>
      <c r="M2122">
        <f t="shared" si="269"/>
        <v>0</v>
      </c>
      <c r="N2122">
        <f t="shared" si="270"/>
        <v>0</v>
      </c>
      <c r="O2122" s="4">
        <f t="shared" si="271"/>
        <v>0</v>
      </c>
      <c r="P2122">
        <f t="shared" si="272"/>
        <v>1.7012711880381504E-3</v>
      </c>
    </row>
    <row r="2123" spans="1:16" x14ac:dyDescent="0.15">
      <c r="A2123" t="s">
        <v>5014</v>
      </c>
      <c r="B2123" s="5" t="s">
        <v>8290</v>
      </c>
      <c r="C2123" s="5" t="s">
        <v>1113</v>
      </c>
      <c r="D2123" s="5" t="s">
        <v>8291</v>
      </c>
      <c r="E2123" s="5" t="s">
        <v>1081</v>
      </c>
      <c r="F2123" s="5" t="s">
        <v>8292</v>
      </c>
      <c r="G2123">
        <v>2121</v>
      </c>
      <c r="H2123" s="2">
        <v>43136</v>
      </c>
      <c r="I2123" s="3">
        <f t="shared" si="265"/>
        <v>225.84961805555213</v>
      </c>
      <c r="J2123" s="3">
        <f t="shared" si="266"/>
        <v>3.2543778746582266</v>
      </c>
      <c r="K2123">
        <f t="shared" si="267"/>
        <v>3.0403325647685688E-2</v>
      </c>
      <c r="L2123" s="4">
        <f t="shared" si="268"/>
        <v>3.0403325647685688E-2</v>
      </c>
      <c r="M2123">
        <f t="shared" si="269"/>
        <v>4.4277249995350026E-3</v>
      </c>
      <c r="N2123">
        <f t="shared" si="270"/>
        <v>0.20717251563828809</v>
      </c>
      <c r="O2123" s="4">
        <f t="shared" si="271"/>
        <v>0.20717251563828809</v>
      </c>
      <c r="P2123">
        <f t="shared" si="272"/>
        <v>7.4595623145336284E-2</v>
      </c>
    </row>
    <row r="2124" spans="1:16" x14ac:dyDescent="0.15">
      <c r="A2124" t="s">
        <v>1126</v>
      </c>
      <c r="B2124" s="5" t="s">
        <v>8293</v>
      </c>
      <c r="C2124" s="5" t="s">
        <v>1029</v>
      </c>
      <c r="D2124" s="5" t="s">
        <v>8294</v>
      </c>
      <c r="E2124" s="5" t="s">
        <v>8295</v>
      </c>
      <c r="F2124" s="5" t="s">
        <v>8296</v>
      </c>
      <c r="G2124">
        <v>2122</v>
      </c>
      <c r="H2124" s="2">
        <v>43136</v>
      </c>
      <c r="I2124" s="3">
        <f t="shared" si="265"/>
        <v>1144.5075810185153</v>
      </c>
      <c r="J2124" s="3">
        <f t="shared" si="266"/>
        <v>0.46046003428916948</v>
      </c>
      <c r="K2124">
        <f t="shared" si="267"/>
        <v>4.3017488777969161E-3</v>
      </c>
      <c r="L2124" s="4">
        <f t="shared" si="268"/>
        <v>4.3017488777969161E-3</v>
      </c>
      <c r="M2124">
        <f t="shared" si="269"/>
        <v>0</v>
      </c>
      <c r="N2124">
        <f t="shared" si="270"/>
        <v>0</v>
      </c>
      <c r="O2124" s="4">
        <f t="shared" si="271"/>
        <v>0</v>
      </c>
      <c r="P2124">
        <f t="shared" si="272"/>
        <v>3.2263116583476871E-3</v>
      </c>
    </row>
    <row r="2125" spans="1:16" x14ac:dyDescent="0.15">
      <c r="A2125" t="s">
        <v>8297</v>
      </c>
      <c r="B2125" s="5" t="s">
        <v>8298</v>
      </c>
      <c r="C2125" s="5" t="s">
        <v>1029</v>
      </c>
      <c r="D2125" s="5" t="s">
        <v>8299</v>
      </c>
      <c r="E2125" s="5" t="s">
        <v>8300</v>
      </c>
      <c r="F2125" s="5" t="s">
        <v>8301</v>
      </c>
      <c r="G2125">
        <v>2123</v>
      </c>
      <c r="H2125" s="2">
        <v>43136</v>
      </c>
      <c r="I2125" s="3">
        <f t="shared" si="265"/>
        <v>649.33571759259212</v>
      </c>
      <c r="J2125" s="3">
        <f t="shared" si="266"/>
        <v>0.32032736589811911</v>
      </c>
      <c r="K2125">
        <f t="shared" si="267"/>
        <v>2.9925895499423741E-3</v>
      </c>
      <c r="L2125" s="4">
        <f t="shared" si="268"/>
        <v>2.9925895499423741E-3</v>
      </c>
      <c r="M2125">
        <f t="shared" si="269"/>
        <v>0</v>
      </c>
      <c r="N2125">
        <f t="shared" si="270"/>
        <v>0</v>
      </c>
      <c r="O2125" s="4">
        <f t="shared" si="271"/>
        <v>0</v>
      </c>
      <c r="P2125">
        <f t="shared" si="272"/>
        <v>2.2444421624567808E-3</v>
      </c>
    </row>
    <row r="2126" spans="1:16" x14ac:dyDescent="0.15">
      <c r="A2126" t="s">
        <v>2680</v>
      </c>
      <c r="B2126" s="5" t="s">
        <v>8302</v>
      </c>
      <c r="C2126" s="5" t="s">
        <v>1029</v>
      </c>
      <c r="D2126" s="5" t="s">
        <v>8303</v>
      </c>
      <c r="E2126" s="5" t="s">
        <v>8304</v>
      </c>
      <c r="F2126" s="5" t="s">
        <v>8305</v>
      </c>
      <c r="G2126">
        <v>2124</v>
      </c>
      <c r="H2126" s="2">
        <v>43136</v>
      </c>
      <c r="I2126" s="3">
        <f t="shared" si="265"/>
        <v>47.080775462964084</v>
      </c>
      <c r="J2126" s="3">
        <f t="shared" si="266"/>
        <v>0.31860137927846355</v>
      </c>
      <c r="K2126">
        <f t="shared" si="267"/>
        <v>2.9764648910115339E-3</v>
      </c>
      <c r="L2126" s="4">
        <f t="shared" si="268"/>
        <v>2.9764648910115339E-3</v>
      </c>
      <c r="M2126">
        <f t="shared" si="269"/>
        <v>0</v>
      </c>
      <c r="N2126">
        <f t="shared" si="270"/>
        <v>0</v>
      </c>
      <c r="O2126" s="4">
        <f t="shared" si="271"/>
        <v>0</v>
      </c>
      <c r="P2126">
        <f t="shared" si="272"/>
        <v>2.2323486682586506E-3</v>
      </c>
    </row>
    <row r="2127" spans="1:16" x14ac:dyDescent="0.15">
      <c r="A2127" t="s">
        <v>1298</v>
      </c>
      <c r="B2127" s="5" t="s">
        <v>8306</v>
      </c>
      <c r="C2127" s="5" t="s">
        <v>1029</v>
      </c>
      <c r="D2127" s="5" t="s">
        <v>8307</v>
      </c>
      <c r="E2127" s="5" t="s">
        <v>1029</v>
      </c>
      <c r="F2127" s="5" t="s">
        <v>8308</v>
      </c>
      <c r="G2127">
        <v>2125</v>
      </c>
      <c r="H2127" s="2">
        <v>43136</v>
      </c>
      <c r="I2127" s="3">
        <f t="shared" si="265"/>
        <v>127.87565972222365</v>
      </c>
      <c r="J2127" s="3">
        <f t="shared" si="266"/>
        <v>0.64124791362268241</v>
      </c>
      <c r="K2127">
        <f t="shared" si="267"/>
        <v>5.9907207735724012E-3</v>
      </c>
      <c r="L2127" s="4">
        <f t="shared" si="268"/>
        <v>5.9907207735724012E-3</v>
      </c>
      <c r="M2127">
        <f t="shared" si="269"/>
        <v>0</v>
      </c>
      <c r="N2127">
        <f t="shared" si="270"/>
        <v>0</v>
      </c>
      <c r="O2127" s="4">
        <f t="shared" si="271"/>
        <v>0</v>
      </c>
      <c r="P2127">
        <f t="shared" si="272"/>
        <v>4.4930405801793007E-3</v>
      </c>
    </row>
    <row r="2128" spans="1:16" x14ac:dyDescent="0.15">
      <c r="A2128" t="s">
        <v>5921</v>
      </c>
      <c r="B2128" s="5" t="s">
        <v>8309</v>
      </c>
      <c r="C2128" s="5" t="s">
        <v>1029</v>
      </c>
      <c r="D2128" s="5" t="s">
        <v>8310</v>
      </c>
      <c r="E2128" s="5" t="s">
        <v>8311</v>
      </c>
      <c r="F2128" s="5" t="s">
        <v>8312</v>
      </c>
      <c r="G2128">
        <v>2126</v>
      </c>
      <c r="H2128" s="2">
        <v>43136</v>
      </c>
      <c r="I2128" s="3">
        <f t="shared" si="265"/>
        <v>540.24856481481402</v>
      </c>
      <c r="J2128" s="3">
        <f t="shared" si="266"/>
        <v>0.1295699878888055</v>
      </c>
      <c r="K2128">
        <f t="shared" si="267"/>
        <v>1.2104797560927845E-3</v>
      </c>
      <c r="L2128" s="4">
        <f t="shared" si="268"/>
        <v>1.2104797560927845E-3</v>
      </c>
      <c r="M2128">
        <f t="shared" si="269"/>
        <v>0</v>
      </c>
      <c r="N2128">
        <f t="shared" si="270"/>
        <v>0</v>
      </c>
      <c r="O2128" s="4">
        <f t="shared" si="271"/>
        <v>0</v>
      </c>
      <c r="P2128">
        <f t="shared" si="272"/>
        <v>9.0785981706958843E-4</v>
      </c>
    </row>
    <row r="2129" spans="1:16" x14ac:dyDescent="0.15">
      <c r="A2129" t="s">
        <v>8313</v>
      </c>
      <c r="B2129" s="5" t="s">
        <v>8314</v>
      </c>
      <c r="C2129" s="5" t="s">
        <v>1029</v>
      </c>
      <c r="D2129" s="5" t="s">
        <v>407</v>
      </c>
      <c r="E2129" s="5" t="s">
        <v>408</v>
      </c>
      <c r="F2129" s="5" t="s">
        <v>409</v>
      </c>
      <c r="G2129">
        <v>2127</v>
      </c>
      <c r="H2129" s="2">
        <v>43136</v>
      </c>
      <c r="I2129" s="3">
        <f t="shared" si="265"/>
        <v>12.508206018515921</v>
      </c>
      <c r="J2129" s="3">
        <f t="shared" si="266"/>
        <v>26.702470322728868</v>
      </c>
      <c r="K2129">
        <f t="shared" si="267"/>
        <v>0.24946208832766478</v>
      </c>
      <c r="L2129" s="4">
        <f t="shared" si="268"/>
        <v>0.24946208832766478</v>
      </c>
      <c r="M2129">
        <f t="shared" si="269"/>
        <v>0</v>
      </c>
      <c r="N2129">
        <f t="shared" si="270"/>
        <v>0</v>
      </c>
      <c r="O2129" s="4">
        <f t="shared" si="271"/>
        <v>0</v>
      </c>
      <c r="P2129">
        <f t="shared" si="272"/>
        <v>0.18709656624574858</v>
      </c>
    </row>
    <row r="2130" spans="1:16" x14ac:dyDescent="0.15">
      <c r="A2130" t="s">
        <v>4641</v>
      </c>
      <c r="B2130" s="5" t="s">
        <v>8315</v>
      </c>
      <c r="C2130" s="5" t="s">
        <v>1029</v>
      </c>
      <c r="D2130" s="5" t="s">
        <v>8316</v>
      </c>
      <c r="E2130" s="5" t="s">
        <v>8317</v>
      </c>
      <c r="F2130" s="5" t="s">
        <v>8318</v>
      </c>
      <c r="G2130">
        <v>2128</v>
      </c>
      <c r="H2130" s="2">
        <v>43136</v>
      </c>
      <c r="I2130" s="3">
        <f t="shared" si="265"/>
        <v>420.75089120370103</v>
      </c>
      <c r="J2130" s="3">
        <f t="shared" si="266"/>
        <v>1.0005920576795126</v>
      </c>
      <c r="K2130">
        <f t="shared" si="267"/>
        <v>9.3478161853939468E-3</v>
      </c>
      <c r="L2130" s="4">
        <f t="shared" si="268"/>
        <v>9.3478161853939468E-3</v>
      </c>
      <c r="M2130">
        <f t="shared" si="269"/>
        <v>0</v>
      </c>
      <c r="N2130">
        <f t="shared" si="270"/>
        <v>0</v>
      </c>
      <c r="O2130" s="4">
        <f t="shared" si="271"/>
        <v>0</v>
      </c>
      <c r="P2130">
        <f t="shared" si="272"/>
        <v>7.0108621390454606E-3</v>
      </c>
    </row>
    <row r="2131" spans="1:16" x14ac:dyDescent="0.15">
      <c r="A2131" t="s">
        <v>4231</v>
      </c>
      <c r="B2131" s="5" t="s">
        <v>8319</v>
      </c>
      <c r="C2131" s="5" t="s">
        <v>1029</v>
      </c>
      <c r="D2131" s="5" t="s">
        <v>8320</v>
      </c>
      <c r="E2131" s="5" t="s">
        <v>8321</v>
      </c>
      <c r="F2131" s="5" t="s">
        <v>8322</v>
      </c>
      <c r="G2131">
        <v>2129</v>
      </c>
      <c r="H2131" s="2">
        <v>43136</v>
      </c>
      <c r="I2131" s="3">
        <f t="shared" si="265"/>
        <v>168.92250000000058</v>
      </c>
      <c r="J2131" s="3">
        <f t="shared" si="266"/>
        <v>2.646183900901292</v>
      </c>
      <c r="K2131">
        <f t="shared" si="267"/>
        <v>2.4721404201168352E-2</v>
      </c>
      <c r="L2131" s="4">
        <f t="shared" si="268"/>
        <v>2.4721404201168352E-2</v>
      </c>
      <c r="M2131">
        <f t="shared" si="269"/>
        <v>0</v>
      </c>
      <c r="N2131">
        <f t="shared" si="270"/>
        <v>0</v>
      </c>
      <c r="O2131" s="4">
        <f t="shared" si="271"/>
        <v>0</v>
      </c>
      <c r="P2131">
        <f t="shared" si="272"/>
        <v>1.8541053150876265E-2</v>
      </c>
    </row>
    <row r="2132" spans="1:16" x14ac:dyDescent="0.15">
      <c r="A2132" t="s">
        <v>8323</v>
      </c>
      <c r="B2132" s="5" t="s">
        <v>8324</v>
      </c>
      <c r="C2132" s="5" t="s">
        <v>1029</v>
      </c>
      <c r="D2132" s="5" t="s">
        <v>8325</v>
      </c>
      <c r="E2132" s="5" t="s">
        <v>1081</v>
      </c>
      <c r="F2132" s="5" t="s">
        <v>8326</v>
      </c>
      <c r="G2132">
        <v>2130</v>
      </c>
      <c r="H2132" s="2">
        <v>43136</v>
      </c>
      <c r="I2132" s="3">
        <f t="shared" si="265"/>
        <v>1307.5231249999997</v>
      </c>
      <c r="J2132" s="3">
        <f t="shared" si="266"/>
        <v>1.5716739235491537</v>
      </c>
      <c r="K2132">
        <f t="shared" si="267"/>
        <v>1.468302574256502E-2</v>
      </c>
      <c r="L2132" s="4">
        <f t="shared" si="268"/>
        <v>1.468302574256502E-2</v>
      </c>
      <c r="M2132">
        <f t="shared" si="269"/>
        <v>0</v>
      </c>
      <c r="N2132">
        <f t="shared" si="270"/>
        <v>0</v>
      </c>
      <c r="O2132" s="4">
        <f t="shared" si="271"/>
        <v>0</v>
      </c>
      <c r="P2132">
        <f t="shared" si="272"/>
        <v>1.1012269306923766E-2</v>
      </c>
    </row>
    <row r="2133" spans="1:16" x14ac:dyDescent="0.15">
      <c r="A2133" t="s">
        <v>8327</v>
      </c>
      <c r="B2133" s="5" t="s">
        <v>8328</v>
      </c>
      <c r="C2133" s="5" t="s">
        <v>1122</v>
      </c>
      <c r="D2133" s="5" t="s">
        <v>8329</v>
      </c>
      <c r="E2133" s="5" t="s">
        <v>8330</v>
      </c>
      <c r="F2133" s="5" t="s">
        <v>8331</v>
      </c>
      <c r="G2133">
        <v>2131</v>
      </c>
      <c r="H2133" s="2">
        <v>43136</v>
      </c>
      <c r="I2133" s="3">
        <f t="shared" si="265"/>
        <v>587.42859953703737</v>
      </c>
      <c r="J2133" s="3">
        <f t="shared" si="266"/>
        <v>5.3657584981121884</v>
      </c>
      <c r="K2133">
        <f t="shared" si="267"/>
        <v>5.0128445204622805E-2</v>
      </c>
      <c r="L2133" s="4">
        <f t="shared" si="268"/>
        <v>5.0128445204622805E-2</v>
      </c>
      <c r="M2133">
        <f t="shared" si="269"/>
        <v>6.8093381955738434E-3</v>
      </c>
      <c r="N2133">
        <f t="shared" si="270"/>
        <v>0.31860780061026062</v>
      </c>
      <c r="O2133" s="4">
        <f t="shared" si="271"/>
        <v>0.31860780061026062</v>
      </c>
      <c r="P2133">
        <f t="shared" si="272"/>
        <v>0.11724828405603226</v>
      </c>
    </row>
    <row r="2134" spans="1:16" x14ac:dyDescent="0.15">
      <c r="A2134" t="s">
        <v>7351</v>
      </c>
      <c r="B2134" s="5" t="s">
        <v>8332</v>
      </c>
      <c r="C2134" s="5" t="s">
        <v>1029</v>
      </c>
      <c r="D2134" s="5" t="s">
        <v>8333</v>
      </c>
      <c r="E2134" s="5" t="s">
        <v>1081</v>
      </c>
      <c r="F2134" s="5" t="s">
        <v>8334</v>
      </c>
      <c r="G2134">
        <v>2132</v>
      </c>
      <c r="H2134" s="2">
        <v>43136</v>
      </c>
      <c r="I2134" s="3">
        <f t="shared" si="265"/>
        <v>1916.7550347222204</v>
      </c>
      <c r="J2134" s="3">
        <f t="shared" si="266"/>
        <v>0.19564315377126199</v>
      </c>
      <c r="K2134">
        <f t="shared" si="267"/>
        <v>1.8277541035312632E-3</v>
      </c>
      <c r="L2134" s="4">
        <f t="shared" si="268"/>
        <v>1.8277541035312632E-3</v>
      </c>
      <c r="M2134">
        <f t="shared" si="269"/>
        <v>0</v>
      </c>
      <c r="N2134">
        <f t="shared" si="270"/>
        <v>0</v>
      </c>
      <c r="O2134" s="4">
        <f t="shared" si="271"/>
        <v>0</v>
      </c>
      <c r="P2134">
        <f t="shared" si="272"/>
        <v>1.3708155776484474E-3</v>
      </c>
    </row>
    <row r="2135" spans="1:16" x14ac:dyDescent="0.15">
      <c r="A2135" t="s">
        <v>1749</v>
      </c>
      <c r="B2135" s="5" t="s">
        <v>8335</v>
      </c>
      <c r="C2135" s="5" t="s">
        <v>1029</v>
      </c>
      <c r="D2135" s="5" t="s">
        <v>8336</v>
      </c>
      <c r="E2135" s="5" t="s">
        <v>1081</v>
      </c>
      <c r="F2135" s="5" t="s">
        <v>8337</v>
      </c>
      <c r="G2135">
        <v>2133</v>
      </c>
      <c r="H2135" s="2">
        <v>43136</v>
      </c>
      <c r="I2135" s="3">
        <f t="shared" si="265"/>
        <v>1139.3686689814785</v>
      </c>
      <c r="J2135" s="3">
        <f t="shared" si="266"/>
        <v>0.20362153736190841</v>
      </c>
      <c r="K2135">
        <f t="shared" si="267"/>
        <v>1.9022904369845656E-3</v>
      </c>
      <c r="L2135" s="4">
        <f t="shared" si="268"/>
        <v>1.9022904369845656E-3</v>
      </c>
      <c r="M2135">
        <f t="shared" si="269"/>
        <v>0</v>
      </c>
      <c r="N2135">
        <f t="shared" si="270"/>
        <v>0</v>
      </c>
      <c r="O2135" s="4">
        <f t="shared" si="271"/>
        <v>0</v>
      </c>
      <c r="P2135">
        <f t="shared" si="272"/>
        <v>1.4267178277384241E-3</v>
      </c>
    </row>
    <row r="2136" spans="1:16" x14ac:dyDescent="0.15">
      <c r="A2136" t="s">
        <v>8338</v>
      </c>
      <c r="B2136" s="5" t="s">
        <v>8339</v>
      </c>
      <c r="C2136" s="5" t="s">
        <v>1113</v>
      </c>
      <c r="D2136" s="5" t="s">
        <v>8340</v>
      </c>
      <c r="E2136" s="5" t="s">
        <v>8341</v>
      </c>
      <c r="F2136" s="5" t="s">
        <v>8342</v>
      </c>
      <c r="G2136">
        <v>2134</v>
      </c>
      <c r="H2136" s="2">
        <v>43136</v>
      </c>
      <c r="I2136" s="3">
        <f t="shared" si="265"/>
        <v>794.00192129629431</v>
      </c>
      <c r="J2136" s="3">
        <f t="shared" si="266"/>
        <v>52.580477301415378</v>
      </c>
      <c r="K2136">
        <f t="shared" si="267"/>
        <v>0.49122180511184921</v>
      </c>
      <c r="L2136" s="4">
        <f t="shared" si="268"/>
        <v>0.49122180511184921</v>
      </c>
      <c r="M2136">
        <f t="shared" si="269"/>
        <v>1.2594427962685424E-3</v>
      </c>
      <c r="N2136">
        <f t="shared" si="270"/>
        <v>5.8929118776092859E-2</v>
      </c>
      <c r="O2136" s="4">
        <f t="shared" si="271"/>
        <v>5.8929118776092859E-2</v>
      </c>
      <c r="P2136">
        <f t="shared" si="272"/>
        <v>0.38314863352791018</v>
      </c>
    </row>
    <row r="2137" spans="1:16" x14ac:dyDescent="0.15">
      <c r="A2137" t="s">
        <v>8343</v>
      </c>
      <c r="B2137" s="5" t="s">
        <v>8344</v>
      </c>
      <c r="C2137" s="5" t="s">
        <v>1029</v>
      </c>
      <c r="D2137" s="5" t="s">
        <v>8345</v>
      </c>
      <c r="E2137" s="5" t="s">
        <v>8346</v>
      </c>
      <c r="F2137" s="5" t="s">
        <v>8347</v>
      </c>
      <c r="G2137">
        <v>2135</v>
      </c>
      <c r="H2137" s="2">
        <v>43136</v>
      </c>
      <c r="I2137" s="3">
        <f t="shared" si="265"/>
        <v>523.85712962962862</v>
      </c>
      <c r="J2137" s="3">
        <f t="shared" si="266"/>
        <v>0.94873195741629623</v>
      </c>
      <c r="K2137">
        <f t="shared" si="267"/>
        <v>8.8633243478903542E-3</v>
      </c>
      <c r="L2137" s="4">
        <f t="shared" si="268"/>
        <v>8.8633243478903542E-3</v>
      </c>
      <c r="M2137">
        <f t="shared" si="269"/>
        <v>0</v>
      </c>
      <c r="N2137">
        <f t="shared" si="270"/>
        <v>0</v>
      </c>
      <c r="O2137" s="4">
        <f t="shared" si="271"/>
        <v>0</v>
      </c>
      <c r="P2137">
        <f t="shared" si="272"/>
        <v>6.6474932609177657E-3</v>
      </c>
    </row>
    <row r="2138" spans="1:16" x14ac:dyDescent="0.15">
      <c r="A2138" t="s">
        <v>8348</v>
      </c>
      <c r="B2138" s="5" t="s">
        <v>8349</v>
      </c>
      <c r="C2138" s="5" t="s">
        <v>1029</v>
      </c>
      <c r="D2138" s="5" t="s">
        <v>8350</v>
      </c>
      <c r="E2138" s="5" t="s">
        <v>8351</v>
      </c>
      <c r="F2138" s="5" t="s">
        <v>8352</v>
      </c>
      <c r="G2138">
        <v>2136</v>
      </c>
      <c r="H2138" s="2">
        <v>43136</v>
      </c>
      <c r="I2138" s="3">
        <f t="shared" si="265"/>
        <v>531.52991898148321</v>
      </c>
      <c r="J2138" s="3">
        <f t="shared" si="266"/>
        <v>4.3929794290306807</v>
      </c>
      <c r="K2138">
        <f t="shared" si="267"/>
        <v>4.1040465885797198E-2</v>
      </c>
      <c r="L2138" s="4">
        <f t="shared" si="268"/>
        <v>4.1040465885797198E-2</v>
      </c>
      <c r="M2138">
        <f t="shared" si="269"/>
        <v>0</v>
      </c>
      <c r="N2138">
        <f t="shared" si="270"/>
        <v>0</v>
      </c>
      <c r="O2138" s="4">
        <f t="shared" si="271"/>
        <v>0</v>
      </c>
      <c r="P2138">
        <f t="shared" si="272"/>
        <v>3.0780349414347898E-2</v>
      </c>
    </row>
    <row r="2139" spans="1:16" x14ac:dyDescent="0.15">
      <c r="A2139" t="s">
        <v>2432</v>
      </c>
      <c r="B2139" s="5" t="s">
        <v>8353</v>
      </c>
      <c r="C2139" s="5" t="s">
        <v>1029</v>
      </c>
      <c r="D2139" s="5" t="s">
        <v>8354</v>
      </c>
      <c r="E2139" s="5" t="s">
        <v>8354</v>
      </c>
      <c r="F2139" s="5" t="s">
        <v>8355</v>
      </c>
      <c r="G2139">
        <v>2137</v>
      </c>
      <c r="H2139" s="2">
        <v>43136</v>
      </c>
      <c r="I2139" s="3">
        <f t="shared" si="265"/>
        <v>41.386990740742476</v>
      </c>
      <c r="J2139" s="3">
        <f t="shared" si="266"/>
        <v>1.6430283715471721</v>
      </c>
      <c r="K2139">
        <f t="shared" si="267"/>
        <v>1.5349639332765402E-2</v>
      </c>
      <c r="L2139" s="4">
        <f t="shared" si="268"/>
        <v>1.5349639332765402E-2</v>
      </c>
      <c r="M2139">
        <f t="shared" si="269"/>
        <v>0</v>
      </c>
      <c r="N2139">
        <f t="shared" si="270"/>
        <v>0</v>
      </c>
      <c r="O2139" s="4">
        <f t="shared" si="271"/>
        <v>0</v>
      </c>
      <c r="P2139">
        <f t="shared" si="272"/>
        <v>1.1512229499574051E-2</v>
      </c>
    </row>
    <row r="2140" spans="1:16" x14ac:dyDescent="0.15">
      <c r="A2140" t="s">
        <v>8356</v>
      </c>
      <c r="B2140" s="5" t="s">
        <v>8357</v>
      </c>
      <c r="C2140" s="5" t="s">
        <v>1058</v>
      </c>
      <c r="D2140" s="5" t="s">
        <v>6493</v>
      </c>
      <c r="E2140" s="5" t="s">
        <v>8358</v>
      </c>
      <c r="F2140" s="5" t="s">
        <v>8359</v>
      </c>
      <c r="G2140">
        <v>2138</v>
      </c>
      <c r="H2140" s="2">
        <v>43136</v>
      </c>
      <c r="I2140" s="3">
        <f t="shared" si="265"/>
        <v>530.75271990741021</v>
      </c>
      <c r="J2140" s="3">
        <f t="shared" si="266"/>
        <v>1.5280185472087244</v>
      </c>
      <c r="K2140">
        <f t="shared" si="267"/>
        <v>1.427518477440771E-2</v>
      </c>
      <c r="L2140" s="4">
        <f t="shared" si="268"/>
        <v>1.427518477440771E-2</v>
      </c>
      <c r="M2140">
        <f t="shared" si="269"/>
        <v>3.7682331620437102E-3</v>
      </c>
      <c r="N2140">
        <f t="shared" si="270"/>
        <v>0.17631500234865588</v>
      </c>
      <c r="O2140" s="4">
        <f t="shared" si="271"/>
        <v>0.17631500234865588</v>
      </c>
      <c r="P2140">
        <f t="shared" si="272"/>
        <v>5.4785139167969753E-2</v>
      </c>
    </row>
    <row r="2141" spans="1:16" x14ac:dyDescent="0.15">
      <c r="A2141" t="s">
        <v>3026</v>
      </c>
      <c r="B2141" s="5" t="s">
        <v>8360</v>
      </c>
      <c r="C2141" s="5" t="s">
        <v>1029</v>
      </c>
      <c r="D2141" s="5" t="s">
        <v>8361</v>
      </c>
      <c r="E2141" s="5" t="s">
        <v>1081</v>
      </c>
      <c r="F2141" s="5" t="s">
        <v>8362</v>
      </c>
      <c r="G2141">
        <v>2139</v>
      </c>
      <c r="H2141" s="2">
        <v>43136</v>
      </c>
      <c r="I2141" s="3">
        <f t="shared" si="265"/>
        <v>1916.1868402777764</v>
      </c>
      <c r="J2141" s="3">
        <f t="shared" si="266"/>
        <v>8.1933555068795266E-2</v>
      </c>
      <c r="K2141">
        <f t="shared" si="267"/>
        <v>7.6544662364716335E-4</v>
      </c>
      <c r="L2141" s="4">
        <f t="shared" si="268"/>
        <v>7.6544662364716335E-4</v>
      </c>
      <c r="M2141">
        <f t="shared" si="269"/>
        <v>0</v>
      </c>
      <c r="N2141">
        <f t="shared" si="270"/>
        <v>0</v>
      </c>
      <c r="O2141" s="4">
        <f t="shared" si="271"/>
        <v>0</v>
      </c>
      <c r="P2141">
        <f t="shared" si="272"/>
        <v>5.7408496773537251E-4</v>
      </c>
    </row>
    <row r="2142" spans="1:16" x14ac:dyDescent="0.15">
      <c r="A2142" t="s">
        <v>7200</v>
      </c>
      <c r="B2142" s="5" t="s">
        <v>8363</v>
      </c>
      <c r="C2142" s="5" t="s">
        <v>1029</v>
      </c>
      <c r="D2142" s="5" t="s">
        <v>8364</v>
      </c>
      <c r="E2142" s="5" t="s">
        <v>8364</v>
      </c>
      <c r="F2142" s="5" t="s">
        <v>8365</v>
      </c>
      <c r="G2142">
        <v>2140</v>
      </c>
      <c r="H2142" s="2">
        <v>43136</v>
      </c>
      <c r="I2142" s="3">
        <f t="shared" si="265"/>
        <v>1655.7972916666695</v>
      </c>
      <c r="J2142" s="3">
        <f t="shared" si="266"/>
        <v>0.1413216467847121</v>
      </c>
      <c r="K2142">
        <f t="shared" si="267"/>
        <v>1.3202671028833882E-3</v>
      </c>
      <c r="L2142" s="4">
        <f t="shared" si="268"/>
        <v>1.3202671028833882E-3</v>
      </c>
      <c r="M2142">
        <f t="shared" si="269"/>
        <v>0</v>
      </c>
      <c r="N2142">
        <f t="shared" si="270"/>
        <v>0</v>
      </c>
      <c r="O2142" s="4">
        <f t="shared" si="271"/>
        <v>0</v>
      </c>
      <c r="P2142">
        <f t="shared" si="272"/>
        <v>9.9020032716254109E-4</v>
      </c>
    </row>
    <row r="2143" spans="1:16" x14ac:dyDescent="0.15">
      <c r="A2143" t="s">
        <v>1702</v>
      </c>
      <c r="B2143" s="5" t="s">
        <v>8366</v>
      </c>
      <c r="C2143" s="5" t="s">
        <v>1029</v>
      </c>
      <c r="D2143" s="5" t="s">
        <v>8367</v>
      </c>
      <c r="E2143" s="5" t="s">
        <v>8368</v>
      </c>
      <c r="F2143" s="5" t="s">
        <v>8369</v>
      </c>
      <c r="G2143">
        <v>2141</v>
      </c>
      <c r="H2143" s="2">
        <v>43136</v>
      </c>
      <c r="I2143" s="3">
        <f t="shared" si="265"/>
        <v>758.70123842592875</v>
      </c>
      <c r="J2143" s="3">
        <f t="shared" si="266"/>
        <v>1.407668718474443</v>
      </c>
      <c r="K2143">
        <f t="shared" si="267"/>
        <v>1.3150842373009152E-2</v>
      </c>
      <c r="L2143" s="4">
        <f t="shared" si="268"/>
        <v>1.3150842373009152E-2</v>
      </c>
      <c r="M2143">
        <f t="shared" si="269"/>
        <v>0</v>
      </c>
      <c r="N2143">
        <f t="shared" si="270"/>
        <v>0</v>
      </c>
      <c r="O2143" s="4">
        <f t="shared" si="271"/>
        <v>0</v>
      </c>
      <c r="P2143">
        <f t="shared" si="272"/>
        <v>9.8631317797568639E-3</v>
      </c>
    </row>
    <row r="2144" spans="1:16" x14ac:dyDescent="0.15">
      <c r="A2144" t="s">
        <v>8370</v>
      </c>
      <c r="B2144" s="5" t="s">
        <v>8371</v>
      </c>
      <c r="C2144" s="5" t="s">
        <v>2071</v>
      </c>
      <c r="D2144" s="5" t="s">
        <v>8372</v>
      </c>
      <c r="E2144" s="5" t="s">
        <v>1081</v>
      </c>
      <c r="F2144" s="5" t="s">
        <v>8373</v>
      </c>
      <c r="G2144">
        <v>2142</v>
      </c>
      <c r="H2144" s="2">
        <v>43136</v>
      </c>
      <c r="I2144" s="3">
        <f t="shared" si="265"/>
        <v>1655.3373379629629</v>
      </c>
      <c r="J2144" s="3">
        <f t="shared" si="266"/>
        <v>245.53545110035688</v>
      </c>
      <c r="K2144">
        <f t="shared" si="267"/>
        <v>2.2938621651732856</v>
      </c>
      <c r="L2144" s="4">
        <f t="shared" si="268"/>
        <v>1</v>
      </c>
      <c r="M2144">
        <f t="shared" si="269"/>
        <v>2.4164258899170059E-2</v>
      </c>
      <c r="N2144">
        <f t="shared" si="270"/>
        <v>1.1306416512321105</v>
      </c>
      <c r="O2144" s="4">
        <f t="shared" si="271"/>
        <v>1</v>
      </c>
      <c r="P2144">
        <f t="shared" si="272"/>
        <v>1</v>
      </c>
    </row>
    <row r="2145" spans="1:16" x14ac:dyDescent="0.15">
      <c r="A2145" t="s">
        <v>8374</v>
      </c>
      <c r="B2145" s="5" t="s">
        <v>8375</v>
      </c>
      <c r="C2145" s="5" t="s">
        <v>1029</v>
      </c>
      <c r="D2145" s="5" t="s">
        <v>8376</v>
      </c>
      <c r="E2145" s="5" t="s">
        <v>8376</v>
      </c>
      <c r="F2145" s="5" t="s">
        <v>8377</v>
      </c>
      <c r="G2145">
        <v>2143</v>
      </c>
      <c r="H2145" s="2">
        <v>43136</v>
      </c>
      <c r="I2145" s="3">
        <f t="shared" si="265"/>
        <v>318.36785879629315</v>
      </c>
      <c r="J2145" s="3">
        <f t="shared" si="266"/>
        <v>0.2512816472820763</v>
      </c>
      <c r="K2145">
        <f t="shared" si="267"/>
        <v>2.3475447676481599E-3</v>
      </c>
      <c r="L2145" s="4">
        <f t="shared" si="268"/>
        <v>2.3475447676481599E-3</v>
      </c>
      <c r="M2145">
        <f t="shared" si="269"/>
        <v>0</v>
      </c>
      <c r="N2145">
        <f t="shared" si="270"/>
        <v>0</v>
      </c>
      <c r="O2145" s="4">
        <f t="shared" si="271"/>
        <v>0</v>
      </c>
      <c r="P2145">
        <f t="shared" si="272"/>
        <v>1.7606585757361198E-3</v>
      </c>
    </row>
    <row r="2146" spans="1:16" x14ac:dyDescent="0.15">
      <c r="A2146" t="s">
        <v>8378</v>
      </c>
      <c r="B2146" s="5" t="s">
        <v>8379</v>
      </c>
      <c r="C2146" s="5" t="s">
        <v>1113</v>
      </c>
      <c r="D2146" s="5" t="s">
        <v>8380</v>
      </c>
      <c r="E2146" s="5" t="s">
        <v>8381</v>
      </c>
      <c r="F2146" s="5" t="s">
        <v>8382</v>
      </c>
      <c r="G2146">
        <v>2144</v>
      </c>
      <c r="H2146" s="2">
        <v>43136</v>
      </c>
      <c r="I2146" s="3">
        <f t="shared" si="265"/>
        <v>336.9965624999968</v>
      </c>
      <c r="J2146" s="3">
        <f t="shared" si="266"/>
        <v>8.2819835884825288</v>
      </c>
      <c r="K2146">
        <f t="shared" si="267"/>
        <v>7.7372651163278558E-2</v>
      </c>
      <c r="L2146" s="4">
        <f t="shared" si="268"/>
        <v>7.7372651163278558E-2</v>
      </c>
      <c r="M2146">
        <f t="shared" si="269"/>
        <v>2.9673893186967135E-3</v>
      </c>
      <c r="N2146">
        <f t="shared" si="270"/>
        <v>0.13884365223611356</v>
      </c>
      <c r="O2146" s="4">
        <f t="shared" si="271"/>
        <v>0.13884365223611356</v>
      </c>
      <c r="P2146">
        <f t="shared" si="272"/>
        <v>9.2740401431487304E-2</v>
      </c>
    </row>
    <row r="2147" spans="1:16" x14ac:dyDescent="0.15">
      <c r="A2147" t="s">
        <v>1259</v>
      </c>
      <c r="B2147" s="5" t="s">
        <v>8383</v>
      </c>
      <c r="C2147" s="5" t="s">
        <v>1029</v>
      </c>
      <c r="D2147" s="5" t="s">
        <v>8384</v>
      </c>
      <c r="E2147" s="5" t="s">
        <v>1029</v>
      </c>
      <c r="F2147" s="5" t="s">
        <v>8385</v>
      </c>
      <c r="G2147">
        <v>2145</v>
      </c>
      <c r="H2147" s="2">
        <v>43136</v>
      </c>
      <c r="I2147" s="3">
        <f t="shared" si="265"/>
        <v>101.40694444444671</v>
      </c>
      <c r="J2147" s="3">
        <f t="shared" si="266"/>
        <v>0.2366701820223743</v>
      </c>
      <c r="K2147">
        <f t="shared" si="267"/>
        <v>2.2110402947226795E-3</v>
      </c>
      <c r="L2147" s="4">
        <f t="shared" si="268"/>
        <v>2.2110402947226795E-3</v>
      </c>
      <c r="M2147">
        <f t="shared" si="269"/>
        <v>0</v>
      </c>
      <c r="N2147">
        <f t="shared" si="270"/>
        <v>0</v>
      </c>
      <c r="O2147" s="4">
        <f t="shared" si="271"/>
        <v>0</v>
      </c>
      <c r="P2147">
        <f t="shared" si="272"/>
        <v>1.6582802210420096E-3</v>
      </c>
    </row>
    <row r="2148" spans="1:16" x14ac:dyDescent="0.15">
      <c r="A2148" t="s">
        <v>3056</v>
      </c>
      <c r="B2148" s="5" t="s">
        <v>8386</v>
      </c>
      <c r="C2148" s="5" t="s">
        <v>1029</v>
      </c>
      <c r="D2148" s="5" t="s">
        <v>8387</v>
      </c>
      <c r="E2148" s="5" t="s">
        <v>8388</v>
      </c>
      <c r="F2148" s="5" t="s">
        <v>8389</v>
      </c>
      <c r="G2148">
        <v>2146</v>
      </c>
      <c r="H2148" s="2">
        <v>43136</v>
      </c>
      <c r="I2148" s="3">
        <f t="shared" si="265"/>
        <v>819.37055555555708</v>
      </c>
      <c r="J2148" s="3">
        <f t="shared" si="266"/>
        <v>0.20015364097237207</v>
      </c>
      <c r="K2148">
        <f t="shared" si="267"/>
        <v>1.8698923605151637E-3</v>
      </c>
      <c r="L2148" s="4">
        <f t="shared" si="268"/>
        <v>1.8698923605151637E-3</v>
      </c>
      <c r="M2148">
        <f t="shared" si="269"/>
        <v>0</v>
      </c>
      <c r="N2148">
        <f t="shared" si="270"/>
        <v>0</v>
      </c>
      <c r="O2148" s="4">
        <f t="shared" si="271"/>
        <v>0</v>
      </c>
      <c r="P2148">
        <f t="shared" si="272"/>
        <v>1.4024192703863728E-3</v>
      </c>
    </row>
    <row r="2149" spans="1:16" x14ac:dyDescent="0.15">
      <c r="A2149" t="s">
        <v>8390</v>
      </c>
      <c r="B2149" s="5" t="s">
        <v>8391</v>
      </c>
      <c r="C2149" s="5" t="s">
        <v>1064</v>
      </c>
      <c r="D2149" s="5" t="s">
        <v>72</v>
      </c>
      <c r="E2149" s="5" t="s">
        <v>73</v>
      </c>
      <c r="F2149" s="5" t="s">
        <v>74</v>
      </c>
      <c r="G2149">
        <v>2147</v>
      </c>
      <c r="H2149" s="2">
        <v>43136</v>
      </c>
      <c r="I2149" s="3">
        <f t="shared" si="265"/>
        <v>201.57356481481838</v>
      </c>
      <c r="J2149" s="3">
        <f t="shared" si="266"/>
        <v>170.40925000039891</v>
      </c>
      <c r="K2149">
        <f t="shared" si="267"/>
        <v>1.592011782492873</v>
      </c>
      <c r="L2149" s="4">
        <f t="shared" si="268"/>
        <v>1</v>
      </c>
      <c r="M2149">
        <f t="shared" si="269"/>
        <v>3.4726775837053636E-2</v>
      </c>
      <c r="N2149">
        <f t="shared" si="270"/>
        <v>1.6248600603978058</v>
      </c>
      <c r="O2149" s="4">
        <f t="shared" si="271"/>
        <v>1</v>
      </c>
      <c r="P2149">
        <f t="shared" si="272"/>
        <v>1</v>
      </c>
    </row>
    <row r="2150" spans="1:16" x14ac:dyDescent="0.15">
      <c r="A2150" t="s">
        <v>8392</v>
      </c>
      <c r="B2150" s="5" t="s">
        <v>8393</v>
      </c>
      <c r="C2150" s="5" t="s">
        <v>1029</v>
      </c>
      <c r="D2150" s="5" t="s">
        <v>8394</v>
      </c>
      <c r="E2150" s="5" t="s">
        <v>8395</v>
      </c>
      <c r="F2150" s="5" t="s">
        <v>8396</v>
      </c>
      <c r="G2150">
        <v>2148</v>
      </c>
      <c r="H2150" s="2">
        <v>43136</v>
      </c>
      <c r="I2150" s="3">
        <f t="shared" si="265"/>
        <v>772.12686342592497</v>
      </c>
      <c r="J2150" s="3">
        <f t="shared" si="266"/>
        <v>0.19556371776784631</v>
      </c>
      <c r="K2150">
        <f t="shared" si="267"/>
        <v>1.8270119897469963E-3</v>
      </c>
      <c r="L2150" s="4">
        <f t="shared" si="268"/>
        <v>1.8270119897469963E-3</v>
      </c>
      <c r="M2150">
        <f t="shared" si="269"/>
        <v>0</v>
      </c>
      <c r="N2150">
        <f t="shared" si="270"/>
        <v>0</v>
      </c>
      <c r="O2150" s="4">
        <f t="shared" si="271"/>
        <v>0</v>
      </c>
      <c r="P2150">
        <f t="shared" si="272"/>
        <v>1.3702589923102473E-3</v>
      </c>
    </row>
    <row r="2151" spans="1:16" x14ac:dyDescent="0.15">
      <c r="A2151" t="s">
        <v>8397</v>
      </c>
      <c r="B2151" s="5" t="s">
        <v>8398</v>
      </c>
      <c r="C2151" s="5" t="s">
        <v>1029</v>
      </c>
      <c r="D2151" s="5" t="s">
        <v>8399</v>
      </c>
      <c r="E2151" s="5" t="s">
        <v>8400</v>
      </c>
      <c r="F2151" s="5" t="s">
        <v>8401</v>
      </c>
      <c r="G2151">
        <v>2149</v>
      </c>
      <c r="H2151" s="2">
        <v>43136</v>
      </c>
      <c r="I2151" s="3">
        <f t="shared" si="265"/>
        <v>353.46312500000204</v>
      </c>
      <c r="J2151" s="3">
        <f t="shared" si="266"/>
        <v>2.9508028595627733</v>
      </c>
      <c r="K2151">
        <f t="shared" si="267"/>
        <v>2.7567241333593104E-2</v>
      </c>
      <c r="L2151" s="4">
        <f t="shared" si="268"/>
        <v>2.7567241333593104E-2</v>
      </c>
      <c r="M2151">
        <f t="shared" si="269"/>
        <v>0</v>
      </c>
      <c r="N2151">
        <f t="shared" si="270"/>
        <v>0</v>
      </c>
      <c r="O2151" s="4">
        <f t="shared" si="271"/>
        <v>0</v>
      </c>
      <c r="P2151">
        <f t="shared" si="272"/>
        <v>2.0675431000194828E-2</v>
      </c>
    </row>
    <row r="2152" spans="1:16" x14ac:dyDescent="0.15">
      <c r="A2152" t="s">
        <v>8402</v>
      </c>
      <c r="B2152" s="5" t="s">
        <v>8403</v>
      </c>
      <c r="C2152" s="5" t="s">
        <v>1102</v>
      </c>
      <c r="D2152" s="5" t="s">
        <v>8404</v>
      </c>
      <c r="E2152" s="5" t="s">
        <v>8405</v>
      </c>
      <c r="F2152" s="5" t="s">
        <v>8406</v>
      </c>
      <c r="G2152">
        <v>2150</v>
      </c>
      <c r="H2152" s="2">
        <v>43136</v>
      </c>
      <c r="I2152" s="3">
        <f t="shared" si="265"/>
        <v>1568.2627662037048</v>
      </c>
      <c r="J2152" s="3">
        <f t="shared" si="266"/>
        <v>10.17686598441305</v>
      </c>
      <c r="K2152">
        <f t="shared" si="267"/>
        <v>9.507518257370759E-2</v>
      </c>
      <c r="L2152" s="4">
        <f t="shared" si="268"/>
        <v>9.507518257370759E-2</v>
      </c>
      <c r="M2152">
        <f t="shared" si="269"/>
        <v>1.9129447339122276E-3</v>
      </c>
      <c r="N2152">
        <f t="shared" si="270"/>
        <v>8.950636564900305E-2</v>
      </c>
      <c r="O2152" s="4">
        <f t="shared" si="271"/>
        <v>8.950636564900305E-2</v>
      </c>
      <c r="P2152">
        <f t="shared" si="272"/>
        <v>9.3682978342531448E-2</v>
      </c>
    </row>
    <row r="2153" spans="1:16" x14ac:dyDescent="0.15">
      <c r="A2153" t="s">
        <v>1275</v>
      </c>
      <c r="B2153" s="5" t="s">
        <v>8407</v>
      </c>
      <c r="C2153" s="5" t="s">
        <v>1029</v>
      </c>
      <c r="D2153" s="5" t="s">
        <v>8408</v>
      </c>
      <c r="E2153" s="5" t="s">
        <v>8409</v>
      </c>
      <c r="F2153" s="5" t="s">
        <v>8410</v>
      </c>
      <c r="G2153">
        <v>2151</v>
      </c>
      <c r="H2153" s="2">
        <v>43136</v>
      </c>
      <c r="I2153" s="3">
        <f t="shared" si="265"/>
        <v>655.84491898147826</v>
      </c>
      <c r="J2153" s="3">
        <f t="shared" si="266"/>
        <v>3.5069266124252069E-2</v>
      </c>
      <c r="K2153">
        <f t="shared" si="267"/>
        <v>3.2762707935782103E-4</v>
      </c>
      <c r="L2153" s="4">
        <f t="shared" si="268"/>
        <v>3.2762707935782103E-4</v>
      </c>
      <c r="M2153">
        <f t="shared" si="269"/>
        <v>0</v>
      </c>
      <c r="N2153">
        <f t="shared" si="270"/>
        <v>0</v>
      </c>
      <c r="O2153" s="4">
        <f t="shared" si="271"/>
        <v>0</v>
      </c>
      <c r="P2153">
        <f t="shared" si="272"/>
        <v>2.4572030951836574E-4</v>
      </c>
    </row>
    <row r="2154" spans="1:16" x14ac:dyDescent="0.15">
      <c r="A2154" t="s">
        <v>8411</v>
      </c>
      <c r="B2154" s="5" t="s">
        <v>8412</v>
      </c>
      <c r="C2154" s="5" t="s">
        <v>1102</v>
      </c>
      <c r="D2154" s="5" t="s">
        <v>8413</v>
      </c>
      <c r="E2154" s="5" t="s">
        <v>8414</v>
      </c>
      <c r="F2154" s="5" t="s">
        <v>8415</v>
      </c>
      <c r="G2154">
        <v>2152</v>
      </c>
      <c r="H2154" s="2">
        <v>43136</v>
      </c>
      <c r="I2154" s="3">
        <f t="shared" si="265"/>
        <v>1651.3822569444455</v>
      </c>
      <c r="J2154" s="3">
        <f t="shared" si="266"/>
        <v>31.941726258824946</v>
      </c>
      <c r="K2154">
        <f t="shared" si="267"/>
        <v>0.29840871054295626</v>
      </c>
      <c r="L2154" s="4">
        <f t="shared" si="268"/>
        <v>0.29840871054295626</v>
      </c>
      <c r="M2154">
        <f t="shared" si="269"/>
        <v>1.8166599449547819E-3</v>
      </c>
      <c r="N2154">
        <f t="shared" si="270"/>
        <v>8.5001216402355945E-2</v>
      </c>
      <c r="O2154" s="4">
        <f t="shared" si="271"/>
        <v>8.5001216402355945E-2</v>
      </c>
      <c r="P2154">
        <f t="shared" si="272"/>
        <v>0.24505683700780617</v>
      </c>
    </row>
    <row r="2155" spans="1:16" x14ac:dyDescent="0.15">
      <c r="A2155" t="s">
        <v>2402</v>
      </c>
      <c r="B2155" s="5" t="s">
        <v>8416</v>
      </c>
      <c r="C2155" s="5" t="s">
        <v>1029</v>
      </c>
      <c r="D2155" s="5" t="s">
        <v>8417</v>
      </c>
      <c r="E2155" s="5" t="s">
        <v>8417</v>
      </c>
      <c r="F2155" s="5" t="s">
        <v>8418</v>
      </c>
      <c r="G2155">
        <v>2153</v>
      </c>
      <c r="H2155" s="2">
        <v>43136</v>
      </c>
      <c r="I2155" s="3">
        <f t="shared" si="265"/>
        <v>179.33575231481518</v>
      </c>
      <c r="J2155" s="3">
        <f t="shared" si="266"/>
        <v>1.4888275012296182</v>
      </c>
      <c r="K2155">
        <f t="shared" si="267"/>
        <v>1.3909050852881671E-2</v>
      </c>
      <c r="L2155" s="4">
        <f t="shared" si="268"/>
        <v>1.3909050852881671E-2</v>
      </c>
      <c r="M2155">
        <f t="shared" si="269"/>
        <v>0</v>
      </c>
      <c r="N2155">
        <f t="shared" si="270"/>
        <v>0</v>
      </c>
      <c r="O2155" s="4">
        <f t="shared" si="271"/>
        <v>0</v>
      </c>
      <c r="P2155">
        <f t="shared" si="272"/>
        <v>1.0431788139661252E-2</v>
      </c>
    </row>
    <row r="2156" spans="1:16" x14ac:dyDescent="0.15">
      <c r="A2156" t="s">
        <v>8419</v>
      </c>
      <c r="B2156" s="5" t="s">
        <v>8420</v>
      </c>
      <c r="C2156" s="5" t="s">
        <v>1264</v>
      </c>
      <c r="D2156" s="5" t="s">
        <v>8421</v>
      </c>
      <c r="E2156" s="5" t="s">
        <v>8421</v>
      </c>
      <c r="F2156" s="5" t="s">
        <v>8422</v>
      </c>
      <c r="G2156">
        <v>2154</v>
      </c>
      <c r="H2156" s="2">
        <v>43136</v>
      </c>
      <c r="I2156" s="3">
        <f t="shared" si="265"/>
        <v>1333.4560879629644</v>
      </c>
      <c r="J2156" s="3">
        <f t="shared" si="266"/>
        <v>32.3580209273441</v>
      </c>
      <c r="K2156">
        <f t="shared" si="267"/>
        <v>0.30229785398599063</v>
      </c>
      <c r="L2156" s="4">
        <f t="shared" si="268"/>
        <v>0.30229785398599063</v>
      </c>
      <c r="M2156">
        <f t="shared" si="269"/>
        <v>2.3247859663197996E-2</v>
      </c>
      <c r="N2156">
        <f t="shared" si="270"/>
        <v>1.0877634835353192</v>
      </c>
      <c r="O2156" s="4">
        <f t="shared" si="271"/>
        <v>1</v>
      </c>
      <c r="P2156">
        <f t="shared" si="272"/>
        <v>0.47672339048949297</v>
      </c>
    </row>
    <row r="2157" spans="1:16" x14ac:dyDescent="0.15">
      <c r="A2157" t="s">
        <v>2930</v>
      </c>
      <c r="B2157" s="5" t="s">
        <v>8423</v>
      </c>
      <c r="C2157" s="5" t="s">
        <v>1029</v>
      </c>
      <c r="D2157" s="5" t="s">
        <v>8424</v>
      </c>
      <c r="E2157" s="5" t="s">
        <v>8425</v>
      </c>
      <c r="F2157" s="5" t="s">
        <v>8426</v>
      </c>
      <c r="G2157">
        <v>2155</v>
      </c>
      <c r="H2157" s="2">
        <v>43136</v>
      </c>
      <c r="I2157" s="3">
        <f t="shared" si="265"/>
        <v>341.90553240740701</v>
      </c>
      <c r="J2157" s="3">
        <f t="shared" si="266"/>
        <v>0.42701853629566211</v>
      </c>
      <c r="K2157">
        <f t="shared" si="267"/>
        <v>3.9893288722529039E-3</v>
      </c>
      <c r="L2157" s="4">
        <f t="shared" si="268"/>
        <v>3.9893288722529039E-3</v>
      </c>
      <c r="M2157">
        <f t="shared" si="269"/>
        <v>0</v>
      </c>
      <c r="N2157">
        <f t="shared" si="270"/>
        <v>0</v>
      </c>
      <c r="O2157" s="4">
        <f t="shared" si="271"/>
        <v>0</v>
      </c>
      <c r="P2157">
        <f t="shared" si="272"/>
        <v>2.9919966541896779E-3</v>
      </c>
    </row>
    <row r="2158" spans="1:16" x14ac:dyDescent="0.15">
      <c r="A2158" t="s">
        <v>1068</v>
      </c>
      <c r="B2158" s="5" t="s">
        <v>8427</v>
      </c>
      <c r="C2158" s="5" t="s">
        <v>1029</v>
      </c>
      <c r="D2158" s="5" t="s">
        <v>8428</v>
      </c>
      <c r="E2158" s="5" t="s">
        <v>8429</v>
      </c>
      <c r="F2158" s="5" t="s">
        <v>8430</v>
      </c>
      <c r="G2158">
        <v>2156</v>
      </c>
      <c r="H2158" s="2">
        <v>43136</v>
      </c>
      <c r="I2158" s="3">
        <f t="shared" si="265"/>
        <v>1026.276307870372</v>
      </c>
      <c r="J2158" s="3">
        <f t="shared" si="266"/>
        <v>0.15103145109297203</v>
      </c>
      <c r="K2158">
        <f t="shared" si="267"/>
        <v>1.4109788621594467E-3</v>
      </c>
      <c r="L2158" s="4">
        <f t="shared" si="268"/>
        <v>1.4109788621594467E-3</v>
      </c>
      <c r="M2158">
        <f t="shared" si="269"/>
        <v>0</v>
      </c>
      <c r="N2158">
        <f t="shared" si="270"/>
        <v>0</v>
      </c>
      <c r="O2158" s="4">
        <f t="shared" si="271"/>
        <v>0</v>
      </c>
      <c r="P2158">
        <f t="shared" si="272"/>
        <v>1.0582341466195851E-3</v>
      </c>
    </row>
    <row r="2159" spans="1:16" x14ac:dyDescent="0.15">
      <c r="A2159" t="s">
        <v>8431</v>
      </c>
      <c r="B2159" s="5" t="s">
        <v>8432</v>
      </c>
      <c r="C2159" s="5" t="s">
        <v>4030</v>
      </c>
      <c r="D2159" s="5" t="s">
        <v>8433</v>
      </c>
      <c r="E2159" s="5" t="s">
        <v>1081</v>
      </c>
      <c r="F2159" s="5" t="s">
        <v>8434</v>
      </c>
      <c r="G2159">
        <v>2157</v>
      </c>
      <c r="H2159" s="2">
        <v>43136</v>
      </c>
      <c r="I2159" s="3">
        <f t="shared" si="265"/>
        <v>1351.5670601851816</v>
      </c>
      <c r="J2159" s="3">
        <f t="shared" si="266"/>
        <v>17.953234223298836</v>
      </c>
      <c r="K2159">
        <f t="shared" si="267"/>
        <v>0.16772423103369752</v>
      </c>
      <c r="L2159" s="4">
        <f t="shared" si="268"/>
        <v>0.16772423103369752</v>
      </c>
      <c r="M2159">
        <f t="shared" si="269"/>
        <v>8.1387008636425798E-3</v>
      </c>
      <c r="N2159">
        <f t="shared" si="270"/>
        <v>0.38080845854821971</v>
      </c>
      <c r="O2159" s="4">
        <f t="shared" si="271"/>
        <v>0.38080845854821971</v>
      </c>
      <c r="P2159">
        <f t="shared" si="272"/>
        <v>0.22099528791232809</v>
      </c>
    </row>
    <row r="2160" spans="1:16" x14ac:dyDescent="0.15">
      <c r="A2160" t="s">
        <v>8435</v>
      </c>
      <c r="B2160" s="5" t="s">
        <v>4687</v>
      </c>
      <c r="C2160" s="5" t="s">
        <v>1029</v>
      </c>
      <c r="D2160" s="5" t="s">
        <v>8436</v>
      </c>
      <c r="E2160" s="5" t="s">
        <v>8437</v>
      </c>
      <c r="F2160" s="5" t="s">
        <v>8438</v>
      </c>
      <c r="G2160">
        <v>2158</v>
      </c>
      <c r="H2160" s="2">
        <v>43136</v>
      </c>
      <c r="I2160" s="3">
        <f t="shared" si="265"/>
        <v>401</v>
      </c>
      <c r="J2160" s="3">
        <f t="shared" si="266"/>
        <v>212.76807980049875</v>
      </c>
      <c r="K2160">
        <f t="shared" si="267"/>
        <v>1.9877400433367609</v>
      </c>
      <c r="L2160" s="4">
        <f t="shared" si="268"/>
        <v>1</v>
      </c>
      <c r="M2160">
        <f t="shared" si="269"/>
        <v>0</v>
      </c>
      <c r="N2160">
        <f t="shared" si="270"/>
        <v>0</v>
      </c>
      <c r="O2160" s="4">
        <f t="shared" si="271"/>
        <v>0</v>
      </c>
      <c r="P2160">
        <f t="shared" si="272"/>
        <v>0.75</v>
      </c>
    </row>
    <row r="2161" spans="1:16" x14ac:dyDescent="0.15">
      <c r="A2161" t="s">
        <v>8439</v>
      </c>
      <c r="B2161" s="5" t="s">
        <v>8440</v>
      </c>
      <c r="C2161" s="5" t="s">
        <v>1058</v>
      </c>
      <c r="D2161" s="5" t="s">
        <v>8441</v>
      </c>
      <c r="E2161" s="5" t="s">
        <v>8441</v>
      </c>
      <c r="F2161" s="5" t="s">
        <v>8442</v>
      </c>
      <c r="G2161">
        <v>2159</v>
      </c>
      <c r="H2161" s="2">
        <v>43136</v>
      </c>
      <c r="I2161" s="3">
        <f t="shared" si="265"/>
        <v>1641.8101504629594</v>
      </c>
      <c r="J2161" s="3">
        <f t="shared" si="266"/>
        <v>3.0308010939004499</v>
      </c>
      <c r="K2161">
        <f t="shared" si="267"/>
        <v>2.8314607639377026E-2</v>
      </c>
      <c r="L2161" s="4">
        <f t="shared" si="268"/>
        <v>2.8314607639377026E-2</v>
      </c>
      <c r="M2161">
        <f t="shared" si="269"/>
        <v>1.2181676422429461E-3</v>
      </c>
      <c r="N2161">
        <f t="shared" si="270"/>
        <v>5.6997861190371389E-2</v>
      </c>
      <c r="O2161" s="4">
        <f t="shared" si="271"/>
        <v>5.6997861190371389E-2</v>
      </c>
      <c r="P2161">
        <f t="shared" si="272"/>
        <v>3.5485421027125617E-2</v>
      </c>
    </row>
    <row r="2162" spans="1:16" x14ac:dyDescent="0.15">
      <c r="A2162" t="s">
        <v>8443</v>
      </c>
      <c r="B2162" s="5" t="s">
        <v>8444</v>
      </c>
      <c r="C2162" s="5" t="s">
        <v>1113</v>
      </c>
      <c r="D2162" s="5" t="s">
        <v>8445</v>
      </c>
      <c r="E2162" s="5" t="s">
        <v>8446</v>
      </c>
      <c r="F2162" s="5" t="s">
        <v>8447</v>
      </c>
      <c r="G2162">
        <v>2160</v>
      </c>
      <c r="H2162" s="2">
        <v>43136</v>
      </c>
      <c r="I2162" s="3">
        <f t="shared" si="265"/>
        <v>1641.8114699074067</v>
      </c>
      <c r="J2162" s="3">
        <f t="shared" si="266"/>
        <v>2.421715326561968</v>
      </c>
      <c r="K2162">
        <f t="shared" si="267"/>
        <v>2.2624354803047388E-2</v>
      </c>
      <c r="L2162" s="4">
        <f t="shared" si="268"/>
        <v>2.2624354803047388E-2</v>
      </c>
      <c r="M2162">
        <f t="shared" si="269"/>
        <v>6.0908333163027365E-4</v>
      </c>
      <c r="N2162">
        <f t="shared" si="270"/>
        <v>2.8498907691973958E-2</v>
      </c>
      <c r="O2162" s="4">
        <f t="shared" si="271"/>
        <v>2.8498907691973958E-2</v>
      </c>
      <c r="P2162">
        <f t="shared" si="272"/>
        <v>2.4092993025279029E-2</v>
      </c>
    </row>
    <row r="2163" spans="1:16" x14ac:dyDescent="0.15">
      <c r="A2163" t="s">
        <v>8448</v>
      </c>
      <c r="B2163" s="5" t="s">
        <v>8449</v>
      </c>
      <c r="C2163" s="5" t="s">
        <v>1029</v>
      </c>
      <c r="D2163" s="5" t="s">
        <v>8450</v>
      </c>
      <c r="E2163" s="5" t="s">
        <v>8451</v>
      </c>
      <c r="F2163" s="5" t="s">
        <v>8452</v>
      </c>
      <c r="G2163">
        <v>2161</v>
      </c>
      <c r="H2163" s="2">
        <v>43136</v>
      </c>
      <c r="I2163" s="3">
        <f t="shared" si="265"/>
        <v>415.59240740740643</v>
      </c>
      <c r="J2163" s="3">
        <f t="shared" si="266"/>
        <v>2.4615464136647476</v>
      </c>
      <c r="K2163">
        <f t="shared" si="267"/>
        <v>2.299646817117134E-2</v>
      </c>
      <c r="L2163" s="4">
        <f t="shared" si="268"/>
        <v>2.299646817117134E-2</v>
      </c>
      <c r="M2163">
        <f t="shared" si="269"/>
        <v>0</v>
      </c>
      <c r="N2163">
        <f t="shared" si="270"/>
        <v>0</v>
      </c>
      <c r="O2163" s="4">
        <f t="shared" si="271"/>
        <v>0</v>
      </c>
      <c r="P2163">
        <f t="shared" si="272"/>
        <v>1.7247351128378503E-2</v>
      </c>
    </row>
    <row r="2164" spans="1:16" x14ac:dyDescent="0.15">
      <c r="A2164" t="s">
        <v>8453</v>
      </c>
      <c r="B2164" s="5" t="s">
        <v>8454</v>
      </c>
      <c r="C2164" s="5" t="s">
        <v>1029</v>
      </c>
      <c r="D2164" s="5" t="s">
        <v>8455</v>
      </c>
      <c r="E2164" s="5" t="s">
        <v>1081</v>
      </c>
      <c r="F2164" s="5" t="s">
        <v>8456</v>
      </c>
      <c r="G2164">
        <v>2162</v>
      </c>
      <c r="H2164" s="2">
        <v>43136</v>
      </c>
      <c r="I2164" s="3">
        <f t="shared" si="265"/>
        <v>1054.8807060185209</v>
      </c>
      <c r="J2164" s="3">
        <f t="shared" si="266"/>
        <v>1.4864240013623589</v>
      </c>
      <c r="K2164">
        <f t="shared" si="267"/>
        <v>1.3886596672091087E-2</v>
      </c>
      <c r="L2164" s="4">
        <f t="shared" si="268"/>
        <v>1.3886596672091087E-2</v>
      </c>
      <c r="M2164">
        <f t="shared" si="269"/>
        <v>0</v>
      </c>
      <c r="N2164">
        <f t="shared" si="270"/>
        <v>0</v>
      </c>
      <c r="O2164" s="4">
        <f t="shared" si="271"/>
        <v>0</v>
      </c>
      <c r="P2164">
        <f t="shared" si="272"/>
        <v>1.0414947504068316E-2</v>
      </c>
    </row>
    <row r="2165" spans="1:16" x14ac:dyDescent="0.15">
      <c r="A2165" t="s">
        <v>1329</v>
      </c>
      <c r="B2165" s="5" t="s">
        <v>8457</v>
      </c>
      <c r="C2165" s="5" t="s">
        <v>1029</v>
      </c>
      <c r="D2165" s="5" t="s">
        <v>8458</v>
      </c>
      <c r="E2165" s="5" t="s">
        <v>8458</v>
      </c>
      <c r="F2165" s="5" t="s">
        <v>8459</v>
      </c>
      <c r="G2165">
        <v>2163</v>
      </c>
      <c r="H2165" s="2">
        <v>43136</v>
      </c>
      <c r="I2165" s="3">
        <f t="shared" si="265"/>
        <v>139.32758101851505</v>
      </c>
      <c r="J2165" s="3">
        <f t="shared" si="266"/>
        <v>0.10048261727977291</v>
      </c>
      <c r="K2165">
        <f t="shared" si="267"/>
        <v>9.3873724956095961E-4</v>
      </c>
      <c r="L2165" s="4">
        <f t="shared" si="268"/>
        <v>9.3873724956095961E-4</v>
      </c>
      <c r="M2165">
        <f t="shared" si="269"/>
        <v>0</v>
      </c>
      <c r="N2165">
        <f t="shared" si="270"/>
        <v>0</v>
      </c>
      <c r="O2165" s="4">
        <f t="shared" si="271"/>
        <v>0</v>
      </c>
      <c r="P2165">
        <f t="shared" si="272"/>
        <v>7.0405293717071965E-4</v>
      </c>
    </row>
    <row r="2166" spans="1:16" x14ac:dyDescent="0.15">
      <c r="A2166" t="s">
        <v>8460</v>
      </c>
      <c r="B2166" s="5" t="s">
        <v>8461</v>
      </c>
      <c r="C2166" s="5" t="s">
        <v>1029</v>
      </c>
      <c r="D2166" s="5" t="s">
        <v>8462</v>
      </c>
      <c r="E2166" s="5" t="s">
        <v>8462</v>
      </c>
      <c r="F2166" s="5" t="s">
        <v>8463</v>
      </c>
      <c r="G2166">
        <v>2164</v>
      </c>
      <c r="H2166" s="2">
        <v>43136</v>
      </c>
      <c r="I2166" s="3">
        <f t="shared" si="265"/>
        <v>368.39034722222277</v>
      </c>
      <c r="J2166" s="3">
        <f t="shared" si="266"/>
        <v>11.38466312058407</v>
      </c>
      <c r="K2166">
        <f t="shared" si="267"/>
        <v>0.10635876765867751</v>
      </c>
      <c r="L2166" s="4">
        <f t="shared" si="268"/>
        <v>0.10635876765867751</v>
      </c>
      <c r="M2166">
        <f t="shared" si="269"/>
        <v>0</v>
      </c>
      <c r="N2166">
        <f t="shared" si="270"/>
        <v>0</v>
      </c>
      <c r="O2166" s="4">
        <f t="shared" si="271"/>
        <v>0</v>
      </c>
      <c r="P2166">
        <f t="shared" si="272"/>
        <v>7.9769075744008128E-2</v>
      </c>
    </row>
    <row r="2167" spans="1:16" x14ac:dyDescent="0.15">
      <c r="A2167" t="s">
        <v>1178</v>
      </c>
      <c r="B2167" s="5" t="s">
        <v>8464</v>
      </c>
      <c r="C2167" s="5" t="s">
        <v>1029</v>
      </c>
      <c r="D2167" s="5" t="s">
        <v>8465</v>
      </c>
      <c r="E2167" s="5" t="s">
        <v>8465</v>
      </c>
      <c r="F2167" s="5" t="s">
        <v>8466</v>
      </c>
      <c r="G2167">
        <v>2165</v>
      </c>
      <c r="H2167" s="2">
        <v>43136</v>
      </c>
      <c r="I2167" s="3">
        <f t="shared" si="265"/>
        <v>55.146828703705978</v>
      </c>
      <c r="J2167" s="3">
        <f t="shared" si="266"/>
        <v>10.58991085666462</v>
      </c>
      <c r="K2167">
        <f t="shared" si="267"/>
        <v>9.8933965493773382E-2</v>
      </c>
      <c r="L2167" s="4">
        <f t="shared" si="268"/>
        <v>9.8933965493773382E-2</v>
      </c>
      <c r="M2167">
        <f t="shared" si="269"/>
        <v>0</v>
      </c>
      <c r="N2167">
        <f t="shared" si="270"/>
        <v>0</v>
      </c>
      <c r="O2167" s="4">
        <f t="shared" si="271"/>
        <v>0</v>
      </c>
      <c r="P2167">
        <f t="shared" si="272"/>
        <v>7.420047412033004E-2</v>
      </c>
    </row>
    <row r="2168" spans="1:16" x14ac:dyDescent="0.15">
      <c r="A2168" t="s">
        <v>4161</v>
      </c>
      <c r="B2168" s="5" t="s">
        <v>8467</v>
      </c>
      <c r="C2168" s="5" t="s">
        <v>1113</v>
      </c>
      <c r="D2168" s="5" t="s">
        <v>8468</v>
      </c>
      <c r="E2168" s="5" t="s">
        <v>8469</v>
      </c>
      <c r="F2168" s="5" t="s">
        <v>8470</v>
      </c>
      <c r="G2168">
        <v>2166</v>
      </c>
      <c r="H2168" s="2">
        <v>43136</v>
      </c>
      <c r="I2168" s="3">
        <f t="shared" si="265"/>
        <v>472.28631944444351</v>
      </c>
      <c r="J2168" s="3">
        <f t="shared" si="266"/>
        <v>0.62250373956593952</v>
      </c>
      <c r="K2168">
        <f t="shared" si="267"/>
        <v>5.8156073571858959E-3</v>
      </c>
      <c r="L2168" s="4">
        <f t="shared" si="268"/>
        <v>5.8156073571858959E-3</v>
      </c>
      <c r="M2168">
        <f t="shared" si="269"/>
        <v>2.1173596583875494E-3</v>
      </c>
      <c r="N2168">
        <f t="shared" si="270"/>
        <v>9.9070905935947376E-2</v>
      </c>
      <c r="O2168" s="4">
        <f t="shared" si="271"/>
        <v>9.9070905935947376E-2</v>
      </c>
      <c r="P2168">
        <f t="shared" si="272"/>
        <v>2.9129432001876267E-2</v>
      </c>
    </row>
    <row r="2169" spans="1:16" x14ac:dyDescent="0.15">
      <c r="A2169" t="s">
        <v>8471</v>
      </c>
      <c r="B2169" s="5" t="s">
        <v>8472</v>
      </c>
      <c r="C2169" s="5" t="s">
        <v>1029</v>
      </c>
      <c r="D2169" s="5" t="s">
        <v>8473</v>
      </c>
      <c r="E2169" s="5" t="s">
        <v>8474</v>
      </c>
      <c r="F2169" s="5" t="s">
        <v>8475</v>
      </c>
      <c r="G2169">
        <v>2167</v>
      </c>
      <c r="H2169" s="2">
        <v>43136</v>
      </c>
      <c r="I2169" s="3">
        <f t="shared" si="265"/>
        <v>802.75589120370569</v>
      </c>
      <c r="J2169" s="3">
        <f t="shared" si="266"/>
        <v>3.0233350220087383</v>
      </c>
      <c r="K2169">
        <f t="shared" si="267"/>
        <v>2.8244857467831078E-2</v>
      </c>
      <c r="L2169" s="4">
        <f t="shared" si="268"/>
        <v>2.8244857467831078E-2</v>
      </c>
      <c r="M2169">
        <f t="shared" si="269"/>
        <v>0</v>
      </c>
      <c r="N2169">
        <f t="shared" si="270"/>
        <v>0</v>
      </c>
      <c r="O2169" s="4">
        <f t="shared" si="271"/>
        <v>0</v>
      </c>
      <c r="P2169">
        <f t="shared" si="272"/>
        <v>2.1183643100873308E-2</v>
      </c>
    </row>
    <row r="2170" spans="1:16" x14ac:dyDescent="0.15">
      <c r="A2170" t="s">
        <v>1348</v>
      </c>
      <c r="B2170" s="5" t="s">
        <v>8476</v>
      </c>
      <c r="C2170" s="5" t="s">
        <v>1029</v>
      </c>
      <c r="D2170" s="5" t="s">
        <v>8477</v>
      </c>
      <c r="E2170" s="5" t="s">
        <v>8478</v>
      </c>
      <c r="F2170" s="5" t="s">
        <v>8479</v>
      </c>
      <c r="G2170">
        <v>2168</v>
      </c>
      <c r="H2170" s="2">
        <v>43136</v>
      </c>
      <c r="I2170" s="3">
        <f t="shared" si="265"/>
        <v>533.43502314815123</v>
      </c>
      <c r="J2170" s="3">
        <f t="shared" si="266"/>
        <v>5.6239276946890834E-2</v>
      </c>
      <c r="K2170">
        <f t="shared" si="267"/>
        <v>5.2540335420829813E-4</v>
      </c>
      <c r="L2170" s="4">
        <f t="shared" si="268"/>
        <v>5.2540335420829813E-4</v>
      </c>
      <c r="M2170">
        <f t="shared" si="269"/>
        <v>0</v>
      </c>
      <c r="N2170">
        <f t="shared" si="270"/>
        <v>0</v>
      </c>
      <c r="O2170" s="4">
        <f t="shared" si="271"/>
        <v>0</v>
      </c>
      <c r="P2170">
        <f t="shared" si="272"/>
        <v>3.940525156562236E-4</v>
      </c>
    </row>
    <row r="2171" spans="1:16" x14ac:dyDescent="0.15">
      <c r="A2171" t="s">
        <v>8480</v>
      </c>
      <c r="B2171" s="5" t="s">
        <v>8481</v>
      </c>
      <c r="C2171" s="5" t="s">
        <v>1113</v>
      </c>
      <c r="D2171" s="5" t="s">
        <v>8482</v>
      </c>
      <c r="E2171" s="5" t="s">
        <v>8483</v>
      </c>
      <c r="F2171" s="5" t="s">
        <v>8484</v>
      </c>
      <c r="G2171">
        <v>2169</v>
      </c>
      <c r="H2171" s="2">
        <v>43136</v>
      </c>
      <c r="I2171" s="3">
        <f t="shared" si="265"/>
        <v>1981.23609953704</v>
      </c>
      <c r="J2171" s="3">
        <f t="shared" si="266"/>
        <v>0.38561784745317612</v>
      </c>
      <c r="K2171">
        <f t="shared" si="267"/>
        <v>3.6025518373184471E-3</v>
      </c>
      <c r="L2171" s="4">
        <f t="shared" si="268"/>
        <v>3.6025518373184471E-3</v>
      </c>
      <c r="M2171">
        <f t="shared" si="269"/>
        <v>5.0473540242562318E-4</v>
      </c>
      <c r="N2171">
        <f t="shared" si="270"/>
        <v>2.3616485455443068E-2</v>
      </c>
      <c r="O2171" s="4">
        <f t="shared" si="271"/>
        <v>2.3616485455443068E-2</v>
      </c>
      <c r="P2171">
        <f t="shared" si="272"/>
        <v>8.6060352418496026E-3</v>
      </c>
    </row>
    <row r="2172" spans="1:16" x14ac:dyDescent="0.15">
      <c r="A2172" t="s">
        <v>8485</v>
      </c>
      <c r="B2172" s="5" t="s">
        <v>8486</v>
      </c>
      <c r="C2172" s="5" t="s">
        <v>1399</v>
      </c>
      <c r="D2172" s="5" t="s">
        <v>8487</v>
      </c>
      <c r="E2172" s="5" t="s">
        <v>8487</v>
      </c>
      <c r="F2172" s="5" t="s">
        <v>8488</v>
      </c>
      <c r="G2172">
        <v>2170</v>
      </c>
      <c r="H2172" s="2">
        <v>43136</v>
      </c>
      <c r="I2172" s="3">
        <f t="shared" si="265"/>
        <v>1867.005231481482</v>
      </c>
      <c r="J2172" s="3">
        <f t="shared" si="266"/>
        <v>21.468070535718553</v>
      </c>
      <c r="K2172">
        <f t="shared" si="267"/>
        <v>0.20056083364120206</v>
      </c>
      <c r="L2172" s="4">
        <f t="shared" si="268"/>
        <v>0.20056083364120206</v>
      </c>
      <c r="M2172">
        <f t="shared" si="269"/>
        <v>3.2137028321227341E-3</v>
      </c>
      <c r="N2172">
        <f t="shared" si="270"/>
        <v>0.15036862052514077</v>
      </c>
      <c r="O2172" s="4">
        <f t="shared" si="271"/>
        <v>0.15036862052514077</v>
      </c>
      <c r="P2172">
        <f t="shared" si="272"/>
        <v>0.18801278036218674</v>
      </c>
    </row>
    <row r="2173" spans="1:16" x14ac:dyDescent="0.15">
      <c r="A2173" t="s">
        <v>3617</v>
      </c>
      <c r="B2173" s="5" t="s">
        <v>8489</v>
      </c>
      <c r="C2173" s="5" t="s">
        <v>1029</v>
      </c>
      <c r="D2173" s="5" t="s">
        <v>8490</v>
      </c>
      <c r="E2173" s="5" t="s">
        <v>2100</v>
      </c>
      <c r="F2173" s="5" t="s">
        <v>8491</v>
      </c>
      <c r="G2173">
        <v>2171</v>
      </c>
      <c r="H2173" s="2">
        <v>43136</v>
      </c>
      <c r="I2173" s="3">
        <f t="shared" si="265"/>
        <v>857.85940972222306</v>
      </c>
      <c r="J2173" s="3">
        <f t="shared" si="266"/>
        <v>0.78684221720965519</v>
      </c>
      <c r="K2173">
        <f t="shared" si="267"/>
        <v>7.3509042540686907E-3</v>
      </c>
      <c r="L2173" s="4">
        <f t="shared" si="268"/>
        <v>7.3509042540686907E-3</v>
      </c>
      <c r="M2173">
        <f t="shared" si="269"/>
        <v>0</v>
      </c>
      <c r="N2173">
        <f t="shared" si="270"/>
        <v>0</v>
      </c>
      <c r="O2173" s="4">
        <f t="shared" si="271"/>
        <v>0</v>
      </c>
      <c r="P2173">
        <f t="shared" si="272"/>
        <v>5.5131781905515178E-3</v>
      </c>
    </row>
    <row r="2174" spans="1:16" x14ac:dyDescent="0.15">
      <c r="A2174" t="s">
        <v>8343</v>
      </c>
      <c r="B2174" s="5" t="s">
        <v>8492</v>
      </c>
      <c r="C2174" s="5" t="s">
        <v>1029</v>
      </c>
      <c r="D2174" s="5" t="s">
        <v>8493</v>
      </c>
      <c r="E2174" s="5" t="s">
        <v>8494</v>
      </c>
      <c r="F2174" s="5" t="s">
        <v>8495</v>
      </c>
      <c r="G2174">
        <v>2172</v>
      </c>
      <c r="H2174" s="2">
        <v>43136</v>
      </c>
      <c r="I2174" s="3">
        <f t="shared" si="265"/>
        <v>484.27314814814599</v>
      </c>
      <c r="J2174" s="3">
        <f t="shared" si="266"/>
        <v>1.0262803170081209</v>
      </c>
      <c r="K2174">
        <f t="shared" si="267"/>
        <v>9.5878032255504002E-3</v>
      </c>
      <c r="L2174" s="4">
        <f t="shared" si="268"/>
        <v>9.5878032255504002E-3</v>
      </c>
      <c r="M2174">
        <f t="shared" si="269"/>
        <v>0</v>
      </c>
      <c r="N2174">
        <f t="shared" si="270"/>
        <v>0</v>
      </c>
      <c r="O2174" s="4">
        <f t="shared" si="271"/>
        <v>0</v>
      </c>
      <c r="P2174">
        <f t="shared" si="272"/>
        <v>7.1908524191628001E-3</v>
      </c>
    </row>
    <row r="2175" spans="1:16" x14ac:dyDescent="0.15">
      <c r="A2175" t="s">
        <v>8297</v>
      </c>
      <c r="B2175" s="5" t="s">
        <v>8496</v>
      </c>
      <c r="C2175" s="5" t="s">
        <v>1029</v>
      </c>
      <c r="D2175" s="5" t="s">
        <v>8497</v>
      </c>
      <c r="E2175" s="5" t="s">
        <v>8498</v>
      </c>
      <c r="F2175" s="5" t="s">
        <v>8499</v>
      </c>
      <c r="G2175">
        <v>2173</v>
      </c>
      <c r="H2175" s="2">
        <v>43136</v>
      </c>
      <c r="I2175" s="3">
        <f t="shared" si="265"/>
        <v>532.78291666666337</v>
      </c>
      <c r="J2175" s="3">
        <f t="shared" si="266"/>
        <v>0.39040290800115046</v>
      </c>
      <c r="K2175">
        <f t="shared" si="267"/>
        <v>3.6472552367659483E-3</v>
      </c>
      <c r="L2175" s="4">
        <f t="shared" si="268"/>
        <v>3.6472552367659483E-3</v>
      </c>
      <c r="M2175">
        <f t="shared" si="269"/>
        <v>0</v>
      </c>
      <c r="N2175">
        <f t="shared" si="270"/>
        <v>0</v>
      </c>
      <c r="O2175" s="4">
        <f t="shared" si="271"/>
        <v>0</v>
      </c>
      <c r="P2175">
        <f t="shared" si="272"/>
        <v>2.735441427574461E-3</v>
      </c>
    </row>
    <row r="2176" spans="1:16" x14ac:dyDescent="0.15">
      <c r="A2176" t="s">
        <v>7125</v>
      </c>
      <c r="B2176" s="5" t="s">
        <v>8500</v>
      </c>
      <c r="C2176" s="5" t="s">
        <v>1029</v>
      </c>
      <c r="D2176" s="5" t="s">
        <v>8501</v>
      </c>
      <c r="E2176" s="5" t="s">
        <v>8502</v>
      </c>
      <c r="F2176" s="5" t="s">
        <v>8503</v>
      </c>
      <c r="G2176">
        <v>2174</v>
      </c>
      <c r="H2176" s="2">
        <v>43136</v>
      </c>
      <c r="I2176" s="3">
        <f t="shared" si="265"/>
        <v>497.55521990740817</v>
      </c>
      <c r="J2176" s="3">
        <f t="shared" si="266"/>
        <v>0.28539545826978818</v>
      </c>
      <c r="K2176">
        <f t="shared" si="267"/>
        <v>2.6662457128025165E-3</v>
      </c>
      <c r="L2176" s="4">
        <f t="shared" si="268"/>
        <v>2.6662457128025165E-3</v>
      </c>
      <c r="M2176">
        <f t="shared" si="269"/>
        <v>0</v>
      </c>
      <c r="N2176">
        <f t="shared" si="270"/>
        <v>0</v>
      </c>
      <c r="O2176" s="4">
        <f t="shared" si="271"/>
        <v>0</v>
      </c>
      <c r="P2176">
        <f t="shared" si="272"/>
        <v>1.9996842846018875E-3</v>
      </c>
    </row>
    <row r="2177" spans="1:16" x14ac:dyDescent="0.15">
      <c r="A2177" t="s">
        <v>8504</v>
      </c>
      <c r="B2177" s="5" t="s">
        <v>8505</v>
      </c>
      <c r="C2177" s="5" t="s">
        <v>1058</v>
      </c>
      <c r="D2177" s="5" t="s">
        <v>8506</v>
      </c>
      <c r="E2177" s="5" t="s">
        <v>8506</v>
      </c>
      <c r="F2177" s="5" t="s">
        <v>8507</v>
      </c>
      <c r="G2177">
        <v>2175</v>
      </c>
      <c r="H2177" s="2">
        <v>43136</v>
      </c>
      <c r="I2177" s="3">
        <f t="shared" si="265"/>
        <v>1126.9014351851874</v>
      </c>
      <c r="J2177" s="3">
        <f t="shared" si="266"/>
        <v>1.1482814375751973</v>
      </c>
      <c r="K2177">
        <f t="shared" si="267"/>
        <v>1.0727572465891899E-2</v>
      </c>
      <c r="L2177" s="4">
        <f t="shared" si="268"/>
        <v>1.0727572465891899E-2</v>
      </c>
      <c r="M2177">
        <f t="shared" si="269"/>
        <v>1.7747781106262708E-3</v>
      </c>
      <c r="N2177">
        <f t="shared" si="270"/>
        <v>8.304157234625606E-2</v>
      </c>
      <c r="O2177" s="4">
        <f t="shared" si="271"/>
        <v>8.304157234625606E-2</v>
      </c>
      <c r="P2177">
        <f t="shared" si="272"/>
        <v>2.8806072435982939E-2</v>
      </c>
    </row>
    <row r="2178" spans="1:16" x14ac:dyDescent="0.15">
      <c r="A2178" t="s">
        <v>4876</v>
      </c>
      <c r="B2178" s="5" t="s">
        <v>8508</v>
      </c>
      <c r="C2178" s="5" t="s">
        <v>1113</v>
      </c>
      <c r="D2178" s="5" t="s">
        <v>8509</v>
      </c>
      <c r="E2178" s="5" t="s">
        <v>1081</v>
      </c>
      <c r="F2178" s="5" t="s">
        <v>8510</v>
      </c>
      <c r="G2178">
        <v>2176</v>
      </c>
      <c r="H2178" s="2">
        <v>43136</v>
      </c>
      <c r="I2178" s="3">
        <f t="shared" si="265"/>
        <v>1054.4233217592628</v>
      </c>
      <c r="J2178" s="3">
        <f t="shared" si="266"/>
        <v>5.0577409375791351</v>
      </c>
      <c r="K2178">
        <f t="shared" si="267"/>
        <v>4.7250857364865374E-2</v>
      </c>
      <c r="L2178" s="4">
        <f t="shared" si="268"/>
        <v>4.7250857364865374E-2</v>
      </c>
      <c r="M2178">
        <f t="shared" si="269"/>
        <v>9.4838569990233178E-4</v>
      </c>
      <c r="N2178">
        <f t="shared" si="270"/>
        <v>4.4374809019254537E-2</v>
      </c>
      <c r="O2178" s="4">
        <f t="shared" si="271"/>
        <v>4.4374809019254537E-2</v>
      </c>
      <c r="P2178">
        <f t="shared" si="272"/>
        <v>4.6531845278462665E-2</v>
      </c>
    </row>
    <row r="2179" spans="1:16" x14ac:dyDescent="0.15">
      <c r="A2179" t="s">
        <v>8511</v>
      </c>
      <c r="B2179" s="5" t="s">
        <v>8512</v>
      </c>
      <c r="C2179" s="5" t="s">
        <v>1399</v>
      </c>
      <c r="D2179" s="5" t="s">
        <v>8513</v>
      </c>
      <c r="E2179" s="5" t="s">
        <v>1081</v>
      </c>
      <c r="F2179" s="5" t="s">
        <v>8514</v>
      </c>
      <c r="G2179">
        <v>2177</v>
      </c>
      <c r="H2179" s="2">
        <v>43136</v>
      </c>
      <c r="I2179" s="3">
        <f t="shared" ref="I2179:I2242" si="273">H2179-B2179+1</f>
        <v>1252.5507870370348</v>
      </c>
      <c r="J2179" s="3">
        <f t="shared" ref="J2179:J2242" si="274">A2179/I2179</f>
        <v>55.272808668917456</v>
      </c>
      <c r="K2179">
        <f t="shared" ref="K2179:K2242" si="275">(J2179-0)/(PERCENTILE($J$2:$J$10219,0.85)-0)</f>
        <v>0.51637433209866723</v>
      </c>
      <c r="L2179" s="4">
        <f t="shared" ref="L2179:L2242" si="276">IF(K2179&gt;1,1,IF(K2179&lt;0,0,K2179))</f>
        <v>0.51637433209866723</v>
      </c>
      <c r="M2179">
        <f t="shared" ref="M2179:M2242" si="277">C2179/I2179</f>
        <v>4.7902249250852897E-3</v>
      </c>
      <c r="N2179">
        <f t="shared" ref="N2179:N2242" si="278">(M2179-0)/(PERCENTILE($M$2:$M$10219,0.85)-0)</f>
        <v>0.22413382680888519</v>
      </c>
      <c r="O2179" s="4">
        <f t="shared" ref="O2179:O2242" si="279">IF(N2179&gt;1,1,IF(N2179&lt;0,0,N2179))</f>
        <v>0.22413382680888519</v>
      </c>
      <c r="P2179">
        <f t="shared" si="272"/>
        <v>0.44331420577622177</v>
      </c>
    </row>
    <row r="2180" spans="1:16" x14ac:dyDescent="0.15">
      <c r="A2180" t="s">
        <v>8515</v>
      </c>
      <c r="B2180" s="5" t="s">
        <v>8516</v>
      </c>
      <c r="C2180" s="5" t="s">
        <v>1029</v>
      </c>
      <c r="D2180" s="5" t="s">
        <v>8517</v>
      </c>
      <c r="E2180" s="5" t="s">
        <v>8518</v>
      </c>
      <c r="F2180" s="5" t="s">
        <v>8519</v>
      </c>
      <c r="G2180">
        <v>2178</v>
      </c>
      <c r="H2180" s="2">
        <v>43136</v>
      </c>
      <c r="I2180" s="3">
        <f t="shared" si="273"/>
        <v>599.53273148147855</v>
      </c>
      <c r="J2180" s="3">
        <f t="shared" si="274"/>
        <v>0.96908804055504505</v>
      </c>
      <c r="K2180">
        <f t="shared" si="275"/>
        <v>9.0534966783373041E-3</v>
      </c>
      <c r="L2180" s="4">
        <f t="shared" si="276"/>
        <v>9.0534966783373041E-3</v>
      </c>
      <c r="M2180">
        <f t="shared" si="277"/>
        <v>0</v>
      </c>
      <c r="N2180">
        <f t="shared" si="278"/>
        <v>0</v>
      </c>
      <c r="O2180" s="4">
        <f t="shared" si="279"/>
        <v>0</v>
      </c>
      <c r="P2180">
        <f t="shared" ref="P2180:P2243" si="280">0.75*L2180+0.25*O2180</f>
        <v>6.7901225087529781E-3</v>
      </c>
    </row>
    <row r="2181" spans="1:16" x14ac:dyDescent="0.15">
      <c r="A2181" t="s">
        <v>2402</v>
      </c>
      <c r="B2181" s="5" t="s">
        <v>8520</v>
      </c>
      <c r="C2181" s="5" t="s">
        <v>1029</v>
      </c>
      <c r="D2181" s="5" t="s">
        <v>8521</v>
      </c>
      <c r="E2181" s="5" t="s">
        <v>8522</v>
      </c>
      <c r="F2181" s="5" t="s">
        <v>8523</v>
      </c>
      <c r="G2181">
        <v>2179</v>
      </c>
      <c r="H2181" s="2">
        <v>43136</v>
      </c>
      <c r="I2181" s="3">
        <f t="shared" si="273"/>
        <v>268.2571990740762</v>
      </c>
      <c r="J2181" s="3">
        <f t="shared" si="274"/>
        <v>0.99531345634556845</v>
      </c>
      <c r="K2181">
        <f t="shared" si="275"/>
        <v>9.2985019872579774E-3</v>
      </c>
      <c r="L2181" s="4">
        <f t="shared" si="276"/>
        <v>9.2985019872579774E-3</v>
      </c>
      <c r="M2181">
        <f t="shared" si="277"/>
        <v>0</v>
      </c>
      <c r="N2181">
        <f t="shared" si="278"/>
        <v>0</v>
      </c>
      <c r="O2181" s="4">
        <f t="shared" si="279"/>
        <v>0</v>
      </c>
      <c r="P2181">
        <f t="shared" si="280"/>
        <v>6.9738764904434831E-3</v>
      </c>
    </row>
    <row r="2182" spans="1:16" x14ac:dyDescent="0.15">
      <c r="A2182" t="s">
        <v>6165</v>
      </c>
      <c r="B2182" s="5" t="s">
        <v>8524</v>
      </c>
      <c r="C2182" s="5" t="s">
        <v>1029</v>
      </c>
      <c r="D2182" s="5" t="s">
        <v>8525</v>
      </c>
      <c r="E2182" s="5" t="s">
        <v>8526</v>
      </c>
      <c r="F2182" s="5" t="s">
        <v>8527</v>
      </c>
      <c r="G2182">
        <v>2180</v>
      </c>
      <c r="H2182" s="2">
        <v>43136</v>
      </c>
      <c r="I2182" s="3">
        <f t="shared" si="273"/>
        <v>472.4417476851886</v>
      </c>
      <c r="J2182" s="3">
        <f t="shared" si="274"/>
        <v>3.5390606528577502</v>
      </c>
      <c r="K2182">
        <f t="shared" si="275"/>
        <v>3.3062913300148135E-2</v>
      </c>
      <c r="L2182" s="4">
        <f t="shared" si="276"/>
        <v>3.3062913300148135E-2</v>
      </c>
      <c r="M2182">
        <f t="shared" si="277"/>
        <v>0</v>
      </c>
      <c r="N2182">
        <f t="shared" si="278"/>
        <v>0</v>
      </c>
      <c r="O2182" s="4">
        <f t="shared" si="279"/>
        <v>0</v>
      </c>
      <c r="P2182">
        <f t="shared" si="280"/>
        <v>2.4797184975111103E-2</v>
      </c>
    </row>
    <row r="2183" spans="1:16" x14ac:dyDescent="0.15">
      <c r="A2183" t="s">
        <v>2529</v>
      </c>
      <c r="B2183" s="5" t="s">
        <v>8528</v>
      </c>
      <c r="C2183" s="5" t="s">
        <v>1029</v>
      </c>
      <c r="D2183" s="5" t="s">
        <v>8529</v>
      </c>
      <c r="E2183" s="5" t="s">
        <v>1500</v>
      </c>
      <c r="F2183" s="5" t="s">
        <v>8530</v>
      </c>
      <c r="G2183">
        <v>2181</v>
      </c>
      <c r="H2183" s="2">
        <v>43136</v>
      </c>
      <c r="I2183" s="3">
        <f t="shared" si="273"/>
        <v>825.17793981481373</v>
      </c>
      <c r="J2183" s="3">
        <f t="shared" si="274"/>
        <v>0.43869325939716708</v>
      </c>
      <c r="K2183">
        <f t="shared" si="275"/>
        <v>4.0983974629244437E-3</v>
      </c>
      <c r="L2183" s="4">
        <f t="shared" si="276"/>
        <v>4.0983974629244437E-3</v>
      </c>
      <c r="M2183">
        <f t="shared" si="277"/>
        <v>0</v>
      </c>
      <c r="N2183">
        <f t="shared" si="278"/>
        <v>0</v>
      </c>
      <c r="O2183" s="4">
        <f t="shared" si="279"/>
        <v>0</v>
      </c>
      <c r="P2183">
        <f t="shared" si="280"/>
        <v>3.0737980971933328E-3</v>
      </c>
    </row>
    <row r="2184" spans="1:16" x14ac:dyDescent="0.15">
      <c r="A2184" t="s">
        <v>7382</v>
      </c>
      <c r="B2184" s="5" t="s">
        <v>8531</v>
      </c>
      <c r="C2184" s="5" t="s">
        <v>1029</v>
      </c>
      <c r="D2184" s="5" t="s">
        <v>8532</v>
      </c>
      <c r="E2184" s="5" t="s">
        <v>8533</v>
      </c>
      <c r="F2184" s="5" t="s">
        <v>8534</v>
      </c>
      <c r="G2184">
        <v>2182</v>
      </c>
      <c r="H2184" s="2">
        <v>43136</v>
      </c>
      <c r="I2184" s="3">
        <f t="shared" si="273"/>
        <v>782.31079861111357</v>
      </c>
      <c r="J2184" s="3">
        <f t="shared" si="274"/>
        <v>0.81936744467545164</v>
      </c>
      <c r="K2184">
        <f t="shared" si="275"/>
        <v>7.6547641991930758E-3</v>
      </c>
      <c r="L2184" s="4">
        <f t="shared" si="276"/>
        <v>7.6547641991930758E-3</v>
      </c>
      <c r="M2184">
        <f t="shared" si="277"/>
        <v>0</v>
      </c>
      <c r="N2184">
        <f t="shared" si="278"/>
        <v>0</v>
      </c>
      <c r="O2184" s="4">
        <f t="shared" si="279"/>
        <v>0</v>
      </c>
      <c r="P2184">
        <f t="shared" si="280"/>
        <v>5.7410731493948066E-3</v>
      </c>
    </row>
    <row r="2185" spans="1:16" x14ac:dyDescent="0.15">
      <c r="A2185" t="s">
        <v>2490</v>
      </c>
      <c r="B2185" s="5" t="s">
        <v>8535</v>
      </c>
      <c r="C2185" s="5" t="s">
        <v>1029</v>
      </c>
      <c r="D2185" s="5" t="s">
        <v>8536</v>
      </c>
      <c r="E2185" s="5" t="s">
        <v>8536</v>
      </c>
      <c r="F2185" s="5" t="s">
        <v>8537</v>
      </c>
      <c r="G2185">
        <v>2183</v>
      </c>
      <c r="H2185" s="2">
        <v>43136</v>
      </c>
      <c r="I2185" s="3">
        <f t="shared" si="273"/>
        <v>50.264907407407009</v>
      </c>
      <c r="J2185" s="3">
        <f t="shared" si="274"/>
        <v>0.85546760588807025</v>
      </c>
      <c r="K2185">
        <f t="shared" si="275"/>
        <v>7.9920221942857503E-3</v>
      </c>
      <c r="L2185" s="4">
        <f t="shared" si="276"/>
        <v>7.9920221942857503E-3</v>
      </c>
      <c r="M2185">
        <f t="shared" si="277"/>
        <v>0</v>
      </c>
      <c r="N2185">
        <f t="shared" si="278"/>
        <v>0</v>
      </c>
      <c r="O2185" s="4">
        <f t="shared" si="279"/>
        <v>0</v>
      </c>
      <c r="P2185">
        <f t="shared" si="280"/>
        <v>5.9940166457143132E-3</v>
      </c>
    </row>
    <row r="2186" spans="1:16" x14ac:dyDescent="0.15">
      <c r="A2186" t="s">
        <v>8069</v>
      </c>
      <c r="B2186" s="5" t="s">
        <v>8538</v>
      </c>
      <c r="C2186" s="5" t="s">
        <v>1029</v>
      </c>
      <c r="D2186" s="5" t="s">
        <v>8539</v>
      </c>
      <c r="E2186" s="5" t="s">
        <v>8540</v>
      </c>
      <c r="F2186" s="5" t="s">
        <v>8541</v>
      </c>
      <c r="G2186">
        <v>2184</v>
      </c>
      <c r="H2186" s="2">
        <v>43136</v>
      </c>
      <c r="I2186" s="3">
        <f t="shared" si="273"/>
        <v>359.87158564815036</v>
      </c>
      <c r="J2186" s="3">
        <f t="shared" si="274"/>
        <v>3.4206646178605489</v>
      </c>
      <c r="K2186">
        <f t="shared" si="275"/>
        <v>3.195682379669957E-2</v>
      </c>
      <c r="L2186" s="4">
        <f t="shared" si="276"/>
        <v>3.195682379669957E-2</v>
      </c>
      <c r="M2186">
        <f t="shared" si="277"/>
        <v>0</v>
      </c>
      <c r="N2186">
        <f t="shared" si="278"/>
        <v>0</v>
      </c>
      <c r="O2186" s="4">
        <f t="shared" si="279"/>
        <v>0</v>
      </c>
      <c r="P2186">
        <f t="shared" si="280"/>
        <v>2.3967617847524679E-2</v>
      </c>
    </row>
    <row r="2187" spans="1:16" x14ac:dyDescent="0.15">
      <c r="A2187" t="s">
        <v>1113</v>
      </c>
      <c r="B2187" s="5" t="s">
        <v>8542</v>
      </c>
      <c r="C2187" s="5" t="s">
        <v>1029</v>
      </c>
      <c r="D2187" s="5" t="s">
        <v>8543</v>
      </c>
      <c r="E2187" s="5" t="s">
        <v>8544</v>
      </c>
      <c r="F2187" s="5" t="s">
        <v>8545</v>
      </c>
      <c r="G2187">
        <v>2185</v>
      </c>
      <c r="H2187" s="2">
        <v>43136</v>
      </c>
      <c r="I2187" s="3">
        <f t="shared" si="273"/>
        <v>8.5138541666674428</v>
      </c>
      <c r="J2187" s="3">
        <f t="shared" si="274"/>
        <v>0.11745561768195374</v>
      </c>
      <c r="K2187">
        <f t="shared" si="275"/>
        <v>1.0973038568575992E-3</v>
      </c>
      <c r="L2187" s="4">
        <f t="shared" si="276"/>
        <v>1.0973038568575992E-3</v>
      </c>
      <c r="M2187">
        <f t="shared" si="277"/>
        <v>0</v>
      </c>
      <c r="N2187">
        <f t="shared" si="278"/>
        <v>0</v>
      </c>
      <c r="O2187" s="4">
        <f t="shared" si="279"/>
        <v>0</v>
      </c>
      <c r="P2187">
        <f t="shared" si="280"/>
        <v>8.2297789264319939E-4</v>
      </c>
    </row>
    <row r="2188" spans="1:16" x14ac:dyDescent="0.15">
      <c r="A2188" t="s">
        <v>8546</v>
      </c>
      <c r="B2188" s="5" t="s">
        <v>8547</v>
      </c>
      <c r="C2188" s="5" t="s">
        <v>1113</v>
      </c>
      <c r="D2188" s="5" t="s">
        <v>8548</v>
      </c>
      <c r="E2188" s="5" t="s">
        <v>1081</v>
      </c>
      <c r="F2188" s="5" t="s">
        <v>8549</v>
      </c>
      <c r="G2188">
        <v>2186</v>
      </c>
      <c r="H2188" s="2">
        <v>43136</v>
      </c>
      <c r="I2188" s="3">
        <f t="shared" si="273"/>
        <v>1013.5369212962978</v>
      </c>
      <c r="J2188" s="3">
        <f t="shared" si="274"/>
        <v>1.3043432086412627</v>
      </c>
      <c r="K2188">
        <f t="shared" si="275"/>
        <v>1.2185546010950631E-2</v>
      </c>
      <c r="L2188" s="4">
        <f t="shared" si="276"/>
        <v>1.2185546010950631E-2</v>
      </c>
      <c r="M2188">
        <f t="shared" si="277"/>
        <v>9.8664387945632584E-4</v>
      </c>
      <c r="N2188">
        <f t="shared" si="278"/>
        <v>4.6164902871689964E-2</v>
      </c>
      <c r="O2188" s="4">
        <f t="shared" si="279"/>
        <v>4.6164902871689964E-2</v>
      </c>
      <c r="P2188">
        <f t="shared" si="280"/>
        <v>2.0680385226135464E-2</v>
      </c>
    </row>
    <row r="2189" spans="1:16" x14ac:dyDescent="0.15">
      <c r="A2189" t="s">
        <v>3858</v>
      </c>
      <c r="B2189" s="5" t="s">
        <v>8550</v>
      </c>
      <c r="C2189" s="5" t="s">
        <v>1029</v>
      </c>
      <c r="D2189" s="5" t="s">
        <v>8551</v>
      </c>
      <c r="E2189" s="5" t="s">
        <v>8552</v>
      </c>
      <c r="F2189" s="5" t="s">
        <v>8553</v>
      </c>
      <c r="G2189">
        <v>2187</v>
      </c>
      <c r="H2189" s="2">
        <v>43136</v>
      </c>
      <c r="I2189" s="3">
        <f t="shared" si="273"/>
        <v>560.41731481481838</v>
      </c>
      <c r="J2189" s="3">
        <f t="shared" si="274"/>
        <v>0.13382884150319774</v>
      </c>
      <c r="K2189">
        <f t="shared" si="275"/>
        <v>1.2502671803905202E-3</v>
      </c>
      <c r="L2189" s="4">
        <f t="shared" si="276"/>
        <v>1.2502671803905202E-3</v>
      </c>
      <c r="M2189">
        <f t="shared" si="277"/>
        <v>0</v>
      </c>
      <c r="N2189">
        <f t="shared" si="278"/>
        <v>0</v>
      </c>
      <c r="O2189" s="4">
        <f t="shared" si="279"/>
        <v>0</v>
      </c>
      <c r="P2189">
        <f t="shared" si="280"/>
        <v>9.3770038529289012E-4</v>
      </c>
    </row>
    <row r="2190" spans="1:16" x14ac:dyDescent="0.15">
      <c r="A2190" t="s">
        <v>8554</v>
      </c>
      <c r="B2190" s="5" t="s">
        <v>8555</v>
      </c>
      <c r="C2190" s="5" t="s">
        <v>1029</v>
      </c>
      <c r="D2190" s="5" t="s">
        <v>8556</v>
      </c>
      <c r="E2190" s="5" t="s">
        <v>8557</v>
      </c>
      <c r="F2190" s="5" t="s">
        <v>8558</v>
      </c>
      <c r="G2190">
        <v>2188</v>
      </c>
      <c r="H2190" s="2">
        <v>43136</v>
      </c>
      <c r="I2190" s="3">
        <f t="shared" si="273"/>
        <v>692.2619791666657</v>
      </c>
      <c r="J2190" s="3">
        <f t="shared" si="274"/>
        <v>3.1144278681827355</v>
      </c>
      <c r="K2190">
        <f t="shared" si="275"/>
        <v>2.9095872799507469E-2</v>
      </c>
      <c r="L2190" s="4">
        <f t="shared" si="276"/>
        <v>2.9095872799507469E-2</v>
      </c>
      <c r="M2190">
        <f t="shared" si="277"/>
        <v>0</v>
      </c>
      <c r="N2190">
        <f t="shared" si="278"/>
        <v>0</v>
      </c>
      <c r="O2190" s="4">
        <f t="shared" si="279"/>
        <v>0</v>
      </c>
      <c r="P2190">
        <f t="shared" si="280"/>
        <v>2.1821904599630602E-2</v>
      </c>
    </row>
    <row r="2191" spans="1:16" x14ac:dyDescent="0.15">
      <c r="A2191" t="s">
        <v>1702</v>
      </c>
      <c r="B2191" s="5" t="s">
        <v>8559</v>
      </c>
      <c r="C2191" s="5" t="s">
        <v>1113</v>
      </c>
      <c r="D2191" s="5" t="s">
        <v>8560</v>
      </c>
      <c r="E2191" s="5" t="s">
        <v>8560</v>
      </c>
      <c r="F2191" s="5" t="s">
        <v>8561</v>
      </c>
      <c r="G2191">
        <v>2189</v>
      </c>
      <c r="H2191" s="2">
        <v>43136</v>
      </c>
      <c r="I2191" s="3">
        <f t="shared" si="273"/>
        <v>1281.4492592592578</v>
      </c>
      <c r="J2191" s="3">
        <f t="shared" si="274"/>
        <v>0.83343136084635749</v>
      </c>
      <c r="K2191">
        <f t="shared" si="275"/>
        <v>7.7861533124719716E-3</v>
      </c>
      <c r="L2191" s="4">
        <f t="shared" si="276"/>
        <v>7.7861533124719716E-3</v>
      </c>
      <c r="M2191">
        <f t="shared" si="277"/>
        <v>7.8036644274003507E-4</v>
      </c>
      <c r="N2191">
        <f t="shared" si="278"/>
        <v>3.6513215947045881E-2</v>
      </c>
      <c r="O2191" s="4">
        <f t="shared" si="279"/>
        <v>3.6513215947045881E-2</v>
      </c>
      <c r="P2191">
        <f t="shared" si="280"/>
        <v>1.4967918971115449E-2</v>
      </c>
    </row>
    <row r="2192" spans="1:16" x14ac:dyDescent="0.15">
      <c r="A2192" t="s">
        <v>7704</v>
      </c>
      <c r="B2192" s="5" t="s">
        <v>8562</v>
      </c>
      <c r="C2192" s="5" t="s">
        <v>1029</v>
      </c>
      <c r="D2192" s="5" t="s">
        <v>8563</v>
      </c>
      <c r="E2192" s="5" t="s">
        <v>8564</v>
      </c>
      <c r="F2192" s="5" t="s">
        <v>8565</v>
      </c>
      <c r="G2192">
        <v>2190</v>
      </c>
      <c r="H2192" s="2">
        <v>43136</v>
      </c>
      <c r="I2192" s="3">
        <f t="shared" si="273"/>
        <v>594.59565972222481</v>
      </c>
      <c r="J2192" s="3">
        <f t="shared" si="274"/>
        <v>0.14968155004962166</v>
      </c>
      <c r="K2192">
        <f t="shared" si="275"/>
        <v>1.3983677018720318E-3</v>
      </c>
      <c r="L2192" s="4">
        <f t="shared" si="276"/>
        <v>1.3983677018720318E-3</v>
      </c>
      <c r="M2192">
        <f t="shared" si="277"/>
        <v>0</v>
      </c>
      <c r="N2192">
        <f t="shared" si="278"/>
        <v>0</v>
      </c>
      <c r="O2192" s="4">
        <f t="shared" si="279"/>
        <v>0</v>
      </c>
      <c r="P2192">
        <f t="shared" si="280"/>
        <v>1.0487757764040238E-3</v>
      </c>
    </row>
    <row r="2193" spans="1:16" x14ac:dyDescent="0.15">
      <c r="A2193" t="s">
        <v>8566</v>
      </c>
      <c r="B2193" s="5" t="s">
        <v>8567</v>
      </c>
      <c r="C2193" s="5" t="s">
        <v>1029</v>
      </c>
      <c r="D2193" s="5" t="s">
        <v>8568</v>
      </c>
      <c r="E2193" s="5" t="s">
        <v>8569</v>
      </c>
      <c r="F2193" s="5" t="s">
        <v>8570</v>
      </c>
      <c r="G2193">
        <v>2191</v>
      </c>
      <c r="H2193" s="2">
        <v>43136</v>
      </c>
      <c r="I2193" s="3">
        <f t="shared" si="273"/>
        <v>663.57787037036906</v>
      </c>
      <c r="J2193" s="3">
        <f t="shared" si="274"/>
        <v>0.41140612457077252</v>
      </c>
      <c r="K2193">
        <f t="shared" si="275"/>
        <v>3.8434732721660783E-3</v>
      </c>
      <c r="L2193" s="4">
        <f t="shared" si="276"/>
        <v>3.8434732721660783E-3</v>
      </c>
      <c r="M2193">
        <f t="shared" si="277"/>
        <v>0</v>
      </c>
      <c r="N2193">
        <f t="shared" si="278"/>
        <v>0</v>
      </c>
      <c r="O2193" s="4">
        <f t="shared" si="279"/>
        <v>0</v>
      </c>
      <c r="P2193">
        <f t="shared" si="280"/>
        <v>2.8826049541245589E-3</v>
      </c>
    </row>
    <row r="2194" spans="1:16" x14ac:dyDescent="0.15">
      <c r="A2194" t="s">
        <v>1781</v>
      </c>
      <c r="B2194" s="5" t="s">
        <v>8571</v>
      </c>
      <c r="C2194" s="5" t="s">
        <v>1029</v>
      </c>
      <c r="D2194" s="5" t="s">
        <v>8572</v>
      </c>
      <c r="E2194" s="5" t="s">
        <v>8573</v>
      </c>
      <c r="F2194" s="5" t="s">
        <v>8574</v>
      </c>
      <c r="G2194">
        <v>2192</v>
      </c>
      <c r="H2194" s="2">
        <v>43136</v>
      </c>
      <c r="I2194" s="3">
        <f t="shared" si="273"/>
        <v>1222.57984953704</v>
      </c>
      <c r="J2194" s="3">
        <f t="shared" si="274"/>
        <v>1.9786028707376568</v>
      </c>
      <c r="K2194">
        <f t="shared" si="275"/>
        <v>1.8484671947568566E-2</v>
      </c>
      <c r="L2194" s="4">
        <f t="shared" si="276"/>
        <v>1.8484671947568566E-2</v>
      </c>
      <c r="M2194">
        <f t="shared" si="277"/>
        <v>0</v>
      </c>
      <c r="N2194">
        <f t="shared" si="278"/>
        <v>0</v>
      </c>
      <c r="O2194" s="4">
        <f t="shared" si="279"/>
        <v>0</v>
      </c>
      <c r="P2194">
        <f t="shared" si="280"/>
        <v>1.3863503960676425E-2</v>
      </c>
    </row>
    <row r="2195" spans="1:16" x14ac:dyDescent="0.15">
      <c r="A2195" t="s">
        <v>3858</v>
      </c>
      <c r="B2195" s="5" t="s">
        <v>8575</v>
      </c>
      <c r="C2195" s="5" t="s">
        <v>1029</v>
      </c>
      <c r="D2195" s="5" t="s">
        <v>8576</v>
      </c>
      <c r="E2195" s="5" t="s">
        <v>8576</v>
      </c>
      <c r="F2195" s="5" t="s">
        <v>8577</v>
      </c>
      <c r="G2195">
        <v>2193</v>
      </c>
      <c r="H2195" s="2">
        <v>43136</v>
      </c>
      <c r="I2195" s="3">
        <f t="shared" si="273"/>
        <v>1221.2312268518508</v>
      </c>
      <c r="J2195" s="3">
        <f t="shared" si="274"/>
        <v>6.1413431257681353E-2</v>
      </c>
      <c r="K2195">
        <f t="shared" si="275"/>
        <v>5.7374177848512294E-4</v>
      </c>
      <c r="L2195" s="4">
        <f t="shared" si="276"/>
        <v>5.7374177848512294E-4</v>
      </c>
      <c r="M2195">
        <f t="shared" si="277"/>
        <v>0</v>
      </c>
      <c r="N2195">
        <f t="shared" si="278"/>
        <v>0</v>
      </c>
      <c r="O2195" s="4">
        <f t="shared" si="279"/>
        <v>0</v>
      </c>
      <c r="P2195">
        <f t="shared" si="280"/>
        <v>4.3030633386384221E-4</v>
      </c>
    </row>
    <row r="2196" spans="1:16" x14ac:dyDescent="0.15">
      <c r="A2196" t="s">
        <v>2569</v>
      </c>
      <c r="B2196" s="5" t="s">
        <v>8578</v>
      </c>
      <c r="C2196" s="5" t="s">
        <v>1029</v>
      </c>
      <c r="D2196" s="5" t="s">
        <v>8579</v>
      </c>
      <c r="E2196" s="5" t="s">
        <v>8580</v>
      </c>
      <c r="F2196" s="5" t="s">
        <v>8581</v>
      </c>
      <c r="G2196">
        <v>2194</v>
      </c>
      <c r="H2196" s="2">
        <v>43136</v>
      </c>
      <c r="I2196" s="3">
        <f t="shared" si="273"/>
        <v>515.34857638888934</v>
      </c>
      <c r="J2196" s="3">
        <f t="shared" si="274"/>
        <v>0.21538819565155415</v>
      </c>
      <c r="K2196">
        <f t="shared" si="275"/>
        <v>2.0122179123865146E-3</v>
      </c>
      <c r="L2196" s="4">
        <f t="shared" si="276"/>
        <v>2.0122179123865146E-3</v>
      </c>
      <c r="M2196">
        <f t="shared" si="277"/>
        <v>0</v>
      </c>
      <c r="N2196">
        <f t="shared" si="278"/>
        <v>0</v>
      </c>
      <c r="O2196" s="4">
        <f t="shared" si="279"/>
        <v>0</v>
      </c>
      <c r="P2196">
        <f t="shared" si="280"/>
        <v>1.509163434289886E-3</v>
      </c>
    </row>
    <row r="2197" spans="1:16" x14ac:dyDescent="0.15">
      <c r="A2197" t="s">
        <v>1332</v>
      </c>
      <c r="B2197" s="5" t="s">
        <v>8582</v>
      </c>
      <c r="C2197" s="5" t="s">
        <v>1029</v>
      </c>
      <c r="D2197" s="5" t="s">
        <v>8583</v>
      </c>
      <c r="E2197" s="5" t="s">
        <v>1081</v>
      </c>
      <c r="F2197" s="5" t="s">
        <v>8584</v>
      </c>
      <c r="G2197">
        <v>2195</v>
      </c>
      <c r="H2197" s="2">
        <v>43136</v>
      </c>
      <c r="I2197" s="3">
        <f t="shared" si="273"/>
        <v>1098.5378240740756</v>
      </c>
      <c r="J2197" s="3">
        <f t="shared" si="274"/>
        <v>0.11378761592060677</v>
      </c>
      <c r="K2197">
        <f t="shared" si="275"/>
        <v>1.0630363389719484E-3</v>
      </c>
      <c r="L2197" s="4">
        <f t="shared" si="276"/>
        <v>1.0630363389719484E-3</v>
      </c>
      <c r="M2197">
        <f t="shared" si="277"/>
        <v>0</v>
      </c>
      <c r="N2197">
        <f t="shared" si="278"/>
        <v>0</v>
      </c>
      <c r="O2197" s="4">
        <f t="shared" si="279"/>
        <v>0</v>
      </c>
      <c r="P2197">
        <f t="shared" si="280"/>
        <v>7.9727725422896133E-4</v>
      </c>
    </row>
    <row r="2198" spans="1:16" x14ac:dyDescent="0.15">
      <c r="A2198" t="s">
        <v>8585</v>
      </c>
      <c r="B2198" s="5" t="s">
        <v>8586</v>
      </c>
      <c r="C2198" s="5" t="s">
        <v>1102</v>
      </c>
      <c r="D2198" s="5" t="s">
        <v>8587</v>
      </c>
      <c r="E2198" s="5" t="s">
        <v>8588</v>
      </c>
      <c r="F2198" s="5" t="s">
        <v>8589</v>
      </c>
      <c r="G2198">
        <v>2196</v>
      </c>
      <c r="H2198" s="2">
        <v>43136</v>
      </c>
      <c r="I2198" s="3">
        <f t="shared" si="273"/>
        <v>157.53436342592613</v>
      </c>
      <c r="J2198" s="3">
        <f t="shared" si="274"/>
        <v>258.14050417718204</v>
      </c>
      <c r="K2198">
        <f t="shared" si="275"/>
        <v>2.4116221636311552</v>
      </c>
      <c r="L2198" s="4">
        <f t="shared" si="276"/>
        <v>1</v>
      </c>
      <c r="M2198">
        <f t="shared" si="277"/>
        <v>1.9043464135433685E-2</v>
      </c>
      <c r="N2198">
        <f t="shared" si="278"/>
        <v>0.89104051670319295</v>
      </c>
      <c r="O2198" s="4">
        <f t="shared" si="279"/>
        <v>0.89104051670319295</v>
      </c>
      <c r="P2198">
        <f t="shared" si="280"/>
        <v>0.97276012917579824</v>
      </c>
    </row>
    <row r="2199" spans="1:16" x14ac:dyDescent="0.15">
      <c r="A2199" t="s">
        <v>4572</v>
      </c>
      <c r="B2199" s="5" t="s">
        <v>8590</v>
      </c>
      <c r="C2199" s="5" t="s">
        <v>1029</v>
      </c>
      <c r="D2199" s="5" t="s">
        <v>8591</v>
      </c>
      <c r="E2199" s="5" t="s">
        <v>8592</v>
      </c>
      <c r="F2199" s="5" t="s">
        <v>8593</v>
      </c>
      <c r="G2199">
        <v>2197</v>
      </c>
      <c r="H2199" s="2">
        <v>43136</v>
      </c>
      <c r="I2199" s="3">
        <f t="shared" si="273"/>
        <v>465.39039351851534</v>
      </c>
      <c r="J2199" s="3">
        <f t="shared" si="274"/>
        <v>0.87668333012930555</v>
      </c>
      <c r="K2199">
        <f t="shared" si="275"/>
        <v>8.1902255369217126E-3</v>
      </c>
      <c r="L2199" s="4">
        <f t="shared" si="276"/>
        <v>8.1902255369217126E-3</v>
      </c>
      <c r="M2199">
        <f t="shared" si="277"/>
        <v>0</v>
      </c>
      <c r="N2199">
        <f t="shared" si="278"/>
        <v>0</v>
      </c>
      <c r="O2199" s="4">
        <f t="shared" si="279"/>
        <v>0</v>
      </c>
      <c r="P2199">
        <f t="shared" si="280"/>
        <v>6.1426691526912849E-3</v>
      </c>
    </row>
    <row r="2200" spans="1:16" x14ac:dyDescent="0.15">
      <c r="A2200" t="s">
        <v>6204</v>
      </c>
      <c r="B2200" s="5" t="s">
        <v>8594</v>
      </c>
      <c r="C2200" s="5" t="s">
        <v>1029</v>
      </c>
      <c r="D2200" s="5" t="s">
        <v>8595</v>
      </c>
      <c r="E2200" s="5" t="s">
        <v>8596</v>
      </c>
      <c r="F2200" s="5" t="s">
        <v>8597</v>
      </c>
      <c r="G2200">
        <v>2198</v>
      </c>
      <c r="H2200" s="2">
        <v>43136</v>
      </c>
      <c r="I2200" s="3">
        <f t="shared" si="273"/>
        <v>747.5182523148178</v>
      </c>
      <c r="J2200" s="3">
        <f t="shared" si="274"/>
        <v>0.12574943783501336</v>
      </c>
      <c r="K2200">
        <f t="shared" si="275"/>
        <v>1.1747870885807413E-3</v>
      </c>
      <c r="L2200" s="4">
        <f t="shared" si="276"/>
        <v>1.1747870885807413E-3</v>
      </c>
      <c r="M2200">
        <f t="shared" si="277"/>
        <v>0</v>
      </c>
      <c r="N2200">
        <f t="shared" si="278"/>
        <v>0</v>
      </c>
      <c r="O2200" s="4">
        <f t="shared" si="279"/>
        <v>0</v>
      </c>
      <c r="P2200">
        <f t="shared" si="280"/>
        <v>8.8109031643555599E-4</v>
      </c>
    </row>
    <row r="2201" spans="1:16" x14ac:dyDescent="0.15">
      <c r="A2201" t="s">
        <v>8598</v>
      </c>
      <c r="B2201" s="5" t="s">
        <v>8599</v>
      </c>
      <c r="C2201" s="5" t="s">
        <v>1058</v>
      </c>
      <c r="D2201" s="5" t="s">
        <v>8600</v>
      </c>
      <c r="E2201" s="5" t="s">
        <v>8601</v>
      </c>
      <c r="F2201" s="5" t="s">
        <v>8602</v>
      </c>
      <c r="G2201">
        <v>2199</v>
      </c>
      <c r="H2201" s="2">
        <v>43136</v>
      </c>
      <c r="I2201" s="3">
        <f t="shared" si="273"/>
        <v>1142.415208333332</v>
      </c>
      <c r="J2201" s="3">
        <f t="shared" si="274"/>
        <v>12.643389106376071</v>
      </c>
      <c r="K2201">
        <f t="shared" si="275"/>
        <v>0.11811814457223198</v>
      </c>
      <c r="L2201" s="4">
        <f t="shared" si="276"/>
        <v>0.11811814457223198</v>
      </c>
      <c r="M2201">
        <f t="shared" si="277"/>
        <v>1.750676974020503E-3</v>
      </c>
      <c r="N2201">
        <f t="shared" si="278"/>
        <v>8.191388417662418E-2</v>
      </c>
      <c r="O2201" s="4">
        <f t="shared" si="279"/>
        <v>8.191388417662418E-2</v>
      </c>
      <c r="P2201">
        <f t="shared" si="280"/>
        <v>0.10906707947333003</v>
      </c>
    </row>
    <row r="2202" spans="1:16" x14ac:dyDescent="0.15">
      <c r="A2202" t="s">
        <v>1434</v>
      </c>
      <c r="B2202" s="5" t="s">
        <v>8603</v>
      </c>
      <c r="C2202" s="5" t="s">
        <v>1029</v>
      </c>
      <c r="D2202" s="5" t="s">
        <v>8604</v>
      </c>
      <c r="E2202" s="5" t="s">
        <v>1029</v>
      </c>
      <c r="F2202" s="5" t="s">
        <v>8605</v>
      </c>
      <c r="G2202">
        <v>2200</v>
      </c>
      <c r="H2202" s="2">
        <v>43136</v>
      </c>
      <c r="I2202" s="3">
        <f t="shared" si="273"/>
        <v>92.255532407405553</v>
      </c>
      <c r="J2202" s="3">
        <f t="shared" si="274"/>
        <v>0.30350483347004542</v>
      </c>
      <c r="K2202">
        <f t="shared" si="275"/>
        <v>2.8354286573452937E-3</v>
      </c>
      <c r="L2202" s="4">
        <f t="shared" si="276"/>
        <v>2.8354286573452937E-3</v>
      </c>
      <c r="M2202">
        <f t="shared" si="277"/>
        <v>0</v>
      </c>
      <c r="N2202">
        <f t="shared" si="278"/>
        <v>0</v>
      </c>
      <c r="O2202" s="4">
        <f t="shared" si="279"/>
        <v>0</v>
      </c>
      <c r="P2202">
        <f t="shared" si="280"/>
        <v>2.1265714930089703E-3</v>
      </c>
    </row>
    <row r="2203" spans="1:16" x14ac:dyDescent="0.15">
      <c r="A2203" t="s">
        <v>1623</v>
      </c>
      <c r="B2203" s="5" t="s">
        <v>8606</v>
      </c>
      <c r="C2203" s="5" t="s">
        <v>1029</v>
      </c>
      <c r="D2203" s="5" t="s">
        <v>8607</v>
      </c>
      <c r="E2203" s="5" t="s">
        <v>1029</v>
      </c>
      <c r="F2203" s="5" t="s">
        <v>8608</v>
      </c>
      <c r="G2203">
        <v>2201</v>
      </c>
      <c r="H2203" s="2">
        <v>43136</v>
      </c>
      <c r="I2203" s="3">
        <f t="shared" si="273"/>
        <v>31.204178240739566</v>
      </c>
      <c r="J2203" s="3">
        <f t="shared" si="274"/>
        <v>0.32046990383307694</v>
      </c>
      <c r="K2203">
        <f t="shared" si="275"/>
        <v>2.9939211799560298E-3</v>
      </c>
      <c r="L2203" s="4">
        <f t="shared" si="276"/>
        <v>2.9939211799560298E-3</v>
      </c>
      <c r="M2203">
        <f t="shared" si="277"/>
        <v>0</v>
      </c>
      <c r="N2203">
        <f t="shared" si="278"/>
        <v>0</v>
      </c>
      <c r="O2203" s="4">
        <f t="shared" si="279"/>
        <v>0</v>
      </c>
      <c r="P2203">
        <f t="shared" si="280"/>
        <v>2.2454408849670224E-3</v>
      </c>
    </row>
    <row r="2204" spans="1:16" x14ac:dyDescent="0.15">
      <c r="A2204" t="s">
        <v>2666</v>
      </c>
      <c r="B2204" s="5" t="s">
        <v>8609</v>
      </c>
      <c r="C2204" s="5" t="s">
        <v>1029</v>
      </c>
      <c r="D2204" s="5" t="s">
        <v>8610</v>
      </c>
      <c r="E2204" s="5" t="s">
        <v>8610</v>
      </c>
      <c r="F2204" s="5" t="s">
        <v>8611</v>
      </c>
      <c r="G2204">
        <v>2202</v>
      </c>
      <c r="H2204" s="2">
        <v>43136</v>
      </c>
      <c r="I2204" s="3">
        <f t="shared" si="273"/>
        <v>131.2912962962946</v>
      </c>
      <c r="J2204" s="3">
        <f t="shared" si="274"/>
        <v>0.19041627819395343</v>
      </c>
      <c r="K2204">
        <f t="shared" si="275"/>
        <v>1.7789231421563379E-3</v>
      </c>
      <c r="L2204" s="4">
        <f t="shared" si="276"/>
        <v>1.7789231421563379E-3</v>
      </c>
      <c r="M2204">
        <f t="shared" si="277"/>
        <v>0</v>
      </c>
      <c r="N2204">
        <f t="shared" si="278"/>
        <v>0</v>
      </c>
      <c r="O2204" s="4">
        <f t="shared" si="279"/>
        <v>0</v>
      </c>
      <c r="P2204">
        <f t="shared" si="280"/>
        <v>1.3341923566172534E-3</v>
      </c>
    </row>
    <row r="2205" spans="1:16" x14ac:dyDescent="0.15">
      <c r="A2205" t="s">
        <v>2254</v>
      </c>
      <c r="B2205" s="5" t="s">
        <v>8612</v>
      </c>
      <c r="C2205" s="5" t="s">
        <v>1058</v>
      </c>
      <c r="D2205" s="5" t="s">
        <v>8613</v>
      </c>
      <c r="E2205" s="5" t="s">
        <v>1081</v>
      </c>
      <c r="F2205" s="5" t="s">
        <v>8614</v>
      </c>
      <c r="G2205">
        <v>2203</v>
      </c>
      <c r="H2205" s="2">
        <v>43136</v>
      </c>
      <c r="I2205" s="3">
        <f t="shared" si="273"/>
        <v>1866.4481944444415</v>
      </c>
      <c r="J2205" s="3">
        <f t="shared" si="274"/>
        <v>0.27003160414533678</v>
      </c>
      <c r="K2205">
        <f t="shared" si="275"/>
        <v>2.522712208661332E-3</v>
      </c>
      <c r="L2205" s="4">
        <f t="shared" si="276"/>
        <v>2.522712208661332E-3</v>
      </c>
      <c r="M2205">
        <f t="shared" si="277"/>
        <v>1.0715539847037175E-3</v>
      </c>
      <c r="N2205">
        <f t="shared" si="278"/>
        <v>5.0137832561104129E-2</v>
      </c>
      <c r="O2205" s="4">
        <f t="shared" si="279"/>
        <v>5.0137832561104129E-2</v>
      </c>
      <c r="P2205">
        <f t="shared" si="280"/>
        <v>1.4426492296772031E-2</v>
      </c>
    </row>
    <row r="2206" spans="1:16" x14ac:dyDescent="0.15">
      <c r="A2206" t="s">
        <v>3662</v>
      </c>
      <c r="B2206" s="5" t="s">
        <v>8615</v>
      </c>
      <c r="C2206" s="5" t="s">
        <v>1029</v>
      </c>
      <c r="D2206" s="5" t="s">
        <v>8616</v>
      </c>
      <c r="E2206" s="5" t="s">
        <v>8617</v>
      </c>
      <c r="F2206" s="5" t="s">
        <v>8618</v>
      </c>
      <c r="G2206">
        <v>2204</v>
      </c>
      <c r="H2206" s="2">
        <v>43136</v>
      </c>
      <c r="I2206" s="3">
        <f t="shared" si="273"/>
        <v>749.85699074074364</v>
      </c>
      <c r="J2206" s="3">
        <f t="shared" si="274"/>
        <v>0.17203280304497501</v>
      </c>
      <c r="K2206">
        <f t="shared" si="275"/>
        <v>1.6071794777703374E-3</v>
      </c>
      <c r="L2206" s="4">
        <f t="shared" si="276"/>
        <v>1.6071794777703374E-3</v>
      </c>
      <c r="M2206">
        <f t="shared" si="277"/>
        <v>0</v>
      </c>
      <c r="N2206">
        <f t="shared" si="278"/>
        <v>0</v>
      </c>
      <c r="O2206" s="4">
        <f t="shared" si="279"/>
        <v>0</v>
      </c>
      <c r="P2206">
        <f t="shared" si="280"/>
        <v>1.2053846083277531E-3</v>
      </c>
    </row>
    <row r="2207" spans="1:16" x14ac:dyDescent="0.15">
      <c r="A2207" t="s">
        <v>6170</v>
      </c>
      <c r="B2207" s="5" t="s">
        <v>8619</v>
      </c>
      <c r="C2207" s="5" t="s">
        <v>1029</v>
      </c>
      <c r="D2207" s="5" t="s">
        <v>6072</v>
      </c>
      <c r="E2207" s="5" t="s">
        <v>3999</v>
      </c>
      <c r="F2207" s="5" t="s">
        <v>8620</v>
      </c>
      <c r="G2207">
        <v>2205</v>
      </c>
      <c r="H2207" s="2">
        <v>43136</v>
      </c>
      <c r="I2207" s="3">
        <f t="shared" si="273"/>
        <v>1363.0636689814783</v>
      </c>
      <c r="J2207" s="3">
        <f t="shared" si="274"/>
        <v>0.34334419634975932</v>
      </c>
      <c r="K2207">
        <f t="shared" si="275"/>
        <v>3.2076193401360765E-3</v>
      </c>
      <c r="L2207" s="4">
        <f t="shared" si="276"/>
        <v>3.2076193401360765E-3</v>
      </c>
      <c r="M2207">
        <f t="shared" si="277"/>
        <v>0</v>
      </c>
      <c r="N2207">
        <f t="shared" si="278"/>
        <v>0</v>
      </c>
      <c r="O2207" s="4">
        <f t="shared" si="279"/>
        <v>0</v>
      </c>
      <c r="P2207">
        <f t="shared" si="280"/>
        <v>2.4057145051020572E-3</v>
      </c>
    </row>
    <row r="2208" spans="1:16" x14ac:dyDescent="0.15">
      <c r="A2208" t="s">
        <v>8621</v>
      </c>
      <c r="B2208" s="5" t="s">
        <v>8622</v>
      </c>
      <c r="C2208" s="5" t="s">
        <v>1029</v>
      </c>
      <c r="D2208" s="5" t="s">
        <v>8623</v>
      </c>
      <c r="E2208" s="5" t="s">
        <v>8624</v>
      </c>
      <c r="F2208" s="5" t="s">
        <v>8625</v>
      </c>
      <c r="G2208">
        <v>2206</v>
      </c>
      <c r="H2208" s="2">
        <v>43136</v>
      </c>
      <c r="I2208" s="3">
        <f t="shared" si="273"/>
        <v>609.36608796296059</v>
      </c>
      <c r="J2208" s="3">
        <f t="shared" si="274"/>
        <v>3.3920496083228699</v>
      </c>
      <c r="K2208">
        <f t="shared" si="275"/>
        <v>3.1689494221925761E-2</v>
      </c>
      <c r="L2208" s="4">
        <f t="shared" si="276"/>
        <v>3.1689494221925761E-2</v>
      </c>
      <c r="M2208">
        <f t="shared" si="277"/>
        <v>0</v>
      </c>
      <c r="N2208">
        <f t="shared" si="278"/>
        <v>0</v>
      </c>
      <c r="O2208" s="4">
        <f t="shared" si="279"/>
        <v>0</v>
      </c>
      <c r="P2208">
        <f t="shared" si="280"/>
        <v>2.3767120666444319E-2</v>
      </c>
    </row>
    <row r="2209" spans="1:16" x14ac:dyDescent="0.15">
      <c r="A2209" t="s">
        <v>5249</v>
      </c>
      <c r="B2209" s="5" t="s">
        <v>8626</v>
      </c>
      <c r="C2209" s="5" t="s">
        <v>1113</v>
      </c>
      <c r="D2209" s="5" t="s">
        <v>8627</v>
      </c>
      <c r="E2209" s="5" t="s">
        <v>8627</v>
      </c>
      <c r="F2209" s="5" t="s">
        <v>8628</v>
      </c>
      <c r="G2209">
        <v>2207</v>
      </c>
      <c r="H2209" s="2">
        <v>43136</v>
      </c>
      <c r="I2209" s="3">
        <f t="shared" si="273"/>
        <v>128.67646990740468</v>
      </c>
      <c r="J2209" s="3">
        <f t="shared" si="274"/>
        <v>2.3547428696018642</v>
      </c>
      <c r="K2209">
        <f t="shared" si="275"/>
        <v>2.1998679022051156E-2</v>
      </c>
      <c r="L2209" s="4">
        <f t="shared" si="276"/>
        <v>2.1998679022051156E-2</v>
      </c>
      <c r="M2209">
        <f t="shared" si="277"/>
        <v>7.7714286125474064E-3</v>
      </c>
      <c r="N2209">
        <f t="shared" si="278"/>
        <v>0.36362385105983347</v>
      </c>
      <c r="O2209" s="4">
        <f t="shared" si="279"/>
        <v>0.36362385105983347</v>
      </c>
      <c r="P2209">
        <f t="shared" si="280"/>
        <v>0.10740497203149674</v>
      </c>
    </row>
    <row r="2210" spans="1:16" x14ac:dyDescent="0.15">
      <c r="A2210" t="s">
        <v>8629</v>
      </c>
      <c r="B2210" s="5" t="s">
        <v>8630</v>
      </c>
      <c r="C2210" s="5" t="s">
        <v>1113</v>
      </c>
      <c r="D2210" s="5" t="s">
        <v>8631</v>
      </c>
      <c r="E2210" s="5" t="s">
        <v>8632</v>
      </c>
      <c r="F2210" s="5" t="s">
        <v>8633</v>
      </c>
      <c r="G2210">
        <v>2208</v>
      </c>
      <c r="H2210" s="2">
        <v>43136</v>
      </c>
      <c r="I2210" s="3">
        <f t="shared" si="273"/>
        <v>389.92844907407562</v>
      </c>
      <c r="J2210" s="3">
        <f t="shared" si="274"/>
        <v>3.7596641216642817</v>
      </c>
      <c r="K2210">
        <f t="shared" si="275"/>
        <v>3.5123853780773304E-2</v>
      </c>
      <c r="L2210" s="4">
        <f t="shared" si="276"/>
        <v>3.5123853780773304E-2</v>
      </c>
      <c r="M2210">
        <f t="shared" si="277"/>
        <v>2.5645730707123337E-3</v>
      </c>
      <c r="N2210">
        <f t="shared" si="278"/>
        <v>0.11999594705034329</v>
      </c>
      <c r="O2210" s="4">
        <f t="shared" si="279"/>
        <v>0.11999594705034329</v>
      </c>
      <c r="P2210">
        <f t="shared" si="280"/>
        <v>5.63418770981658E-2</v>
      </c>
    </row>
    <row r="2211" spans="1:16" x14ac:dyDescent="0.15">
      <c r="A2211" t="s">
        <v>2066</v>
      </c>
      <c r="B2211" s="5" t="s">
        <v>8634</v>
      </c>
      <c r="C2211" s="5" t="s">
        <v>1029</v>
      </c>
      <c r="D2211" s="5" t="s">
        <v>8635</v>
      </c>
      <c r="E2211" s="5" t="s">
        <v>8636</v>
      </c>
      <c r="F2211" s="5" t="s">
        <v>8637</v>
      </c>
      <c r="G2211">
        <v>2209</v>
      </c>
      <c r="H2211" s="2">
        <v>43136</v>
      </c>
      <c r="I2211" s="3">
        <f t="shared" si="273"/>
        <v>645.45219907407591</v>
      </c>
      <c r="J2211" s="3">
        <f t="shared" si="274"/>
        <v>0.30676167853179215</v>
      </c>
      <c r="K2211">
        <f t="shared" si="275"/>
        <v>2.8658550321579426E-3</v>
      </c>
      <c r="L2211" s="4">
        <f t="shared" si="276"/>
        <v>2.8658550321579426E-3</v>
      </c>
      <c r="M2211">
        <f t="shared" si="277"/>
        <v>0</v>
      </c>
      <c r="N2211">
        <f t="shared" si="278"/>
        <v>0</v>
      </c>
      <c r="O2211" s="4">
        <f t="shared" si="279"/>
        <v>0</v>
      </c>
      <c r="P2211">
        <f t="shared" si="280"/>
        <v>2.1493912741184567E-3</v>
      </c>
    </row>
    <row r="2212" spans="1:16" x14ac:dyDescent="0.15">
      <c r="A2212" t="s">
        <v>3662</v>
      </c>
      <c r="B2212" s="5" t="s">
        <v>8638</v>
      </c>
      <c r="C2212" s="5" t="s">
        <v>1029</v>
      </c>
      <c r="D2212" s="5" t="s">
        <v>8639</v>
      </c>
      <c r="E2212" s="5" t="s">
        <v>8640</v>
      </c>
      <c r="F2212" s="5" t="s">
        <v>8641</v>
      </c>
      <c r="G2212">
        <v>2210</v>
      </c>
      <c r="H2212" s="2">
        <v>43136</v>
      </c>
      <c r="I2212" s="3">
        <f t="shared" si="273"/>
        <v>359.04049768518598</v>
      </c>
      <c r="J2212" s="3">
        <f t="shared" si="274"/>
        <v>0.35929094581723153</v>
      </c>
      <c r="K2212">
        <f t="shared" si="275"/>
        <v>3.3565984187049823E-3</v>
      </c>
      <c r="L2212" s="4">
        <f t="shared" si="276"/>
        <v>3.3565984187049823E-3</v>
      </c>
      <c r="M2212">
        <f t="shared" si="277"/>
        <v>0</v>
      </c>
      <c r="N2212">
        <f t="shared" si="278"/>
        <v>0</v>
      </c>
      <c r="O2212" s="4">
        <f t="shared" si="279"/>
        <v>0</v>
      </c>
      <c r="P2212">
        <f t="shared" si="280"/>
        <v>2.5174488140287366E-3</v>
      </c>
    </row>
    <row r="2213" spans="1:16" x14ac:dyDescent="0.15">
      <c r="A2213" t="s">
        <v>1034</v>
      </c>
      <c r="B2213" s="5" t="s">
        <v>8642</v>
      </c>
      <c r="C2213" s="5" t="s">
        <v>1029</v>
      </c>
      <c r="D2213" s="5" t="s">
        <v>8643</v>
      </c>
      <c r="E2213" s="5" t="s">
        <v>8644</v>
      </c>
      <c r="F2213" s="5" t="s">
        <v>8645</v>
      </c>
      <c r="G2213">
        <v>2211</v>
      </c>
      <c r="H2213" s="2">
        <v>43136</v>
      </c>
      <c r="I2213" s="3">
        <f t="shared" si="273"/>
        <v>609.31924768518365</v>
      </c>
      <c r="J2213" s="3">
        <f t="shared" si="274"/>
        <v>7.8776438102608745E-2</v>
      </c>
      <c r="K2213">
        <f t="shared" si="275"/>
        <v>7.3595193712712209E-4</v>
      </c>
      <c r="L2213" s="4">
        <f t="shared" si="276"/>
        <v>7.3595193712712209E-4</v>
      </c>
      <c r="M2213">
        <f t="shared" si="277"/>
        <v>0</v>
      </c>
      <c r="N2213">
        <f t="shared" si="278"/>
        <v>0</v>
      </c>
      <c r="O2213" s="4">
        <f t="shared" si="279"/>
        <v>0</v>
      </c>
      <c r="P2213">
        <f t="shared" si="280"/>
        <v>5.5196395284534162E-4</v>
      </c>
    </row>
    <row r="2214" spans="1:16" x14ac:dyDescent="0.15">
      <c r="A2214" t="s">
        <v>7596</v>
      </c>
      <c r="B2214" s="5" t="s">
        <v>8646</v>
      </c>
      <c r="C2214" s="5" t="s">
        <v>1029</v>
      </c>
      <c r="D2214" s="5" t="s">
        <v>8647</v>
      </c>
      <c r="E2214" s="5" t="s">
        <v>8648</v>
      </c>
      <c r="F2214" s="5" t="s">
        <v>8649</v>
      </c>
      <c r="G2214">
        <v>2212</v>
      </c>
      <c r="H2214" s="2">
        <v>43136</v>
      </c>
      <c r="I2214" s="3">
        <f t="shared" si="273"/>
        <v>546.78142361110804</v>
      </c>
      <c r="J2214" s="3">
        <f t="shared" si="274"/>
        <v>0.31822588055543649</v>
      </c>
      <c r="K2214">
        <f t="shared" si="275"/>
        <v>2.9729568749186945E-3</v>
      </c>
      <c r="L2214" s="4">
        <f t="shared" si="276"/>
        <v>2.9729568749186945E-3</v>
      </c>
      <c r="M2214">
        <f t="shared" si="277"/>
        <v>0</v>
      </c>
      <c r="N2214">
        <f t="shared" si="278"/>
        <v>0</v>
      </c>
      <c r="O2214" s="4">
        <f t="shared" si="279"/>
        <v>0</v>
      </c>
      <c r="P2214">
        <f t="shared" si="280"/>
        <v>2.2297176561890206E-3</v>
      </c>
    </row>
    <row r="2215" spans="1:16" x14ac:dyDescent="0.15">
      <c r="A2215" t="s">
        <v>3719</v>
      </c>
      <c r="B2215" s="5" t="s">
        <v>8650</v>
      </c>
      <c r="C2215" s="5" t="s">
        <v>1253</v>
      </c>
      <c r="D2215" s="5" t="s">
        <v>8635</v>
      </c>
      <c r="E2215" s="5" t="s">
        <v>1081</v>
      </c>
      <c r="F2215" s="5" t="s">
        <v>8651</v>
      </c>
      <c r="G2215">
        <v>2213</v>
      </c>
      <c r="H2215" s="2">
        <v>43136</v>
      </c>
      <c r="I2215" s="3">
        <f t="shared" si="273"/>
        <v>993.54571759259125</v>
      </c>
      <c r="J2215" s="3">
        <f t="shared" si="274"/>
        <v>4.8231298420884396</v>
      </c>
      <c r="K2215">
        <f t="shared" si="275"/>
        <v>4.5059053643389725E-2</v>
      </c>
      <c r="L2215" s="4">
        <f t="shared" si="276"/>
        <v>4.5059053643389725E-2</v>
      </c>
      <c r="M2215">
        <f t="shared" si="277"/>
        <v>5.0324810539320109E-3</v>
      </c>
      <c r="N2215">
        <f t="shared" si="278"/>
        <v>0.23546895074888582</v>
      </c>
      <c r="O2215" s="4">
        <f t="shared" si="279"/>
        <v>0.23546895074888582</v>
      </c>
      <c r="P2215">
        <f t="shared" si="280"/>
        <v>9.2661527919763759E-2</v>
      </c>
    </row>
    <row r="2216" spans="1:16" x14ac:dyDescent="0.15">
      <c r="A2216" t="s">
        <v>8652</v>
      </c>
      <c r="B2216" s="5" t="s">
        <v>8653</v>
      </c>
      <c r="C2216" s="5" t="s">
        <v>1163</v>
      </c>
      <c r="D2216" s="5" t="s">
        <v>8654</v>
      </c>
      <c r="E2216" s="5" t="s">
        <v>1081</v>
      </c>
      <c r="F2216" s="5" t="s">
        <v>8655</v>
      </c>
      <c r="G2216">
        <v>2214</v>
      </c>
      <c r="H2216" s="2">
        <v>43136</v>
      </c>
      <c r="I2216" s="3">
        <f t="shared" si="273"/>
        <v>1363.2791203703673</v>
      </c>
      <c r="J2216" s="3">
        <f t="shared" si="274"/>
        <v>56.080958666211693</v>
      </c>
      <c r="K2216">
        <f t="shared" si="275"/>
        <v>0.52392429970729759</v>
      </c>
      <c r="L2216" s="4">
        <f t="shared" si="276"/>
        <v>0.52392429970729759</v>
      </c>
      <c r="M2216">
        <f t="shared" si="277"/>
        <v>5.8682040093349401E-3</v>
      </c>
      <c r="N2216">
        <f t="shared" si="278"/>
        <v>0.27457228870814765</v>
      </c>
      <c r="O2216" s="4">
        <f t="shared" si="279"/>
        <v>0.27457228870814765</v>
      </c>
      <c r="P2216">
        <f t="shared" si="280"/>
        <v>0.46158629695751008</v>
      </c>
    </row>
    <row r="2217" spans="1:16" x14ac:dyDescent="0.15">
      <c r="A2217" t="s">
        <v>1068</v>
      </c>
      <c r="B2217" s="5" t="s">
        <v>8656</v>
      </c>
      <c r="C2217" s="5" t="s">
        <v>1029</v>
      </c>
      <c r="D2217" s="5" t="s">
        <v>8657</v>
      </c>
      <c r="E2217" s="5" t="s">
        <v>8657</v>
      </c>
      <c r="F2217" s="5" t="s">
        <v>8658</v>
      </c>
      <c r="G2217">
        <v>2215</v>
      </c>
      <c r="H2217" s="2">
        <v>43136</v>
      </c>
      <c r="I2217" s="3">
        <f t="shared" si="273"/>
        <v>146.0606712962981</v>
      </c>
      <c r="J2217" s="3">
        <f t="shared" si="274"/>
        <v>1.0612028455323721</v>
      </c>
      <c r="K2217">
        <f t="shared" si="275"/>
        <v>9.9140594404267708E-3</v>
      </c>
      <c r="L2217" s="4">
        <f t="shared" si="276"/>
        <v>9.9140594404267708E-3</v>
      </c>
      <c r="M2217">
        <f t="shared" si="277"/>
        <v>0</v>
      </c>
      <c r="N2217">
        <f t="shared" si="278"/>
        <v>0</v>
      </c>
      <c r="O2217" s="4">
        <f t="shared" si="279"/>
        <v>0</v>
      </c>
      <c r="P2217">
        <f t="shared" si="280"/>
        <v>7.4355445803200781E-3</v>
      </c>
    </row>
    <row r="2218" spans="1:16" x14ac:dyDescent="0.15">
      <c r="A2218" t="s">
        <v>1029</v>
      </c>
      <c r="B2218" s="5" t="s">
        <v>8659</v>
      </c>
      <c r="C2218" s="5" t="s">
        <v>1029</v>
      </c>
      <c r="D2218" s="5" t="s">
        <v>2022</v>
      </c>
      <c r="E2218" s="5" t="s">
        <v>2022</v>
      </c>
      <c r="F2218" s="5" t="s">
        <v>8660</v>
      </c>
      <c r="G2218">
        <v>2216</v>
      </c>
      <c r="H2218" s="2">
        <v>43136</v>
      </c>
      <c r="I2218" s="3">
        <f t="shared" si="273"/>
        <v>4.5594444444432156</v>
      </c>
      <c r="J2218" s="3">
        <f t="shared" si="274"/>
        <v>0</v>
      </c>
      <c r="K2218">
        <f t="shared" si="275"/>
        <v>0</v>
      </c>
      <c r="L2218" s="4">
        <f t="shared" si="276"/>
        <v>0</v>
      </c>
      <c r="M2218">
        <f t="shared" si="277"/>
        <v>0</v>
      </c>
      <c r="N2218">
        <f t="shared" si="278"/>
        <v>0</v>
      </c>
      <c r="O2218" s="4">
        <f t="shared" si="279"/>
        <v>0</v>
      </c>
      <c r="P2218">
        <f t="shared" si="280"/>
        <v>0</v>
      </c>
    </row>
    <row r="2219" spans="1:16" x14ac:dyDescent="0.15">
      <c r="A2219" t="s">
        <v>4802</v>
      </c>
      <c r="B2219" s="5" t="s">
        <v>8661</v>
      </c>
      <c r="C2219" s="5" t="s">
        <v>1029</v>
      </c>
      <c r="D2219" s="5" t="s">
        <v>8662</v>
      </c>
      <c r="E2219" s="5" t="s">
        <v>8663</v>
      </c>
      <c r="F2219" s="5" t="s">
        <v>8664</v>
      </c>
      <c r="G2219">
        <v>2217</v>
      </c>
      <c r="H2219" s="2">
        <v>43136</v>
      </c>
      <c r="I2219" s="3">
        <f t="shared" si="273"/>
        <v>792.38027777777461</v>
      </c>
      <c r="J2219" s="3">
        <f t="shared" si="274"/>
        <v>0.41772872102305142</v>
      </c>
      <c r="K2219">
        <f t="shared" si="275"/>
        <v>3.9025407702505547E-3</v>
      </c>
      <c r="L2219" s="4">
        <f t="shared" si="276"/>
        <v>3.9025407702505547E-3</v>
      </c>
      <c r="M2219">
        <f t="shared" si="277"/>
        <v>0</v>
      </c>
      <c r="N2219">
        <f t="shared" si="278"/>
        <v>0</v>
      </c>
      <c r="O2219" s="4">
        <f t="shared" si="279"/>
        <v>0</v>
      </c>
      <c r="P2219">
        <f t="shared" si="280"/>
        <v>2.9269055776879162E-3</v>
      </c>
    </row>
    <row r="2220" spans="1:16" x14ac:dyDescent="0.15">
      <c r="A2220" t="s">
        <v>6554</v>
      </c>
      <c r="B2220" s="5" t="s">
        <v>8665</v>
      </c>
      <c r="C2220" s="5" t="s">
        <v>1029</v>
      </c>
      <c r="D2220" s="5" t="s">
        <v>8666</v>
      </c>
      <c r="E2220" s="5" t="s">
        <v>1081</v>
      </c>
      <c r="F2220" s="5" t="s">
        <v>8667</v>
      </c>
      <c r="G2220">
        <v>2218</v>
      </c>
      <c r="H2220" s="2">
        <v>43136</v>
      </c>
      <c r="I2220" s="3">
        <f t="shared" si="273"/>
        <v>996.79567129629868</v>
      </c>
      <c r="J2220" s="3">
        <f t="shared" si="274"/>
        <v>1.3061854475218513</v>
      </c>
      <c r="K2220">
        <f t="shared" si="275"/>
        <v>1.2202756731636608E-2</v>
      </c>
      <c r="L2220" s="4">
        <f t="shared" si="276"/>
        <v>1.2202756731636608E-2</v>
      </c>
      <c r="M2220">
        <f t="shared" si="277"/>
        <v>0</v>
      </c>
      <c r="N2220">
        <f t="shared" si="278"/>
        <v>0</v>
      </c>
      <c r="O2220" s="4">
        <f t="shared" si="279"/>
        <v>0</v>
      </c>
      <c r="P2220">
        <f t="shared" si="280"/>
        <v>9.1520675487274557E-3</v>
      </c>
    </row>
    <row r="2221" spans="1:16" x14ac:dyDescent="0.15">
      <c r="A2221" t="s">
        <v>8668</v>
      </c>
      <c r="B2221" s="5" t="s">
        <v>8669</v>
      </c>
      <c r="C2221" s="5" t="s">
        <v>1029</v>
      </c>
      <c r="D2221" s="5" t="s">
        <v>8670</v>
      </c>
      <c r="E2221" s="5" t="s">
        <v>8670</v>
      </c>
      <c r="F2221" s="5" t="s">
        <v>8671</v>
      </c>
      <c r="G2221">
        <v>2219</v>
      </c>
      <c r="H2221" s="2">
        <v>43136</v>
      </c>
      <c r="I2221" s="3">
        <f t="shared" si="273"/>
        <v>154.30730324074102</v>
      </c>
      <c r="J2221" s="3">
        <f t="shared" si="274"/>
        <v>2.3394874540499835</v>
      </c>
      <c r="K2221">
        <f t="shared" si="275"/>
        <v>2.1856158581961417E-2</v>
      </c>
      <c r="L2221" s="4">
        <f t="shared" si="276"/>
        <v>2.1856158581961417E-2</v>
      </c>
      <c r="M2221">
        <f t="shared" si="277"/>
        <v>0</v>
      </c>
      <c r="N2221">
        <f t="shared" si="278"/>
        <v>0</v>
      </c>
      <c r="O2221" s="4">
        <f t="shared" si="279"/>
        <v>0</v>
      </c>
      <c r="P2221">
        <f t="shared" si="280"/>
        <v>1.6392118936471065E-2</v>
      </c>
    </row>
    <row r="2222" spans="1:16" x14ac:dyDescent="0.15">
      <c r="A2222" t="s">
        <v>3345</v>
      </c>
      <c r="B2222" s="5" t="s">
        <v>8672</v>
      </c>
      <c r="C2222" s="5" t="s">
        <v>1029</v>
      </c>
      <c r="D2222" s="5" t="s">
        <v>8673</v>
      </c>
      <c r="E2222" s="5" t="s">
        <v>8674</v>
      </c>
      <c r="F2222" s="5" t="s">
        <v>8675</v>
      </c>
      <c r="G2222">
        <v>2220</v>
      </c>
      <c r="H2222" s="2">
        <v>43136</v>
      </c>
      <c r="I2222" s="3">
        <f t="shared" si="273"/>
        <v>108.4495601851886</v>
      </c>
      <c r="J2222" s="3">
        <f t="shared" si="274"/>
        <v>0.17519665333409906</v>
      </c>
      <c r="K2222">
        <f t="shared" si="275"/>
        <v>1.636737068912351E-3</v>
      </c>
      <c r="L2222" s="4">
        <f t="shared" si="276"/>
        <v>1.636737068912351E-3</v>
      </c>
      <c r="M2222">
        <f t="shared" si="277"/>
        <v>0</v>
      </c>
      <c r="N2222">
        <f t="shared" si="278"/>
        <v>0</v>
      </c>
      <c r="O2222" s="4">
        <f t="shared" si="279"/>
        <v>0</v>
      </c>
      <c r="P2222">
        <f t="shared" si="280"/>
        <v>1.2275528016842633E-3</v>
      </c>
    </row>
    <row r="2223" spans="1:16" x14ac:dyDescent="0.15">
      <c r="A2223" t="s">
        <v>7368</v>
      </c>
      <c r="B2223" s="5" t="s">
        <v>8676</v>
      </c>
      <c r="C2223" s="5" t="s">
        <v>1029</v>
      </c>
      <c r="D2223" s="5" t="s">
        <v>8677</v>
      </c>
      <c r="E2223" s="5" t="s">
        <v>8678</v>
      </c>
      <c r="F2223" s="5" t="s">
        <v>8679</v>
      </c>
      <c r="G2223">
        <v>2221</v>
      </c>
      <c r="H2223" s="2">
        <v>43136</v>
      </c>
      <c r="I2223" s="3">
        <f t="shared" si="273"/>
        <v>459.47929398147971</v>
      </c>
      <c r="J2223" s="3">
        <f t="shared" si="274"/>
        <v>0.87707978417900978</v>
      </c>
      <c r="K2223">
        <f t="shared" si="275"/>
        <v>8.1939293236489279E-3</v>
      </c>
      <c r="L2223" s="4">
        <f t="shared" si="276"/>
        <v>8.1939293236489279E-3</v>
      </c>
      <c r="M2223">
        <f t="shared" si="277"/>
        <v>0</v>
      </c>
      <c r="N2223">
        <f t="shared" si="278"/>
        <v>0</v>
      </c>
      <c r="O2223" s="4">
        <f t="shared" si="279"/>
        <v>0</v>
      </c>
      <c r="P2223">
        <f t="shared" si="280"/>
        <v>6.1454469927366955E-3</v>
      </c>
    </row>
    <row r="2224" spans="1:16" x14ac:dyDescent="0.15">
      <c r="A2224" t="s">
        <v>8680</v>
      </c>
      <c r="B2224" s="5" t="s">
        <v>8681</v>
      </c>
      <c r="C2224" s="5" t="s">
        <v>1029</v>
      </c>
      <c r="D2224" s="5" t="s">
        <v>8682</v>
      </c>
      <c r="E2224" s="5" t="s">
        <v>1081</v>
      </c>
      <c r="F2224" s="5" t="s">
        <v>8683</v>
      </c>
      <c r="G2224">
        <v>2222</v>
      </c>
      <c r="H2224" s="2">
        <v>43136</v>
      </c>
      <c r="I2224" s="3">
        <f t="shared" si="273"/>
        <v>1286.5186805555568</v>
      </c>
      <c r="J2224" s="3">
        <f t="shared" si="274"/>
        <v>0.49746654259511341</v>
      </c>
      <c r="K2224">
        <f t="shared" si="275"/>
        <v>4.6474742257568719E-3</v>
      </c>
      <c r="L2224" s="4">
        <f t="shared" si="276"/>
        <v>4.6474742257568719E-3</v>
      </c>
      <c r="M2224">
        <f t="shared" si="277"/>
        <v>0</v>
      </c>
      <c r="N2224">
        <f t="shared" si="278"/>
        <v>0</v>
      </c>
      <c r="O2224" s="4">
        <f t="shared" si="279"/>
        <v>0</v>
      </c>
      <c r="P2224">
        <f t="shared" si="280"/>
        <v>3.4856056693176539E-3</v>
      </c>
    </row>
    <row r="2225" spans="1:16" x14ac:dyDescent="0.15">
      <c r="A2225" t="s">
        <v>8684</v>
      </c>
      <c r="B2225" s="5" t="s">
        <v>8685</v>
      </c>
      <c r="C2225" s="5" t="s">
        <v>1029</v>
      </c>
      <c r="D2225" s="5" t="s">
        <v>8686</v>
      </c>
      <c r="E2225" s="5" t="s">
        <v>8687</v>
      </c>
      <c r="F2225" s="5" t="s">
        <v>8688</v>
      </c>
      <c r="G2225">
        <v>2223</v>
      </c>
      <c r="H2225" s="2">
        <v>43136</v>
      </c>
      <c r="I2225" s="3">
        <f t="shared" si="273"/>
        <v>911.74194444444583</v>
      </c>
      <c r="J2225" s="3">
        <f t="shared" si="274"/>
        <v>0.90376449720330698</v>
      </c>
      <c r="K2225">
        <f t="shared" si="275"/>
        <v>8.4432255182335676E-3</v>
      </c>
      <c r="L2225" s="4">
        <f t="shared" si="276"/>
        <v>8.4432255182335676E-3</v>
      </c>
      <c r="M2225">
        <f t="shared" si="277"/>
        <v>0</v>
      </c>
      <c r="N2225">
        <f t="shared" si="278"/>
        <v>0</v>
      </c>
      <c r="O2225" s="4">
        <f t="shared" si="279"/>
        <v>0</v>
      </c>
      <c r="P2225">
        <f t="shared" si="280"/>
        <v>6.3324191386751761E-3</v>
      </c>
    </row>
    <row r="2226" spans="1:16" x14ac:dyDescent="0.15">
      <c r="A2226" t="s">
        <v>8689</v>
      </c>
      <c r="B2226" s="5" t="s">
        <v>8690</v>
      </c>
      <c r="C2226" s="5" t="s">
        <v>1253</v>
      </c>
      <c r="D2226" s="5" t="s">
        <v>8691</v>
      </c>
      <c r="E2226" s="5" t="s">
        <v>8692</v>
      </c>
      <c r="F2226" s="5" t="s">
        <v>8693</v>
      </c>
      <c r="G2226">
        <v>2224</v>
      </c>
      <c r="H2226" s="2">
        <v>43136</v>
      </c>
      <c r="I2226" s="3">
        <f t="shared" si="273"/>
        <v>1391.2257870370377</v>
      </c>
      <c r="J2226" s="3">
        <f t="shared" si="274"/>
        <v>11.958518994557053</v>
      </c>
      <c r="K2226">
        <f t="shared" si="275"/>
        <v>0.11171989279018062</v>
      </c>
      <c r="L2226" s="4">
        <f t="shared" si="276"/>
        <v>0.11171989279018062</v>
      </c>
      <c r="M2226">
        <f t="shared" si="277"/>
        <v>3.593952934590687E-3</v>
      </c>
      <c r="N2226">
        <f t="shared" si="278"/>
        <v>0.16816045951881714</v>
      </c>
      <c r="O2226" s="4">
        <f t="shared" si="279"/>
        <v>0.16816045951881714</v>
      </c>
      <c r="P2226">
        <f t="shared" si="280"/>
        <v>0.12583003447233976</v>
      </c>
    </row>
    <row r="2227" spans="1:16" x14ac:dyDescent="0.15">
      <c r="A2227" t="s">
        <v>6612</v>
      </c>
      <c r="B2227" s="5" t="s">
        <v>8694</v>
      </c>
      <c r="C2227" s="5" t="s">
        <v>1029</v>
      </c>
      <c r="D2227" s="5" t="s">
        <v>1240</v>
      </c>
      <c r="E2227" s="5" t="s">
        <v>8695</v>
      </c>
      <c r="F2227" s="5" t="s">
        <v>8696</v>
      </c>
      <c r="G2227">
        <v>2225</v>
      </c>
      <c r="H2227" s="2">
        <v>43136</v>
      </c>
      <c r="I2227" s="3">
        <f t="shared" si="273"/>
        <v>489.76581018518482</v>
      </c>
      <c r="J2227" s="3">
        <f t="shared" si="274"/>
        <v>0.28585090483769121</v>
      </c>
      <c r="K2227">
        <f t="shared" si="275"/>
        <v>2.6705006244484267E-3</v>
      </c>
      <c r="L2227" s="4">
        <f t="shared" si="276"/>
        <v>2.6705006244484267E-3</v>
      </c>
      <c r="M2227">
        <f t="shared" si="277"/>
        <v>0</v>
      </c>
      <c r="N2227">
        <f t="shared" si="278"/>
        <v>0</v>
      </c>
      <c r="O2227" s="4">
        <f t="shared" si="279"/>
        <v>0</v>
      </c>
      <c r="P2227">
        <f t="shared" si="280"/>
        <v>2.0028754683363201E-3</v>
      </c>
    </row>
    <row r="2228" spans="1:16" x14ac:dyDescent="0.15">
      <c r="A2228" t="s">
        <v>2007</v>
      </c>
      <c r="B2228" s="5" t="s">
        <v>8697</v>
      </c>
      <c r="C2228" s="5" t="s">
        <v>1029</v>
      </c>
      <c r="D2228" s="5" t="s">
        <v>8698</v>
      </c>
      <c r="E2228" s="5" t="s">
        <v>8699</v>
      </c>
      <c r="F2228" s="5" t="s">
        <v>8700</v>
      </c>
      <c r="G2228">
        <v>2226</v>
      </c>
      <c r="H2228" s="2">
        <v>43136</v>
      </c>
      <c r="I2228" s="3">
        <f t="shared" si="273"/>
        <v>767.48806712962687</v>
      </c>
      <c r="J2228" s="3">
        <f t="shared" si="274"/>
        <v>8.0783014948854384E-2</v>
      </c>
      <c r="K2228">
        <f t="shared" si="275"/>
        <v>7.5469794992685552E-4</v>
      </c>
      <c r="L2228" s="4">
        <f t="shared" si="276"/>
        <v>7.5469794992685552E-4</v>
      </c>
      <c r="M2228">
        <f t="shared" si="277"/>
        <v>0</v>
      </c>
      <c r="N2228">
        <f t="shared" si="278"/>
        <v>0</v>
      </c>
      <c r="O2228" s="4">
        <f t="shared" si="279"/>
        <v>0</v>
      </c>
      <c r="P2228">
        <f t="shared" si="280"/>
        <v>5.6602346244514167E-4</v>
      </c>
    </row>
    <row r="2229" spans="1:16" x14ac:dyDescent="0.15">
      <c r="A2229" t="s">
        <v>5203</v>
      </c>
      <c r="B2229" s="5" t="s">
        <v>8701</v>
      </c>
      <c r="C2229" s="5" t="s">
        <v>1029</v>
      </c>
      <c r="D2229" s="5" t="s">
        <v>8702</v>
      </c>
      <c r="E2229" s="5" t="s">
        <v>8702</v>
      </c>
      <c r="F2229" s="5" t="s">
        <v>8703</v>
      </c>
      <c r="G2229">
        <v>2227</v>
      </c>
      <c r="H2229" s="2">
        <v>43136</v>
      </c>
      <c r="I2229" s="3">
        <f t="shared" si="273"/>
        <v>654.11359953703504</v>
      </c>
      <c r="J2229" s="3">
        <f t="shared" si="274"/>
        <v>0.39442690104991829</v>
      </c>
      <c r="K2229">
        <f t="shared" si="275"/>
        <v>3.6848485267211169E-3</v>
      </c>
      <c r="L2229" s="4">
        <f t="shared" si="276"/>
        <v>3.6848485267211169E-3</v>
      </c>
      <c r="M2229">
        <f t="shared" si="277"/>
        <v>0</v>
      </c>
      <c r="N2229">
        <f t="shared" si="278"/>
        <v>0</v>
      </c>
      <c r="O2229" s="4">
        <f t="shared" si="279"/>
        <v>0</v>
      </c>
      <c r="P2229">
        <f t="shared" si="280"/>
        <v>2.7636363950408376E-3</v>
      </c>
    </row>
    <row r="2230" spans="1:16" x14ac:dyDescent="0.15">
      <c r="A2230" t="s">
        <v>8704</v>
      </c>
      <c r="B2230" s="5" t="s">
        <v>8705</v>
      </c>
      <c r="C2230" s="5" t="s">
        <v>1029</v>
      </c>
      <c r="D2230" s="5" t="s">
        <v>8706</v>
      </c>
      <c r="E2230" s="5" t="s">
        <v>8707</v>
      </c>
      <c r="F2230" s="5" t="s">
        <v>8708</v>
      </c>
      <c r="G2230">
        <v>2228</v>
      </c>
      <c r="H2230" s="2">
        <v>43136</v>
      </c>
      <c r="I2230" s="3">
        <f t="shared" si="273"/>
        <v>150.46791666666832</v>
      </c>
      <c r="J2230" s="3">
        <f t="shared" si="274"/>
        <v>5.6291069801701292</v>
      </c>
      <c r="K2230">
        <f t="shared" si="275"/>
        <v>5.2588721781961612E-2</v>
      </c>
      <c r="L2230" s="4">
        <f t="shared" si="276"/>
        <v>5.2588721781961612E-2</v>
      </c>
      <c r="M2230">
        <f t="shared" si="277"/>
        <v>0</v>
      </c>
      <c r="N2230">
        <f t="shared" si="278"/>
        <v>0</v>
      </c>
      <c r="O2230" s="4">
        <f t="shared" si="279"/>
        <v>0</v>
      </c>
      <c r="P2230">
        <f t="shared" si="280"/>
        <v>3.9441541336471209E-2</v>
      </c>
    </row>
    <row r="2231" spans="1:16" x14ac:dyDescent="0.15">
      <c r="A2231" t="s">
        <v>1712</v>
      </c>
      <c r="B2231" s="5" t="s">
        <v>8709</v>
      </c>
      <c r="C2231" s="5" t="s">
        <v>1113</v>
      </c>
      <c r="D2231" s="5" t="s">
        <v>8710</v>
      </c>
      <c r="E2231" s="5" t="s">
        <v>8711</v>
      </c>
      <c r="F2231" s="5" t="s">
        <v>8712</v>
      </c>
      <c r="G2231">
        <v>2229</v>
      </c>
      <c r="H2231" s="2">
        <v>43136</v>
      </c>
      <c r="I2231" s="3">
        <f t="shared" si="273"/>
        <v>738.50027777777723</v>
      </c>
      <c r="J2231" s="3">
        <f t="shared" si="274"/>
        <v>1.0778601226735423</v>
      </c>
      <c r="K2231">
        <f t="shared" si="275"/>
        <v>1.0069676471033561E-2</v>
      </c>
      <c r="L2231" s="4">
        <f t="shared" si="276"/>
        <v>1.0069676471033561E-2</v>
      </c>
      <c r="M2231">
        <f t="shared" si="277"/>
        <v>1.3540956314994251E-3</v>
      </c>
      <c r="N2231">
        <f t="shared" si="278"/>
        <v>6.3357909179547853E-2</v>
      </c>
      <c r="O2231" s="4">
        <f t="shared" si="279"/>
        <v>6.3357909179547853E-2</v>
      </c>
      <c r="P2231">
        <f t="shared" si="280"/>
        <v>2.3391734648162132E-2</v>
      </c>
    </row>
    <row r="2232" spans="1:16" x14ac:dyDescent="0.15">
      <c r="A2232" t="s">
        <v>8713</v>
      </c>
      <c r="B2232" s="5" t="s">
        <v>8714</v>
      </c>
      <c r="C2232" s="5" t="s">
        <v>4030</v>
      </c>
      <c r="D2232" s="5" t="s">
        <v>8715</v>
      </c>
      <c r="E2232" s="5" t="s">
        <v>1081</v>
      </c>
      <c r="F2232" s="5" t="s">
        <v>8716</v>
      </c>
      <c r="G2232">
        <v>2230</v>
      </c>
      <c r="H2232" s="2">
        <v>43136</v>
      </c>
      <c r="I2232" s="3">
        <f t="shared" si="273"/>
        <v>1361.5666319444426</v>
      </c>
      <c r="J2232" s="3">
        <f t="shared" si="274"/>
        <v>14.020613866497095</v>
      </c>
      <c r="K2232">
        <f t="shared" si="275"/>
        <v>0.13098457080935502</v>
      </c>
      <c r="L2232" s="4">
        <f t="shared" si="276"/>
        <v>0.13098457080935502</v>
      </c>
      <c r="M2232">
        <f t="shared" si="277"/>
        <v>8.0789288911193319E-3</v>
      </c>
      <c r="N2232">
        <f t="shared" si="278"/>
        <v>0.37801173790418596</v>
      </c>
      <c r="O2232" s="4">
        <f t="shared" si="279"/>
        <v>0.37801173790418596</v>
      </c>
      <c r="P2232">
        <f t="shared" si="280"/>
        <v>0.19274136258306276</v>
      </c>
    </row>
    <row r="2233" spans="1:16" x14ac:dyDescent="0.15">
      <c r="A2233" t="s">
        <v>1113</v>
      </c>
      <c r="B2233" s="5" t="s">
        <v>8717</v>
      </c>
      <c r="C2233" s="5" t="s">
        <v>1029</v>
      </c>
      <c r="D2233" s="5" t="s">
        <v>8718</v>
      </c>
      <c r="E2233" s="5" t="s">
        <v>1029</v>
      </c>
      <c r="F2233" s="5" t="s">
        <v>8719</v>
      </c>
      <c r="G2233">
        <v>2231</v>
      </c>
      <c r="H2233" s="2">
        <v>43136</v>
      </c>
      <c r="I2233" s="3">
        <f t="shared" si="273"/>
        <v>88.493368055555038</v>
      </c>
      <c r="J2233" s="3">
        <f t="shared" si="274"/>
        <v>1.130028184001554E-2</v>
      </c>
      <c r="K2233">
        <f t="shared" si="275"/>
        <v>1.0557045368577626E-4</v>
      </c>
      <c r="L2233" s="4">
        <f t="shared" si="276"/>
        <v>1.0557045368577626E-4</v>
      </c>
      <c r="M2233">
        <f t="shared" si="277"/>
        <v>0</v>
      </c>
      <c r="N2233">
        <f t="shared" si="278"/>
        <v>0</v>
      </c>
      <c r="O2233" s="4">
        <f t="shared" si="279"/>
        <v>0</v>
      </c>
      <c r="P2233">
        <f t="shared" si="280"/>
        <v>7.9177840264332198E-5</v>
      </c>
    </row>
    <row r="2234" spans="1:16" x14ac:dyDescent="0.15">
      <c r="A2234" t="s">
        <v>1029</v>
      </c>
      <c r="B2234" s="5" t="s">
        <v>8720</v>
      </c>
      <c r="C2234" s="5" t="s">
        <v>1029</v>
      </c>
      <c r="D2234" s="5" t="s">
        <v>8721</v>
      </c>
      <c r="E2234" s="5" t="s">
        <v>8721</v>
      </c>
      <c r="F2234" s="5" t="s">
        <v>8722</v>
      </c>
      <c r="G2234">
        <v>2232</v>
      </c>
      <c r="H2234" s="2">
        <v>43136</v>
      </c>
      <c r="I2234" s="3">
        <f t="shared" si="273"/>
        <v>2.7248726851830725</v>
      </c>
      <c r="J2234" s="3">
        <f t="shared" si="274"/>
        <v>0</v>
      </c>
      <c r="K2234">
        <f t="shared" si="275"/>
        <v>0</v>
      </c>
      <c r="L2234" s="4">
        <f t="shared" si="276"/>
        <v>0</v>
      </c>
      <c r="M2234">
        <f t="shared" si="277"/>
        <v>0</v>
      </c>
      <c r="N2234">
        <f t="shared" si="278"/>
        <v>0</v>
      </c>
      <c r="O2234" s="4">
        <f t="shared" si="279"/>
        <v>0</v>
      </c>
      <c r="P2234">
        <f t="shared" si="280"/>
        <v>0</v>
      </c>
    </row>
    <row r="2235" spans="1:16" x14ac:dyDescent="0.15">
      <c r="A2235" t="s">
        <v>8723</v>
      </c>
      <c r="B2235" s="5" t="s">
        <v>4687</v>
      </c>
      <c r="C2235" s="5" t="s">
        <v>1029</v>
      </c>
      <c r="D2235" s="5" t="s">
        <v>8724</v>
      </c>
      <c r="E2235" s="5" t="s">
        <v>1081</v>
      </c>
      <c r="F2235" s="5" t="s">
        <v>8725</v>
      </c>
      <c r="G2235">
        <v>2233</v>
      </c>
      <c r="H2235" s="2">
        <v>43136</v>
      </c>
      <c r="I2235" s="3">
        <f t="shared" si="273"/>
        <v>401</v>
      </c>
      <c r="J2235" s="3">
        <f t="shared" si="274"/>
        <v>2.7506234413965087</v>
      </c>
      <c r="K2235">
        <f t="shared" si="275"/>
        <v>2.5697108155185739E-2</v>
      </c>
      <c r="L2235" s="4">
        <f t="shared" si="276"/>
        <v>2.5697108155185739E-2</v>
      </c>
      <c r="M2235">
        <f t="shared" si="277"/>
        <v>0</v>
      </c>
      <c r="N2235">
        <f t="shared" si="278"/>
        <v>0</v>
      </c>
      <c r="O2235" s="4">
        <f t="shared" si="279"/>
        <v>0</v>
      </c>
      <c r="P2235">
        <f t="shared" si="280"/>
        <v>1.9272831116389305E-2</v>
      </c>
    </row>
    <row r="2236" spans="1:16" x14ac:dyDescent="0.15">
      <c r="A2236" t="s">
        <v>7638</v>
      </c>
      <c r="B2236" s="5" t="s">
        <v>8726</v>
      </c>
      <c r="C2236" s="5" t="s">
        <v>1029</v>
      </c>
      <c r="D2236" s="5" t="s">
        <v>8727</v>
      </c>
      <c r="E2236" s="5" t="s">
        <v>8728</v>
      </c>
      <c r="F2236" s="5" t="s">
        <v>8729</v>
      </c>
      <c r="G2236">
        <v>2234</v>
      </c>
      <c r="H2236" s="2">
        <v>43136</v>
      </c>
      <c r="I2236" s="3">
        <f t="shared" si="273"/>
        <v>659.65818287037109</v>
      </c>
      <c r="J2236" s="3">
        <f t="shared" si="274"/>
        <v>0.89288667266596145</v>
      </c>
      <c r="K2236">
        <f t="shared" si="275"/>
        <v>8.3416017810755E-3</v>
      </c>
      <c r="L2236" s="4">
        <f t="shared" si="276"/>
        <v>8.3416017810755E-3</v>
      </c>
      <c r="M2236">
        <f t="shared" si="277"/>
        <v>0</v>
      </c>
      <c r="N2236">
        <f t="shared" si="278"/>
        <v>0</v>
      </c>
      <c r="O2236" s="4">
        <f t="shared" si="279"/>
        <v>0</v>
      </c>
      <c r="P2236">
        <f t="shared" si="280"/>
        <v>6.256201335806625E-3</v>
      </c>
    </row>
    <row r="2237" spans="1:16" x14ac:dyDescent="0.15">
      <c r="A2237" t="s">
        <v>8730</v>
      </c>
      <c r="B2237" s="5" t="s">
        <v>8731</v>
      </c>
      <c r="C2237" s="5" t="s">
        <v>1029</v>
      </c>
      <c r="D2237" s="5" t="s">
        <v>8732</v>
      </c>
      <c r="E2237" s="5" t="s">
        <v>8733</v>
      </c>
      <c r="F2237" s="5" t="s">
        <v>8734</v>
      </c>
      <c r="G2237">
        <v>2235</v>
      </c>
      <c r="H2237" s="2">
        <v>43136</v>
      </c>
      <c r="I2237" s="3">
        <f t="shared" si="273"/>
        <v>1589.455023148148</v>
      </c>
      <c r="J2237" s="3">
        <f t="shared" si="274"/>
        <v>16.294264148917687</v>
      </c>
      <c r="K2237">
        <f t="shared" si="275"/>
        <v>0.15222565976945171</v>
      </c>
      <c r="L2237" s="4">
        <f t="shared" si="276"/>
        <v>0.15222565976945171</v>
      </c>
      <c r="M2237">
        <f t="shared" si="277"/>
        <v>0</v>
      </c>
      <c r="N2237">
        <f t="shared" si="278"/>
        <v>0</v>
      </c>
      <c r="O2237" s="4">
        <f t="shared" si="279"/>
        <v>0</v>
      </c>
      <c r="P2237">
        <f t="shared" si="280"/>
        <v>0.11416924482708879</v>
      </c>
    </row>
    <row r="2238" spans="1:16" x14ac:dyDescent="0.15">
      <c r="A2238" t="s">
        <v>1438</v>
      </c>
      <c r="B2238" s="5" t="s">
        <v>8735</v>
      </c>
      <c r="C2238" s="5" t="s">
        <v>1029</v>
      </c>
      <c r="D2238" s="5" t="s">
        <v>8736</v>
      </c>
      <c r="E2238" s="5" t="s">
        <v>8737</v>
      </c>
      <c r="F2238" s="5" t="s">
        <v>8738</v>
      </c>
      <c r="G2238">
        <v>2236</v>
      </c>
      <c r="H2238" s="2">
        <v>43136</v>
      </c>
      <c r="I2238" s="3">
        <f t="shared" si="273"/>
        <v>630.33281249999709</v>
      </c>
      <c r="J2238" s="3">
        <f t="shared" si="274"/>
        <v>3.1729270003693633E-2</v>
      </c>
      <c r="K2238">
        <f t="shared" si="275"/>
        <v>2.9642388365455337E-4</v>
      </c>
      <c r="L2238" s="4">
        <f t="shared" si="276"/>
        <v>2.9642388365455337E-4</v>
      </c>
      <c r="M2238">
        <f t="shared" si="277"/>
        <v>0</v>
      </c>
      <c r="N2238">
        <f t="shared" si="278"/>
        <v>0</v>
      </c>
      <c r="O2238" s="4">
        <f t="shared" si="279"/>
        <v>0</v>
      </c>
      <c r="P2238">
        <f t="shared" si="280"/>
        <v>2.2231791274091503E-4</v>
      </c>
    </row>
    <row r="2239" spans="1:16" x14ac:dyDescent="0.15">
      <c r="A2239" t="s">
        <v>8739</v>
      </c>
      <c r="B2239" s="5" t="s">
        <v>8740</v>
      </c>
      <c r="C2239" s="5" t="s">
        <v>1623</v>
      </c>
      <c r="D2239" s="5" t="s">
        <v>8741</v>
      </c>
      <c r="E2239" s="5" t="s">
        <v>1081</v>
      </c>
      <c r="F2239" s="5" t="s">
        <v>8742</v>
      </c>
      <c r="G2239">
        <v>2237</v>
      </c>
      <c r="H2239" s="2">
        <v>43136</v>
      </c>
      <c r="I2239" s="3">
        <f t="shared" si="273"/>
        <v>1481.3442592592619</v>
      </c>
      <c r="J2239" s="3">
        <f t="shared" si="274"/>
        <v>47.720845143281309</v>
      </c>
      <c r="K2239">
        <f t="shared" si="275"/>
        <v>0.44582173642829714</v>
      </c>
      <c r="L2239" s="4">
        <f t="shared" si="276"/>
        <v>0.44582173642829714</v>
      </c>
      <c r="M2239">
        <f t="shared" si="277"/>
        <v>6.7506252766662391E-3</v>
      </c>
      <c r="N2239">
        <f t="shared" si="278"/>
        <v>0.31586063290860061</v>
      </c>
      <c r="O2239" s="4">
        <f t="shared" si="279"/>
        <v>0.31586063290860061</v>
      </c>
      <c r="P2239">
        <f t="shared" si="280"/>
        <v>0.41333146054837305</v>
      </c>
    </row>
    <row r="2240" spans="1:16" x14ac:dyDescent="0.15">
      <c r="A2240" t="s">
        <v>8743</v>
      </c>
      <c r="B2240" s="5" t="s">
        <v>8744</v>
      </c>
      <c r="C2240" s="5" t="s">
        <v>1113</v>
      </c>
      <c r="D2240" s="5" t="s">
        <v>8741</v>
      </c>
      <c r="E2240" s="5" t="s">
        <v>8741</v>
      </c>
      <c r="F2240" s="5" t="s">
        <v>8745</v>
      </c>
      <c r="G2240">
        <v>2238</v>
      </c>
      <c r="H2240" s="2">
        <v>43136</v>
      </c>
      <c r="I2240" s="3">
        <f t="shared" si="273"/>
        <v>1479.405532407407</v>
      </c>
      <c r="J2240" s="3">
        <f t="shared" si="274"/>
        <v>0.54008179805830747</v>
      </c>
      <c r="K2240">
        <f t="shared" si="275"/>
        <v>5.0455980882302409E-3</v>
      </c>
      <c r="L2240" s="4">
        <f t="shared" si="276"/>
        <v>5.0455980882302409E-3</v>
      </c>
      <c r="M2240">
        <f t="shared" si="277"/>
        <v>6.759471815498216E-4</v>
      </c>
      <c r="N2240">
        <f t="shared" si="278"/>
        <v>3.1627456098785235E-2</v>
      </c>
      <c r="O2240" s="4">
        <f t="shared" si="279"/>
        <v>3.1627456098785235E-2</v>
      </c>
      <c r="P2240">
        <f t="shared" si="280"/>
        <v>1.1691062590868989E-2</v>
      </c>
    </row>
    <row r="2241" spans="1:16" x14ac:dyDescent="0.15">
      <c r="A2241" t="s">
        <v>8746</v>
      </c>
      <c r="B2241" s="5" t="s">
        <v>8747</v>
      </c>
      <c r="C2241" s="5" t="s">
        <v>1029</v>
      </c>
      <c r="D2241" s="5" t="s">
        <v>8748</v>
      </c>
      <c r="E2241" s="5" t="s">
        <v>8749</v>
      </c>
      <c r="F2241" s="5" t="s">
        <v>8750</v>
      </c>
      <c r="G2241">
        <v>2239</v>
      </c>
      <c r="H2241" s="2">
        <v>43136</v>
      </c>
      <c r="I2241" s="3">
        <f t="shared" si="273"/>
        <v>1358.6733680555553</v>
      </c>
      <c r="J2241" s="3">
        <f t="shared" si="274"/>
        <v>0.45559147220635698</v>
      </c>
      <c r="K2241">
        <f t="shared" si="275"/>
        <v>4.2562653832118663E-3</v>
      </c>
      <c r="L2241" s="4">
        <f t="shared" si="276"/>
        <v>4.2562653832118663E-3</v>
      </c>
      <c r="M2241">
        <f t="shared" si="277"/>
        <v>0</v>
      </c>
      <c r="N2241">
        <f t="shared" si="278"/>
        <v>0</v>
      </c>
      <c r="O2241" s="4">
        <f t="shared" si="279"/>
        <v>0</v>
      </c>
      <c r="P2241">
        <f t="shared" si="280"/>
        <v>3.1921990374088995E-3</v>
      </c>
    </row>
    <row r="2242" spans="1:16" x14ac:dyDescent="0.15">
      <c r="A2242" t="s">
        <v>3793</v>
      </c>
      <c r="B2242" s="5" t="s">
        <v>8751</v>
      </c>
      <c r="C2242" s="5" t="s">
        <v>1029</v>
      </c>
      <c r="D2242" s="5" t="s">
        <v>8248</v>
      </c>
      <c r="E2242" s="5" t="s">
        <v>8752</v>
      </c>
      <c r="F2242" s="5" t="s">
        <v>8753</v>
      </c>
      <c r="G2242">
        <v>2240</v>
      </c>
      <c r="H2242" s="2">
        <v>43136</v>
      </c>
      <c r="I2242" s="3">
        <f t="shared" si="273"/>
        <v>765.17368055555562</v>
      </c>
      <c r="J2242" s="3">
        <f t="shared" si="274"/>
        <v>1.1931931575810537</v>
      </c>
      <c r="K2242">
        <f t="shared" si="275"/>
        <v>1.1147150554646922E-2</v>
      </c>
      <c r="L2242" s="4">
        <f t="shared" si="276"/>
        <v>1.1147150554646922E-2</v>
      </c>
      <c r="M2242">
        <f t="shared" si="277"/>
        <v>0</v>
      </c>
      <c r="N2242">
        <f t="shared" si="278"/>
        <v>0</v>
      </c>
      <c r="O2242" s="4">
        <f t="shared" si="279"/>
        <v>0</v>
      </c>
      <c r="P2242">
        <f t="shared" si="280"/>
        <v>8.3603629159851919E-3</v>
      </c>
    </row>
    <row r="2243" spans="1:16" x14ac:dyDescent="0.15">
      <c r="A2243" t="s">
        <v>8754</v>
      </c>
      <c r="B2243" s="5" t="s">
        <v>8755</v>
      </c>
      <c r="C2243" s="5" t="s">
        <v>1029</v>
      </c>
      <c r="D2243" s="5" t="s">
        <v>8756</v>
      </c>
      <c r="E2243" s="5" t="s">
        <v>8757</v>
      </c>
      <c r="F2243" s="5" t="s">
        <v>8758</v>
      </c>
      <c r="G2243">
        <v>2241</v>
      </c>
      <c r="H2243" s="2">
        <v>43136</v>
      </c>
      <c r="I2243" s="3">
        <f t="shared" ref="I2243:I2306" si="281">H2243-B2243+1</f>
        <v>742.4364814814835</v>
      </c>
      <c r="J2243" s="3">
        <f t="shared" ref="J2243:J2306" si="282">A2243/I2243</f>
        <v>0.46603313364879323</v>
      </c>
      <c r="K2243">
        <f t="shared" ref="K2243:K2306" si="283">(J2243-0)/(PERCENTILE($J$2:$J$10219,0.85)-0)</f>
        <v>4.3538143604247882E-3</v>
      </c>
      <c r="L2243" s="4">
        <f t="shared" ref="L2243:L2306" si="284">IF(K2243&gt;1,1,IF(K2243&lt;0,0,K2243))</f>
        <v>4.3538143604247882E-3</v>
      </c>
      <c r="M2243">
        <f t="shared" ref="M2243:M2306" si="285">C2243/I2243</f>
        <v>0</v>
      </c>
      <c r="N2243">
        <f t="shared" ref="N2243:N2306" si="286">(M2243-0)/(PERCENTILE($M$2:$M$10219,0.85)-0)</f>
        <v>0</v>
      </c>
      <c r="O2243" s="4">
        <f t="shared" ref="O2243:O2306" si="287">IF(N2243&gt;1,1,IF(N2243&lt;0,0,N2243))</f>
        <v>0</v>
      </c>
      <c r="P2243">
        <f t="shared" si="280"/>
        <v>3.2653607703185912E-3</v>
      </c>
    </row>
    <row r="2244" spans="1:16" x14ac:dyDescent="0.15">
      <c r="A2244" t="s">
        <v>2622</v>
      </c>
      <c r="B2244" s="5" t="s">
        <v>8759</v>
      </c>
      <c r="C2244" s="5" t="s">
        <v>1029</v>
      </c>
      <c r="D2244" s="5" t="s">
        <v>8760</v>
      </c>
      <c r="E2244" s="5" t="s">
        <v>8761</v>
      </c>
      <c r="F2244" s="5" t="s">
        <v>8762</v>
      </c>
      <c r="G2244">
        <v>2242</v>
      </c>
      <c r="H2244" s="2">
        <v>43136</v>
      </c>
      <c r="I2244" s="3">
        <f t="shared" si="281"/>
        <v>803.85506944444205</v>
      </c>
      <c r="J2244" s="3">
        <f t="shared" si="282"/>
        <v>0.68295893236006244</v>
      </c>
      <c r="K2244">
        <f t="shared" si="283"/>
        <v>6.3803969988332626E-3</v>
      </c>
      <c r="L2244" s="4">
        <f t="shared" si="284"/>
        <v>6.3803969988332626E-3</v>
      </c>
      <c r="M2244">
        <f t="shared" si="285"/>
        <v>0</v>
      </c>
      <c r="N2244">
        <f t="shared" si="286"/>
        <v>0</v>
      </c>
      <c r="O2244" s="4">
        <f t="shared" si="287"/>
        <v>0</v>
      </c>
      <c r="P2244">
        <f t="shared" ref="P2244:P2307" si="288">0.75*L2244+0.25*O2244</f>
        <v>4.785297749124947E-3</v>
      </c>
    </row>
    <row r="2245" spans="1:16" x14ac:dyDescent="0.15">
      <c r="A2245" t="s">
        <v>8763</v>
      </c>
      <c r="B2245" s="5" t="s">
        <v>8764</v>
      </c>
      <c r="C2245" s="5" t="s">
        <v>1113</v>
      </c>
      <c r="D2245" s="5" t="s">
        <v>8765</v>
      </c>
      <c r="E2245" s="5" t="s">
        <v>4336</v>
      </c>
      <c r="F2245" s="5" t="s">
        <v>8766</v>
      </c>
      <c r="G2245">
        <v>2243</v>
      </c>
      <c r="H2245" s="2">
        <v>43136</v>
      </c>
      <c r="I2245" s="3">
        <f t="shared" si="281"/>
        <v>1199.4560879629644</v>
      </c>
      <c r="J2245" s="3">
        <f t="shared" si="282"/>
        <v>7.5617607772566116</v>
      </c>
      <c r="K2245">
        <f t="shared" si="283"/>
        <v>7.064412438736048E-2</v>
      </c>
      <c r="L2245" s="4">
        <f t="shared" si="284"/>
        <v>7.064412438736048E-2</v>
      </c>
      <c r="M2245">
        <f t="shared" si="285"/>
        <v>8.3371122130723393E-4</v>
      </c>
      <c r="N2245">
        <f t="shared" si="286"/>
        <v>3.9009209255820625E-2</v>
      </c>
      <c r="O2245" s="4">
        <f t="shared" si="287"/>
        <v>3.9009209255820625E-2</v>
      </c>
      <c r="P2245">
        <f t="shared" si="288"/>
        <v>6.2735395604475511E-2</v>
      </c>
    </row>
    <row r="2246" spans="1:16" x14ac:dyDescent="0.15">
      <c r="A2246" t="s">
        <v>2673</v>
      </c>
      <c r="B2246" s="5" t="s">
        <v>8767</v>
      </c>
      <c r="C2246" s="5" t="s">
        <v>1029</v>
      </c>
      <c r="D2246" s="5" t="s">
        <v>8768</v>
      </c>
      <c r="E2246" s="5" t="s">
        <v>1081</v>
      </c>
      <c r="F2246" s="5" t="s">
        <v>8769</v>
      </c>
      <c r="G2246">
        <v>2244</v>
      </c>
      <c r="H2246" s="2">
        <v>43136</v>
      </c>
      <c r="I2246" s="3">
        <f t="shared" si="281"/>
        <v>3.2941087962972233</v>
      </c>
      <c r="J2246" s="3">
        <f t="shared" si="282"/>
        <v>11.232173036176045</v>
      </c>
      <c r="K2246">
        <f t="shared" si="283"/>
        <v>0.1049341618283582</v>
      </c>
      <c r="L2246" s="4">
        <f t="shared" si="284"/>
        <v>0.1049341618283582</v>
      </c>
      <c r="M2246">
        <f t="shared" si="285"/>
        <v>0</v>
      </c>
      <c r="N2246">
        <f t="shared" si="286"/>
        <v>0</v>
      </c>
      <c r="O2246" s="4">
        <f t="shared" si="287"/>
        <v>0</v>
      </c>
      <c r="P2246">
        <f t="shared" si="288"/>
        <v>7.8700621371268653E-2</v>
      </c>
    </row>
    <row r="2247" spans="1:16" x14ac:dyDescent="0.15">
      <c r="A2247" t="s">
        <v>8770</v>
      </c>
      <c r="B2247" s="5" t="s">
        <v>8771</v>
      </c>
      <c r="C2247" s="5" t="s">
        <v>1058</v>
      </c>
      <c r="D2247" s="5" t="s">
        <v>8772</v>
      </c>
      <c r="E2247" s="5" t="s">
        <v>8773</v>
      </c>
      <c r="F2247" s="5" t="s">
        <v>8774</v>
      </c>
      <c r="G2247">
        <v>2245</v>
      </c>
      <c r="H2247" s="2">
        <v>43136</v>
      </c>
      <c r="I2247" s="3">
        <f t="shared" si="281"/>
        <v>709.59692129629548</v>
      </c>
      <c r="J2247" s="3">
        <f t="shared" si="282"/>
        <v>1.8038409716627422</v>
      </c>
      <c r="K2247">
        <f t="shared" si="283"/>
        <v>1.6851996476856482E-2</v>
      </c>
      <c r="L2247" s="4">
        <f t="shared" si="284"/>
        <v>1.6851996476856482E-2</v>
      </c>
      <c r="M2247">
        <f t="shared" si="285"/>
        <v>2.8185015182230345E-3</v>
      </c>
      <c r="N2247">
        <f t="shared" si="286"/>
        <v>0.13187721683752332</v>
      </c>
      <c r="O2247" s="4">
        <f t="shared" si="287"/>
        <v>0.13187721683752332</v>
      </c>
      <c r="P2247">
        <f t="shared" si="288"/>
        <v>4.5608301567023196E-2</v>
      </c>
    </row>
    <row r="2248" spans="1:16" x14ac:dyDescent="0.15">
      <c r="A2248" t="s">
        <v>5691</v>
      </c>
      <c r="B2248" s="5" t="s">
        <v>8775</v>
      </c>
      <c r="C2248" s="5" t="s">
        <v>1029</v>
      </c>
      <c r="D2248" s="5" t="s">
        <v>8776</v>
      </c>
      <c r="E2248" s="5" t="s">
        <v>8776</v>
      </c>
      <c r="F2248" s="5" t="s">
        <v>8777</v>
      </c>
      <c r="G2248">
        <v>2246</v>
      </c>
      <c r="H2248" s="2">
        <v>43136</v>
      </c>
      <c r="I2248" s="3">
        <f t="shared" si="281"/>
        <v>406.32820601851563</v>
      </c>
      <c r="J2248" s="3">
        <f t="shared" si="282"/>
        <v>0.17473559292303883</v>
      </c>
      <c r="K2248">
        <f t="shared" si="283"/>
        <v>1.6324297111436432E-3</v>
      </c>
      <c r="L2248" s="4">
        <f t="shared" si="284"/>
        <v>1.6324297111436432E-3</v>
      </c>
      <c r="M2248">
        <f t="shared" si="285"/>
        <v>0</v>
      </c>
      <c r="N2248">
        <f t="shared" si="286"/>
        <v>0</v>
      </c>
      <c r="O2248" s="4">
        <f t="shared" si="287"/>
        <v>0</v>
      </c>
      <c r="P2248">
        <f t="shared" si="288"/>
        <v>1.2243222833577324E-3</v>
      </c>
    </row>
    <row r="2249" spans="1:16" x14ac:dyDescent="0.15">
      <c r="A2249" t="s">
        <v>8778</v>
      </c>
      <c r="B2249" s="5" t="s">
        <v>8779</v>
      </c>
      <c r="C2249" s="5" t="s">
        <v>1102</v>
      </c>
      <c r="D2249" s="5" t="s">
        <v>8780</v>
      </c>
      <c r="E2249" s="5" t="s">
        <v>8781</v>
      </c>
      <c r="F2249" s="5" t="s">
        <v>8782</v>
      </c>
      <c r="G2249">
        <v>2247</v>
      </c>
      <c r="H2249" s="2">
        <v>43136</v>
      </c>
      <c r="I2249" s="3">
        <f t="shared" si="281"/>
        <v>502.62287037036731</v>
      </c>
      <c r="J2249" s="3">
        <f t="shared" si="282"/>
        <v>3.3166019659464343</v>
      </c>
      <c r="K2249">
        <f t="shared" si="283"/>
        <v>3.0984640843225289E-2</v>
      </c>
      <c r="L2249" s="4">
        <f t="shared" si="284"/>
        <v>3.0984640843225289E-2</v>
      </c>
      <c r="M2249">
        <f t="shared" si="285"/>
        <v>5.9686898007434326E-3</v>
      </c>
      <c r="N2249">
        <f t="shared" si="286"/>
        <v>0.27927400216013215</v>
      </c>
      <c r="O2249" s="4">
        <f t="shared" si="287"/>
        <v>0.27927400216013215</v>
      </c>
      <c r="P2249">
        <f t="shared" si="288"/>
        <v>9.3056981172452008E-2</v>
      </c>
    </row>
    <row r="2250" spans="1:16" x14ac:dyDescent="0.15">
      <c r="A2250" t="s">
        <v>8783</v>
      </c>
      <c r="B2250" s="5" t="s">
        <v>8784</v>
      </c>
      <c r="C2250" s="5" t="s">
        <v>1058</v>
      </c>
      <c r="D2250" s="5" t="s">
        <v>8785</v>
      </c>
      <c r="E2250" s="5" t="s">
        <v>8786</v>
      </c>
      <c r="F2250" s="5" t="s">
        <v>8787</v>
      </c>
      <c r="G2250">
        <v>2248</v>
      </c>
      <c r="H2250" s="2">
        <v>43136</v>
      </c>
      <c r="I2250" s="3">
        <f t="shared" si="281"/>
        <v>479.51184027778072</v>
      </c>
      <c r="J2250" s="3">
        <f t="shared" si="282"/>
        <v>1.94781425930783</v>
      </c>
      <c r="K2250">
        <f t="shared" si="283"/>
        <v>1.8197035964411759E-2</v>
      </c>
      <c r="L2250" s="4">
        <f t="shared" si="284"/>
        <v>1.8197035964411759E-2</v>
      </c>
      <c r="M2250">
        <f t="shared" si="285"/>
        <v>4.1709084781752252E-3</v>
      </c>
      <c r="N2250">
        <f t="shared" si="286"/>
        <v>0.19515611335649172</v>
      </c>
      <c r="O2250" s="4">
        <f t="shared" si="287"/>
        <v>0.19515611335649172</v>
      </c>
      <c r="P2250">
        <f t="shared" si="288"/>
        <v>6.2436805312431745E-2</v>
      </c>
    </row>
    <row r="2251" spans="1:16" x14ac:dyDescent="0.15">
      <c r="A2251" t="s">
        <v>1434</v>
      </c>
      <c r="B2251" s="5" t="s">
        <v>8788</v>
      </c>
      <c r="C2251" s="5" t="s">
        <v>1029</v>
      </c>
      <c r="D2251" s="5" t="s">
        <v>8789</v>
      </c>
      <c r="E2251" s="5" t="s">
        <v>8789</v>
      </c>
      <c r="F2251" s="5" t="s">
        <v>8790</v>
      </c>
      <c r="G2251">
        <v>2249</v>
      </c>
      <c r="H2251" s="2">
        <v>43136</v>
      </c>
      <c r="I2251" s="3">
        <f t="shared" si="281"/>
        <v>55.185127314813144</v>
      </c>
      <c r="J2251" s="3">
        <f t="shared" si="282"/>
        <v>0.50738308240677121</v>
      </c>
      <c r="K2251">
        <f t="shared" si="283"/>
        <v>4.7401173670281469E-3</v>
      </c>
      <c r="L2251" s="4">
        <f t="shared" si="284"/>
        <v>4.7401173670281469E-3</v>
      </c>
      <c r="M2251">
        <f t="shared" si="285"/>
        <v>0</v>
      </c>
      <c r="N2251">
        <f t="shared" si="286"/>
        <v>0</v>
      </c>
      <c r="O2251" s="4">
        <f t="shared" si="287"/>
        <v>0</v>
      </c>
      <c r="P2251">
        <f t="shared" si="288"/>
        <v>3.5550880252711104E-3</v>
      </c>
    </row>
    <row r="2252" spans="1:16" x14ac:dyDescent="0.15">
      <c r="A2252" t="s">
        <v>5762</v>
      </c>
      <c r="B2252" s="5" t="s">
        <v>8791</v>
      </c>
      <c r="C2252" s="5" t="s">
        <v>1029</v>
      </c>
      <c r="D2252" s="5" t="s">
        <v>8792</v>
      </c>
      <c r="E2252" s="5" t="s">
        <v>1081</v>
      </c>
      <c r="F2252" s="5" t="s">
        <v>8793</v>
      </c>
      <c r="G2252">
        <v>2250</v>
      </c>
      <c r="H2252" s="2">
        <v>43136</v>
      </c>
      <c r="I2252" s="3">
        <f t="shared" si="281"/>
        <v>1914.5694444444453</v>
      </c>
      <c r="J2252" s="3">
        <f t="shared" si="282"/>
        <v>0.11595296302475892</v>
      </c>
      <c r="K2252">
        <f t="shared" si="283"/>
        <v>1.0832656287727603E-3</v>
      </c>
      <c r="L2252" s="4">
        <f t="shared" si="284"/>
        <v>1.0832656287727603E-3</v>
      </c>
      <c r="M2252">
        <f t="shared" si="285"/>
        <v>0</v>
      </c>
      <c r="N2252">
        <f t="shared" si="286"/>
        <v>0</v>
      </c>
      <c r="O2252" s="4">
        <f t="shared" si="287"/>
        <v>0</v>
      </c>
      <c r="P2252">
        <f t="shared" si="288"/>
        <v>8.1244922157957026E-4</v>
      </c>
    </row>
    <row r="2253" spans="1:16" x14ac:dyDescent="0.15">
      <c r="A2253" t="s">
        <v>8794</v>
      </c>
      <c r="B2253" s="5" t="s">
        <v>8795</v>
      </c>
      <c r="C2253" s="5" t="s">
        <v>1113</v>
      </c>
      <c r="D2253" s="5" t="s">
        <v>8796</v>
      </c>
      <c r="E2253" s="5" t="s">
        <v>8797</v>
      </c>
      <c r="F2253" s="5" t="s">
        <v>8798</v>
      </c>
      <c r="G2253">
        <v>2251</v>
      </c>
      <c r="H2253" s="2">
        <v>43136</v>
      </c>
      <c r="I2253" s="3">
        <f t="shared" si="281"/>
        <v>573.1033912037019</v>
      </c>
      <c r="J2253" s="3">
        <f t="shared" si="282"/>
        <v>2.688869100501051</v>
      </c>
      <c r="K2253">
        <f t="shared" si="283"/>
        <v>2.5120181501700554E-2</v>
      </c>
      <c r="L2253" s="4">
        <f t="shared" si="284"/>
        <v>2.5120181501700554E-2</v>
      </c>
      <c r="M2253">
        <f t="shared" si="285"/>
        <v>1.7448858536671325E-3</v>
      </c>
      <c r="N2253">
        <f t="shared" si="286"/>
        <v>8.1642918619346375E-2</v>
      </c>
      <c r="O2253" s="4">
        <f t="shared" si="287"/>
        <v>8.1642918619346375E-2</v>
      </c>
      <c r="P2253">
        <f t="shared" si="288"/>
        <v>3.9250865781112004E-2</v>
      </c>
    </row>
    <row r="2254" spans="1:16" x14ac:dyDescent="0.15">
      <c r="A2254" t="s">
        <v>3781</v>
      </c>
      <c r="B2254" s="5" t="s">
        <v>8799</v>
      </c>
      <c r="C2254" s="5" t="s">
        <v>1029</v>
      </c>
      <c r="D2254" s="5" t="s">
        <v>8800</v>
      </c>
      <c r="E2254" s="5" t="s">
        <v>8800</v>
      </c>
      <c r="F2254" s="5" t="s">
        <v>8801</v>
      </c>
      <c r="G2254">
        <v>2252</v>
      </c>
      <c r="H2254" s="2">
        <v>43136</v>
      </c>
      <c r="I2254" s="3">
        <f t="shared" si="281"/>
        <v>90.270127314812271</v>
      </c>
      <c r="J2254" s="3">
        <f t="shared" si="282"/>
        <v>0.70898315870103301</v>
      </c>
      <c r="K2254">
        <f t="shared" si="283"/>
        <v>6.6235227385744418E-3</v>
      </c>
      <c r="L2254" s="4">
        <f t="shared" si="284"/>
        <v>6.6235227385744418E-3</v>
      </c>
      <c r="M2254">
        <f t="shared" si="285"/>
        <v>0</v>
      </c>
      <c r="N2254">
        <f t="shared" si="286"/>
        <v>0</v>
      </c>
      <c r="O2254" s="4">
        <f t="shared" si="287"/>
        <v>0</v>
      </c>
      <c r="P2254">
        <f t="shared" si="288"/>
        <v>4.9676420539308316E-3</v>
      </c>
    </row>
    <row r="2255" spans="1:16" x14ac:dyDescent="0.15">
      <c r="A2255" t="s">
        <v>1214</v>
      </c>
      <c r="B2255" s="5" t="s">
        <v>8802</v>
      </c>
      <c r="C2255" s="5" t="s">
        <v>1029</v>
      </c>
      <c r="D2255" s="5" t="s">
        <v>8803</v>
      </c>
      <c r="E2255" s="5" t="s">
        <v>1029</v>
      </c>
      <c r="F2255" s="5" t="s">
        <v>8804</v>
      </c>
      <c r="G2255">
        <v>2253</v>
      </c>
      <c r="H2255" s="2">
        <v>43136</v>
      </c>
      <c r="I2255" s="3">
        <f t="shared" si="281"/>
        <v>134.09608796296379</v>
      </c>
      <c r="J2255" s="3">
        <f t="shared" si="282"/>
        <v>0.21626283391659834</v>
      </c>
      <c r="K2255">
        <f t="shared" si="283"/>
        <v>2.0203890323425393E-3</v>
      </c>
      <c r="L2255" s="4">
        <f t="shared" si="284"/>
        <v>2.0203890323425393E-3</v>
      </c>
      <c r="M2255">
        <f t="shared" si="285"/>
        <v>0</v>
      </c>
      <c r="N2255">
        <f t="shared" si="286"/>
        <v>0</v>
      </c>
      <c r="O2255" s="4">
        <f t="shared" si="287"/>
        <v>0</v>
      </c>
      <c r="P2255">
        <f t="shared" si="288"/>
        <v>1.5152917742569045E-3</v>
      </c>
    </row>
    <row r="2256" spans="1:16" x14ac:dyDescent="0.15">
      <c r="A2256" t="s">
        <v>4896</v>
      </c>
      <c r="B2256" s="5" t="s">
        <v>8805</v>
      </c>
      <c r="C2256" s="5" t="s">
        <v>1029</v>
      </c>
      <c r="D2256" s="5" t="s">
        <v>8806</v>
      </c>
      <c r="E2256" s="5" t="s">
        <v>8807</v>
      </c>
      <c r="F2256" s="5" t="s">
        <v>8808</v>
      </c>
      <c r="G2256">
        <v>2254</v>
      </c>
      <c r="H2256" s="2">
        <v>43136</v>
      </c>
      <c r="I2256" s="3">
        <f t="shared" si="281"/>
        <v>532.39451388888847</v>
      </c>
      <c r="J2256" s="3">
        <f t="shared" si="282"/>
        <v>0.34373006337588291</v>
      </c>
      <c r="K2256">
        <f t="shared" si="283"/>
        <v>3.2112242198715536E-3</v>
      </c>
      <c r="L2256" s="4">
        <f t="shared" si="284"/>
        <v>3.2112242198715536E-3</v>
      </c>
      <c r="M2256">
        <f t="shared" si="285"/>
        <v>0</v>
      </c>
      <c r="N2256">
        <f t="shared" si="286"/>
        <v>0</v>
      </c>
      <c r="O2256" s="4">
        <f t="shared" si="287"/>
        <v>0</v>
      </c>
      <c r="P2256">
        <f t="shared" si="288"/>
        <v>2.4084181649036652E-3</v>
      </c>
    </row>
    <row r="2257" spans="1:16" x14ac:dyDescent="0.15">
      <c r="A2257" t="s">
        <v>8809</v>
      </c>
      <c r="B2257" s="5" t="s">
        <v>8810</v>
      </c>
      <c r="C2257" s="5" t="s">
        <v>1029</v>
      </c>
      <c r="D2257" s="5" t="s">
        <v>8811</v>
      </c>
      <c r="E2257" s="5" t="s">
        <v>8812</v>
      </c>
      <c r="F2257" s="5" t="s">
        <v>8813</v>
      </c>
      <c r="G2257">
        <v>2255</v>
      </c>
      <c r="H2257" s="2">
        <v>43136</v>
      </c>
      <c r="I2257" s="3">
        <f t="shared" si="281"/>
        <v>820.68906250000146</v>
      </c>
      <c r="J2257" s="3">
        <f t="shared" si="282"/>
        <v>1.5206733670829173</v>
      </c>
      <c r="K2257">
        <f t="shared" si="283"/>
        <v>1.4206564008194667E-2</v>
      </c>
      <c r="L2257" s="4">
        <f t="shared" si="284"/>
        <v>1.4206564008194667E-2</v>
      </c>
      <c r="M2257">
        <f t="shared" si="285"/>
        <v>0</v>
      </c>
      <c r="N2257">
        <f t="shared" si="286"/>
        <v>0</v>
      </c>
      <c r="O2257" s="4">
        <f t="shared" si="287"/>
        <v>0</v>
      </c>
      <c r="P2257">
        <f t="shared" si="288"/>
        <v>1.0654923006146001E-2</v>
      </c>
    </row>
    <row r="2258" spans="1:16" x14ac:dyDescent="0.15">
      <c r="A2258" t="s">
        <v>8814</v>
      </c>
      <c r="B2258" s="5" t="s">
        <v>8815</v>
      </c>
      <c r="C2258" s="5" t="s">
        <v>1029</v>
      </c>
      <c r="D2258" s="5" t="s">
        <v>8816</v>
      </c>
      <c r="E2258" s="5" t="s">
        <v>8817</v>
      </c>
      <c r="F2258" s="5" t="s">
        <v>8818</v>
      </c>
      <c r="G2258">
        <v>2256</v>
      </c>
      <c r="H2258" s="2">
        <v>43136</v>
      </c>
      <c r="I2258" s="3">
        <f t="shared" si="281"/>
        <v>785.2870370370365</v>
      </c>
      <c r="J2258" s="3">
        <f t="shared" si="282"/>
        <v>2.5200976288453165</v>
      </c>
      <c r="K2258">
        <f t="shared" si="283"/>
        <v>2.3543470311292978E-2</v>
      </c>
      <c r="L2258" s="4">
        <f t="shared" si="284"/>
        <v>2.3543470311292978E-2</v>
      </c>
      <c r="M2258">
        <f t="shared" si="285"/>
        <v>0</v>
      </c>
      <c r="N2258">
        <f t="shared" si="286"/>
        <v>0</v>
      </c>
      <c r="O2258" s="4">
        <f t="shared" si="287"/>
        <v>0</v>
      </c>
      <c r="P2258">
        <f t="shared" si="288"/>
        <v>1.7657602733469734E-2</v>
      </c>
    </row>
    <row r="2259" spans="1:16" x14ac:dyDescent="0.15">
      <c r="A2259" t="s">
        <v>5933</v>
      </c>
      <c r="B2259" s="5" t="s">
        <v>8819</v>
      </c>
      <c r="C2259" s="5" t="s">
        <v>1029</v>
      </c>
      <c r="D2259" s="5" t="s">
        <v>8820</v>
      </c>
      <c r="E2259" s="5" t="s">
        <v>8821</v>
      </c>
      <c r="F2259" s="5" t="s">
        <v>8822</v>
      </c>
      <c r="G2259">
        <v>2257</v>
      </c>
      <c r="H2259" s="2">
        <v>43136</v>
      </c>
      <c r="I2259" s="3">
        <f t="shared" si="281"/>
        <v>41.62828703703417</v>
      </c>
      <c r="J2259" s="3">
        <f t="shared" si="282"/>
        <v>1.225128479455049</v>
      </c>
      <c r="K2259">
        <f t="shared" si="283"/>
        <v>1.1445499433601462E-2</v>
      </c>
      <c r="L2259" s="4">
        <f t="shared" si="284"/>
        <v>1.1445499433601462E-2</v>
      </c>
      <c r="M2259">
        <f t="shared" si="285"/>
        <v>0</v>
      </c>
      <c r="N2259">
        <f t="shared" si="286"/>
        <v>0</v>
      </c>
      <c r="O2259" s="4">
        <f t="shared" si="287"/>
        <v>0</v>
      </c>
      <c r="P2259">
        <f t="shared" si="288"/>
        <v>8.5841245752010971E-3</v>
      </c>
    </row>
    <row r="2260" spans="1:16" x14ac:dyDescent="0.15">
      <c r="A2260" t="s">
        <v>8823</v>
      </c>
      <c r="B2260" s="5" t="s">
        <v>8824</v>
      </c>
      <c r="C2260" s="5" t="s">
        <v>1029</v>
      </c>
      <c r="D2260" s="5" t="s">
        <v>8825</v>
      </c>
      <c r="E2260" s="5" t="s">
        <v>8826</v>
      </c>
      <c r="F2260" s="5" t="s">
        <v>8827</v>
      </c>
      <c r="G2260">
        <v>2258</v>
      </c>
      <c r="H2260" s="2">
        <v>43136</v>
      </c>
      <c r="I2260" s="3">
        <f t="shared" si="281"/>
        <v>758.59216435185226</v>
      </c>
      <c r="J2260" s="3">
        <f t="shared" si="282"/>
        <v>2.6166893006283569</v>
      </c>
      <c r="K2260">
        <f t="shared" si="283"/>
        <v>2.4445857239050274E-2</v>
      </c>
      <c r="L2260" s="4">
        <f t="shared" si="284"/>
        <v>2.4445857239050274E-2</v>
      </c>
      <c r="M2260">
        <f t="shared" si="285"/>
        <v>0</v>
      </c>
      <c r="N2260">
        <f t="shared" si="286"/>
        <v>0</v>
      </c>
      <c r="O2260" s="4">
        <f t="shared" si="287"/>
        <v>0</v>
      </c>
      <c r="P2260">
        <f t="shared" si="288"/>
        <v>1.8334392929287707E-2</v>
      </c>
    </row>
    <row r="2261" spans="1:16" x14ac:dyDescent="0.15">
      <c r="A2261" t="s">
        <v>8828</v>
      </c>
      <c r="B2261" s="5" t="s">
        <v>8829</v>
      </c>
      <c r="C2261" s="5" t="s">
        <v>1029</v>
      </c>
      <c r="D2261" s="5" t="s">
        <v>8830</v>
      </c>
      <c r="E2261" s="5" t="s">
        <v>8831</v>
      </c>
      <c r="F2261" s="5" t="s">
        <v>8832</v>
      </c>
      <c r="G2261">
        <v>2259</v>
      </c>
      <c r="H2261" s="2">
        <v>43136</v>
      </c>
      <c r="I2261" s="3">
        <f t="shared" si="281"/>
        <v>1456.4408101851877</v>
      </c>
      <c r="J2261" s="3">
        <f t="shared" si="282"/>
        <v>1.3635981538772444</v>
      </c>
      <c r="K2261">
        <f t="shared" si="283"/>
        <v>1.2739122597822717E-2</v>
      </c>
      <c r="L2261" s="4">
        <f t="shared" si="284"/>
        <v>1.2739122597822717E-2</v>
      </c>
      <c r="M2261">
        <f t="shared" si="285"/>
        <v>0</v>
      </c>
      <c r="N2261">
        <f t="shared" si="286"/>
        <v>0</v>
      </c>
      <c r="O2261" s="4">
        <f t="shared" si="287"/>
        <v>0</v>
      </c>
      <c r="P2261">
        <f t="shared" si="288"/>
        <v>9.5543419483670386E-3</v>
      </c>
    </row>
    <row r="2262" spans="1:16" x14ac:dyDescent="0.15">
      <c r="A2262" t="s">
        <v>4430</v>
      </c>
      <c r="B2262" s="5" t="s">
        <v>8833</v>
      </c>
      <c r="C2262" s="5" t="s">
        <v>1029</v>
      </c>
      <c r="D2262" s="5" t="s">
        <v>8834</v>
      </c>
      <c r="E2262" s="5" t="s">
        <v>8835</v>
      </c>
      <c r="F2262" s="5" t="s">
        <v>8836</v>
      </c>
      <c r="G2262">
        <v>2260</v>
      </c>
      <c r="H2262" s="2">
        <v>43136</v>
      </c>
      <c r="I2262" s="3">
        <f t="shared" si="281"/>
        <v>776.53256944444729</v>
      </c>
      <c r="J2262" s="3">
        <f t="shared" si="282"/>
        <v>0.42882940536317404</v>
      </c>
      <c r="K2262">
        <f t="shared" si="283"/>
        <v>4.0062465272042878E-3</v>
      </c>
      <c r="L2262" s="4">
        <f t="shared" si="284"/>
        <v>4.0062465272042878E-3</v>
      </c>
      <c r="M2262">
        <f t="shared" si="285"/>
        <v>0</v>
      </c>
      <c r="N2262">
        <f t="shared" si="286"/>
        <v>0</v>
      </c>
      <c r="O2262" s="4">
        <f t="shared" si="287"/>
        <v>0</v>
      </c>
      <c r="P2262">
        <f t="shared" si="288"/>
        <v>3.0046848954032156E-3</v>
      </c>
    </row>
    <row r="2263" spans="1:16" x14ac:dyDescent="0.15">
      <c r="A2263" t="s">
        <v>8837</v>
      </c>
      <c r="B2263" s="5" t="s">
        <v>8838</v>
      </c>
      <c r="C2263" s="5" t="s">
        <v>1058</v>
      </c>
      <c r="D2263" s="5" t="s">
        <v>8839</v>
      </c>
      <c r="E2263" s="5" t="s">
        <v>8840</v>
      </c>
      <c r="F2263" s="5" t="s">
        <v>8841</v>
      </c>
      <c r="G2263">
        <v>2261</v>
      </c>
      <c r="H2263" s="2">
        <v>43136</v>
      </c>
      <c r="I2263" s="3">
        <f t="shared" si="281"/>
        <v>1440.3355208333305</v>
      </c>
      <c r="J2263" s="3">
        <f t="shared" si="282"/>
        <v>7.8613627423760866</v>
      </c>
      <c r="K2263">
        <f t="shared" si="283"/>
        <v>7.3443091336203387E-2</v>
      </c>
      <c r="L2263" s="4">
        <f t="shared" si="284"/>
        <v>7.3443091336203387E-2</v>
      </c>
      <c r="M2263">
        <f t="shared" si="285"/>
        <v>1.3885653523582242E-3</v>
      </c>
      <c r="N2263">
        <f t="shared" si="286"/>
        <v>6.4970741680305449E-2</v>
      </c>
      <c r="O2263" s="4">
        <f t="shared" si="287"/>
        <v>6.4970741680305449E-2</v>
      </c>
      <c r="P2263">
        <f t="shared" si="288"/>
        <v>7.1325003922228902E-2</v>
      </c>
    </row>
    <row r="2264" spans="1:16" x14ac:dyDescent="0.15">
      <c r="A2264" t="s">
        <v>8842</v>
      </c>
      <c r="B2264" s="5" t="s">
        <v>8843</v>
      </c>
      <c r="C2264" s="5" t="s">
        <v>1029</v>
      </c>
      <c r="D2264" s="5" t="s">
        <v>8844</v>
      </c>
      <c r="E2264" s="5" t="s">
        <v>8845</v>
      </c>
      <c r="F2264" s="5" t="s">
        <v>8846</v>
      </c>
      <c r="G2264">
        <v>2262</v>
      </c>
      <c r="H2264" s="2">
        <v>43136</v>
      </c>
      <c r="I2264" s="3">
        <f t="shared" si="281"/>
        <v>860.34887731481285</v>
      </c>
      <c r="J2264" s="3">
        <f t="shared" si="282"/>
        <v>2.6756587480937322</v>
      </c>
      <c r="K2264">
        <f t="shared" si="283"/>
        <v>2.4996766624378546E-2</v>
      </c>
      <c r="L2264" s="4">
        <f t="shared" si="284"/>
        <v>2.4996766624378546E-2</v>
      </c>
      <c r="M2264">
        <f t="shared" si="285"/>
        <v>0</v>
      </c>
      <c r="N2264">
        <f t="shared" si="286"/>
        <v>0</v>
      </c>
      <c r="O2264" s="4">
        <f t="shared" si="287"/>
        <v>0</v>
      </c>
      <c r="P2264">
        <f t="shared" si="288"/>
        <v>1.8747574968283907E-2</v>
      </c>
    </row>
    <row r="2265" spans="1:16" x14ac:dyDescent="0.15">
      <c r="A2265" t="s">
        <v>8847</v>
      </c>
      <c r="B2265" s="5" t="s">
        <v>8848</v>
      </c>
      <c r="C2265" s="5" t="s">
        <v>1102</v>
      </c>
      <c r="D2265" s="5" t="s">
        <v>8849</v>
      </c>
      <c r="E2265" s="5" t="s">
        <v>8850</v>
      </c>
      <c r="F2265" s="5" t="s">
        <v>8851</v>
      </c>
      <c r="G2265">
        <v>2263</v>
      </c>
      <c r="H2265" s="2">
        <v>43136</v>
      </c>
      <c r="I2265" s="3">
        <f t="shared" si="281"/>
        <v>318.59899305555882</v>
      </c>
      <c r="J2265" s="3">
        <f t="shared" si="282"/>
        <v>67.58966747972363</v>
      </c>
      <c r="K2265">
        <f t="shared" si="283"/>
        <v>0.63144193758404243</v>
      </c>
      <c r="L2265" s="4">
        <f t="shared" si="284"/>
        <v>0.63144193758404243</v>
      </c>
      <c r="M2265">
        <f t="shared" si="285"/>
        <v>9.4162256171250527E-3</v>
      </c>
      <c r="N2265">
        <f t="shared" si="286"/>
        <v>0.4405836290922221</v>
      </c>
      <c r="O2265" s="4">
        <f t="shared" si="287"/>
        <v>0.4405836290922221</v>
      </c>
      <c r="P2265">
        <f t="shared" si="288"/>
        <v>0.58372736046108731</v>
      </c>
    </row>
    <row r="2266" spans="1:16" x14ac:dyDescent="0.15">
      <c r="A2266" t="s">
        <v>8852</v>
      </c>
      <c r="B2266" s="5" t="s">
        <v>8853</v>
      </c>
      <c r="C2266" s="5" t="s">
        <v>1102</v>
      </c>
      <c r="D2266" s="5" t="s">
        <v>8854</v>
      </c>
      <c r="E2266" s="5" t="s">
        <v>8855</v>
      </c>
      <c r="F2266" s="5" t="s">
        <v>8856</v>
      </c>
      <c r="G2266">
        <v>2264</v>
      </c>
      <c r="H2266" s="2">
        <v>43136</v>
      </c>
      <c r="I2266" s="3">
        <f t="shared" si="281"/>
        <v>901.23936342592788</v>
      </c>
      <c r="J2266" s="3">
        <f t="shared" si="282"/>
        <v>3.9734172133664458</v>
      </c>
      <c r="K2266">
        <f t="shared" si="283"/>
        <v>3.7120796086037418E-2</v>
      </c>
      <c r="L2266" s="4">
        <f t="shared" si="284"/>
        <v>3.7120796086037418E-2</v>
      </c>
      <c r="M2266">
        <f t="shared" si="285"/>
        <v>3.3287494108068523E-3</v>
      </c>
      <c r="N2266">
        <f t="shared" si="286"/>
        <v>0.15575163078979587</v>
      </c>
      <c r="O2266" s="4">
        <f t="shared" si="287"/>
        <v>0.15575163078979587</v>
      </c>
      <c r="P2266">
        <f t="shared" si="288"/>
        <v>6.6778504761977026E-2</v>
      </c>
    </row>
    <row r="2267" spans="1:16" x14ac:dyDescent="0.15">
      <c r="A2267" t="s">
        <v>8857</v>
      </c>
      <c r="B2267" s="5" t="s">
        <v>8858</v>
      </c>
      <c r="C2267" s="5" t="s">
        <v>1029</v>
      </c>
      <c r="D2267" s="5" t="s">
        <v>8859</v>
      </c>
      <c r="E2267" s="5" t="s">
        <v>8860</v>
      </c>
      <c r="F2267" s="5" t="s">
        <v>8861</v>
      </c>
      <c r="G2267">
        <v>2265</v>
      </c>
      <c r="H2267" s="2">
        <v>43136</v>
      </c>
      <c r="I2267" s="3">
        <f t="shared" si="281"/>
        <v>549.77354166666919</v>
      </c>
      <c r="J2267" s="3">
        <f t="shared" si="282"/>
        <v>0.24373672038449051</v>
      </c>
      <c r="K2267">
        <f t="shared" si="283"/>
        <v>2.2770579101625723E-3</v>
      </c>
      <c r="L2267" s="4">
        <f t="shared" si="284"/>
        <v>2.2770579101625723E-3</v>
      </c>
      <c r="M2267">
        <f t="shared" si="285"/>
        <v>0</v>
      </c>
      <c r="N2267">
        <f t="shared" si="286"/>
        <v>0</v>
      </c>
      <c r="O2267" s="4">
        <f t="shared" si="287"/>
        <v>0</v>
      </c>
      <c r="P2267">
        <f t="shared" si="288"/>
        <v>1.7077934326219292E-3</v>
      </c>
    </row>
    <row r="2268" spans="1:16" x14ac:dyDescent="0.15">
      <c r="A2268" t="s">
        <v>8862</v>
      </c>
      <c r="B2268" s="5" t="s">
        <v>8863</v>
      </c>
      <c r="C2268" s="5" t="s">
        <v>1029</v>
      </c>
      <c r="D2268" s="5" t="s">
        <v>8864</v>
      </c>
      <c r="E2268" s="5" t="s">
        <v>8865</v>
      </c>
      <c r="F2268" s="5" t="s">
        <v>8866</v>
      </c>
      <c r="G2268">
        <v>2266</v>
      </c>
      <c r="H2268" s="2">
        <v>43136</v>
      </c>
      <c r="I2268" s="3">
        <f t="shared" si="281"/>
        <v>1112.568703703706</v>
      </c>
      <c r="J2268" s="3">
        <f t="shared" si="282"/>
        <v>6.5613925465443451E-2</v>
      </c>
      <c r="K2268">
        <f t="shared" si="283"/>
        <v>6.1298399257288326E-4</v>
      </c>
      <c r="L2268" s="4">
        <f t="shared" si="284"/>
        <v>6.1298399257288326E-4</v>
      </c>
      <c r="M2268">
        <f t="shared" si="285"/>
        <v>0</v>
      </c>
      <c r="N2268">
        <f t="shared" si="286"/>
        <v>0</v>
      </c>
      <c r="O2268" s="4">
        <f t="shared" si="287"/>
        <v>0</v>
      </c>
      <c r="P2268">
        <f t="shared" si="288"/>
        <v>4.5973799442966241E-4</v>
      </c>
    </row>
    <row r="2269" spans="1:16" x14ac:dyDescent="0.15">
      <c r="A2269" t="s">
        <v>7125</v>
      </c>
      <c r="B2269" s="5" t="s">
        <v>8867</v>
      </c>
      <c r="C2269" s="5" t="s">
        <v>1029</v>
      </c>
      <c r="D2269" s="5" t="s">
        <v>8868</v>
      </c>
      <c r="E2269" s="5" t="s">
        <v>2385</v>
      </c>
      <c r="F2269" s="5" t="s">
        <v>8869</v>
      </c>
      <c r="G2269">
        <v>2267</v>
      </c>
      <c r="H2269" s="2">
        <v>43136</v>
      </c>
      <c r="I2269" s="3">
        <f t="shared" si="281"/>
        <v>772.40594907407649</v>
      </c>
      <c r="J2269" s="3">
        <f t="shared" si="282"/>
        <v>0.1838411526610105</v>
      </c>
      <c r="K2269">
        <f t="shared" si="283"/>
        <v>1.7174964454260233E-3</v>
      </c>
      <c r="L2269" s="4">
        <f t="shared" si="284"/>
        <v>1.7174964454260233E-3</v>
      </c>
      <c r="M2269">
        <f t="shared" si="285"/>
        <v>0</v>
      </c>
      <c r="N2269">
        <f t="shared" si="286"/>
        <v>0</v>
      </c>
      <c r="O2269" s="4">
        <f t="shared" si="287"/>
        <v>0</v>
      </c>
      <c r="P2269">
        <f t="shared" si="288"/>
        <v>1.2881223340695175E-3</v>
      </c>
    </row>
    <row r="2270" spans="1:16" x14ac:dyDescent="0.15">
      <c r="A2270" t="s">
        <v>3227</v>
      </c>
      <c r="B2270" s="5" t="s">
        <v>8870</v>
      </c>
      <c r="C2270" s="5" t="s">
        <v>1113</v>
      </c>
      <c r="D2270" s="5" t="s">
        <v>8871</v>
      </c>
      <c r="E2270" s="5" t="s">
        <v>8871</v>
      </c>
      <c r="F2270" s="5" t="s">
        <v>8872</v>
      </c>
      <c r="G2270">
        <v>2268</v>
      </c>
      <c r="H2270" s="2">
        <v>43136</v>
      </c>
      <c r="I2270" s="3">
        <f t="shared" si="281"/>
        <v>1356.9656481481506</v>
      </c>
      <c r="J2270" s="3">
        <f t="shared" si="282"/>
        <v>0.59618310979650913</v>
      </c>
      <c r="K2270">
        <f t="shared" si="283"/>
        <v>5.5697125321369752E-3</v>
      </c>
      <c r="L2270" s="4">
        <f t="shared" si="284"/>
        <v>5.5697125321369752E-3</v>
      </c>
      <c r="M2270">
        <f t="shared" si="285"/>
        <v>7.3693833102164285E-4</v>
      </c>
      <c r="N2270">
        <f t="shared" si="286"/>
        <v>3.4481221829284543E-2</v>
      </c>
      <c r="O2270" s="4">
        <f t="shared" si="287"/>
        <v>3.4481221829284543E-2</v>
      </c>
      <c r="P2270">
        <f t="shared" si="288"/>
        <v>1.2797589856423867E-2</v>
      </c>
    </row>
    <row r="2271" spans="1:16" x14ac:dyDescent="0.15">
      <c r="A2271" t="s">
        <v>8873</v>
      </c>
      <c r="B2271" s="5" t="s">
        <v>8874</v>
      </c>
      <c r="C2271" s="5" t="s">
        <v>1029</v>
      </c>
      <c r="D2271" s="5" t="s">
        <v>8367</v>
      </c>
      <c r="E2271" s="5" t="s">
        <v>8875</v>
      </c>
      <c r="F2271" s="5" t="s">
        <v>8876</v>
      </c>
      <c r="G2271">
        <v>2269</v>
      </c>
      <c r="H2271" s="2">
        <v>43136</v>
      </c>
      <c r="I2271" s="3">
        <f t="shared" si="281"/>
        <v>711.52475694444729</v>
      </c>
      <c r="J2271" s="3">
        <f t="shared" si="282"/>
        <v>0.86012467454843911</v>
      </c>
      <c r="K2271">
        <f t="shared" si="283"/>
        <v>8.035529857039786E-3</v>
      </c>
      <c r="L2271" s="4">
        <f t="shared" si="284"/>
        <v>8.035529857039786E-3</v>
      </c>
      <c r="M2271">
        <f t="shared" si="285"/>
        <v>0</v>
      </c>
      <c r="N2271">
        <f t="shared" si="286"/>
        <v>0</v>
      </c>
      <c r="O2271" s="4">
        <f t="shared" si="287"/>
        <v>0</v>
      </c>
      <c r="P2271">
        <f t="shared" si="288"/>
        <v>6.0266473927798395E-3</v>
      </c>
    </row>
    <row r="2272" spans="1:16" x14ac:dyDescent="0.15">
      <c r="A2272" t="s">
        <v>8877</v>
      </c>
      <c r="B2272" s="5" t="s">
        <v>8878</v>
      </c>
      <c r="C2272" s="5" t="s">
        <v>1029</v>
      </c>
      <c r="D2272" s="5" t="s">
        <v>8879</v>
      </c>
      <c r="E2272" s="5" t="s">
        <v>8880</v>
      </c>
      <c r="F2272" s="5" t="s">
        <v>8881</v>
      </c>
      <c r="G2272">
        <v>2270</v>
      </c>
      <c r="H2272" s="2">
        <v>43136</v>
      </c>
      <c r="I2272" s="3">
        <f t="shared" si="281"/>
        <v>134.47167824074131</v>
      </c>
      <c r="J2272" s="3">
        <f t="shared" si="282"/>
        <v>2.0227307605475491</v>
      </c>
      <c r="K2272">
        <f t="shared" si="283"/>
        <v>1.8896927271230463E-2</v>
      </c>
      <c r="L2272" s="4">
        <f t="shared" si="284"/>
        <v>1.8896927271230463E-2</v>
      </c>
      <c r="M2272">
        <f t="shared" si="285"/>
        <v>0</v>
      </c>
      <c r="N2272">
        <f t="shared" si="286"/>
        <v>0</v>
      </c>
      <c r="O2272" s="4">
        <f t="shared" si="287"/>
        <v>0</v>
      </c>
      <c r="P2272">
        <f t="shared" si="288"/>
        <v>1.4172695453422847E-2</v>
      </c>
    </row>
    <row r="2273" spans="1:16" x14ac:dyDescent="0.15">
      <c r="A2273" t="s">
        <v>8882</v>
      </c>
      <c r="B2273" s="5" t="s">
        <v>8883</v>
      </c>
      <c r="C2273" s="5" t="s">
        <v>1029</v>
      </c>
      <c r="D2273" s="5" t="s">
        <v>8884</v>
      </c>
      <c r="E2273" s="5" t="s">
        <v>8885</v>
      </c>
      <c r="F2273" s="5" t="s">
        <v>8886</v>
      </c>
      <c r="G2273">
        <v>2271</v>
      </c>
      <c r="H2273" s="2">
        <v>43136</v>
      </c>
      <c r="I2273" s="3">
        <f t="shared" si="281"/>
        <v>1506.4012500000026</v>
      </c>
      <c r="J2273" s="3">
        <f t="shared" si="282"/>
        <v>2.776816601818402</v>
      </c>
      <c r="K2273">
        <f t="shared" si="283"/>
        <v>2.5941812125259443E-2</v>
      </c>
      <c r="L2273" s="4">
        <f t="shared" si="284"/>
        <v>2.5941812125259443E-2</v>
      </c>
      <c r="M2273">
        <f t="shared" si="285"/>
        <v>0</v>
      </c>
      <c r="N2273">
        <f t="shared" si="286"/>
        <v>0</v>
      </c>
      <c r="O2273" s="4">
        <f t="shared" si="287"/>
        <v>0</v>
      </c>
      <c r="P2273">
        <f t="shared" si="288"/>
        <v>1.9456359093944581E-2</v>
      </c>
    </row>
    <row r="2274" spans="1:16" x14ac:dyDescent="0.15">
      <c r="A2274" t="s">
        <v>8887</v>
      </c>
      <c r="B2274" s="5" t="s">
        <v>8888</v>
      </c>
      <c r="C2274" s="5" t="s">
        <v>1029</v>
      </c>
      <c r="D2274" s="5" t="s">
        <v>8889</v>
      </c>
      <c r="E2274" s="5" t="s">
        <v>8889</v>
      </c>
      <c r="F2274" s="5" t="s">
        <v>8890</v>
      </c>
      <c r="G2274">
        <v>2272</v>
      </c>
      <c r="H2274" s="2">
        <v>43136</v>
      </c>
      <c r="I2274" s="3">
        <f t="shared" si="281"/>
        <v>241.40274305555795</v>
      </c>
      <c r="J2274" s="3">
        <f t="shared" si="282"/>
        <v>1.7936830150283198</v>
      </c>
      <c r="K2274">
        <f t="shared" si="283"/>
        <v>1.6757097950819814E-2</v>
      </c>
      <c r="L2274" s="4">
        <f t="shared" si="284"/>
        <v>1.6757097950819814E-2</v>
      </c>
      <c r="M2274">
        <f t="shared" si="285"/>
        <v>0</v>
      </c>
      <c r="N2274">
        <f t="shared" si="286"/>
        <v>0</v>
      </c>
      <c r="O2274" s="4">
        <f t="shared" si="287"/>
        <v>0</v>
      </c>
      <c r="P2274">
        <f t="shared" si="288"/>
        <v>1.2567823463114861E-2</v>
      </c>
    </row>
    <row r="2275" spans="1:16" x14ac:dyDescent="0.15">
      <c r="A2275" t="s">
        <v>8891</v>
      </c>
      <c r="B2275" s="5" t="s">
        <v>8892</v>
      </c>
      <c r="C2275" s="5" t="s">
        <v>2337</v>
      </c>
      <c r="D2275" s="5" t="s">
        <v>8893</v>
      </c>
      <c r="E2275" s="5" t="s">
        <v>1081</v>
      </c>
      <c r="F2275" s="5" t="s">
        <v>8894</v>
      </c>
      <c r="G2275">
        <v>2273</v>
      </c>
      <c r="H2275" s="2">
        <v>43136</v>
      </c>
      <c r="I2275" s="3">
        <f t="shared" si="281"/>
        <v>836.21373842592584</v>
      </c>
      <c r="J2275" s="3">
        <f t="shared" si="282"/>
        <v>36.301723596579031</v>
      </c>
      <c r="K2275">
        <f t="shared" si="283"/>
        <v>0.33914104833169606</v>
      </c>
      <c r="L2275" s="4">
        <f t="shared" si="284"/>
        <v>0.33914104833169606</v>
      </c>
      <c r="M2275">
        <f t="shared" si="285"/>
        <v>2.5113196584799043E-2</v>
      </c>
      <c r="N2275">
        <f t="shared" si="286"/>
        <v>1.1750422875716253</v>
      </c>
      <c r="O2275" s="4">
        <f t="shared" si="287"/>
        <v>1</v>
      </c>
      <c r="P2275">
        <f t="shared" si="288"/>
        <v>0.50435578624877198</v>
      </c>
    </row>
    <row r="2276" spans="1:16" x14ac:dyDescent="0.15">
      <c r="A2276" t="s">
        <v>8895</v>
      </c>
      <c r="B2276" s="5" t="s">
        <v>8896</v>
      </c>
      <c r="C2276" s="5" t="s">
        <v>1029</v>
      </c>
      <c r="D2276" s="5" t="s">
        <v>8897</v>
      </c>
      <c r="E2276" s="5" t="s">
        <v>8897</v>
      </c>
      <c r="F2276" s="5" t="s">
        <v>8898</v>
      </c>
      <c r="G2276">
        <v>2274</v>
      </c>
      <c r="H2276" s="2">
        <v>43136</v>
      </c>
      <c r="I2276" s="3">
        <f t="shared" si="281"/>
        <v>689.54947916666424</v>
      </c>
      <c r="J2276" s="3">
        <f t="shared" si="282"/>
        <v>27.403399713732266</v>
      </c>
      <c r="K2276">
        <f t="shared" si="283"/>
        <v>0.25601037047297293</v>
      </c>
      <c r="L2276" s="4">
        <f t="shared" si="284"/>
        <v>0.25601037047297293</v>
      </c>
      <c r="M2276">
        <f t="shared" si="285"/>
        <v>0</v>
      </c>
      <c r="N2276">
        <f t="shared" si="286"/>
        <v>0</v>
      </c>
      <c r="O2276" s="4">
        <f t="shared" si="287"/>
        <v>0</v>
      </c>
      <c r="P2276">
        <f t="shared" si="288"/>
        <v>0.19200777785472969</v>
      </c>
    </row>
    <row r="2277" spans="1:16" x14ac:dyDescent="0.15">
      <c r="A2277" t="s">
        <v>8899</v>
      </c>
      <c r="B2277" s="5" t="s">
        <v>8900</v>
      </c>
      <c r="C2277" s="5" t="s">
        <v>1029</v>
      </c>
      <c r="D2277" s="5" t="s">
        <v>8901</v>
      </c>
      <c r="E2277" s="5" t="s">
        <v>8901</v>
      </c>
      <c r="F2277" s="5" t="s">
        <v>8902</v>
      </c>
      <c r="G2277">
        <v>2275</v>
      </c>
      <c r="H2277" s="2">
        <v>43136</v>
      </c>
      <c r="I2277" s="3">
        <f t="shared" si="281"/>
        <v>136.54499999999825</v>
      </c>
      <c r="J2277" s="3">
        <f t="shared" si="282"/>
        <v>3.3102640155260592</v>
      </c>
      <c r="K2277">
        <f t="shared" si="283"/>
        <v>3.0925429903994765E-2</v>
      </c>
      <c r="L2277" s="4">
        <f t="shared" si="284"/>
        <v>3.0925429903994765E-2</v>
      </c>
      <c r="M2277">
        <f t="shared" si="285"/>
        <v>0</v>
      </c>
      <c r="N2277">
        <f t="shared" si="286"/>
        <v>0</v>
      </c>
      <c r="O2277" s="4">
        <f t="shared" si="287"/>
        <v>0</v>
      </c>
      <c r="P2277">
        <f t="shared" si="288"/>
        <v>2.3194072427996072E-2</v>
      </c>
    </row>
    <row r="2278" spans="1:16" x14ac:dyDescent="0.15">
      <c r="A2278" t="s">
        <v>3285</v>
      </c>
      <c r="B2278" s="5" t="s">
        <v>8903</v>
      </c>
      <c r="C2278" s="5" t="s">
        <v>1113</v>
      </c>
      <c r="D2278" s="5" t="s">
        <v>8904</v>
      </c>
      <c r="E2278" s="5" t="s">
        <v>1081</v>
      </c>
      <c r="F2278" s="5" t="s">
        <v>8905</v>
      </c>
      <c r="G2278">
        <v>2276</v>
      </c>
      <c r="H2278" s="2">
        <v>43136</v>
      </c>
      <c r="I2278" s="3">
        <f t="shared" si="281"/>
        <v>752.38046296295943</v>
      </c>
      <c r="J2278" s="3">
        <f t="shared" si="282"/>
        <v>0.65126624642846853</v>
      </c>
      <c r="K2278">
        <f t="shared" si="283"/>
        <v>6.0843148940072306E-3</v>
      </c>
      <c r="L2278" s="4">
        <f t="shared" si="284"/>
        <v>6.0843148940072306E-3</v>
      </c>
      <c r="M2278">
        <f t="shared" si="285"/>
        <v>1.3291147886295277E-3</v>
      </c>
      <c r="N2278">
        <f t="shared" si="286"/>
        <v>6.2189059700263352E-2</v>
      </c>
      <c r="O2278" s="4">
        <f t="shared" si="287"/>
        <v>6.2189059700263352E-2</v>
      </c>
      <c r="P2278">
        <f t="shared" si="288"/>
        <v>2.0110501095571262E-2</v>
      </c>
    </row>
    <row r="2279" spans="1:16" x14ac:dyDescent="0.15">
      <c r="A2279" t="s">
        <v>7947</v>
      </c>
      <c r="B2279" s="5" t="s">
        <v>8906</v>
      </c>
      <c r="C2279" s="5" t="s">
        <v>1029</v>
      </c>
      <c r="D2279" s="5" t="s">
        <v>8907</v>
      </c>
      <c r="E2279" s="5" t="s">
        <v>8908</v>
      </c>
      <c r="F2279" s="5" t="s">
        <v>8909</v>
      </c>
      <c r="G2279">
        <v>2277</v>
      </c>
      <c r="H2279" s="2">
        <v>43136</v>
      </c>
      <c r="I2279" s="3">
        <f t="shared" si="281"/>
        <v>893.14817129629955</v>
      </c>
      <c r="J2279" s="3">
        <f t="shared" si="282"/>
        <v>0.1298776661342089</v>
      </c>
      <c r="K2279">
        <f t="shared" si="283"/>
        <v>1.213354173953891E-3</v>
      </c>
      <c r="L2279" s="4">
        <f t="shared" si="284"/>
        <v>1.213354173953891E-3</v>
      </c>
      <c r="M2279">
        <f t="shared" si="285"/>
        <v>0</v>
      </c>
      <c r="N2279">
        <f t="shared" si="286"/>
        <v>0</v>
      </c>
      <c r="O2279" s="4">
        <f t="shared" si="287"/>
        <v>0</v>
      </c>
      <c r="P2279">
        <f t="shared" si="288"/>
        <v>9.1001563046541828E-4</v>
      </c>
    </row>
    <row r="2280" spans="1:16" x14ac:dyDescent="0.15">
      <c r="A2280" t="s">
        <v>1645</v>
      </c>
      <c r="B2280" s="5" t="s">
        <v>8910</v>
      </c>
      <c r="C2280" s="5" t="s">
        <v>1029</v>
      </c>
      <c r="D2280" s="5" t="s">
        <v>8911</v>
      </c>
      <c r="E2280" s="5" t="s">
        <v>8912</v>
      </c>
      <c r="F2280" s="5" t="s">
        <v>8913</v>
      </c>
      <c r="G2280">
        <v>2278</v>
      </c>
      <c r="H2280" s="2">
        <v>43136</v>
      </c>
      <c r="I2280" s="3">
        <f t="shared" si="281"/>
        <v>758.2127662037019</v>
      </c>
      <c r="J2280" s="3">
        <f t="shared" si="282"/>
        <v>4.484229429456156E-2</v>
      </c>
      <c r="K2280">
        <f t="shared" si="283"/>
        <v>4.1892949397282024E-4</v>
      </c>
      <c r="L2280" s="4">
        <f t="shared" si="284"/>
        <v>4.1892949397282024E-4</v>
      </c>
      <c r="M2280">
        <f t="shared" si="285"/>
        <v>0</v>
      </c>
      <c r="N2280">
        <f t="shared" si="286"/>
        <v>0</v>
      </c>
      <c r="O2280" s="4">
        <f t="shared" si="287"/>
        <v>0</v>
      </c>
      <c r="P2280">
        <f t="shared" si="288"/>
        <v>3.1419712047961516E-4</v>
      </c>
    </row>
    <row r="2281" spans="1:16" x14ac:dyDescent="0.15">
      <c r="A2281" t="s">
        <v>4562</v>
      </c>
      <c r="B2281" s="5" t="s">
        <v>8914</v>
      </c>
      <c r="C2281" s="5" t="s">
        <v>1029</v>
      </c>
      <c r="D2281" s="5" t="s">
        <v>8915</v>
      </c>
      <c r="E2281" s="5" t="s">
        <v>8915</v>
      </c>
      <c r="F2281" s="5" t="s">
        <v>8916</v>
      </c>
      <c r="G2281">
        <v>2279</v>
      </c>
      <c r="H2281" s="2">
        <v>43136</v>
      </c>
      <c r="I2281" s="3">
        <f t="shared" si="281"/>
        <v>133.58803240740963</v>
      </c>
      <c r="J2281" s="3">
        <f t="shared" si="282"/>
        <v>3.3161653182297224</v>
      </c>
      <c r="K2281">
        <f t="shared" si="283"/>
        <v>3.0980561555805138E-2</v>
      </c>
      <c r="L2281" s="4">
        <f t="shared" si="284"/>
        <v>3.0980561555805138E-2</v>
      </c>
      <c r="M2281">
        <f t="shared" si="285"/>
        <v>0</v>
      </c>
      <c r="N2281">
        <f t="shared" si="286"/>
        <v>0</v>
      </c>
      <c r="O2281" s="4">
        <f t="shared" si="287"/>
        <v>0</v>
      </c>
      <c r="P2281">
        <f t="shared" si="288"/>
        <v>2.3235421166853853E-2</v>
      </c>
    </row>
    <row r="2282" spans="1:16" x14ac:dyDescent="0.15">
      <c r="A2282" t="s">
        <v>5532</v>
      </c>
      <c r="B2282" s="5" t="s">
        <v>8917</v>
      </c>
      <c r="C2282" s="5" t="s">
        <v>1029</v>
      </c>
      <c r="D2282" s="5" t="s">
        <v>8918</v>
      </c>
      <c r="E2282" s="5" t="s">
        <v>8918</v>
      </c>
      <c r="F2282" s="5" t="s">
        <v>8919</v>
      </c>
      <c r="G2282">
        <v>2280</v>
      </c>
      <c r="H2282" s="2">
        <v>43136</v>
      </c>
      <c r="I2282" s="3">
        <f t="shared" si="281"/>
        <v>78.49497685184906</v>
      </c>
      <c r="J2282" s="3">
        <f t="shared" si="282"/>
        <v>8.5100986940957899</v>
      </c>
      <c r="K2282">
        <f t="shared" si="283"/>
        <v>7.9503767495872402E-2</v>
      </c>
      <c r="L2282" s="4">
        <f t="shared" si="284"/>
        <v>7.9503767495872402E-2</v>
      </c>
      <c r="M2282">
        <f t="shared" si="285"/>
        <v>0</v>
      </c>
      <c r="N2282">
        <f t="shared" si="286"/>
        <v>0</v>
      </c>
      <c r="O2282" s="4">
        <f t="shared" si="287"/>
        <v>0</v>
      </c>
      <c r="P2282">
        <f t="shared" si="288"/>
        <v>5.9627825621904301E-2</v>
      </c>
    </row>
    <row r="2283" spans="1:16" x14ac:dyDescent="0.15">
      <c r="A2283" t="s">
        <v>8920</v>
      </c>
      <c r="B2283" s="5" t="s">
        <v>8921</v>
      </c>
      <c r="C2283" s="5" t="s">
        <v>1029</v>
      </c>
      <c r="D2283" s="5" t="s">
        <v>8922</v>
      </c>
      <c r="E2283" s="5" t="s">
        <v>1500</v>
      </c>
      <c r="F2283" s="5" t="s">
        <v>8923</v>
      </c>
      <c r="G2283">
        <v>2281</v>
      </c>
      <c r="H2283" s="2">
        <v>43136</v>
      </c>
      <c r="I2283" s="3">
        <f t="shared" si="281"/>
        <v>1015.9052199074067</v>
      </c>
      <c r="J2283" s="3">
        <f t="shared" si="282"/>
        <v>2.3791589536475599</v>
      </c>
      <c r="K2283">
        <f t="shared" si="283"/>
        <v>2.2226781038127121E-2</v>
      </c>
      <c r="L2283" s="4">
        <f t="shared" si="284"/>
        <v>2.2226781038127121E-2</v>
      </c>
      <c r="M2283">
        <f t="shared" si="285"/>
        <v>0</v>
      </c>
      <c r="N2283">
        <f t="shared" si="286"/>
        <v>0</v>
      </c>
      <c r="O2283" s="4">
        <f t="shared" si="287"/>
        <v>0</v>
      </c>
      <c r="P2283">
        <f t="shared" si="288"/>
        <v>1.6670085778595342E-2</v>
      </c>
    </row>
    <row r="2284" spans="1:16" x14ac:dyDescent="0.15">
      <c r="A2284" t="s">
        <v>5364</v>
      </c>
      <c r="B2284" s="5" t="s">
        <v>8924</v>
      </c>
      <c r="C2284" s="5" t="s">
        <v>1029</v>
      </c>
      <c r="D2284" s="5" t="s">
        <v>8925</v>
      </c>
      <c r="E2284" s="5" t="s">
        <v>1081</v>
      </c>
      <c r="F2284" s="5" t="s">
        <v>8926</v>
      </c>
      <c r="G2284">
        <v>2282</v>
      </c>
      <c r="H2284" s="2">
        <v>43136</v>
      </c>
      <c r="I2284" s="3">
        <f t="shared" si="281"/>
        <v>1916.9210416666683</v>
      </c>
      <c r="J2284" s="3">
        <f t="shared" si="282"/>
        <v>3.4951883016395291E-2</v>
      </c>
      <c r="K2284">
        <f t="shared" si="283"/>
        <v>3.2653045290841656E-4</v>
      </c>
      <c r="L2284" s="4">
        <f t="shared" si="284"/>
        <v>3.2653045290841656E-4</v>
      </c>
      <c r="M2284">
        <f t="shared" si="285"/>
        <v>0</v>
      </c>
      <c r="N2284">
        <f t="shared" si="286"/>
        <v>0</v>
      </c>
      <c r="O2284" s="4">
        <f t="shared" si="287"/>
        <v>0</v>
      </c>
      <c r="P2284">
        <f t="shared" si="288"/>
        <v>2.4489783968131243E-4</v>
      </c>
    </row>
    <row r="2285" spans="1:16" x14ac:dyDescent="0.15">
      <c r="A2285" t="s">
        <v>1218</v>
      </c>
      <c r="B2285" s="5" t="s">
        <v>8927</v>
      </c>
      <c r="C2285" s="5" t="s">
        <v>1029</v>
      </c>
      <c r="D2285" s="5" t="s">
        <v>8928</v>
      </c>
      <c r="E2285" s="5" t="s">
        <v>8929</v>
      </c>
      <c r="F2285" s="5" t="s">
        <v>8930</v>
      </c>
      <c r="G2285">
        <v>2283</v>
      </c>
      <c r="H2285" s="2">
        <v>43136</v>
      </c>
      <c r="I2285" s="3">
        <f t="shared" si="281"/>
        <v>836.37291666666715</v>
      </c>
      <c r="J2285" s="3">
        <f t="shared" si="282"/>
        <v>2.4199731479428768</v>
      </c>
      <c r="K2285">
        <f t="shared" si="283"/>
        <v>2.2608078873842877E-2</v>
      </c>
      <c r="L2285" s="4">
        <f t="shared" si="284"/>
        <v>2.2608078873842877E-2</v>
      </c>
      <c r="M2285">
        <f t="shared" si="285"/>
        <v>0</v>
      </c>
      <c r="N2285">
        <f t="shared" si="286"/>
        <v>0</v>
      </c>
      <c r="O2285" s="4">
        <f t="shared" si="287"/>
        <v>0</v>
      </c>
      <c r="P2285">
        <f t="shared" si="288"/>
        <v>1.6956059155382158E-2</v>
      </c>
    </row>
    <row r="2286" spans="1:16" x14ac:dyDescent="0.15">
      <c r="A2286" t="s">
        <v>8931</v>
      </c>
      <c r="B2286" s="5" t="s">
        <v>8932</v>
      </c>
      <c r="C2286" s="5" t="s">
        <v>1102</v>
      </c>
      <c r="D2286" s="5" t="s">
        <v>8933</v>
      </c>
      <c r="E2286" s="5" t="s">
        <v>8934</v>
      </c>
      <c r="F2286" s="5" t="s">
        <v>8935</v>
      </c>
      <c r="G2286">
        <v>2284</v>
      </c>
      <c r="H2286" s="2">
        <v>43136</v>
      </c>
      <c r="I2286" s="3">
        <f t="shared" si="281"/>
        <v>1302.312673611108</v>
      </c>
      <c r="J2286" s="3">
        <f t="shared" si="282"/>
        <v>1.4443536011857145</v>
      </c>
      <c r="K2286">
        <f t="shared" si="283"/>
        <v>1.3493563002995946E-2</v>
      </c>
      <c r="L2286" s="4">
        <f t="shared" si="284"/>
        <v>1.3493563002995946E-2</v>
      </c>
      <c r="M2286">
        <f t="shared" si="285"/>
        <v>2.3035942602642975E-3</v>
      </c>
      <c r="N2286">
        <f t="shared" si="286"/>
        <v>0.10778479195500974</v>
      </c>
      <c r="O2286" s="4">
        <f t="shared" si="287"/>
        <v>0.10778479195500974</v>
      </c>
      <c r="P2286">
        <f t="shared" si="288"/>
        <v>3.7066370240999395E-2</v>
      </c>
    </row>
    <row r="2287" spans="1:16" x14ac:dyDescent="0.15">
      <c r="A2287" t="s">
        <v>8936</v>
      </c>
      <c r="B2287" s="5" t="s">
        <v>8937</v>
      </c>
      <c r="C2287" s="5" t="s">
        <v>1029</v>
      </c>
      <c r="D2287" s="5" t="s">
        <v>8938</v>
      </c>
      <c r="E2287" s="5" t="s">
        <v>8939</v>
      </c>
      <c r="F2287" s="5" t="s">
        <v>8940</v>
      </c>
      <c r="G2287">
        <v>2285</v>
      </c>
      <c r="H2287" s="2">
        <v>43136</v>
      </c>
      <c r="I2287" s="3">
        <f t="shared" si="281"/>
        <v>715.68921296296321</v>
      </c>
      <c r="J2287" s="3">
        <f t="shared" si="282"/>
        <v>0.85791428580854467</v>
      </c>
      <c r="K2287">
        <f t="shared" si="283"/>
        <v>8.0148797754403828E-3</v>
      </c>
      <c r="L2287" s="4">
        <f t="shared" si="284"/>
        <v>8.0148797754403828E-3</v>
      </c>
      <c r="M2287">
        <f t="shared" si="285"/>
        <v>0</v>
      </c>
      <c r="N2287">
        <f t="shared" si="286"/>
        <v>0</v>
      </c>
      <c r="O2287" s="4">
        <f t="shared" si="287"/>
        <v>0</v>
      </c>
      <c r="P2287">
        <f t="shared" si="288"/>
        <v>6.0111598315802876E-3</v>
      </c>
    </row>
    <row r="2288" spans="1:16" x14ac:dyDescent="0.15">
      <c r="A2288" t="s">
        <v>8941</v>
      </c>
      <c r="B2288" s="5" t="s">
        <v>8942</v>
      </c>
      <c r="C2288" s="5" t="s">
        <v>1113</v>
      </c>
      <c r="D2288" s="5" t="s">
        <v>8943</v>
      </c>
      <c r="E2288" s="5" t="s">
        <v>8944</v>
      </c>
      <c r="F2288" s="5" t="s">
        <v>8945</v>
      </c>
      <c r="G2288">
        <v>2286</v>
      </c>
      <c r="H2288" s="2">
        <v>43136</v>
      </c>
      <c r="I2288" s="3">
        <f t="shared" si="281"/>
        <v>865.71807870370685</v>
      </c>
      <c r="J2288" s="3">
        <f t="shared" si="282"/>
        <v>0.37310067554976772</v>
      </c>
      <c r="K2288">
        <f t="shared" si="283"/>
        <v>3.4856128498299845E-3</v>
      </c>
      <c r="L2288" s="4">
        <f t="shared" si="284"/>
        <v>3.4856128498299845E-3</v>
      </c>
      <c r="M2288">
        <f t="shared" si="285"/>
        <v>1.1551104506184759E-3</v>
      </c>
      <c r="N2288">
        <f t="shared" si="286"/>
        <v>5.4047425691486739E-2</v>
      </c>
      <c r="O2288" s="4">
        <f t="shared" si="287"/>
        <v>5.4047425691486739E-2</v>
      </c>
      <c r="P2288">
        <f t="shared" si="288"/>
        <v>1.6126066060244172E-2</v>
      </c>
    </row>
    <row r="2289" spans="1:16" x14ac:dyDescent="0.15">
      <c r="A2289" t="s">
        <v>1048</v>
      </c>
      <c r="B2289" s="5" t="s">
        <v>8946</v>
      </c>
      <c r="C2289" s="5" t="s">
        <v>1029</v>
      </c>
      <c r="D2289" s="5" t="s">
        <v>8947</v>
      </c>
      <c r="E2289" s="5" t="s">
        <v>8947</v>
      </c>
      <c r="F2289" s="5" t="s">
        <v>8948</v>
      </c>
      <c r="G2289">
        <v>2287</v>
      </c>
      <c r="H2289" s="2">
        <v>43136</v>
      </c>
      <c r="I2289" s="3">
        <f t="shared" si="281"/>
        <v>1652.5734259259261</v>
      </c>
      <c r="J2289" s="3">
        <f t="shared" si="282"/>
        <v>0.10771079651136696</v>
      </c>
      <c r="K2289">
        <f t="shared" si="283"/>
        <v>1.006264960073394E-3</v>
      </c>
      <c r="L2289" s="4">
        <f t="shared" si="284"/>
        <v>1.006264960073394E-3</v>
      </c>
      <c r="M2289">
        <f t="shared" si="285"/>
        <v>0</v>
      </c>
      <c r="N2289">
        <f t="shared" si="286"/>
        <v>0</v>
      </c>
      <c r="O2289" s="4">
        <f t="shared" si="287"/>
        <v>0</v>
      </c>
      <c r="P2289">
        <f t="shared" si="288"/>
        <v>7.5469872005504558E-4</v>
      </c>
    </row>
    <row r="2290" spans="1:16" x14ac:dyDescent="0.15">
      <c r="A2290" t="s">
        <v>8949</v>
      </c>
      <c r="B2290" s="5" t="s">
        <v>8950</v>
      </c>
      <c r="C2290" s="5" t="s">
        <v>1399</v>
      </c>
      <c r="D2290" s="5" t="s">
        <v>8951</v>
      </c>
      <c r="E2290" s="5" t="s">
        <v>8951</v>
      </c>
      <c r="F2290" s="5" t="s">
        <v>8952</v>
      </c>
      <c r="G2290">
        <v>2288</v>
      </c>
      <c r="H2290" s="2">
        <v>43136</v>
      </c>
      <c r="I2290" s="3">
        <f t="shared" si="281"/>
        <v>1422.4642013888879</v>
      </c>
      <c r="J2290" s="3">
        <f t="shared" si="282"/>
        <v>8.6610263990972882</v>
      </c>
      <c r="K2290">
        <f t="shared" si="283"/>
        <v>8.0913777132476231E-2</v>
      </c>
      <c r="L2290" s="4">
        <f t="shared" si="284"/>
        <v>8.0913777132476231E-2</v>
      </c>
      <c r="M2290">
        <f t="shared" si="285"/>
        <v>4.2180323372227055E-3</v>
      </c>
      <c r="N2290">
        <f t="shared" si="286"/>
        <v>0.19736103087654455</v>
      </c>
      <c r="O2290" s="4">
        <f t="shared" si="287"/>
        <v>0.19736103087654455</v>
      </c>
      <c r="P2290">
        <f t="shared" si="288"/>
        <v>0.11002559056849331</v>
      </c>
    </row>
    <row r="2291" spans="1:16" x14ac:dyDescent="0.15">
      <c r="A2291" t="s">
        <v>8953</v>
      </c>
      <c r="B2291" s="5" t="s">
        <v>8954</v>
      </c>
      <c r="C2291" s="5" t="s">
        <v>1102</v>
      </c>
      <c r="D2291" s="5" t="s">
        <v>8955</v>
      </c>
      <c r="E2291" s="5" t="s">
        <v>8956</v>
      </c>
      <c r="F2291" s="5" t="s">
        <v>8957</v>
      </c>
      <c r="G2291">
        <v>2289</v>
      </c>
      <c r="H2291" s="2">
        <v>43136</v>
      </c>
      <c r="I2291" s="3">
        <f t="shared" si="281"/>
        <v>417.70971064814512</v>
      </c>
      <c r="J2291" s="3">
        <f t="shared" si="282"/>
        <v>32.50343397316059</v>
      </c>
      <c r="K2291">
        <f t="shared" si="283"/>
        <v>0.30365634410473413</v>
      </c>
      <c r="L2291" s="4">
        <f t="shared" si="284"/>
        <v>0.30365634410473413</v>
      </c>
      <c r="M2291">
        <f t="shared" si="285"/>
        <v>7.1820212064139183E-3</v>
      </c>
      <c r="N2291">
        <f t="shared" si="286"/>
        <v>0.33604557664637358</v>
      </c>
      <c r="O2291" s="4">
        <f t="shared" si="287"/>
        <v>0.33604557664637358</v>
      </c>
      <c r="P2291">
        <f t="shared" si="288"/>
        <v>0.31175365224014395</v>
      </c>
    </row>
    <row r="2292" spans="1:16" x14ac:dyDescent="0.15">
      <c r="A2292" t="s">
        <v>3999</v>
      </c>
      <c r="B2292" s="5" t="s">
        <v>8958</v>
      </c>
      <c r="C2292" s="5" t="s">
        <v>1029</v>
      </c>
      <c r="D2292" s="5" t="s">
        <v>8959</v>
      </c>
      <c r="E2292" s="5" t="s">
        <v>8959</v>
      </c>
      <c r="F2292" s="5" t="s">
        <v>8960</v>
      </c>
      <c r="G2292">
        <v>2290</v>
      </c>
      <c r="H2292" s="2">
        <v>43136</v>
      </c>
      <c r="I2292" s="3">
        <f t="shared" si="281"/>
        <v>151.33872685184906</v>
      </c>
      <c r="J2292" s="3">
        <f t="shared" si="282"/>
        <v>7.9292328207222415E-2</v>
      </c>
      <c r="K2292">
        <f t="shared" si="283"/>
        <v>7.4077152952022594E-4</v>
      </c>
      <c r="L2292" s="4">
        <f t="shared" si="284"/>
        <v>7.4077152952022594E-4</v>
      </c>
      <c r="M2292">
        <f t="shared" si="285"/>
        <v>0</v>
      </c>
      <c r="N2292">
        <f t="shared" si="286"/>
        <v>0</v>
      </c>
      <c r="O2292" s="4">
        <f t="shared" si="287"/>
        <v>0</v>
      </c>
      <c r="P2292">
        <f t="shared" si="288"/>
        <v>5.5557864714016951E-4</v>
      </c>
    </row>
    <row r="2293" spans="1:16" x14ac:dyDescent="0.15">
      <c r="A2293" t="s">
        <v>8961</v>
      </c>
      <c r="B2293" s="5" t="s">
        <v>8962</v>
      </c>
      <c r="C2293" s="5" t="s">
        <v>1029</v>
      </c>
      <c r="D2293" s="5" t="s">
        <v>8963</v>
      </c>
      <c r="E2293" s="5" t="s">
        <v>2100</v>
      </c>
      <c r="F2293" s="5" t="s">
        <v>8964</v>
      </c>
      <c r="G2293">
        <v>2291</v>
      </c>
      <c r="H2293" s="2">
        <v>43136</v>
      </c>
      <c r="I2293" s="3">
        <f t="shared" si="281"/>
        <v>791.24508101851825</v>
      </c>
      <c r="J2293" s="3">
        <f t="shared" si="282"/>
        <v>0.64960909373156706</v>
      </c>
      <c r="K2293">
        <f t="shared" si="283"/>
        <v>6.0688333012013781E-3</v>
      </c>
      <c r="L2293" s="4">
        <f t="shared" si="284"/>
        <v>6.0688333012013781E-3</v>
      </c>
      <c r="M2293">
        <f t="shared" si="285"/>
        <v>0</v>
      </c>
      <c r="N2293">
        <f t="shared" si="286"/>
        <v>0</v>
      </c>
      <c r="O2293" s="4">
        <f t="shared" si="287"/>
        <v>0</v>
      </c>
      <c r="P2293">
        <f t="shared" si="288"/>
        <v>4.5516249759010334E-3</v>
      </c>
    </row>
    <row r="2294" spans="1:16" x14ac:dyDescent="0.15">
      <c r="A2294" t="s">
        <v>8965</v>
      </c>
      <c r="B2294" s="5" t="s">
        <v>8966</v>
      </c>
      <c r="C2294" s="5" t="s">
        <v>1029</v>
      </c>
      <c r="D2294" s="5" t="s">
        <v>8967</v>
      </c>
      <c r="E2294" s="5" t="s">
        <v>8968</v>
      </c>
      <c r="F2294" s="5" t="s">
        <v>8969</v>
      </c>
      <c r="G2294">
        <v>2292</v>
      </c>
      <c r="H2294" s="2">
        <v>43136</v>
      </c>
      <c r="I2294" s="3">
        <f t="shared" si="281"/>
        <v>559.82263888888701</v>
      </c>
      <c r="J2294" s="3">
        <f t="shared" si="282"/>
        <v>0.3358206455764895</v>
      </c>
      <c r="K2294">
        <f t="shared" si="283"/>
        <v>3.1373321844963393E-3</v>
      </c>
      <c r="L2294" s="4">
        <f t="shared" si="284"/>
        <v>3.1373321844963393E-3</v>
      </c>
      <c r="M2294">
        <f t="shared" si="285"/>
        <v>0</v>
      </c>
      <c r="N2294">
        <f t="shared" si="286"/>
        <v>0</v>
      </c>
      <c r="O2294" s="4">
        <f t="shared" si="287"/>
        <v>0</v>
      </c>
      <c r="P2294">
        <f t="shared" si="288"/>
        <v>2.3529991383722543E-3</v>
      </c>
    </row>
    <row r="2295" spans="1:16" x14ac:dyDescent="0.15">
      <c r="A2295" t="s">
        <v>7269</v>
      </c>
      <c r="B2295" s="5" t="s">
        <v>8970</v>
      </c>
      <c r="C2295" s="5" t="s">
        <v>1029</v>
      </c>
      <c r="D2295" s="5" t="s">
        <v>8971</v>
      </c>
      <c r="E2295" s="5" t="s">
        <v>8972</v>
      </c>
      <c r="F2295" s="5" t="s">
        <v>8973</v>
      </c>
      <c r="G2295">
        <v>2293</v>
      </c>
      <c r="H2295" s="2">
        <v>43136</v>
      </c>
      <c r="I2295" s="3">
        <f t="shared" si="281"/>
        <v>355.75960648147884</v>
      </c>
      <c r="J2295" s="3">
        <f t="shared" si="282"/>
        <v>1.0400281348952485</v>
      </c>
      <c r="K2295">
        <f t="shared" si="283"/>
        <v>9.716239258569865E-3</v>
      </c>
      <c r="L2295" s="4">
        <f t="shared" si="284"/>
        <v>9.716239258569865E-3</v>
      </c>
      <c r="M2295">
        <f t="shared" si="285"/>
        <v>0</v>
      </c>
      <c r="N2295">
        <f t="shared" si="286"/>
        <v>0</v>
      </c>
      <c r="O2295" s="4">
        <f t="shared" si="287"/>
        <v>0</v>
      </c>
      <c r="P2295">
        <f t="shared" si="288"/>
        <v>7.2871794439273987E-3</v>
      </c>
    </row>
    <row r="2296" spans="1:16" x14ac:dyDescent="0.15">
      <c r="A2296" t="s">
        <v>1557</v>
      </c>
      <c r="B2296" s="5" t="s">
        <v>8974</v>
      </c>
      <c r="C2296" s="5" t="s">
        <v>1029</v>
      </c>
      <c r="D2296" s="5" t="s">
        <v>8975</v>
      </c>
      <c r="E2296" s="5" t="s">
        <v>8975</v>
      </c>
      <c r="F2296" s="5" t="s">
        <v>8976</v>
      </c>
      <c r="G2296">
        <v>2294</v>
      </c>
      <c r="H2296" s="2">
        <v>43136</v>
      </c>
      <c r="I2296" s="3">
        <f t="shared" si="281"/>
        <v>227.56546296296438</v>
      </c>
      <c r="J2296" s="3">
        <f t="shared" si="282"/>
        <v>0.20653397658874587</v>
      </c>
      <c r="K2296">
        <f t="shared" si="283"/>
        <v>1.9294992743270737E-3</v>
      </c>
      <c r="L2296" s="4">
        <f t="shared" si="284"/>
        <v>1.9294992743270737E-3</v>
      </c>
      <c r="M2296">
        <f t="shared" si="285"/>
        <v>0</v>
      </c>
      <c r="N2296">
        <f t="shared" si="286"/>
        <v>0</v>
      </c>
      <c r="O2296" s="4">
        <f t="shared" si="287"/>
        <v>0</v>
      </c>
      <c r="P2296">
        <f t="shared" si="288"/>
        <v>1.4471244557453054E-3</v>
      </c>
    </row>
    <row r="2297" spans="1:16" x14ac:dyDescent="0.15">
      <c r="A2297" t="s">
        <v>5886</v>
      </c>
      <c r="B2297" s="5" t="s">
        <v>8977</v>
      </c>
      <c r="C2297" s="5" t="s">
        <v>1029</v>
      </c>
      <c r="D2297" s="5" t="s">
        <v>8978</v>
      </c>
      <c r="E2297" s="5" t="s">
        <v>1081</v>
      </c>
      <c r="F2297" s="5" t="s">
        <v>8979</v>
      </c>
      <c r="G2297">
        <v>2295</v>
      </c>
      <c r="H2297" s="2">
        <v>43136</v>
      </c>
      <c r="I2297" s="3">
        <f t="shared" si="281"/>
        <v>1493.3859490740724</v>
      </c>
      <c r="J2297" s="3">
        <f t="shared" si="282"/>
        <v>0.21293892593349095</v>
      </c>
      <c r="K2297">
        <f t="shared" si="283"/>
        <v>1.9893361366046807E-3</v>
      </c>
      <c r="L2297" s="4">
        <f t="shared" si="284"/>
        <v>1.9893361366046807E-3</v>
      </c>
      <c r="M2297">
        <f t="shared" si="285"/>
        <v>0</v>
      </c>
      <c r="N2297">
        <f t="shared" si="286"/>
        <v>0</v>
      </c>
      <c r="O2297" s="4">
        <f t="shared" si="287"/>
        <v>0</v>
      </c>
      <c r="P2297">
        <f t="shared" si="288"/>
        <v>1.4920021024535106E-3</v>
      </c>
    </row>
    <row r="2298" spans="1:16" x14ac:dyDescent="0.15">
      <c r="A2298" t="s">
        <v>8980</v>
      </c>
      <c r="B2298" s="5" t="s">
        <v>8981</v>
      </c>
      <c r="C2298" s="5" t="s">
        <v>4030</v>
      </c>
      <c r="D2298" s="5" t="s">
        <v>8982</v>
      </c>
      <c r="E2298" s="5" t="s">
        <v>8983</v>
      </c>
      <c r="F2298" s="5" t="s">
        <v>8984</v>
      </c>
      <c r="G2298">
        <v>2296</v>
      </c>
      <c r="H2298" s="2">
        <v>43136</v>
      </c>
      <c r="I2298" s="3">
        <f t="shared" si="281"/>
        <v>1333.4567013888882</v>
      </c>
      <c r="J2298" s="3">
        <f t="shared" si="282"/>
        <v>5.9889458665452162</v>
      </c>
      <c r="K2298">
        <f t="shared" si="283"/>
        <v>5.5950439217528708E-2</v>
      </c>
      <c r="L2298" s="4">
        <f t="shared" si="284"/>
        <v>5.5950439217528708E-2</v>
      </c>
      <c r="M2298">
        <f t="shared" si="285"/>
        <v>8.249236730778535E-3</v>
      </c>
      <c r="N2298">
        <f t="shared" si="286"/>
        <v>0.38598041337044114</v>
      </c>
      <c r="O2298" s="4">
        <f t="shared" si="287"/>
        <v>0.38598041337044114</v>
      </c>
      <c r="P2298">
        <f t="shared" si="288"/>
        <v>0.13845793275575682</v>
      </c>
    </row>
    <row r="2299" spans="1:16" x14ac:dyDescent="0.15">
      <c r="A2299" t="s">
        <v>8985</v>
      </c>
      <c r="B2299" s="5" t="s">
        <v>8986</v>
      </c>
      <c r="C2299" s="5" t="s">
        <v>1029</v>
      </c>
      <c r="D2299" s="5" t="s">
        <v>8987</v>
      </c>
      <c r="E2299" s="5" t="s">
        <v>8988</v>
      </c>
      <c r="F2299" s="5" t="s">
        <v>8989</v>
      </c>
      <c r="G2299">
        <v>2297</v>
      </c>
      <c r="H2299" s="2">
        <v>43136</v>
      </c>
      <c r="I2299" s="3">
        <f t="shared" si="281"/>
        <v>1215.2763194444415</v>
      </c>
      <c r="J2299" s="3">
        <f t="shared" si="282"/>
        <v>0.23698314152262756</v>
      </c>
      <c r="K2299">
        <f t="shared" si="283"/>
        <v>2.2139640515718242E-3</v>
      </c>
      <c r="L2299" s="4">
        <f t="shared" si="284"/>
        <v>2.2139640515718242E-3</v>
      </c>
      <c r="M2299">
        <f t="shared" si="285"/>
        <v>0</v>
      </c>
      <c r="N2299">
        <f t="shared" si="286"/>
        <v>0</v>
      </c>
      <c r="O2299" s="4">
        <f t="shared" si="287"/>
        <v>0</v>
      </c>
      <c r="P2299">
        <f t="shared" si="288"/>
        <v>1.6604730386788683E-3</v>
      </c>
    </row>
    <row r="2300" spans="1:16" x14ac:dyDescent="0.15">
      <c r="A2300" t="s">
        <v>6111</v>
      </c>
      <c r="B2300" s="5" t="s">
        <v>8990</v>
      </c>
      <c r="C2300" s="5" t="s">
        <v>1029</v>
      </c>
      <c r="D2300" s="5" t="s">
        <v>8991</v>
      </c>
      <c r="E2300" s="5" t="s">
        <v>8992</v>
      </c>
      <c r="F2300" s="5" t="s">
        <v>8993</v>
      </c>
      <c r="G2300">
        <v>2298</v>
      </c>
      <c r="H2300" s="2">
        <v>43136</v>
      </c>
      <c r="I2300" s="3">
        <f t="shared" si="281"/>
        <v>820.40078703704057</v>
      </c>
      <c r="J2300" s="3">
        <f t="shared" si="282"/>
        <v>0.30838585725122813</v>
      </c>
      <c r="K2300">
        <f t="shared" si="283"/>
        <v>2.8810285726682742E-3</v>
      </c>
      <c r="L2300" s="4">
        <f t="shared" si="284"/>
        <v>2.8810285726682742E-3</v>
      </c>
      <c r="M2300">
        <f t="shared" si="285"/>
        <v>0</v>
      </c>
      <c r="N2300">
        <f t="shared" si="286"/>
        <v>0</v>
      </c>
      <c r="O2300" s="4">
        <f t="shared" si="287"/>
        <v>0</v>
      </c>
      <c r="P2300">
        <f t="shared" si="288"/>
        <v>2.1607714295012056E-3</v>
      </c>
    </row>
    <row r="2301" spans="1:16" x14ac:dyDescent="0.15">
      <c r="A2301" t="s">
        <v>8994</v>
      </c>
      <c r="B2301" s="5" t="s">
        <v>8995</v>
      </c>
      <c r="C2301" s="5" t="s">
        <v>1163</v>
      </c>
      <c r="D2301" s="5" t="s">
        <v>8996</v>
      </c>
      <c r="E2301" s="5" t="s">
        <v>1081</v>
      </c>
      <c r="F2301" s="5" t="s">
        <v>8997</v>
      </c>
      <c r="G2301">
        <v>2299</v>
      </c>
      <c r="H2301" s="2">
        <v>43136</v>
      </c>
      <c r="I2301" s="3">
        <f t="shared" si="281"/>
        <v>1099.5669097222199</v>
      </c>
      <c r="J2301" s="3">
        <f t="shared" si="282"/>
        <v>9.370052798881348</v>
      </c>
      <c r="K2301">
        <f t="shared" si="283"/>
        <v>8.7537703841572612E-2</v>
      </c>
      <c r="L2301" s="4">
        <f t="shared" si="284"/>
        <v>8.7537703841572612E-2</v>
      </c>
      <c r="M2301">
        <f t="shared" si="285"/>
        <v>7.2755918073425969E-3</v>
      </c>
      <c r="N2301">
        <f t="shared" si="286"/>
        <v>0.34042372948698962</v>
      </c>
      <c r="O2301" s="4">
        <f t="shared" si="287"/>
        <v>0.34042372948698962</v>
      </c>
      <c r="P2301">
        <f t="shared" si="288"/>
        <v>0.15075921025292688</v>
      </c>
    </row>
    <row r="2302" spans="1:16" x14ac:dyDescent="0.15">
      <c r="A2302" t="s">
        <v>8998</v>
      </c>
      <c r="B2302" s="5" t="s">
        <v>8999</v>
      </c>
      <c r="C2302" s="5" t="s">
        <v>1113</v>
      </c>
      <c r="D2302" s="5" t="s">
        <v>9000</v>
      </c>
      <c r="E2302" s="5" t="s">
        <v>1144</v>
      </c>
      <c r="F2302" s="5" t="s">
        <v>9001</v>
      </c>
      <c r="G2302">
        <v>2300</v>
      </c>
      <c r="H2302" s="2">
        <v>43136</v>
      </c>
      <c r="I2302" s="3">
        <f t="shared" si="281"/>
        <v>1265.9770486111083</v>
      </c>
      <c r="J2302" s="3">
        <f t="shared" si="282"/>
        <v>2.9629289125858858</v>
      </c>
      <c r="K2302">
        <f t="shared" si="283"/>
        <v>2.7680526377027559E-2</v>
      </c>
      <c r="L2302" s="4">
        <f t="shared" si="284"/>
        <v>2.7680526377027559E-2</v>
      </c>
      <c r="M2302">
        <f t="shared" si="285"/>
        <v>7.8990373569338458E-4</v>
      </c>
      <c r="N2302">
        <f t="shared" si="286"/>
        <v>3.6959464296645782E-2</v>
      </c>
      <c r="O2302" s="4">
        <f t="shared" si="287"/>
        <v>3.6959464296645782E-2</v>
      </c>
      <c r="P2302">
        <f t="shared" si="288"/>
        <v>3.0000260856932116E-2</v>
      </c>
    </row>
    <row r="2303" spans="1:16" x14ac:dyDescent="0.15">
      <c r="A2303" t="s">
        <v>9002</v>
      </c>
      <c r="B2303" s="5" t="s">
        <v>9003</v>
      </c>
      <c r="C2303" s="5" t="s">
        <v>8229</v>
      </c>
      <c r="D2303" s="5" t="s">
        <v>9004</v>
      </c>
      <c r="E2303" s="5" t="s">
        <v>1081</v>
      </c>
      <c r="F2303" s="5" t="s">
        <v>9005</v>
      </c>
      <c r="G2303">
        <v>2301</v>
      </c>
      <c r="H2303" s="2">
        <v>43136</v>
      </c>
      <c r="I2303" s="3">
        <f t="shared" si="281"/>
        <v>1363.5910995370359</v>
      </c>
      <c r="J2303" s="3">
        <f t="shared" si="282"/>
        <v>3.9997327658208772</v>
      </c>
      <c r="K2303">
        <f t="shared" si="283"/>
        <v>3.7366643477362509E-2</v>
      </c>
      <c r="L2303" s="4">
        <f t="shared" si="284"/>
        <v>3.7366643477362509E-2</v>
      </c>
      <c r="M2303">
        <f t="shared" si="285"/>
        <v>4.0334672189246107E-2</v>
      </c>
      <c r="N2303">
        <f t="shared" si="286"/>
        <v>1.8872525971620595</v>
      </c>
      <c r="O2303" s="4">
        <f t="shared" si="287"/>
        <v>1</v>
      </c>
      <c r="P2303">
        <f t="shared" si="288"/>
        <v>0.27802498260802189</v>
      </c>
    </row>
    <row r="2304" spans="1:16" x14ac:dyDescent="0.15">
      <c r="A2304" t="s">
        <v>1476</v>
      </c>
      <c r="B2304" s="5" t="s">
        <v>9006</v>
      </c>
      <c r="C2304" s="5" t="s">
        <v>1029</v>
      </c>
      <c r="D2304" s="5" t="s">
        <v>9007</v>
      </c>
      <c r="E2304" s="5" t="s">
        <v>9008</v>
      </c>
      <c r="F2304" s="5" t="s">
        <v>9009</v>
      </c>
      <c r="G2304">
        <v>2302</v>
      </c>
      <c r="H2304" s="2">
        <v>43136</v>
      </c>
      <c r="I2304" s="3">
        <f t="shared" si="281"/>
        <v>677.33393518518278</v>
      </c>
      <c r="J2304" s="3">
        <f t="shared" si="282"/>
        <v>2.5098402895393404E-2</v>
      </c>
      <c r="K2304">
        <f t="shared" si="283"/>
        <v>2.344764332401322E-4</v>
      </c>
      <c r="L2304" s="4">
        <f t="shared" si="284"/>
        <v>2.344764332401322E-4</v>
      </c>
      <c r="M2304">
        <f t="shared" si="285"/>
        <v>0</v>
      </c>
      <c r="N2304">
        <f t="shared" si="286"/>
        <v>0</v>
      </c>
      <c r="O2304" s="4">
        <f t="shared" si="287"/>
        <v>0</v>
      </c>
      <c r="P2304">
        <f t="shared" si="288"/>
        <v>1.7585732493009915E-4</v>
      </c>
    </row>
    <row r="2305" spans="1:16" x14ac:dyDescent="0.15">
      <c r="A2305" t="s">
        <v>4401</v>
      </c>
      <c r="B2305" s="5" t="s">
        <v>9010</v>
      </c>
      <c r="C2305" s="5" t="s">
        <v>1029</v>
      </c>
      <c r="D2305" s="5" t="s">
        <v>6574</v>
      </c>
      <c r="E2305" s="5" t="s">
        <v>6575</v>
      </c>
      <c r="F2305" s="5" t="s">
        <v>9011</v>
      </c>
      <c r="G2305">
        <v>2303</v>
      </c>
      <c r="H2305" s="2">
        <v>43136</v>
      </c>
      <c r="I2305" s="3">
        <f t="shared" si="281"/>
        <v>733.12427083333023</v>
      </c>
      <c r="J2305" s="3">
        <f t="shared" si="282"/>
        <v>0.27689712109688208</v>
      </c>
      <c r="K2305">
        <f t="shared" si="283"/>
        <v>2.586851824789794E-3</v>
      </c>
      <c r="L2305" s="4">
        <f t="shared" si="284"/>
        <v>2.586851824789794E-3</v>
      </c>
      <c r="M2305">
        <f t="shared" si="285"/>
        <v>0</v>
      </c>
      <c r="N2305">
        <f t="shared" si="286"/>
        <v>0</v>
      </c>
      <c r="O2305" s="4">
        <f t="shared" si="287"/>
        <v>0</v>
      </c>
      <c r="P2305">
        <f t="shared" si="288"/>
        <v>1.9401388685923455E-3</v>
      </c>
    </row>
    <row r="2306" spans="1:16" x14ac:dyDescent="0.15">
      <c r="A2306" t="s">
        <v>7323</v>
      </c>
      <c r="B2306" s="5" t="s">
        <v>9012</v>
      </c>
      <c r="C2306" s="5" t="s">
        <v>1029</v>
      </c>
      <c r="D2306" s="5" t="s">
        <v>9013</v>
      </c>
      <c r="E2306" s="5" t="s">
        <v>1081</v>
      </c>
      <c r="F2306" s="5" t="s">
        <v>9014</v>
      </c>
      <c r="G2306">
        <v>2304</v>
      </c>
      <c r="H2306" s="2">
        <v>43136</v>
      </c>
      <c r="I2306" s="3">
        <f t="shared" si="281"/>
        <v>1867.0043634259273</v>
      </c>
      <c r="J2306" s="3">
        <f t="shared" si="282"/>
        <v>0.38832260609698577</v>
      </c>
      <c r="K2306">
        <f t="shared" si="283"/>
        <v>3.6278204634624758E-3</v>
      </c>
      <c r="L2306" s="4">
        <f t="shared" si="284"/>
        <v>3.6278204634624758E-3</v>
      </c>
      <c r="M2306">
        <f t="shared" si="285"/>
        <v>0</v>
      </c>
      <c r="N2306">
        <f t="shared" si="286"/>
        <v>0</v>
      </c>
      <c r="O2306" s="4">
        <f t="shared" si="287"/>
        <v>0</v>
      </c>
      <c r="P2306">
        <f t="shared" si="288"/>
        <v>2.7208653475968569E-3</v>
      </c>
    </row>
    <row r="2307" spans="1:16" x14ac:dyDescent="0.15">
      <c r="A2307" t="s">
        <v>9015</v>
      </c>
      <c r="B2307" s="5" t="s">
        <v>9016</v>
      </c>
      <c r="C2307" s="5" t="s">
        <v>2673</v>
      </c>
      <c r="D2307" s="5" t="s">
        <v>386</v>
      </c>
      <c r="E2307" s="5" t="s">
        <v>1081</v>
      </c>
      <c r="F2307" s="5" t="s">
        <v>387</v>
      </c>
      <c r="G2307">
        <v>2305</v>
      </c>
      <c r="H2307" s="2">
        <v>43136</v>
      </c>
      <c r="I2307" s="3">
        <f t="shared" ref="I2307:I2370" si="289">H2307-B2307+1</f>
        <v>1308.2108217592613</v>
      </c>
      <c r="J2307" s="3">
        <f t="shared" ref="J2307:J2370" si="290">A2307/I2307</f>
        <v>59.735020304227795</v>
      </c>
      <c r="K2307">
        <f t="shared" ref="K2307:K2370" si="291">(J2307-0)/(PERCENTILE($J$2:$J$10219,0.85)-0)</f>
        <v>0.55806158498766367</v>
      </c>
      <c r="L2307" s="4">
        <f t="shared" ref="L2307:L2370" si="292">IF(K2307&gt;1,1,IF(K2307&lt;0,0,K2307))</f>
        <v>0.55806158498766367</v>
      </c>
      <c r="M2307">
        <f t="shared" ref="M2307:M2370" si="293">C2307/I2307</f>
        <v>2.8282903171709728E-2</v>
      </c>
      <c r="N2307">
        <f t="shared" ref="N2307:N2370" si="294">(M2307-0)/(PERCENTILE($M$2:$M$10219,0.85)-0)</f>
        <v>1.3233523311074145</v>
      </c>
      <c r="O2307" s="4">
        <f t="shared" ref="O2307:O2370" si="295">IF(N2307&gt;1,1,IF(N2307&lt;0,0,N2307))</f>
        <v>1</v>
      </c>
      <c r="P2307">
        <f t="shared" si="288"/>
        <v>0.66854618874074778</v>
      </c>
    </row>
    <row r="2308" spans="1:16" x14ac:dyDescent="0.15">
      <c r="A2308" t="s">
        <v>8297</v>
      </c>
      <c r="B2308" s="5" t="s">
        <v>9017</v>
      </c>
      <c r="C2308" s="5" t="s">
        <v>1029</v>
      </c>
      <c r="D2308" s="5" t="s">
        <v>9018</v>
      </c>
      <c r="E2308" s="5" t="s">
        <v>9019</v>
      </c>
      <c r="F2308" s="5" t="s">
        <v>9020</v>
      </c>
      <c r="G2308">
        <v>2306</v>
      </c>
      <c r="H2308" s="2">
        <v>43136</v>
      </c>
      <c r="I2308" s="3">
        <f t="shared" si="289"/>
        <v>739.58252314815036</v>
      </c>
      <c r="J2308" s="3">
        <f t="shared" si="290"/>
        <v>0.28123974470707475</v>
      </c>
      <c r="K2308">
        <f t="shared" si="291"/>
        <v>2.6274218522639027E-3</v>
      </c>
      <c r="L2308" s="4">
        <f t="shared" si="292"/>
        <v>2.6274218522639027E-3</v>
      </c>
      <c r="M2308">
        <f t="shared" si="293"/>
        <v>0</v>
      </c>
      <c r="N2308">
        <f t="shared" si="294"/>
        <v>0</v>
      </c>
      <c r="O2308" s="4">
        <f t="shared" si="295"/>
        <v>0</v>
      </c>
      <c r="P2308">
        <f t="shared" ref="P2308:P2371" si="296">0.75*L2308+0.25*O2308</f>
        <v>1.9705663891979269E-3</v>
      </c>
    </row>
    <row r="2309" spans="1:16" x14ac:dyDescent="0.15">
      <c r="A2309" t="s">
        <v>9021</v>
      </c>
      <c r="B2309" s="5" t="s">
        <v>9022</v>
      </c>
      <c r="C2309" s="5" t="s">
        <v>1029</v>
      </c>
      <c r="D2309" s="5" t="s">
        <v>9023</v>
      </c>
      <c r="E2309" s="5" t="s">
        <v>9024</v>
      </c>
      <c r="F2309" s="5" t="s">
        <v>9025</v>
      </c>
      <c r="G2309">
        <v>2307</v>
      </c>
      <c r="H2309" s="2">
        <v>43136</v>
      </c>
      <c r="I2309" s="3">
        <f t="shared" si="289"/>
        <v>310.76552083333081</v>
      </c>
      <c r="J2309" s="3">
        <f t="shared" si="290"/>
        <v>2.5067130932385253</v>
      </c>
      <c r="K2309">
        <f t="shared" si="291"/>
        <v>2.3418428164876881E-2</v>
      </c>
      <c r="L2309" s="4">
        <f t="shared" si="292"/>
        <v>2.3418428164876881E-2</v>
      </c>
      <c r="M2309">
        <f t="shared" si="293"/>
        <v>0</v>
      </c>
      <c r="N2309">
        <f t="shared" si="294"/>
        <v>0</v>
      </c>
      <c r="O2309" s="4">
        <f t="shared" si="295"/>
        <v>0</v>
      </c>
      <c r="P2309">
        <f t="shared" si="296"/>
        <v>1.7563821123657661E-2</v>
      </c>
    </row>
    <row r="2310" spans="1:16" x14ac:dyDescent="0.15">
      <c r="A2310" t="s">
        <v>9026</v>
      </c>
      <c r="B2310" s="5" t="s">
        <v>9027</v>
      </c>
      <c r="C2310" s="5" t="s">
        <v>1029</v>
      </c>
      <c r="D2310" s="5" t="s">
        <v>9028</v>
      </c>
      <c r="E2310" s="5" t="s">
        <v>5090</v>
      </c>
      <c r="F2310" s="5" t="s">
        <v>9029</v>
      </c>
      <c r="G2310">
        <v>2308</v>
      </c>
      <c r="H2310" s="2">
        <v>43136</v>
      </c>
      <c r="I2310" s="3">
        <f t="shared" si="289"/>
        <v>927.84291666666832</v>
      </c>
      <c r="J2310" s="3">
        <f t="shared" si="290"/>
        <v>0.37506348730904904</v>
      </c>
      <c r="K2310">
        <f t="shared" si="291"/>
        <v>3.5039499967136432E-3</v>
      </c>
      <c r="L2310" s="4">
        <f t="shared" si="292"/>
        <v>3.5039499967136432E-3</v>
      </c>
      <c r="M2310">
        <f t="shared" si="293"/>
        <v>0</v>
      </c>
      <c r="N2310">
        <f t="shared" si="294"/>
        <v>0</v>
      </c>
      <c r="O2310" s="4">
        <f t="shared" si="295"/>
        <v>0</v>
      </c>
      <c r="P2310">
        <f t="shared" si="296"/>
        <v>2.6279624975352324E-3</v>
      </c>
    </row>
    <row r="2311" spans="1:16" x14ac:dyDescent="0.15">
      <c r="A2311" t="s">
        <v>7704</v>
      </c>
      <c r="B2311" s="5" t="s">
        <v>9030</v>
      </c>
      <c r="C2311" s="5" t="s">
        <v>1029</v>
      </c>
      <c r="D2311" s="5" t="s">
        <v>9031</v>
      </c>
      <c r="E2311" s="5" t="s">
        <v>2229</v>
      </c>
      <c r="F2311" s="5" t="s">
        <v>9032</v>
      </c>
      <c r="G2311">
        <v>2309</v>
      </c>
      <c r="H2311" s="2">
        <v>43136</v>
      </c>
      <c r="I2311" s="3">
        <f t="shared" si="289"/>
        <v>53.415775462963211</v>
      </c>
      <c r="J2311" s="3">
        <f t="shared" si="290"/>
        <v>1.6661744443214113</v>
      </c>
      <c r="K2311">
        <f t="shared" si="291"/>
        <v>1.556587654157267E-2</v>
      </c>
      <c r="L2311" s="4">
        <f t="shared" si="292"/>
        <v>1.556587654157267E-2</v>
      </c>
      <c r="M2311">
        <f t="shared" si="293"/>
        <v>0</v>
      </c>
      <c r="N2311">
        <f t="shared" si="294"/>
        <v>0</v>
      </c>
      <c r="O2311" s="4">
        <f t="shared" si="295"/>
        <v>0</v>
      </c>
      <c r="P2311">
        <f t="shared" si="296"/>
        <v>1.1674407406179503E-2</v>
      </c>
    </row>
    <row r="2312" spans="1:16" x14ac:dyDescent="0.15">
      <c r="A2312" t="s">
        <v>1073</v>
      </c>
      <c r="B2312" s="5" t="s">
        <v>9033</v>
      </c>
      <c r="C2312" s="5" t="s">
        <v>1029</v>
      </c>
      <c r="D2312" s="5" t="s">
        <v>9034</v>
      </c>
      <c r="E2312" s="5" t="s">
        <v>9035</v>
      </c>
      <c r="F2312" s="5" t="s">
        <v>9036</v>
      </c>
      <c r="G2312">
        <v>2310</v>
      </c>
      <c r="H2312" s="2">
        <v>43136</v>
      </c>
      <c r="I2312" s="3">
        <f t="shared" si="289"/>
        <v>481.32086805555446</v>
      </c>
      <c r="J2312" s="3">
        <f t="shared" si="290"/>
        <v>0.71677756543931903</v>
      </c>
      <c r="K2312">
        <f t="shared" si="291"/>
        <v>6.6963403078370504E-3</v>
      </c>
      <c r="L2312" s="4">
        <f t="shared" si="292"/>
        <v>6.6963403078370504E-3</v>
      </c>
      <c r="M2312">
        <f t="shared" si="293"/>
        <v>0</v>
      </c>
      <c r="N2312">
        <f t="shared" si="294"/>
        <v>0</v>
      </c>
      <c r="O2312" s="4">
        <f t="shared" si="295"/>
        <v>0</v>
      </c>
      <c r="P2312">
        <f t="shared" si="296"/>
        <v>5.022255230877788E-3</v>
      </c>
    </row>
    <row r="2313" spans="1:16" x14ac:dyDescent="0.15">
      <c r="A2313" t="s">
        <v>2548</v>
      </c>
      <c r="B2313" s="5" t="s">
        <v>9037</v>
      </c>
      <c r="C2313" s="5" t="s">
        <v>1029</v>
      </c>
      <c r="D2313" s="5" t="s">
        <v>9038</v>
      </c>
      <c r="E2313" s="5" t="s">
        <v>9038</v>
      </c>
      <c r="F2313" s="5" t="s">
        <v>9039</v>
      </c>
      <c r="G2313">
        <v>2311</v>
      </c>
      <c r="H2313" s="2">
        <v>43136</v>
      </c>
      <c r="I2313" s="3">
        <f t="shared" si="289"/>
        <v>44.214699074072996</v>
      </c>
      <c r="J2313" s="3">
        <f t="shared" si="290"/>
        <v>1.1760794733191391</v>
      </c>
      <c r="K2313">
        <f t="shared" si="291"/>
        <v>1.0987269638635807E-2</v>
      </c>
      <c r="L2313" s="4">
        <f t="shared" si="292"/>
        <v>1.0987269638635807E-2</v>
      </c>
      <c r="M2313">
        <f t="shared" si="293"/>
        <v>0</v>
      </c>
      <c r="N2313">
        <f t="shared" si="294"/>
        <v>0</v>
      </c>
      <c r="O2313" s="4">
        <f t="shared" si="295"/>
        <v>0</v>
      </c>
      <c r="P2313">
        <f t="shared" si="296"/>
        <v>8.2404522289768554E-3</v>
      </c>
    </row>
    <row r="2314" spans="1:16" x14ac:dyDescent="0.15">
      <c r="A2314" t="s">
        <v>9040</v>
      </c>
      <c r="B2314" s="5" t="s">
        <v>9041</v>
      </c>
      <c r="C2314" s="5" t="s">
        <v>1113</v>
      </c>
      <c r="D2314" s="5" t="s">
        <v>9042</v>
      </c>
      <c r="E2314" s="5" t="s">
        <v>9043</v>
      </c>
      <c r="F2314" s="5" t="s">
        <v>9044</v>
      </c>
      <c r="G2314">
        <v>2312</v>
      </c>
      <c r="H2314" s="2">
        <v>43136</v>
      </c>
      <c r="I2314" s="3">
        <f t="shared" si="289"/>
        <v>719.21263888888643</v>
      </c>
      <c r="J2314" s="3">
        <f t="shared" si="290"/>
        <v>2.1996276406432957</v>
      </c>
      <c r="K2314">
        <f t="shared" si="291"/>
        <v>2.054954834313823E-2</v>
      </c>
      <c r="L2314" s="4">
        <f t="shared" si="292"/>
        <v>2.054954834313823E-2</v>
      </c>
      <c r="M2314">
        <f t="shared" si="293"/>
        <v>1.3904093809376081E-3</v>
      </c>
      <c r="N2314">
        <f t="shared" si="294"/>
        <v>6.5057023470556641E-2</v>
      </c>
      <c r="O2314" s="4">
        <f t="shared" si="295"/>
        <v>6.5057023470556641E-2</v>
      </c>
      <c r="P2314">
        <f t="shared" si="296"/>
        <v>3.1676417124992834E-2</v>
      </c>
    </row>
    <row r="2315" spans="1:16" x14ac:dyDescent="0.15">
      <c r="A2315" t="s">
        <v>9045</v>
      </c>
      <c r="B2315" s="5" t="s">
        <v>9046</v>
      </c>
      <c r="C2315" s="5" t="s">
        <v>1642</v>
      </c>
      <c r="D2315" s="5" t="s">
        <v>9047</v>
      </c>
      <c r="E2315" s="5" t="s">
        <v>9047</v>
      </c>
      <c r="F2315" s="5" t="s">
        <v>9048</v>
      </c>
      <c r="G2315">
        <v>2313</v>
      </c>
      <c r="H2315" s="2">
        <v>43136</v>
      </c>
      <c r="I2315" s="3">
        <f t="shared" si="289"/>
        <v>1347.2737500000003</v>
      </c>
      <c r="J2315" s="3">
        <f t="shared" si="290"/>
        <v>8.1958102427216417</v>
      </c>
      <c r="K2315">
        <f t="shared" si="291"/>
        <v>7.6567595206586986E-2</v>
      </c>
      <c r="L2315" s="4">
        <f t="shared" si="292"/>
        <v>7.6567595206586986E-2</v>
      </c>
      <c r="M2315">
        <f t="shared" si="293"/>
        <v>1.3360313744701102E-2</v>
      </c>
      <c r="N2315">
        <f t="shared" si="294"/>
        <v>0.62512685600329887</v>
      </c>
      <c r="O2315" s="4">
        <f t="shared" si="295"/>
        <v>0.62512685600329887</v>
      </c>
      <c r="P2315">
        <f t="shared" si="296"/>
        <v>0.21370741040576496</v>
      </c>
    </row>
    <row r="2316" spans="1:16" x14ac:dyDescent="0.15">
      <c r="A2316" t="s">
        <v>9049</v>
      </c>
      <c r="B2316" s="5" t="s">
        <v>9050</v>
      </c>
      <c r="C2316" s="5" t="s">
        <v>1029</v>
      </c>
      <c r="D2316" s="5" t="s">
        <v>9051</v>
      </c>
      <c r="E2316" s="5" t="s">
        <v>1081</v>
      </c>
      <c r="F2316" s="5" t="s">
        <v>9052</v>
      </c>
      <c r="G2316">
        <v>2314</v>
      </c>
      <c r="H2316" s="2">
        <v>43136</v>
      </c>
      <c r="I2316" s="3">
        <f t="shared" si="289"/>
        <v>1276.5291666666672</v>
      </c>
      <c r="J2316" s="3">
        <f t="shared" si="290"/>
        <v>3.0582928317997684</v>
      </c>
      <c r="K2316">
        <f t="shared" si="291"/>
        <v>2.8571443290357348E-2</v>
      </c>
      <c r="L2316" s="4">
        <f t="shared" si="292"/>
        <v>2.8571443290357348E-2</v>
      </c>
      <c r="M2316">
        <f t="shared" si="293"/>
        <v>0</v>
      </c>
      <c r="N2316">
        <f t="shared" si="294"/>
        <v>0</v>
      </c>
      <c r="O2316" s="4">
        <f t="shared" si="295"/>
        <v>0</v>
      </c>
      <c r="P2316">
        <f t="shared" si="296"/>
        <v>2.142858246776801E-2</v>
      </c>
    </row>
    <row r="2317" spans="1:16" x14ac:dyDescent="0.15">
      <c r="A2317" t="s">
        <v>2387</v>
      </c>
      <c r="B2317" s="5" t="s">
        <v>9053</v>
      </c>
      <c r="C2317" s="5" t="s">
        <v>1029</v>
      </c>
      <c r="D2317" s="5" t="s">
        <v>9054</v>
      </c>
      <c r="E2317" s="5" t="s">
        <v>9055</v>
      </c>
      <c r="F2317" s="5" t="s">
        <v>9056</v>
      </c>
      <c r="G2317">
        <v>2315</v>
      </c>
      <c r="H2317" s="2">
        <v>43136</v>
      </c>
      <c r="I2317" s="3">
        <f t="shared" si="289"/>
        <v>534.93063657407765</v>
      </c>
      <c r="J2317" s="3">
        <f t="shared" si="290"/>
        <v>0.97395805059269858</v>
      </c>
      <c r="K2317">
        <f t="shared" si="291"/>
        <v>9.0989937001291661E-3</v>
      </c>
      <c r="L2317" s="4">
        <f t="shared" si="292"/>
        <v>9.0989937001291661E-3</v>
      </c>
      <c r="M2317">
        <f t="shared" si="293"/>
        <v>0</v>
      </c>
      <c r="N2317">
        <f t="shared" si="294"/>
        <v>0</v>
      </c>
      <c r="O2317" s="4">
        <f t="shared" si="295"/>
        <v>0</v>
      </c>
      <c r="P2317">
        <f t="shared" si="296"/>
        <v>6.8242452750968746E-3</v>
      </c>
    </row>
    <row r="2318" spans="1:16" x14ac:dyDescent="0.15">
      <c r="A2318" t="s">
        <v>9057</v>
      </c>
      <c r="B2318" s="5" t="s">
        <v>9058</v>
      </c>
      <c r="C2318" s="5" t="s">
        <v>1253</v>
      </c>
      <c r="D2318" s="5" t="s">
        <v>9059</v>
      </c>
      <c r="E2318" s="5" t="s">
        <v>4000</v>
      </c>
      <c r="F2318" s="5" t="s">
        <v>9060</v>
      </c>
      <c r="G2318">
        <v>2316</v>
      </c>
      <c r="H2318" s="2">
        <v>43136</v>
      </c>
      <c r="I2318" s="3">
        <f t="shared" si="289"/>
        <v>1607.4442476851837</v>
      </c>
      <c r="J2318" s="3">
        <f t="shared" si="290"/>
        <v>244.2921429875353</v>
      </c>
      <c r="K2318">
        <f t="shared" si="291"/>
        <v>2.2822468264233278</v>
      </c>
      <c r="L2318" s="4">
        <f t="shared" si="292"/>
        <v>1</v>
      </c>
      <c r="M2318">
        <f t="shared" si="293"/>
        <v>3.1105277879467986E-3</v>
      </c>
      <c r="N2318">
        <f t="shared" si="294"/>
        <v>0.14554107738385152</v>
      </c>
      <c r="O2318" s="4">
        <f t="shared" si="295"/>
        <v>0.14554107738385152</v>
      </c>
      <c r="P2318">
        <f t="shared" si="296"/>
        <v>0.78638526934596287</v>
      </c>
    </row>
    <row r="2319" spans="1:16" x14ac:dyDescent="0.15">
      <c r="A2319" t="s">
        <v>9061</v>
      </c>
      <c r="B2319" s="5" t="s">
        <v>9062</v>
      </c>
      <c r="C2319" s="5" t="s">
        <v>2498</v>
      </c>
      <c r="D2319" s="5" t="s">
        <v>9063</v>
      </c>
      <c r="E2319" s="5" t="s">
        <v>9064</v>
      </c>
      <c r="F2319" s="5" t="s">
        <v>9065</v>
      </c>
      <c r="G2319">
        <v>2317</v>
      </c>
      <c r="H2319" s="2">
        <v>43136</v>
      </c>
      <c r="I2319" s="3">
        <f t="shared" si="289"/>
        <v>1590.269212962965</v>
      </c>
      <c r="J2319" s="3">
        <f t="shared" si="290"/>
        <v>485.51779390951538</v>
      </c>
      <c r="K2319">
        <f t="shared" si="291"/>
        <v>4.5358456099776596</v>
      </c>
      <c r="L2319" s="4">
        <f t="shared" si="292"/>
        <v>1</v>
      </c>
      <c r="M2319">
        <f t="shared" si="293"/>
        <v>1.6349433031880939E-2</v>
      </c>
      <c r="N2319">
        <f t="shared" si="294"/>
        <v>0.7649872498473177</v>
      </c>
      <c r="O2319" s="4">
        <f t="shared" si="295"/>
        <v>0.7649872498473177</v>
      </c>
      <c r="P2319">
        <f t="shared" si="296"/>
        <v>0.9412468124618294</v>
      </c>
    </row>
    <row r="2320" spans="1:16" x14ac:dyDescent="0.15">
      <c r="A2320" t="s">
        <v>9066</v>
      </c>
      <c r="B2320" s="5" t="s">
        <v>9067</v>
      </c>
      <c r="C2320" s="5" t="s">
        <v>1029</v>
      </c>
      <c r="D2320" s="5" t="s">
        <v>9068</v>
      </c>
      <c r="E2320" s="5" t="s">
        <v>9069</v>
      </c>
      <c r="F2320" s="5" t="s">
        <v>9070</v>
      </c>
      <c r="G2320">
        <v>2318</v>
      </c>
      <c r="H2320" s="2">
        <v>43136</v>
      </c>
      <c r="I2320" s="3">
        <f t="shared" si="289"/>
        <v>537.39524305555824</v>
      </c>
      <c r="J2320" s="3">
        <f t="shared" si="290"/>
        <v>0.68292379722843577</v>
      </c>
      <c r="K2320">
        <f t="shared" si="291"/>
        <v>6.3800687564196093E-3</v>
      </c>
      <c r="L2320" s="4">
        <f t="shared" si="292"/>
        <v>6.3800687564196093E-3</v>
      </c>
      <c r="M2320">
        <f t="shared" si="293"/>
        <v>0</v>
      </c>
      <c r="N2320">
        <f t="shared" si="294"/>
        <v>0</v>
      </c>
      <c r="O2320" s="4">
        <f t="shared" si="295"/>
        <v>0</v>
      </c>
      <c r="P2320">
        <f t="shared" si="296"/>
        <v>4.7850515673147067E-3</v>
      </c>
    </row>
    <row r="2321" spans="1:16" x14ac:dyDescent="0.15">
      <c r="A2321" t="s">
        <v>9071</v>
      </c>
      <c r="B2321" s="5" t="s">
        <v>9072</v>
      </c>
      <c r="C2321" s="5" t="s">
        <v>3999</v>
      </c>
      <c r="D2321" s="5" t="s">
        <v>9073</v>
      </c>
      <c r="E2321" s="5" t="s">
        <v>1081</v>
      </c>
      <c r="F2321" s="5" t="s">
        <v>9074</v>
      </c>
      <c r="G2321">
        <v>2319</v>
      </c>
      <c r="H2321" s="2">
        <v>43136</v>
      </c>
      <c r="I2321" s="3">
        <f t="shared" si="289"/>
        <v>479.30138888888905</v>
      </c>
      <c r="J2321" s="3">
        <f t="shared" si="290"/>
        <v>35.061446491855904</v>
      </c>
      <c r="K2321">
        <f t="shared" si="291"/>
        <v>0.32755402612327289</v>
      </c>
      <c r="L2321" s="4">
        <f t="shared" si="292"/>
        <v>0.32755402612327289</v>
      </c>
      <c r="M2321">
        <f t="shared" si="293"/>
        <v>2.5036439030185709E-2</v>
      </c>
      <c r="N2321">
        <f t="shared" si="294"/>
        <v>1.1714508143692115</v>
      </c>
      <c r="O2321" s="4">
        <f t="shared" si="295"/>
        <v>1</v>
      </c>
      <c r="P2321">
        <f t="shared" si="296"/>
        <v>0.49566551959245464</v>
      </c>
    </row>
    <row r="2322" spans="1:16" x14ac:dyDescent="0.15">
      <c r="A2322" t="s">
        <v>9075</v>
      </c>
      <c r="B2322" s="5" t="s">
        <v>9076</v>
      </c>
      <c r="C2322" s="5" t="s">
        <v>1253</v>
      </c>
      <c r="D2322" s="5" t="s">
        <v>359</v>
      </c>
      <c r="E2322" s="5" t="s">
        <v>1081</v>
      </c>
      <c r="F2322" s="5" t="s">
        <v>360</v>
      </c>
      <c r="G2322">
        <v>2320</v>
      </c>
      <c r="H2322" s="2">
        <v>43136</v>
      </c>
      <c r="I2322" s="3">
        <f t="shared" si="289"/>
        <v>1064.5276157407425</v>
      </c>
      <c r="J2322" s="3">
        <f t="shared" si="290"/>
        <v>31.452448489748043</v>
      </c>
      <c r="K2322">
        <f t="shared" si="291"/>
        <v>0.29383773817332004</v>
      </c>
      <c r="L2322" s="4">
        <f t="shared" si="292"/>
        <v>0.29383773817332004</v>
      </c>
      <c r="M2322">
        <f t="shared" si="293"/>
        <v>4.6969190146568364E-3</v>
      </c>
      <c r="N2322">
        <f t="shared" si="294"/>
        <v>0.2197680587927113</v>
      </c>
      <c r="O2322" s="4">
        <f t="shared" si="295"/>
        <v>0.2197680587927113</v>
      </c>
      <c r="P2322">
        <f t="shared" si="296"/>
        <v>0.27532031832816783</v>
      </c>
    </row>
    <row r="2323" spans="1:16" x14ac:dyDescent="0.15">
      <c r="A2323" t="s">
        <v>9077</v>
      </c>
      <c r="B2323" s="5" t="s">
        <v>9078</v>
      </c>
      <c r="C2323" s="5" t="s">
        <v>1058</v>
      </c>
      <c r="D2323" s="5" t="s">
        <v>9079</v>
      </c>
      <c r="E2323" s="5" t="s">
        <v>2385</v>
      </c>
      <c r="F2323" s="5" t="s">
        <v>9080</v>
      </c>
      <c r="G2323">
        <v>2321</v>
      </c>
      <c r="H2323" s="2">
        <v>43136</v>
      </c>
      <c r="I2323" s="3">
        <f t="shared" si="289"/>
        <v>1250.2784606481509</v>
      </c>
      <c r="J2323" s="3">
        <f t="shared" si="290"/>
        <v>0.73263679158732431</v>
      </c>
      <c r="K2323">
        <f t="shared" si="291"/>
        <v>6.8445017186101412E-3</v>
      </c>
      <c r="L2323" s="4">
        <f t="shared" si="292"/>
        <v>6.8445017186101412E-3</v>
      </c>
      <c r="M2323">
        <f t="shared" si="293"/>
        <v>1.5996436497539832E-3</v>
      </c>
      <c r="N2323">
        <f t="shared" si="294"/>
        <v>7.4847060076935451E-2</v>
      </c>
      <c r="O2323" s="4">
        <f t="shared" si="295"/>
        <v>7.4847060076935451E-2</v>
      </c>
      <c r="P2323">
        <f t="shared" si="296"/>
        <v>2.3845141308191469E-2</v>
      </c>
    </row>
    <row r="2324" spans="1:16" x14ac:dyDescent="0.15">
      <c r="A2324" t="s">
        <v>9081</v>
      </c>
      <c r="B2324" s="5" t="s">
        <v>9082</v>
      </c>
      <c r="C2324" s="5" t="s">
        <v>1058</v>
      </c>
      <c r="D2324" s="5" t="s">
        <v>9083</v>
      </c>
      <c r="E2324" s="5" t="s">
        <v>1081</v>
      </c>
      <c r="F2324" s="5" t="s">
        <v>9084</v>
      </c>
      <c r="G2324">
        <v>2322</v>
      </c>
      <c r="H2324" s="2">
        <v>43136</v>
      </c>
      <c r="I2324" s="3">
        <f t="shared" si="289"/>
        <v>1282.3513657407384</v>
      </c>
      <c r="J2324" s="3">
        <f t="shared" si="290"/>
        <v>2.5741774744344017</v>
      </c>
      <c r="K2324">
        <f t="shared" si="291"/>
        <v>2.4048699642288902E-2</v>
      </c>
      <c r="L2324" s="4">
        <f t="shared" si="292"/>
        <v>2.4048699642288902E-2</v>
      </c>
      <c r="M2324">
        <f t="shared" si="293"/>
        <v>1.559634943613694E-3</v>
      </c>
      <c r="N2324">
        <f t="shared" si="294"/>
        <v>7.297505937694003E-2</v>
      </c>
      <c r="O2324" s="4">
        <f t="shared" si="295"/>
        <v>7.297505937694003E-2</v>
      </c>
      <c r="P2324">
        <f t="shared" si="296"/>
        <v>3.6280289575951682E-2</v>
      </c>
    </row>
    <row r="2325" spans="1:16" x14ac:dyDescent="0.15">
      <c r="A2325" t="s">
        <v>9085</v>
      </c>
      <c r="B2325" s="5" t="s">
        <v>9086</v>
      </c>
      <c r="C2325" s="5" t="s">
        <v>1058</v>
      </c>
      <c r="D2325" s="5" t="s">
        <v>9087</v>
      </c>
      <c r="E2325" s="5" t="s">
        <v>9087</v>
      </c>
      <c r="F2325" s="5" t="s">
        <v>9088</v>
      </c>
      <c r="G2325">
        <v>2323</v>
      </c>
      <c r="H2325" s="2">
        <v>43136</v>
      </c>
      <c r="I2325" s="3">
        <f t="shared" si="289"/>
        <v>1550.5389467592613</v>
      </c>
      <c r="J2325" s="3">
        <f t="shared" si="290"/>
        <v>13.103185858352028</v>
      </c>
      <c r="K2325">
        <f t="shared" si="291"/>
        <v>0.12241369687761423</v>
      </c>
      <c r="L2325" s="4">
        <f t="shared" si="292"/>
        <v>0.12241369687761423</v>
      </c>
      <c r="M2325">
        <f t="shared" si="293"/>
        <v>1.2898740816411898E-3</v>
      </c>
      <c r="N2325">
        <f t="shared" si="294"/>
        <v>6.0352993552737773E-2</v>
      </c>
      <c r="O2325" s="4">
        <f t="shared" si="295"/>
        <v>6.0352993552737773E-2</v>
      </c>
      <c r="P2325">
        <f t="shared" si="296"/>
        <v>0.10689852104639512</v>
      </c>
    </row>
    <row r="2326" spans="1:16" x14ac:dyDescent="0.15">
      <c r="A2326" t="s">
        <v>1434</v>
      </c>
      <c r="B2326" s="5" t="s">
        <v>9089</v>
      </c>
      <c r="C2326" s="5" t="s">
        <v>1029</v>
      </c>
      <c r="D2326" s="5" t="s">
        <v>9090</v>
      </c>
      <c r="E2326" s="5" t="s">
        <v>9090</v>
      </c>
      <c r="F2326" s="5" t="s">
        <v>9091</v>
      </c>
      <c r="G2326">
        <v>2324</v>
      </c>
      <c r="H2326" s="2">
        <v>43136</v>
      </c>
      <c r="I2326" s="3">
        <f t="shared" si="289"/>
        <v>35.338819444441469</v>
      </c>
      <c r="J2326" s="3">
        <f t="shared" si="290"/>
        <v>0.79232980728234792</v>
      </c>
      <c r="K2326">
        <f t="shared" si="291"/>
        <v>7.4021708845667259E-3</v>
      </c>
      <c r="L2326" s="4">
        <f t="shared" si="292"/>
        <v>7.4021708845667259E-3</v>
      </c>
      <c r="M2326">
        <f t="shared" si="293"/>
        <v>0</v>
      </c>
      <c r="N2326">
        <f t="shared" si="294"/>
        <v>0</v>
      </c>
      <c r="O2326" s="4">
        <f t="shared" si="295"/>
        <v>0</v>
      </c>
      <c r="P2326">
        <f t="shared" si="296"/>
        <v>5.5516281634250446E-3</v>
      </c>
    </row>
    <row r="2327" spans="1:16" x14ac:dyDescent="0.15">
      <c r="A2327" t="s">
        <v>1073</v>
      </c>
      <c r="B2327" s="5" t="s">
        <v>9092</v>
      </c>
      <c r="C2327" s="5" t="s">
        <v>1113</v>
      </c>
      <c r="D2327" s="5" t="s">
        <v>9093</v>
      </c>
      <c r="E2327" s="5" t="s">
        <v>1081</v>
      </c>
      <c r="F2327" s="5" t="s">
        <v>9094</v>
      </c>
      <c r="G2327">
        <v>2325</v>
      </c>
      <c r="H2327" s="2">
        <v>43136</v>
      </c>
      <c r="I2327" s="3">
        <f t="shared" si="289"/>
        <v>815.40334490740497</v>
      </c>
      <c r="J2327" s="3">
        <f t="shared" si="290"/>
        <v>0.4231034887883337</v>
      </c>
      <c r="K2327">
        <f t="shared" si="291"/>
        <v>3.9527533825968464E-3</v>
      </c>
      <c r="L2327" s="4">
        <f t="shared" si="292"/>
        <v>3.9527533825968464E-3</v>
      </c>
      <c r="M2327">
        <f t="shared" si="293"/>
        <v>1.2263869240241557E-3</v>
      </c>
      <c r="N2327">
        <f t="shared" si="294"/>
        <v>5.7382440016638142E-2</v>
      </c>
      <c r="O2327" s="4">
        <f t="shared" si="295"/>
        <v>5.7382440016638142E-2</v>
      </c>
      <c r="P2327">
        <f t="shared" si="296"/>
        <v>1.731017504110717E-2</v>
      </c>
    </row>
    <row r="2328" spans="1:16" x14ac:dyDescent="0.15">
      <c r="A2328" t="s">
        <v>1557</v>
      </c>
      <c r="B2328" s="5" t="s">
        <v>9095</v>
      </c>
      <c r="C2328" s="5" t="s">
        <v>1029</v>
      </c>
      <c r="D2328" s="5" t="s">
        <v>9096</v>
      </c>
      <c r="E2328" s="5" t="s">
        <v>9096</v>
      </c>
      <c r="F2328" s="5" t="s">
        <v>9097</v>
      </c>
      <c r="G2328">
        <v>2326</v>
      </c>
      <c r="H2328" s="2">
        <v>43136</v>
      </c>
      <c r="I2328" s="3">
        <f t="shared" si="289"/>
        <v>292.415069444447</v>
      </c>
      <c r="J2328" s="3">
        <f t="shared" si="290"/>
        <v>0.16073043051199198</v>
      </c>
      <c r="K2328">
        <f t="shared" si="291"/>
        <v>1.5015894922349826E-3</v>
      </c>
      <c r="L2328" s="4">
        <f t="shared" si="292"/>
        <v>1.5015894922349826E-3</v>
      </c>
      <c r="M2328">
        <f t="shared" si="293"/>
        <v>0</v>
      </c>
      <c r="N2328">
        <f t="shared" si="294"/>
        <v>0</v>
      </c>
      <c r="O2328" s="4">
        <f t="shared" si="295"/>
        <v>0</v>
      </c>
      <c r="P2328">
        <f t="shared" si="296"/>
        <v>1.1261921191762368E-3</v>
      </c>
    </row>
    <row r="2329" spans="1:16" x14ac:dyDescent="0.15">
      <c r="A2329" t="s">
        <v>9098</v>
      </c>
      <c r="B2329" s="5" t="s">
        <v>9099</v>
      </c>
      <c r="C2329" s="5" t="s">
        <v>1113</v>
      </c>
      <c r="D2329" s="5" t="s">
        <v>9100</v>
      </c>
      <c r="E2329" s="5" t="s">
        <v>9101</v>
      </c>
      <c r="F2329" s="5" t="s">
        <v>9102</v>
      </c>
      <c r="G2329">
        <v>2327</v>
      </c>
      <c r="H2329" s="2">
        <v>43136</v>
      </c>
      <c r="I2329" s="3">
        <f t="shared" si="289"/>
        <v>506.4410648148114</v>
      </c>
      <c r="J2329" s="3">
        <f t="shared" si="290"/>
        <v>5.939486761603594</v>
      </c>
      <c r="K2329">
        <f t="shared" si="291"/>
        <v>5.5488378162636263E-2</v>
      </c>
      <c r="L2329" s="4">
        <f t="shared" si="292"/>
        <v>5.5488378162636263E-2</v>
      </c>
      <c r="M2329">
        <f t="shared" si="293"/>
        <v>1.9745634180863012E-3</v>
      </c>
      <c r="N2329">
        <f t="shared" si="294"/>
        <v>9.2389493623754121E-2</v>
      </c>
      <c r="O2329" s="4">
        <f t="shared" si="295"/>
        <v>9.2389493623754121E-2</v>
      </c>
      <c r="P2329">
        <f t="shared" si="296"/>
        <v>6.4713657027915733E-2</v>
      </c>
    </row>
    <row r="2330" spans="1:16" x14ac:dyDescent="0.15">
      <c r="A2330" t="s">
        <v>1317</v>
      </c>
      <c r="B2330" s="5" t="s">
        <v>9103</v>
      </c>
      <c r="C2330" s="5" t="s">
        <v>1058</v>
      </c>
      <c r="D2330" s="5" t="s">
        <v>9104</v>
      </c>
      <c r="E2330" s="5" t="s">
        <v>9105</v>
      </c>
      <c r="F2330" s="5" t="s">
        <v>9106</v>
      </c>
      <c r="G2330">
        <v>2328</v>
      </c>
      <c r="H2330" s="2">
        <v>43136</v>
      </c>
      <c r="I2330" s="3">
        <f t="shared" si="289"/>
        <v>680.37468749999971</v>
      </c>
      <c r="J2330" s="3">
        <f t="shared" si="290"/>
        <v>0.91420214688689494</v>
      </c>
      <c r="K2330">
        <f t="shared" si="291"/>
        <v>8.5407370164519228E-3</v>
      </c>
      <c r="L2330" s="4">
        <f t="shared" si="292"/>
        <v>8.5407370164519228E-3</v>
      </c>
      <c r="M2330">
        <f t="shared" si="293"/>
        <v>2.9395567424015914E-3</v>
      </c>
      <c r="N2330">
        <f t="shared" si="294"/>
        <v>0.13754137062459509</v>
      </c>
      <c r="O2330" s="4">
        <f t="shared" si="295"/>
        <v>0.13754137062459509</v>
      </c>
      <c r="P2330">
        <f t="shared" si="296"/>
        <v>4.0790895418487717E-2</v>
      </c>
    </row>
    <row r="2331" spans="1:16" x14ac:dyDescent="0.15">
      <c r="A2331" t="s">
        <v>9107</v>
      </c>
      <c r="B2331" s="5" t="s">
        <v>9108</v>
      </c>
      <c r="C2331" s="5" t="s">
        <v>1029</v>
      </c>
      <c r="D2331" s="5" t="s">
        <v>5947</v>
      </c>
      <c r="E2331" s="5" t="s">
        <v>1081</v>
      </c>
      <c r="F2331" s="5" t="s">
        <v>9109</v>
      </c>
      <c r="G2331">
        <v>2329</v>
      </c>
      <c r="H2331" s="2">
        <v>43136</v>
      </c>
      <c r="I2331" s="3">
        <f t="shared" si="289"/>
        <v>1497.8992824074085</v>
      </c>
      <c r="J2331" s="3">
        <f t="shared" si="290"/>
        <v>6.4089756319069588E-2</v>
      </c>
      <c r="K2331">
        <f t="shared" si="291"/>
        <v>5.9874476999820724E-4</v>
      </c>
      <c r="L2331" s="4">
        <f t="shared" si="292"/>
        <v>5.9874476999820724E-4</v>
      </c>
      <c r="M2331">
        <f t="shared" si="293"/>
        <v>0</v>
      </c>
      <c r="N2331">
        <f t="shared" si="294"/>
        <v>0</v>
      </c>
      <c r="O2331" s="4">
        <f t="shared" si="295"/>
        <v>0</v>
      </c>
      <c r="P2331">
        <f t="shared" si="296"/>
        <v>4.4905857749865546E-4</v>
      </c>
    </row>
    <row r="2332" spans="1:16" x14ac:dyDescent="0.15">
      <c r="A2332" t="s">
        <v>9110</v>
      </c>
      <c r="B2332" s="5" t="s">
        <v>9111</v>
      </c>
      <c r="C2332" s="5" t="s">
        <v>1102</v>
      </c>
      <c r="D2332" s="5" t="s">
        <v>9112</v>
      </c>
      <c r="E2332" s="5" t="s">
        <v>9113</v>
      </c>
      <c r="F2332" s="5" t="s">
        <v>9114</v>
      </c>
      <c r="G2332">
        <v>2330</v>
      </c>
      <c r="H2332" s="2">
        <v>43136</v>
      </c>
      <c r="I2332" s="3">
        <f t="shared" si="289"/>
        <v>1303.099270833336</v>
      </c>
      <c r="J2332" s="3">
        <f t="shared" si="290"/>
        <v>0.39367683758424243</v>
      </c>
      <c r="K2332">
        <f t="shared" si="291"/>
        <v>3.6778412200463291E-3</v>
      </c>
      <c r="L2332" s="4">
        <f t="shared" si="292"/>
        <v>3.6778412200463291E-3</v>
      </c>
      <c r="M2332">
        <f t="shared" si="293"/>
        <v>2.3022037285628212E-3</v>
      </c>
      <c r="N2332">
        <f t="shared" si="294"/>
        <v>0.10771972920818154</v>
      </c>
      <c r="O2332" s="4">
        <f t="shared" si="295"/>
        <v>0.10771972920818154</v>
      </c>
      <c r="P2332">
        <f t="shared" si="296"/>
        <v>2.9688313217080133E-2</v>
      </c>
    </row>
    <row r="2333" spans="1:16" x14ac:dyDescent="0.15">
      <c r="A2333" t="s">
        <v>7038</v>
      </c>
      <c r="B2333" s="5" t="s">
        <v>9115</v>
      </c>
      <c r="C2333" s="5" t="s">
        <v>1029</v>
      </c>
      <c r="D2333" s="5" t="s">
        <v>9116</v>
      </c>
      <c r="E2333" s="5" t="s">
        <v>9117</v>
      </c>
      <c r="F2333" s="5" t="s">
        <v>9118</v>
      </c>
      <c r="G2333">
        <v>2331</v>
      </c>
      <c r="H2333" s="2">
        <v>43136</v>
      </c>
      <c r="I2333" s="3">
        <f t="shared" si="289"/>
        <v>1217.3293634259244</v>
      </c>
      <c r="J2333" s="3">
        <f t="shared" si="290"/>
        <v>0.1634726032073647</v>
      </c>
      <c r="K2333">
        <f t="shared" si="291"/>
        <v>1.5272076511122347E-3</v>
      </c>
      <c r="L2333" s="4">
        <f t="shared" si="292"/>
        <v>1.5272076511122347E-3</v>
      </c>
      <c r="M2333">
        <f t="shared" si="293"/>
        <v>0</v>
      </c>
      <c r="N2333">
        <f t="shared" si="294"/>
        <v>0</v>
      </c>
      <c r="O2333" s="4">
        <f t="shared" si="295"/>
        <v>0</v>
      </c>
      <c r="P2333">
        <f t="shared" si="296"/>
        <v>1.1454057383341761E-3</v>
      </c>
    </row>
    <row r="2334" spans="1:16" x14ac:dyDescent="0.15">
      <c r="A2334" t="s">
        <v>9119</v>
      </c>
      <c r="B2334" s="5" t="s">
        <v>9120</v>
      </c>
      <c r="C2334" s="5" t="s">
        <v>1029</v>
      </c>
      <c r="D2334" s="5" t="s">
        <v>9121</v>
      </c>
      <c r="E2334" s="5" t="s">
        <v>9122</v>
      </c>
      <c r="F2334" s="5" t="s">
        <v>9123</v>
      </c>
      <c r="G2334">
        <v>2332</v>
      </c>
      <c r="H2334" s="2">
        <v>43136</v>
      </c>
      <c r="I2334" s="3">
        <f t="shared" si="289"/>
        <v>987.26402777777548</v>
      </c>
      <c r="J2334" s="3">
        <f t="shared" si="290"/>
        <v>13.950675414561122</v>
      </c>
      <c r="K2334">
        <f t="shared" si="291"/>
        <v>0.13033118585794468</v>
      </c>
      <c r="L2334" s="4">
        <f t="shared" si="292"/>
        <v>0.13033118585794468</v>
      </c>
      <c r="M2334">
        <f t="shared" si="293"/>
        <v>0</v>
      </c>
      <c r="N2334">
        <f t="shared" si="294"/>
        <v>0</v>
      </c>
      <c r="O2334" s="4">
        <f t="shared" si="295"/>
        <v>0</v>
      </c>
      <c r="P2334">
        <f t="shared" si="296"/>
        <v>9.7748389393458507E-2</v>
      </c>
    </row>
    <row r="2335" spans="1:16" x14ac:dyDescent="0.15">
      <c r="A2335" t="s">
        <v>9124</v>
      </c>
      <c r="B2335" s="5" t="s">
        <v>9125</v>
      </c>
      <c r="C2335" s="5" t="s">
        <v>1113</v>
      </c>
      <c r="D2335" s="5" t="s">
        <v>9126</v>
      </c>
      <c r="E2335" s="5" t="s">
        <v>1081</v>
      </c>
      <c r="F2335" s="5" t="s">
        <v>9127</v>
      </c>
      <c r="G2335">
        <v>2333</v>
      </c>
      <c r="H2335" s="2">
        <v>43136</v>
      </c>
      <c r="I2335" s="3">
        <f t="shared" si="289"/>
        <v>1279.2793402777752</v>
      </c>
      <c r="J2335" s="3">
        <f t="shared" si="290"/>
        <v>0.19854928630743612</v>
      </c>
      <c r="K2335">
        <f t="shared" si="291"/>
        <v>1.8549040219721007E-3</v>
      </c>
      <c r="L2335" s="4">
        <f t="shared" si="292"/>
        <v>1.8549040219721007E-3</v>
      </c>
      <c r="M2335">
        <f t="shared" si="293"/>
        <v>7.8169010357258316E-4</v>
      </c>
      <c r="N2335">
        <f t="shared" si="294"/>
        <v>3.657514981704902E-2</v>
      </c>
      <c r="O2335" s="4">
        <f t="shared" si="295"/>
        <v>3.657514981704902E-2</v>
      </c>
      <c r="P2335">
        <f t="shared" si="296"/>
        <v>1.053496547074133E-2</v>
      </c>
    </row>
    <row r="2336" spans="1:16" x14ac:dyDescent="0.15">
      <c r="A2336" t="s">
        <v>2294</v>
      </c>
      <c r="B2336" s="5" t="s">
        <v>9128</v>
      </c>
      <c r="C2336" s="5" t="s">
        <v>1029</v>
      </c>
      <c r="D2336" s="5" t="s">
        <v>9129</v>
      </c>
      <c r="E2336" s="5" t="s">
        <v>1144</v>
      </c>
      <c r="F2336" s="5" t="s">
        <v>9130</v>
      </c>
      <c r="G2336">
        <v>2334</v>
      </c>
      <c r="H2336" s="2">
        <v>43136</v>
      </c>
      <c r="I2336" s="3">
        <f t="shared" si="289"/>
        <v>1249.853460648148</v>
      </c>
      <c r="J2336" s="3">
        <f t="shared" si="290"/>
        <v>0.22002579394978888</v>
      </c>
      <c r="K2336">
        <f t="shared" si="291"/>
        <v>2.0555436774681714E-3</v>
      </c>
      <c r="L2336" s="4">
        <f t="shared" si="292"/>
        <v>2.0555436774681714E-3</v>
      </c>
      <c r="M2336">
        <f t="shared" si="293"/>
        <v>0</v>
      </c>
      <c r="N2336">
        <f t="shared" si="294"/>
        <v>0</v>
      </c>
      <c r="O2336" s="4">
        <f t="shared" si="295"/>
        <v>0</v>
      </c>
      <c r="P2336">
        <f t="shared" si="296"/>
        <v>1.5416577581011284E-3</v>
      </c>
    </row>
    <row r="2337" spans="1:16" x14ac:dyDescent="0.15">
      <c r="A2337" t="s">
        <v>2007</v>
      </c>
      <c r="B2337" s="5" t="s">
        <v>9131</v>
      </c>
      <c r="C2337" s="5" t="s">
        <v>1029</v>
      </c>
      <c r="D2337" s="5" t="s">
        <v>9132</v>
      </c>
      <c r="E2337" s="5" t="s">
        <v>9133</v>
      </c>
      <c r="F2337" s="5" t="s">
        <v>9134</v>
      </c>
      <c r="G2337">
        <v>2335</v>
      </c>
      <c r="H2337" s="2">
        <v>43136</v>
      </c>
      <c r="I2337" s="3">
        <f t="shared" si="289"/>
        <v>670.10929398148437</v>
      </c>
      <c r="J2337" s="3">
        <f t="shared" si="290"/>
        <v>9.2522220713615572E-2</v>
      </c>
      <c r="K2337">
        <f t="shared" si="291"/>
        <v>8.6436895601698456E-4</v>
      </c>
      <c r="L2337" s="4">
        <f t="shared" si="292"/>
        <v>8.6436895601698456E-4</v>
      </c>
      <c r="M2337">
        <f t="shared" si="293"/>
        <v>0</v>
      </c>
      <c r="N2337">
        <f t="shared" si="294"/>
        <v>0</v>
      </c>
      <c r="O2337" s="4">
        <f t="shared" si="295"/>
        <v>0</v>
      </c>
      <c r="P2337">
        <f t="shared" si="296"/>
        <v>6.4827671701273839E-4</v>
      </c>
    </row>
    <row r="2338" spans="1:16" x14ac:dyDescent="0.15">
      <c r="A2338" t="s">
        <v>9135</v>
      </c>
      <c r="B2338" s="5" t="s">
        <v>9136</v>
      </c>
      <c r="C2338" s="5" t="s">
        <v>1163</v>
      </c>
      <c r="D2338" s="5" t="s">
        <v>9137</v>
      </c>
      <c r="E2338" s="5" t="s">
        <v>1081</v>
      </c>
      <c r="F2338" s="5" t="s">
        <v>9138</v>
      </c>
      <c r="G2338">
        <v>2336</v>
      </c>
      <c r="H2338" s="2">
        <v>43136</v>
      </c>
      <c r="I2338" s="3">
        <f t="shared" si="289"/>
        <v>1301.5798842592558</v>
      </c>
      <c r="J2338" s="3">
        <f t="shared" si="290"/>
        <v>4.0427791360609922</v>
      </c>
      <c r="K2338">
        <f t="shared" si="291"/>
        <v>3.7768794936955535E-2</v>
      </c>
      <c r="L2338" s="4">
        <f t="shared" si="292"/>
        <v>3.7768794936955535E-2</v>
      </c>
      <c r="M2338">
        <f t="shared" si="293"/>
        <v>6.1463764896404283E-3</v>
      </c>
      <c r="N2338">
        <f t="shared" si="294"/>
        <v>0.28758793275385564</v>
      </c>
      <c r="O2338" s="4">
        <f t="shared" si="295"/>
        <v>0.28758793275385564</v>
      </c>
      <c r="P2338">
        <f t="shared" si="296"/>
        <v>0.10022357939118057</v>
      </c>
    </row>
    <row r="2339" spans="1:16" x14ac:dyDescent="0.15">
      <c r="A2339" t="s">
        <v>1062</v>
      </c>
      <c r="B2339" s="5" t="s">
        <v>9139</v>
      </c>
      <c r="C2339" s="5" t="s">
        <v>1029</v>
      </c>
      <c r="D2339" s="5" t="s">
        <v>9140</v>
      </c>
      <c r="E2339" s="5" t="s">
        <v>8045</v>
      </c>
      <c r="F2339" s="5" t="s">
        <v>9141</v>
      </c>
      <c r="G2339">
        <v>2337</v>
      </c>
      <c r="H2339" s="2">
        <v>43136</v>
      </c>
      <c r="I2339" s="3">
        <f t="shared" si="289"/>
        <v>1189.3430555555533</v>
      </c>
      <c r="J2339" s="3">
        <f t="shared" si="290"/>
        <v>2.0137167227005608</v>
      </c>
      <c r="K2339">
        <f t="shared" si="291"/>
        <v>1.8812715560538654E-2</v>
      </c>
      <c r="L2339" s="4">
        <f t="shared" si="292"/>
        <v>1.8812715560538654E-2</v>
      </c>
      <c r="M2339">
        <f t="shared" si="293"/>
        <v>0</v>
      </c>
      <c r="N2339">
        <f t="shared" si="294"/>
        <v>0</v>
      </c>
      <c r="O2339" s="4">
        <f t="shared" si="295"/>
        <v>0</v>
      </c>
      <c r="P2339">
        <f t="shared" si="296"/>
        <v>1.4109536670403992E-2</v>
      </c>
    </row>
    <row r="2340" spans="1:16" x14ac:dyDescent="0.15">
      <c r="A2340" t="s">
        <v>9142</v>
      </c>
      <c r="B2340" s="5" t="s">
        <v>9143</v>
      </c>
      <c r="C2340" s="5" t="s">
        <v>1029</v>
      </c>
      <c r="D2340" s="5" t="s">
        <v>9144</v>
      </c>
      <c r="E2340" s="5" t="s">
        <v>1081</v>
      </c>
      <c r="F2340" s="5" t="s">
        <v>9145</v>
      </c>
      <c r="G2340">
        <v>2338</v>
      </c>
      <c r="H2340" s="2">
        <v>43136</v>
      </c>
      <c r="I2340" s="3">
        <f t="shared" si="289"/>
        <v>364.56402777777839</v>
      </c>
      <c r="J2340" s="3">
        <f t="shared" si="290"/>
        <v>22.489876606799331</v>
      </c>
      <c r="K2340">
        <f t="shared" si="291"/>
        <v>0.21010683718607737</v>
      </c>
      <c r="L2340" s="4">
        <f t="shared" si="292"/>
        <v>0.21010683718607737</v>
      </c>
      <c r="M2340">
        <f t="shared" si="293"/>
        <v>0</v>
      </c>
      <c r="N2340">
        <f t="shared" si="294"/>
        <v>0</v>
      </c>
      <c r="O2340" s="4">
        <f t="shared" si="295"/>
        <v>0</v>
      </c>
      <c r="P2340">
        <f t="shared" si="296"/>
        <v>0.15758012788955802</v>
      </c>
    </row>
    <row r="2341" spans="1:16" x14ac:dyDescent="0.15">
      <c r="A2341" t="s">
        <v>9146</v>
      </c>
      <c r="B2341" s="5" t="s">
        <v>9147</v>
      </c>
      <c r="C2341" s="5" t="s">
        <v>1058</v>
      </c>
      <c r="D2341" s="5" t="s">
        <v>9148</v>
      </c>
      <c r="E2341" s="5" t="s">
        <v>9149</v>
      </c>
      <c r="F2341" s="5" t="s">
        <v>9150</v>
      </c>
      <c r="G2341">
        <v>2339</v>
      </c>
      <c r="H2341" s="2">
        <v>43136</v>
      </c>
      <c r="I2341" s="3">
        <f t="shared" si="289"/>
        <v>1309.6027777777781</v>
      </c>
      <c r="J2341" s="3">
        <f t="shared" si="290"/>
        <v>1.718841803176111</v>
      </c>
      <c r="K2341">
        <f t="shared" si="291"/>
        <v>1.6057910018917744E-2</v>
      </c>
      <c r="L2341" s="4">
        <f t="shared" si="292"/>
        <v>1.6057910018917744E-2</v>
      </c>
      <c r="M2341">
        <f t="shared" si="293"/>
        <v>1.5271806336526975E-3</v>
      </c>
      <c r="N2341">
        <f t="shared" si="294"/>
        <v>7.1456527616582166E-2</v>
      </c>
      <c r="O2341" s="4">
        <f t="shared" si="295"/>
        <v>7.1456527616582166E-2</v>
      </c>
      <c r="P2341">
        <f t="shared" si="296"/>
        <v>2.9907564418333851E-2</v>
      </c>
    </row>
    <row r="2342" spans="1:16" x14ac:dyDescent="0.15">
      <c r="A2342" t="s">
        <v>4741</v>
      </c>
      <c r="B2342" s="5" t="s">
        <v>9151</v>
      </c>
      <c r="C2342" s="5" t="s">
        <v>1113</v>
      </c>
      <c r="D2342" s="5" t="s">
        <v>9152</v>
      </c>
      <c r="E2342" s="5" t="s">
        <v>9153</v>
      </c>
      <c r="F2342" s="5" t="s">
        <v>9154</v>
      </c>
      <c r="G2342">
        <v>2340</v>
      </c>
      <c r="H2342" s="2">
        <v>43136</v>
      </c>
      <c r="I2342" s="3">
        <f t="shared" si="289"/>
        <v>701.54081018518627</v>
      </c>
      <c r="J2342" s="3">
        <f t="shared" si="290"/>
        <v>0.19243356628727551</v>
      </c>
      <c r="K2342">
        <f t="shared" si="291"/>
        <v>1.7977692224791127E-3</v>
      </c>
      <c r="L2342" s="4">
        <f t="shared" si="292"/>
        <v>1.7977692224791127E-3</v>
      </c>
      <c r="M2342">
        <f t="shared" si="293"/>
        <v>1.4254338243501888E-3</v>
      </c>
      <c r="N2342">
        <f t="shared" si="294"/>
        <v>6.66958113472602E-2</v>
      </c>
      <c r="O2342" s="4">
        <f t="shared" si="295"/>
        <v>6.66958113472602E-2</v>
      </c>
      <c r="P2342">
        <f t="shared" si="296"/>
        <v>1.8022279753674385E-2</v>
      </c>
    </row>
    <row r="2343" spans="1:16" x14ac:dyDescent="0.15">
      <c r="A2343" t="s">
        <v>5744</v>
      </c>
      <c r="B2343" s="5" t="s">
        <v>9155</v>
      </c>
      <c r="C2343" s="5" t="s">
        <v>1029</v>
      </c>
      <c r="D2343" s="5" t="s">
        <v>9156</v>
      </c>
      <c r="E2343" s="5" t="s">
        <v>9157</v>
      </c>
      <c r="F2343" s="5" t="s">
        <v>9158</v>
      </c>
      <c r="G2343">
        <v>2341</v>
      </c>
      <c r="H2343" s="2">
        <v>43136</v>
      </c>
      <c r="I2343" s="3">
        <f t="shared" si="289"/>
        <v>602.70981481481431</v>
      </c>
      <c r="J2343" s="3">
        <f t="shared" si="290"/>
        <v>0.82958662313078069</v>
      </c>
      <c r="K2343">
        <f t="shared" si="291"/>
        <v>7.7502346769297188E-3</v>
      </c>
      <c r="L2343" s="4">
        <f t="shared" si="292"/>
        <v>7.7502346769297188E-3</v>
      </c>
      <c r="M2343">
        <f t="shared" si="293"/>
        <v>0</v>
      </c>
      <c r="N2343">
        <f t="shared" si="294"/>
        <v>0</v>
      </c>
      <c r="O2343" s="4">
        <f t="shared" si="295"/>
        <v>0</v>
      </c>
      <c r="P2343">
        <f t="shared" si="296"/>
        <v>5.8126760076972891E-3</v>
      </c>
    </row>
    <row r="2344" spans="1:16" x14ac:dyDescent="0.15">
      <c r="A2344" t="s">
        <v>9159</v>
      </c>
      <c r="B2344" s="5" t="s">
        <v>9160</v>
      </c>
      <c r="C2344" s="5" t="s">
        <v>1058</v>
      </c>
      <c r="D2344" s="5" t="s">
        <v>9161</v>
      </c>
      <c r="E2344" s="5" t="s">
        <v>9162</v>
      </c>
      <c r="F2344" s="5" t="s">
        <v>9163</v>
      </c>
      <c r="G2344">
        <v>2342</v>
      </c>
      <c r="H2344" s="2">
        <v>43136</v>
      </c>
      <c r="I2344" s="3">
        <f t="shared" si="289"/>
        <v>461.76496527777635</v>
      </c>
      <c r="J2344" s="3">
        <f t="shared" si="290"/>
        <v>2.2868776962426316</v>
      </c>
      <c r="K2344">
        <f t="shared" si="291"/>
        <v>2.1364663230017761E-2</v>
      </c>
      <c r="L2344" s="4">
        <f t="shared" si="292"/>
        <v>2.1364663230017761E-2</v>
      </c>
      <c r="M2344">
        <f t="shared" si="293"/>
        <v>4.3312077580352874E-3</v>
      </c>
      <c r="N2344">
        <f t="shared" si="294"/>
        <v>0.20265648997588492</v>
      </c>
      <c r="O2344" s="4">
        <f t="shared" si="295"/>
        <v>0.20265648997588492</v>
      </c>
      <c r="P2344">
        <f t="shared" si="296"/>
        <v>6.6687619916484558E-2</v>
      </c>
    </row>
    <row r="2345" spans="1:16" x14ac:dyDescent="0.15">
      <c r="A2345" t="s">
        <v>9164</v>
      </c>
      <c r="B2345" s="5" t="s">
        <v>9165</v>
      </c>
      <c r="C2345" s="5" t="s">
        <v>1029</v>
      </c>
      <c r="D2345" s="5" t="s">
        <v>9166</v>
      </c>
      <c r="E2345" s="5" t="s">
        <v>9167</v>
      </c>
      <c r="F2345" s="5" t="s">
        <v>9168</v>
      </c>
      <c r="G2345">
        <v>2343</v>
      </c>
      <c r="H2345" s="2">
        <v>43136</v>
      </c>
      <c r="I2345" s="3">
        <f t="shared" si="289"/>
        <v>633.09179398148262</v>
      </c>
      <c r="J2345" s="3">
        <f t="shared" si="290"/>
        <v>0.76134299098828329</v>
      </c>
      <c r="K2345">
        <f t="shared" si="291"/>
        <v>7.1126832150770853E-3</v>
      </c>
      <c r="L2345" s="4">
        <f t="shared" si="292"/>
        <v>7.1126832150770853E-3</v>
      </c>
      <c r="M2345">
        <f t="shared" si="293"/>
        <v>0</v>
      </c>
      <c r="N2345">
        <f t="shared" si="294"/>
        <v>0</v>
      </c>
      <c r="O2345" s="4">
        <f t="shared" si="295"/>
        <v>0</v>
      </c>
      <c r="P2345">
        <f t="shared" si="296"/>
        <v>5.3345124113078138E-3</v>
      </c>
    </row>
    <row r="2346" spans="1:16" x14ac:dyDescent="0.15">
      <c r="A2346" t="s">
        <v>1623</v>
      </c>
      <c r="B2346" s="5" t="s">
        <v>9169</v>
      </c>
      <c r="C2346" s="5" t="s">
        <v>1029</v>
      </c>
      <c r="D2346" s="5" t="s">
        <v>9170</v>
      </c>
      <c r="E2346" s="5" t="s">
        <v>2385</v>
      </c>
      <c r="F2346" s="5" t="s">
        <v>9171</v>
      </c>
      <c r="G2346">
        <v>2344</v>
      </c>
      <c r="H2346" s="2">
        <v>43136</v>
      </c>
      <c r="I2346" s="3">
        <f t="shared" si="289"/>
        <v>772.41613425925607</v>
      </c>
      <c r="J2346" s="3">
        <f t="shared" si="290"/>
        <v>1.2946389331432025E-2</v>
      </c>
      <c r="K2346">
        <f t="shared" si="291"/>
        <v>1.2094885903395246E-4</v>
      </c>
      <c r="L2346" s="4">
        <f t="shared" si="292"/>
        <v>1.2094885903395246E-4</v>
      </c>
      <c r="M2346">
        <f t="shared" si="293"/>
        <v>0</v>
      </c>
      <c r="N2346">
        <f t="shared" si="294"/>
        <v>0</v>
      </c>
      <c r="O2346" s="4">
        <f t="shared" si="295"/>
        <v>0</v>
      </c>
      <c r="P2346">
        <f t="shared" si="296"/>
        <v>9.0711644275464352E-5</v>
      </c>
    </row>
    <row r="2347" spans="1:16" x14ac:dyDescent="0.15">
      <c r="A2347" t="s">
        <v>9172</v>
      </c>
      <c r="B2347" s="5" t="s">
        <v>9173</v>
      </c>
      <c r="C2347" s="5" t="s">
        <v>1029</v>
      </c>
      <c r="D2347" s="5" t="s">
        <v>9174</v>
      </c>
      <c r="E2347" s="5" t="s">
        <v>9175</v>
      </c>
      <c r="F2347" s="5" t="s">
        <v>9176</v>
      </c>
      <c r="G2347">
        <v>2345</v>
      </c>
      <c r="H2347" s="2">
        <v>43136</v>
      </c>
      <c r="I2347" s="3">
        <f t="shared" si="289"/>
        <v>1757.3956249999974</v>
      </c>
      <c r="J2347" s="3">
        <f t="shared" si="290"/>
        <v>1.569936763669822</v>
      </c>
      <c r="K2347">
        <f t="shared" si="291"/>
        <v>1.4666796699857753E-2</v>
      </c>
      <c r="L2347" s="4">
        <f t="shared" si="292"/>
        <v>1.4666796699857753E-2</v>
      </c>
      <c r="M2347">
        <f t="shared" si="293"/>
        <v>0</v>
      </c>
      <c r="N2347">
        <f t="shared" si="294"/>
        <v>0</v>
      </c>
      <c r="O2347" s="4">
        <f t="shared" si="295"/>
        <v>0</v>
      </c>
      <c r="P2347">
        <f t="shared" si="296"/>
        <v>1.1000097524893315E-2</v>
      </c>
    </row>
    <row r="2348" spans="1:16" x14ac:dyDescent="0.15">
      <c r="A2348" t="s">
        <v>9177</v>
      </c>
      <c r="B2348" s="5" t="s">
        <v>9178</v>
      </c>
      <c r="C2348" s="5" t="s">
        <v>1113</v>
      </c>
      <c r="D2348" s="5" t="s">
        <v>9179</v>
      </c>
      <c r="E2348" s="5" t="s">
        <v>9179</v>
      </c>
      <c r="F2348" s="5" t="s">
        <v>9180</v>
      </c>
      <c r="G2348">
        <v>2346</v>
      </c>
      <c r="H2348" s="2">
        <v>43136</v>
      </c>
      <c r="I2348" s="3">
        <f t="shared" si="289"/>
        <v>1557.353750000002</v>
      </c>
      <c r="J2348" s="3">
        <f t="shared" si="290"/>
        <v>13.292419914229489</v>
      </c>
      <c r="K2348">
        <f t="shared" si="291"/>
        <v>0.12418157536194023</v>
      </c>
      <c r="L2348" s="4">
        <f t="shared" si="292"/>
        <v>0.12418157536194023</v>
      </c>
      <c r="M2348">
        <f t="shared" si="293"/>
        <v>6.4211486953429737E-4</v>
      </c>
      <c r="N2348">
        <f t="shared" si="294"/>
        <v>3.0044447851694071E-2</v>
      </c>
      <c r="O2348" s="4">
        <f t="shared" si="295"/>
        <v>3.0044447851694071E-2</v>
      </c>
      <c r="P2348">
        <f t="shared" si="296"/>
        <v>0.10064729348437869</v>
      </c>
    </row>
    <row r="2349" spans="1:16" x14ac:dyDescent="0.15">
      <c r="A2349" t="s">
        <v>9181</v>
      </c>
      <c r="B2349" s="5" t="s">
        <v>9182</v>
      </c>
      <c r="C2349" s="5" t="s">
        <v>1029</v>
      </c>
      <c r="D2349" s="5" t="s">
        <v>9183</v>
      </c>
      <c r="E2349" s="5" t="s">
        <v>9184</v>
      </c>
      <c r="F2349" s="5" t="s">
        <v>9185</v>
      </c>
      <c r="G2349">
        <v>2347</v>
      </c>
      <c r="H2349" s="2">
        <v>43136</v>
      </c>
      <c r="I2349" s="3">
        <f t="shared" si="289"/>
        <v>518.55766203703388</v>
      </c>
      <c r="J2349" s="3">
        <f t="shared" si="290"/>
        <v>0.24298165705437297</v>
      </c>
      <c r="K2349">
        <f t="shared" si="291"/>
        <v>2.2700038933291399E-3</v>
      </c>
      <c r="L2349" s="4">
        <f t="shared" si="292"/>
        <v>2.2700038933291399E-3</v>
      </c>
      <c r="M2349">
        <f t="shared" si="293"/>
        <v>0</v>
      </c>
      <c r="N2349">
        <f t="shared" si="294"/>
        <v>0</v>
      </c>
      <c r="O2349" s="4">
        <f t="shared" si="295"/>
        <v>0</v>
      </c>
      <c r="P2349">
        <f t="shared" si="296"/>
        <v>1.702502919996855E-3</v>
      </c>
    </row>
    <row r="2350" spans="1:16" x14ac:dyDescent="0.15">
      <c r="A2350" t="s">
        <v>9186</v>
      </c>
      <c r="B2350" s="5" t="s">
        <v>9187</v>
      </c>
      <c r="C2350" s="5" t="s">
        <v>1253</v>
      </c>
      <c r="D2350" s="5" t="s">
        <v>9188</v>
      </c>
      <c r="E2350" s="5" t="s">
        <v>9189</v>
      </c>
      <c r="F2350" s="5" t="s">
        <v>9190</v>
      </c>
      <c r="G2350">
        <v>2348</v>
      </c>
      <c r="H2350" s="2">
        <v>43136</v>
      </c>
      <c r="I2350" s="3">
        <f t="shared" si="289"/>
        <v>2268.5835763888899</v>
      </c>
      <c r="J2350" s="3">
        <f t="shared" si="290"/>
        <v>614.05848763898427</v>
      </c>
      <c r="K2350">
        <f t="shared" si="291"/>
        <v>5.7367094066708741</v>
      </c>
      <c r="L2350" s="4">
        <f t="shared" si="292"/>
        <v>1</v>
      </c>
      <c r="M2350">
        <f t="shared" si="293"/>
        <v>2.2040184245532418E-3</v>
      </c>
      <c r="N2350">
        <f t="shared" si="294"/>
        <v>0.10312565517862667</v>
      </c>
      <c r="O2350" s="4">
        <f t="shared" si="295"/>
        <v>0.10312565517862667</v>
      </c>
      <c r="P2350">
        <f t="shared" si="296"/>
        <v>0.7757814137946567</v>
      </c>
    </row>
    <row r="2351" spans="1:16" x14ac:dyDescent="0.15">
      <c r="A2351" t="s">
        <v>9191</v>
      </c>
      <c r="B2351" s="5" t="s">
        <v>9192</v>
      </c>
      <c r="C2351" s="5" t="s">
        <v>1029</v>
      </c>
      <c r="D2351" s="5" t="s">
        <v>7520</v>
      </c>
      <c r="E2351" s="5" t="s">
        <v>7520</v>
      </c>
      <c r="F2351" s="5" t="s">
        <v>9193</v>
      </c>
      <c r="G2351">
        <v>2349</v>
      </c>
      <c r="H2351" s="2">
        <v>43136</v>
      </c>
      <c r="I2351" s="3">
        <f t="shared" si="289"/>
        <v>1494.1229629629597</v>
      </c>
      <c r="J2351" s="3">
        <f t="shared" si="290"/>
        <v>0.59365930514916354</v>
      </c>
      <c r="K2351">
        <f t="shared" si="291"/>
        <v>5.5461344298023008E-3</v>
      </c>
      <c r="L2351" s="4">
        <f t="shared" si="292"/>
        <v>5.5461344298023008E-3</v>
      </c>
      <c r="M2351">
        <f t="shared" si="293"/>
        <v>0</v>
      </c>
      <c r="N2351">
        <f t="shared" si="294"/>
        <v>0</v>
      </c>
      <c r="O2351" s="4">
        <f t="shared" si="295"/>
        <v>0</v>
      </c>
      <c r="P2351">
        <f t="shared" si="296"/>
        <v>4.1596008223517261E-3</v>
      </c>
    </row>
    <row r="2352" spans="1:16" x14ac:dyDescent="0.15">
      <c r="A2352" t="s">
        <v>9194</v>
      </c>
      <c r="B2352" s="5" t="s">
        <v>9195</v>
      </c>
      <c r="C2352" s="5" t="s">
        <v>1122</v>
      </c>
      <c r="D2352" s="5" t="s">
        <v>9196</v>
      </c>
      <c r="E2352" s="5" t="s">
        <v>1081</v>
      </c>
      <c r="F2352" s="5" t="s">
        <v>9197</v>
      </c>
      <c r="G2352">
        <v>2350</v>
      </c>
      <c r="H2352" s="2">
        <v>43136</v>
      </c>
      <c r="I2352" s="3">
        <f t="shared" si="289"/>
        <v>222.60994212963124</v>
      </c>
      <c r="J2352" s="3">
        <f t="shared" si="290"/>
        <v>49.840541234852438</v>
      </c>
      <c r="K2352">
        <f t="shared" si="291"/>
        <v>0.46562454145840804</v>
      </c>
      <c r="L2352" s="4">
        <f t="shared" si="292"/>
        <v>0.46562454145840804</v>
      </c>
      <c r="M2352">
        <f t="shared" si="293"/>
        <v>1.7968649386156804E-2</v>
      </c>
      <c r="N2352">
        <f t="shared" si="294"/>
        <v>0.84075011351053486</v>
      </c>
      <c r="O2352" s="4">
        <f t="shared" si="295"/>
        <v>0.84075011351053486</v>
      </c>
      <c r="P2352">
        <f t="shared" si="296"/>
        <v>0.55940593447143971</v>
      </c>
    </row>
    <row r="2353" spans="1:16" x14ac:dyDescent="0.15">
      <c r="A2353" t="s">
        <v>1064</v>
      </c>
      <c r="B2353" s="5" t="s">
        <v>9198</v>
      </c>
      <c r="C2353" s="5" t="s">
        <v>1029</v>
      </c>
      <c r="D2353" s="5" t="s">
        <v>9199</v>
      </c>
      <c r="E2353" s="5" t="s">
        <v>2077</v>
      </c>
      <c r="F2353" s="5" t="s">
        <v>9200</v>
      </c>
      <c r="G2353">
        <v>2351</v>
      </c>
      <c r="H2353" s="2">
        <v>43136</v>
      </c>
      <c r="I2353" s="3">
        <f t="shared" si="289"/>
        <v>41.528472222220444</v>
      </c>
      <c r="J2353" s="3">
        <f t="shared" si="290"/>
        <v>0.16855905419642533</v>
      </c>
      <c r="K2353">
        <f t="shared" si="291"/>
        <v>1.5747267259608013E-3</v>
      </c>
      <c r="L2353" s="4">
        <f t="shared" si="292"/>
        <v>1.5747267259608013E-3</v>
      </c>
      <c r="M2353">
        <f t="shared" si="293"/>
        <v>0</v>
      </c>
      <c r="N2353">
        <f t="shared" si="294"/>
        <v>0</v>
      </c>
      <c r="O2353" s="4">
        <f t="shared" si="295"/>
        <v>0</v>
      </c>
      <c r="P2353">
        <f t="shared" si="296"/>
        <v>1.181045044470601E-3</v>
      </c>
    </row>
    <row r="2354" spans="1:16" x14ac:dyDescent="0.15">
      <c r="A2354" t="s">
        <v>9201</v>
      </c>
      <c r="B2354" s="5" t="s">
        <v>9202</v>
      </c>
      <c r="C2354" s="5" t="s">
        <v>1029</v>
      </c>
      <c r="D2354" s="5" t="s">
        <v>9203</v>
      </c>
      <c r="E2354" s="5" t="s">
        <v>9204</v>
      </c>
      <c r="F2354" s="5" t="s">
        <v>9205</v>
      </c>
      <c r="G2354">
        <v>2352</v>
      </c>
      <c r="H2354" s="2">
        <v>43136</v>
      </c>
      <c r="I2354" s="3">
        <f t="shared" si="289"/>
        <v>483.33446759259095</v>
      </c>
      <c r="J2354" s="3">
        <f t="shared" si="290"/>
        <v>4.0034388808187318</v>
      </c>
      <c r="K2354">
        <f t="shared" si="291"/>
        <v>3.7401267059966416E-2</v>
      </c>
      <c r="L2354" s="4">
        <f t="shared" si="292"/>
        <v>3.7401267059966416E-2</v>
      </c>
      <c r="M2354">
        <f t="shared" si="293"/>
        <v>0</v>
      </c>
      <c r="N2354">
        <f t="shared" si="294"/>
        <v>0</v>
      </c>
      <c r="O2354" s="4">
        <f t="shared" si="295"/>
        <v>0</v>
      </c>
      <c r="P2354">
        <f t="shared" si="296"/>
        <v>2.8050950294974814E-2</v>
      </c>
    </row>
    <row r="2355" spans="1:16" x14ac:dyDescent="0.15">
      <c r="A2355" t="s">
        <v>9206</v>
      </c>
      <c r="B2355" s="5" t="s">
        <v>9207</v>
      </c>
      <c r="C2355" s="5" t="s">
        <v>1029</v>
      </c>
      <c r="D2355" s="5" t="s">
        <v>9208</v>
      </c>
      <c r="E2355" s="5" t="s">
        <v>9208</v>
      </c>
      <c r="F2355" s="5" t="s">
        <v>9209</v>
      </c>
      <c r="G2355">
        <v>2353</v>
      </c>
      <c r="H2355" s="2">
        <v>43136</v>
      </c>
      <c r="I2355" s="3">
        <f t="shared" si="289"/>
        <v>1472.0013541666631</v>
      </c>
      <c r="J2355" s="3">
        <f t="shared" si="290"/>
        <v>1.6990473500045649</v>
      </c>
      <c r="K2355">
        <f t="shared" si="291"/>
        <v>1.5872984595696697E-2</v>
      </c>
      <c r="L2355" s="4">
        <f t="shared" si="292"/>
        <v>1.5872984595696697E-2</v>
      </c>
      <c r="M2355">
        <f t="shared" si="293"/>
        <v>0</v>
      </c>
      <c r="N2355">
        <f t="shared" si="294"/>
        <v>0</v>
      </c>
      <c r="O2355" s="4">
        <f t="shared" si="295"/>
        <v>0</v>
      </c>
      <c r="P2355">
        <f t="shared" si="296"/>
        <v>1.1904738446772523E-2</v>
      </c>
    </row>
    <row r="2356" spans="1:16" x14ac:dyDescent="0.15">
      <c r="A2356" t="s">
        <v>9210</v>
      </c>
      <c r="B2356" s="5" t="s">
        <v>9211</v>
      </c>
      <c r="C2356" s="5" t="s">
        <v>1029</v>
      </c>
      <c r="D2356" s="5" t="s">
        <v>9212</v>
      </c>
      <c r="E2356" s="5" t="s">
        <v>1081</v>
      </c>
      <c r="F2356" s="5" t="s">
        <v>9213</v>
      </c>
      <c r="G2356">
        <v>2354</v>
      </c>
      <c r="H2356" s="2">
        <v>43136</v>
      </c>
      <c r="I2356" s="3">
        <f t="shared" si="289"/>
        <v>1036.2293634259258</v>
      </c>
      <c r="J2356" s="3">
        <f t="shared" si="290"/>
        <v>0.61472876805380694</v>
      </c>
      <c r="K2356">
        <f t="shared" si="291"/>
        <v>5.7429713573453204E-3</v>
      </c>
      <c r="L2356" s="4">
        <f t="shared" si="292"/>
        <v>5.7429713573453204E-3</v>
      </c>
      <c r="M2356">
        <f t="shared" si="293"/>
        <v>0</v>
      </c>
      <c r="N2356">
        <f t="shared" si="294"/>
        <v>0</v>
      </c>
      <c r="O2356" s="4">
        <f t="shared" si="295"/>
        <v>0</v>
      </c>
      <c r="P2356">
        <f t="shared" si="296"/>
        <v>4.3072285180089905E-3</v>
      </c>
    </row>
    <row r="2357" spans="1:16" x14ac:dyDescent="0.15">
      <c r="A2357" t="s">
        <v>9214</v>
      </c>
      <c r="B2357" s="5" t="s">
        <v>9215</v>
      </c>
      <c r="C2357" s="5" t="s">
        <v>1029</v>
      </c>
      <c r="D2357" s="5" t="s">
        <v>9216</v>
      </c>
      <c r="E2357" s="5" t="s">
        <v>9217</v>
      </c>
      <c r="F2357" s="5" t="s">
        <v>9218</v>
      </c>
      <c r="G2357">
        <v>2355</v>
      </c>
      <c r="H2357" s="2">
        <v>43136</v>
      </c>
      <c r="I2357" s="3">
        <f t="shared" si="289"/>
        <v>292.23247685185197</v>
      </c>
      <c r="J2357" s="3">
        <f t="shared" si="290"/>
        <v>18.078072830619135</v>
      </c>
      <c r="K2357">
        <f t="shared" si="291"/>
        <v>0.16889050888401053</v>
      </c>
      <c r="L2357" s="4">
        <f t="shared" si="292"/>
        <v>0.16889050888401053</v>
      </c>
      <c r="M2357">
        <f t="shared" si="293"/>
        <v>0</v>
      </c>
      <c r="N2357">
        <f t="shared" si="294"/>
        <v>0</v>
      </c>
      <c r="O2357" s="4">
        <f t="shared" si="295"/>
        <v>0</v>
      </c>
      <c r="P2357">
        <f t="shared" si="296"/>
        <v>0.12666788166300791</v>
      </c>
    </row>
    <row r="2358" spans="1:16" x14ac:dyDescent="0.15">
      <c r="A2358" t="s">
        <v>9219</v>
      </c>
      <c r="B2358" s="5" t="s">
        <v>9220</v>
      </c>
      <c r="C2358" s="5" t="s">
        <v>1102</v>
      </c>
      <c r="D2358" s="5" t="s">
        <v>9221</v>
      </c>
      <c r="E2358" s="5" t="s">
        <v>9222</v>
      </c>
      <c r="F2358" s="5" t="s">
        <v>9223</v>
      </c>
      <c r="G2358">
        <v>2356</v>
      </c>
      <c r="H2358" s="2">
        <v>43136</v>
      </c>
      <c r="I2358" s="3">
        <f t="shared" si="289"/>
        <v>998.35141203703824</v>
      </c>
      <c r="J2358" s="3">
        <f t="shared" si="290"/>
        <v>4.8369741774060282</v>
      </c>
      <c r="K2358">
        <f t="shared" si="291"/>
        <v>4.5188391369753361E-2</v>
      </c>
      <c r="L2358" s="4">
        <f t="shared" si="292"/>
        <v>4.5188391369753361E-2</v>
      </c>
      <c r="M2358">
        <f t="shared" si="293"/>
        <v>3.0049539308797031E-3</v>
      </c>
      <c r="N2358">
        <f t="shared" si="294"/>
        <v>0.14060129418671888</v>
      </c>
      <c r="O2358" s="4">
        <f t="shared" si="295"/>
        <v>0.14060129418671888</v>
      </c>
      <c r="P2358">
        <f t="shared" si="296"/>
        <v>6.904161707399474E-2</v>
      </c>
    </row>
    <row r="2359" spans="1:16" x14ac:dyDescent="0.15">
      <c r="A2359" t="s">
        <v>4909</v>
      </c>
      <c r="B2359" s="5" t="s">
        <v>9224</v>
      </c>
      <c r="C2359" s="5" t="s">
        <v>1029</v>
      </c>
      <c r="D2359" s="5" t="s">
        <v>9225</v>
      </c>
      <c r="E2359" s="5" t="s">
        <v>9226</v>
      </c>
      <c r="F2359" s="5" t="s">
        <v>9227</v>
      </c>
      <c r="G2359">
        <v>2357</v>
      </c>
      <c r="H2359" s="2">
        <v>43136</v>
      </c>
      <c r="I2359" s="3">
        <f t="shared" si="289"/>
        <v>594.8186921296292</v>
      </c>
      <c r="J2359" s="3">
        <f t="shared" si="290"/>
        <v>0.13617594919553674</v>
      </c>
      <c r="K2359">
        <f t="shared" si="291"/>
        <v>1.2721945294104507E-3</v>
      </c>
      <c r="L2359" s="4">
        <f t="shared" si="292"/>
        <v>1.2721945294104507E-3</v>
      </c>
      <c r="M2359">
        <f t="shared" si="293"/>
        <v>0</v>
      </c>
      <c r="N2359">
        <f t="shared" si="294"/>
        <v>0</v>
      </c>
      <c r="O2359" s="4">
        <f t="shared" si="295"/>
        <v>0</v>
      </c>
      <c r="P2359">
        <f t="shared" si="296"/>
        <v>9.5414589705783805E-4</v>
      </c>
    </row>
    <row r="2360" spans="1:16" x14ac:dyDescent="0.15">
      <c r="A2360" t="s">
        <v>9228</v>
      </c>
      <c r="B2360" s="5" t="s">
        <v>9229</v>
      </c>
      <c r="C2360" s="5" t="s">
        <v>1029</v>
      </c>
      <c r="D2360" s="5" t="s">
        <v>9230</v>
      </c>
      <c r="E2360" s="5" t="s">
        <v>9231</v>
      </c>
      <c r="F2360" s="5" t="s">
        <v>9232</v>
      </c>
      <c r="G2360">
        <v>2358</v>
      </c>
      <c r="H2360" s="2">
        <v>43136</v>
      </c>
      <c r="I2360" s="3">
        <f t="shared" si="289"/>
        <v>341.8552083333343</v>
      </c>
      <c r="J2360" s="3">
        <f t="shared" si="290"/>
        <v>1.085254783183667</v>
      </c>
      <c r="K2360">
        <f t="shared" si="291"/>
        <v>1.0138759497099491E-2</v>
      </c>
      <c r="L2360" s="4">
        <f t="shared" si="292"/>
        <v>1.0138759497099491E-2</v>
      </c>
      <c r="M2360">
        <f t="shared" si="293"/>
        <v>0</v>
      </c>
      <c r="N2360">
        <f t="shared" si="294"/>
        <v>0</v>
      </c>
      <c r="O2360" s="4">
        <f t="shared" si="295"/>
        <v>0</v>
      </c>
      <c r="P2360">
        <f t="shared" si="296"/>
        <v>7.604069622824618E-3</v>
      </c>
    </row>
    <row r="2361" spans="1:16" x14ac:dyDescent="0.15">
      <c r="A2361" t="s">
        <v>9233</v>
      </c>
      <c r="B2361" s="5" t="s">
        <v>9234</v>
      </c>
      <c r="C2361" s="5" t="s">
        <v>1113</v>
      </c>
      <c r="D2361" s="5" t="s">
        <v>9235</v>
      </c>
      <c r="E2361" s="5" t="s">
        <v>1081</v>
      </c>
      <c r="F2361" s="5" t="s">
        <v>9236</v>
      </c>
      <c r="G2361">
        <v>2359</v>
      </c>
      <c r="H2361" s="2">
        <v>43136</v>
      </c>
      <c r="I2361" s="3">
        <f t="shared" si="289"/>
        <v>314.50480324074306</v>
      </c>
      <c r="J2361" s="3">
        <f t="shared" si="290"/>
        <v>13.17308975032941</v>
      </c>
      <c r="K2361">
        <f t="shared" si="291"/>
        <v>0.12306675896004135</v>
      </c>
      <c r="L2361" s="4">
        <f t="shared" si="292"/>
        <v>0.12306675896004135</v>
      </c>
      <c r="M2361">
        <f t="shared" si="293"/>
        <v>3.1796016776078711E-3</v>
      </c>
      <c r="N2361">
        <f t="shared" si="294"/>
        <v>0.14877303318226015</v>
      </c>
      <c r="O2361" s="4">
        <f t="shared" si="295"/>
        <v>0.14877303318226015</v>
      </c>
      <c r="P2361">
        <f t="shared" si="296"/>
        <v>0.12949332751559606</v>
      </c>
    </row>
    <row r="2362" spans="1:16" x14ac:dyDescent="0.15">
      <c r="A2362" t="s">
        <v>3981</v>
      </c>
      <c r="B2362" s="5" t="s">
        <v>9237</v>
      </c>
      <c r="C2362" s="5" t="s">
        <v>1029</v>
      </c>
      <c r="D2362" s="5" t="s">
        <v>9238</v>
      </c>
      <c r="E2362" s="5" t="s">
        <v>9239</v>
      </c>
      <c r="F2362" s="5" t="s">
        <v>9240</v>
      </c>
      <c r="G2362">
        <v>2360</v>
      </c>
      <c r="H2362" s="2">
        <v>43136</v>
      </c>
      <c r="I2362" s="3">
        <f t="shared" si="289"/>
        <v>826.83393518518278</v>
      </c>
      <c r="J2362" s="3">
        <f t="shared" si="290"/>
        <v>0.37976186830028286</v>
      </c>
      <c r="K2362">
        <f t="shared" si="291"/>
        <v>3.5478436110372041E-3</v>
      </c>
      <c r="L2362" s="4">
        <f t="shared" si="292"/>
        <v>3.5478436110372041E-3</v>
      </c>
      <c r="M2362">
        <f t="shared" si="293"/>
        <v>0</v>
      </c>
      <c r="N2362">
        <f t="shared" si="294"/>
        <v>0</v>
      </c>
      <c r="O2362" s="4">
        <f t="shared" si="295"/>
        <v>0</v>
      </c>
      <c r="P2362">
        <f t="shared" si="296"/>
        <v>2.6608827082779032E-3</v>
      </c>
    </row>
    <row r="2363" spans="1:16" x14ac:dyDescent="0.15">
      <c r="A2363" t="s">
        <v>9241</v>
      </c>
      <c r="B2363" s="5" t="s">
        <v>9242</v>
      </c>
      <c r="C2363" s="5" t="s">
        <v>1399</v>
      </c>
      <c r="D2363" s="5" t="s">
        <v>9243</v>
      </c>
      <c r="E2363" s="5" t="s">
        <v>9244</v>
      </c>
      <c r="F2363" s="5" t="s">
        <v>9245</v>
      </c>
      <c r="G2363">
        <v>2361</v>
      </c>
      <c r="H2363" s="2">
        <v>43136</v>
      </c>
      <c r="I2363" s="3">
        <f t="shared" si="289"/>
        <v>649.34443287036993</v>
      </c>
      <c r="J2363" s="3">
        <f t="shared" si="290"/>
        <v>32.970175636007845</v>
      </c>
      <c r="K2363">
        <f t="shared" si="291"/>
        <v>0.30801677774687153</v>
      </c>
      <c r="L2363" s="4">
        <f t="shared" si="292"/>
        <v>0.30801677774687153</v>
      </c>
      <c r="M2363">
        <f t="shared" si="293"/>
        <v>9.2400884588746349E-3</v>
      </c>
      <c r="N2363">
        <f t="shared" si="294"/>
        <v>0.43234220077949931</v>
      </c>
      <c r="O2363" s="4">
        <f t="shared" si="295"/>
        <v>0.43234220077949931</v>
      </c>
      <c r="P2363">
        <f t="shared" si="296"/>
        <v>0.33909813350502849</v>
      </c>
    </row>
    <row r="2364" spans="1:16" x14ac:dyDescent="0.15">
      <c r="A2364" t="s">
        <v>5046</v>
      </c>
      <c r="B2364" s="5" t="s">
        <v>9246</v>
      </c>
      <c r="C2364" s="5" t="s">
        <v>1029</v>
      </c>
      <c r="D2364" s="5" t="s">
        <v>9247</v>
      </c>
      <c r="E2364" s="5" t="s">
        <v>9248</v>
      </c>
      <c r="F2364" s="5" t="s">
        <v>9249</v>
      </c>
      <c r="G2364">
        <v>2362</v>
      </c>
      <c r="H2364" s="2">
        <v>43136</v>
      </c>
      <c r="I2364" s="3">
        <f t="shared" si="289"/>
        <v>745.50246527777927</v>
      </c>
      <c r="J2364" s="3">
        <f t="shared" si="290"/>
        <v>0.22535136746650739</v>
      </c>
      <c r="K2364">
        <f t="shared" si="291"/>
        <v>2.1052967031233399E-3</v>
      </c>
      <c r="L2364" s="4">
        <f t="shared" si="292"/>
        <v>2.1052967031233399E-3</v>
      </c>
      <c r="M2364">
        <f t="shared" si="293"/>
        <v>0</v>
      </c>
      <c r="N2364">
        <f t="shared" si="294"/>
        <v>0</v>
      </c>
      <c r="O2364" s="4">
        <f t="shared" si="295"/>
        <v>0</v>
      </c>
      <c r="P2364">
        <f t="shared" si="296"/>
        <v>1.5789725273425048E-3</v>
      </c>
    </row>
    <row r="2365" spans="1:16" x14ac:dyDescent="0.15">
      <c r="A2365" t="s">
        <v>9250</v>
      </c>
      <c r="B2365" s="5" t="s">
        <v>9251</v>
      </c>
      <c r="C2365" s="5" t="s">
        <v>1029</v>
      </c>
      <c r="D2365" s="5" t="s">
        <v>9252</v>
      </c>
      <c r="E2365" s="5" t="s">
        <v>1500</v>
      </c>
      <c r="F2365" s="5" t="s">
        <v>9253</v>
      </c>
      <c r="G2365">
        <v>2363</v>
      </c>
      <c r="H2365" s="2">
        <v>43136</v>
      </c>
      <c r="I2365" s="3">
        <f t="shared" si="289"/>
        <v>834.93324074074189</v>
      </c>
      <c r="J2365" s="3">
        <f t="shared" si="290"/>
        <v>0.58807096908058321</v>
      </c>
      <c r="K2365">
        <f t="shared" si="291"/>
        <v>5.4939266014966846E-3</v>
      </c>
      <c r="L2365" s="4">
        <f t="shared" si="292"/>
        <v>5.4939266014966846E-3</v>
      </c>
      <c r="M2365">
        <f t="shared" si="293"/>
        <v>0</v>
      </c>
      <c r="N2365">
        <f t="shared" si="294"/>
        <v>0</v>
      </c>
      <c r="O2365" s="4">
        <f t="shared" si="295"/>
        <v>0</v>
      </c>
      <c r="P2365">
        <f t="shared" si="296"/>
        <v>4.1204449511225132E-3</v>
      </c>
    </row>
    <row r="2366" spans="1:16" x14ac:dyDescent="0.15">
      <c r="A2366" t="s">
        <v>3648</v>
      </c>
      <c r="B2366" s="5" t="s">
        <v>9254</v>
      </c>
      <c r="C2366" s="5" t="s">
        <v>1029</v>
      </c>
      <c r="D2366" s="5" t="s">
        <v>9255</v>
      </c>
      <c r="E2366" s="5" t="s">
        <v>9255</v>
      </c>
      <c r="F2366" s="5" t="s">
        <v>9256</v>
      </c>
      <c r="G2366">
        <v>2364</v>
      </c>
      <c r="H2366" s="2">
        <v>43136</v>
      </c>
      <c r="I2366" s="3">
        <f t="shared" si="289"/>
        <v>138.58621527777723</v>
      </c>
      <c r="J2366" s="3">
        <f t="shared" si="290"/>
        <v>0.33192334394729844</v>
      </c>
      <c r="K2366">
        <f t="shared" si="291"/>
        <v>3.100922481891661E-3</v>
      </c>
      <c r="L2366" s="4">
        <f t="shared" si="292"/>
        <v>3.100922481891661E-3</v>
      </c>
      <c r="M2366">
        <f t="shared" si="293"/>
        <v>0</v>
      </c>
      <c r="N2366">
        <f t="shared" si="294"/>
        <v>0</v>
      </c>
      <c r="O2366" s="4">
        <f t="shared" si="295"/>
        <v>0</v>
      </c>
      <c r="P2366">
        <f t="shared" si="296"/>
        <v>2.3256918614187458E-3</v>
      </c>
    </row>
    <row r="2367" spans="1:16" x14ac:dyDescent="0.15">
      <c r="A2367" t="s">
        <v>9257</v>
      </c>
      <c r="B2367" s="5" t="s">
        <v>9258</v>
      </c>
      <c r="C2367" s="5" t="s">
        <v>1113</v>
      </c>
      <c r="D2367" s="5" t="s">
        <v>9259</v>
      </c>
      <c r="E2367" s="5" t="s">
        <v>9260</v>
      </c>
      <c r="F2367" s="5" t="s">
        <v>9261</v>
      </c>
      <c r="G2367">
        <v>2365</v>
      </c>
      <c r="H2367" s="2">
        <v>43136</v>
      </c>
      <c r="I2367" s="3">
        <f t="shared" si="289"/>
        <v>238.37571759259299</v>
      </c>
      <c r="J2367" s="3">
        <f t="shared" si="290"/>
        <v>2.6764471081337375</v>
      </c>
      <c r="K2367">
        <f t="shared" si="291"/>
        <v>2.5004131708565774E-2</v>
      </c>
      <c r="L2367" s="4">
        <f t="shared" si="292"/>
        <v>2.5004131708565774E-2</v>
      </c>
      <c r="M2367">
        <f t="shared" si="293"/>
        <v>4.195058163219024E-3</v>
      </c>
      <c r="N2367">
        <f t="shared" si="294"/>
        <v>0.19628607309945714</v>
      </c>
      <c r="O2367" s="4">
        <f t="shared" si="295"/>
        <v>0.19628607309945714</v>
      </c>
      <c r="P2367">
        <f t="shared" si="296"/>
        <v>6.7824617056288616E-2</v>
      </c>
    </row>
    <row r="2368" spans="1:16" x14ac:dyDescent="0.15">
      <c r="A2368" t="s">
        <v>9257</v>
      </c>
      <c r="B2368" s="5" t="s">
        <v>9258</v>
      </c>
      <c r="C2368" s="5" t="s">
        <v>1113</v>
      </c>
      <c r="D2368" s="5" t="s">
        <v>9259</v>
      </c>
      <c r="E2368" s="5" t="s">
        <v>9260</v>
      </c>
      <c r="F2368" s="5" t="s">
        <v>9261</v>
      </c>
      <c r="G2368">
        <v>2366</v>
      </c>
      <c r="H2368" s="2">
        <v>43136</v>
      </c>
      <c r="I2368" s="3">
        <f t="shared" si="289"/>
        <v>238.37571759259299</v>
      </c>
      <c r="J2368" s="3">
        <f t="shared" si="290"/>
        <v>2.6764471081337375</v>
      </c>
      <c r="K2368">
        <f t="shared" si="291"/>
        <v>2.5004131708565774E-2</v>
      </c>
      <c r="L2368" s="4">
        <f t="shared" si="292"/>
        <v>2.5004131708565774E-2</v>
      </c>
      <c r="M2368">
        <f t="shared" si="293"/>
        <v>4.195058163219024E-3</v>
      </c>
      <c r="N2368">
        <f t="shared" si="294"/>
        <v>0.19628607309945714</v>
      </c>
      <c r="O2368" s="4">
        <f t="shared" si="295"/>
        <v>0.19628607309945714</v>
      </c>
      <c r="P2368">
        <f t="shared" si="296"/>
        <v>6.7824617056288616E-2</v>
      </c>
    </row>
    <row r="2369" spans="1:16" x14ac:dyDescent="0.15">
      <c r="A2369" t="s">
        <v>1214</v>
      </c>
      <c r="B2369" s="5" t="s">
        <v>9262</v>
      </c>
      <c r="C2369" s="5" t="s">
        <v>1029</v>
      </c>
      <c r="D2369" s="5" t="s">
        <v>9263</v>
      </c>
      <c r="E2369" s="5" t="s">
        <v>9263</v>
      </c>
      <c r="F2369" s="5" t="s">
        <v>9264</v>
      </c>
      <c r="G2369">
        <v>2367</v>
      </c>
      <c r="H2369" s="2">
        <v>43136</v>
      </c>
      <c r="I2369" s="3">
        <f t="shared" si="289"/>
        <v>275.16915509258979</v>
      </c>
      <c r="J2369" s="3">
        <f t="shared" si="290"/>
        <v>0.10538971924466603</v>
      </c>
      <c r="K2369">
        <f t="shared" si="291"/>
        <v>9.8458079470880515E-4</v>
      </c>
      <c r="L2369" s="4">
        <f t="shared" si="292"/>
        <v>9.8458079470880515E-4</v>
      </c>
      <c r="M2369">
        <f t="shared" si="293"/>
        <v>0</v>
      </c>
      <c r="N2369">
        <f t="shared" si="294"/>
        <v>0</v>
      </c>
      <c r="O2369" s="4">
        <f t="shared" si="295"/>
        <v>0</v>
      </c>
      <c r="P2369">
        <f t="shared" si="296"/>
        <v>7.3843559603160381E-4</v>
      </c>
    </row>
    <row r="2370" spans="1:16" x14ac:dyDescent="0.15">
      <c r="A2370" t="s">
        <v>9265</v>
      </c>
      <c r="B2370" s="5" t="s">
        <v>9266</v>
      </c>
      <c r="C2370" s="5" t="s">
        <v>1029</v>
      </c>
      <c r="D2370" s="5" t="s">
        <v>9267</v>
      </c>
      <c r="E2370" s="5" t="s">
        <v>9268</v>
      </c>
      <c r="F2370" s="5" t="s">
        <v>9269</v>
      </c>
      <c r="G2370">
        <v>2368</v>
      </c>
      <c r="H2370" s="2">
        <v>43136</v>
      </c>
      <c r="I2370" s="3">
        <f t="shared" si="289"/>
        <v>33.100393518521741</v>
      </c>
      <c r="J2370" s="3">
        <f t="shared" si="290"/>
        <v>44.198870299876042</v>
      </c>
      <c r="K2370">
        <f t="shared" si="291"/>
        <v>0.41291844362974567</v>
      </c>
      <c r="L2370" s="4">
        <f t="shared" si="292"/>
        <v>0.41291844362974567</v>
      </c>
      <c r="M2370">
        <f t="shared" si="293"/>
        <v>0</v>
      </c>
      <c r="N2370">
        <f t="shared" si="294"/>
        <v>0</v>
      </c>
      <c r="O2370" s="4">
        <f t="shared" si="295"/>
        <v>0</v>
      </c>
      <c r="P2370">
        <f t="shared" si="296"/>
        <v>0.30968883272230924</v>
      </c>
    </row>
    <row r="2371" spans="1:16" x14ac:dyDescent="0.15">
      <c r="A2371" t="s">
        <v>6491</v>
      </c>
      <c r="B2371" s="5" t="s">
        <v>9270</v>
      </c>
      <c r="C2371" s="5" t="s">
        <v>1029</v>
      </c>
      <c r="D2371" s="5" t="s">
        <v>9271</v>
      </c>
      <c r="E2371" s="5" t="s">
        <v>9271</v>
      </c>
      <c r="F2371" s="5" t="s">
        <v>9272</v>
      </c>
      <c r="G2371">
        <v>2369</v>
      </c>
      <c r="H2371" s="2">
        <v>43136</v>
      </c>
      <c r="I2371" s="3">
        <f t="shared" ref="I2371:I2434" si="297">H2371-B2371+1</f>
        <v>66.474155092590081</v>
      </c>
      <c r="J2371" s="3">
        <f t="shared" ref="J2371:J2434" si="298">A2371/I2371</f>
        <v>0.48139009748116468</v>
      </c>
      <c r="K2371">
        <f t="shared" ref="K2371:K2434" si="299">(J2371-0)/(PERCENTILE($J$2:$J$10219,0.85)-0)</f>
        <v>4.4972834934935329E-3</v>
      </c>
      <c r="L2371" s="4">
        <f t="shared" ref="L2371:L2434" si="300">IF(K2371&gt;1,1,IF(K2371&lt;0,0,K2371))</f>
        <v>4.4972834934935329E-3</v>
      </c>
      <c r="M2371">
        <f t="shared" ref="M2371:M2434" si="301">C2371/I2371</f>
        <v>0</v>
      </c>
      <c r="N2371">
        <f t="shared" ref="N2371:N2434" si="302">(M2371-0)/(PERCENTILE($M$2:$M$10219,0.85)-0)</f>
        <v>0</v>
      </c>
      <c r="O2371" s="4">
        <f t="shared" ref="O2371:O2434" si="303">IF(N2371&gt;1,1,IF(N2371&lt;0,0,N2371))</f>
        <v>0</v>
      </c>
      <c r="P2371">
        <f t="shared" si="296"/>
        <v>3.3729626201201499E-3</v>
      </c>
    </row>
    <row r="2372" spans="1:16" x14ac:dyDescent="0.15">
      <c r="A2372" t="s">
        <v>2809</v>
      </c>
      <c r="B2372" s="5" t="s">
        <v>9273</v>
      </c>
      <c r="C2372" s="5" t="s">
        <v>1029</v>
      </c>
      <c r="D2372" s="5" t="s">
        <v>9274</v>
      </c>
      <c r="E2372" s="5" t="s">
        <v>9275</v>
      </c>
      <c r="F2372" s="5" t="s">
        <v>9276</v>
      </c>
      <c r="G2372">
        <v>2370</v>
      </c>
      <c r="H2372" s="2">
        <v>43136</v>
      </c>
      <c r="I2372" s="3">
        <f t="shared" si="297"/>
        <v>749.16364583333052</v>
      </c>
      <c r="J2372" s="3">
        <f t="shared" si="298"/>
        <v>0.27230365639683579</v>
      </c>
      <c r="K2372">
        <f t="shared" si="299"/>
        <v>2.5439383683610985E-3</v>
      </c>
      <c r="L2372" s="4">
        <f t="shared" si="300"/>
        <v>2.5439383683610985E-3</v>
      </c>
      <c r="M2372">
        <f t="shared" si="301"/>
        <v>0</v>
      </c>
      <c r="N2372">
        <f t="shared" si="302"/>
        <v>0</v>
      </c>
      <c r="O2372" s="4">
        <f t="shared" si="303"/>
        <v>0</v>
      </c>
      <c r="P2372">
        <f t="shared" ref="P2372:P2435" si="304">0.75*L2372+0.25*O2372</f>
        <v>1.9079537762708239E-3</v>
      </c>
    </row>
    <row r="2373" spans="1:16" x14ac:dyDescent="0.15">
      <c r="A2373" t="s">
        <v>9277</v>
      </c>
      <c r="B2373" s="5" t="s">
        <v>9278</v>
      </c>
      <c r="C2373" s="5" t="s">
        <v>1029</v>
      </c>
      <c r="D2373" s="5" t="s">
        <v>9279</v>
      </c>
      <c r="E2373" s="5" t="s">
        <v>9280</v>
      </c>
      <c r="F2373" s="5" t="s">
        <v>9281</v>
      </c>
      <c r="G2373">
        <v>2371</v>
      </c>
      <c r="H2373" s="2">
        <v>43136</v>
      </c>
      <c r="I2373" s="3">
        <f t="shared" si="297"/>
        <v>444.88244212963036</v>
      </c>
      <c r="J2373" s="3">
        <f t="shared" si="298"/>
        <v>2.252280389406863</v>
      </c>
      <c r="K2373">
        <f t="shared" si="299"/>
        <v>2.1041445328847865E-2</v>
      </c>
      <c r="L2373" s="4">
        <f t="shared" si="300"/>
        <v>2.1041445328847865E-2</v>
      </c>
      <c r="M2373">
        <f t="shared" si="301"/>
        <v>0</v>
      </c>
      <c r="N2373">
        <f t="shared" si="302"/>
        <v>0</v>
      </c>
      <c r="O2373" s="4">
        <f t="shared" si="303"/>
        <v>0</v>
      </c>
      <c r="P2373">
        <f t="shared" si="304"/>
        <v>1.57810839966359E-2</v>
      </c>
    </row>
    <row r="2374" spans="1:16" x14ac:dyDescent="0.15">
      <c r="A2374" t="s">
        <v>9282</v>
      </c>
      <c r="B2374" s="5" t="s">
        <v>9283</v>
      </c>
      <c r="C2374" s="5" t="s">
        <v>1029</v>
      </c>
      <c r="D2374" s="5" t="s">
        <v>9284</v>
      </c>
      <c r="E2374" s="5" t="s">
        <v>9285</v>
      </c>
      <c r="F2374" s="5" t="s">
        <v>9286</v>
      </c>
      <c r="G2374">
        <v>2372</v>
      </c>
      <c r="H2374" s="2">
        <v>43136</v>
      </c>
      <c r="I2374" s="3">
        <f t="shared" si="297"/>
        <v>777.43266203703388</v>
      </c>
      <c r="J2374" s="3">
        <f t="shared" si="298"/>
        <v>1.2258296397053134</v>
      </c>
      <c r="K2374">
        <f t="shared" si="299"/>
        <v>1.1452049872499785E-2</v>
      </c>
      <c r="L2374" s="4">
        <f t="shared" si="300"/>
        <v>1.1452049872499785E-2</v>
      </c>
      <c r="M2374">
        <f t="shared" si="301"/>
        <v>0</v>
      </c>
      <c r="N2374">
        <f t="shared" si="302"/>
        <v>0</v>
      </c>
      <c r="O2374" s="4">
        <f t="shared" si="303"/>
        <v>0</v>
      </c>
      <c r="P2374">
        <f t="shared" si="304"/>
        <v>8.5890374043748382E-3</v>
      </c>
    </row>
    <row r="2375" spans="1:16" x14ac:dyDescent="0.15">
      <c r="A2375" t="s">
        <v>1781</v>
      </c>
      <c r="B2375" s="5" t="s">
        <v>9287</v>
      </c>
      <c r="C2375" s="5" t="s">
        <v>1113</v>
      </c>
      <c r="D2375" s="5" t="s">
        <v>9288</v>
      </c>
      <c r="E2375" s="5" t="s">
        <v>9289</v>
      </c>
      <c r="F2375" s="5" t="s">
        <v>9290</v>
      </c>
      <c r="G2375">
        <v>2373</v>
      </c>
      <c r="H2375" s="2">
        <v>43136</v>
      </c>
      <c r="I2375" s="3">
        <f t="shared" si="297"/>
        <v>1602.1393634259293</v>
      </c>
      <c r="J2375" s="3">
        <f t="shared" si="298"/>
        <v>1.5098561680847411</v>
      </c>
      <c r="K2375">
        <f t="shared" si="299"/>
        <v>1.4105506652102633E-2</v>
      </c>
      <c r="L2375" s="4">
        <f t="shared" si="300"/>
        <v>1.4105506652102633E-2</v>
      </c>
      <c r="M2375">
        <f t="shared" si="301"/>
        <v>6.2416542707099672E-4</v>
      </c>
      <c r="N2375">
        <f t="shared" si="302"/>
        <v>2.9204596426906568E-2</v>
      </c>
      <c r="O2375" s="4">
        <f t="shared" si="303"/>
        <v>2.9204596426906568E-2</v>
      </c>
      <c r="P2375">
        <f t="shared" si="304"/>
        <v>1.7880279095803617E-2</v>
      </c>
    </row>
    <row r="2376" spans="1:16" x14ac:dyDescent="0.15">
      <c r="A2376" t="s">
        <v>9228</v>
      </c>
      <c r="B2376" s="5" t="s">
        <v>9291</v>
      </c>
      <c r="C2376" s="5" t="s">
        <v>1029</v>
      </c>
      <c r="D2376" s="5" t="s">
        <v>9292</v>
      </c>
      <c r="E2376" s="5" t="s">
        <v>9293</v>
      </c>
      <c r="F2376" s="5" t="s">
        <v>9294</v>
      </c>
      <c r="G2376">
        <v>2374</v>
      </c>
      <c r="H2376" s="2">
        <v>43136</v>
      </c>
      <c r="I2376" s="3">
        <f t="shared" si="297"/>
        <v>401.79143518518686</v>
      </c>
      <c r="J2376" s="3">
        <f t="shared" si="298"/>
        <v>0.92336463028139215</v>
      </c>
      <c r="K2376">
        <f t="shared" si="299"/>
        <v>8.6263355477575934E-3</v>
      </c>
      <c r="L2376" s="4">
        <f t="shared" si="300"/>
        <v>8.6263355477575934E-3</v>
      </c>
      <c r="M2376">
        <f t="shared" si="301"/>
        <v>0</v>
      </c>
      <c r="N2376">
        <f t="shared" si="302"/>
        <v>0</v>
      </c>
      <c r="O2376" s="4">
        <f t="shared" si="303"/>
        <v>0</v>
      </c>
      <c r="P2376">
        <f t="shared" si="304"/>
        <v>6.4697516608181946E-3</v>
      </c>
    </row>
    <row r="2377" spans="1:16" x14ac:dyDescent="0.15">
      <c r="A2377" t="s">
        <v>4646</v>
      </c>
      <c r="B2377" s="5" t="s">
        <v>9295</v>
      </c>
      <c r="C2377" s="5" t="s">
        <v>1029</v>
      </c>
      <c r="D2377" s="5" t="s">
        <v>9296</v>
      </c>
      <c r="E2377" s="5" t="s">
        <v>2100</v>
      </c>
      <c r="F2377" s="5" t="s">
        <v>9297</v>
      </c>
      <c r="G2377">
        <v>2375</v>
      </c>
      <c r="H2377" s="2">
        <v>43136</v>
      </c>
      <c r="I2377" s="3">
        <f t="shared" si="297"/>
        <v>859.85496527778014</v>
      </c>
      <c r="J2377" s="3">
        <f t="shared" si="298"/>
        <v>1.6665601268430923</v>
      </c>
      <c r="K2377">
        <f t="shared" si="299"/>
        <v>1.5569479697615058E-2</v>
      </c>
      <c r="L2377" s="4">
        <f t="shared" si="300"/>
        <v>1.5569479697615058E-2</v>
      </c>
      <c r="M2377">
        <f t="shared" si="301"/>
        <v>0</v>
      </c>
      <c r="N2377">
        <f t="shared" si="302"/>
        <v>0</v>
      </c>
      <c r="O2377" s="4">
        <f t="shared" si="303"/>
        <v>0</v>
      </c>
      <c r="P2377">
        <f t="shared" si="304"/>
        <v>1.1677109773211293E-2</v>
      </c>
    </row>
    <row r="2378" spans="1:16" x14ac:dyDescent="0.15">
      <c r="A2378" t="s">
        <v>9298</v>
      </c>
      <c r="B2378" s="5" t="s">
        <v>9299</v>
      </c>
      <c r="C2378" s="5" t="s">
        <v>1029</v>
      </c>
      <c r="D2378" s="5" t="s">
        <v>9300</v>
      </c>
      <c r="E2378" s="5" t="s">
        <v>1081</v>
      </c>
      <c r="F2378" s="5" t="s">
        <v>9301</v>
      </c>
      <c r="G2378">
        <v>2376</v>
      </c>
      <c r="H2378" s="2">
        <v>43136</v>
      </c>
      <c r="I2378" s="3">
        <f t="shared" si="297"/>
        <v>815.56680555555795</v>
      </c>
      <c r="J2378" s="3">
        <f t="shared" si="298"/>
        <v>1.1366328223333397</v>
      </c>
      <c r="K2378">
        <f t="shared" si="299"/>
        <v>1.0618747782286286E-2</v>
      </c>
      <c r="L2378" s="4">
        <f t="shared" si="300"/>
        <v>1.0618747782286286E-2</v>
      </c>
      <c r="M2378">
        <f t="shared" si="301"/>
        <v>0</v>
      </c>
      <c r="N2378">
        <f t="shared" si="302"/>
        <v>0</v>
      </c>
      <c r="O2378" s="4">
        <f t="shared" si="303"/>
        <v>0</v>
      </c>
      <c r="P2378">
        <f t="shared" si="304"/>
        <v>7.9640608367147134E-3</v>
      </c>
    </row>
    <row r="2379" spans="1:16" x14ac:dyDescent="0.15">
      <c r="A2379" t="s">
        <v>4058</v>
      </c>
      <c r="B2379" s="5" t="s">
        <v>9302</v>
      </c>
      <c r="C2379" s="5" t="s">
        <v>1029</v>
      </c>
      <c r="D2379" s="5" t="s">
        <v>9303</v>
      </c>
      <c r="E2379" s="5" t="s">
        <v>9304</v>
      </c>
      <c r="F2379" s="5" t="s">
        <v>9305</v>
      </c>
      <c r="G2379">
        <v>2377</v>
      </c>
      <c r="H2379" s="2">
        <v>43136</v>
      </c>
      <c r="I2379" s="3">
        <f t="shared" si="297"/>
        <v>1590.9347916666666</v>
      </c>
      <c r="J2379" s="3">
        <f t="shared" si="298"/>
        <v>0.42113605379017865</v>
      </c>
      <c r="K2379">
        <f t="shared" si="299"/>
        <v>3.934373044097942E-3</v>
      </c>
      <c r="L2379" s="4">
        <f t="shared" si="300"/>
        <v>3.934373044097942E-3</v>
      </c>
      <c r="M2379">
        <f t="shared" si="301"/>
        <v>0</v>
      </c>
      <c r="N2379">
        <f t="shared" si="302"/>
        <v>0</v>
      </c>
      <c r="O2379" s="4">
        <f t="shared" si="303"/>
        <v>0</v>
      </c>
      <c r="P2379">
        <f t="shared" si="304"/>
        <v>2.9507797830734565E-3</v>
      </c>
    </row>
    <row r="2380" spans="1:16" x14ac:dyDescent="0.15">
      <c r="A2380" t="s">
        <v>9306</v>
      </c>
      <c r="B2380" s="5" t="s">
        <v>9307</v>
      </c>
      <c r="C2380" s="5" t="s">
        <v>1029</v>
      </c>
      <c r="D2380" s="5" t="s">
        <v>9308</v>
      </c>
      <c r="E2380" s="5" t="s">
        <v>2100</v>
      </c>
      <c r="F2380" s="5" t="s">
        <v>9309</v>
      </c>
      <c r="G2380">
        <v>2378</v>
      </c>
      <c r="H2380" s="2">
        <v>43136</v>
      </c>
      <c r="I2380" s="3">
        <f t="shared" si="297"/>
        <v>790.88557870370278</v>
      </c>
      <c r="J2380" s="3">
        <f t="shared" si="298"/>
        <v>3.5403351324085675</v>
      </c>
      <c r="K2380">
        <f t="shared" si="299"/>
        <v>3.3074819851356137E-2</v>
      </c>
      <c r="L2380" s="4">
        <f t="shared" si="300"/>
        <v>3.3074819851356137E-2</v>
      </c>
      <c r="M2380">
        <f t="shared" si="301"/>
        <v>0</v>
      </c>
      <c r="N2380">
        <f t="shared" si="302"/>
        <v>0</v>
      </c>
      <c r="O2380" s="4">
        <f t="shared" si="303"/>
        <v>0</v>
      </c>
      <c r="P2380">
        <f t="shared" si="304"/>
        <v>2.4806114888517104E-2</v>
      </c>
    </row>
    <row r="2381" spans="1:16" x14ac:dyDescent="0.15">
      <c r="A2381" t="s">
        <v>9310</v>
      </c>
      <c r="B2381" s="5" t="s">
        <v>9311</v>
      </c>
      <c r="C2381" s="5" t="s">
        <v>1029</v>
      </c>
      <c r="D2381" s="5" t="s">
        <v>9312</v>
      </c>
      <c r="E2381" s="5" t="s">
        <v>9313</v>
      </c>
      <c r="F2381" s="5" t="s">
        <v>9314</v>
      </c>
      <c r="G2381">
        <v>2379</v>
      </c>
      <c r="H2381" s="2">
        <v>43136</v>
      </c>
      <c r="I2381" s="3">
        <f t="shared" si="297"/>
        <v>715.52030092592759</v>
      </c>
      <c r="J2381" s="3">
        <f t="shared" si="298"/>
        <v>3.2409981897076441</v>
      </c>
      <c r="K2381">
        <f t="shared" si="299"/>
        <v>3.0278328817482398E-2</v>
      </c>
      <c r="L2381" s="4">
        <f t="shared" si="300"/>
        <v>3.0278328817482398E-2</v>
      </c>
      <c r="M2381">
        <f t="shared" si="301"/>
        <v>0</v>
      </c>
      <c r="N2381">
        <f t="shared" si="302"/>
        <v>0</v>
      </c>
      <c r="O2381" s="4">
        <f t="shared" si="303"/>
        <v>0</v>
      </c>
      <c r="P2381">
        <f t="shared" si="304"/>
        <v>2.2708746613111799E-2</v>
      </c>
    </row>
    <row r="2382" spans="1:16" x14ac:dyDescent="0.15">
      <c r="A2382" t="s">
        <v>9315</v>
      </c>
      <c r="B2382" s="5" t="s">
        <v>9316</v>
      </c>
      <c r="C2382" s="5" t="s">
        <v>1029</v>
      </c>
      <c r="D2382" s="5" t="s">
        <v>9317</v>
      </c>
      <c r="E2382" s="5" t="s">
        <v>9318</v>
      </c>
      <c r="F2382" s="5" t="s">
        <v>9319</v>
      </c>
      <c r="G2382">
        <v>2380</v>
      </c>
      <c r="H2382" s="2">
        <v>43136</v>
      </c>
      <c r="I2382" s="3">
        <f t="shared" si="297"/>
        <v>739.00832175926189</v>
      </c>
      <c r="J2382" s="3">
        <f t="shared" si="298"/>
        <v>0.40459625581510261</v>
      </c>
      <c r="K2382">
        <f t="shared" si="299"/>
        <v>3.7798535373439884E-3</v>
      </c>
      <c r="L2382" s="4">
        <f t="shared" si="300"/>
        <v>3.7798535373439884E-3</v>
      </c>
      <c r="M2382">
        <f t="shared" si="301"/>
        <v>0</v>
      </c>
      <c r="N2382">
        <f t="shared" si="302"/>
        <v>0</v>
      </c>
      <c r="O2382" s="4">
        <f t="shared" si="303"/>
        <v>0</v>
      </c>
      <c r="P2382">
        <f t="shared" si="304"/>
        <v>2.8348901530079913E-3</v>
      </c>
    </row>
    <row r="2383" spans="1:16" x14ac:dyDescent="0.15">
      <c r="A2383" t="s">
        <v>8033</v>
      </c>
      <c r="B2383" s="5" t="s">
        <v>9320</v>
      </c>
      <c r="C2383" s="5" t="s">
        <v>1029</v>
      </c>
      <c r="D2383" s="5" t="s">
        <v>9321</v>
      </c>
      <c r="E2383" s="5" t="s">
        <v>9321</v>
      </c>
      <c r="F2383" s="5" t="s">
        <v>9322</v>
      </c>
      <c r="G2383">
        <v>2381</v>
      </c>
      <c r="H2383" s="2">
        <v>43136</v>
      </c>
      <c r="I2383" s="3">
        <f t="shared" si="297"/>
        <v>62.370092592595029</v>
      </c>
      <c r="J2383" s="3">
        <f t="shared" si="298"/>
        <v>1.6834991842302678</v>
      </c>
      <c r="K2383">
        <f t="shared" si="299"/>
        <v>1.5727729199591291E-2</v>
      </c>
      <c r="L2383" s="4">
        <f t="shared" si="300"/>
        <v>1.5727729199591291E-2</v>
      </c>
      <c r="M2383">
        <f t="shared" si="301"/>
        <v>0</v>
      </c>
      <c r="N2383">
        <f t="shared" si="302"/>
        <v>0</v>
      </c>
      <c r="O2383" s="4">
        <f t="shared" si="303"/>
        <v>0</v>
      </c>
      <c r="P2383">
        <f t="shared" si="304"/>
        <v>1.1795796899693468E-2</v>
      </c>
    </row>
    <row r="2384" spans="1:16" x14ac:dyDescent="0.15">
      <c r="A2384" t="s">
        <v>9323</v>
      </c>
      <c r="B2384" s="5" t="s">
        <v>9324</v>
      </c>
      <c r="C2384" s="5" t="s">
        <v>1029</v>
      </c>
      <c r="D2384" s="5" t="s">
        <v>58</v>
      </c>
      <c r="E2384" s="5" t="s">
        <v>58</v>
      </c>
      <c r="F2384" s="5" t="s">
        <v>59</v>
      </c>
      <c r="G2384">
        <v>2382</v>
      </c>
      <c r="H2384" s="2">
        <v>43136</v>
      </c>
      <c r="I2384" s="3">
        <f t="shared" si="297"/>
        <v>222.55553240740846</v>
      </c>
      <c r="J2384" s="3">
        <f t="shared" si="298"/>
        <v>9.9390923967269877</v>
      </c>
      <c r="K2384">
        <f t="shared" si="299"/>
        <v>9.2853833948788878E-2</v>
      </c>
      <c r="L2384" s="4">
        <f t="shared" si="300"/>
        <v>9.2853833948788878E-2</v>
      </c>
      <c r="M2384">
        <f t="shared" si="301"/>
        <v>0</v>
      </c>
      <c r="N2384">
        <f t="shared" si="302"/>
        <v>0</v>
      </c>
      <c r="O2384" s="4">
        <f t="shared" si="303"/>
        <v>0</v>
      </c>
      <c r="P2384">
        <f t="shared" si="304"/>
        <v>6.9640375461591658E-2</v>
      </c>
    </row>
    <row r="2385" spans="1:16" x14ac:dyDescent="0.15">
      <c r="A2385" t="s">
        <v>1765</v>
      </c>
      <c r="B2385" s="5" t="s">
        <v>9325</v>
      </c>
      <c r="C2385" s="5" t="s">
        <v>1029</v>
      </c>
      <c r="D2385" s="5" t="s">
        <v>9326</v>
      </c>
      <c r="E2385" s="5" t="s">
        <v>9327</v>
      </c>
      <c r="F2385" s="5" t="s">
        <v>9328</v>
      </c>
      <c r="G2385">
        <v>2383</v>
      </c>
      <c r="H2385" s="2">
        <v>43136</v>
      </c>
      <c r="I2385" s="3">
        <f t="shared" si="297"/>
        <v>696.75429398148117</v>
      </c>
      <c r="J2385" s="3">
        <f t="shared" si="298"/>
        <v>7.0326082556302627E-2</v>
      </c>
      <c r="K2385">
        <f t="shared" si="299"/>
        <v>6.570063071455229E-4</v>
      </c>
      <c r="L2385" s="4">
        <f t="shared" si="300"/>
        <v>6.570063071455229E-4</v>
      </c>
      <c r="M2385">
        <f t="shared" si="301"/>
        <v>0</v>
      </c>
      <c r="N2385">
        <f t="shared" si="302"/>
        <v>0</v>
      </c>
      <c r="O2385" s="4">
        <f t="shared" si="303"/>
        <v>0</v>
      </c>
      <c r="P2385">
        <f t="shared" si="304"/>
        <v>4.9275473035914218E-4</v>
      </c>
    </row>
    <row r="2386" spans="1:16" x14ac:dyDescent="0.15">
      <c r="A2386" t="s">
        <v>5227</v>
      </c>
      <c r="B2386" s="5" t="s">
        <v>9329</v>
      </c>
      <c r="C2386" s="5" t="s">
        <v>1029</v>
      </c>
      <c r="D2386" s="5" t="s">
        <v>9330</v>
      </c>
      <c r="E2386" s="5" t="s">
        <v>9331</v>
      </c>
      <c r="F2386" s="5" t="s">
        <v>9332</v>
      </c>
      <c r="G2386">
        <v>2384</v>
      </c>
      <c r="H2386" s="2">
        <v>43136</v>
      </c>
      <c r="I2386" s="3">
        <f t="shared" si="297"/>
        <v>560.88292824073869</v>
      </c>
      <c r="J2386" s="3">
        <f t="shared" si="298"/>
        <v>0.29596194079337446</v>
      </c>
      <c r="K2386">
        <f t="shared" si="299"/>
        <v>2.7649608041312736E-3</v>
      </c>
      <c r="L2386" s="4">
        <f t="shared" si="300"/>
        <v>2.7649608041312736E-3</v>
      </c>
      <c r="M2386">
        <f t="shared" si="301"/>
        <v>0</v>
      </c>
      <c r="N2386">
        <f t="shared" si="302"/>
        <v>0</v>
      </c>
      <c r="O2386" s="4">
        <f t="shared" si="303"/>
        <v>0</v>
      </c>
      <c r="P2386">
        <f t="shared" si="304"/>
        <v>2.0737206030984551E-3</v>
      </c>
    </row>
    <row r="2387" spans="1:16" x14ac:dyDescent="0.15">
      <c r="A2387" t="s">
        <v>9333</v>
      </c>
      <c r="B2387" s="5" t="s">
        <v>9334</v>
      </c>
      <c r="C2387" s="5" t="s">
        <v>1102</v>
      </c>
      <c r="D2387" s="5" t="s">
        <v>4676</v>
      </c>
      <c r="E2387" s="5" t="s">
        <v>1805</v>
      </c>
      <c r="F2387" s="5" t="s">
        <v>9335</v>
      </c>
      <c r="G2387">
        <v>2385</v>
      </c>
      <c r="H2387" s="2">
        <v>43136</v>
      </c>
      <c r="I2387" s="3">
        <f t="shared" si="297"/>
        <v>1457.7695833333346</v>
      </c>
      <c r="J2387" s="3">
        <f t="shared" si="298"/>
        <v>3.7276124170286367</v>
      </c>
      <c r="K2387">
        <f t="shared" si="299"/>
        <v>3.482441762088874E-2</v>
      </c>
      <c r="L2387" s="4">
        <f t="shared" si="300"/>
        <v>3.482441762088874E-2</v>
      </c>
      <c r="M2387">
        <f t="shared" si="301"/>
        <v>2.057938397329023E-3</v>
      </c>
      <c r="N2387">
        <f t="shared" si="302"/>
        <v>9.6290595022964484E-2</v>
      </c>
      <c r="O2387" s="4">
        <f t="shared" si="303"/>
        <v>9.6290595022964484E-2</v>
      </c>
      <c r="P2387">
        <f t="shared" si="304"/>
        <v>5.0190961971407676E-2</v>
      </c>
    </row>
    <row r="2388" spans="1:16" x14ac:dyDescent="0.15">
      <c r="A2388" t="s">
        <v>1788</v>
      </c>
      <c r="B2388" s="5" t="s">
        <v>9336</v>
      </c>
      <c r="C2388" s="5" t="s">
        <v>1029</v>
      </c>
      <c r="D2388" s="5" t="s">
        <v>9337</v>
      </c>
      <c r="E2388" s="5" t="s">
        <v>9337</v>
      </c>
      <c r="F2388" s="5" t="s">
        <v>9338</v>
      </c>
      <c r="G2388">
        <v>2386</v>
      </c>
      <c r="H2388" s="2">
        <v>43136</v>
      </c>
      <c r="I2388" s="3">
        <f t="shared" si="297"/>
        <v>140.39077546296176</v>
      </c>
      <c r="J2388" s="3">
        <f t="shared" si="298"/>
        <v>0.19232032810534055</v>
      </c>
      <c r="K2388">
        <f t="shared" si="299"/>
        <v>1.796711319109031E-3</v>
      </c>
      <c r="L2388" s="4">
        <f t="shared" si="300"/>
        <v>1.796711319109031E-3</v>
      </c>
      <c r="M2388">
        <f t="shared" si="301"/>
        <v>0</v>
      </c>
      <c r="N2388">
        <f t="shared" si="302"/>
        <v>0</v>
      </c>
      <c r="O2388" s="4">
        <f t="shared" si="303"/>
        <v>0</v>
      </c>
      <c r="P2388">
        <f t="shared" si="304"/>
        <v>1.3475334893317732E-3</v>
      </c>
    </row>
    <row r="2389" spans="1:16" x14ac:dyDescent="0.15">
      <c r="A2389" t="s">
        <v>9339</v>
      </c>
      <c r="B2389" s="5" t="s">
        <v>9340</v>
      </c>
      <c r="C2389" s="5" t="s">
        <v>1029</v>
      </c>
      <c r="D2389" s="5" t="s">
        <v>9341</v>
      </c>
      <c r="E2389" s="5" t="s">
        <v>9342</v>
      </c>
      <c r="F2389" s="5" t="s">
        <v>9343</v>
      </c>
      <c r="G2389">
        <v>2387</v>
      </c>
      <c r="H2389" s="2">
        <v>43136</v>
      </c>
      <c r="I2389" s="3">
        <f t="shared" si="297"/>
        <v>466.24990740740759</v>
      </c>
      <c r="J2389" s="3">
        <f t="shared" si="298"/>
        <v>0.61983926518503907</v>
      </c>
      <c r="K2389">
        <f t="shared" si="299"/>
        <v>5.7907150781075362E-3</v>
      </c>
      <c r="L2389" s="4">
        <f t="shared" si="300"/>
        <v>5.7907150781075362E-3</v>
      </c>
      <c r="M2389">
        <f t="shared" si="301"/>
        <v>0</v>
      </c>
      <c r="N2389">
        <f t="shared" si="302"/>
        <v>0</v>
      </c>
      <c r="O2389" s="4">
        <f t="shared" si="303"/>
        <v>0</v>
      </c>
      <c r="P2389">
        <f t="shared" si="304"/>
        <v>4.3430363085806521E-3</v>
      </c>
    </row>
    <row r="2390" spans="1:16" x14ac:dyDescent="0.15">
      <c r="A2390" t="s">
        <v>9344</v>
      </c>
      <c r="B2390" s="5" t="s">
        <v>9345</v>
      </c>
      <c r="C2390" s="5" t="s">
        <v>1029</v>
      </c>
      <c r="D2390" s="5" t="s">
        <v>9346</v>
      </c>
      <c r="E2390" s="5" t="s">
        <v>9347</v>
      </c>
      <c r="F2390" s="5" t="s">
        <v>9348</v>
      </c>
      <c r="G2390">
        <v>2388</v>
      </c>
      <c r="H2390" s="2">
        <v>43136</v>
      </c>
      <c r="I2390" s="3">
        <f t="shared" si="297"/>
        <v>640.6132175925959</v>
      </c>
      <c r="J2390" s="3">
        <f t="shared" si="298"/>
        <v>1.176997257149186</v>
      </c>
      <c r="K2390">
        <f t="shared" si="299"/>
        <v>1.0995843836757169E-2</v>
      </c>
      <c r="L2390" s="4">
        <f t="shared" si="300"/>
        <v>1.0995843836757169E-2</v>
      </c>
      <c r="M2390">
        <f t="shared" si="301"/>
        <v>0</v>
      </c>
      <c r="N2390">
        <f t="shared" si="302"/>
        <v>0</v>
      </c>
      <c r="O2390" s="4">
        <f t="shared" si="303"/>
        <v>0</v>
      </c>
      <c r="P2390">
        <f t="shared" si="304"/>
        <v>8.2468828775678765E-3</v>
      </c>
    </row>
    <row r="2391" spans="1:16" x14ac:dyDescent="0.15">
      <c r="A2391" t="s">
        <v>9349</v>
      </c>
      <c r="B2391" s="5" t="s">
        <v>9350</v>
      </c>
      <c r="C2391" s="5" t="s">
        <v>1113</v>
      </c>
      <c r="D2391" s="5" t="s">
        <v>9351</v>
      </c>
      <c r="E2391" s="5" t="s">
        <v>9352</v>
      </c>
      <c r="F2391" s="5" t="s">
        <v>9353</v>
      </c>
      <c r="G2391">
        <v>2389</v>
      </c>
      <c r="H2391" s="2">
        <v>43136</v>
      </c>
      <c r="I2391" s="3">
        <f t="shared" si="297"/>
        <v>882.5466666666689</v>
      </c>
      <c r="J2391" s="3">
        <f t="shared" si="298"/>
        <v>1.0084452569080362</v>
      </c>
      <c r="K2391">
        <f t="shared" si="299"/>
        <v>9.4211830108570267E-3</v>
      </c>
      <c r="L2391" s="4">
        <f t="shared" si="300"/>
        <v>9.4211830108570267E-3</v>
      </c>
      <c r="M2391">
        <f t="shared" si="301"/>
        <v>1.1330845583236364E-3</v>
      </c>
      <c r="N2391">
        <f t="shared" si="302"/>
        <v>5.3016837857694191E-2</v>
      </c>
      <c r="O2391" s="4">
        <f t="shared" si="303"/>
        <v>5.3016837857694191E-2</v>
      </c>
      <c r="P2391">
        <f t="shared" si="304"/>
        <v>2.0320096722566319E-2</v>
      </c>
    </row>
    <row r="2392" spans="1:16" x14ac:dyDescent="0.15">
      <c r="A2392" t="s">
        <v>9354</v>
      </c>
      <c r="B2392" s="5" t="s">
        <v>9355</v>
      </c>
      <c r="C2392" s="5" t="s">
        <v>1029</v>
      </c>
      <c r="D2392" s="5" t="s">
        <v>9356</v>
      </c>
      <c r="E2392" s="5" t="s">
        <v>9357</v>
      </c>
      <c r="F2392" s="5" t="s">
        <v>9358</v>
      </c>
      <c r="G2392">
        <v>2390</v>
      </c>
      <c r="H2392" s="2">
        <v>43136</v>
      </c>
      <c r="I2392" s="3">
        <f t="shared" si="297"/>
        <v>475.3842245370397</v>
      </c>
      <c r="J2392" s="3">
        <f t="shared" si="298"/>
        <v>9.0915932353646074</v>
      </c>
      <c r="K2392">
        <f t="shared" si="299"/>
        <v>8.4936255234378838E-2</v>
      </c>
      <c r="L2392" s="4">
        <f t="shared" si="300"/>
        <v>8.4936255234378838E-2</v>
      </c>
      <c r="M2392">
        <f t="shared" si="301"/>
        <v>0</v>
      </c>
      <c r="N2392">
        <f t="shared" si="302"/>
        <v>0</v>
      </c>
      <c r="O2392" s="4">
        <f t="shared" si="303"/>
        <v>0</v>
      </c>
      <c r="P2392">
        <f t="shared" si="304"/>
        <v>6.3702191425784122E-2</v>
      </c>
    </row>
    <row r="2393" spans="1:16" x14ac:dyDescent="0.15">
      <c r="A2393" t="s">
        <v>9359</v>
      </c>
      <c r="B2393" s="5" t="s">
        <v>9360</v>
      </c>
      <c r="C2393" s="5" t="s">
        <v>1113</v>
      </c>
      <c r="D2393" s="5" t="s">
        <v>9361</v>
      </c>
      <c r="E2393" s="5" t="s">
        <v>9361</v>
      </c>
      <c r="F2393" s="5" t="s">
        <v>9362</v>
      </c>
      <c r="G2393">
        <v>2391</v>
      </c>
      <c r="H2393" s="2">
        <v>43136</v>
      </c>
      <c r="I2393" s="3">
        <f t="shared" si="297"/>
        <v>867.31607638888818</v>
      </c>
      <c r="J2393" s="3">
        <f t="shared" si="298"/>
        <v>0.72061387654915532</v>
      </c>
      <c r="K2393">
        <f t="shared" si="299"/>
        <v>6.7321802196267768E-3</v>
      </c>
      <c r="L2393" s="4">
        <f t="shared" si="300"/>
        <v>6.7321802196267768E-3</v>
      </c>
      <c r="M2393">
        <f t="shared" si="301"/>
        <v>1.1529822024786485E-3</v>
      </c>
      <c r="N2393">
        <f t="shared" si="302"/>
        <v>5.3947845315316843E-2</v>
      </c>
      <c r="O2393" s="4">
        <f t="shared" si="303"/>
        <v>5.3947845315316843E-2</v>
      </c>
      <c r="P2393">
        <f t="shared" si="304"/>
        <v>1.8536096493549294E-2</v>
      </c>
    </row>
    <row r="2394" spans="1:16" x14ac:dyDescent="0.15">
      <c r="A2394" t="s">
        <v>1029</v>
      </c>
      <c r="B2394" s="5" t="s">
        <v>9363</v>
      </c>
      <c r="C2394" s="5" t="s">
        <v>1029</v>
      </c>
      <c r="D2394" s="5" t="s">
        <v>9364</v>
      </c>
      <c r="E2394" s="5" t="s">
        <v>9364</v>
      </c>
      <c r="F2394" s="5" t="s">
        <v>9365</v>
      </c>
      <c r="G2394">
        <v>2392</v>
      </c>
      <c r="H2394" s="2">
        <v>43136</v>
      </c>
      <c r="I2394" s="3">
        <f t="shared" si="297"/>
        <v>0.36826388888584916</v>
      </c>
      <c r="J2394" s="3">
        <f t="shared" si="298"/>
        <v>0</v>
      </c>
      <c r="K2394">
        <f t="shared" si="299"/>
        <v>0</v>
      </c>
      <c r="L2394" s="4">
        <f t="shared" si="300"/>
        <v>0</v>
      </c>
      <c r="M2394">
        <f t="shared" si="301"/>
        <v>0</v>
      </c>
      <c r="N2394">
        <f t="shared" si="302"/>
        <v>0</v>
      </c>
      <c r="O2394" s="4">
        <f t="shared" si="303"/>
        <v>0</v>
      </c>
      <c r="P2394">
        <f t="shared" si="304"/>
        <v>0</v>
      </c>
    </row>
    <row r="2395" spans="1:16" x14ac:dyDescent="0.15">
      <c r="A2395" t="s">
        <v>6834</v>
      </c>
      <c r="B2395" s="5" t="s">
        <v>9366</v>
      </c>
      <c r="C2395" s="5" t="s">
        <v>1029</v>
      </c>
      <c r="D2395" s="5" t="s">
        <v>9367</v>
      </c>
      <c r="E2395" s="5" t="s">
        <v>9368</v>
      </c>
      <c r="F2395" s="5" t="s">
        <v>9369</v>
      </c>
      <c r="G2395">
        <v>2393</v>
      </c>
      <c r="H2395" s="2">
        <v>43136</v>
      </c>
      <c r="I2395" s="3">
        <f t="shared" si="297"/>
        <v>288.34422453703883</v>
      </c>
      <c r="J2395" s="3">
        <f t="shared" si="298"/>
        <v>0.90863619835168641</v>
      </c>
      <c r="K2395">
        <f t="shared" si="299"/>
        <v>8.4887383388638216E-3</v>
      </c>
      <c r="L2395" s="4">
        <f t="shared" si="300"/>
        <v>8.4887383388638216E-3</v>
      </c>
      <c r="M2395">
        <f t="shared" si="301"/>
        <v>0</v>
      </c>
      <c r="N2395">
        <f t="shared" si="302"/>
        <v>0</v>
      </c>
      <c r="O2395" s="4">
        <f t="shared" si="303"/>
        <v>0</v>
      </c>
      <c r="P2395">
        <f t="shared" si="304"/>
        <v>6.3665537541478662E-3</v>
      </c>
    </row>
    <row r="2396" spans="1:16" x14ac:dyDescent="0.15">
      <c r="A2396" t="s">
        <v>9370</v>
      </c>
      <c r="B2396" s="5" t="s">
        <v>9371</v>
      </c>
      <c r="C2396" s="5" t="s">
        <v>1029</v>
      </c>
      <c r="D2396" s="5" t="s">
        <v>9372</v>
      </c>
      <c r="E2396" s="5" t="s">
        <v>9373</v>
      </c>
      <c r="F2396" s="5" t="s">
        <v>9374</v>
      </c>
      <c r="G2396">
        <v>2394</v>
      </c>
      <c r="H2396" s="2">
        <v>43136</v>
      </c>
      <c r="I2396" s="3">
        <f t="shared" si="297"/>
        <v>451.84594907407154</v>
      </c>
      <c r="J2396" s="3">
        <f t="shared" si="298"/>
        <v>4.2558752688623986</v>
      </c>
      <c r="K2396">
        <f t="shared" si="299"/>
        <v>3.9759599744926412E-2</v>
      </c>
      <c r="L2396" s="4">
        <f t="shared" si="300"/>
        <v>3.9759599744926412E-2</v>
      </c>
      <c r="M2396">
        <f t="shared" si="301"/>
        <v>0</v>
      </c>
      <c r="N2396">
        <f t="shared" si="302"/>
        <v>0</v>
      </c>
      <c r="O2396" s="4">
        <f t="shared" si="303"/>
        <v>0</v>
      </c>
      <c r="P2396">
        <f t="shared" si="304"/>
        <v>2.9819699808694811E-2</v>
      </c>
    </row>
    <row r="2397" spans="1:16" x14ac:dyDescent="0.15">
      <c r="A2397" t="s">
        <v>6491</v>
      </c>
      <c r="B2397" s="5" t="s">
        <v>9375</v>
      </c>
      <c r="C2397" s="5" t="s">
        <v>1029</v>
      </c>
      <c r="D2397" s="5" t="s">
        <v>9376</v>
      </c>
      <c r="E2397" s="5" t="s">
        <v>9376</v>
      </c>
      <c r="F2397" s="5" t="s">
        <v>9377</v>
      </c>
      <c r="G2397">
        <v>2395</v>
      </c>
      <c r="H2397" s="2">
        <v>43136</v>
      </c>
      <c r="I2397" s="3">
        <f t="shared" si="297"/>
        <v>131.14749999999913</v>
      </c>
      <c r="J2397" s="3">
        <f t="shared" si="298"/>
        <v>0.24400007625002545</v>
      </c>
      <c r="K2397">
        <f t="shared" si="299"/>
        <v>2.2795182557184576E-3</v>
      </c>
      <c r="L2397" s="4">
        <f t="shared" si="300"/>
        <v>2.2795182557184576E-3</v>
      </c>
      <c r="M2397">
        <f t="shared" si="301"/>
        <v>0</v>
      </c>
      <c r="N2397">
        <f t="shared" si="302"/>
        <v>0</v>
      </c>
      <c r="O2397" s="4">
        <f t="shared" si="303"/>
        <v>0</v>
      </c>
      <c r="P2397">
        <f t="shared" si="304"/>
        <v>1.7096386917888431E-3</v>
      </c>
    </row>
    <row r="2398" spans="1:16" x14ac:dyDescent="0.15">
      <c r="A2398" t="s">
        <v>9181</v>
      </c>
      <c r="B2398" s="5" t="s">
        <v>9378</v>
      </c>
      <c r="C2398" s="5" t="s">
        <v>1029</v>
      </c>
      <c r="D2398" s="5" t="s">
        <v>9379</v>
      </c>
      <c r="E2398" s="5" t="s">
        <v>9379</v>
      </c>
      <c r="F2398" s="5" t="s">
        <v>9380</v>
      </c>
      <c r="G2398">
        <v>2396</v>
      </c>
      <c r="H2398" s="2">
        <v>43136</v>
      </c>
      <c r="I2398" s="3">
        <f t="shared" si="297"/>
        <v>39.367245370369346</v>
      </c>
      <c r="J2398" s="3">
        <f t="shared" si="298"/>
        <v>3.2006303416605513</v>
      </c>
      <c r="K2398">
        <f t="shared" si="299"/>
        <v>2.9901200875632392E-2</v>
      </c>
      <c r="L2398" s="4">
        <f t="shared" si="300"/>
        <v>2.9901200875632392E-2</v>
      </c>
      <c r="M2398">
        <f t="shared" si="301"/>
        <v>0</v>
      </c>
      <c r="N2398">
        <f t="shared" si="302"/>
        <v>0</v>
      </c>
      <c r="O2398" s="4">
        <f t="shared" si="303"/>
        <v>0</v>
      </c>
      <c r="P2398">
        <f t="shared" si="304"/>
        <v>2.2425900656724295E-2</v>
      </c>
    </row>
    <row r="2399" spans="1:16" x14ac:dyDescent="0.15">
      <c r="A2399" t="s">
        <v>1988</v>
      </c>
      <c r="B2399" s="5" t="s">
        <v>9381</v>
      </c>
      <c r="C2399" s="5" t="s">
        <v>1029</v>
      </c>
      <c r="D2399" s="5" t="s">
        <v>9382</v>
      </c>
      <c r="E2399" s="5" t="s">
        <v>9383</v>
      </c>
      <c r="F2399" s="5" t="s">
        <v>9384</v>
      </c>
      <c r="G2399">
        <v>2397</v>
      </c>
      <c r="H2399" s="2">
        <v>43136</v>
      </c>
      <c r="I2399" s="3">
        <f t="shared" si="297"/>
        <v>1196.0619907407381</v>
      </c>
      <c r="J2399" s="3">
        <f t="shared" si="298"/>
        <v>0.24831488860879503</v>
      </c>
      <c r="K2399">
        <f t="shared" si="299"/>
        <v>2.3198284625551816E-3</v>
      </c>
      <c r="L2399" s="4">
        <f t="shared" si="300"/>
        <v>2.3198284625551816E-3</v>
      </c>
      <c r="M2399">
        <f t="shared" si="301"/>
        <v>0</v>
      </c>
      <c r="N2399">
        <f t="shared" si="302"/>
        <v>0</v>
      </c>
      <c r="O2399" s="4">
        <f t="shared" si="303"/>
        <v>0</v>
      </c>
      <c r="P2399">
        <f t="shared" si="304"/>
        <v>1.7398713469163863E-3</v>
      </c>
    </row>
    <row r="2400" spans="1:16" x14ac:dyDescent="0.15">
      <c r="A2400" t="s">
        <v>9385</v>
      </c>
      <c r="B2400" s="5" t="s">
        <v>9386</v>
      </c>
      <c r="C2400" s="5" t="s">
        <v>1113</v>
      </c>
      <c r="D2400" s="5" t="s">
        <v>9387</v>
      </c>
      <c r="E2400" s="5" t="s">
        <v>9388</v>
      </c>
      <c r="F2400" s="5" t="s">
        <v>9389</v>
      </c>
      <c r="G2400">
        <v>2398</v>
      </c>
      <c r="H2400" s="2">
        <v>43136</v>
      </c>
      <c r="I2400" s="3">
        <f t="shared" si="297"/>
        <v>461.83932870370336</v>
      </c>
      <c r="J2400" s="3">
        <f t="shared" si="298"/>
        <v>4.3045273029907269</v>
      </c>
      <c r="K2400">
        <f t="shared" si="299"/>
        <v>4.021412091425474E-2</v>
      </c>
      <c r="L2400" s="4">
        <f t="shared" si="300"/>
        <v>4.021412091425474E-2</v>
      </c>
      <c r="M2400">
        <f t="shared" si="301"/>
        <v>2.165255182590909E-3</v>
      </c>
      <c r="N2400">
        <f t="shared" si="302"/>
        <v>0.10131192954018355</v>
      </c>
      <c r="O2400" s="4">
        <f t="shared" si="303"/>
        <v>0.10131192954018355</v>
      </c>
      <c r="P2400">
        <f t="shared" si="304"/>
        <v>5.5488573070736943E-2</v>
      </c>
    </row>
    <row r="2401" spans="1:16" x14ac:dyDescent="0.15">
      <c r="A2401" t="s">
        <v>9390</v>
      </c>
      <c r="B2401" s="5" t="s">
        <v>9391</v>
      </c>
      <c r="C2401" s="5" t="s">
        <v>1029</v>
      </c>
      <c r="D2401" s="5" t="s">
        <v>9392</v>
      </c>
      <c r="E2401" s="5" t="s">
        <v>9393</v>
      </c>
      <c r="F2401" s="5" t="s">
        <v>9394</v>
      </c>
      <c r="G2401">
        <v>2399</v>
      </c>
      <c r="H2401" s="2">
        <v>43136</v>
      </c>
      <c r="I2401" s="3">
        <f t="shared" si="297"/>
        <v>242.21565972222015</v>
      </c>
      <c r="J2401" s="3">
        <f t="shared" si="298"/>
        <v>3.4473411048550777</v>
      </c>
      <c r="K2401">
        <f t="shared" si="299"/>
        <v>3.2206043141369586E-2</v>
      </c>
      <c r="L2401" s="4">
        <f t="shared" si="300"/>
        <v>3.2206043141369586E-2</v>
      </c>
      <c r="M2401">
        <f t="shared" si="301"/>
        <v>0</v>
      </c>
      <c r="N2401">
        <f t="shared" si="302"/>
        <v>0</v>
      </c>
      <c r="O2401" s="4">
        <f t="shared" si="303"/>
        <v>0</v>
      </c>
      <c r="P2401">
        <f t="shared" si="304"/>
        <v>2.415453235602719E-2</v>
      </c>
    </row>
    <row r="2402" spans="1:16" x14ac:dyDescent="0.15">
      <c r="A2402" t="s">
        <v>9395</v>
      </c>
      <c r="B2402" s="5" t="s">
        <v>9396</v>
      </c>
      <c r="C2402" s="5" t="s">
        <v>1029</v>
      </c>
      <c r="D2402" s="5" t="s">
        <v>9397</v>
      </c>
      <c r="E2402" s="5" t="s">
        <v>1081</v>
      </c>
      <c r="F2402" s="5" t="s">
        <v>9398</v>
      </c>
      <c r="G2402">
        <v>2400</v>
      </c>
      <c r="H2402" s="2">
        <v>43136</v>
      </c>
      <c r="I2402" s="3">
        <f t="shared" si="297"/>
        <v>1866.9775000000009</v>
      </c>
      <c r="J2402" s="3">
        <f t="shared" si="298"/>
        <v>0.80772264261352866</v>
      </c>
      <c r="K2402">
        <f t="shared" si="299"/>
        <v>7.5459751394012196E-3</v>
      </c>
      <c r="L2402" s="4">
        <f t="shared" si="300"/>
        <v>7.5459751394012196E-3</v>
      </c>
      <c r="M2402">
        <f t="shared" si="301"/>
        <v>0</v>
      </c>
      <c r="N2402">
        <f t="shared" si="302"/>
        <v>0</v>
      </c>
      <c r="O2402" s="4">
        <f t="shared" si="303"/>
        <v>0</v>
      </c>
      <c r="P2402">
        <f t="shared" si="304"/>
        <v>5.6594813545509147E-3</v>
      </c>
    </row>
    <row r="2403" spans="1:16" x14ac:dyDescent="0.15">
      <c r="A2403" t="s">
        <v>9164</v>
      </c>
      <c r="B2403" s="5" t="s">
        <v>9399</v>
      </c>
      <c r="C2403" s="5" t="s">
        <v>1029</v>
      </c>
      <c r="D2403" s="5" t="s">
        <v>9400</v>
      </c>
      <c r="E2403" s="5" t="s">
        <v>9401</v>
      </c>
      <c r="F2403" s="5" t="s">
        <v>9402</v>
      </c>
      <c r="G2403">
        <v>2401</v>
      </c>
      <c r="H2403" s="2">
        <v>43136</v>
      </c>
      <c r="I2403" s="3">
        <f t="shared" si="297"/>
        <v>362.59024305555795</v>
      </c>
      <c r="J2403" s="3">
        <f t="shared" si="298"/>
        <v>1.3293242419822793</v>
      </c>
      <c r="K2403">
        <f t="shared" si="299"/>
        <v>1.2418925944361833E-2</v>
      </c>
      <c r="L2403" s="4">
        <f t="shared" si="300"/>
        <v>1.2418925944361833E-2</v>
      </c>
      <c r="M2403">
        <f t="shared" si="301"/>
        <v>0</v>
      </c>
      <c r="N2403">
        <f t="shared" si="302"/>
        <v>0</v>
      </c>
      <c r="O2403" s="4">
        <f t="shared" si="303"/>
        <v>0</v>
      </c>
      <c r="P2403">
        <f t="shared" si="304"/>
        <v>9.3141944582713736E-3</v>
      </c>
    </row>
    <row r="2404" spans="1:16" x14ac:dyDescent="0.15">
      <c r="A2404" t="s">
        <v>1058</v>
      </c>
      <c r="B2404" s="5" t="s">
        <v>9403</v>
      </c>
      <c r="C2404" s="5" t="s">
        <v>1029</v>
      </c>
      <c r="D2404" s="5" t="s">
        <v>9404</v>
      </c>
      <c r="E2404" s="5" t="s">
        <v>9405</v>
      </c>
      <c r="F2404" s="5" t="s">
        <v>9406</v>
      </c>
      <c r="G2404">
        <v>2402</v>
      </c>
      <c r="H2404" s="2">
        <v>43136</v>
      </c>
      <c r="I2404" s="3">
        <f t="shared" si="297"/>
        <v>753.17752314815152</v>
      </c>
      <c r="J2404" s="3">
        <f t="shared" si="298"/>
        <v>2.6554164702636725E-3</v>
      </c>
      <c r="K2404">
        <f t="shared" si="299"/>
        <v>2.4807657495561456E-5</v>
      </c>
      <c r="L2404" s="4">
        <f t="shared" si="300"/>
        <v>2.4807657495561456E-5</v>
      </c>
      <c r="M2404">
        <f t="shared" si="301"/>
        <v>0</v>
      </c>
      <c r="N2404">
        <f t="shared" si="302"/>
        <v>0</v>
      </c>
      <c r="O2404" s="4">
        <f t="shared" si="303"/>
        <v>0</v>
      </c>
      <c r="P2404">
        <f t="shared" si="304"/>
        <v>1.8605743121671094E-5</v>
      </c>
    </row>
    <row r="2405" spans="1:16" x14ac:dyDescent="0.15">
      <c r="A2405" t="s">
        <v>3275</v>
      </c>
      <c r="B2405" s="5" t="s">
        <v>9407</v>
      </c>
      <c r="C2405" s="5" t="s">
        <v>1029</v>
      </c>
      <c r="D2405" s="5" t="s">
        <v>9408</v>
      </c>
      <c r="E2405" s="5" t="s">
        <v>9409</v>
      </c>
      <c r="F2405" s="5" t="s">
        <v>9410</v>
      </c>
      <c r="G2405">
        <v>2403</v>
      </c>
      <c r="H2405" s="2">
        <v>43136</v>
      </c>
      <c r="I2405" s="3">
        <f t="shared" si="297"/>
        <v>426.86002314814687</v>
      </c>
      <c r="J2405" s="3">
        <f t="shared" si="298"/>
        <v>1.9327178823529088</v>
      </c>
      <c r="K2405">
        <f t="shared" si="299"/>
        <v>1.8056001308223012E-2</v>
      </c>
      <c r="L2405" s="4">
        <f t="shared" si="300"/>
        <v>1.8056001308223012E-2</v>
      </c>
      <c r="M2405">
        <f t="shared" si="301"/>
        <v>0</v>
      </c>
      <c r="N2405">
        <f t="shared" si="302"/>
        <v>0</v>
      </c>
      <c r="O2405" s="4">
        <f t="shared" si="303"/>
        <v>0</v>
      </c>
      <c r="P2405">
        <f t="shared" si="304"/>
        <v>1.3542000981167259E-2</v>
      </c>
    </row>
    <row r="2406" spans="1:16" x14ac:dyDescent="0.15">
      <c r="A2406" t="s">
        <v>6640</v>
      </c>
      <c r="B2406" s="5" t="s">
        <v>9411</v>
      </c>
      <c r="C2406" s="5" t="s">
        <v>1029</v>
      </c>
      <c r="D2406" s="5" t="s">
        <v>9412</v>
      </c>
      <c r="E2406" s="5" t="s">
        <v>9413</v>
      </c>
      <c r="F2406" s="5" t="s">
        <v>9414</v>
      </c>
      <c r="G2406">
        <v>2404</v>
      </c>
      <c r="H2406" s="2">
        <v>43136</v>
      </c>
      <c r="I2406" s="3">
        <f t="shared" si="297"/>
        <v>628.68412037037342</v>
      </c>
      <c r="J2406" s="3">
        <f t="shared" si="298"/>
        <v>0.35470913416522304</v>
      </c>
      <c r="K2406">
        <f t="shared" si="299"/>
        <v>3.3137938283723353E-3</v>
      </c>
      <c r="L2406" s="4">
        <f t="shared" si="300"/>
        <v>3.3137938283723353E-3</v>
      </c>
      <c r="M2406">
        <f t="shared" si="301"/>
        <v>0</v>
      </c>
      <c r="N2406">
        <f t="shared" si="302"/>
        <v>0</v>
      </c>
      <c r="O2406" s="4">
        <f t="shared" si="303"/>
        <v>0</v>
      </c>
      <c r="P2406">
        <f t="shared" si="304"/>
        <v>2.4853453712792516E-3</v>
      </c>
    </row>
    <row r="2407" spans="1:16" x14ac:dyDescent="0.15">
      <c r="A2407" t="s">
        <v>9415</v>
      </c>
      <c r="B2407" s="5" t="s">
        <v>9416</v>
      </c>
      <c r="C2407" s="5" t="s">
        <v>1626</v>
      </c>
      <c r="D2407" s="5" t="s">
        <v>9417</v>
      </c>
      <c r="E2407" s="5" t="s">
        <v>9417</v>
      </c>
      <c r="F2407" s="5" t="s">
        <v>9418</v>
      </c>
      <c r="G2407">
        <v>2405</v>
      </c>
      <c r="H2407" s="2">
        <v>43136</v>
      </c>
      <c r="I2407" s="3">
        <f t="shared" si="297"/>
        <v>1507.4998842592613</v>
      </c>
      <c r="J2407" s="3">
        <f t="shared" si="298"/>
        <v>25.946933998751117</v>
      </c>
      <c r="K2407">
        <f t="shared" si="299"/>
        <v>0.24240365265078037</v>
      </c>
      <c r="L2407" s="4">
        <f t="shared" si="300"/>
        <v>0.24240365265078037</v>
      </c>
      <c r="M2407">
        <f t="shared" si="301"/>
        <v>5.9701497120991957E-3</v>
      </c>
      <c r="N2407">
        <f t="shared" si="302"/>
        <v>0.2793423111694347</v>
      </c>
      <c r="O2407" s="4">
        <f t="shared" si="303"/>
        <v>0.2793423111694347</v>
      </c>
      <c r="P2407">
        <f t="shared" si="304"/>
        <v>0.25163831728044395</v>
      </c>
    </row>
    <row r="2408" spans="1:16" x14ac:dyDescent="0.15">
      <c r="A2408" t="s">
        <v>9419</v>
      </c>
      <c r="B2408" s="5" t="s">
        <v>9420</v>
      </c>
      <c r="C2408" s="5" t="s">
        <v>1029</v>
      </c>
      <c r="D2408" s="5" t="s">
        <v>9421</v>
      </c>
      <c r="E2408" s="5" t="s">
        <v>9422</v>
      </c>
      <c r="F2408" s="5" t="s">
        <v>9423</v>
      </c>
      <c r="G2408">
        <v>2406</v>
      </c>
      <c r="H2408" s="2">
        <v>43136</v>
      </c>
      <c r="I2408" s="3">
        <f t="shared" si="297"/>
        <v>199.29643518518424</v>
      </c>
      <c r="J2408" s="3">
        <f t="shared" si="298"/>
        <v>0.70748882120738499</v>
      </c>
      <c r="K2408">
        <f t="shared" si="299"/>
        <v>6.6095622118019642E-3</v>
      </c>
      <c r="L2408" s="4">
        <f t="shared" si="300"/>
        <v>6.6095622118019642E-3</v>
      </c>
      <c r="M2408">
        <f t="shared" si="301"/>
        <v>0</v>
      </c>
      <c r="N2408">
        <f t="shared" si="302"/>
        <v>0</v>
      </c>
      <c r="O2408" s="4">
        <f t="shared" si="303"/>
        <v>0</v>
      </c>
      <c r="P2408">
        <f t="shared" si="304"/>
        <v>4.9571716588514732E-3</v>
      </c>
    </row>
    <row r="2409" spans="1:16" x14ac:dyDescent="0.15">
      <c r="A2409" t="s">
        <v>3359</v>
      </c>
      <c r="B2409" s="5" t="s">
        <v>9424</v>
      </c>
      <c r="C2409" s="5" t="s">
        <v>1029</v>
      </c>
      <c r="D2409" s="5" t="s">
        <v>9425</v>
      </c>
      <c r="E2409" s="5" t="s">
        <v>9426</v>
      </c>
      <c r="F2409" s="5" t="s">
        <v>9427</v>
      </c>
      <c r="G2409">
        <v>2407</v>
      </c>
      <c r="H2409" s="2">
        <v>43136</v>
      </c>
      <c r="I2409" s="3">
        <f t="shared" si="297"/>
        <v>199.33261574074277</v>
      </c>
      <c r="J2409" s="3">
        <f t="shared" si="298"/>
        <v>0.28093746621393395</v>
      </c>
      <c r="K2409">
        <f t="shared" si="299"/>
        <v>2.6245978804274373E-3</v>
      </c>
      <c r="L2409" s="4">
        <f t="shared" si="300"/>
        <v>2.6245978804274373E-3</v>
      </c>
      <c r="M2409">
        <f t="shared" si="301"/>
        <v>0</v>
      </c>
      <c r="N2409">
        <f t="shared" si="302"/>
        <v>0</v>
      </c>
      <c r="O2409" s="4">
        <f t="shared" si="303"/>
        <v>0</v>
      </c>
      <c r="P2409">
        <f t="shared" si="304"/>
        <v>1.9684484103205781E-3</v>
      </c>
    </row>
    <row r="2410" spans="1:16" x14ac:dyDescent="0.15">
      <c r="A2410" t="s">
        <v>9428</v>
      </c>
      <c r="B2410" s="5" t="s">
        <v>9429</v>
      </c>
      <c r="C2410" s="5" t="s">
        <v>1058</v>
      </c>
      <c r="D2410" s="5" t="s">
        <v>9430</v>
      </c>
      <c r="E2410" s="5" t="s">
        <v>1081</v>
      </c>
      <c r="F2410" s="5" t="s">
        <v>9431</v>
      </c>
      <c r="G2410">
        <v>2408</v>
      </c>
      <c r="H2410" s="2">
        <v>43136</v>
      </c>
      <c r="I2410" s="3">
        <f t="shared" si="297"/>
        <v>1277.971504629626</v>
      </c>
      <c r="J2410" s="3">
        <f t="shared" si="298"/>
        <v>3.3302776975715496</v>
      </c>
      <c r="K2410">
        <f t="shared" si="299"/>
        <v>3.1112403425839454E-2</v>
      </c>
      <c r="L2410" s="4">
        <f t="shared" si="300"/>
        <v>3.1112403425839454E-2</v>
      </c>
      <c r="M2410">
        <f t="shared" si="301"/>
        <v>1.5649801210392621E-3</v>
      </c>
      <c r="N2410">
        <f t="shared" si="302"/>
        <v>7.3225159338862741E-2</v>
      </c>
      <c r="O2410" s="4">
        <f t="shared" si="303"/>
        <v>7.3225159338862741E-2</v>
      </c>
      <c r="P2410">
        <f t="shared" si="304"/>
        <v>4.1640592404095275E-2</v>
      </c>
    </row>
    <row r="2411" spans="1:16" x14ac:dyDescent="0.15">
      <c r="A2411" t="s">
        <v>1029</v>
      </c>
      <c r="B2411" s="5" t="s">
        <v>9432</v>
      </c>
      <c r="C2411" s="5" t="s">
        <v>1029</v>
      </c>
      <c r="D2411" s="5" t="s">
        <v>9433</v>
      </c>
      <c r="E2411" s="5" t="s">
        <v>9433</v>
      </c>
      <c r="F2411" s="5" t="s">
        <v>9434</v>
      </c>
      <c r="G2411">
        <v>2409</v>
      </c>
      <c r="H2411" s="2">
        <v>43136</v>
      </c>
      <c r="I2411" s="3">
        <f t="shared" si="297"/>
        <v>102.02817129629693</v>
      </c>
      <c r="J2411" s="3">
        <f t="shared" si="298"/>
        <v>0</v>
      </c>
      <c r="K2411">
        <f t="shared" si="299"/>
        <v>0</v>
      </c>
      <c r="L2411" s="4">
        <f t="shared" si="300"/>
        <v>0</v>
      </c>
      <c r="M2411">
        <f t="shared" si="301"/>
        <v>0</v>
      </c>
      <c r="N2411">
        <f t="shared" si="302"/>
        <v>0</v>
      </c>
      <c r="O2411" s="4">
        <f t="shared" si="303"/>
        <v>0</v>
      </c>
      <c r="P2411">
        <f t="shared" si="304"/>
        <v>0</v>
      </c>
    </row>
    <row r="2412" spans="1:16" x14ac:dyDescent="0.15">
      <c r="A2412" t="s">
        <v>9435</v>
      </c>
      <c r="B2412" s="5" t="s">
        <v>9436</v>
      </c>
      <c r="C2412" s="5" t="s">
        <v>1113</v>
      </c>
      <c r="D2412" s="5" t="s">
        <v>9437</v>
      </c>
      <c r="E2412" s="5" t="s">
        <v>9438</v>
      </c>
      <c r="F2412" s="5" t="s">
        <v>9439</v>
      </c>
      <c r="G2412">
        <v>2410</v>
      </c>
      <c r="H2412" s="2">
        <v>43136</v>
      </c>
      <c r="I2412" s="3">
        <f t="shared" si="297"/>
        <v>1186.0428587962961</v>
      </c>
      <c r="J2412" s="3">
        <f t="shared" si="298"/>
        <v>1.9425942181704194</v>
      </c>
      <c r="K2412">
        <f t="shared" si="299"/>
        <v>1.814826885232227E-2</v>
      </c>
      <c r="L2412" s="4">
        <f t="shared" si="300"/>
        <v>1.814826885232227E-2</v>
      </c>
      <c r="M2412">
        <f t="shared" si="301"/>
        <v>8.4313985163646677E-4</v>
      </c>
      <c r="N2412">
        <f t="shared" si="302"/>
        <v>3.9450373299327338E-2</v>
      </c>
      <c r="O2412" s="4">
        <f t="shared" si="303"/>
        <v>3.9450373299327338E-2</v>
      </c>
      <c r="P2412">
        <f t="shared" si="304"/>
        <v>2.3473794964073535E-2</v>
      </c>
    </row>
    <row r="2413" spans="1:16" x14ac:dyDescent="0.15">
      <c r="A2413" t="s">
        <v>2294</v>
      </c>
      <c r="B2413" s="5" t="s">
        <v>9440</v>
      </c>
      <c r="C2413" s="5" t="s">
        <v>1029</v>
      </c>
      <c r="D2413" s="5" t="s">
        <v>9441</v>
      </c>
      <c r="E2413" s="5" t="s">
        <v>9442</v>
      </c>
      <c r="F2413" s="5" t="s">
        <v>9443</v>
      </c>
      <c r="G2413">
        <v>2411</v>
      </c>
      <c r="H2413" s="2">
        <v>43136</v>
      </c>
      <c r="I2413" s="3">
        <f t="shared" si="297"/>
        <v>99.343576388891961</v>
      </c>
      <c r="J2413" s="3">
        <f t="shared" si="298"/>
        <v>2.7681709275643609</v>
      </c>
      <c r="K2413">
        <f t="shared" si="299"/>
        <v>2.5861041772241654E-2</v>
      </c>
      <c r="L2413" s="4">
        <f t="shared" si="300"/>
        <v>2.5861041772241654E-2</v>
      </c>
      <c r="M2413">
        <f t="shared" si="301"/>
        <v>0</v>
      </c>
      <c r="N2413">
        <f t="shared" si="302"/>
        <v>0</v>
      </c>
      <c r="O2413" s="4">
        <f t="shared" si="303"/>
        <v>0</v>
      </c>
      <c r="P2413">
        <f t="shared" si="304"/>
        <v>1.9395781329181239E-2</v>
      </c>
    </row>
    <row r="2414" spans="1:16" x14ac:dyDescent="0.15">
      <c r="A2414" t="s">
        <v>1731</v>
      </c>
      <c r="B2414" s="5" t="s">
        <v>9444</v>
      </c>
      <c r="C2414" s="5" t="s">
        <v>1029</v>
      </c>
      <c r="D2414" s="5" t="s">
        <v>9445</v>
      </c>
      <c r="E2414" s="5" t="s">
        <v>1144</v>
      </c>
      <c r="F2414" s="5" t="s">
        <v>9446</v>
      </c>
      <c r="G2414">
        <v>2412</v>
      </c>
      <c r="H2414" s="2">
        <v>43136</v>
      </c>
      <c r="I2414" s="3">
        <f t="shared" si="297"/>
        <v>1249.8298379629632</v>
      </c>
      <c r="J2414" s="3">
        <f t="shared" si="298"/>
        <v>0.12721731804638811</v>
      </c>
      <c r="K2414">
        <f t="shared" si="299"/>
        <v>1.1885004438815321E-3</v>
      </c>
      <c r="L2414" s="4">
        <f t="shared" si="300"/>
        <v>1.1885004438815321E-3</v>
      </c>
      <c r="M2414">
        <f t="shared" si="301"/>
        <v>0</v>
      </c>
      <c r="N2414">
        <f t="shared" si="302"/>
        <v>0</v>
      </c>
      <c r="O2414" s="4">
        <f t="shared" si="303"/>
        <v>0</v>
      </c>
      <c r="P2414">
        <f t="shared" si="304"/>
        <v>8.9137533291114908E-4</v>
      </c>
    </row>
    <row r="2415" spans="1:16" x14ac:dyDescent="0.15">
      <c r="A2415" t="s">
        <v>2062</v>
      </c>
      <c r="B2415" s="5" t="s">
        <v>9447</v>
      </c>
      <c r="C2415" s="5" t="s">
        <v>1029</v>
      </c>
      <c r="D2415" s="5" t="s">
        <v>9448</v>
      </c>
      <c r="E2415" s="5" t="s">
        <v>9449</v>
      </c>
      <c r="F2415" s="5" t="s">
        <v>9450</v>
      </c>
      <c r="G2415">
        <v>2413</v>
      </c>
      <c r="H2415" s="2">
        <v>43136</v>
      </c>
      <c r="I2415" s="3">
        <f t="shared" si="297"/>
        <v>660.04217592592613</v>
      </c>
      <c r="J2415" s="3">
        <f t="shared" si="298"/>
        <v>0.39391422167115991</v>
      </c>
      <c r="K2415">
        <f t="shared" si="299"/>
        <v>3.6800589298440546E-3</v>
      </c>
      <c r="L2415" s="4">
        <f t="shared" si="300"/>
        <v>3.6800589298440546E-3</v>
      </c>
      <c r="M2415">
        <f t="shared" si="301"/>
        <v>0</v>
      </c>
      <c r="N2415">
        <f t="shared" si="302"/>
        <v>0</v>
      </c>
      <c r="O2415" s="4">
        <f t="shared" si="303"/>
        <v>0</v>
      </c>
      <c r="P2415">
        <f t="shared" si="304"/>
        <v>2.760044197383041E-3</v>
      </c>
    </row>
    <row r="2416" spans="1:16" x14ac:dyDescent="0.15">
      <c r="A2416" t="s">
        <v>3142</v>
      </c>
      <c r="B2416" s="5" t="s">
        <v>9451</v>
      </c>
      <c r="C2416" s="5" t="s">
        <v>1029</v>
      </c>
      <c r="D2416" s="5" t="s">
        <v>9452</v>
      </c>
      <c r="E2416" s="5" t="s">
        <v>9452</v>
      </c>
      <c r="F2416" s="5" t="s">
        <v>9453</v>
      </c>
      <c r="G2416">
        <v>2414</v>
      </c>
      <c r="H2416" s="2">
        <v>43136</v>
      </c>
      <c r="I2416" s="3">
        <f t="shared" si="297"/>
        <v>165.60870370370685</v>
      </c>
      <c r="J2416" s="3">
        <f t="shared" si="298"/>
        <v>1.1110527157388859</v>
      </c>
      <c r="K2416">
        <f t="shared" si="299"/>
        <v>1.0379771135797324E-2</v>
      </c>
      <c r="L2416" s="4">
        <f t="shared" si="300"/>
        <v>1.0379771135797324E-2</v>
      </c>
      <c r="M2416">
        <f t="shared" si="301"/>
        <v>0</v>
      </c>
      <c r="N2416">
        <f t="shared" si="302"/>
        <v>0</v>
      </c>
      <c r="O2416" s="4">
        <f t="shared" si="303"/>
        <v>0</v>
      </c>
      <c r="P2416">
        <f t="shared" si="304"/>
        <v>7.7848283518479932E-3</v>
      </c>
    </row>
    <row r="2417" spans="1:16" x14ac:dyDescent="0.15">
      <c r="A2417" t="s">
        <v>3359</v>
      </c>
      <c r="B2417" s="5" t="s">
        <v>9454</v>
      </c>
      <c r="C2417" s="5" t="s">
        <v>1029</v>
      </c>
      <c r="D2417" s="5" t="s">
        <v>9455</v>
      </c>
      <c r="E2417" s="5" t="s">
        <v>9455</v>
      </c>
      <c r="F2417" s="5" t="s">
        <v>9456</v>
      </c>
      <c r="G2417">
        <v>2415</v>
      </c>
      <c r="H2417" s="2">
        <v>43136</v>
      </c>
      <c r="I2417" s="3">
        <f t="shared" si="297"/>
        <v>390.6218402777813</v>
      </c>
      <c r="J2417" s="3">
        <f t="shared" si="298"/>
        <v>0.14336115963248997</v>
      </c>
      <c r="K2417">
        <f t="shared" si="299"/>
        <v>1.3393208131966508E-3</v>
      </c>
      <c r="L2417" s="4">
        <f t="shared" si="300"/>
        <v>1.3393208131966508E-3</v>
      </c>
      <c r="M2417">
        <f t="shared" si="301"/>
        <v>0</v>
      </c>
      <c r="N2417">
        <f t="shared" si="302"/>
        <v>0</v>
      </c>
      <c r="O2417" s="4">
        <f t="shared" si="303"/>
        <v>0</v>
      </c>
      <c r="P2417">
        <f t="shared" si="304"/>
        <v>1.0044906098974882E-3</v>
      </c>
    </row>
    <row r="2418" spans="1:16" x14ac:dyDescent="0.15">
      <c r="A2418" t="s">
        <v>5481</v>
      </c>
      <c r="B2418" s="5" t="s">
        <v>9457</v>
      </c>
      <c r="C2418" s="5" t="s">
        <v>1029</v>
      </c>
      <c r="D2418" s="5" t="s">
        <v>9458</v>
      </c>
      <c r="E2418" s="5" t="s">
        <v>1081</v>
      </c>
      <c r="F2418" s="5" t="s">
        <v>9459</v>
      </c>
      <c r="G2418">
        <v>2416</v>
      </c>
      <c r="H2418" s="2">
        <v>43136</v>
      </c>
      <c r="I2418" s="3">
        <f t="shared" si="297"/>
        <v>1916.909583333334</v>
      </c>
      <c r="J2418" s="3">
        <f t="shared" si="298"/>
        <v>0.1053779488382233</v>
      </c>
      <c r="K2418">
        <f t="shared" si="299"/>
        <v>9.8447083221708874E-4</v>
      </c>
      <c r="L2418" s="4">
        <f t="shared" si="300"/>
        <v>9.8447083221708874E-4</v>
      </c>
      <c r="M2418">
        <f t="shared" si="301"/>
        <v>0</v>
      </c>
      <c r="N2418">
        <f t="shared" si="302"/>
        <v>0</v>
      </c>
      <c r="O2418" s="4">
        <f t="shared" si="303"/>
        <v>0</v>
      </c>
      <c r="P2418">
        <f t="shared" si="304"/>
        <v>7.383531241628165E-4</v>
      </c>
    </row>
    <row r="2419" spans="1:16" x14ac:dyDescent="0.15">
      <c r="A2419" t="s">
        <v>4847</v>
      </c>
      <c r="B2419" s="5" t="s">
        <v>9460</v>
      </c>
      <c r="C2419" s="5" t="s">
        <v>1029</v>
      </c>
      <c r="D2419" s="5" t="s">
        <v>9461</v>
      </c>
      <c r="E2419" s="5" t="s">
        <v>9462</v>
      </c>
      <c r="F2419" s="5" t="s">
        <v>9463</v>
      </c>
      <c r="G2419">
        <v>2417</v>
      </c>
      <c r="H2419" s="2">
        <v>43136</v>
      </c>
      <c r="I2419" s="3">
        <f t="shared" si="297"/>
        <v>153.23878472221986</v>
      </c>
      <c r="J2419" s="3">
        <f t="shared" si="298"/>
        <v>1.3116783741424092</v>
      </c>
      <c r="K2419">
        <f t="shared" si="299"/>
        <v>1.2254073217685789E-2</v>
      </c>
      <c r="L2419" s="4">
        <f t="shared" si="300"/>
        <v>1.2254073217685789E-2</v>
      </c>
      <c r="M2419">
        <f t="shared" si="301"/>
        <v>0</v>
      </c>
      <c r="N2419">
        <f t="shared" si="302"/>
        <v>0</v>
      </c>
      <c r="O2419" s="4">
        <f t="shared" si="303"/>
        <v>0</v>
      </c>
      <c r="P2419">
        <f t="shared" si="304"/>
        <v>9.190554913264341E-3</v>
      </c>
    </row>
    <row r="2420" spans="1:16" x14ac:dyDescent="0.15">
      <c r="A2420" t="s">
        <v>3999</v>
      </c>
      <c r="B2420" s="5" t="s">
        <v>9464</v>
      </c>
      <c r="C2420" s="5" t="s">
        <v>1029</v>
      </c>
      <c r="D2420" s="5" t="s">
        <v>9465</v>
      </c>
      <c r="E2420" s="5" t="s">
        <v>9466</v>
      </c>
      <c r="F2420" s="5" t="s">
        <v>9467</v>
      </c>
      <c r="G2420">
        <v>2418</v>
      </c>
      <c r="H2420" s="2">
        <v>43136</v>
      </c>
      <c r="I2420" s="3">
        <f t="shared" si="297"/>
        <v>58.637951388889633</v>
      </c>
      <c r="J2420" s="3">
        <f t="shared" si="298"/>
        <v>0.20464562140678208</v>
      </c>
      <c r="K2420">
        <f t="shared" si="299"/>
        <v>1.911857722009868E-3</v>
      </c>
      <c r="L2420" s="4">
        <f t="shared" si="300"/>
        <v>1.911857722009868E-3</v>
      </c>
      <c r="M2420">
        <f t="shared" si="301"/>
        <v>0</v>
      </c>
      <c r="N2420">
        <f t="shared" si="302"/>
        <v>0</v>
      </c>
      <c r="O2420" s="4">
        <f t="shared" si="303"/>
        <v>0</v>
      </c>
      <c r="P2420">
        <f t="shared" si="304"/>
        <v>1.433893291507401E-3</v>
      </c>
    </row>
    <row r="2421" spans="1:16" x14ac:dyDescent="0.15">
      <c r="A2421" t="s">
        <v>9468</v>
      </c>
      <c r="B2421" s="5" t="s">
        <v>9469</v>
      </c>
      <c r="C2421" s="5" t="s">
        <v>1113</v>
      </c>
      <c r="D2421" s="5" t="s">
        <v>9470</v>
      </c>
      <c r="E2421" s="5" t="s">
        <v>9471</v>
      </c>
      <c r="F2421" s="5" t="s">
        <v>9472</v>
      </c>
      <c r="G2421">
        <v>2419</v>
      </c>
      <c r="H2421" s="2">
        <v>43136</v>
      </c>
      <c r="I2421" s="3">
        <f t="shared" si="297"/>
        <v>1181.6200694444415</v>
      </c>
      <c r="J2421" s="3">
        <f t="shared" si="298"/>
        <v>8.9901993667004838</v>
      </c>
      <c r="K2421">
        <f t="shared" si="299"/>
        <v>8.3989004814666049E-2</v>
      </c>
      <c r="L2421" s="4">
        <f t="shared" si="300"/>
        <v>8.3989004814666049E-2</v>
      </c>
      <c r="M2421">
        <f t="shared" si="301"/>
        <v>8.4629571370615499E-4</v>
      </c>
      <c r="N2421">
        <f t="shared" si="302"/>
        <v>3.9598035560207002E-2</v>
      </c>
      <c r="O2421" s="4">
        <f t="shared" si="303"/>
        <v>3.9598035560207002E-2</v>
      </c>
      <c r="P2421">
        <f t="shared" si="304"/>
        <v>7.2891262501051296E-2</v>
      </c>
    </row>
    <row r="2422" spans="1:16" x14ac:dyDescent="0.15">
      <c r="A2422" t="s">
        <v>9473</v>
      </c>
      <c r="B2422" s="5" t="s">
        <v>9474</v>
      </c>
      <c r="C2422" s="5" t="s">
        <v>1102</v>
      </c>
      <c r="D2422" s="5" t="s">
        <v>9475</v>
      </c>
      <c r="E2422" s="5" t="s">
        <v>9476</v>
      </c>
      <c r="F2422" s="5" t="s">
        <v>9477</v>
      </c>
      <c r="G2422">
        <v>2420</v>
      </c>
      <c r="H2422" s="2">
        <v>43136</v>
      </c>
      <c r="I2422" s="3">
        <f t="shared" si="297"/>
        <v>1523.3205671296309</v>
      </c>
      <c r="J2422" s="3">
        <f t="shared" si="298"/>
        <v>10.877552865463237</v>
      </c>
      <c r="K2422">
        <f t="shared" si="299"/>
        <v>0.10162119912191414</v>
      </c>
      <c r="L2422" s="4">
        <f t="shared" si="300"/>
        <v>0.10162119912191414</v>
      </c>
      <c r="M2422">
        <f t="shared" si="301"/>
        <v>1.9693819309830845E-3</v>
      </c>
      <c r="N2422">
        <f t="shared" si="302"/>
        <v>9.2147052704764462E-2</v>
      </c>
      <c r="O2422" s="4">
        <f t="shared" si="303"/>
        <v>9.2147052704764462E-2</v>
      </c>
      <c r="P2422">
        <f t="shared" si="304"/>
        <v>9.9252662517626725E-2</v>
      </c>
    </row>
    <row r="2423" spans="1:16" x14ac:dyDescent="0.15">
      <c r="A2423" t="s">
        <v>9478</v>
      </c>
      <c r="B2423" s="5" t="s">
        <v>9479</v>
      </c>
      <c r="C2423" s="5" t="s">
        <v>1029</v>
      </c>
      <c r="D2423" s="5" t="s">
        <v>9480</v>
      </c>
      <c r="E2423" s="5" t="s">
        <v>9480</v>
      </c>
      <c r="F2423" s="5" t="s">
        <v>9481</v>
      </c>
      <c r="G2423">
        <v>2421</v>
      </c>
      <c r="H2423" s="2">
        <v>43136</v>
      </c>
      <c r="I2423" s="3">
        <f t="shared" si="297"/>
        <v>1456.1093865740768</v>
      </c>
      <c r="J2423" s="3">
        <f t="shared" si="298"/>
        <v>2.4702814453129753</v>
      </c>
      <c r="K2423">
        <f t="shared" si="299"/>
        <v>2.3078073326433711E-2</v>
      </c>
      <c r="L2423" s="4">
        <f t="shared" si="300"/>
        <v>2.3078073326433711E-2</v>
      </c>
      <c r="M2423">
        <f t="shared" si="301"/>
        <v>0</v>
      </c>
      <c r="N2423">
        <f t="shared" si="302"/>
        <v>0</v>
      </c>
      <c r="O2423" s="4">
        <f t="shared" si="303"/>
        <v>0</v>
      </c>
      <c r="P2423">
        <f t="shared" si="304"/>
        <v>1.7308554994825281E-2</v>
      </c>
    </row>
    <row r="2424" spans="1:16" x14ac:dyDescent="0.15">
      <c r="A2424" t="s">
        <v>9482</v>
      </c>
      <c r="B2424" s="5" t="s">
        <v>9483</v>
      </c>
      <c r="C2424" s="5" t="s">
        <v>1029</v>
      </c>
      <c r="D2424" s="5" t="s">
        <v>9484</v>
      </c>
      <c r="E2424" s="5" t="s">
        <v>9484</v>
      </c>
      <c r="F2424" s="5" t="s">
        <v>9485</v>
      </c>
      <c r="G2424">
        <v>2422</v>
      </c>
      <c r="H2424" s="2">
        <v>43136</v>
      </c>
      <c r="I2424" s="3">
        <f t="shared" si="297"/>
        <v>654.11504629629781</v>
      </c>
      <c r="J2424" s="3">
        <f t="shared" si="298"/>
        <v>19.499627889957303</v>
      </c>
      <c r="K2424">
        <f t="shared" si="299"/>
        <v>0.1821710814111675</v>
      </c>
      <c r="L2424" s="4">
        <f t="shared" si="300"/>
        <v>0.1821710814111675</v>
      </c>
      <c r="M2424">
        <f t="shared" si="301"/>
        <v>0</v>
      </c>
      <c r="N2424">
        <f t="shared" si="302"/>
        <v>0</v>
      </c>
      <c r="O2424" s="4">
        <f t="shared" si="303"/>
        <v>0</v>
      </c>
      <c r="P2424">
        <f t="shared" si="304"/>
        <v>0.13662831105837564</v>
      </c>
    </row>
    <row r="2425" spans="1:16" x14ac:dyDescent="0.15">
      <c r="A2425" t="s">
        <v>2394</v>
      </c>
      <c r="B2425" s="5" t="s">
        <v>9486</v>
      </c>
      <c r="C2425" s="5" t="s">
        <v>1029</v>
      </c>
      <c r="D2425" s="5" t="s">
        <v>9487</v>
      </c>
      <c r="E2425" s="5" t="s">
        <v>1081</v>
      </c>
      <c r="F2425" s="5" t="s">
        <v>9488</v>
      </c>
      <c r="G2425">
        <v>2423</v>
      </c>
      <c r="H2425" s="2">
        <v>43136</v>
      </c>
      <c r="I2425" s="3">
        <f t="shared" si="297"/>
        <v>1095.2176620370374</v>
      </c>
      <c r="J2425" s="3">
        <f t="shared" si="298"/>
        <v>4.1087723070775517E-2</v>
      </c>
      <c r="K2425">
        <f t="shared" si="299"/>
        <v>3.8385321949557165E-4</v>
      </c>
      <c r="L2425" s="4">
        <f t="shared" si="300"/>
        <v>3.8385321949557165E-4</v>
      </c>
      <c r="M2425">
        <f t="shared" si="301"/>
        <v>0</v>
      </c>
      <c r="N2425">
        <f t="shared" si="302"/>
        <v>0</v>
      </c>
      <c r="O2425" s="4">
        <f t="shared" si="303"/>
        <v>0</v>
      </c>
      <c r="P2425">
        <f t="shared" si="304"/>
        <v>2.8788991462167874E-4</v>
      </c>
    </row>
    <row r="2426" spans="1:16" x14ac:dyDescent="0.15">
      <c r="A2426" t="s">
        <v>9489</v>
      </c>
      <c r="B2426" s="5" t="s">
        <v>9490</v>
      </c>
      <c r="C2426" s="5" t="s">
        <v>1029</v>
      </c>
      <c r="D2426" s="5" t="s">
        <v>9491</v>
      </c>
      <c r="E2426" s="5" t="s">
        <v>9492</v>
      </c>
      <c r="F2426" s="5" t="s">
        <v>9493</v>
      </c>
      <c r="G2426">
        <v>2424</v>
      </c>
      <c r="H2426" s="2">
        <v>43136</v>
      </c>
      <c r="I2426" s="3">
        <f t="shared" si="297"/>
        <v>422.89170138888585</v>
      </c>
      <c r="J2426" s="3">
        <f t="shared" si="298"/>
        <v>2.8990873927615475</v>
      </c>
      <c r="K2426">
        <f t="shared" si="299"/>
        <v>2.7084100703113959E-2</v>
      </c>
      <c r="L2426" s="4">
        <f t="shared" si="300"/>
        <v>2.7084100703113959E-2</v>
      </c>
      <c r="M2426">
        <f t="shared" si="301"/>
        <v>0</v>
      </c>
      <c r="N2426">
        <f t="shared" si="302"/>
        <v>0</v>
      </c>
      <c r="O2426" s="4">
        <f t="shared" si="303"/>
        <v>0</v>
      </c>
      <c r="P2426">
        <f t="shared" si="304"/>
        <v>2.031307552733547E-2</v>
      </c>
    </row>
    <row r="2427" spans="1:16" x14ac:dyDescent="0.15">
      <c r="A2427" t="s">
        <v>2432</v>
      </c>
      <c r="B2427" s="5" t="s">
        <v>9494</v>
      </c>
      <c r="C2427" s="5" t="s">
        <v>1029</v>
      </c>
      <c r="D2427" s="5" t="s">
        <v>9495</v>
      </c>
      <c r="E2427" s="5" t="s">
        <v>9495</v>
      </c>
      <c r="F2427" s="5" t="s">
        <v>9496</v>
      </c>
      <c r="G2427">
        <v>2425</v>
      </c>
      <c r="H2427" s="2">
        <v>43136</v>
      </c>
      <c r="I2427" s="3">
        <f t="shared" si="297"/>
        <v>38.131099537036789</v>
      </c>
      <c r="J2427" s="3">
        <f t="shared" si="298"/>
        <v>1.7833212476328282</v>
      </c>
      <c r="K2427">
        <f t="shared" si="299"/>
        <v>1.6660295366564354E-2</v>
      </c>
      <c r="L2427" s="4">
        <f t="shared" si="300"/>
        <v>1.6660295366564354E-2</v>
      </c>
      <c r="M2427">
        <f t="shared" si="301"/>
        <v>0</v>
      </c>
      <c r="N2427">
        <f t="shared" si="302"/>
        <v>0</v>
      </c>
      <c r="O2427" s="4">
        <f t="shared" si="303"/>
        <v>0</v>
      </c>
      <c r="P2427">
        <f t="shared" si="304"/>
        <v>1.2495221524923265E-2</v>
      </c>
    </row>
    <row r="2428" spans="1:16" x14ac:dyDescent="0.15">
      <c r="A2428" t="s">
        <v>3340</v>
      </c>
      <c r="B2428" s="5" t="s">
        <v>9497</v>
      </c>
      <c r="C2428" s="5" t="s">
        <v>1113</v>
      </c>
      <c r="D2428" s="5" t="s">
        <v>9498</v>
      </c>
      <c r="E2428" s="5" t="s">
        <v>9499</v>
      </c>
      <c r="F2428" s="5" t="s">
        <v>9500</v>
      </c>
      <c r="G2428">
        <v>2426</v>
      </c>
      <c r="H2428" s="2">
        <v>43136</v>
      </c>
      <c r="I2428" s="3">
        <f t="shared" si="297"/>
        <v>1655.9017129629647</v>
      </c>
      <c r="J2428" s="3">
        <f t="shared" si="298"/>
        <v>0.72468069246259592</v>
      </c>
      <c r="K2428">
        <f t="shared" si="299"/>
        <v>6.7701735729888256E-3</v>
      </c>
      <c r="L2428" s="4">
        <f t="shared" si="300"/>
        <v>6.7701735729888256E-3</v>
      </c>
      <c r="M2428">
        <f t="shared" si="301"/>
        <v>6.0390057705216331E-4</v>
      </c>
      <c r="N2428">
        <f t="shared" si="302"/>
        <v>2.8256407468045027E-2</v>
      </c>
      <c r="O2428" s="4">
        <f t="shared" si="303"/>
        <v>2.8256407468045027E-2</v>
      </c>
      <c r="P2428">
        <f t="shared" si="304"/>
        <v>1.2141732046752875E-2</v>
      </c>
    </row>
    <row r="2429" spans="1:16" x14ac:dyDescent="0.15">
      <c r="A2429" t="s">
        <v>6661</v>
      </c>
      <c r="B2429" s="5" t="s">
        <v>9501</v>
      </c>
      <c r="C2429" s="5" t="s">
        <v>1029</v>
      </c>
      <c r="D2429" s="5" t="s">
        <v>1624</v>
      </c>
      <c r="E2429" s="5" t="s">
        <v>5670</v>
      </c>
      <c r="F2429" s="5" t="s">
        <v>9502</v>
      </c>
      <c r="G2429">
        <v>2427</v>
      </c>
      <c r="H2429" s="2">
        <v>43136</v>
      </c>
      <c r="I2429" s="3">
        <f t="shared" si="297"/>
        <v>1493.9364583333299</v>
      </c>
      <c r="J2429" s="3">
        <f t="shared" si="298"/>
        <v>0.16399626545919341</v>
      </c>
      <c r="K2429">
        <f t="shared" si="299"/>
        <v>1.5320998531197906E-3</v>
      </c>
      <c r="L2429" s="4">
        <f t="shared" si="300"/>
        <v>1.5320998531197906E-3</v>
      </c>
      <c r="M2429">
        <f t="shared" si="301"/>
        <v>0</v>
      </c>
      <c r="N2429">
        <f t="shared" si="302"/>
        <v>0</v>
      </c>
      <c r="O2429" s="4">
        <f t="shared" si="303"/>
        <v>0</v>
      </c>
      <c r="P2429">
        <f t="shared" si="304"/>
        <v>1.149074889839843E-3</v>
      </c>
    </row>
    <row r="2430" spans="1:16" x14ac:dyDescent="0.15">
      <c r="A2430" t="s">
        <v>1626</v>
      </c>
      <c r="B2430" s="5" t="s">
        <v>9503</v>
      </c>
      <c r="C2430" s="5" t="s">
        <v>1029</v>
      </c>
      <c r="D2430" s="5" t="s">
        <v>9504</v>
      </c>
      <c r="E2430" s="5" t="s">
        <v>9504</v>
      </c>
      <c r="F2430" s="5" t="s">
        <v>9505</v>
      </c>
      <c r="G2430">
        <v>2428</v>
      </c>
      <c r="H2430" s="2">
        <v>43136</v>
      </c>
      <c r="I2430" s="3">
        <f t="shared" si="297"/>
        <v>3.2801157407375285</v>
      </c>
      <c r="J2430" s="3">
        <f t="shared" si="298"/>
        <v>2.7438056188762308</v>
      </c>
      <c r="K2430">
        <f t="shared" si="299"/>
        <v>2.5633414114027749E-2</v>
      </c>
      <c r="L2430" s="4">
        <f t="shared" si="300"/>
        <v>2.5633414114027749E-2</v>
      </c>
      <c r="M2430">
        <f t="shared" si="301"/>
        <v>0</v>
      </c>
      <c r="N2430">
        <f t="shared" si="302"/>
        <v>0</v>
      </c>
      <c r="O2430" s="4">
        <f t="shared" si="303"/>
        <v>0</v>
      </c>
      <c r="P2430">
        <f t="shared" si="304"/>
        <v>1.9225060585520811E-2</v>
      </c>
    </row>
    <row r="2431" spans="1:16" x14ac:dyDescent="0.15">
      <c r="A2431" t="s">
        <v>2516</v>
      </c>
      <c r="B2431" s="5" t="s">
        <v>9506</v>
      </c>
      <c r="C2431" s="5" t="s">
        <v>2680</v>
      </c>
      <c r="D2431" s="5" t="s">
        <v>9507</v>
      </c>
      <c r="E2431" s="5" t="s">
        <v>9507</v>
      </c>
      <c r="F2431" s="5" t="s">
        <v>9508</v>
      </c>
      <c r="G2431">
        <v>2429</v>
      </c>
      <c r="H2431" s="2">
        <v>43136</v>
      </c>
      <c r="I2431" s="3">
        <f t="shared" si="297"/>
        <v>1657.3139236111092</v>
      </c>
      <c r="J2431" s="3">
        <f t="shared" si="298"/>
        <v>0.15084649711701983</v>
      </c>
      <c r="K2431">
        <f t="shared" si="299"/>
        <v>1.4092509694016645E-3</v>
      </c>
      <c r="L2431" s="4">
        <f t="shared" si="300"/>
        <v>1.4092509694016645E-3</v>
      </c>
      <c r="M2431">
        <f t="shared" si="301"/>
        <v>9.0507898270211894E-3</v>
      </c>
      <c r="N2431">
        <f t="shared" si="302"/>
        <v>0.42348494930790093</v>
      </c>
      <c r="O2431" s="4">
        <f t="shared" si="303"/>
        <v>0.42348494930790093</v>
      </c>
      <c r="P2431">
        <f t="shared" si="304"/>
        <v>0.10692817555402648</v>
      </c>
    </row>
    <row r="2432" spans="1:16" x14ac:dyDescent="0.15">
      <c r="A2432" t="s">
        <v>6013</v>
      </c>
      <c r="B2432" s="5" t="s">
        <v>9509</v>
      </c>
      <c r="C2432" s="5" t="s">
        <v>1029</v>
      </c>
      <c r="D2432" s="5" t="s">
        <v>9510</v>
      </c>
      <c r="E2432" s="5" t="s">
        <v>1081</v>
      </c>
      <c r="F2432" s="5" t="s">
        <v>9511</v>
      </c>
      <c r="G2432">
        <v>2430</v>
      </c>
      <c r="H2432" s="2">
        <v>43136</v>
      </c>
      <c r="I2432" s="3">
        <f t="shared" si="297"/>
        <v>1916.980752314812</v>
      </c>
      <c r="J2432" s="3">
        <f t="shared" si="298"/>
        <v>0.11372049496937224</v>
      </c>
      <c r="K2432">
        <f t="shared" si="299"/>
        <v>1.0624092759151178E-3</v>
      </c>
      <c r="L2432" s="4">
        <f t="shared" si="300"/>
        <v>1.0624092759151178E-3</v>
      </c>
      <c r="M2432">
        <f t="shared" si="301"/>
        <v>0</v>
      </c>
      <c r="N2432">
        <f t="shared" si="302"/>
        <v>0</v>
      </c>
      <c r="O2432" s="4">
        <f t="shared" si="303"/>
        <v>0</v>
      </c>
      <c r="P2432">
        <f t="shared" si="304"/>
        <v>7.9680695693633838E-4</v>
      </c>
    </row>
    <row r="2433" spans="1:16" x14ac:dyDescent="0.15">
      <c r="A2433" t="s">
        <v>9512</v>
      </c>
      <c r="B2433" s="5" t="s">
        <v>9513</v>
      </c>
      <c r="C2433" s="5" t="s">
        <v>1029</v>
      </c>
      <c r="D2433" s="5" t="s">
        <v>9514</v>
      </c>
      <c r="E2433" s="5" t="s">
        <v>4</v>
      </c>
      <c r="F2433" s="5" t="s">
        <v>9515</v>
      </c>
      <c r="G2433">
        <v>2431</v>
      </c>
      <c r="H2433" s="2">
        <v>43136</v>
      </c>
      <c r="I2433" s="3">
        <f t="shared" si="297"/>
        <v>500.37667824074015</v>
      </c>
      <c r="J2433" s="3">
        <f t="shared" si="298"/>
        <v>0.86334958999059719</v>
      </c>
      <c r="K2433">
        <f t="shared" si="299"/>
        <v>8.0656579362458555E-3</v>
      </c>
      <c r="L2433" s="4">
        <f t="shared" si="300"/>
        <v>8.0656579362458555E-3</v>
      </c>
      <c r="M2433">
        <f t="shared" si="301"/>
        <v>0</v>
      </c>
      <c r="N2433">
        <f t="shared" si="302"/>
        <v>0</v>
      </c>
      <c r="O2433" s="4">
        <f t="shared" si="303"/>
        <v>0</v>
      </c>
      <c r="P2433">
        <f t="shared" si="304"/>
        <v>6.0492434521843916E-3</v>
      </c>
    </row>
    <row r="2434" spans="1:16" x14ac:dyDescent="0.15">
      <c r="A2434" t="s">
        <v>7278</v>
      </c>
      <c r="B2434" s="5" t="s">
        <v>9516</v>
      </c>
      <c r="C2434" s="5" t="s">
        <v>1029</v>
      </c>
      <c r="D2434" s="5" t="s">
        <v>9517</v>
      </c>
      <c r="E2434" s="5" t="s">
        <v>9518</v>
      </c>
      <c r="F2434" s="5" t="s">
        <v>9519</v>
      </c>
      <c r="G2434">
        <v>2432</v>
      </c>
      <c r="H2434" s="2">
        <v>43136</v>
      </c>
      <c r="I2434" s="3">
        <f t="shared" si="297"/>
        <v>708.18622685185255</v>
      </c>
      <c r="J2434" s="3">
        <f t="shared" si="298"/>
        <v>1.3993494400552782</v>
      </c>
      <c r="K2434">
        <f t="shared" si="299"/>
        <v>1.30731213029081E-2</v>
      </c>
      <c r="L2434" s="4">
        <f t="shared" si="300"/>
        <v>1.30731213029081E-2</v>
      </c>
      <c r="M2434">
        <f t="shared" si="301"/>
        <v>0</v>
      </c>
      <c r="N2434">
        <f t="shared" si="302"/>
        <v>0</v>
      </c>
      <c r="O2434" s="4">
        <f t="shared" si="303"/>
        <v>0</v>
      </c>
      <c r="P2434">
        <f t="shared" si="304"/>
        <v>9.8048409771810743E-3</v>
      </c>
    </row>
    <row r="2435" spans="1:16" x14ac:dyDescent="0.15">
      <c r="A2435" t="s">
        <v>1034</v>
      </c>
      <c r="B2435" s="5" t="s">
        <v>9520</v>
      </c>
      <c r="C2435" s="5" t="s">
        <v>1029</v>
      </c>
      <c r="D2435" s="5" t="s">
        <v>9521</v>
      </c>
      <c r="E2435" s="5" t="s">
        <v>9522</v>
      </c>
      <c r="F2435" s="5" t="s">
        <v>9523</v>
      </c>
      <c r="G2435">
        <v>2433</v>
      </c>
      <c r="H2435" s="2">
        <v>43136</v>
      </c>
      <c r="I2435" s="3">
        <f t="shared" ref="I2435:I2498" si="305">H2435-B2435+1</f>
        <v>41.215023148150067</v>
      </c>
      <c r="J2435" s="3">
        <f t="shared" ref="J2435:J2498" si="306">A2435/I2435</f>
        <v>1.164623875800358</v>
      </c>
      <c r="K2435">
        <f t="shared" ref="K2435:K2498" si="307">(J2435-0)/(PERCENTILE($J$2:$J$10219,0.85)-0)</f>
        <v>1.0880248181611889E-2</v>
      </c>
      <c r="L2435" s="4">
        <f t="shared" ref="L2435:L2498" si="308">IF(K2435&gt;1,1,IF(K2435&lt;0,0,K2435))</f>
        <v>1.0880248181611889E-2</v>
      </c>
      <c r="M2435">
        <f t="shared" ref="M2435:M2498" si="309">C2435/I2435</f>
        <v>0</v>
      </c>
      <c r="N2435">
        <f t="shared" ref="N2435:N2498" si="310">(M2435-0)/(PERCENTILE($M$2:$M$10219,0.85)-0)</f>
        <v>0</v>
      </c>
      <c r="O2435" s="4">
        <f t="shared" ref="O2435:O2498" si="311">IF(N2435&gt;1,1,IF(N2435&lt;0,0,N2435))</f>
        <v>0</v>
      </c>
      <c r="P2435">
        <f t="shared" si="304"/>
        <v>8.1601861362089172E-3</v>
      </c>
    </row>
    <row r="2436" spans="1:16" x14ac:dyDescent="0.15">
      <c r="A2436" t="s">
        <v>6987</v>
      </c>
      <c r="B2436" s="5" t="s">
        <v>9524</v>
      </c>
      <c r="C2436" s="5" t="s">
        <v>1029</v>
      </c>
      <c r="D2436" s="5" t="s">
        <v>9525</v>
      </c>
      <c r="E2436" s="5" t="s">
        <v>9526</v>
      </c>
      <c r="F2436" s="5" t="s">
        <v>9527</v>
      </c>
      <c r="G2436">
        <v>2434</v>
      </c>
      <c r="H2436" s="2">
        <v>43136</v>
      </c>
      <c r="I2436" s="3">
        <f t="shared" si="305"/>
        <v>46.606226851850806</v>
      </c>
      <c r="J2436" s="3">
        <f t="shared" si="306"/>
        <v>1.8881597147893852</v>
      </c>
      <c r="K2436">
        <f t="shared" si="307"/>
        <v>1.7639726207151589E-2</v>
      </c>
      <c r="L2436" s="4">
        <f t="shared" si="308"/>
        <v>1.7639726207151589E-2</v>
      </c>
      <c r="M2436">
        <f t="shared" si="309"/>
        <v>0</v>
      </c>
      <c r="N2436">
        <f t="shared" si="310"/>
        <v>0</v>
      </c>
      <c r="O2436" s="4">
        <f t="shared" si="311"/>
        <v>0</v>
      </c>
      <c r="P2436">
        <f t="shared" ref="P2436:P2499" si="312">0.75*L2436+0.25*O2436</f>
        <v>1.3229794655363692E-2</v>
      </c>
    </row>
    <row r="2437" spans="1:16" x14ac:dyDescent="0.15">
      <c r="A2437" t="s">
        <v>9528</v>
      </c>
      <c r="B2437" s="5" t="s">
        <v>9529</v>
      </c>
      <c r="C2437" s="5" t="s">
        <v>1029</v>
      </c>
      <c r="D2437" s="5" t="s">
        <v>9530</v>
      </c>
      <c r="E2437" s="5" t="s">
        <v>9530</v>
      </c>
      <c r="F2437" s="5" t="s">
        <v>9531</v>
      </c>
      <c r="G2437">
        <v>2435</v>
      </c>
      <c r="H2437" s="2">
        <v>43136</v>
      </c>
      <c r="I2437" s="3">
        <f t="shared" si="305"/>
        <v>1635.4626157407401</v>
      </c>
      <c r="J2437" s="3">
        <f t="shared" si="306"/>
        <v>1.0559703311945168</v>
      </c>
      <c r="K2437">
        <f t="shared" si="307"/>
        <v>9.865175800143693E-3</v>
      </c>
      <c r="L2437" s="4">
        <f t="shared" si="308"/>
        <v>9.865175800143693E-3</v>
      </c>
      <c r="M2437">
        <f t="shared" si="309"/>
        <v>0</v>
      </c>
      <c r="N2437">
        <f t="shared" si="310"/>
        <v>0</v>
      </c>
      <c r="O2437" s="4">
        <f t="shared" si="311"/>
        <v>0</v>
      </c>
      <c r="P2437">
        <f t="shared" si="312"/>
        <v>7.3988818501077702E-3</v>
      </c>
    </row>
    <row r="2438" spans="1:16" x14ac:dyDescent="0.15">
      <c r="A2438" t="s">
        <v>1889</v>
      </c>
      <c r="B2438" s="5" t="s">
        <v>9532</v>
      </c>
      <c r="C2438" s="5" t="s">
        <v>1029</v>
      </c>
      <c r="D2438" s="5" t="s">
        <v>9533</v>
      </c>
      <c r="E2438" s="5" t="s">
        <v>9533</v>
      </c>
      <c r="F2438" s="5" t="s">
        <v>9534</v>
      </c>
      <c r="G2438">
        <v>2436</v>
      </c>
      <c r="H2438" s="2">
        <v>43136</v>
      </c>
      <c r="I2438" s="3">
        <f t="shared" si="305"/>
        <v>34.189641203702195</v>
      </c>
      <c r="J2438" s="3">
        <f t="shared" si="306"/>
        <v>1.0237018806798726</v>
      </c>
      <c r="K2438">
        <f t="shared" si="307"/>
        <v>9.5637147384819501E-3</v>
      </c>
      <c r="L2438" s="4">
        <f t="shared" si="308"/>
        <v>9.5637147384819501E-3</v>
      </c>
      <c r="M2438">
        <f t="shared" si="309"/>
        <v>0</v>
      </c>
      <c r="N2438">
        <f t="shared" si="310"/>
        <v>0</v>
      </c>
      <c r="O2438" s="4">
        <f t="shared" si="311"/>
        <v>0</v>
      </c>
      <c r="P2438">
        <f t="shared" si="312"/>
        <v>7.1727860538614626E-3</v>
      </c>
    </row>
    <row r="2439" spans="1:16" x14ac:dyDescent="0.15">
      <c r="A2439" t="s">
        <v>9535</v>
      </c>
      <c r="B2439" s="5" t="s">
        <v>9536</v>
      </c>
      <c r="C2439" s="5" t="s">
        <v>1029</v>
      </c>
      <c r="D2439" s="5" t="s">
        <v>9537</v>
      </c>
      <c r="E2439" s="5" t="s">
        <v>9538</v>
      </c>
      <c r="F2439" s="5" t="s">
        <v>9539</v>
      </c>
      <c r="G2439">
        <v>2437</v>
      </c>
      <c r="H2439" s="2">
        <v>43136</v>
      </c>
      <c r="I2439" s="3">
        <f t="shared" si="305"/>
        <v>442.71454861111124</v>
      </c>
      <c r="J2439" s="3">
        <f t="shared" si="306"/>
        <v>9.2791167873015716</v>
      </c>
      <c r="K2439">
        <f t="shared" si="307"/>
        <v>8.6688153703375459E-2</v>
      </c>
      <c r="L2439" s="4">
        <f t="shared" si="308"/>
        <v>8.6688153703375459E-2</v>
      </c>
      <c r="M2439">
        <f t="shared" si="309"/>
        <v>0</v>
      </c>
      <c r="N2439">
        <f t="shared" si="310"/>
        <v>0</v>
      </c>
      <c r="O2439" s="4">
        <f t="shared" si="311"/>
        <v>0</v>
      </c>
      <c r="P2439">
        <f t="shared" si="312"/>
        <v>6.5016115277531594E-2</v>
      </c>
    </row>
    <row r="2440" spans="1:16" x14ac:dyDescent="0.15">
      <c r="A2440" t="s">
        <v>9540</v>
      </c>
      <c r="B2440" s="5" t="s">
        <v>9541</v>
      </c>
      <c r="C2440" s="5" t="s">
        <v>1029</v>
      </c>
      <c r="D2440" s="5" t="s">
        <v>9542</v>
      </c>
      <c r="E2440" s="5" t="s">
        <v>9543</v>
      </c>
      <c r="F2440" s="5" t="s">
        <v>9544</v>
      </c>
      <c r="G2440">
        <v>2438</v>
      </c>
      <c r="H2440" s="2">
        <v>43136</v>
      </c>
      <c r="I2440" s="3">
        <f t="shared" si="305"/>
        <v>327.53935185185401</v>
      </c>
      <c r="J2440" s="3">
        <f t="shared" si="306"/>
        <v>21.026481126808203</v>
      </c>
      <c r="K2440">
        <f t="shared" si="307"/>
        <v>0.19643537952408288</v>
      </c>
      <c r="L2440" s="4">
        <f t="shared" si="308"/>
        <v>0.19643537952408288</v>
      </c>
      <c r="M2440">
        <f t="shared" si="309"/>
        <v>0</v>
      </c>
      <c r="N2440">
        <f t="shared" si="310"/>
        <v>0</v>
      </c>
      <c r="O2440" s="4">
        <f t="shared" si="311"/>
        <v>0</v>
      </c>
      <c r="P2440">
        <f t="shared" si="312"/>
        <v>0.14732653464306217</v>
      </c>
    </row>
    <row r="2441" spans="1:16" x14ac:dyDescent="0.15">
      <c r="A2441" t="s">
        <v>9545</v>
      </c>
      <c r="B2441" s="5" t="s">
        <v>9546</v>
      </c>
      <c r="C2441" s="5" t="s">
        <v>4030</v>
      </c>
      <c r="D2441" s="5" t="s">
        <v>9547</v>
      </c>
      <c r="E2441" s="5" t="s">
        <v>1081</v>
      </c>
      <c r="F2441" s="5" t="s">
        <v>9548</v>
      </c>
      <c r="G2441">
        <v>2439</v>
      </c>
      <c r="H2441" s="2">
        <v>43136</v>
      </c>
      <c r="I2441" s="3">
        <f t="shared" si="305"/>
        <v>479.30157407407387</v>
      </c>
      <c r="J2441" s="3">
        <f t="shared" si="306"/>
        <v>47.756988998459775</v>
      </c>
      <c r="K2441">
        <f t="shared" si="307"/>
        <v>0.44615940262487214</v>
      </c>
      <c r="L2441" s="4">
        <f t="shared" si="308"/>
        <v>0.44615940262487214</v>
      </c>
      <c r="M2441">
        <f t="shared" si="309"/>
        <v>2.2950060243908148E-2</v>
      </c>
      <c r="N2441">
        <f t="shared" si="310"/>
        <v>1.0738294982818586</v>
      </c>
      <c r="O2441" s="4">
        <f t="shared" si="311"/>
        <v>1</v>
      </c>
      <c r="P2441">
        <f t="shared" si="312"/>
        <v>0.58461955196865412</v>
      </c>
    </row>
    <row r="2442" spans="1:16" x14ac:dyDescent="0.15">
      <c r="A2442" t="s">
        <v>2112</v>
      </c>
      <c r="B2442" s="5" t="s">
        <v>9549</v>
      </c>
      <c r="C2442" s="5" t="s">
        <v>1029</v>
      </c>
      <c r="D2442" s="5" t="s">
        <v>9550</v>
      </c>
      <c r="E2442" s="5" t="s">
        <v>9551</v>
      </c>
      <c r="F2442" s="5" t="s">
        <v>9552</v>
      </c>
      <c r="G2442">
        <v>2440</v>
      </c>
      <c r="H2442" s="2">
        <v>43136</v>
      </c>
      <c r="I2442" s="3">
        <f t="shared" si="305"/>
        <v>28.633622685185401</v>
      </c>
      <c r="J2442" s="3">
        <f t="shared" si="306"/>
        <v>0.55878364312868301</v>
      </c>
      <c r="K2442">
        <f t="shared" si="307"/>
        <v>5.2203160551617563E-3</v>
      </c>
      <c r="L2442" s="4">
        <f t="shared" si="308"/>
        <v>5.2203160551617563E-3</v>
      </c>
      <c r="M2442">
        <f t="shared" si="309"/>
        <v>0</v>
      </c>
      <c r="N2442">
        <f t="shared" si="310"/>
        <v>0</v>
      </c>
      <c r="O2442" s="4">
        <f t="shared" si="311"/>
        <v>0</v>
      </c>
      <c r="P2442">
        <f t="shared" si="312"/>
        <v>3.9152370413713172E-3</v>
      </c>
    </row>
    <row r="2443" spans="1:16" x14ac:dyDescent="0.15">
      <c r="A2443" t="s">
        <v>9553</v>
      </c>
      <c r="B2443" s="5" t="s">
        <v>9554</v>
      </c>
      <c r="C2443" s="5" t="s">
        <v>1113</v>
      </c>
      <c r="D2443" s="5" t="s">
        <v>9555</v>
      </c>
      <c r="E2443" s="5" t="s">
        <v>1081</v>
      </c>
      <c r="F2443" s="5" t="s">
        <v>9556</v>
      </c>
      <c r="G2443">
        <v>2441</v>
      </c>
      <c r="H2443" s="2">
        <v>43136</v>
      </c>
      <c r="I2443" s="3">
        <f t="shared" si="305"/>
        <v>479.30149305555824</v>
      </c>
      <c r="J2443" s="3">
        <f t="shared" si="306"/>
        <v>17.024774840528472</v>
      </c>
      <c r="K2443">
        <f t="shared" si="307"/>
        <v>0.15905029885611316</v>
      </c>
      <c r="L2443" s="4">
        <f t="shared" si="308"/>
        <v>0.15905029885611316</v>
      </c>
      <c r="M2443">
        <f t="shared" si="309"/>
        <v>2.0863694657510382E-3</v>
      </c>
      <c r="N2443">
        <f t="shared" si="310"/>
        <v>9.76208799814684E-2</v>
      </c>
      <c r="O2443" s="4">
        <f t="shared" si="311"/>
        <v>9.76208799814684E-2</v>
      </c>
      <c r="P2443">
        <f t="shared" si="312"/>
        <v>0.14369294413745198</v>
      </c>
    </row>
    <row r="2444" spans="1:16" x14ac:dyDescent="0.15">
      <c r="A2444" t="s">
        <v>2548</v>
      </c>
      <c r="B2444" s="5" t="s">
        <v>9557</v>
      </c>
      <c r="C2444" s="5" t="s">
        <v>1029</v>
      </c>
      <c r="D2444" s="5" t="s">
        <v>9558</v>
      </c>
      <c r="E2444" s="5" t="s">
        <v>1029</v>
      </c>
      <c r="F2444" s="5" t="s">
        <v>9559</v>
      </c>
      <c r="G2444">
        <v>2442</v>
      </c>
      <c r="H2444" s="2">
        <v>43136</v>
      </c>
      <c r="I2444" s="3">
        <f t="shared" si="305"/>
        <v>91.324490740742476</v>
      </c>
      <c r="J2444" s="3">
        <f t="shared" si="306"/>
        <v>0.56939819295155736</v>
      </c>
      <c r="K2444">
        <f t="shared" si="307"/>
        <v>5.3194802049003065E-3</v>
      </c>
      <c r="L2444" s="4">
        <f t="shared" si="308"/>
        <v>5.3194802049003065E-3</v>
      </c>
      <c r="M2444">
        <f t="shared" si="309"/>
        <v>0</v>
      </c>
      <c r="N2444">
        <f t="shared" si="310"/>
        <v>0</v>
      </c>
      <c r="O2444" s="4">
        <f t="shared" si="311"/>
        <v>0</v>
      </c>
      <c r="P2444">
        <f t="shared" si="312"/>
        <v>3.9896101536752299E-3</v>
      </c>
    </row>
    <row r="2445" spans="1:16" x14ac:dyDescent="0.15">
      <c r="A2445" t="s">
        <v>9560</v>
      </c>
      <c r="B2445" s="5" t="s">
        <v>9561</v>
      </c>
      <c r="C2445" s="5" t="s">
        <v>1113</v>
      </c>
      <c r="D2445" s="5" t="s">
        <v>9562</v>
      </c>
      <c r="E2445" s="5" t="s">
        <v>9563</v>
      </c>
      <c r="F2445" s="5" t="s">
        <v>9564</v>
      </c>
      <c r="G2445">
        <v>2443</v>
      </c>
      <c r="H2445" s="2">
        <v>43136</v>
      </c>
      <c r="I2445" s="3">
        <f t="shared" si="305"/>
        <v>664.39665509259066</v>
      </c>
      <c r="J2445" s="3">
        <f t="shared" si="306"/>
        <v>2.0394443433962901</v>
      </c>
      <c r="K2445">
        <f t="shared" si="307"/>
        <v>1.9053070325805284E-2</v>
      </c>
      <c r="L2445" s="4">
        <f t="shared" si="308"/>
        <v>1.9053070325805284E-2</v>
      </c>
      <c r="M2445">
        <f t="shared" si="309"/>
        <v>1.5051249766762289E-3</v>
      </c>
      <c r="N2445">
        <f t="shared" si="310"/>
        <v>7.0424547098291171E-2</v>
      </c>
      <c r="O2445" s="4">
        <f t="shared" si="311"/>
        <v>7.0424547098291171E-2</v>
      </c>
      <c r="P2445">
        <f t="shared" si="312"/>
        <v>3.1895939518926754E-2</v>
      </c>
    </row>
    <row r="2446" spans="1:16" x14ac:dyDescent="0.15">
      <c r="A2446" t="s">
        <v>9565</v>
      </c>
      <c r="B2446" s="5" t="s">
        <v>9566</v>
      </c>
      <c r="C2446" s="5" t="s">
        <v>1113</v>
      </c>
      <c r="D2446" s="5" t="s">
        <v>9567</v>
      </c>
      <c r="E2446" s="5" t="s">
        <v>9568</v>
      </c>
      <c r="F2446" s="5" t="s">
        <v>9569</v>
      </c>
      <c r="G2446">
        <v>2444</v>
      </c>
      <c r="H2446" s="2">
        <v>43136</v>
      </c>
      <c r="I2446" s="3">
        <f t="shared" si="305"/>
        <v>673.3091435185197</v>
      </c>
      <c r="J2446" s="3">
        <f t="shared" si="306"/>
        <v>3.5065616184299739</v>
      </c>
      <c r="K2446">
        <f t="shared" si="307"/>
        <v>3.2759298057850307E-2</v>
      </c>
      <c r="L2446" s="4">
        <f t="shared" si="308"/>
        <v>3.2759298057850307E-2</v>
      </c>
      <c r="M2446">
        <f t="shared" si="309"/>
        <v>1.4852018714231147E-3</v>
      </c>
      <c r="N2446">
        <f t="shared" si="310"/>
        <v>6.9492348320126865E-2</v>
      </c>
      <c r="O2446" s="4">
        <f t="shared" si="311"/>
        <v>6.9492348320126865E-2</v>
      </c>
      <c r="P2446">
        <f t="shared" si="312"/>
        <v>4.1942560623419445E-2</v>
      </c>
    </row>
    <row r="2447" spans="1:16" x14ac:dyDescent="0.15">
      <c r="A2447" t="s">
        <v>2062</v>
      </c>
      <c r="B2447" s="5" t="s">
        <v>9570</v>
      </c>
      <c r="C2447" s="5" t="s">
        <v>1029</v>
      </c>
      <c r="D2447" s="5" t="s">
        <v>9571</v>
      </c>
      <c r="E2447" s="5" t="s">
        <v>9572</v>
      </c>
      <c r="F2447" s="5" t="s">
        <v>9573</v>
      </c>
      <c r="G2447">
        <v>2445</v>
      </c>
      <c r="H2447" s="2">
        <v>43136</v>
      </c>
      <c r="I2447" s="3">
        <f t="shared" si="305"/>
        <v>571.93035879629315</v>
      </c>
      <c r="J2447" s="3">
        <f t="shared" si="306"/>
        <v>0.45460080235503864</v>
      </c>
      <c r="K2447">
        <f t="shared" si="307"/>
        <v>4.2470102631062641E-3</v>
      </c>
      <c r="L2447" s="4">
        <f t="shared" si="308"/>
        <v>4.2470102631062641E-3</v>
      </c>
      <c r="M2447">
        <f t="shared" si="309"/>
        <v>0</v>
      </c>
      <c r="N2447">
        <f t="shared" si="310"/>
        <v>0</v>
      </c>
      <c r="O2447" s="4">
        <f t="shared" si="311"/>
        <v>0</v>
      </c>
      <c r="P2447">
        <f t="shared" si="312"/>
        <v>3.1852576973296978E-3</v>
      </c>
    </row>
    <row r="2448" spans="1:16" x14ac:dyDescent="0.15">
      <c r="A2448" t="s">
        <v>9574</v>
      </c>
      <c r="B2448" s="5" t="s">
        <v>9575</v>
      </c>
      <c r="C2448" s="5" t="s">
        <v>1029</v>
      </c>
      <c r="D2448" s="5" t="s">
        <v>9576</v>
      </c>
      <c r="E2448" s="5" t="s">
        <v>9577</v>
      </c>
      <c r="F2448" s="5" t="s">
        <v>9578</v>
      </c>
      <c r="G2448">
        <v>2446</v>
      </c>
      <c r="H2448" s="2">
        <v>43136</v>
      </c>
      <c r="I2448" s="3">
        <f t="shared" si="305"/>
        <v>472.1392129629603</v>
      </c>
      <c r="J2448" s="3">
        <f t="shared" si="306"/>
        <v>2.126491450899175</v>
      </c>
      <c r="K2448">
        <f t="shared" si="307"/>
        <v>1.9866289213724762E-2</v>
      </c>
      <c r="L2448" s="4">
        <f t="shared" si="308"/>
        <v>1.9866289213724762E-2</v>
      </c>
      <c r="M2448">
        <f t="shared" si="309"/>
        <v>0</v>
      </c>
      <c r="N2448">
        <f t="shared" si="310"/>
        <v>0</v>
      </c>
      <c r="O2448" s="4">
        <f t="shared" si="311"/>
        <v>0</v>
      </c>
      <c r="P2448">
        <f t="shared" si="312"/>
        <v>1.4899716910293572E-2</v>
      </c>
    </row>
    <row r="2449" spans="1:16" x14ac:dyDescent="0.15">
      <c r="A2449" t="s">
        <v>2360</v>
      </c>
      <c r="B2449" s="5" t="s">
        <v>9579</v>
      </c>
      <c r="C2449" s="5" t="s">
        <v>1029</v>
      </c>
      <c r="D2449" s="5" t="s">
        <v>9580</v>
      </c>
      <c r="E2449" s="5" t="s">
        <v>9580</v>
      </c>
      <c r="F2449" s="5" t="s">
        <v>9581</v>
      </c>
      <c r="G2449">
        <v>2447</v>
      </c>
      <c r="H2449" s="2">
        <v>43136</v>
      </c>
      <c r="I2449" s="3">
        <f t="shared" si="305"/>
        <v>149.30462962963065</v>
      </c>
      <c r="J2449" s="3">
        <f t="shared" si="306"/>
        <v>0.58270128806999955</v>
      </c>
      <c r="K2449">
        <f t="shared" si="307"/>
        <v>5.443761511062583E-3</v>
      </c>
      <c r="L2449" s="4">
        <f t="shared" si="308"/>
        <v>5.443761511062583E-3</v>
      </c>
      <c r="M2449">
        <f t="shared" si="309"/>
        <v>0</v>
      </c>
      <c r="N2449">
        <f t="shared" si="310"/>
        <v>0</v>
      </c>
      <c r="O2449" s="4">
        <f t="shared" si="311"/>
        <v>0</v>
      </c>
      <c r="P2449">
        <f t="shared" si="312"/>
        <v>4.0828211332969372E-3</v>
      </c>
    </row>
    <row r="2450" spans="1:16" x14ac:dyDescent="0.15">
      <c r="A2450" t="s">
        <v>1434</v>
      </c>
      <c r="B2450" s="5" t="s">
        <v>9582</v>
      </c>
      <c r="C2450" s="5" t="s">
        <v>1029</v>
      </c>
      <c r="D2450" s="5" t="s">
        <v>9583</v>
      </c>
      <c r="E2450" s="5" t="s">
        <v>9583</v>
      </c>
      <c r="F2450" s="5" t="s">
        <v>9584</v>
      </c>
      <c r="G2450">
        <v>2448</v>
      </c>
      <c r="H2450" s="2">
        <v>43136</v>
      </c>
      <c r="I2450" s="3">
        <f t="shared" si="305"/>
        <v>900.39009259259183</v>
      </c>
      <c r="J2450" s="3">
        <f t="shared" si="306"/>
        <v>3.1097632271115436E-2</v>
      </c>
      <c r="K2450">
        <f t="shared" si="307"/>
        <v>2.9052294393133282E-4</v>
      </c>
      <c r="L2450" s="4">
        <f t="shared" si="308"/>
        <v>2.9052294393133282E-4</v>
      </c>
      <c r="M2450">
        <f t="shared" si="309"/>
        <v>0</v>
      </c>
      <c r="N2450">
        <f t="shared" si="310"/>
        <v>0</v>
      </c>
      <c r="O2450" s="4">
        <f t="shared" si="311"/>
        <v>0</v>
      </c>
      <c r="P2450">
        <f t="shared" si="312"/>
        <v>2.1789220794849961E-4</v>
      </c>
    </row>
    <row r="2451" spans="1:16" x14ac:dyDescent="0.15">
      <c r="A2451" t="s">
        <v>1253</v>
      </c>
      <c r="B2451" s="5" t="s">
        <v>9585</v>
      </c>
      <c r="C2451" s="5" t="s">
        <v>1029</v>
      </c>
      <c r="D2451" s="5" t="s">
        <v>9586</v>
      </c>
      <c r="E2451" s="5" t="s">
        <v>9586</v>
      </c>
      <c r="F2451" s="5" t="s">
        <v>9587</v>
      </c>
      <c r="G2451">
        <v>2449</v>
      </c>
      <c r="H2451" s="2">
        <v>43136</v>
      </c>
      <c r="I2451" s="3">
        <f t="shared" si="305"/>
        <v>292.41483796296234</v>
      </c>
      <c r="J2451" s="3">
        <f t="shared" si="306"/>
        <v>1.7098995505259916E-2</v>
      </c>
      <c r="K2451">
        <f t="shared" si="307"/>
        <v>1.5974368945994856E-4</v>
      </c>
      <c r="L2451" s="4">
        <f t="shared" si="308"/>
        <v>1.5974368945994856E-4</v>
      </c>
      <c r="M2451">
        <f t="shared" si="309"/>
        <v>0</v>
      </c>
      <c r="N2451">
        <f t="shared" si="310"/>
        <v>0</v>
      </c>
      <c r="O2451" s="4">
        <f t="shared" si="311"/>
        <v>0</v>
      </c>
      <c r="P2451">
        <f t="shared" si="312"/>
        <v>1.1980776709496142E-4</v>
      </c>
    </row>
    <row r="2452" spans="1:16" x14ac:dyDescent="0.15">
      <c r="A2452" t="s">
        <v>1092</v>
      </c>
      <c r="B2452" s="5" t="s">
        <v>9588</v>
      </c>
      <c r="C2452" s="5" t="s">
        <v>1029</v>
      </c>
      <c r="D2452" s="5" t="s">
        <v>9589</v>
      </c>
      <c r="E2452" s="5" t="s">
        <v>9589</v>
      </c>
      <c r="F2452" s="5" t="s">
        <v>9590</v>
      </c>
      <c r="G2452">
        <v>2450</v>
      </c>
      <c r="H2452" s="2">
        <v>43136</v>
      </c>
      <c r="I2452" s="3">
        <f t="shared" si="305"/>
        <v>651.61371527778101</v>
      </c>
      <c r="J2452" s="3">
        <f t="shared" si="306"/>
        <v>0.28697984038025115</v>
      </c>
      <c r="K2452">
        <f t="shared" si="307"/>
        <v>2.6810474620492389E-3</v>
      </c>
      <c r="L2452" s="4">
        <f t="shared" si="308"/>
        <v>2.6810474620492389E-3</v>
      </c>
      <c r="M2452">
        <f t="shared" si="309"/>
        <v>0</v>
      </c>
      <c r="N2452">
        <f t="shared" si="310"/>
        <v>0</v>
      </c>
      <c r="O2452" s="4">
        <f t="shared" si="311"/>
        <v>0</v>
      </c>
      <c r="P2452">
        <f t="shared" si="312"/>
        <v>2.0107855965369294E-3</v>
      </c>
    </row>
    <row r="2453" spans="1:16" x14ac:dyDescent="0.15">
      <c r="A2453" t="s">
        <v>9591</v>
      </c>
      <c r="B2453" s="5" t="s">
        <v>9592</v>
      </c>
      <c r="C2453" s="5" t="s">
        <v>1029</v>
      </c>
      <c r="D2453" s="5" t="s">
        <v>9593</v>
      </c>
      <c r="E2453" s="5" t="s">
        <v>9593</v>
      </c>
      <c r="F2453" s="5" t="s">
        <v>9594</v>
      </c>
      <c r="G2453">
        <v>2451</v>
      </c>
      <c r="H2453" s="2">
        <v>43136</v>
      </c>
      <c r="I2453" s="3">
        <f t="shared" si="305"/>
        <v>36.280636574076198</v>
      </c>
      <c r="J2453" s="3">
        <f t="shared" si="306"/>
        <v>9.3713901437700251</v>
      </c>
      <c r="K2453">
        <f t="shared" si="307"/>
        <v>8.7550197698684398E-2</v>
      </c>
      <c r="L2453" s="4">
        <f t="shared" si="308"/>
        <v>8.7550197698684398E-2</v>
      </c>
      <c r="M2453">
        <f t="shared" si="309"/>
        <v>0</v>
      </c>
      <c r="N2453">
        <f t="shared" si="310"/>
        <v>0</v>
      </c>
      <c r="O2453" s="4">
        <f t="shared" si="311"/>
        <v>0</v>
      </c>
      <c r="P2453">
        <f t="shared" si="312"/>
        <v>6.5662648274013302E-2</v>
      </c>
    </row>
    <row r="2454" spans="1:16" x14ac:dyDescent="0.15">
      <c r="A2454" t="s">
        <v>9595</v>
      </c>
      <c r="B2454" s="5" t="s">
        <v>9596</v>
      </c>
      <c r="C2454" s="5" t="s">
        <v>1029</v>
      </c>
      <c r="D2454" s="5" t="s">
        <v>9597</v>
      </c>
      <c r="E2454" s="5" t="s">
        <v>9598</v>
      </c>
      <c r="F2454" s="5" t="s">
        <v>9599</v>
      </c>
      <c r="G2454">
        <v>2452</v>
      </c>
      <c r="H2454" s="2">
        <v>43136</v>
      </c>
      <c r="I2454" s="3">
        <f t="shared" si="305"/>
        <v>344.95524305555591</v>
      </c>
      <c r="J2454" s="3">
        <f t="shared" si="306"/>
        <v>3.3221701164734401</v>
      </c>
      <c r="K2454">
        <f t="shared" si="307"/>
        <v>3.1036660092448359E-2</v>
      </c>
      <c r="L2454" s="4">
        <f t="shared" si="308"/>
        <v>3.1036660092448359E-2</v>
      </c>
      <c r="M2454">
        <f t="shared" si="309"/>
        <v>0</v>
      </c>
      <c r="N2454">
        <f t="shared" si="310"/>
        <v>0</v>
      </c>
      <c r="O2454" s="4">
        <f t="shared" si="311"/>
        <v>0</v>
      </c>
      <c r="P2454">
        <f t="shared" si="312"/>
        <v>2.3277495069336268E-2</v>
      </c>
    </row>
    <row r="2455" spans="1:16" x14ac:dyDescent="0.15">
      <c r="A2455" t="s">
        <v>3512</v>
      </c>
      <c r="B2455" s="5" t="s">
        <v>9600</v>
      </c>
      <c r="C2455" s="5" t="s">
        <v>1029</v>
      </c>
      <c r="D2455" s="5" t="s">
        <v>9601</v>
      </c>
      <c r="E2455" s="5" t="s">
        <v>9601</v>
      </c>
      <c r="F2455" s="5" t="s">
        <v>9602</v>
      </c>
      <c r="G2455">
        <v>2453</v>
      </c>
      <c r="H2455" s="2">
        <v>43136</v>
      </c>
      <c r="I2455" s="3">
        <f t="shared" si="305"/>
        <v>900.05809027778014</v>
      </c>
      <c r="J2455" s="3">
        <f t="shared" si="306"/>
        <v>0.26776049524272533</v>
      </c>
      <c r="K2455">
        <f t="shared" si="307"/>
        <v>2.5014948619957408E-3</v>
      </c>
      <c r="L2455" s="4">
        <f t="shared" si="308"/>
        <v>2.5014948619957408E-3</v>
      </c>
      <c r="M2455">
        <f t="shared" si="309"/>
        <v>0</v>
      </c>
      <c r="N2455">
        <f t="shared" si="310"/>
        <v>0</v>
      </c>
      <c r="O2455" s="4">
        <f t="shared" si="311"/>
        <v>0</v>
      </c>
      <c r="P2455">
        <f t="shared" si="312"/>
        <v>1.8761211464968057E-3</v>
      </c>
    </row>
    <row r="2456" spans="1:16" x14ac:dyDescent="0.15">
      <c r="A2456" t="s">
        <v>9603</v>
      </c>
      <c r="B2456" s="5" t="s">
        <v>9604</v>
      </c>
      <c r="C2456" s="5" t="s">
        <v>1029</v>
      </c>
      <c r="D2456" s="5" t="s">
        <v>9605</v>
      </c>
      <c r="E2456" s="5" t="s">
        <v>1144</v>
      </c>
      <c r="F2456" s="5" t="s">
        <v>9606</v>
      </c>
      <c r="G2456">
        <v>2454</v>
      </c>
      <c r="H2456" s="2">
        <v>43136</v>
      </c>
      <c r="I2456" s="3">
        <f t="shared" si="305"/>
        <v>1265.9812268518508</v>
      </c>
      <c r="J2456" s="3">
        <f t="shared" si="306"/>
        <v>0.31201094583547423</v>
      </c>
      <c r="K2456">
        <f t="shared" si="307"/>
        <v>2.9148951834226003E-3</v>
      </c>
      <c r="L2456" s="4">
        <f t="shared" si="308"/>
        <v>2.9148951834226003E-3</v>
      </c>
      <c r="M2456">
        <f t="shared" si="309"/>
        <v>0</v>
      </c>
      <c r="N2456">
        <f t="shared" si="310"/>
        <v>0</v>
      </c>
      <c r="O2456" s="4">
        <f t="shared" si="311"/>
        <v>0</v>
      </c>
      <c r="P2456">
        <f t="shared" si="312"/>
        <v>2.1861713875669501E-3</v>
      </c>
    </row>
    <row r="2457" spans="1:16" x14ac:dyDescent="0.15">
      <c r="A2457" t="s">
        <v>2680</v>
      </c>
      <c r="B2457" s="5" t="s">
        <v>9607</v>
      </c>
      <c r="C2457" s="5" t="s">
        <v>1029</v>
      </c>
      <c r="D2457" s="5" t="s">
        <v>9608</v>
      </c>
      <c r="E2457" s="5" t="s">
        <v>9608</v>
      </c>
      <c r="F2457" s="5" t="s">
        <v>9609</v>
      </c>
      <c r="G2457">
        <v>2455</v>
      </c>
      <c r="H2457" s="2">
        <v>43136</v>
      </c>
      <c r="I2457" s="3">
        <f t="shared" si="305"/>
        <v>461.32756944444554</v>
      </c>
      <c r="J2457" s="3">
        <f t="shared" si="306"/>
        <v>3.2514857106987503E-2</v>
      </c>
      <c r="K2457">
        <f t="shared" si="307"/>
        <v>3.0376306227669598E-4</v>
      </c>
      <c r="L2457" s="4">
        <f t="shared" si="308"/>
        <v>3.0376306227669598E-4</v>
      </c>
      <c r="M2457">
        <f t="shared" si="309"/>
        <v>0</v>
      </c>
      <c r="N2457">
        <f t="shared" si="310"/>
        <v>0</v>
      </c>
      <c r="O2457" s="4">
        <f t="shared" si="311"/>
        <v>0</v>
      </c>
      <c r="P2457">
        <f t="shared" si="312"/>
        <v>2.2782229670752197E-4</v>
      </c>
    </row>
    <row r="2458" spans="1:16" x14ac:dyDescent="0.15">
      <c r="A2458" t="s">
        <v>1275</v>
      </c>
      <c r="B2458" s="5" t="s">
        <v>9610</v>
      </c>
      <c r="C2458" s="5" t="s">
        <v>1029</v>
      </c>
      <c r="D2458" s="5" t="s">
        <v>9611</v>
      </c>
      <c r="E2458" s="5" t="s">
        <v>9611</v>
      </c>
      <c r="F2458" s="5" t="s">
        <v>9612</v>
      </c>
      <c r="G2458">
        <v>2456</v>
      </c>
      <c r="H2458" s="2">
        <v>43136</v>
      </c>
      <c r="I2458" s="3">
        <f t="shared" si="305"/>
        <v>48.48115740740468</v>
      </c>
      <c r="J2458" s="3">
        <f t="shared" si="306"/>
        <v>0.47441111619350773</v>
      </c>
      <c r="K2458">
        <f t="shared" si="307"/>
        <v>4.4320838611982133E-3</v>
      </c>
      <c r="L2458" s="4">
        <f t="shared" si="308"/>
        <v>4.4320838611982133E-3</v>
      </c>
      <c r="M2458">
        <f t="shared" si="309"/>
        <v>0</v>
      </c>
      <c r="N2458">
        <f t="shared" si="310"/>
        <v>0</v>
      </c>
      <c r="O2458" s="4">
        <f t="shared" si="311"/>
        <v>0</v>
      </c>
      <c r="P2458">
        <f t="shared" si="312"/>
        <v>3.32406289589866E-3</v>
      </c>
    </row>
    <row r="2459" spans="1:16" x14ac:dyDescent="0.15">
      <c r="A2459" t="s">
        <v>9613</v>
      </c>
      <c r="B2459" s="5" t="s">
        <v>9614</v>
      </c>
      <c r="C2459" s="5" t="s">
        <v>1029</v>
      </c>
      <c r="D2459" s="5" t="s">
        <v>9615</v>
      </c>
      <c r="E2459" s="5" t="s">
        <v>9616</v>
      </c>
      <c r="F2459" s="5" t="s">
        <v>9617</v>
      </c>
      <c r="G2459">
        <v>2457</v>
      </c>
      <c r="H2459" s="2">
        <v>43136</v>
      </c>
      <c r="I2459" s="3">
        <f t="shared" si="305"/>
        <v>897.4837731481457</v>
      </c>
      <c r="J2459" s="3">
        <f t="shared" si="306"/>
        <v>0.21727412331477527</v>
      </c>
      <c r="K2459">
        <f t="shared" si="307"/>
        <v>2.0298367861317501E-3</v>
      </c>
      <c r="L2459" s="4">
        <f t="shared" si="308"/>
        <v>2.0298367861317501E-3</v>
      </c>
      <c r="M2459">
        <f t="shared" si="309"/>
        <v>0</v>
      </c>
      <c r="N2459">
        <f t="shared" si="310"/>
        <v>0</v>
      </c>
      <c r="O2459" s="4">
        <f t="shared" si="311"/>
        <v>0</v>
      </c>
      <c r="P2459">
        <f t="shared" si="312"/>
        <v>1.5223775895988126E-3</v>
      </c>
    </row>
    <row r="2460" spans="1:16" x14ac:dyDescent="0.15">
      <c r="A2460" t="s">
        <v>9618</v>
      </c>
      <c r="B2460" s="5" t="s">
        <v>9619</v>
      </c>
      <c r="C2460" s="5" t="s">
        <v>1058</v>
      </c>
      <c r="D2460" s="5" t="s">
        <v>9620</v>
      </c>
      <c r="E2460" s="5" t="s">
        <v>1081</v>
      </c>
      <c r="F2460" s="5" t="s">
        <v>9621</v>
      </c>
      <c r="G2460">
        <v>2458</v>
      </c>
      <c r="H2460" s="2">
        <v>43136</v>
      </c>
      <c r="I2460" s="3">
        <f t="shared" si="305"/>
        <v>1450.0934374999997</v>
      </c>
      <c r="J2460" s="3">
        <f t="shared" si="306"/>
        <v>0.45859113820036174</v>
      </c>
      <c r="K2460">
        <f t="shared" si="307"/>
        <v>4.2842891178740839E-3</v>
      </c>
      <c r="L2460" s="4">
        <f t="shared" si="308"/>
        <v>4.2842891178740839E-3</v>
      </c>
      <c r="M2460">
        <f t="shared" si="309"/>
        <v>1.3792214682717646E-3</v>
      </c>
      <c r="N2460">
        <f t="shared" si="310"/>
        <v>6.4533542899390256E-2</v>
      </c>
      <c r="O2460" s="4">
        <f t="shared" si="311"/>
        <v>6.4533542899390256E-2</v>
      </c>
      <c r="P2460">
        <f t="shared" si="312"/>
        <v>1.9346602563253126E-2</v>
      </c>
    </row>
    <row r="2461" spans="1:16" x14ac:dyDescent="0.15">
      <c r="A2461" t="s">
        <v>9613</v>
      </c>
      <c r="B2461" s="5" t="s">
        <v>9622</v>
      </c>
      <c r="C2461" s="5" t="s">
        <v>1029</v>
      </c>
      <c r="D2461" s="5" t="s">
        <v>9623</v>
      </c>
      <c r="E2461" s="5" t="s">
        <v>9624</v>
      </c>
      <c r="F2461" s="5" t="s">
        <v>9625</v>
      </c>
      <c r="G2461">
        <v>2459</v>
      </c>
      <c r="H2461" s="2">
        <v>43136</v>
      </c>
      <c r="I2461" s="3">
        <f t="shared" si="305"/>
        <v>758.86670138889167</v>
      </c>
      <c r="J2461" s="3">
        <f t="shared" si="306"/>
        <v>0.25696212476197394</v>
      </c>
      <c r="K2461">
        <f t="shared" si="307"/>
        <v>2.4006134072798776E-3</v>
      </c>
      <c r="L2461" s="4">
        <f t="shared" si="308"/>
        <v>2.4006134072798776E-3</v>
      </c>
      <c r="M2461">
        <f t="shared" si="309"/>
        <v>0</v>
      </c>
      <c r="N2461">
        <f t="shared" si="310"/>
        <v>0</v>
      </c>
      <c r="O2461" s="4">
        <f t="shared" si="311"/>
        <v>0</v>
      </c>
      <c r="P2461">
        <f t="shared" si="312"/>
        <v>1.8004600554599082E-3</v>
      </c>
    </row>
    <row r="2462" spans="1:16" x14ac:dyDescent="0.15">
      <c r="A2462" t="s">
        <v>7596</v>
      </c>
      <c r="B2462" s="5" t="s">
        <v>9626</v>
      </c>
      <c r="C2462" s="5" t="s">
        <v>1029</v>
      </c>
      <c r="D2462" s="5" t="s">
        <v>9627</v>
      </c>
      <c r="E2462" s="5" t="s">
        <v>9628</v>
      </c>
      <c r="F2462" s="5" t="s">
        <v>9629</v>
      </c>
      <c r="G2462">
        <v>2460</v>
      </c>
      <c r="H2462" s="2">
        <v>43136</v>
      </c>
      <c r="I2462" s="3">
        <f t="shared" si="305"/>
        <v>481.15628472222306</v>
      </c>
      <c r="J2462" s="3">
        <f t="shared" si="306"/>
        <v>0.36162886264792771</v>
      </c>
      <c r="K2462">
        <f t="shared" si="307"/>
        <v>3.3784399040759231E-3</v>
      </c>
      <c r="L2462" s="4">
        <f t="shared" si="308"/>
        <v>3.3784399040759231E-3</v>
      </c>
      <c r="M2462">
        <f t="shared" si="309"/>
        <v>0</v>
      </c>
      <c r="N2462">
        <f t="shared" si="310"/>
        <v>0</v>
      </c>
      <c r="O2462" s="4">
        <f t="shared" si="311"/>
        <v>0</v>
      </c>
      <c r="P2462">
        <f t="shared" si="312"/>
        <v>2.5338299280569425E-3</v>
      </c>
    </row>
    <row r="2463" spans="1:16" x14ac:dyDescent="0.15">
      <c r="A2463" t="s">
        <v>9630</v>
      </c>
      <c r="B2463" s="5" t="s">
        <v>9631</v>
      </c>
      <c r="C2463" s="5" t="s">
        <v>1029</v>
      </c>
      <c r="D2463" s="5" t="s">
        <v>6046</v>
      </c>
      <c r="E2463" s="5" t="s">
        <v>6046</v>
      </c>
      <c r="F2463" s="5" t="s">
        <v>9632</v>
      </c>
      <c r="G2463">
        <v>2461</v>
      </c>
      <c r="H2463" s="2">
        <v>43136</v>
      </c>
      <c r="I2463" s="3">
        <f t="shared" si="305"/>
        <v>1605.4667361111133</v>
      </c>
      <c r="J2463" s="3">
        <f t="shared" si="306"/>
        <v>1.3416659165530809</v>
      </c>
      <c r="K2463">
        <f t="shared" si="307"/>
        <v>1.2534225385749919E-2</v>
      </c>
      <c r="L2463" s="4">
        <f t="shared" si="308"/>
        <v>1.2534225385749919E-2</v>
      </c>
      <c r="M2463">
        <f t="shared" si="309"/>
        <v>0</v>
      </c>
      <c r="N2463">
        <f t="shared" si="310"/>
        <v>0</v>
      </c>
      <c r="O2463" s="4">
        <f t="shared" si="311"/>
        <v>0</v>
      </c>
      <c r="P2463">
        <f t="shared" si="312"/>
        <v>9.4006690393124391E-3</v>
      </c>
    </row>
    <row r="2464" spans="1:16" x14ac:dyDescent="0.15">
      <c r="A2464" t="s">
        <v>9633</v>
      </c>
      <c r="B2464" s="5" t="s">
        <v>9634</v>
      </c>
      <c r="C2464" s="5" t="s">
        <v>1058</v>
      </c>
      <c r="D2464" s="5" t="s">
        <v>6777</v>
      </c>
      <c r="E2464" s="5" t="s">
        <v>1081</v>
      </c>
      <c r="F2464" s="5" t="s">
        <v>9635</v>
      </c>
      <c r="G2464">
        <v>2462</v>
      </c>
      <c r="H2464" s="2">
        <v>43136</v>
      </c>
      <c r="I2464" s="3">
        <f t="shared" si="305"/>
        <v>1540.9284722222219</v>
      </c>
      <c r="J2464" s="3">
        <f t="shared" si="306"/>
        <v>1.6113661631673188</v>
      </c>
      <c r="K2464">
        <f t="shared" si="307"/>
        <v>1.5053841957914253E-2</v>
      </c>
      <c r="L2464" s="4">
        <f t="shared" si="308"/>
        <v>1.5053841957914253E-2</v>
      </c>
      <c r="M2464">
        <f t="shared" si="309"/>
        <v>1.2979187782257904E-3</v>
      </c>
      <c r="N2464">
        <f t="shared" si="310"/>
        <v>6.0729403566718652E-2</v>
      </c>
      <c r="O2464" s="4">
        <f t="shared" si="311"/>
        <v>6.0729403566718652E-2</v>
      </c>
      <c r="P2464">
        <f t="shared" si="312"/>
        <v>2.6472732360115353E-2</v>
      </c>
    </row>
    <row r="2465" spans="1:16" x14ac:dyDescent="0.15">
      <c r="A2465" t="s">
        <v>9636</v>
      </c>
      <c r="B2465" s="5" t="s">
        <v>9637</v>
      </c>
      <c r="C2465" s="5" t="s">
        <v>1113</v>
      </c>
      <c r="D2465" s="5" t="s">
        <v>6786</v>
      </c>
      <c r="E2465" s="5" t="s">
        <v>9638</v>
      </c>
      <c r="F2465" s="5" t="s">
        <v>9639</v>
      </c>
      <c r="G2465">
        <v>2463</v>
      </c>
      <c r="H2465" s="2">
        <v>43136</v>
      </c>
      <c r="I2465" s="3">
        <f t="shared" si="305"/>
        <v>1026.608657407407</v>
      </c>
      <c r="J2465" s="3">
        <f t="shared" si="306"/>
        <v>1.1971455638253736</v>
      </c>
      <c r="K2465">
        <f t="shared" si="307"/>
        <v>1.1184075060271711E-2</v>
      </c>
      <c r="L2465" s="4">
        <f t="shared" si="308"/>
        <v>1.1184075060271711E-2</v>
      </c>
      <c r="M2465">
        <f t="shared" si="309"/>
        <v>9.7408101206295655E-4</v>
      </c>
      <c r="N2465">
        <f t="shared" si="310"/>
        <v>4.5577088397713406E-2</v>
      </c>
      <c r="O2465" s="4">
        <f t="shared" si="311"/>
        <v>4.5577088397713406E-2</v>
      </c>
      <c r="P2465">
        <f t="shared" si="312"/>
        <v>1.9782328394632134E-2</v>
      </c>
    </row>
    <row r="2466" spans="1:16" x14ac:dyDescent="0.15">
      <c r="A2466" t="s">
        <v>9640</v>
      </c>
      <c r="B2466" s="5" t="s">
        <v>9641</v>
      </c>
      <c r="C2466" s="5" t="s">
        <v>1029</v>
      </c>
      <c r="D2466" s="5" t="s">
        <v>9642</v>
      </c>
      <c r="E2466" s="5" t="s">
        <v>9643</v>
      </c>
      <c r="F2466" s="5" t="s">
        <v>9644</v>
      </c>
      <c r="G2466">
        <v>2464</v>
      </c>
      <c r="H2466" s="2">
        <v>43136</v>
      </c>
      <c r="I2466" s="3">
        <f t="shared" si="305"/>
        <v>697.27879629629751</v>
      </c>
      <c r="J2466" s="3">
        <f t="shared" si="306"/>
        <v>0.86765868001945512</v>
      </c>
      <c r="K2466">
        <f t="shared" si="307"/>
        <v>8.1059146834456027E-3</v>
      </c>
      <c r="L2466" s="4">
        <f t="shared" si="308"/>
        <v>8.1059146834456027E-3</v>
      </c>
      <c r="M2466">
        <f t="shared" si="309"/>
        <v>0</v>
      </c>
      <c r="N2466">
        <f t="shared" si="310"/>
        <v>0</v>
      </c>
      <c r="O2466" s="4">
        <f t="shared" si="311"/>
        <v>0</v>
      </c>
      <c r="P2466">
        <f t="shared" si="312"/>
        <v>6.0794360125842016E-3</v>
      </c>
    </row>
    <row r="2467" spans="1:16" x14ac:dyDescent="0.15">
      <c r="A2467" t="s">
        <v>9645</v>
      </c>
      <c r="B2467" s="5" t="s">
        <v>9646</v>
      </c>
      <c r="C2467" s="5" t="s">
        <v>1029</v>
      </c>
      <c r="D2467" s="5" t="s">
        <v>9647</v>
      </c>
      <c r="E2467" s="5" t="s">
        <v>9648</v>
      </c>
      <c r="F2467" s="5" t="s">
        <v>9649</v>
      </c>
      <c r="G2467">
        <v>2465</v>
      </c>
      <c r="H2467" s="2">
        <v>43136</v>
      </c>
      <c r="I2467" s="3">
        <f t="shared" si="305"/>
        <v>1132.3909259259235</v>
      </c>
      <c r="J2467" s="3">
        <f t="shared" si="306"/>
        <v>5.8230773922956649</v>
      </c>
      <c r="K2467">
        <f t="shared" si="307"/>
        <v>5.4400848656284036E-2</v>
      </c>
      <c r="L2467" s="4">
        <f t="shared" si="308"/>
        <v>5.4400848656284036E-2</v>
      </c>
      <c r="M2467">
        <f t="shared" si="309"/>
        <v>0</v>
      </c>
      <c r="N2467">
        <f t="shared" si="310"/>
        <v>0</v>
      </c>
      <c r="O2467" s="4">
        <f t="shared" si="311"/>
        <v>0</v>
      </c>
      <c r="P2467">
        <f t="shared" si="312"/>
        <v>4.0800636492213029E-2</v>
      </c>
    </row>
    <row r="2468" spans="1:16" x14ac:dyDescent="0.15">
      <c r="A2468" t="s">
        <v>1064</v>
      </c>
      <c r="B2468" s="5" t="s">
        <v>9650</v>
      </c>
      <c r="C2468" s="5" t="s">
        <v>1029</v>
      </c>
      <c r="D2468" s="5" t="s">
        <v>9651</v>
      </c>
      <c r="E2468" s="5" t="s">
        <v>9651</v>
      </c>
      <c r="F2468" s="5" t="s">
        <v>9652</v>
      </c>
      <c r="G2468">
        <v>2466</v>
      </c>
      <c r="H2468" s="2">
        <v>43136</v>
      </c>
      <c r="I2468" s="3">
        <f t="shared" si="305"/>
        <v>52.56159722222219</v>
      </c>
      <c r="J2468" s="3">
        <f t="shared" si="306"/>
        <v>0.13317707927339228</v>
      </c>
      <c r="K2468">
        <f t="shared" si="307"/>
        <v>1.244178231878443E-3</v>
      </c>
      <c r="L2468" s="4">
        <f t="shared" si="308"/>
        <v>1.244178231878443E-3</v>
      </c>
      <c r="M2468">
        <f t="shared" si="309"/>
        <v>0</v>
      </c>
      <c r="N2468">
        <f t="shared" si="310"/>
        <v>0</v>
      </c>
      <c r="O2468" s="4">
        <f t="shared" si="311"/>
        <v>0</v>
      </c>
      <c r="P2468">
        <f t="shared" si="312"/>
        <v>9.3313367390883222E-4</v>
      </c>
    </row>
    <row r="2469" spans="1:16" x14ac:dyDescent="0.15">
      <c r="A2469" t="s">
        <v>2160</v>
      </c>
      <c r="B2469" s="5" t="s">
        <v>9653</v>
      </c>
      <c r="C2469" s="5" t="s">
        <v>1029</v>
      </c>
      <c r="D2469" s="5" t="s">
        <v>9654</v>
      </c>
      <c r="E2469" s="5" t="s">
        <v>9655</v>
      </c>
      <c r="F2469" s="5" t="s">
        <v>9656</v>
      </c>
      <c r="G2469">
        <v>2467</v>
      </c>
      <c r="H2469" s="2">
        <v>43136</v>
      </c>
      <c r="I2469" s="3">
        <f t="shared" si="305"/>
        <v>479.35394675925636</v>
      </c>
      <c r="J2469" s="3">
        <f t="shared" si="306"/>
        <v>0.18775270467356822</v>
      </c>
      <c r="K2469">
        <f t="shared" si="307"/>
        <v>1.7540392791736692E-3</v>
      </c>
      <c r="L2469" s="4">
        <f t="shared" si="308"/>
        <v>1.7540392791736692E-3</v>
      </c>
      <c r="M2469">
        <f t="shared" si="309"/>
        <v>0</v>
      </c>
      <c r="N2469">
        <f t="shared" si="310"/>
        <v>0</v>
      </c>
      <c r="O2469" s="4">
        <f t="shared" si="311"/>
        <v>0</v>
      </c>
      <c r="P2469">
        <f t="shared" si="312"/>
        <v>1.3155294593802519E-3</v>
      </c>
    </row>
    <row r="2470" spans="1:16" x14ac:dyDescent="0.15">
      <c r="A2470" t="s">
        <v>9657</v>
      </c>
      <c r="B2470" s="5" t="s">
        <v>9658</v>
      </c>
      <c r="C2470" s="5" t="s">
        <v>1029</v>
      </c>
      <c r="D2470" s="5" t="s">
        <v>9659</v>
      </c>
      <c r="E2470" s="5" t="s">
        <v>9660</v>
      </c>
      <c r="F2470" s="5" t="s">
        <v>9661</v>
      </c>
      <c r="G2470">
        <v>2468</v>
      </c>
      <c r="H2470" s="2">
        <v>43136</v>
      </c>
      <c r="I2470" s="3">
        <f t="shared" si="305"/>
        <v>424.69634259259328</v>
      </c>
      <c r="J2470" s="3">
        <f t="shared" si="306"/>
        <v>1.7918685038689379</v>
      </c>
      <c r="K2470">
        <f t="shared" si="307"/>
        <v>1.6740146270408134E-2</v>
      </c>
      <c r="L2470" s="4">
        <f t="shared" si="308"/>
        <v>1.6740146270408134E-2</v>
      </c>
      <c r="M2470">
        <f t="shared" si="309"/>
        <v>0</v>
      </c>
      <c r="N2470">
        <f t="shared" si="310"/>
        <v>0</v>
      </c>
      <c r="O2470" s="4">
        <f t="shared" si="311"/>
        <v>0</v>
      </c>
      <c r="P2470">
        <f t="shared" si="312"/>
        <v>1.25551097028061E-2</v>
      </c>
    </row>
    <row r="2471" spans="1:16" x14ac:dyDescent="0.15">
      <c r="A2471" t="s">
        <v>6472</v>
      </c>
      <c r="B2471" s="5" t="s">
        <v>9662</v>
      </c>
      <c r="C2471" s="5" t="s">
        <v>1113</v>
      </c>
      <c r="D2471" s="5" t="s">
        <v>9663</v>
      </c>
      <c r="E2471" s="5" t="s">
        <v>9664</v>
      </c>
      <c r="F2471" s="5" t="s">
        <v>9665</v>
      </c>
      <c r="G2471">
        <v>2469</v>
      </c>
      <c r="H2471" s="2">
        <v>43136</v>
      </c>
      <c r="I2471" s="3">
        <f t="shared" si="305"/>
        <v>382.85638888888934</v>
      </c>
      <c r="J2471" s="3">
        <f t="shared" si="306"/>
        <v>3.0481403311221245</v>
      </c>
      <c r="K2471">
        <f t="shared" si="307"/>
        <v>2.8476595735423927E-2</v>
      </c>
      <c r="L2471" s="4">
        <f t="shared" si="308"/>
        <v>2.8476595735423927E-2</v>
      </c>
      <c r="M2471">
        <f t="shared" si="309"/>
        <v>2.611945442264031E-3</v>
      </c>
      <c r="N2471">
        <f t="shared" si="310"/>
        <v>0.12221249242909818</v>
      </c>
      <c r="O2471" s="4">
        <f t="shared" si="311"/>
        <v>0.12221249242909818</v>
      </c>
      <c r="P2471">
        <f t="shared" si="312"/>
        <v>5.1910569908842491E-2</v>
      </c>
    </row>
    <row r="2472" spans="1:16" x14ac:dyDescent="0.15">
      <c r="A2472" t="s">
        <v>9666</v>
      </c>
      <c r="B2472" s="5" t="s">
        <v>9667</v>
      </c>
      <c r="C2472" s="5" t="s">
        <v>1113</v>
      </c>
      <c r="D2472" s="5" t="s">
        <v>9668</v>
      </c>
      <c r="E2472" s="5" t="s">
        <v>9669</v>
      </c>
      <c r="F2472" s="5" t="s">
        <v>9670</v>
      </c>
      <c r="G2472">
        <v>2470</v>
      </c>
      <c r="H2472" s="2">
        <v>43136</v>
      </c>
      <c r="I2472" s="3">
        <f t="shared" si="305"/>
        <v>404.68238425925665</v>
      </c>
      <c r="J2472" s="3">
        <f t="shared" si="306"/>
        <v>5.0879407656176046</v>
      </c>
      <c r="K2472">
        <f t="shared" si="307"/>
        <v>4.7532992765768722E-2</v>
      </c>
      <c r="L2472" s="4">
        <f t="shared" si="308"/>
        <v>4.7532992765768722E-2</v>
      </c>
      <c r="M2472">
        <f t="shared" si="309"/>
        <v>2.4710737084106872E-3</v>
      </c>
      <c r="N2472">
        <f t="shared" si="310"/>
        <v>0.11562112745322692</v>
      </c>
      <c r="O2472" s="4">
        <f t="shared" si="311"/>
        <v>0.11562112745322692</v>
      </c>
      <c r="P2472">
        <f t="shared" si="312"/>
        <v>6.4555026437633278E-2</v>
      </c>
    </row>
    <row r="2473" spans="1:16" x14ac:dyDescent="0.15">
      <c r="A2473" t="s">
        <v>4114</v>
      </c>
      <c r="B2473" s="5" t="s">
        <v>9671</v>
      </c>
      <c r="C2473" s="5" t="s">
        <v>1029</v>
      </c>
      <c r="D2473" s="5" t="s">
        <v>9672</v>
      </c>
      <c r="E2473" s="5" t="s">
        <v>1081</v>
      </c>
      <c r="F2473" s="5" t="s">
        <v>9673</v>
      </c>
      <c r="G2473">
        <v>2471</v>
      </c>
      <c r="H2473" s="2">
        <v>43136</v>
      </c>
      <c r="I2473" s="3">
        <f t="shared" si="305"/>
        <v>1866.4527662037071</v>
      </c>
      <c r="J2473" s="3">
        <f t="shared" si="306"/>
        <v>0.15162451743989808</v>
      </c>
      <c r="K2473">
        <f t="shared" si="307"/>
        <v>1.4165194570045275E-3</v>
      </c>
      <c r="L2473" s="4">
        <f t="shared" si="308"/>
        <v>1.4165194570045275E-3</v>
      </c>
      <c r="M2473">
        <f t="shared" si="309"/>
        <v>0</v>
      </c>
      <c r="N2473">
        <f t="shared" si="310"/>
        <v>0</v>
      </c>
      <c r="O2473" s="4">
        <f t="shared" si="311"/>
        <v>0</v>
      </c>
      <c r="P2473">
        <f t="shared" si="312"/>
        <v>1.0623895927533956E-3</v>
      </c>
    </row>
    <row r="2474" spans="1:16" x14ac:dyDescent="0.15">
      <c r="A2474" t="s">
        <v>9674</v>
      </c>
      <c r="B2474" s="5" t="s">
        <v>9675</v>
      </c>
      <c r="C2474" s="5" t="s">
        <v>1029</v>
      </c>
      <c r="D2474" s="5" t="s">
        <v>9676</v>
      </c>
      <c r="E2474" s="5" t="s">
        <v>1081</v>
      </c>
      <c r="F2474" s="5" t="s">
        <v>9677</v>
      </c>
      <c r="G2474">
        <v>2472</v>
      </c>
      <c r="H2474" s="2">
        <v>43136</v>
      </c>
      <c r="I2474" s="3">
        <f t="shared" si="305"/>
        <v>956.82857638888527</v>
      </c>
      <c r="J2474" s="3">
        <f t="shared" si="306"/>
        <v>7.8446653718558306</v>
      </c>
      <c r="K2474">
        <f t="shared" si="307"/>
        <v>7.3287099741822001E-2</v>
      </c>
      <c r="L2474" s="4">
        <f t="shared" si="308"/>
        <v>7.3287099741822001E-2</v>
      </c>
      <c r="M2474">
        <f t="shared" si="309"/>
        <v>0</v>
      </c>
      <c r="N2474">
        <f t="shared" si="310"/>
        <v>0</v>
      </c>
      <c r="O2474" s="4">
        <f t="shared" si="311"/>
        <v>0</v>
      </c>
      <c r="P2474">
        <f t="shared" si="312"/>
        <v>5.4965324806366497E-2</v>
      </c>
    </row>
    <row r="2475" spans="1:16" x14ac:dyDescent="0.15">
      <c r="A2475" t="s">
        <v>2160</v>
      </c>
      <c r="B2475" s="5" t="s">
        <v>9678</v>
      </c>
      <c r="C2475" s="5" t="s">
        <v>1029</v>
      </c>
      <c r="D2475" s="5" t="s">
        <v>9679</v>
      </c>
      <c r="E2475" s="5" t="s">
        <v>9680</v>
      </c>
      <c r="F2475" s="5" t="s">
        <v>9681</v>
      </c>
      <c r="G2475">
        <v>2473</v>
      </c>
      <c r="H2475" s="2">
        <v>43136</v>
      </c>
      <c r="I2475" s="3">
        <f t="shared" si="305"/>
        <v>718.72840277777868</v>
      </c>
      <c r="J2475" s="3">
        <f t="shared" si="306"/>
        <v>0.12522115398829842</v>
      </c>
      <c r="K2475">
        <f t="shared" si="307"/>
        <v>1.1698517103165399E-3</v>
      </c>
      <c r="L2475" s="4">
        <f t="shared" si="308"/>
        <v>1.1698517103165399E-3</v>
      </c>
      <c r="M2475">
        <f t="shared" si="309"/>
        <v>0</v>
      </c>
      <c r="N2475">
        <f t="shared" si="310"/>
        <v>0</v>
      </c>
      <c r="O2475" s="4">
        <f t="shared" si="311"/>
        <v>0</v>
      </c>
      <c r="P2475">
        <f t="shared" si="312"/>
        <v>8.7738878273740494E-4</v>
      </c>
    </row>
    <row r="2476" spans="1:16" x14ac:dyDescent="0.15">
      <c r="A2476" t="s">
        <v>9682</v>
      </c>
      <c r="B2476" s="5" t="s">
        <v>9683</v>
      </c>
      <c r="C2476" s="5" t="s">
        <v>1113</v>
      </c>
      <c r="D2476" s="5" t="s">
        <v>9684</v>
      </c>
      <c r="E2476" s="5" t="s">
        <v>9685</v>
      </c>
      <c r="F2476" s="5" t="s">
        <v>9686</v>
      </c>
      <c r="G2476">
        <v>2474</v>
      </c>
      <c r="H2476" s="2">
        <v>43136</v>
      </c>
      <c r="I2476" s="3">
        <f t="shared" si="305"/>
        <v>227.60121527777665</v>
      </c>
      <c r="J2476" s="3">
        <f t="shared" si="306"/>
        <v>3.4665895743880908</v>
      </c>
      <c r="K2476">
        <f t="shared" si="307"/>
        <v>3.2385867829826581E-2</v>
      </c>
      <c r="L2476" s="4">
        <f t="shared" si="308"/>
        <v>3.2385867829826581E-2</v>
      </c>
      <c r="M2476">
        <f t="shared" si="309"/>
        <v>4.3936496506819913E-3</v>
      </c>
      <c r="N2476">
        <f t="shared" si="310"/>
        <v>0.2055781357380296</v>
      </c>
      <c r="O2476" s="4">
        <f t="shared" si="311"/>
        <v>0.2055781357380296</v>
      </c>
      <c r="P2476">
        <f t="shared" si="312"/>
        <v>7.5683934806877337E-2</v>
      </c>
    </row>
    <row r="2477" spans="1:16" x14ac:dyDescent="0.15">
      <c r="A2477" t="s">
        <v>9687</v>
      </c>
      <c r="B2477" s="5" t="s">
        <v>9688</v>
      </c>
      <c r="C2477" s="5" t="s">
        <v>1476</v>
      </c>
      <c r="D2477" s="5" t="s">
        <v>9689</v>
      </c>
      <c r="E2477" s="5" t="s">
        <v>9690</v>
      </c>
      <c r="F2477" s="5" t="s">
        <v>9691</v>
      </c>
      <c r="G2477">
        <v>2475</v>
      </c>
      <c r="H2477" s="2">
        <v>43136</v>
      </c>
      <c r="I2477" s="3">
        <f t="shared" si="305"/>
        <v>1387.5515509259276</v>
      </c>
      <c r="J2477" s="3">
        <f t="shared" si="306"/>
        <v>1.783717511863546</v>
      </c>
      <c r="K2477">
        <f t="shared" si="307"/>
        <v>1.66639973799485E-2</v>
      </c>
      <c r="L2477" s="4">
        <f t="shared" si="308"/>
        <v>1.66639973799485E-2</v>
      </c>
      <c r="M2477">
        <f t="shared" si="309"/>
        <v>1.2251797051183953E-2</v>
      </c>
      <c r="N2477">
        <f t="shared" si="310"/>
        <v>0.57325954445005134</v>
      </c>
      <c r="O2477" s="4">
        <f t="shared" si="311"/>
        <v>0.57325954445005134</v>
      </c>
      <c r="P2477">
        <f t="shared" si="312"/>
        <v>0.15581288414747421</v>
      </c>
    </row>
    <row r="2478" spans="1:16" x14ac:dyDescent="0.15">
      <c r="A2478" t="s">
        <v>4709</v>
      </c>
      <c r="B2478" s="5" t="s">
        <v>9692</v>
      </c>
      <c r="C2478" s="5" t="s">
        <v>1113</v>
      </c>
      <c r="D2478" s="5" t="s">
        <v>9693</v>
      </c>
      <c r="E2478" s="5" t="s">
        <v>2191</v>
      </c>
      <c r="F2478" s="5" t="s">
        <v>9694</v>
      </c>
      <c r="G2478">
        <v>2476</v>
      </c>
      <c r="H2478" s="2">
        <v>43136</v>
      </c>
      <c r="I2478" s="3">
        <f t="shared" si="305"/>
        <v>1143.4952893518494</v>
      </c>
      <c r="J2478" s="3">
        <f t="shared" si="306"/>
        <v>0.28683983489421755</v>
      </c>
      <c r="K2478">
        <f t="shared" si="307"/>
        <v>2.6797394908952164E-3</v>
      </c>
      <c r="L2478" s="4">
        <f t="shared" si="308"/>
        <v>2.6797394908952164E-3</v>
      </c>
      <c r="M2478">
        <f t="shared" si="309"/>
        <v>8.7451169175066328E-4</v>
      </c>
      <c r="N2478">
        <f t="shared" si="310"/>
        <v>4.0918256475753791E-2</v>
      </c>
      <c r="O2478" s="4">
        <f t="shared" si="311"/>
        <v>4.0918256475753791E-2</v>
      </c>
      <c r="P2478">
        <f t="shared" si="312"/>
        <v>1.223936873710986E-2</v>
      </c>
    </row>
    <row r="2479" spans="1:16" x14ac:dyDescent="0.15">
      <c r="A2479" t="s">
        <v>4975</v>
      </c>
      <c r="B2479" s="5" t="s">
        <v>9695</v>
      </c>
      <c r="C2479" s="5" t="s">
        <v>1113</v>
      </c>
      <c r="D2479" s="5" t="s">
        <v>9696</v>
      </c>
      <c r="E2479" s="5" t="s">
        <v>1081</v>
      </c>
      <c r="F2479" s="5" t="s">
        <v>9697</v>
      </c>
      <c r="G2479">
        <v>2477</v>
      </c>
      <c r="H2479" s="2">
        <v>43136</v>
      </c>
      <c r="I2479" s="3">
        <f t="shared" si="305"/>
        <v>1036.1421643518552</v>
      </c>
      <c r="J2479" s="3">
        <f t="shared" si="306"/>
        <v>1.3328286865575691</v>
      </c>
      <c r="K2479">
        <f t="shared" si="307"/>
        <v>1.245166546439928E-2</v>
      </c>
      <c r="L2479" s="4">
        <f t="shared" si="308"/>
        <v>1.245166546439928E-2</v>
      </c>
      <c r="M2479">
        <f t="shared" si="309"/>
        <v>9.6511852755797902E-4</v>
      </c>
      <c r="N2479">
        <f t="shared" si="310"/>
        <v>4.5157735239723606E-2</v>
      </c>
      <c r="O2479" s="4">
        <f t="shared" si="311"/>
        <v>4.5157735239723606E-2</v>
      </c>
      <c r="P2479">
        <f t="shared" si="312"/>
        <v>2.0628182908230361E-2</v>
      </c>
    </row>
    <row r="2480" spans="1:16" x14ac:dyDescent="0.15">
      <c r="A2480" t="s">
        <v>4909</v>
      </c>
      <c r="B2480" s="5" t="s">
        <v>9698</v>
      </c>
      <c r="C2480" s="5" t="s">
        <v>1029</v>
      </c>
      <c r="D2480" s="5" t="s">
        <v>9699</v>
      </c>
      <c r="E2480" s="5" t="s">
        <v>9700</v>
      </c>
      <c r="F2480" s="5" t="s">
        <v>9701</v>
      </c>
      <c r="G2480">
        <v>2478</v>
      </c>
      <c r="H2480" s="2">
        <v>43136</v>
      </c>
      <c r="I2480" s="3">
        <f t="shared" si="305"/>
        <v>87.125462962962047</v>
      </c>
      <c r="J2480" s="3">
        <f t="shared" si="306"/>
        <v>0.92969376856492525</v>
      </c>
      <c r="K2480">
        <f t="shared" si="307"/>
        <v>8.6854641614941587E-3</v>
      </c>
      <c r="L2480" s="4">
        <f t="shared" si="308"/>
        <v>8.6854641614941587E-3</v>
      </c>
      <c r="M2480">
        <f t="shared" si="309"/>
        <v>0</v>
      </c>
      <c r="N2480">
        <f t="shared" si="310"/>
        <v>0</v>
      </c>
      <c r="O2480" s="4">
        <f t="shared" si="311"/>
        <v>0</v>
      </c>
      <c r="P2480">
        <f t="shared" si="312"/>
        <v>6.514098121120619E-3</v>
      </c>
    </row>
    <row r="2481" spans="1:16" x14ac:dyDescent="0.15">
      <c r="A2481" t="s">
        <v>3832</v>
      </c>
      <c r="B2481" s="5" t="s">
        <v>9702</v>
      </c>
      <c r="C2481" s="5" t="s">
        <v>1029</v>
      </c>
      <c r="D2481" s="5" t="s">
        <v>5229</v>
      </c>
      <c r="E2481" s="5" t="s">
        <v>1081</v>
      </c>
      <c r="F2481" s="5" t="s">
        <v>9703</v>
      </c>
      <c r="G2481">
        <v>2479</v>
      </c>
      <c r="H2481" s="2">
        <v>43136</v>
      </c>
      <c r="I2481" s="3">
        <f t="shared" si="305"/>
        <v>1866.4678703703685</v>
      </c>
      <c r="J2481" s="3">
        <f t="shared" si="306"/>
        <v>0.12644203725466213</v>
      </c>
      <c r="K2481">
        <f t="shared" si="307"/>
        <v>1.1812575497594977E-3</v>
      </c>
      <c r="L2481" s="4">
        <f t="shared" si="308"/>
        <v>1.1812575497594977E-3</v>
      </c>
      <c r="M2481">
        <f t="shared" si="309"/>
        <v>0</v>
      </c>
      <c r="N2481">
        <f t="shared" si="310"/>
        <v>0</v>
      </c>
      <c r="O2481" s="4">
        <f t="shared" si="311"/>
        <v>0</v>
      </c>
      <c r="P2481">
        <f t="shared" si="312"/>
        <v>8.8594316231962328E-4</v>
      </c>
    </row>
    <row r="2482" spans="1:16" x14ac:dyDescent="0.15">
      <c r="A2482" t="s">
        <v>9704</v>
      </c>
      <c r="B2482" s="5" t="s">
        <v>9705</v>
      </c>
      <c r="C2482" s="5" t="s">
        <v>1163</v>
      </c>
      <c r="D2482" s="5" t="s">
        <v>9706</v>
      </c>
      <c r="E2482" s="5" t="s">
        <v>9707</v>
      </c>
      <c r="F2482" s="5" t="s">
        <v>9708</v>
      </c>
      <c r="G2482">
        <v>2480</v>
      </c>
      <c r="H2482" s="2">
        <v>43136</v>
      </c>
      <c r="I2482" s="3">
        <f t="shared" si="305"/>
        <v>1701.9107638888891</v>
      </c>
      <c r="J2482" s="3">
        <f t="shared" si="306"/>
        <v>0.59580092065637824</v>
      </c>
      <c r="K2482">
        <f t="shared" si="307"/>
        <v>5.5661420122606903E-3</v>
      </c>
      <c r="L2482" s="4">
        <f t="shared" si="308"/>
        <v>5.5661420122606903E-3</v>
      </c>
      <c r="M2482">
        <f t="shared" si="309"/>
        <v>4.7005989795375009E-3</v>
      </c>
      <c r="N2482">
        <f t="shared" si="310"/>
        <v>0.21994024373686838</v>
      </c>
      <c r="O2482" s="4">
        <f t="shared" si="311"/>
        <v>0.21994024373686838</v>
      </c>
      <c r="P2482">
        <f t="shared" si="312"/>
        <v>5.9159667443412611E-2</v>
      </c>
    </row>
    <row r="2483" spans="1:16" x14ac:dyDescent="0.15">
      <c r="A2483" t="s">
        <v>9709</v>
      </c>
      <c r="B2483" s="5" t="s">
        <v>9710</v>
      </c>
      <c r="C2483" s="5" t="s">
        <v>1029</v>
      </c>
      <c r="D2483" s="5" t="s">
        <v>9711</v>
      </c>
      <c r="E2483" s="5" t="s">
        <v>9711</v>
      </c>
      <c r="F2483" s="5" t="s">
        <v>9712</v>
      </c>
      <c r="G2483">
        <v>2481</v>
      </c>
      <c r="H2483" s="2">
        <v>43136</v>
      </c>
      <c r="I2483" s="3">
        <f t="shared" si="305"/>
        <v>39.237071759256651</v>
      </c>
      <c r="J2483" s="3">
        <f t="shared" si="306"/>
        <v>22.09645014591235</v>
      </c>
      <c r="K2483">
        <f t="shared" si="307"/>
        <v>0.20643133505649766</v>
      </c>
      <c r="L2483" s="4">
        <f t="shared" si="308"/>
        <v>0.20643133505649766</v>
      </c>
      <c r="M2483">
        <f t="shared" si="309"/>
        <v>0</v>
      </c>
      <c r="N2483">
        <f t="shared" si="310"/>
        <v>0</v>
      </c>
      <c r="O2483" s="4">
        <f t="shared" si="311"/>
        <v>0</v>
      </c>
      <c r="P2483">
        <f t="shared" si="312"/>
        <v>0.15482350129237324</v>
      </c>
    </row>
    <row r="2484" spans="1:16" x14ac:dyDescent="0.15">
      <c r="A2484" t="s">
        <v>6183</v>
      </c>
      <c r="B2484" s="5" t="s">
        <v>9713</v>
      </c>
      <c r="C2484" s="5" t="s">
        <v>1029</v>
      </c>
      <c r="D2484" s="5" t="s">
        <v>9714</v>
      </c>
      <c r="E2484" s="5" t="s">
        <v>9714</v>
      </c>
      <c r="F2484" s="5" t="s">
        <v>9715</v>
      </c>
      <c r="G2484">
        <v>2482</v>
      </c>
      <c r="H2484" s="2">
        <v>43136</v>
      </c>
      <c r="I2484" s="3">
        <f t="shared" si="305"/>
        <v>101.26790509259445</v>
      </c>
      <c r="J2484" s="3">
        <f t="shared" si="306"/>
        <v>0.21724553282586689</v>
      </c>
      <c r="K2484">
        <f t="shared" si="307"/>
        <v>2.0295696856356838E-3</v>
      </c>
      <c r="L2484" s="4">
        <f t="shared" si="308"/>
        <v>2.0295696856356838E-3</v>
      </c>
      <c r="M2484">
        <f t="shared" si="309"/>
        <v>0</v>
      </c>
      <c r="N2484">
        <f t="shared" si="310"/>
        <v>0</v>
      </c>
      <c r="O2484" s="4">
        <f t="shared" si="311"/>
        <v>0</v>
      </c>
      <c r="P2484">
        <f t="shared" si="312"/>
        <v>1.5221772642267629E-3</v>
      </c>
    </row>
    <row r="2485" spans="1:16" x14ac:dyDescent="0.15">
      <c r="A2485" t="s">
        <v>9716</v>
      </c>
      <c r="B2485" s="5" t="s">
        <v>9717</v>
      </c>
      <c r="C2485" s="5" t="s">
        <v>1029</v>
      </c>
      <c r="D2485" s="5" t="s">
        <v>9718</v>
      </c>
      <c r="E2485" s="5" t="s">
        <v>9719</v>
      </c>
      <c r="F2485" s="5" t="s">
        <v>9720</v>
      </c>
      <c r="G2485">
        <v>2483</v>
      </c>
      <c r="H2485" s="2">
        <v>43136</v>
      </c>
      <c r="I2485" s="3">
        <f t="shared" si="305"/>
        <v>1000.3847800925942</v>
      </c>
      <c r="J2485" s="3">
        <f t="shared" si="306"/>
        <v>25.393229190920653</v>
      </c>
      <c r="K2485">
        <f t="shared" si="307"/>
        <v>0.23723078452251276</v>
      </c>
      <c r="L2485" s="4">
        <f t="shared" si="308"/>
        <v>0.23723078452251276</v>
      </c>
      <c r="M2485">
        <f t="shared" si="309"/>
        <v>0</v>
      </c>
      <c r="N2485">
        <f t="shared" si="310"/>
        <v>0</v>
      </c>
      <c r="O2485" s="4">
        <f t="shared" si="311"/>
        <v>0</v>
      </c>
      <c r="P2485">
        <f t="shared" si="312"/>
        <v>0.17792308839188456</v>
      </c>
    </row>
    <row r="2486" spans="1:16" x14ac:dyDescent="0.15">
      <c r="A2486" t="s">
        <v>6491</v>
      </c>
      <c r="B2486" s="5" t="s">
        <v>9721</v>
      </c>
      <c r="C2486" s="5" t="s">
        <v>1029</v>
      </c>
      <c r="D2486" s="5" t="s">
        <v>9722</v>
      </c>
      <c r="E2486" s="5" t="s">
        <v>9723</v>
      </c>
      <c r="F2486" s="5" t="s">
        <v>9724</v>
      </c>
      <c r="G2486">
        <v>2484</v>
      </c>
      <c r="H2486" s="2">
        <v>43136</v>
      </c>
      <c r="I2486" s="3">
        <f t="shared" si="305"/>
        <v>846.39474537037313</v>
      </c>
      <c r="J2486" s="3">
        <f t="shared" si="306"/>
        <v>3.7807418081260827E-2</v>
      </c>
      <c r="K2486">
        <f t="shared" si="307"/>
        <v>3.5320767535131119E-4</v>
      </c>
      <c r="L2486" s="4">
        <f t="shared" si="308"/>
        <v>3.5320767535131119E-4</v>
      </c>
      <c r="M2486">
        <f t="shared" si="309"/>
        <v>0</v>
      </c>
      <c r="N2486">
        <f t="shared" si="310"/>
        <v>0</v>
      </c>
      <c r="O2486" s="4">
        <f t="shared" si="311"/>
        <v>0</v>
      </c>
      <c r="P2486">
        <f t="shared" si="312"/>
        <v>2.6490575651348338E-4</v>
      </c>
    </row>
    <row r="2487" spans="1:16" x14ac:dyDescent="0.15">
      <c r="A2487" t="s">
        <v>2520</v>
      </c>
      <c r="B2487" s="5" t="s">
        <v>9725</v>
      </c>
      <c r="C2487" s="5" t="s">
        <v>1029</v>
      </c>
      <c r="D2487" s="5" t="s">
        <v>9726</v>
      </c>
      <c r="E2487" s="5" t="s">
        <v>9727</v>
      </c>
      <c r="F2487" s="5" t="s">
        <v>9728</v>
      </c>
      <c r="G2487">
        <v>2485</v>
      </c>
      <c r="H2487" s="2">
        <v>43136</v>
      </c>
      <c r="I2487" s="3">
        <f t="shared" si="305"/>
        <v>897.77511574074015</v>
      </c>
      <c r="J2487" s="3">
        <f t="shared" si="306"/>
        <v>0.26955525471468389</v>
      </c>
      <c r="K2487">
        <f t="shared" si="307"/>
        <v>2.5182620165140079E-3</v>
      </c>
      <c r="L2487" s="4">
        <f t="shared" si="308"/>
        <v>2.5182620165140079E-3</v>
      </c>
      <c r="M2487">
        <f t="shared" si="309"/>
        <v>0</v>
      </c>
      <c r="N2487">
        <f t="shared" si="310"/>
        <v>0</v>
      </c>
      <c r="O2487" s="4">
        <f t="shared" si="311"/>
        <v>0</v>
      </c>
      <c r="P2487">
        <f t="shared" si="312"/>
        <v>1.888696512385506E-3</v>
      </c>
    </row>
    <row r="2488" spans="1:16" x14ac:dyDescent="0.15">
      <c r="A2488" t="s">
        <v>9729</v>
      </c>
      <c r="B2488" s="5" t="s">
        <v>9730</v>
      </c>
      <c r="C2488" s="5" t="s">
        <v>1626</v>
      </c>
      <c r="D2488" s="5" t="s">
        <v>9731</v>
      </c>
      <c r="E2488" s="5" t="s">
        <v>9731</v>
      </c>
      <c r="F2488" s="5" t="s">
        <v>9732</v>
      </c>
      <c r="G2488">
        <v>2486</v>
      </c>
      <c r="H2488" s="2">
        <v>43136</v>
      </c>
      <c r="I2488" s="3">
        <f t="shared" si="305"/>
        <v>1512.4910763888911</v>
      </c>
      <c r="J2488" s="3">
        <f t="shared" si="306"/>
        <v>9.5451802826292944</v>
      </c>
      <c r="K2488">
        <f t="shared" si="307"/>
        <v>8.9173794708496845E-2</v>
      </c>
      <c r="L2488" s="4">
        <f t="shared" si="308"/>
        <v>8.9173794708496845E-2</v>
      </c>
      <c r="M2488">
        <f t="shared" si="309"/>
        <v>5.9504483302392219E-3</v>
      </c>
      <c r="N2488">
        <f t="shared" si="310"/>
        <v>0.27842048679192483</v>
      </c>
      <c r="O2488" s="4">
        <f t="shared" si="311"/>
        <v>0.27842048679192483</v>
      </c>
      <c r="P2488">
        <f t="shared" si="312"/>
        <v>0.13648546772935383</v>
      </c>
    </row>
    <row r="2489" spans="1:16" x14ac:dyDescent="0.15">
      <c r="A2489" t="s">
        <v>1765</v>
      </c>
      <c r="B2489" s="5" t="s">
        <v>9733</v>
      </c>
      <c r="C2489" s="5" t="s">
        <v>1029</v>
      </c>
      <c r="D2489" s="5" t="s">
        <v>9734</v>
      </c>
      <c r="E2489" s="5" t="s">
        <v>9734</v>
      </c>
      <c r="F2489" s="5" t="s">
        <v>9735</v>
      </c>
      <c r="G2489">
        <v>2487</v>
      </c>
      <c r="H2489" s="2">
        <v>43136</v>
      </c>
      <c r="I2489" s="3">
        <f t="shared" si="305"/>
        <v>167.73554398147826</v>
      </c>
      <c r="J2489" s="3">
        <f t="shared" si="306"/>
        <v>0.29212651556673458</v>
      </c>
      <c r="K2489">
        <f t="shared" si="307"/>
        <v>2.7291291685148573E-3</v>
      </c>
      <c r="L2489" s="4">
        <f t="shared" si="308"/>
        <v>2.7291291685148573E-3</v>
      </c>
      <c r="M2489">
        <f t="shared" si="309"/>
        <v>0</v>
      </c>
      <c r="N2489">
        <f t="shared" si="310"/>
        <v>0</v>
      </c>
      <c r="O2489" s="4">
        <f t="shared" si="311"/>
        <v>0</v>
      </c>
      <c r="P2489">
        <f t="shared" si="312"/>
        <v>2.0468468763861431E-3</v>
      </c>
    </row>
    <row r="2490" spans="1:16" x14ac:dyDescent="0.15">
      <c r="A2490" t="s">
        <v>9736</v>
      </c>
      <c r="B2490" s="5" t="s">
        <v>9737</v>
      </c>
      <c r="C2490" s="5" t="s">
        <v>1399</v>
      </c>
      <c r="D2490" s="5" t="s">
        <v>9738</v>
      </c>
      <c r="E2490" s="5" t="s">
        <v>1081</v>
      </c>
      <c r="F2490" s="5" t="s">
        <v>9739</v>
      </c>
      <c r="G2490">
        <v>2488</v>
      </c>
      <c r="H2490" s="2">
        <v>43136</v>
      </c>
      <c r="I2490" s="3">
        <f t="shared" si="305"/>
        <v>1326.5696180555533</v>
      </c>
      <c r="J2490" s="3">
        <f t="shared" si="306"/>
        <v>10.949293427426989</v>
      </c>
      <c r="K2490">
        <f t="shared" si="307"/>
        <v>0.10229141989883021</v>
      </c>
      <c r="L2490" s="4">
        <f t="shared" si="308"/>
        <v>0.10229141989883021</v>
      </c>
      <c r="M2490">
        <f t="shared" si="309"/>
        <v>4.5229439287133863E-3</v>
      </c>
      <c r="N2490">
        <f t="shared" si="310"/>
        <v>0.21162779348330815</v>
      </c>
      <c r="O2490" s="4">
        <f t="shared" si="311"/>
        <v>0.21162779348330815</v>
      </c>
      <c r="P2490">
        <f t="shared" si="312"/>
        <v>0.1296255132949497</v>
      </c>
    </row>
    <row r="2491" spans="1:16" x14ac:dyDescent="0.15">
      <c r="A2491" t="s">
        <v>9740</v>
      </c>
      <c r="B2491" s="5" t="s">
        <v>9741</v>
      </c>
      <c r="C2491" s="5" t="s">
        <v>1029</v>
      </c>
      <c r="D2491" s="5" t="s">
        <v>9742</v>
      </c>
      <c r="E2491" s="5" t="s">
        <v>9743</v>
      </c>
      <c r="F2491" s="5" t="s">
        <v>9744</v>
      </c>
      <c r="G2491">
        <v>2489</v>
      </c>
      <c r="H2491" s="2">
        <v>43136</v>
      </c>
      <c r="I2491" s="3">
        <f t="shared" si="305"/>
        <v>534.75158564814774</v>
      </c>
      <c r="J2491" s="3">
        <f t="shared" si="306"/>
        <v>4.1795107485114968</v>
      </c>
      <c r="K2491">
        <f t="shared" si="307"/>
        <v>3.9046180630865596E-2</v>
      </c>
      <c r="L2491" s="4">
        <f t="shared" si="308"/>
        <v>3.9046180630865596E-2</v>
      </c>
      <c r="M2491">
        <f t="shared" si="309"/>
        <v>0</v>
      </c>
      <c r="N2491">
        <f t="shared" si="310"/>
        <v>0</v>
      </c>
      <c r="O2491" s="4">
        <f t="shared" si="311"/>
        <v>0</v>
      </c>
      <c r="P2491">
        <f t="shared" si="312"/>
        <v>2.9284635473149197E-2</v>
      </c>
    </row>
    <row r="2492" spans="1:16" x14ac:dyDescent="0.15">
      <c r="A2492" t="s">
        <v>3537</v>
      </c>
      <c r="B2492" s="5" t="s">
        <v>9745</v>
      </c>
      <c r="C2492" s="5" t="s">
        <v>1122</v>
      </c>
      <c r="D2492" s="5" t="s">
        <v>9746</v>
      </c>
      <c r="E2492" s="5" t="s">
        <v>1081</v>
      </c>
      <c r="F2492" s="5" t="s">
        <v>9747</v>
      </c>
      <c r="G2492">
        <v>2490</v>
      </c>
      <c r="H2492" s="2">
        <v>43136</v>
      </c>
      <c r="I2492" s="3">
        <f t="shared" si="305"/>
        <v>1285.5617245370377</v>
      </c>
      <c r="J2492" s="3">
        <f t="shared" si="306"/>
        <v>2.8493380987358941</v>
      </c>
      <c r="K2492">
        <f t="shared" si="307"/>
        <v>2.6619328619090603E-2</v>
      </c>
      <c r="L2492" s="4">
        <f t="shared" si="308"/>
        <v>2.6619328619090603E-2</v>
      </c>
      <c r="M2492">
        <f t="shared" si="309"/>
        <v>3.1114803152999114E-3</v>
      </c>
      <c r="N2492">
        <f t="shared" si="310"/>
        <v>0.14558564598013504</v>
      </c>
      <c r="O2492" s="4">
        <f t="shared" si="311"/>
        <v>0.14558564598013504</v>
      </c>
      <c r="P2492">
        <f t="shared" si="312"/>
        <v>5.6360907959351711E-2</v>
      </c>
    </row>
    <row r="2493" spans="1:16" x14ac:dyDescent="0.15">
      <c r="A2493" t="s">
        <v>3999</v>
      </c>
      <c r="B2493" s="5" t="s">
        <v>9748</v>
      </c>
      <c r="C2493" s="5" t="s">
        <v>1029</v>
      </c>
      <c r="D2493" s="5" t="s">
        <v>9749</v>
      </c>
      <c r="E2493" s="5" t="s">
        <v>9750</v>
      </c>
      <c r="F2493" s="5" t="s">
        <v>9751</v>
      </c>
      <c r="G2493">
        <v>2491</v>
      </c>
      <c r="H2493" s="2">
        <v>43136</v>
      </c>
      <c r="I2493" s="3">
        <f t="shared" si="305"/>
        <v>101.16804398148088</v>
      </c>
      <c r="J2493" s="3">
        <f t="shared" si="306"/>
        <v>0.11861453011977416</v>
      </c>
      <c r="K2493">
        <f t="shared" si="307"/>
        <v>1.108130747157764E-3</v>
      </c>
      <c r="L2493" s="4">
        <f t="shared" si="308"/>
        <v>1.108130747157764E-3</v>
      </c>
      <c r="M2493">
        <f t="shared" si="309"/>
        <v>0</v>
      </c>
      <c r="N2493">
        <f t="shared" si="310"/>
        <v>0</v>
      </c>
      <c r="O2493" s="4">
        <f t="shared" si="311"/>
        <v>0</v>
      </c>
      <c r="P2493">
        <f t="shared" si="312"/>
        <v>8.3109806036832292E-4</v>
      </c>
    </row>
    <row r="2494" spans="1:16" x14ac:dyDescent="0.15">
      <c r="A2494" t="s">
        <v>2635</v>
      </c>
      <c r="B2494" s="5" t="s">
        <v>9752</v>
      </c>
      <c r="C2494" s="5" t="s">
        <v>1029</v>
      </c>
      <c r="D2494" s="5" t="s">
        <v>9753</v>
      </c>
      <c r="E2494" s="5" t="s">
        <v>9754</v>
      </c>
      <c r="F2494" s="5" t="s">
        <v>9755</v>
      </c>
      <c r="G2494">
        <v>2492</v>
      </c>
      <c r="H2494" s="2">
        <v>43136</v>
      </c>
      <c r="I2494" s="3">
        <f t="shared" si="305"/>
        <v>570.65001157407096</v>
      </c>
      <c r="J2494" s="3">
        <f t="shared" si="306"/>
        <v>0.1261719066672696</v>
      </c>
      <c r="K2494">
        <f t="shared" si="307"/>
        <v>1.1787339128211294E-3</v>
      </c>
      <c r="L2494" s="4">
        <f t="shared" si="308"/>
        <v>1.1787339128211294E-3</v>
      </c>
      <c r="M2494">
        <f t="shared" si="309"/>
        <v>0</v>
      </c>
      <c r="N2494">
        <f t="shared" si="310"/>
        <v>0</v>
      </c>
      <c r="O2494" s="4">
        <f t="shared" si="311"/>
        <v>0</v>
      </c>
      <c r="P2494">
        <f t="shared" si="312"/>
        <v>8.8405043461584705E-4</v>
      </c>
    </row>
    <row r="2495" spans="1:16" x14ac:dyDescent="0.15">
      <c r="A2495" t="s">
        <v>9756</v>
      </c>
      <c r="B2495" s="5" t="s">
        <v>9757</v>
      </c>
      <c r="C2495" s="5" t="s">
        <v>1058</v>
      </c>
      <c r="D2495" s="5" t="s">
        <v>9758</v>
      </c>
      <c r="E2495" s="5" t="s">
        <v>1081</v>
      </c>
      <c r="F2495" s="5" t="s">
        <v>9759</v>
      </c>
      <c r="G2495">
        <v>2493</v>
      </c>
      <c r="H2495" s="2">
        <v>43136</v>
      </c>
      <c r="I2495" s="3">
        <f t="shared" si="305"/>
        <v>1585.3530092592628</v>
      </c>
      <c r="J2495" s="3">
        <f t="shared" si="306"/>
        <v>2.6618677199040639</v>
      </c>
      <c r="K2495">
        <f t="shared" si="307"/>
        <v>2.4867926908397214E-2</v>
      </c>
      <c r="L2495" s="4">
        <f t="shared" si="308"/>
        <v>2.4867926908397214E-2</v>
      </c>
      <c r="M2495">
        <f t="shared" si="309"/>
        <v>1.2615486824189876E-3</v>
      </c>
      <c r="N2495">
        <f t="shared" si="310"/>
        <v>5.9027652838502198E-2</v>
      </c>
      <c r="O2495" s="4">
        <f t="shared" si="311"/>
        <v>5.9027652838502198E-2</v>
      </c>
      <c r="P2495">
        <f t="shared" si="312"/>
        <v>3.3407858390923459E-2</v>
      </c>
    </row>
    <row r="2496" spans="1:16" x14ac:dyDescent="0.15">
      <c r="A2496" t="s">
        <v>9760</v>
      </c>
      <c r="B2496" s="5" t="s">
        <v>9761</v>
      </c>
      <c r="C2496" s="5" t="s">
        <v>1113</v>
      </c>
      <c r="D2496" s="5" t="s">
        <v>9762</v>
      </c>
      <c r="E2496" s="5" t="s">
        <v>9762</v>
      </c>
      <c r="F2496" s="5" t="s">
        <v>9763</v>
      </c>
      <c r="G2496">
        <v>2494</v>
      </c>
      <c r="H2496" s="2">
        <v>43136</v>
      </c>
      <c r="I2496" s="3">
        <f t="shared" si="305"/>
        <v>1657.3270023148143</v>
      </c>
      <c r="J2496" s="3">
        <f t="shared" si="306"/>
        <v>5.3151852275962037</v>
      </c>
      <c r="K2496">
        <f t="shared" si="307"/>
        <v>4.9655975297382096E-2</v>
      </c>
      <c r="L2496" s="4">
        <f t="shared" si="308"/>
        <v>4.9655975297382096E-2</v>
      </c>
      <c r="M2496">
        <f t="shared" si="309"/>
        <v>6.0338122688116734E-4</v>
      </c>
      <c r="N2496">
        <f t="shared" si="310"/>
        <v>2.8232107160001119E-2</v>
      </c>
      <c r="O2496" s="4">
        <f t="shared" si="311"/>
        <v>2.8232107160001119E-2</v>
      </c>
      <c r="P2496">
        <f t="shared" si="312"/>
        <v>4.4300008263036858E-2</v>
      </c>
    </row>
    <row r="2497" spans="1:16" x14ac:dyDescent="0.15">
      <c r="A2497" t="s">
        <v>9764</v>
      </c>
      <c r="B2497" s="5" t="s">
        <v>9765</v>
      </c>
      <c r="C2497" s="5" t="s">
        <v>1029</v>
      </c>
      <c r="D2497" s="5" t="s">
        <v>9766</v>
      </c>
      <c r="E2497" s="5" t="s">
        <v>9767</v>
      </c>
      <c r="F2497" s="5" t="s">
        <v>9768</v>
      </c>
      <c r="G2497">
        <v>2495</v>
      </c>
      <c r="H2497" s="2">
        <v>43136</v>
      </c>
      <c r="I2497" s="3">
        <f t="shared" si="305"/>
        <v>495.58030092592526</v>
      </c>
      <c r="J2497" s="3">
        <f t="shared" si="306"/>
        <v>0.36724623569572362</v>
      </c>
      <c r="K2497">
        <f t="shared" si="307"/>
        <v>3.4309190041173121E-3</v>
      </c>
      <c r="L2497" s="4">
        <f t="shared" si="308"/>
        <v>3.4309190041173121E-3</v>
      </c>
      <c r="M2497">
        <f t="shared" si="309"/>
        <v>0</v>
      </c>
      <c r="N2497">
        <f t="shared" si="310"/>
        <v>0</v>
      </c>
      <c r="O2497" s="4">
        <f t="shared" si="311"/>
        <v>0</v>
      </c>
      <c r="P2497">
        <f t="shared" si="312"/>
        <v>2.5731892530879842E-3</v>
      </c>
    </row>
    <row r="2498" spans="1:16" x14ac:dyDescent="0.15">
      <c r="A2498" t="s">
        <v>9769</v>
      </c>
      <c r="B2498" s="5" t="s">
        <v>9770</v>
      </c>
      <c r="C2498" s="5" t="s">
        <v>1029</v>
      </c>
      <c r="D2498" s="5" t="s">
        <v>9771</v>
      </c>
      <c r="E2498" s="5" t="s">
        <v>1081</v>
      </c>
      <c r="F2498" s="5" t="s">
        <v>9772</v>
      </c>
      <c r="G2498">
        <v>2496</v>
      </c>
      <c r="H2498" s="2">
        <v>43136</v>
      </c>
      <c r="I2498" s="3">
        <f t="shared" si="305"/>
        <v>995.96615740740526</v>
      </c>
      <c r="J2498" s="3">
        <f t="shared" si="306"/>
        <v>0.74199308330283764</v>
      </c>
      <c r="K2498">
        <f t="shared" si="307"/>
        <v>6.9319108624887917E-3</v>
      </c>
      <c r="L2498" s="4">
        <f t="shared" si="308"/>
        <v>6.9319108624887917E-3</v>
      </c>
      <c r="M2498">
        <f t="shared" si="309"/>
        <v>0</v>
      </c>
      <c r="N2498">
        <f t="shared" si="310"/>
        <v>0</v>
      </c>
      <c r="O2498" s="4">
        <f t="shared" si="311"/>
        <v>0</v>
      </c>
      <c r="P2498">
        <f t="shared" si="312"/>
        <v>5.1989331468665937E-3</v>
      </c>
    </row>
    <row r="2499" spans="1:16" x14ac:dyDescent="0.15">
      <c r="A2499" t="s">
        <v>9773</v>
      </c>
      <c r="B2499" s="5" t="s">
        <v>9774</v>
      </c>
      <c r="C2499" s="5" t="s">
        <v>1113</v>
      </c>
      <c r="D2499" s="5" t="s">
        <v>9775</v>
      </c>
      <c r="E2499" s="5" t="s">
        <v>9775</v>
      </c>
      <c r="F2499" s="5" t="s">
        <v>9776</v>
      </c>
      <c r="G2499">
        <v>2497</v>
      </c>
      <c r="H2499" s="2">
        <v>43136</v>
      </c>
      <c r="I2499" s="3">
        <f t="shared" ref="I2499:I2562" si="313">H2499-B2499+1</f>
        <v>1224.2754976851866</v>
      </c>
      <c r="J2499" s="3">
        <f t="shared" ref="J2499:J2562" si="314">A2499/I2499</f>
        <v>0.11271972710466324</v>
      </c>
      <c r="K2499">
        <f t="shared" ref="K2499:K2562" si="315">(J2499-0)/(PERCENTILE($J$2:$J$10219,0.85)-0)</f>
        <v>1.053059817290347E-3</v>
      </c>
      <c r="L2499" s="4">
        <f t="shared" ref="L2499:L2562" si="316">IF(K2499&gt;1,1,IF(K2499&lt;0,0,K2499))</f>
        <v>1.053059817290347E-3</v>
      </c>
      <c r="M2499">
        <f t="shared" ref="M2499:M2562" si="317">C2499/I2499</f>
        <v>8.1680961670045822E-4</v>
      </c>
      <c r="N2499">
        <f t="shared" ref="N2499:N2562" si="318">(M2499-0)/(PERCENTILE($M$2:$M$10219,0.85)-0)</f>
        <v>3.8218385989904798E-2</v>
      </c>
      <c r="O2499" s="4">
        <f t="shared" ref="O2499:O2562" si="319">IF(N2499&gt;1,1,IF(N2499&lt;0,0,N2499))</f>
        <v>3.8218385989904798E-2</v>
      </c>
      <c r="P2499">
        <f t="shared" si="312"/>
        <v>1.0344391360443959E-2</v>
      </c>
    </row>
    <row r="2500" spans="1:16" x14ac:dyDescent="0.15">
      <c r="A2500" t="s">
        <v>1029</v>
      </c>
      <c r="B2500" s="5" t="s">
        <v>9777</v>
      </c>
      <c r="C2500" s="5" t="s">
        <v>1029</v>
      </c>
      <c r="D2500" s="5" t="s">
        <v>9778</v>
      </c>
      <c r="E2500" s="5" t="s">
        <v>9779</v>
      </c>
      <c r="F2500" s="5" t="s">
        <v>9780</v>
      </c>
      <c r="G2500">
        <v>2498</v>
      </c>
      <c r="H2500" s="2">
        <v>43136</v>
      </c>
      <c r="I2500" s="3">
        <f t="shared" si="313"/>
        <v>458.71981481481635</v>
      </c>
      <c r="J2500" s="3">
        <f t="shared" si="314"/>
        <v>0</v>
      </c>
      <c r="K2500">
        <f t="shared" si="315"/>
        <v>0</v>
      </c>
      <c r="L2500" s="4">
        <f t="shared" si="316"/>
        <v>0</v>
      </c>
      <c r="M2500">
        <f t="shared" si="317"/>
        <v>0</v>
      </c>
      <c r="N2500">
        <f t="shared" si="318"/>
        <v>0</v>
      </c>
      <c r="O2500" s="4">
        <f t="shared" si="319"/>
        <v>0</v>
      </c>
      <c r="P2500">
        <f t="shared" ref="P2500:P2563" si="320">0.75*L2500+0.25*O2500</f>
        <v>0</v>
      </c>
    </row>
    <row r="2501" spans="1:16" x14ac:dyDescent="0.15">
      <c r="A2501" t="s">
        <v>1187</v>
      </c>
      <c r="B2501" s="5" t="s">
        <v>9781</v>
      </c>
      <c r="C2501" s="5" t="s">
        <v>1029</v>
      </c>
      <c r="D2501" s="5" t="s">
        <v>9782</v>
      </c>
      <c r="E2501" s="5" t="s">
        <v>1081</v>
      </c>
      <c r="F2501" s="5" t="s">
        <v>9783</v>
      </c>
      <c r="G2501">
        <v>2499</v>
      </c>
      <c r="H2501" s="2">
        <v>43136</v>
      </c>
      <c r="I2501" s="3">
        <f t="shared" si="313"/>
        <v>565.41643518518686</v>
      </c>
      <c r="J2501" s="3">
        <f t="shared" si="314"/>
        <v>0.45806945798307325</v>
      </c>
      <c r="K2501">
        <f t="shared" si="315"/>
        <v>4.2794154325981101E-3</v>
      </c>
      <c r="L2501" s="4">
        <f t="shared" si="316"/>
        <v>4.2794154325981101E-3</v>
      </c>
      <c r="M2501">
        <f t="shared" si="317"/>
        <v>0</v>
      </c>
      <c r="N2501">
        <f t="shared" si="318"/>
        <v>0</v>
      </c>
      <c r="O2501" s="4">
        <f t="shared" si="319"/>
        <v>0</v>
      </c>
      <c r="P2501">
        <f t="shared" si="320"/>
        <v>3.2095615744485826E-3</v>
      </c>
    </row>
    <row r="2502" spans="1:16" x14ac:dyDescent="0.15">
      <c r="A2502" t="s">
        <v>1029</v>
      </c>
      <c r="B2502" s="5" t="s">
        <v>9784</v>
      </c>
      <c r="C2502" s="5" t="s">
        <v>1029</v>
      </c>
      <c r="D2502" s="5" t="s">
        <v>1225</v>
      </c>
      <c r="E2502" s="5" t="s">
        <v>1081</v>
      </c>
      <c r="F2502" s="5" t="s">
        <v>9785</v>
      </c>
      <c r="G2502">
        <v>2500</v>
      </c>
      <c r="H2502" s="2">
        <v>43136</v>
      </c>
      <c r="I2502" s="3">
        <f t="shared" si="313"/>
        <v>994.5809606481489</v>
      </c>
      <c r="J2502" s="3">
        <f t="shared" si="314"/>
        <v>0</v>
      </c>
      <c r="K2502">
        <f t="shared" si="315"/>
        <v>0</v>
      </c>
      <c r="L2502" s="4">
        <f t="shared" si="316"/>
        <v>0</v>
      </c>
      <c r="M2502">
        <f t="shared" si="317"/>
        <v>0</v>
      </c>
      <c r="N2502">
        <f t="shared" si="318"/>
        <v>0</v>
      </c>
      <c r="O2502" s="4">
        <f t="shared" si="319"/>
        <v>0</v>
      </c>
      <c r="P2502">
        <f t="shared" si="320"/>
        <v>0</v>
      </c>
    </row>
    <row r="2503" spans="1:16" x14ac:dyDescent="0.15">
      <c r="A2503" t="s">
        <v>1029</v>
      </c>
      <c r="B2503" s="5" t="s">
        <v>9786</v>
      </c>
      <c r="C2503" s="5" t="s">
        <v>1029</v>
      </c>
      <c r="D2503" s="5" t="s">
        <v>9787</v>
      </c>
      <c r="E2503" s="5" t="s">
        <v>9788</v>
      </c>
      <c r="F2503" s="5" t="s">
        <v>9789</v>
      </c>
      <c r="G2503">
        <v>2501</v>
      </c>
      <c r="H2503" s="2">
        <v>43136</v>
      </c>
      <c r="I2503" s="3">
        <f t="shared" si="313"/>
        <v>65.151053240741021</v>
      </c>
      <c r="J2503" s="3">
        <f t="shared" si="314"/>
        <v>0</v>
      </c>
      <c r="K2503">
        <f t="shared" si="315"/>
        <v>0</v>
      </c>
      <c r="L2503" s="4">
        <f t="shared" si="316"/>
        <v>0</v>
      </c>
      <c r="M2503">
        <f t="shared" si="317"/>
        <v>0</v>
      </c>
      <c r="N2503">
        <f t="shared" si="318"/>
        <v>0</v>
      </c>
      <c r="O2503" s="4">
        <f t="shared" si="319"/>
        <v>0</v>
      </c>
      <c r="P2503">
        <f t="shared" si="320"/>
        <v>0</v>
      </c>
    </row>
    <row r="2504" spans="1:16" x14ac:dyDescent="0.15">
      <c r="A2504" t="s">
        <v>1626</v>
      </c>
      <c r="B2504" s="5" t="s">
        <v>9790</v>
      </c>
      <c r="C2504" s="5" t="s">
        <v>1029</v>
      </c>
      <c r="D2504" s="5" t="s">
        <v>9791</v>
      </c>
      <c r="E2504" s="5" t="s">
        <v>9792</v>
      </c>
      <c r="F2504" s="5" t="s">
        <v>9793</v>
      </c>
      <c r="G2504">
        <v>2502</v>
      </c>
      <c r="H2504" s="2">
        <v>43136</v>
      </c>
      <c r="I2504" s="3">
        <f t="shared" si="313"/>
        <v>57.125960648147156</v>
      </c>
      <c r="J2504" s="3">
        <f t="shared" si="314"/>
        <v>0.15754658473812308</v>
      </c>
      <c r="K2504">
        <f t="shared" si="315"/>
        <v>1.4718450975754933E-3</v>
      </c>
      <c r="L2504" s="4">
        <f t="shared" si="316"/>
        <v>1.4718450975754933E-3</v>
      </c>
      <c r="M2504">
        <f t="shared" si="317"/>
        <v>0</v>
      </c>
      <c r="N2504">
        <f t="shared" si="318"/>
        <v>0</v>
      </c>
      <c r="O2504" s="4">
        <f t="shared" si="319"/>
        <v>0</v>
      </c>
      <c r="P2504">
        <f t="shared" si="320"/>
        <v>1.10388382318162E-3</v>
      </c>
    </row>
    <row r="2505" spans="1:16" x14ac:dyDescent="0.15">
      <c r="A2505" t="s">
        <v>1029</v>
      </c>
      <c r="B2505" s="5" t="s">
        <v>9794</v>
      </c>
      <c r="C2505" s="5" t="s">
        <v>1102</v>
      </c>
      <c r="D2505" s="5" t="s">
        <v>9795</v>
      </c>
      <c r="E2505" s="5" t="s">
        <v>9795</v>
      </c>
      <c r="F2505" s="5" t="s">
        <v>9796</v>
      </c>
      <c r="G2505">
        <v>2503</v>
      </c>
      <c r="H2505" s="2">
        <v>43136</v>
      </c>
      <c r="I2505" s="3">
        <f t="shared" si="313"/>
        <v>1400.2466319444429</v>
      </c>
      <c r="J2505" s="3">
        <f t="shared" si="314"/>
        <v>0</v>
      </c>
      <c r="K2505">
        <f t="shared" si="315"/>
        <v>0</v>
      </c>
      <c r="L2505" s="4">
        <f t="shared" si="316"/>
        <v>0</v>
      </c>
      <c r="M2505">
        <f t="shared" si="317"/>
        <v>2.1424797114734497E-3</v>
      </c>
      <c r="N2505">
        <f t="shared" si="318"/>
        <v>0.10024626903806412</v>
      </c>
      <c r="O2505" s="4">
        <f t="shared" si="319"/>
        <v>0.10024626903806412</v>
      </c>
      <c r="P2505">
        <f t="shared" si="320"/>
        <v>2.506156725951603E-2</v>
      </c>
    </row>
    <row r="2506" spans="1:16" x14ac:dyDescent="0.15">
      <c r="A2506" t="s">
        <v>1230</v>
      </c>
      <c r="B2506" s="5" t="s">
        <v>9797</v>
      </c>
      <c r="C2506" s="5" t="s">
        <v>1029</v>
      </c>
      <c r="D2506" s="5" t="s">
        <v>9798</v>
      </c>
      <c r="E2506" s="5" t="s">
        <v>9799</v>
      </c>
      <c r="F2506" s="5" t="s">
        <v>9800</v>
      </c>
      <c r="G2506">
        <v>2504</v>
      </c>
      <c r="H2506" s="2">
        <v>43136</v>
      </c>
      <c r="I2506" s="3">
        <f t="shared" si="313"/>
        <v>561.64623842592846</v>
      </c>
      <c r="J2506" s="3">
        <f t="shared" si="314"/>
        <v>7.4780167882383286E-2</v>
      </c>
      <c r="K2506">
        <f t="shared" si="315"/>
        <v>6.9861764173758528E-4</v>
      </c>
      <c r="L2506" s="4">
        <f t="shared" si="316"/>
        <v>6.9861764173758528E-4</v>
      </c>
      <c r="M2506">
        <f t="shared" si="317"/>
        <v>0</v>
      </c>
      <c r="N2506">
        <f t="shared" si="318"/>
        <v>0</v>
      </c>
      <c r="O2506" s="4">
        <f t="shared" si="319"/>
        <v>0</v>
      </c>
      <c r="P2506">
        <f t="shared" si="320"/>
        <v>5.2396323130318896E-4</v>
      </c>
    </row>
    <row r="2507" spans="1:16" x14ac:dyDescent="0.15">
      <c r="A2507" t="s">
        <v>3785</v>
      </c>
      <c r="B2507" s="5" t="s">
        <v>9801</v>
      </c>
      <c r="C2507" s="5" t="s">
        <v>1029</v>
      </c>
      <c r="D2507" s="5" t="s">
        <v>9802</v>
      </c>
      <c r="E2507" s="5" t="s">
        <v>9803</v>
      </c>
      <c r="F2507" s="5" t="s">
        <v>9804</v>
      </c>
      <c r="G2507">
        <v>2505</v>
      </c>
      <c r="H2507" s="2">
        <v>43136</v>
      </c>
      <c r="I2507" s="3">
        <f t="shared" si="313"/>
        <v>628.17966435185372</v>
      </c>
      <c r="J2507" s="3">
        <f t="shared" si="314"/>
        <v>0.18784434883251214</v>
      </c>
      <c r="K2507">
        <f t="shared" si="315"/>
        <v>1.7548954450263738E-3</v>
      </c>
      <c r="L2507" s="4">
        <f t="shared" si="316"/>
        <v>1.7548954450263738E-3</v>
      </c>
      <c r="M2507">
        <f t="shared" si="317"/>
        <v>0</v>
      </c>
      <c r="N2507">
        <f t="shared" si="318"/>
        <v>0</v>
      </c>
      <c r="O2507" s="4">
        <f t="shared" si="319"/>
        <v>0</v>
      </c>
      <c r="P2507">
        <f t="shared" si="320"/>
        <v>1.3161715837697804E-3</v>
      </c>
    </row>
    <row r="2508" spans="1:16" x14ac:dyDescent="0.15">
      <c r="A2508" t="s">
        <v>9805</v>
      </c>
      <c r="B2508" s="5" t="s">
        <v>9806</v>
      </c>
      <c r="C2508" s="5" t="s">
        <v>1113</v>
      </c>
      <c r="D2508" s="5" t="s">
        <v>9807</v>
      </c>
      <c r="E2508" s="5" t="s">
        <v>9808</v>
      </c>
      <c r="F2508" s="5" t="s">
        <v>9809</v>
      </c>
      <c r="G2508">
        <v>2506</v>
      </c>
      <c r="H2508" s="2">
        <v>43136</v>
      </c>
      <c r="I2508" s="3">
        <f t="shared" si="313"/>
        <v>1281.5902662037042</v>
      </c>
      <c r="J2508" s="3">
        <f t="shared" si="314"/>
        <v>1.2804404365998585</v>
      </c>
      <c r="K2508">
        <f t="shared" si="315"/>
        <v>1.1962239501919769E-2</v>
      </c>
      <c r="L2508" s="4">
        <f t="shared" si="316"/>
        <v>1.1962239501919769E-2</v>
      </c>
      <c r="M2508">
        <f t="shared" si="317"/>
        <v>7.8028058293714718E-4</v>
      </c>
      <c r="N2508">
        <f t="shared" si="318"/>
        <v>3.6509198581161965E-2</v>
      </c>
      <c r="O2508" s="4">
        <f t="shared" si="319"/>
        <v>3.6509198581161965E-2</v>
      </c>
      <c r="P2508">
        <f t="shared" si="320"/>
        <v>1.809897927173032E-2</v>
      </c>
    </row>
    <row r="2509" spans="1:16" x14ac:dyDescent="0.15">
      <c r="A2509" t="s">
        <v>1870</v>
      </c>
      <c r="B2509" s="5" t="s">
        <v>9810</v>
      </c>
      <c r="C2509" s="5" t="s">
        <v>1122</v>
      </c>
      <c r="D2509" s="5" t="s">
        <v>9811</v>
      </c>
      <c r="E2509" s="5" t="s">
        <v>1081</v>
      </c>
      <c r="F2509" s="5" t="s">
        <v>9812</v>
      </c>
      <c r="G2509">
        <v>2507</v>
      </c>
      <c r="H2509" s="2">
        <v>43136</v>
      </c>
      <c r="I2509" s="3">
        <f t="shared" si="313"/>
        <v>1414.5972337962958</v>
      </c>
      <c r="J2509" s="3">
        <f t="shared" si="314"/>
        <v>6.0384679086895918</v>
      </c>
      <c r="K2509">
        <f t="shared" si="315"/>
        <v>5.6413088249707241E-2</v>
      </c>
      <c r="L2509" s="4">
        <f t="shared" si="316"/>
        <v>5.6413088249707241E-2</v>
      </c>
      <c r="M2509">
        <f t="shared" si="317"/>
        <v>2.8276599900208814E-3</v>
      </c>
      <c r="N2509">
        <f t="shared" si="318"/>
        <v>0.13230574020832017</v>
      </c>
      <c r="O2509" s="4">
        <f t="shared" si="319"/>
        <v>0.13230574020832017</v>
      </c>
      <c r="P2509">
        <f t="shared" si="320"/>
        <v>7.5386251239360463E-2</v>
      </c>
    </row>
    <row r="2510" spans="1:16" x14ac:dyDescent="0.15">
      <c r="A2510" t="s">
        <v>5364</v>
      </c>
      <c r="B2510" s="5" t="s">
        <v>9813</v>
      </c>
      <c r="C2510" s="5" t="s">
        <v>1029</v>
      </c>
      <c r="D2510" s="5" t="s">
        <v>9814</v>
      </c>
      <c r="E2510" s="5" t="s">
        <v>1081</v>
      </c>
      <c r="F2510" s="5" t="s">
        <v>9815</v>
      </c>
      <c r="G2510">
        <v>2508</v>
      </c>
      <c r="H2510" s="2">
        <v>43136</v>
      </c>
      <c r="I2510" s="3">
        <f t="shared" si="313"/>
        <v>1916.9080439814788</v>
      </c>
      <c r="J2510" s="3">
        <f t="shared" si="314"/>
        <v>3.4952120009282696E-2</v>
      </c>
      <c r="K2510">
        <f t="shared" si="315"/>
        <v>3.2653266696351695E-4</v>
      </c>
      <c r="L2510" s="4">
        <f t="shared" si="316"/>
        <v>3.2653266696351695E-4</v>
      </c>
      <c r="M2510">
        <f t="shared" si="317"/>
        <v>0</v>
      </c>
      <c r="N2510">
        <f t="shared" si="318"/>
        <v>0</v>
      </c>
      <c r="O2510" s="4">
        <f t="shared" si="319"/>
        <v>0</v>
      </c>
      <c r="P2510">
        <f t="shared" si="320"/>
        <v>2.448995002226377E-4</v>
      </c>
    </row>
    <row r="2511" spans="1:16" x14ac:dyDescent="0.15">
      <c r="A2511" t="s">
        <v>9816</v>
      </c>
      <c r="B2511" s="5" t="s">
        <v>9817</v>
      </c>
      <c r="C2511" s="5" t="s">
        <v>1626</v>
      </c>
      <c r="D2511" s="5" t="s">
        <v>9818</v>
      </c>
      <c r="E2511" s="5" t="s">
        <v>9819</v>
      </c>
      <c r="F2511" s="5" t="s">
        <v>9820</v>
      </c>
      <c r="G2511">
        <v>2509</v>
      </c>
      <c r="H2511" s="2">
        <v>43136</v>
      </c>
      <c r="I2511" s="3">
        <f t="shared" si="313"/>
        <v>1459.2873148148137</v>
      </c>
      <c r="J2511" s="3">
        <f t="shared" si="314"/>
        <v>35.470054097310211</v>
      </c>
      <c r="K2511">
        <f t="shared" si="315"/>
        <v>0.33137135483223634</v>
      </c>
      <c r="L2511" s="4">
        <f t="shared" si="316"/>
        <v>0.33137135483223634</v>
      </c>
      <c r="M2511">
        <f t="shared" si="317"/>
        <v>6.1673941167247909E-3</v>
      </c>
      <c r="N2511">
        <f t="shared" si="318"/>
        <v>0.28857134402629742</v>
      </c>
      <c r="O2511" s="4">
        <f t="shared" si="319"/>
        <v>0.28857134402629742</v>
      </c>
      <c r="P2511">
        <f t="shared" si="320"/>
        <v>0.3206713521307516</v>
      </c>
    </row>
    <row r="2512" spans="1:16" x14ac:dyDescent="0.15">
      <c r="A2512" t="s">
        <v>8554</v>
      </c>
      <c r="B2512" s="5" t="s">
        <v>9821</v>
      </c>
      <c r="C2512" s="5" t="s">
        <v>1029</v>
      </c>
      <c r="D2512" s="5" t="s">
        <v>9822</v>
      </c>
      <c r="E2512" s="5" t="s">
        <v>9822</v>
      </c>
      <c r="F2512" s="5" t="s">
        <v>9823</v>
      </c>
      <c r="G2512">
        <v>2510</v>
      </c>
      <c r="H2512" s="2">
        <v>43136</v>
      </c>
      <c r="I2512" s="3">
        <f t="shared" si="313"/>
        <v>512.56498842592555</v>
      </c>
      <c r="J2512" s="3">
        <f t="shared" si="314"/>
        <v>4.2062958818568994</v>
      </c>
      <c r="K2512">
        <f t="shared" si="315"/>
        <v>3.9296414980711181E-2</v>
      </c>
      <c r="L2512" s="4">
        <f t="shared" si="316"/>
        <v>3.9296414980711181E-2</v>
      </c>
      <c r="M2512">
        <f t="shared" si="317"/>
        <v>0</v>
      </c>
      <c r="N2512">
        <f t="shared" si="318"/>
        <v>0</v>
      </c>
      <c r="O2512" s="4">
        <f t="shared" si="319"/>
        <v>0</v>
      </c>
      <c r="P2512">
        <f t="shared" si="320"/>
        <v>2.9472311235533385E-2</v>
      </c>
    </row>
    <row r="2513" spans="1:16" x14ac:dyDescent="0.15">
      <c r="A2513" t="s">
        <v>7278</v>
      </c>
      <c r="B2513" s="5" t="s">
        <v>9824</v>
      </c>
      <c r="C2513" s="5" t="s">
        <v>1029</v>
      </c>
      <c r="D2513" s="5" t="s">
        <v>9825</v>
      </c>
      <c r="E2513" s="5" t="s">
        <v>9826</v>
      </c>
      <c r="F2513" s="5" t="s">
        <v>9827</v>
      </c>
      <c r="G2513">
        <v>2511</v>
      </c>
      <c r="H2513" s="2">
        <v>43136</v>
      </c>
      <c r="I2513" s="3">
        <f t="shared" si="313"/>
        <v>782.32898148147797</v>
      </c>
      <c r="J2513" s="3">
        <f t="shared" si="314"/>
        <v>1.2667305231660555</v>
      </c>
      <c r="K2513">
        <f t="shared" si="315"/>
        <v>1.1834157583106554E-2</v>
      </c>
      <c r="L2513" s="4">
        <f t="shared" si="316"/>
        <v>1.1834157583106554E-2</v>
      </c>
      <c r="M2513">
        <f t="shared" si="317"/>
        <v>0</v>
      </c>
      <c r="N2513">
        <f t="shared" si="318"/>
        <v>0</v>
      </c>
      <c r="O2513" s="4">
        <f t="shared" si="319"/>
        <v>0</v>
      </c>
      <c r="P2513">
        <f t="shared" si="320"/>
        <v>8.8756181873299155E-3</v>
      </c>
    </row>
    <row r="2514" spans="1:16" x14ac:dyDescent="0.15">
      <c r="A2514" t="s">
        <v>9828</v>
      </c>
      <c r="B2514" s="5" t="s">
        <v>9829</v>
      </c>
      <c r="C2514" s="5" t="s">
        <v>1029</v>
      </c>
      <c r="D2514" s="5" t="s">
        <v>9830</v>
      </c>
      <c r="E2514" s="5" t="s">
        <v>9831</v>
      </c>
      <c r="F2514" s="5" t="s">
        <v>9832</v>
      </c>
      <c r="G2514">
        <v>2512</v>
      </c>
      <c r="H2514" s="2">
        <v>43136</v>
      </c>
      <c r="I2514" s="3">
        <f t="shared" si="313"/>
        <v>722.36592592592933</v>
      </c>
      <c r="J2514" s="3">
        <f t="shared" si="314"/>
        <v>0.65063977013804131</v>
      </c>
      <c r="K2514">
        <f t="shared" si="315"/>
        <v>6.0784621739476668E-3</v>
      </c>
      <c r="L2514" s="4">
        <f t="shared" si="316"/>
        <v>6.0784621739476668E-3</v>
      </c>
      <c r="M2514">
        <f t="shared" si="317"/>
        <v>0</v>
      </c>
      <c r="N2514">
        <f t="shared" si="318"/>
        <v>0</v>
      </c>
      <c r="O2514" s="4">
        <f t="shared" si="319"/>
        <v>0</v>
      </c>
      <c r="P2514">
        <f t="shared" si="320"/>
        <v>4.5588466304607497E-3</v>
      </c>
    </row>
    <row r="2515" spans="1:16" x14ac:dyDescent="0.15">
      <c r="A2515" t="s">
        <v>4709</v>
      </c>
      <c r="B2515" s="5" t="s">
        <v>9833</v>
      </c>
      <c r="C2515" s="5" t="s">
        <v>1029</v>
      </c>
      <c r="D2515" s="5" t="s">
        <v>9834</v>
      </c>
      <c r="E2515" s="5" t="s">
        <v>9835</v>
      </c>
      <c r="F2515" s="5" t="s">
        <v>9836</v>
      </c>
      <c r="G2515">
        <v>2513</v>
      </c>
      <c r="H2515" s="2">
        <v>43136</v>
      </c>
      <c r="I2515" s="3">
        <f t="shared" si="313"/>
        <v>747.4322337962949</v>
      </c>
      <c r="J2515" s="3">
        <f t="shared" si="314"/>
        <v>0.43883577021297304</v>
      </c>
      <c r="K2515">
        <f t="shared" si="315"/>
        <v>4.099728839583254E-3</v>
      </c>
      <c r="L2515" s="4">
        <f t="shared" si="316"/>
        <v>4.099728839583254E-3</v>
      </c>
      <c r="M2515">
        <f t="shared" si="317"/>
        <v>0</v>
      </c>
      <c r="N2515">
        <f t="shared" si="318"/>
        <v>0</v>
      </c>
      <c r="O2515" s="4">
        <f t="shared" si="319"/>
        <v>0</v>
      </c>
      <c r="P2515">
        <f t="shared" si="320"/>
        <v>3.0747966296874405E-3</v>
      </c>
    </row>
    <row r="2516" spans="1:16" x14ac:dyDescent="0.15">
      <c r="A2516" t="s">
        <v>6008</v>
      </c>
      <c r="B2516" s="5" t="s">
        <v>9837</v>
      </c>
      <c r="C2516" s="5" t="s">
        <v>1029</v>
      </c>
      <c r="D2516" s="5" t="s">
        <v>9838</v>
      </c>
      <c r="E2516" s="5" t="s">
        <v>9839</v>
      </c>
      <c r="F2516" s="5" t="s">
        <v>9840</v>
      </c>
      <c r="G2516">
        <v>2514</v>
      </c>
      <c r="H2516" s="2">
        <v>43136</v>
      </c>
      <c r="I2516" s="3">
        <f t="shared" si="313"/>
        <v>800.88084490740584</v>
      </c>
      <c r="J2516" s="3">
        <f t="shared" si="314"/>
        <v>0.38957106039422379</v>
      </c>
      <c r="K2516">
        <f t="shared" si="315"/>
        <v>3.6394838793339856E-3</v>
      </c>
      <c r="L2516" s="4">
        <f t="shared" si="316"/>
        <v>3.6394838793339856E-3</v>
      </c>
      <c r="M2516">
        <f t="shared" si="317"/>
        <v>0</v>
      </c>
      <c r="N2516">
        <f t="shared" si="318"/>
        <v>0</v>
      </c>
      <c r="O2516" s="4">
        <f t="shared" si="319"/>
        <v>0</v>
      </c>
      <c r="P2516">
        <f t="shared" si="320"/>
        <v>2.729612909500489E-3</v>
      </c>
    </row>
    <row r="2517" spans="1:16" x14ac:dyDescent="0.15">
      <c r="A2517" t="s">
        <v>9841</v>
      </c>
      <c r="B2517" s="5" t="s">
        <v>9842</v>
      </c>
      <c r="C2517" s="5" t="s">
        <v>1029</v>
      </c>
      <c r="D2517" s="5" t="s">
        <v>9843</v>
      </c>
      <c r="E2517" s="5" t="s">
        <v>9844</v>
      </c>
      <c r="F2517" s="5" t="s">
        <v>9845</v>
      </c>
      <c r="G2517">
        <v>2515</v>
      </c>
      <c r="H2517" s="2">
        <v>43136</v>
      </c>
      <c r="I2517" s="3">
        <f t="shared" si="313"/>
        <v>552.29093750000175</v>
      </c>
      <c r="J2517" s="3">
        <f t="shared" si="314"/>
        <v>2.3538318515320484</v>
      </c>
      <c r="K2517">
        <f t="shared" si="315"/>
        <v>2.1990168031590207E-2</v>
      </c>
      <c r="L2517" s="4">
        <f t="shared" si="316"/>
        <v>2.1990168031590207E-2</v>
      </c>
      <c r="M2517">
        <f t="shared" si="317"/>
        <v>0</v>
      </c>
      <c r="N2517">
        <f t="shared" si="318"/>
        <v>0</v>
      </c>
      <c r="O2517" s="4">
        <f t="shared" si="319"/>
        <v>0</v>
      </c>
      <c r="P2517">
        <f t="shared" si="320"/>
        <v>1.6492626023692655E-2</v>
      </c>
    </row>
    <row r="2518" spans="1:16" x14ac:dyDescent="0.15">
      <c r="A2518" t="s">
        <v>9846</v>
      </c>
      <c r="B2518" s="5" t="s">
        <v>9847</v>
      </c>
      <c r="C2518" s="5" t="s">
        <v>1113</v>
      </c>
      <c r="D2518" s="5" t="s">
        <v>9848</v>
      </c>
      <c r="E2518" s="5" t="s">
        <v>9849</v>
      </c>
      <c r="F2518" s="5" t="s">
        <v>9850</v>
      </c>
      <c r="G2518">
        <v>2516</v>
      </c>
      <c r="H2518" s="2">
        <v>43136</v>
      </c>
      <c r="I2518" s="3">
        <f t="shared" si="313"/>
        <v>1179.6145370370359</v>
      </c>
      <c r="J2518" s="3">
        <f t="shared" si="314"/>
        <v>2.1600276361463671</v>
      </c>
      <c r="K2518">
        <f t="shared" si="315"/>
        <v>2.0179593814579868E-2</v>
      </c>
      <c r="L2518" s="4">
        <f t="shared" si="316"/>
        <v>2.0179593814579868E-2</v>
      </c>
      <c r="M2518">
        <f t="shared" si="317"/>
        <v>8.4773455107785213E-4</v>
      </c>
      <c r="N2518">
        <f t="shared" si="318"/>
        <v>3.9665358521303318E-2</v>
      </c>
      <c r="O2518" s="4">
        <f t="shared" si="319"/>
        <v>3.9665358521303318E-2</v>
      </c>
      <c r="P2518">
        <f t="shared" si="320"/>
        <v>2.505103499126073E-2</v>
      </c>
    </row>
    <row r="2519" spans="1:16" x14ac:dyDescent="0.15">
      <c r="A2519" t="s">
        <v>9851</v>
      </c>
      <c r="B2519" s="5" t="s">
        <v>9852</v>
      </c>
      <c r="C2519" s="5" t="s">
        <v>1029</v>
      </c>
      <c r="D2519" s="5" t="s">
        <v>9853</v>
      </c>
      <c r="E2519" s="5" t="s">
        <v>9853</v>
      </c>
      <c r="F2519" s="5" t="s">
        <v>9854</v>
      </c>
      <c r="G2519">
        <v>2517</v>
      </c>
      <c r="H2519" s="2">
        <v>43136</v>
      </c>
      <c r="I2519" s="3">
        <f t="shared" si="313"/>
        <v>1597.4035763888896</v>
      </c>
      <c r="J2519" s="3">
        <f t="shared" si="314"/>
        <v>21.374060071396666</v>
      </c>
      <c r="K2519">
        <f t="shared" si="315"/>
        <v>0.19968256108922663</v>
      </c>
      <c r="L2519" s="4">
        <f t="shared" si="316"/>
        <v>0.19968256108922663</v>
      </c>
      <c r="M2519">
        <f t="shared" si="317"/>
        <v>0</v>
      </c>
      <c r="N2519">
        <f t="shared" si="318"/>
        <v>0</v>
      </c>
      <c r="O2519" s="4">
        <f t="shared" si="319"/>
        <v>0</v>
      </c>
      <c r="P2519">
        <f t="shared" si="320"/>
        <v>0.14976192081691997</v>
      </c>
    </row>
    <row r="2520" spans="1:16" x14ac:dyDescent="0.15">
      <c r="A2520" t="s">
        <v>9855</v>
      </c>
      <c r="B2520" s="5" t="s">
        <v>9856</v>
      </c>
      <c r="C2520" s="5" t="s">
        <v>1102</v>
      </c>
      <c r="D2520" s="5" t="s">
        <v>9857</v>
      </c>
      <c r="E2520" s="5" t="s">
        <v>1081</v>
      </c>
      <c r="F2520" s="5" t="s">
        <v>9858</v>
      </c>
      <c r="G2520">
        <v>2518</v>
      </c>
      <c r="H2520" s="2">
        <v>43136</v>
      </c>
      <c r="I2520" s="3">
        <f t="shared" si="313"/>
        <v>1648.5469212962998</v>
      </c>
      <c r="J2520" s="3">
        <f t="shared" si="314"/>
        <v>67.13548675519182</v>
      </c>
      <c r="K2520">
        <f t="shared" si="315"/>
        <v>0.62719885180768875</v>
      </c>
      <c r="L2520" s="4">
        <f t="shared" si="316"/>
        <v>0.62719885180768875</v>
      </c>
      <c r="M2520">
        <f t="shared" si="317"/>
        <v>1.8197844181717399E-3</v>
      </c>
      <c r="N2520">
        <f t="shared" si="318"/>
        <v>8.5147409984041716E-2</v>
      </c>
      <c r="O2520" s="4">
        <f t="shared" si="319"/>
        <v>8.5147409984041716E-2</v>
      </c>
      <c r="P2520">
        <f t="shared" si="320"/>
        <v>0.49168599135177699</v>
      </c>
    </row>
    <row r="2521" spans="1:16" x14ac:dyDescent="0.15">
      <c r="A2521" t="s">
        <v>1332</v>
      </c>
      <c r="B2521" s="5" t="s">
        <v>9859</v>
      </c>
      <c r="C2521" s="5" t="s">
        <v>1029</v>
      </c>
      <c r="D2521" s="5" t="s">
        <v>9860</v>
      </c>
      <c r="E2521" s="5" t="s">
        <v>9860</v>
      </c>
      <c r="F2521" s="5" t="s">
        <v>9861</v>
      </c>
      <c r="G2521">
        <v>2519</v>
      </c>
      <c r="H2521" s="2">
        <v>43136</v>
      </c>
      <c r="I2521" s="3">
        <f t="shared" si="313"/>
        <v>137.32984953703999</v>
      </c>
      <c r="J2521" s="3">
        <f t="shared" si="314"/>
        <v>0.91021726464708286</v>
      </c>
      <c r="K2521">
        <f t="shared" si="315"/>
        <v>8.5035091108211398E-3</v>
      </c>
      <c r="L2521" s="4">
        <f t="shared" si="316"/>
        <v>8.5035091108211398E-3</v>
      </c>
      <c r="M2521">
        <f t="shared" si="317"/>
        <v>0</v>
      </c>
      <c r="N2521">
        <f t="shared" si="318"/>
        <v>0</v>
      </c>
      <c r="O2521" s="4">
        <f t="shared" si="319"/>
        <v>0</v>
      </c>
      <c r="P2521">
        <f t="shared" si="320"/>
        <v>6.3776318331158549E-3</v>
      </c>
    </row>
    <row r="2522" spans="1:16" x14ac:dyDescent="0.15">
      <c r="A2522" t="s">
        <v>9862</v>
      </c>
      <c r="B2522" s="5" t="s">
        <v>9863</v>
      </c>
      <c r="C2522" s="5" t="s">
        <v>1029</v>
      </c>
      <c r="D2522" s="5" t="s">
        <v>9864</v>
      </c>
      <c r="E2522" s="5" t="s">
        <v>9864</v>
      </c>
      <c r="F2522" s="5" t="s">
        <v>9865</v>
      </c>
      <c r="G2522">
        <v>2520</v>
      </c>
      <c r="H2522" s="2">
        <v>43136</v>
      </c>
      <c r="I2522" s="3">
        <f t="shared" si="313"/>
        <v>784.58684027777781</v>
      </c>
      <c r="J2522" s="3">
        <f t="shared" si="314"/>
        <v>0.98395736503390563</v>
      </c>
      <c r="K2522">
        <f t="shared" si="315"/>
        <v>9.1924101455816021E-3</v>
      </c>
      <c r="L2522" s="4">
        <f t="shared" si="316"/>
        <v>9.1924101455816021E-3</v>
      </c>
      <c r="M2522">
        <f t="shared" si="317"/>
        <v>0</v>
      </c>
      <c r="N2522">
        <f t="shared" si="318"/>
        <v>0</v>
      </c>
      <c r="O2522" s="4">
        <f t="shared" si="319"/>
        <v>0</v>
      </c>
      <c r="P2522">
        <f t="shared" si="320"/>
        <v>6.894307609186202E-3</v>
      </c>
    </row>
    <row r="2523" spans="1:16" x14ac:dyDescent="0.15">
      <c r="A2523" t="s">
        <v>9866</v>
      </c>
      <c r="B2523" s="5" t="s">
        <v>9867</v>
      </c>
      <c r="C2523" s="5" t="s">
        <v>1626</v>
      </c>
      <c r="D2523" s="5" t="s">
        <v>9868</v>
      </c>
      <c r="E2523" s="5" t="s">
        <v>1081</v>
      </c>
      <c r="F2523" s="5" t="s">
        <v>9869</v>
      </c>
      <c r="G2523">
        <v>2521</v>
      </c>
      <c r="H2523" s="2">
        <v>43136</v>
      </c>
      <c r="I2523" s="3">
        <f t="shared" si="313"/>
        <v>1329.4812615740739</v>
      </c>
      <c r="J2523" s="3">
        <f t="shared" si="314"/>
        <v>12.482312071365277</v>
      </c>
      <c r="K2523">
        <f t="shared" si="315"/>
        <v>0.11661331700198212</v>
      </c>
      <c r="L2523" s="4">
        <f t="shared" si="316"/>
        <v>0.11661331700198212</v>
      </c>
      <c r="M2523">
        <f t="shared" si="317"/>
        <v>6.7695576162872849E-3</v>
      </c>
      <c r="N2523">
        <f t="shared" si="318"/>
        <v>0.31674647392777466</v>
      </c>
      <c r="O2523" s="4">
        <f t="shared" si="319"/>
        <v>0.31674647392777466</v>
      </c>
      <c r="P2523">
        <f t="shared" si="320"/>
        <v>0.16664660623343025</v>
      </c>
    </row>
    <row r="2524" spans="1:16" x14ac:dyDescent="0.15">
      <c r="A2524" t="s">
        <v>9870</v>
      </c>
      <c r="B2524" s="5" t="s">
        <v>9871</v>
      </c>
      <c r="C2524" s="5" t="s">
        <v>1029</v>
      </c>
      <c r="D2524" s="5" t="s">
        <v>199</v>
      </c>
      <c r="E2524" s="5" t="s">
        <v>200</v>
      </c>
      <c r="F2524" s="5" t="s">
        <v>201</v>
      </c>
      <c r="G2524">
        <v>2522</v>
      </c>
      <c r="H2524" s="2">
        <v>43136</v>
      </c>
      <c r="I2524" s="3">
        <f t="shared" si="313"/>
        <v>300.57896990740846</v>
      </c>
      <c r="J2524" s="3">
        <f t="shared" si="314"/>
        <v>10.00069965282661</v>
      </c>
      <c r="K2524">
        <f t="shared" si="315"/>
        <v>9.3429386494190164E-2</v>
      </c>
      <c r="L2524" s="4">
        <f t="shared" si="316"/>
        <v>9.3429386494190164E-2</v>
      </c>
      <c r="M2524">
        <f t="shared" si="317"/>
        <v>0</v>
      </c>
      <c r="N2524">
        <f t="shared" si="318"/>
        <v>0</v>
      </c>
      <c r="O2524" s="4">
        <f t="shared" si="319"/>
        <v>0</v>
      </c>
      <c r="P2524">
        <f t="shared" si="320"/>
        <v>7.0072039870642616E-2</v>
      </c>
    </row>
    <row r="2525" spans="1:16" x14ac:dyDescent="0.15">
      <c r="A2525" t="s">
        <v>9872</v>
      </c>
      <c r="B2525" s="5" t="s">
        <v>9873</v>
      </c>
      <c r="C2525" s="5" t="s">
        <v>1029</v>
      </c>
      <c r="D2525" s="5" t="s">
        <v>9874</v>
      </c>
      <c r="E2525" s="5" t="s">
        <v>9875</v>
      </c>
      <c r="F2525" s="5" t="s">
        <v>9876</v>
      </c>
      <c r="G2525">
        <v>2523</v>
      </c>
      <c r="H2525" s="2">
        <v>43136</v>
      </c>
      <c r="I2525" s="3">
        <f t="shared" si="313"/>
        <v>75.467025462960009</v>
      </c>
      <c r="J2525" s="3">
        <f t="shared" si="314"/>
        <v>4.4522756520317905</v>
      </c>
      <c r="K2525">
        <f t="shared" si="315"/>
        <v>4.159442810131584E-2</v>
      </c>
      <c r="L2525" s="4">
        <f t="shared" si="316"/>
        <v>4.159442810131584E-2</v>
      </c>
      <c r="M2525">
        <f t="shared" si="317"/>
        <v>0</v>
      </c>
      <c r="N2525">
        <f t="shared" si="318"/>
        <v>0</v>
      </c>
      <c r="O2525" s="4">
        <f t="shared" si="319"/>
        <v>0</v>
      </c>
      <c r="P2525">
        <f t="shared" si="320"/>
        <v>3.1195821075986882E-2</v>
      </c>
    </row>
    <row r="2526" spans="1:16" x14ac:dyDescent="0.15">
      <c r="A2526" t="s">
        <v>9877</v>
      </c>
      <c r="B2526" s="5" t="s">
        <v>9878</v>
      </c>
      <c r="C2526" s="5" t="s">
        <v>1029</v>
      </c>
      <c r="D2526" s="5" t="s">
        <v>9879</v>
      </c>
      <c r="E2526" s="5" t="s">
        <v>9880</v>
      </c>
      <c r="F2526" s="5" t="s">
        <v>9881</v>
      </c>
      <c r="G2526">
        <v>2524</v>
      </c>
      <c r="H2526" s="2">
        <v>43136</v>
      </c>
      <c r="I2526" s="3">
        <f t="shared" si="313"/>
        <v>392.92003472222132</v>
      </c>
      <c r="J2526" s="3">
        <f t="shared" si="314"/>
        <v>0.97984313849554538</v>
      </c>
      <c r="K2526">
        <f t="shared" si="315"/>
        <v>9.1539738686488709E-3</v>
      </c>
      <c r="L2526" s="4">
        <f t="shared" si="316"/>
        <v>9.1539738686488709E-3</v>
      </c>
      <c r="M2526">
        <f t="shared" si="317"/>
        <v>0</v>
      </c>
      <c r="N2526">
        <f t="shared" si="318"/>
        <v>0</v>
      </c>
      <c r="O2526" s="4">
        <f t="shared" si="319"/>
        <v>0</v>
      </c>
      <c r="P2526">
        <f t="shared" si="320"/>
        <v>6.8654804014866531E-3</v>
      </c>
    </row>
    <row r="2527" spans="1:16" x14ac:dyDescent="0.15">
      <c r="A2527" t="s">
        <v>9882</v>
      </c>
      <c r="B2527" s="5" t="s">
        <v>9883</v>
      </c>
      <c r="C2527" s="5" t="s">
        <v>1029</v>
      </c>
      <c r="D2527" s="5" t="s">
        <v>9884</v>
      </c>
      <c r="E2527" s="5" t="s">
        <v>9885</v>
      </c>
      <c r="F2527" s="5" t="s">
        <v>9886</v>
      </c>
      <c r="G2527">
        <v>2525</v>
      </c>
      <c r="H2527" s="2">
        <v>43136</v>
      </c>
      <c r="I2527" s="3">
        <f t="shared" si="313"/>
        <v>707.36984953703359</v>
      </c>
      <c r="J2527" s="3">
        <f t="shared" si="314"/>
        <v>2.0894303043412665</v>
      </c>
      <c r="K2527">
        <f t="shared" si="315"/>
        <v>1.9520053419642296E-2</v>
      </c>
      <c r="L2527" s="4">
        <f t="shared" si="316"/>
        <v>1.9520053419642296E-2</v>
      </c>
      <c r="M2527">
        <f t="shared" si="317"/>
        <v>0</v>
      </c>
      <c r="N2527">
        <f t="shared" si="318"/>
        <v>0</v>
      </c>
      <c r="O2527" s="4">
        <f t="shared" si="319"/>
        <v>0</v>
      </c>
      <c r="P2527">
        <f t="shared" si="320"/>
        <v>1.4640040064731722E-2</v>
      </c>
    </row>
    <row r="2528" spans="1:16" x14ac:dyDescent="0.15">
      <c r="A2528" t="s">
        <v>3151</v>
      </c>
      <c r="B2528" s="5" t="s">
        <v>9887</v>
      </c>
      <c r="C2528" s="5" t="s">
        <v>1029</v>
      </c>
      <c r="D2528" s="5" t="s">
        <v>9888</v>
      </c>
      <c r="E2528" s="5" t="s">
        <v>9889</v>
      </c>
      <c r="F2528" s="5" t="s">
        <v>9890</v>
      </c>
      <c r="G2528">
        <v>2526</v>
      </c>
      <c r="H2528" s="2">
        <v>43136</v>
      </c>
      <c r="I2528" s="3">
        <f t="shared" si="313"/>
        <v>752.58502314814541</v>
      </c>
      <c r="J2528" s="3">
        <f t="shared" si="314"/>
        <v>0.11294404935728818</v>
      </c>
      <c r="K2528">
        <f t="shared" si="315"/>
        <v>1.0551554997093083E-3</v>
      </c>
      <c r="L2528" s="4">
        <f t="shared" si="316"/>
        <v>1.0551554997093083E-3</v>
      </c>
      <c r="M2528">
        <f t="shared" si="317"/>
        <v>0</v>
      </c>
      <c r="N2528">
        <f t="shared" si="318"/>
        <v>0</v>
      </c>
      <c r="O2528" s="4">
        <f t="shared" si="319"/>
        <v>0</v>
      </c>
      <c r="P2528">
        <f t="shared" si="320"/>
        <v>7.913666247819813E-4</v>
      </c>
    </row>
    <row r="2529" spans="1:16" x14ac:dyDescent="0.15">
      <c r="A2529" t="s">
        <v>9891</v>
      </c>
      <c r="B2529" s="5" t="s">
        <v>9892</v>
      </c>
      <c r="C2529" s="5" t="s">
        <v>1029</v>
      </c>
      <c r="D2529" s="5" t="s">
        <v>9893</v>
      </c>
      <c r="E2529" s="5" t="s">
        <v>9894</v>
      </c>
      <c r="F2529" s="5" t="s">
        <v>9895</v>
      </c>
      <c r="G2529">
        <v>2527</v>
      </c>
      <c r="H2529" s="2">
        <v>43136</v>
      </c>
      <c r="I2529" s="3">
        <f t="shared" si="313"/>
        <v>1341.3477430555577</v>
      </c>
      <c r="J2529" s="3">
        <f t="shared" si="314"/>
        <v>2.3990795948778159</v>
      </c>
      <c r="K2529">
        <f t="shared" si="315"/>
        <v>2.2412885346157971E-2</v>
      </c>
      <c r="L2529" s="4">
        <f t="shared" si="316"/>
        <v>2.2412885346157971E-2</v>
      </c>
      <c r="M2529">
        <f t="shared" si="317"/>
        <v>0</v>
      </c>
      <c r="N2529">
        <f t="shared" si="318"/>
        <v>0</v>
      </c>
      <c r="O2529" s="4">
        <f t="shared" si="319"/>
        <v>0</v>
      </c>
      <c r="P2529">
        <f t="shared" si="320"/>
        <v>1.6809664009618478E-2</v>
      </c>
    </row>
    <row r="2530" spans="1:16" x14ac:dyDescent="0.15">
      <c r="A2530" t="s">
        <v>1322</v>
      </c>
      <c r="B2530" s="5" t="s">
        <v>9896</v>
      </c>
      <c r="C2530" s="5" t="s">
        <v>1029</v>
      </c>
      <c r="D2530" s="5" t="s">
        <v>9897</v>
      </c>
      <c r="E2530" s="5" t="s">
        <v>9898</v>
      </c>
      <c r="F2530" s="5" t="s">
        <v>9899</v>
      </c>
      <c r="G2530">
        <v>2528</v>
      </c>
      <c r="H2530" s="2">
        <v>43136</v>
      </c>
      <c r="I2530" s="3">
        <f t="shared" si="313"/>
        <v>520.29818287037051</v>
      </c>
      <c r="J2530" s="3">
        <f t="shared" si="314"/>
        <v>0.50547937444080027</v>
      </c>
      <c r="K2530">
        <f t="shared" si="315"/>
        <v>4.7223323846269901E-3</v>
      </c>
      <c r="L2530" s="4">
        <f t="shared" si="316"/>
        <v>4.7223323846269901E-3</v>
      </c>
      <c r="M2530">
        <f t="shared" si="317"/>
        <v>0</v>
      </c>
      <c r="N2530">
        <f t="shared" si="318"/>
        <v>0</v>
      </c>
      <c r="O2530" s="4">
        <f t="shared" si="319"/>
        <v>0</v>
      </c>
      <c r="P2530">
        <f t="shared" si="320"/>
        <v>3.5417492884702428E-3</v>
      </c>
    </row>
    <row r="2531" spans="1:16" x14ac:dyDescent="0.15">
      <c r="A2531" t="s">
        <v>9900</v>
      </c>
      <c r="B2531" s="5" t="s">
        <v>9901</v>
      </c>
      <c r="C2531" s="5" t="s">
        <v>1029</v>
      </c>
      <c r="D2531" s="5" t="s">
        <v>9902</v>
      </c>
      <c r="E2531" s="5" t="s">
        <v>9902</v>
      </c>
      <c r="F2531" s="5" t="s">
        <v>9903</v>
      </c>
      <c r="G2531">
        <v>2529</v>
      </c>
      <c r="H2531" s="2">
        <v>43136</v>
      </c>
      <c r="I2531" s="3">
        <f t="shared" si="313"/>
        <v>152.97582175926073</v>
      </c>
      <c r="J2531" s="3">
        <f t="shared" si="314"/>
        <v>2.1572036430653965</v>
      </c>
      <c r="K2531">
        <f t="shared" si="315"/>
        <v>2.0153211266340423E-2</v>
      </c>
      <c r="L2531" s="4">
        <f t="shared" si="316"/>
        <v>2.0153211266340423E-2</v>
      </c>
      <c r="M2531">
        <f t="shared" si="317"/>
        <v>0</v>
      </c>
      <c r="N2531">
        <f t="shared" si="318"/>
        <v>0</v>
      </c>
      <c r="O2531" s="4">
        <f t="shared" si="319"/>
        <v>0</v>
      </c>
      <c r="P2531">
        <f t="shared" si="320"/>
        <v>1.5114908449755316E-2</v>
      </c>
    </row>
    <row r="2532" spans="1:16" x14ac:dyDescent="0.15">
      <c r="A2532" t="s">
        <v>9904</v>
      </c>
      <c r="B2532" s="5" t="s">
        <v>9905</v>
      </c>
      <c r="C2532" s="5" t="s">
        <v>1122</v>
      </c>
      <c r="D2532" s="5" t="s">
        <v>9906</v>
      </c>
      <c r="E2532" s="5" t="s">
        <v>1081</v>
      </c>
      <c r="F2532" s="5" t="s">
        <v>9907</v>
      </c>
      <c r="G2532">
        <v>2530</v>
      </c>
      <c r="H2532" s="2">
        <v>43136</v>
      </c>
      <c r="I2532" s="3">
        <f t="shared" si="313"/>
        <v>1357.5394791666695</v>
      </c>
      <c r="J2532" s="3">
        <f t="shared" si="314"/>
        <v>26.997373234771583</v>
      </c>
      <c r="K2532">
        <f t="shared" si="315"/>
        <v>0.25221715538336958</v>
      </c>
      <c r="L2532" s="4">
        <f t="shared" si="316"/>
        <v>0.25221715538336958</v>
      </c>
      <c r="M2532">
        <f t="shared" si="317"/>
        <v>2.9465073107526967E-3</v>
      </c>
      <c r="N2532">
        <f t="shared" si="318"/>
        <v>0.13786658656067186</v>
      </c>
      <c r="O2532" s="4">
        <f t="shared" si="319"/>
        <v>0.13786658656067186</v>
      </c>
      <c r="P2532">
        <f t="shared" si="320"/>
        <v>0.22362951317769514</v>
      </c>
    </row>
    <row r="2533" spans="1:16" x14ac:dyDescent="0.15">
      <c r="A2533" t="s">
        <v>9908</v>
      </c>
      <c r="B2533" s="5" t="s">
        <v>9909</v>
      </c>
      <c r="C2533" s="5" t="s">
        <v>1029</v>
      </c>
      <c r="D2533" s="5" t="s">
        <v>9910</v>
      </c>
      <c r="E2533" s="5" t="s">
        <v>9911</v>
      </c>
      <c r="F2533" s="5" t="s">
        <v>9912</v>
      </c>
      <c r="G2533">
        <v>2531</v>
      </c>
      <c r="H2533" s="2">
        <v>43136</v>
      </c>
      <c r="I2533" s="3">
        <f t="shared" si="313"/>
        <v>624.3499421296292</v>
      </c>
      <c r="J2533" s="3">
        <f t="shared" si="314"/>
        <v>3.3138467074133704</v>
      </c>
      <c r="K2533">
        <f t="shared" si="315"/>
        <v>3.0958900432722682E-2</v>
      </c>
      <c r="L2533" s="4">
        <f t="shared" si="316"/>
        <v>3.0958900432722682E-2</v>
      </c>
      <c r="M2533">
        <f t="shared" si="317"/>
        <v>0</v>
      </c>
      <c r="N2533">
        <f t="shared" si="318"/>
        <v>0</v>
      </c>
      <c r="O2533" s="4">
        <f t="shared" si="319"/>
        <v>0</v>
      </c>
      <c r="P2533">
        <f t="shared" si="320"/>
        <v>2.3219175324542013E-2</v>
      </c>
    </row>
    <row r="2534" spans="1:16" x14ac:dyDescent="0.15">
      <c r="A2534" t="s">
        <v>1233</v>
      </c>
      <c r="B2534" s="5" t="s">
        <v>9913</v>
      </c>
      <c r="C2534" s="5" t="s">
        <v>1029</v>
      </c>
      <c r="D2534" s="5" t="s">
        <v>9914</v>
      </c>
      <c r="E2534" s="5" t="s">
        <v>9915</v>
      </c>
      <c r="F2534" s="5" t="s">
        <v>9916</v>
      </c>
      <c r="G2534">
        <v>2532</v>
      </c>
      <c r="H2534" s="2">
        <v>43136</v>
      </c>
      <c r="I2534" s="3">
        <f t="shared" si="313"/>
        <v>880.27158564814454</v>
      </c>
      <c r="J2534" s="3">
        <f t="shared" si="314"/>
        <v>1.0917085313987671</v>
      </c>
      <c r="K2534">
        <f t="shared" si="315"/>
        <v>1.0199052252332308E-2</v>
      </c>
      <c r="L2534" s="4">
        <f t="shared" si="316"/>
        <v>1.0199052252332308E-2</v>
      </c>
      <c r="M2534">
        <f t="shared" si="317"/>
        <v>0</v>
      </c>
      <c r="N2534">
        <f t="shared" si="318"/>
        <v>0</v>
      </c>
      <c r="O2534" s="4">
        <f t="shared" si="319"/>
        <v>0</v>
      </c>
      <c r="P2534">
        <f t="shared" si="320"/>
        <v>7.649289189249231E-3</v>
      </c>
    </row>
    <row r="2535" spans="1:16" x14ac:dyDescent="0.15">
      <c r="A2535" t="s">
        <v>9917</v>
      </c>
      <c r="B2535" s="5" t="s">
        <v>9918</v>
      </c>
      <c r="C2535" s="5" t="s">
        <v>1029</v>
      </c>
      <c r="D2535" s="5" t="s">
        <v>9919</v>
      </c>
      <c r="E2535" s="5" t="s">
        <v>9920</v>
      </c>
      <c r="F2535" s="5" t="s">
        <v>9921</v>
      </c>
      <c r="G2535">
        <v>2533</v>
      </c>
      <c r="H2535" s="2">
        <v>43136</v>
      </c>
      <c r="I2535" s="3">
        <f t="shared" si="313"/>
        <v>596.97549768518365</v>
      </c>
      <c r="J2535" s="3">
        <f t="shared" si="314"/>
        <v>2.5662694799710248</v>
      </c>
      <c r="K2535">
        <f t="shared" si="315"/>
        <v>2.3974820904124425E-2</v>
      </c>
      <c r="L2535" s="4">
        <f t="shared" si="316"/>
        <v>2.3974820904124425E-2</v>
      </c>
      <c r="M2535">
        <f t="shared" si="317"/>
        <v>0</v>
      </c>
      <c r="N2535">
        <f t="shared" si="318"/>
        <v>0</v>
      </c>
      <c r="O2535" s="4">
        <f t="shared" si="319"/>
        <v>0</v>
      </c>
      <c r="P2535">
        <f t="shared" si="320"/>
        <v>1.798111567809332E-2</v>
      </c>
    </row>
    <row r="2536" spans="1:16" x14ac:dyDescent="0.15">
      <c r="A2536" t="s">
        <v>9922</v>
      </c>
      <c r="B2536" s="5" t="s">
        <v>9923</v>
      </c>
      <c r="C2536" s="5" t="s">
        <v>1102</v>
      </c>
      <c r="D2536" s="5" t="s">
        <v>9924</v>
      </c>
      <c r="E2536" s="5" t="s">
        <v>9925</v>
      </c>
      <c r="F2536" s="5" t="s">
        <v>9926</v>
      </c>
      <c r="G2536">
        <v>2534</v>
      </c>
      <c r="H2536" s="2">
        <v>43136</v>
      </c>
      <c r="I2536" s="3">
        <f t="shared" si="313"/>
        <v>1678.4340624999968</v>
      </c>
      <c r="J2536" s="3">
        <f t="shared" si="314"/>
        <v>128.26360284856315</v>
      </c>
      <c r="K2536">
        <f t="shared" si="315"/>
        <v>1.1982751347090663</v>
      </c>
      <c r="L2536" s="4">
        <f t="shared" si="316"/>
        <v>1</v>
      </c>
      <c r="M2536">
        <f t="shared" si="317"/>
        <v>1.787380313011257E-3</v>
      </c>
      <c r="N2536">
        <f t="shared" si="318"/>
        <v>8.3631227297942215E-2</v>
      </c>
      <c r="O2536" s="4">
        <f t="shared" si="319"/>
        <v>8.3631227297942215E-2</v>
      </c>
      <c r="P2536">
        <f t="shared" si="320"/>
        <v>0.77090780682448556</v>
      </c>
    </row>
    <row r="2537" spans="1:16" x14ac:dyDescent="0.15">
      <c r="A2537" t="s">
        <v>9927</v>
      </c>
      <c r="B2537" s="5" t="s">
        <v>9928</v>
      </c>
      <c r="C2537" s="5" t="s">
        <v>1029</v>
      </c>
      <c r="D2537" s="5" t="s">
        <v>9929</v>
      </c>
      <c r="E2537" s="5" t="s">
        <v>4503</v>
      </c>
      <c r="F2537" s="5" t="s">
        <v>9930</v>
      </c>
      <c r="G2537">
        <v>2535</v>
      </c>
      <c r="H2537" s="2">
        <v>43136</v>
      </c>
      <c r="I2537" s="3">
        <f t="shared" si="313"/>
        <v>1615.4980555555521</v>
      </c>
      <c r="J2537" s="3">
        <f t="shared" si="314"/>
        <v>1.1692988385246885</v>
      </c>
      <c r="K2537">
        <f t="shared" si="315"/>
        <v>1.092392301581151E-2</v>
      </c>
      <c r="L2537" s="4">
        <f t="shared" si="316"/>
        <v>1.092392301581151E-2</v>
      </c>
      <c r="M2537">
        <f t="shared" si="317"/>
        <v>0</v>
      </c>
      <c r="N2537">
        <f t="shared" si="318"/>
        <v>0</v>
      </c>
      <c r="O2537" s="4">
        <f t="shared" si="319"/>
        <v>0</v>
      </c>
      <c r="P2537">
        <f t="shared" si="320"/>
        <v>8.1929422618586337E-3</v>
      </c>
    </row>
    <row r="2538" spans="1:16" x14ac:dyDescent="0.15">
      <c r="A2538" t="s">
        <v>8229</v>
      </c>
      <c r="B2538" s="5" t="s">
        <v>9931</v>
      </c>
      <c r="C2538" s="5" t="s">
        <v>1029</v>
      </c>
      <c r="D2538" s="5" t="s">
        <v>9932</v>
      </c>
      <c r="E2538" s="5" t="s">
        <v>9932</v>
      </c>
      <c r="F2538" s="5" t="s">
        <v>9933</v>
      </c>
      <c r="G2538">
        <v>2536</v>
      </c>
      <c r="H2538" s="2">
        <v>43136</v>
      </c>
      <c r="I2538" s="3">
        <f t="shared" si="313"/>
        <v>66.267407407409337</v>
      </c>
      <c r="J2538" s="3">
        <f t="shared" si="314"/>
        <v>0.8299706017146895</v>
      </c>
      <c r="K2538">
        <f t="shared" si="315"/>
        <v>7.7538219142997931E-3</v>
      </c>
      <c r="L2538" s="4">
        <f t="shared" si="316"/>
        <v>7.7538219142997931E-3</v>
      </c>
      <c r="M2538">
        <f t="shared" si="317"/>
        <v>0</v>
      </c>
      <c r="N2538">
        <f t="shared" si="318"/>
        <v>0</v>
      </c>
      <c r="O2538" s="4">
        <f t="shared" si="319"/>
        <v>0</v>
      </c>
      <c r="P2538">
        <f t="shared" si="320"/>
        <v>5.8153664357248449E-3</v>
      </c>
    </row>
    <row r="2539" spans="1:16" x14ac:dyDescent="0.15">
      <c r="A2539" t="s">
        <v>9934</v>
      </c>
      <c r="B2539" s="5" t="s">
        <v>9935</v>
      </c>
      <c r="C2539" s="5" t="s">
        <v>1029</v>
      </c>
      <c r="D2539" s="5" t="s">
        <v>9936</v>
      </c>
      <c r="E2539" s="5" t="s">
        <v>2970</v>
      </c>
      <c r="F2539" s="5" t="s">
        <v>9937</v>
      </c>
      <c r="G2539">
        <v>2537</v>
      </c>
      <c r="H2539" s="2">
        <v>43136</v>
      </c>
      <c r="I2539" s="3">
        <f t="shared" si="313"/>
        <v>1483.5970949074108</v>
      </c>
      <c r="J2539" s="3">
        <f t="shared" si="314"/>
        <v>2.6166133738906181</v>
      </c>
      <c r="K2539">
        <f t="shared" si="315"/>
        <v>2.4445147909826149E-2</v>
      </c>
      <c r="L2539" s="4">
        <f t="shared" si="316"/>
        <v>2.4445147909826149E-2</v>
      </c>
      <c r="M2539">
        <f t="shared" si="317"/>
        <v>0</v>
      </c>
      <c r="N2539">
        <f t="shared" si="318"/>
        <v>0</v>
      </c>
      <c r="O2539" s="4">
        <f t="shared" si="319"/>
        <v>0</v>
      </c>
      <c r="P2539">
        <f t="shared" si="320"/>
        <v>1.8333860932369613E-2</v>
      </c>
    </row>
    <row r="2540" spans="1:16" x14ac:dyDescent="0.15">
      <c r="A2540" t="s">
        <v>7178</v>
      </c>
      <c r="B2540" s="5" t="s">
        <v>9938</v>
      </c>
      <c r="C2540" s="5" t="s">
        <v>1029</v>
      </c>
      <c r="D2540" s="5" t="s">
        <v>9939</v>
      </c>
      <c r="E2540" s="5" t="s">
        <v>9940</v>
      </c>
      <c r="F2540" s="5" t="s">
        <v>9941</v>
      </c>
      <c r="G2540">
        <v>2538</v>
      </c>
      <c r="H2540" s="2">
        <v>43136</v>
      </c>
      <c r="I2540" s="3">
        <f t="shared" si="313"/>
        <v>480.95627314814919</v>
      </c>
      <c r="J2540" s="3">
        <f t="shared" si="314"/>
        <v>0.17881043413173109</v>
      </c>
      <c r="K2540">
        <f t="shared" si="315"/>
        <v>1.6704980391012533E-3</v>
      </c>
      <c r="L2540" s="4">
        <f t="shared" si="316"/>
        <v>1.6704980391012533E-3</v>
      </c>
      <c r="M2540">
        <f t="shared" si="317"/>
        <v>0</v>
      </c>
      <c r="N2540">
        <f t="shared" si="318"/>
        <v>0</v>
      </c>
      <c r="O2540" s="4">
        <f t="shared" si="319"/>
        <v>0</v>
      </c>
      <c r="P2540">
        <f t="shared" si="320"/>
        <v>1.2528735293259401E-3</v>
      </c>
    </row>
    <row r="2541" spans="1:16" x14ac:dyDescent="0.15">
      <c r="A2541" t="s">
        <v>1298</v>
      </c>
      <c r="B2541" s="5" t="s">
        <v>9942</v>
      </c>
      <c r="C2541" s="5" t="s">
        <v>1029</v>
      </c>
      <c r="D2541" s="5" t="s">
        <v>9943</v>
      </c>
      <c r="E2541" s="5" t="s">
        <v>9944</v>
      </c>
      <c r="F2541" s="5" t="s">
        <v>9945</v>
      </c>
      <c r="G2541">
        <v>2539</v>
      </c>
      <c r="H2541" s="2">
        <v>43136</v>
      </c>
      <c r="I2541" s="3">
        <f t="shared" si="313"/>
        <v>421.4751504629603</v>
      </c>
      <c r="J2541" s="3">
        <f t="shared" si="314"/>
        <v>0.19455476772457134</v>
      </c>
      <c r="K2541">
        <f t="shared" si="315"/>
        <v>1.8175860908780281E-3</v>
      </c>
      <c r="L2541" s="4">
        <f t="shared" si="316"/>
        <v>1.8175860908780281E-3</v>
      </c>
      <c r="M2541">
        <f t="shared" si="317"/>
        <v>0</v>
      </c>
      <c r="N2541">
        <f t="shared" si="318"/>
        <v>0</v>
      </c>
      <c r="O2541" s="4">
        <f t="shared" si="319"/>
        <v>0</v>
      </c>
      <c r="P2541">
        <f t="shared" si="320"/>
        <v>1.363189568158521E-3</v>
      </c>
    </row>
    <row r="2542" spans="1:16" x14ac:dyDescent="0.15">
      <c r="A2542" t="s">
        <v>9946</v>
      </c>
      <c r="B2542" s="5" t="s">
        <v>9947</v>
      </c>
      <c r="C2542" s="5" t="s">
        <v>1058</v>
      </c>
      <c r="D2542" s="5" t="s">
        <v>9948</v>
      </c>
      <c r="E2542" s="5" t="s">
        <v>9948</v>
      </c>
      <c r="F2542" s="5" t="s">
        <v>9949</v>
      </c>
      <c r="G2542">
        <v>2540</v>
      </c>
      <c r="H2542" s="2">
        <v>43136</v>
      </c>
      <c r="I2542" s="3">
        <f t="shared" si="313"/>
        <v>1659.6988310185188</v>
      </c>
      <c r="J2542" s="3">
        <f t="shared" si="314"/>
        <v>94.164071866033737</v>
      </c>
      <c r="K2542">
        <f t="shared" si="315"/>
        <v>0.8797075974331231</v>
      </c>
      <c r="L2542" s="4">
        <f t="shared" si="316"/>
        <v>0.8797075974331231</v>
      </c>
      <c r="M2542">
        <f t="shared" si="317"/>
        <v>1.2050379036374003E-3</v>
      </c>
      <c r="N2542">
        <f t="shared" si="318"/>
        <v>5.6383522906744976E-2</v>
      </c>
      <c r="O2542" s="4">
        <f t="shared" si="319"/>
        <v>5.6383522906744976E-2</v>
      </c>
      <c r="P2542">
        <f t="shared" si="320"/>
        <v>0.67387657880152851</v>
      </c>
    </row>
    <row r="2543" spans="1:16" x14ac:dyDescent="0.15">
      <c r="A2543" t="s">
        <v>2680</v>
      </c>
      <c r="B2543" s="5" t="s">
        <v>9950</v>
      </c>
      <c r="C2543" s="5" t="s">
        <v>1029</v>
      </c>
      <c r="D2543" s="5" t="s">
        <v>9951</v>
      </c>
      <c r="E2543" s="5" t="s">
        <v>9952</v>
      </c>
      <c r="F2543" s="5" t="s">
        <v>9953</v>
      </c>
      <c r="G2543">
        <v>2541</v>
      </c>
      <c r="H2543" s="2">
        <v>43136</v>
      </c>
      <c r="I2543" s="3">
        <f t="shared" si="313"/>
        <v>543.71013888889138</v>
      </c>
      <c r="J2543" s="3">
        <f t="shared" si="314"/>
        <v>2.7588229328688849E-2</v>
      </c>
      <c r="K2543">
        <f t="shared" si="315"/>
        <v>2.5773710141488958E-4</v>
      </c>
      <c r="L2543" s="4">
        <f t="shared" si="316"/>
        <v>2.5773710141488958E-4</v>
      </c>
      <c r="M2543">
        <f t="shared" si="317"/>
        <v>0</v>
      </c>
      <c r="N2543">
        <f t="shared" si="318"/>
        <v>0</v>
      </c>
      <c r="O2543" s="4">
        <f t="shared" si="319"/>
        <v>0</v>
      </c>
      <c r="P2543">
        <f t="shared" si="320"/>
        <v>1.9330282606116718E-4</v>
      </c>
    </row>
    <row r="2544" spans="1:16" x14ac:dyDescent="0.15">
      <c r="A2544" t="s">
        <v>4114</v>
      </c>
      <c r="B2544" s="5" t="s">
        <v>9954</v>
      </c>
      <c r="C2544" s="5" t="s">
        <v>1113</v>
      </c>
      <c r="D2544" s="5" t="s">
        <v>9955</v>
      </c>
      <c r="E2544" s="5" t="s">
        <v>1081</v>
      </c>
      <c r="F2544" s="5" t="s">
        <v>9956</v>
      </c>
      <c r="G2544">
        <v>2542</v>
      </c>
      <c r="H2544" s="2">
        <v>43136</v>
      </c>
      <c r="I2544" s="3">
        <f t="shared" si="313"/>
        <v>1916.8597685185159</v>
      </c>
      <c r="J2544" s="3">
        <f t="shared" si="314"/>
        <v>0.14763729963341152</v>
      </c>
      <c r="K2544">
        <f t="shared" si="315"/>
        <v>1.3792697318442022E-3</v>
      </c>
      <c r="L2544" s="4">
        <f t="shared" si="316"/>
        <v>1.3792697318442022E-3</v>
      </c>
      <c r="M2544">
        <f t="shared" si="317"/>
        <v>5.2168657114279695E-4</v>
      </c>
      <c r="N2544">
        <f t="shared" si="318"/>
        <v>2.4409627817833405E-2</v>
      </c>
      <c r="O2544" s="4">
        <f t="shared" si="319"/>
        <v>2.4409627817833405E-2</v>
      </c>
      <c r="P2544">
        <f t="shared" si="320"/>
        <v>7.1368592533415029E-3</v>
      </c>
    </row>
    <row r="2545" spans="1:16" x14ac:dyDescent="0.15">
      <c r="A2545" t="s">
        <v>9957</v>
      </c>
      <c r="B2545" s="5" t="s">
        <v>9958</v>
      </c>
      <c r="C2545" s="5" t="s">
        <v>1113</v>
      </c>
      <c r="D2545" s="5" t="s">
        <v>9959</v>
      </c>
      <c r="E2545" s="5" t="s">
        <v>1081</v>
      </c>
      <c r="F2545" s="5" t="s">
        <v>9960</v>
      </c>
      <c r="G2545">
        <v>2543</v>
      </c>
      <c r="H2545" s="2">
        <v>43136</v>
      </c>
      <c r="I2545" s="3">
        <f t="shared" si="313"/>
        <v>1161.3279166666689</v>
      </c>
      <c r="J2545" s="3">
        <f t="shared" si="314"/>
        <v>4.3484703394497668</v>
      </c>
      <c r="K2545">
        <f t="shared" si="315"/>
        <v>4.0624649285227216E-2</v>
      </c>
      <c r="L2545" s="4">
        <f t="shared" si="316"/>
        <v>4.0624649285227216E-2</v>
      </c>
      <c r="M2545">
        <f t="shared" si="317"/>
        <v>8.6108323553460724E-4</v>
      </c>
      <c r="N2545">
        <f t="shared" si="318"/>
        <v>4.0289941244859573E-2</v>
      </c>
      <c r="O2545" s="4">
        <f t="shared" si="319"/>
        <v>4.0289941244859573E-2</v>
      </c>
      <c r="P2545">
        <f t="shared" si="320"/>
        <v>4.0540972275135305E-2</v>
      </c>
    </row>
    <row r="2546" spans="1:16" x14ac:dyDescent="0.15">
      <c r="A2546" t="s">
        <v>9961</v>
      </c>
      <c r="B2546" s="5" t="s">
        <v>9962</v>
      </c>
      <c r="C2546" s="5" t="s">
        <v>9963</v>
      </c>
      <c r="D2546" s="5" t="s">
        <v>9964</v>
      </c>
      <c r="E2546" s="5" t="s">
        <v>1081</v>
      </c>
      <c r="F2546" s="5" t="s">
        <v>9965</v>
      </c>
      <c r="G2546">
        <v>2544</v>
      </c>
      <c r="H2546" s="2">
        <v>43136</v>
      </c>
      <c r="I2546" s="3">
        <f t="shared" si="313"/>
        <v>980.33550925926102</v>
      </c>
      <c r="J2546" s="3">
        <f t="shared" si="314"/>
        <v>73.16984779445535</v>
      </c>
      <c r="K2546">
        <f t="shared" si="315"/>
        <v>0.68357357251270323</v>
      </c>
      <c r="L2546" s="4">
        <f t="shared" si="316"/>
        <v>0.68357357251270323</v>
      </c>
      <c r="M2546">
        <f t="shared" si="317"/>
        <v>2.6837750700145269</v>
      </c>
      <c r="N2546">
        <f t="shared" si="318"/>
        <v>125.57338875395911</v>
      </c>
      <c r="O2546" s="4">
        <f t="shared" si="319"/>
        <v>1</v>
      </c>
      <c r="P2546">
        <f t="shared" si="320"/>
        <v>0.76268017938452748</v>
      </c>
    </row>
    <row r="2547" spans="1:16" x14ac:dyDescent="0.15">
      <c r="A2547" t="s">
        <v>3931</v>
      </c>
      <c r="B2547" s="5" t="s">
        <v>9966</v>
      </c>
      <c r="C2547" s="5" t="s">
        <v>1029</v>
      </c>
      <c r="D2547" s="5" t="s">
        <v>9967</v>
      </c>
      <c r="E2547" s="5" t="s">
        <v>9967</v>
      </c>
      <c r="F2547" s="5" t="s">
        <v>9968</v>
      </c>
      <c r="G2547">
        <v>2545</v>
      </c>
      <c r="H2547" s="2">
        <v>43136</v>
      </c>
      <c r="I2547" s="3">
        <f t="shared" si="313"/>
        <v>132.64319444444118</v>
      </c>
      <c r="J2547" s="3">
        <f t="shared" si="314"/>
        <v>4.5761865321650372</v>
      </c>
      <c r="K2547">
        <f t="shared" si="315"/>
        <v>4.2752038859832343E-2</v>
      </c>
      <c r="L2547" s="4">
        <f t="shared" si="316"/>
        <v>4.2752038859832343E-2</v>
      </c>
      <c r="M2547">
        <f t="shared" si="317"/>
        <v>0</v>
      </c>
      <c r="N2547">
        <f t="shared" si="318"/>
        <v>0</v>
      </c>
      <c r="O2547" s="4">
        <f t="shared" si="319"/>
        <v>0</v>
      </c>
      <c r="P2547">
        <f t="shared" si="320"/>
        <v>3.2064029144874259E-2</v>
      </c>
    </row>
    <row r="2548" spans="1:16" x14ac:dyDescent="0.15">
      <c r="A2548" t="s">
        <v>1626</v>
      </c>
      <c r="B2548" s="5" t="s">
        <v>9969</v>
      </c>
      <c r="C2548" s="5" t="s">
        <v>1029</v>
      </c>
      <c r="D2548" s="5" t="s">
        <v>9970</v>
      </c>
      <c r="E2548" s="5" t="s">
        <v>9971</v>
      </c>
      <c r="F2548" s="5" t="s">
        <v>9972</v>
      </c>
      <c r="G2548">
        <v>2546</v>
      </c>
      <c r="H2548" s="2">
        <v>43136</v>
      </c>
      <c r="I2548" s="3">
        <f t="shared" si="313"/>
        <v>37.364583333335759</v>
      </c>
      <c r="J2548" s="3">
        <f t="shared" si="314"/>
        <v>0.24086980763867966</v>
      </c>
      <c r="K2548">
        <f t="shared" si="315"/>
        <v>2.2502743941814904E-3</v>
      </c>
      <c r="L2548" s="4">
        <f t="shared" si="316"/>
        <v>2.2502743941814904E-3</v>
      </c>
      <c r="M2548">
        <f t="shared" si="317"/>
        <v>0</v>
      </c>
      <c r="N2548">
        <f t="shared" si="318"/>
        <v>0</v>
      </c>
      <c r="O2548" s="4">
        <f t="shared" si="319"/>
        <v>0</v>
      </c>
      <c r="P2548">
        <f t="shared" si="320"/>
        <v>1.6877057956361178E-3</v>
      </c>
    </row>
    <row r="2549" spans="1:16" x14ac:dyDescent="0.15">
      <c r="A2549" t="s">
        <v>6933</v>
      </c>
      <c r="B2549" s="5" t="s">
        <v>9973</v>
      </c>
      <c r="C2549" s="5" t="s">
        <v>1029</v>
      </c>
      <c r="D2549" s="5" t="s">
        <v>9974</v>
      </c>
      <c r="E2549" s="5" t="s">
        <v>9975</v>
      </c>
      <c r="F2549" s="5" t="s">
        <v>9976</v>
      </c>
      <c r="G2549">
        <v>2547</v>
      </c>
      <c r="H2549" s="2">
        <v>43136</v>
      </c>
      <c r="I2549" s="3">
        <f t="shared" si="313"/>
        <v>872.21965277777781</v>
      </c>
      <c r="J2549" s="3">
        <f t="shared" si="314"/>
        <v>0.1501915252457352</v>
      </c>
      <c r="K2549">
        <f t="shared" si="315"/>
        <v>1.4031320355040967E-3</v>
      </c>
      <c r="L2549" s="4">
        <f t="shared" si="316"/>
        <v>1.4031320355040967E-3</v>
      </c>
      <c r="M2549">
        <f t="shared" si="317"/>
        <v>0</v>
      </c>
      <c r="N2549">
        <f t="shared" si="318"/>
        <v>0</v>
      </c>
      <c r="O2549" s="4">
        <f t="shared" si="319"/>
        <v>0</v>
      </c>
      <c r="P2549">
        <f t="shared" si="320"/>
        <v>1.0523490266280725E-3</v>
      </c>
    </row>
    <row r="2550" spans="1:16" x14ac:dyDescent="0.15">
      <c r="A2550" t="s">
        <v>4709</v>
      </c>
      <c r="B2550" s="5" t="s">
        <v>9977</v>
      </c>
      <c r="C2550" s="5" t="s">
        <v>1113</v>
      </c>
      <c r="D2550" s="5" t="s">
        <v>9978</v>
      </c>
      <c r="E2550" s="5" t="s">
        <v>9979</v>
      </c>
      <c r="F2550" s="5" t="s">
        <v>9980</v>
      </c>
      <c r="G2550">
        <v>2548</v>
      </c>
      <c r="H2550" s="2">
        <v>43136</v>
      </c>
      <c r="I2550" s="3">
        <f t="shared" si="313"/>
        <v>572.56329861110862</v>
      </c>
      <c r="J2550" s="3">
        <f t="shared" si="314"/>
        <v>0.57286242550936062</v>
      </c>
      <c r="K2550">
        <f t="shared" si="315"/>
        <v>5.3518440528094154E-3</v>
      </c>
      <c r="L2550" s="4">
        <f t="shared" si="316"/>
        <v>5.3518440528094154E-3</v>
      </c>
      <c r="M2550">
        <f t="shared" si="317"/>
        <v>1.746531785089514E-3</v>
      </c>
      <c r="N2550">
        <f t="shared" si="318"/>
        <v>8.171993147659895E-2</v>
      </c>
      <c r="O2550" s="4">
        <f t="shared" si="319"/>
        <v>8.171993147659895E-2</v>
      </c>
      <c r="P2550">
        <f t="shared" si="320"/>
        <v>2.4443865908756801E-2</v>
      </c>
    </row>
    <row r="2551" spans="1:16" x14ac:dyDescent="0.15">
      <c r="A2551" t="s">
        <v>3073</v>
      </c>
      <c r="B2551" s="5" t="s">
        <v>9981</v>
      </c>
      <c r="C2551" s="5" t="s">
        <v>1029</v>
      </c>
      <c r="D2551" s="5" t="s">
        <v>9982</v>
      </c>
      <c r="E2551" s="5" t="s">
        <v>9983</v>
      </c>
      <c r="F2551" s="5" t="s">
        <v>9984</v>
      </c>
      <c r="G2551">
        <v>2549</v>
      </c>
      <c r="H2551" s="2">
        <v>43136</v>
      </c>
      <c r="I2551" s="3">
        <f t="shared" si="313"/>
        <v>661.45096064815152</v>
      </c>
      <c r="J2551" s="3">
        <f t="shared" si="314"/>
        <v>0.65613329758373351</v>
      </c>
      <c r="K2551">
        <f t="shared" si="315"/>
        <v>6.1297842730764964E-3</v>
      </c>
      <c r="L2551" s="4">
        <f t="shared" si="316"/>
        <v>6.1297842730764964E-3</v>
      </c>
      <c r="M2551">
        <f t="shared" si="317"/>
        <v>0</v>
      </c>
      <c r="N2551">
        <f t="shared" si="318"/>
        <v>0</v>
      </c>
      <c r="O2551" s="4">
        <f t="shared" si="319"/>
        <v>0</v>
      </c>
      <c r="P2551">
        <f t="shared" si="320"/>
        <v>4.5973382048073719E-3</v>
      </c>
    </row>
    <row r="2552" spans="1:16" x14ac:dyDescent="0.15">
      <c r="A2552" t="s">
        <v>9985</v>
      </c>
      <c r="B2552" s="5" t="s">
        <v>9986</v>
      </c>
      <c r="C2552" s="5" t="s">
        <v>1058</v>
      </c>
      <c r="D2552" s="5" t="s">
        <v>9987</v>
      </c>
      <c r="E2552" s="5" t="s">
        <v>1081</v>
      </c>
      <c r="F2552" s="5" t="s">
        <v>9988</v>
      </c>
      <c r="G2552">
        <v>2550</v>
      </c>
      <c r="H2552" s="2">
        <v>43136</v>
      </c>
      <c r="I2552" s="3">
        <f t="shared" si="313"/>
        <v>938.47670138889225</v>
      </c>
      <c r="J2552" s="3">
        <f t="shared" si="314"/>
        <v>17.051035978110004</v>
      </c>
      <c r="K2552">
        <f t="shared" si="315"/>
        <v>0.15929563788818665</v>
      </c>
      <c r="L2552" s="4">
        <f t="shared" si="316"/>
        <v>0.15929563788818665</v>
      </c>
      <c r="M2552">
        <f t="shared" si="317"/>
        <v>2.1311131081252349E-3</v>
      </c>
      <c r="N2552">
        <f t="shared" si="318"/>
        <v>9.9714427559616486E-2</v>
      </c>
      <c r="O2552" s="4">
        <f t="shared" si="319"/>
        <v>9.9714427559616486E-2</v>
      </c>
      <c r="P2552">
        <f t="shared" si="320"/>
        <v>0.1444003353060441</v>
      </c>
    </row>
    <row r="2553" spans="1:16" x14ac:dyDescent="0.15">
      <c r="A2553" t="s">
        <v>1549</v>
      </c>
      <c r="B2553" s="5" t="s">
        <v>9989</v>
      </c>
      <c r="C2553" s="5" t="s">
        <v>1029</v>
      </c>
      <c r="D2553" s="5" t="s">
        <v>9990</v>
      </c>
      <c r="E2553" s="5" t="s">
        <v>9991</v>
      </c>
      <c r="F2553" s="5" t="s">
        <v>9992</v>
      </c>
      <c r="G2553">
        <v>2551</v>
      </c>
      <c r="H2553" s="2">
        <v>43136</v>
      </c>
      <c r="I2553" s="3">
        <f t="shared" si="313"/>
        <v>769.40966435184964</v>
      </c>
      <c r="J2553" s="3">
        <f t="shared" si="314"/>
        <v>0.36911415746154097</v>
      </c>
      <c r="K2553">
        <f t="shared" si="315"/>
        <v>3.4483696616370721E-3</v>
      </c>
      <c r="L2553" s="4">
        <f t="shared" si="316"/>
        <v>3.4483696616370721E-3</v>
      </c>
      <c r="M2553">
        <f t="shared" si="317"/>
        <v>0</v>
      </c>
      <c r="N2553">
        <f t="shared" si="318"/>
        <v>0</v>
      </c>
      <c r="O2553" s="4">
        <f t="shared" si="319"/>
        <v>0</v>
      </c>
      <c r="P2553">
        <f t="shared" si="320"/>
        <v>2.5862772462278043E-3</v>
      </c>
    </row>
    <row r="2554" spans="1:16" x14ac:dyDescent="0.15">
      <c r="A2554" t="s">
        <v>9993</v>
      </c>
      <c r="B2554" s="5" t="s">
        <v>9994</v>
      </c>
      <c r="C2554" s="5" t="s">
        <v>1029</v>
      </c>
      <c r="D2554" s="5" t="s">
        <v>9995</v>
      </c>
      <c r="E2554" s="5" t="s">
        <v>9996</v>
      </c>
      <c r="F2554" s="5" t="s">
        <v>9997</v>
      </c>
      <c r="G2554">
        <v>2552</v>
      </c>
      <c r="H2554" s="2">
        <v>43136</v>
      </c>
      <c r="I2554" s="3">
        <f t="shared" si="313"/>
        <v>512.42542824074189</v>
      </c>
      <c r="J2554" s="3">
        <f t="shared" si="314"/>
        <v>0.82353446324631019</v>
      </c>
      <c r="K2554">
        <f t="shared" si="315"/>
        <v>7.693693674339864E-3</v>
      </c>
      <c r="L2554" s="4">
        <f t="shared" si="316"/>
        <v>7.693693674339864E-3</v>
      </c>
      <c r="M2554">
        <f t="shared" si="317"/>
        <v>0</v>
      </c>
      <c r="N2554">
        <f t="shared" si="318"/>
        <v>0</v>
      </c>
      <c r="O2554" s="4">
        <f t="shared" si="319"/>
        <v>0</v>
      </c>
      <c r="P2554">
        <f t="shared" si="320"/>
        <v>5.7702702557548982E-3</v>
      </c>
    </row>
    <row r="2555" spans="1:16" x14ac:dyDescent="0.15">
      <c r="A2555" t="s">
        <v>9998</v>
      </c>
      <c r="B2555" s="5" t="s">
        <v>9999</v>
      </c>
      <c r="C2555" s="5" t="s">
        <v>1029</v>
      </c>
      <c r="D2555" s="5" t="s">
        <v>10000</v>
      </c>
      <c r="E2555" s="5" t="s">
        <v>10001</v>
      </c>
      <c r="F2555" s="5" t="s">
        <v>10002</v>
      </c>
      <c r="G2555">
        <v>2553</v>
      </c>
      <c r="H2555" s="2">
        <v>43136</v>
      </c>
      <c r="I2555" s="3">
        <f t="shared" si="313"/>
        <v>739.31437500000175</v>
      </c>
      <c r="J2555" s="3">
        <f t="shared" si="314"/>
        <v>1.8949989982272382</v>
      </c>
      <c r="K2555">
        <f t="shared" si="315"/>
        <v>1.7703620742318224E-2</v>
      </c>
      <c r="L2555" s="4">
        <f t="shared" si="316"/>
        <v>1.7703620742318224E-2</v>
      </c>
      <c r="M2555">
        <f t="shared" si="317"/>
        <v>0</v>
      </c>
      <c r="N2555">
        <f t="shared" si="318"/>
        <v>0</v>
      </c>
      <c r="O2555" s="4">
        <f t="shared" si="319"/>
        <v>0</v>
      </c>
      <c r="P2555">
        <f t="shared" si="320"/>
        <v>1.3277715556738668E-2</v>
      </c>
    </row>
    <row r="2556" spans="1:16" x14ac:dyDescent="0.15">
      <c r="A2556" t="s">
        <v>6062</v>
      </c>
      <c r="B2556" s="5" t="s">
        <v>10003</v>
      </c>
      <c r="C2556" s="5" t="s">
        <v>1029</v>
      </c>
      <c r="D2556" s="5" t="s">
        <v>424</v>
      </c>
      <c r="E2556" s="5" t="s">
        <v>10004</v>
      </c>
      <c r="F2556" s="5" t="s">
        <v>426</v>
      </c>
      <c r="G2556">
        <v>2554</v>
      </c>
      <c r="H2556" s="2">
        <v>43136</v>
      </c>
      <c r="I2556" s="3">
        <f t="shared" si="313"/>
        <v>167.49910879629897</v>
      </c>
      <c r="J2556" s="3">
        <f t="shared" si="314"/>
        <v>1.7015015903553112</v>
      </c>
      <c r="K2556">
        <f t="shared" si="315"/>
        <v>1.5895912808545756E-2</v>
      </c>
      <c r="L2556" s="4">
        <f t="shared" si="316"/>
        <v>1.5895912808545756E-2</v>
      </c>
      <c r="M2556">
        <f t="shared" si="317"/>
        <v>0</v>
      </c>
      <c r="N2556">
        <f t="shared" si="318"/>
        <v>0</v>
      </c>
      <c r="O2556" s="4">
        <f t="shared" si="319"/>
        <v>0</v>
      </c>
      <c r="P2556">
        <f t="shared" si="320"/>
        <v>1.1921934606409317E-2</v>
      </c>
    </row>
    <row r="2557" spans="1:16" x14ac:dyDescent="0.15">
      <c r="A2557" t="s">
        <v>10005</v>
      </c>
      <c r="B2557" s="5" t="s">
        <v>10006</v>
      </c>
      <c r="C2557" s="5" t="s">
        <v>1399</v>
      </c>
      <c r="D2557" s="5" t="s">
        <v>10007</v>
      </c>
      <c r="E2557" s="5" t="s">
        <v>10008</v>
      </c>
      <c r="F2557" s="5" t="s">
        <v>10009</v>
      </c>
      <c r="G2557">
        <v>2555</v>
      </c>
      <c r="H2557" s="2">
        <v>43136</v>
      </c>
      <c r="I2557" s="3">
        <f t="shared" si="313"/>
        <v>1111.5874305555553</v>
      </c>
      <c r="J2557" s="3">
        <f t="shared" si="314"/>
        <v>15.007366529560862</v>
      </c>
      <c r="K2557">
        <f t="shared" si="315"/>
        <v>0.14020309542583012</v>
      </c>
      <c r="L2557" s="4">
        <f t="shared" si="316"/>
        <v>0.14020309542583012</v>
      </c>
      <c r="M2557">
        <f t="shared" si="317"/>
        <v>5.3976860794488178E-3</v>
      </c>
      <c r="N2557">
        <f t="shared" si="318"/>
        <v>0.25255683309659438</v>
      </c>
      <c r="O2557" s="4">
        <f t="shared" si="319"/>
        <v>0.25255683309659438</v>
      </c>
      <c r="P2557">
        <f t="shared" si="320"/>
        <v>0.16829152984352119</v>
      </c>
    </row>
    <row r="2558" spans="1:16" x14ac:dyDescent="0.15">
      <c r="A2558" t="s">
        <v>4089</v>
      </c>
      <c r="B2558" s="5" t="s">
        <v>10010</v>
      </c>
      <c r="C2558" s="5" t="s">
        <v>1029</v>
      </c>
      <c r="D2558" s="5" t="s">
        <v>10011</v>
      </c>
      <c r="E2558" s="5" t="s">
        <v>10011</v>
      </c>
      <c r="F2558" s="5" t="s">
        <v>10012</v>
      </c>
      <c r="G2558">
        <v>2556</v>
      </c>
      <c r="H2558" s="2">
        <v>43136</v>
      </c>
      <c r="I2558" s="3">
        <f t="shared" si="313"/>
        <v>42.298217592593573</v>
      </c>
      <c r="J2558" s="3">
        <f t="shared" si="314"/>
        <v>2.2932408389942349</v>
      </c>
      <c r="K2558">
        <f t="shared" si="315"/>
        <v>2.1424109523186782E-2</v>
      </c>
      <c r="L2558" s="4">
        <f t="shared" si="316"/>
        <v>2.1424109523186782E-2</v>
      </c>
      <c r="M2558">
        <f t="shared" si="317"/>
        <v>0</v>
      </c>
      <c r="N2558">
        <f t="shared" si="318"/>
        <v>0</v>
      </c>
      <c r="O2558" s="4">
        <f t="shared" si="319"/>
        <v>0</v>
      </c>
      <c r="P2558">
        <f t="shared" si="320"/>
        <v>1.6068082142390087E-2</v>
      </c>
    </row>
    <row r="2559" spans="1:16" x14ac:dyDescent="0.15">
      <c r="A2559" t="s">
        <v>10013</v>
      </c>
      <c r="B2559" s="5" t="s">
        <v>10014</v>
      </c>
      <c r="C2559" s="5" t="s">
        <v>1029</v>
      </c>
      <c r="D2559" s="5" t="s">
        <v>10015</v>
      </c>
      <c r="E2559" s="5" t="s">
        <v>1081</v>
      </c>
      <c r="F2559" s="5" t="s">
        <v>10016</v>
      </c>
      <c r="G2559">
        <v>2557</v>
      </c>
      <c r="H2559" s="2">
        <v>43136</v>
      </c>
      <c r="I2559" s="3">
        <f t="shared" si="313"/>
        <v>1046.2187268518537</v>
      </c>
      <c r="J2559" s="3">
        <f t="shared" si="314"/>
        <v>7.817676925561436</v>
      </c>
      <c r="K2559">
        <f t="shared" si="315"/>
        <v>7.3034965984459937E-2</v>
      </c>
      <c r="L2559" s="4">
        <f t="shared" si="316"/>
        <v>7.3034965984459937E-2</v>
      </c>
      <c r="M2559">
        <f t="shared" si="317"/>
        <v>0</v>
      </c>
      <c r="N2559">
        <f t="shared" si="318"/>
        <v>0</v>
      </c>
      <c r="O2559" s="4">
        <f t="shared" si="319"/>
        <v>0</v>
      </c>
      <c r="P2559">
        <f t="shared" si="320"/>
        <v>5.4776224488344953E-2</v>
      </c>
    </row>
    <row r="2560" spans="1:16" x14ac:dyDescent="0.15">
      <c r="A2560" t="s">
        <v>10017</v>
      </c>
      <c r="B2560" s="5" t="s">
        <v>10018</v>
      </c>
      <c r="C2560" s="5" t="s">
        <v>1029</v>
      </c>
      <c r="D2560" s="5" t="s">
        <v>173</v>
      </c>
      <c r="E2560" s="5" t="s">
        <v>174</v>
      </c>
      <c r="F2560" s="5" t="s">
        <v>175</v>
      </c>
      <c r="G2560">
        <v>2558</v>
      </c>
      <c r="H2560" s="2">
        <v>43136</v>
      </c>
      <c r="I2560" s="3">
        <f t="shared" si="313"/>
        <v>299.24290509259299</v>
      </c>
      <c r="J2560" s="3">
        <f t="shared" si="314"/>
        <v>15.559266137184844</v>
      </c>
      <c r="K2560">
        <f t="shared" si="315"/>
        <v>0.14535909885926176</v>
      </c>
      <c r="L2560" s="4">
        <f t="shared" si="316"/>
        <v>0.14535909885926176</v>
      </c>
      <c r="M2560">
        <f t="shared" si="317"/>
        <v>0</v>
      </c>
      <c r="N2560">
        <f t="shared" si="318"/>
        <v>0</v>
      </c>
      <c r="O2560" s="4">
        <f t="shared" si="319"/>
        <v>0</v>
      </c>
      <c r="P2560">
        <f t="shared" si="320"/>
        <v>0.10901932414444632</v>
      </c>
    </row>
    <row r="2561" spans="1:16" x14ac:dyDescent="0.15">
      <c r="A2561" t="s">
        <v>10019</v>
      </c>
      <c r="B2561" s="5" t="s">
        <v>10020</v>
      </c>
      <c r="C2561" s="5" t="s">
        <v>1253</v>
      </c>
      <c r="D2561" s="5" t="s">
        <v>10021</v>
      </c>
      <c r="E2561" s="5" t="s">
        <v>10022</v>
      </c>
      <c r="F2561" s="5" t="s">
        <v>10023</v>
      </c>
      <c r="G2561">
        <v>2559</v>
      </c>
      <c r="H2561" s="2">
        <v>43136</v>
      </c>
      <c r="I2561" s="3">
        <f t="shared" si="313"/>
        <v>1152.5138657407442</v>
      </c>
      <c r="J2561" s="3">
        <f t="shared" si="314"/>
        <v>23.725528006923764</v>
      </c>
      <c r="K2561">
        <f t="shared" si="315"/>
        <v>0.22165064474374988</v>
      </c>
      <c r="L2561" s="4">
        <f t="shared" si="316"/>
        <v>0.22165064474374988</v>
      </c>
      <c r="M2561">
        <f t="shared" si="317"/>
        <v>4.33834259927658E-3</v>
      </c>
      <c r="N2561">
        <f t="shared" si="318"/>
        <v>0.20299032800981737</v>
      </c>
      <c r="O2561" s="4">
        <f t="shared" si="319"/>
        <v>0.20299032800981737</v>
      </c>
      <c r="P2561">
        <f t="shared" si="320"/>
        <v>0.21698556556026677</v>
      </c>
    </row>
    <row r="2562" spans="1:16" x14ac:dyDescent="0.15">
      <c r="A2562" t="s">
        <v>3151</v>
      </c>
      <c r="B2562" s="5" t="s">
        <v>10024</v>
      </c>
      <c r="C2562" s="5" t="s">
        <v>1029</v>
      </c>
      <c r="D2562" s="5" t="s">
        <v>10025</v>
      </c>
      <c r="E2562" s="5" t="s">
        <v>10026</v>
      </c>
      <c r="F2562" s="5" t="s">
        <v>10027</v>
      </c>
      <c r="G2562">
        <v>2560</v>
      </c>
      <c r="H2562" s="2">
        <v>43136</v>
      </c>
      <c r="I2562" s="3">
        <f t="shared" si="313"/>
        <v>638.30541666666977</v>
      </c>
      <c r="J2562" s="3">
        <f t="shared" si="314"/>
        <v>0.13316509272925056</v>
      </c>
      <c r="K2562">
        <f t="shared" si="315"/>
        <v>1.2440662501667405E-3</v>
      </c>
      <c r="L2562" s="4">
        <f t="shared" si="316"/>
        <v>1.2440662501667405E-3</v>
      </c>
      <c r="M2562">
        <f t="shared" si="317"/>
        <v>0</v>
      </c>
      <c r="N2562">
        <f t="shared" si="318"/>
        <v>0</v>
      </c>
      <c r="O2562" s="4">
        <f t="shared" si="319"/>
        <v>0</v>
      </c>
      <c r="P2562">
        <f t="shared" si="320"/>
        <v>9.3304968762505534E-4</v>
      </c>
    </row>
    <row r="2563" spans="1:16" x14ac:dyDescent="0.15">
      <c r="A2563" t="s">
        <v>1214</v>
      </c>
      <c r="B2563" s="5" t="s">
        <v>10028</v>
      </c>
      <c r="C2563" s="5" t="s">
        <v>1029</v>
      </c>
      <c r="D2563" s="5" t="s">
        <v>10029</v>
      </c>
      <c r="E2563" s="5" t="s">
        <v>10030</v>
      </c>
      <c r="F2563" s="5" t="s">
        <v>10031</v>
      </c>
      <c r="G2563">
        <v>2561</v>
      </c>
      <c r="H2563" s="2">
        <v>43136</v>
      </c>
      <c r="I2563" s="3">
        <f t="shared" ref="I2563:I2626" si="321">H2563-B2563+1</f>
        <v>471.8601851851854</v>
      </c>
      <c r="J2563" s="3">
        <f t="shared" ref="J2563:J2626" si="322">A2563/I2563</f>
        <v>6.1458883182989282E-2</v>
      </c>
      <c r="K2563">
        <f t="shared" ref="K2563:K2626" si="323">(J2563-0)/(PERCENTILE($J$2:$J$10219,0.85)-0)</f>
        <v>5.7416640332577586E-4</v>
      </c>
      <c r="L2563" s="4">
        <f t="shared" ref="L2563:L2626" si="324">IF(K2563&gt;1,1,IF(K2563&lt;0,0,K2563))</f>
        <v>5.7416640332577586E-4</v>
      </c>
      <c r="M2563">
        <f t="shared" ref="M2563:M2626" si="325">C2563/I2563</f>
        <v>0</v>
      </c>
      <c r="N2563">
        <f t="shared" ref="N2563:N2626" si="326">(M2563-0)/(PERCENTILE($M$2:$M$10219,0.85)-0)</f>
        <v>0</v>
      </c>
      <c r="O2563" s="4">
        <f t="shared" ref="O2563:O2626" si="327">IF(N2563&gt;1,1,IF(N2563&lt;0,0,N2563))</f>
        <v>0</v>
      </c>
      <c r="P2563">
        <f t="shared" si="320"/>
        <v>4.3062480249433189E-4</v>
      </c>
    </row>
    <row r="2564" spans="1:16" x14ac:dyDescent="0.15">
      <c r="A2564" t="s">
        <v>10032</v>
      </c>
      <c r="B2564" s="5" t="s">
        <v>10033</v>
      </c>
      <c r="C2564" s="5" t="s">
        <v>1102</v>
      </c>
      <c r="D2564" s="5" t="s">
        <v>10034</v>
      </c>
      <c r="E2564" s="5" t="s">
        <v>1081</v>
      </c>
      <c r="F2564" s="5" t="s">
        <v>10035</v>
      </c>
      <c r="G2564">
        <v>2562</v>
      </c>
      <c r="H2564" s="2">
        <v>43136</v>
      </c>
      <c r="I2564" s="3">
        <f t="shared" si="321"/>
        <v>630.26958333333459</v>
      </c>
      <c r="J2564" s="3">
        <f t="shared" si="322"/>
        <v>15.525102684234955</v>
      </c>
      <c r="K2564">
        <f t="shared" si="323"/>
        <v>0.14503993414474811</v>
      </c>
      <c r="L2564" s="4">
        <f t="shared" si="324"/>
        <v>0.14503993414474811</v>
      </c>
      <c r="M2564">
        <f t="shared" si="325"/>
        <v>4.7598679665513408E-3</v>
      </c>
      <c r="N2564">
        <f t="shared" si="326"/>
        <v>0.22271342977264968</v>
      </c>
      <c r="O2564" s="4">
        <f t="shared" si="327"/>
        <v>0.22271342977264968</v>
      </c>
      <c r="P2564">
        <f t="shared" ref="P2564:P2627" si="328">0.75*L2564+0.25*O2564</f>
        <v>0.16445830805172351</v>
      </c>
    </row>
    <row r="2565" spans="1:16" x14ac:dyDescent="0.15">
      <c r="A2565" t="s">
        <v>10036</v>
      </c>
      <c r="B2565" s="5" t="s">
        <v>10037</v>
      </c>
      <c r="C2565" s="5" t="s">
        <v>1113</v>
      </c>
      <c r="D2565" s="5" t="s">
        <v>10038</v>
      </c>
      <c r="E2565" s="5" t="s">
        <v>10039</v>
      </c>
      <c r="F2565" s="5" t="s">
        <v>10040</v>
      </c>
      <c r="G2565">
        <v>2563</v>
      </c>
      <c r="H2565" s="2">
        <v>43136</v>
      </c>
      <c r="I2565" s="3">
        <f t="shared" si="321"/>
        <v>634.35221064814687</v>
      </c>
      <c r="J2565" s="3">
        <f t="shared" si="322"/>
        <v>9.9708015418397551</v>
      </c>
      <c r="K2565">
        <f t="shared" si="323"/>
        <v>9.3150069819976533E-2</v>
      </c>
      <c r="L2565" s="4">
        <f t="shared" si="324"/>
        <v>9.3150069819976533E-2</v>
      </c>
      <c r="M2565">
        <f t="shared" si="325"/>
        <v>1.5764113109628072E-3</v>
      </c>
      <c r="N2565">
        <f t="shared" si="326"/>
        <v>7.3760022812418252E-2</v>
      </c>
      <c r="O2565" s="4">
        <f t="shared" si="327"/>
        <v>7.3760022812418252E-2</v>
      </c>
      <c r="P2565">
        <f t="shared" si="328"/>
        <v>8.8302558068086956E-2</v>
      </c>
    </row>
    <row r="2566" spans="1:16" x14ac:dyDescent="0.15">
      <c r="A2566" t="s">
        <v>1092</v>
      </c>
      <c r="B2566" s="5" t="s">
        <v>10041</v>
      </c>
      <c r="C2566" s="5" t="s">
        <v>1029</v>
      </c>
      <c r="D2566" s="5" t="s">
        <v>10042</v>
      </c>
      <c r="E2566" s="5" t="s">
        <v>10043</v>
      </c>
      <c r="F2566" s="5" t="s">
        <v>10044</v>
      </c>
      <c r="G2566">
        <v>2564</v>
      </c>
      <c r="H2566" s="2">
        <v>43136</v>
      </c>
      <c r="I2566" s="3">
        <f t="shared" si="321"/>
        <v>153.44775462963298</v>
      </c>
      <c r="J2566" s="3">
        <f t="shared" si="322"/>
        <v>1.2186558249180637</v>
      </c>
      <c r="K2566">
        <f t="shared" si="323"/>
        <v>1.1385030050121031E-2</v>
      </c>
      <c r="L2566" s="4">
        <f t="shared" si="324"/>
        <v>1.1385030050121031E-2</v>
      </c>
      <c r="M2566">
        <f t="shared" si="325"/>
        <v>0</v>
      </c>
      <c r="N2566">
        <f t="shared" si="326"/>
        <v>0</v>
      </c>
      <c r="O2566" s="4">
        <f t="shared" si="327"/>
        <v>0</v>
      </c>
      <c r="P2566">
        <f t="shared" si="328"/>
        <v>8.538772537590774E-3</v>
      </c>
    </row>
    <row r="2567" spans="1:16" x14ac:dyDescent="0.15">
      <c r="A2567" t="s">
        <v>6013</v>
      </c>
      <c r="B2567" s="5" t="s">
        <v>10045</v>
      </c>
      <c r="C2567" s="5" t="s">
        <v>1029</v>
      </c>
      <c r="D2567" s="5" t="s">
        <v>10046</v>
      </c>
      <c r="E2567" s="5" t="s">
        <v>10047</v>
      </c>
      <c r="F2567" s="5" t="s">
        <v>10048</v>
      </c>
      <c r="G2567">
        <v>2565</v>
      </c>
      <c r="H2567" s="2">
        <v>43136</v>
      </c>
      <c r="I2567" s="3">
        <f t="shared" si="321"/>
        <v>802.75894675926247</v>
      </c>
      <c r="J2567" s="3">
        <f t="shared" si="322"/>
        <v>0.27156346357778499</v>
      </c>
      <c r="K2567">
        <f t="shared" si="323"/>
        <v>2.5370232760803524E-3</v>
      </c>
      <c r="L2567" s="4">
        <f t="shared" si="324"/>
        <v>2.5370232760803524E-3</v>
      </c>
      <c r="M2567">
        <f t="shared" si="325"/>
        <v>0</v>
      </c>
      <c r="N2567">
        <f t="shared" si="326"/>
        <v>0</v>
      </c>
      <c r="O2567" s="4">
        <f t="shared" si="327"/>
        <v>0</v>
      </c>
      <c r="P2567">
        <f t="shared" si="328"/>
        <v>1.9027674570602643E-3</v>
      </c>
    </row>
    <row r="2568" spans="1:16" x14ac:dyDescent="0.15">
      <c r="A2568" t="s">
        <v>5757</v>
      </c>
      <c r="B2568" s="5" t="s">
        <v>10049</v>
      </c>
      <c r="C2568" s="5" t="s">
        <v>1029</v>
      </c>
      <c r="D2568" s="5" t="s">
        <v>10050</v>
      </c>
      <c r="E2568" s="5" t="s">
        <v>10050</v>
      </c>
      <c r="F2568" s="5" t="s">
        <v>10051</v>
      </c>
      <c r="G2568">
        <v>2566</v>
      </c>
      <c r="H2568" s="2">
        <v>43136</v>
      </c>
      <c r="I2568" s="3">
        <f t="shared" si="321"/>
        <v>38.296516203707142</v>
      </c>
      <c r="J2568" s="3">
        <f t="shared" si="322"/>
        <v>0.99225735828998363</v>
      </c>
      <c r="K2568">
        <f t="shared" si="323"/>
        <v>9.2699510481925613E-3</v>
      </c>
      <c r="L2568" s="4">
        <f t="shared" si="324"/>
        <v>9.2699510481925613E-3</v>
      </c>
      <c r="M2568">
        <f t="shared" si="325"/>
        <v>0</v>
      </c>
      <c r="N2568">
        <f t="shared" si="326"/>
        <v>0</v>
      </c>
      <c r="O2568" s="4">
        <f t="shared" si="327"/>
        <v>0</v>
      </c>
      <c r="P2568">
        <f t="shared" si="328"/>
        <v>6.9524632861444214E-3</v>
      </c>
    </row>
    <row r="2569" spans="1:16" x14ac:dyDescent="0.15">
      <c r="A2569" t="s">
        <v>2303</v>
      </c>
      <c r="B2569" s="5" t="s">
        <v>10052</v>
      </c>
      <c r="C2569" s="5" t="s">
        <v>1029</v>
      </c>
      <c r="D2569" s="5" t="s">
        <v>7271</v>
      </c>
      <c r="E2569" s="5" t="s">
        <v>10053</v>
      </c>
      <c r="F2569" s="5" t="s">
        <v>10054</v>
      </c>
      <c r="G2569">
        <v>2567</v>
      </c>
      <c r="H2569" s="2">
        <v>43136</v>
      </c>
      <c r="I2569" s="3">
        <f t="shared" si="321"/>
        <v>674.33145833333401</v>
      </c>
      <c r="J2569" s="3">
        <f t="shared" si="322"/>
        <v>0.10232356676720852</v>
      </c>
      <c r="K2569">
        <f t="shared" si="323"/>
        <v>9.5593592436860563E-4</v>
      </c>
      <c r="L2569" s="4">
        <f t="shared" si="324"/>
        <v>9.5593592436860563E-4</v>
      </c>
      <c r="M2569">
        <f t="shared" si="325"/>
        <v>0</v>
      </c>
      <c r="N2569">
        <f t="shared" si="326"/>
        <v>0</v>
      </c>
      <c r="O2569" s="4">
        <f t="shared" si="327"/>
        <v>0</v>
      </c>
      <c r="P2569">
        <f t="shared" si="328"/>
        <v>7.1695194327645419E-4</v>
      </c>
    </row>
    <row r="2570" spans="1:16" x14ac:dyDescent="0.15">
      <c r="A2570" t="s">
        <v>10055</v>
      </c>
      <c r="B2570" s="5" t="s">
        <v>10056</v>
      </c>
      <c r="C2570" s="5" t="s">
        <v>1029</v>
      </c>
      <c r="D2570" s="5" t="s">
        <v>10057</v>
      </c>
      <c r="E2570" s="5" t="s">
        <v>1144</v>
      </c>
      <c r="F2570" s="5" t="s">
        <v>10058</v>
      </c>
      <c r="G2570">
        <v>2568</v>
      </c>
      <c r="H2570" s="2">
        <v>43136</v>
      </c>
      <c r="I2570" s="3">
        <f t="shared" si="321"/>
        <v>1249.8971990740756</v>
      </c>
      <c r="J2570" s="3">
        <f t="shared" si="322"/>
        <v>1.1112913934273729</v>
      </c>
      <c r="K2570">
        <f t="shared" si="323"/>
        <v>1.0382000930789607E-2</v>
      </c>
      <c r="L2570" s="4">
        <f t="shared" si="324"/>
        <v>1.0382000930789607E-2</v>
      </c>
      <c r="M2570">
        <f t="shared" si="325"/>
        <v>0</v>
      </c>
      <c r="N2570">
        <f t="shared" si="326"/>
        <v>0</v>
      </c>
      <c r="O2570" s="4">
        <f t="shared" si="327"/>
        <v>0</v>
      </c>
      <c r="P2570">
        <f t="shared" si="328"/>
        <v>7.7865006980922056E-3</v>
      </c>
    </row>
    <row r="2571" spans="1:16" x14ac:dyDescent="0.15">
      <c r="A2571" t="s">
        <v>10059</v>
      </c>
      <c r="B2571" s="5" t="s">
        <v>10060</v>
      </c>
      <c r="C2571" s="5" t="s">
        <v>1113</v>
      </c>
      <c r="D2571" s="5" t="s">
        <v>10061</v>
      </c>
      <c r="E2571" s="5" t="s">
        <v>10062</v>
      </c>
      <c r="F2571" s="5" t="s">
        <v>10063</v>
      </c>
      <c r="G2571">
        <v>2569</v>
      </c>
      <c r="H2571" s="2">
        <v>43136</v>
      </c>
      <c r="I2571" s="3">
        <f t="shared" si="321"/>
        <v>413.54555555555271</v>
      </c>
      <c r="J2571" s="3">
        <f t="shared" si="322"/>
        <v>11.945479605901353</v>
      </c>
      <c r="K2571">
        <f t="shared" si="323"/>
        <v>0.11159807510495326</v>
      </c>
      <c r="L2571" s="4">
        <f t="shared" si="324"/>
        <v>0.11159807510495326</v>
      </c>
      <c r="M2571">
        <f t="shared" si="325"/>
        <v>2.4181132805468327E-3</v>
      </c>
      <c r="N2571">
        <f t="shared" si="326"/>
        <v>0.11314311784987822</v>
      </c>
      <c r="O2571" s="4">
        <f t="shared" si="327"/>
        <v>0.11314311784987822</v>
      </c>
      <c r="P2571">
        <f t="shared" si="328"/>
        <v>0.11198433579118451</v>
      </c>
    </row>
    <row r="2572" spans="1:16" x14ac:dyDescent="0.15">
      <c r="A2572" t="s">
        <v>1749</v>
      </c>
      <c r="B2572" s="5" t="s">
        <v>10064</v>
      </c>
      <c r="C2572" s="5" t="s">
        <v>1029</v>
      </c>
      <c r="D2572" s="5" t="s">
        <v>10065</v>
      </c>
      <c r="E2572" s="5" t="s">
        <v>10066</v>
      </c>
      <c r="F2572" s="5" t="s">
        <v>10067</v>
      </c>
      <c r="G2572">
        <v>2570</v>
      </c>
      <c r="H2572" s="2">
        <v>43136</v>
      </c>
      <c r="I2572" s="3">
        <f t="shared" si="321"/>
        <v>507.24748842592817</v>
      </c>
      <c r="J2572" s="3">
        <f t="shared" si="322"/>
        <v>0.45737042625865709</v>
      </c>
      <c r="K2572">
        <f t="shared" si="323"/>
        <v>4.2728848789949214E-3</v>
      </c>
      <c r="L2572" s="4">
        <f t="shared" si="324"/>
        <v>4.2728848789949214E-3</v>
      </c>
      <c r="M2572">
        <f t="shared" si="325"/>
        <v>0</v>
      </c>
      <c r="N2572">
        <f t="shared" si="326"/>
        <v>0</v>
      </c>
      <c r="O2572" s="4">
        <f t="shared" si="327"/>
        <v>0</v>
      </c>
      <c r="P2572">
        <f t="shared" si="328"/>
        <v>3.204663659246191E-3</v>
      </c>
    </row>
    <row r="2573" spans="1:16" x14ac:dyDescent="0.15">
      <c r="A2573" t="s">
        <v>10068</v>
      </c>
      <c r="B2573" s="5" t="s">
        <v>10069</v>
      </c>
      <c r="C2573" s="5" t="s">
        <v>2112</v>
      </c>
      <c r="D2573" s="5" t="s">
        <v>10070</v>
      </c>
      <c r="E2573" s="5" t="s">
        <v>10071</v>
      </c>
      <c r="F2573" s="5" t="s">
        <v>10072</v>
      </c>
      <c r="G2573">
        <v>2571</v>
      </c>
      <c r="H2573" s="2">
        <v>43136</v>
      </c>
      <c r="I2573" s="3">
        <f t="shared" si="321"/>
        <v>1718.9160879629635</v>
      </c>
      <c r="J2573" s="3">
        <f t="shared" si="322"/>
        <v>0.63702935103577518</v>
      </c>
      <c r="K2573">
        <f t="shared" si="323"/>
        <v>5.9513097595369291E-3</v>
      </c>
      <c r="L2573" s="4">
        <f t="shared" si="324"/>
        <v>5.9513097595369291E-3</v>
      </c>
      <c r="M2573">
        <f t="shared" si="325"/>
        <v>9.3081914306597287E-3</v>
      </c>
      <c r="N2573">
        <f t="shared" si="326"/>
        <v>0.43552872749212101</v>
      </c>
      <c r="O2573" s="4">
        <f t="shared" si="327"/>
        <v>0.43552872749212101</v>
      </c>
      <c r="P2573">
        <f t="shared" si="328"/>
        <v>0.11334566419268295</v>
      </c>
    </row>
    <row r="2574" spans="1:16" x14ac:dyDescent="0.15">
      <c r="A2574" t="s">
        <v>3151</v>
      </c>
      <c r="B2574" s="5" t="s">
        <v>10073</v>
      </c>
      <c r="C2574" s="5" t="s">
        <v>1029</v>
      </c>
      <c r="D2574" s="5" t="s">
        <v>10074</v>
      </c>
      <c r="E2574" s="5" t="s">
        <v>10075</v>
      </c>
      <c r="F2574" s="5" t="s">
        <v>10076</v>
      </c>
      <c r="G2574">
        <v>2572</v>
      </c>
      <c r="H2574" s="2">
        <v>43136</v>
      </c>
      <c r="I2574" s="3">
        <f t="shared" si="321"/>
        <v>561.45131944444438</v>
      </c>
      <c r="J2574" s="3">
        <f t="shared" si="322"/>
        <v>0.15139335692381564</v>
      </c>
      <c r="K2574">
        <f t="shared" si="323"/>
        <v>1.4143598895793466E-3</v>
      </c>
      <c r="L2574" s="4">
        <f t="shared" si="324"/>
        <v>1.4143598895793466E-3</v>
      </c>
      <c r="M2574">
        <f t="shared" si="325"/>
        <v>0</v>
      </c>
      <c r="N2574">
        <f t="shared" si="326"/>
        <v>0</v>
      </c>
      <c r="O2574" s="4">
        <f t="shared" si="327"/>
        <v>0</v>
      </c>
      <c r="P2574">
        <f t="shared" si="328"/>
        <v>1.06076991718451E-3</v>
      </c>
    </row>
    <row r="2575" spans="1:16" x14ac:dyDescent="0.15">
      <c r="A2575" t="s">
        <v>6661</v>
      </c>
      <c r="B2575" s="5" t="s">
        <v>10077</v>
      </c>
      <c r="C2575" s="5" t="s">
        <v>1029</v>
      </c>
      <c r="D2575" s="5" t="s">
        <v>9487</v>
      </c>
      <c r="E2575" s="5" t="s">
        <v>9487</v>
      </c>
      <c r="F2575" s="5" t="s">
        <v>10078</v>
      </c>
      <c r="G2575">
        <v>2573</v>
      </c>
      <c r="H2575" s="2">
        <v>43136</v>
      </c>
      <c r="I2575" s="3">
        <f t="shared" si="321"/>
        <v>1344.3678356481469</v>
      </c>
      <c r="J2575" s="3">
        <f t="shared" si="322"/>
        <v>0.18224178941463631</v>
      </c>
      <c r="K2575">
        <f t="shared" si="323"/>
        <v>1.7025547381377874E-3</v>
      </c>
      <c r="L2575" s="4">
        <f t="shared" si="324"/>
        <v>1.7025547381377874E-3</v>
      </c>
      <c r="M2575">
        <f t="shared" si="325"/>
        <v>0</v>
      </c>
      <c r="N2575">
        <f t="shared" si="326"/>
        <v>0</v>
      </c>
      <c r="O2575" s="4">
        <f t="shared" si="327"/>
        <v>0</v>
      </c>
      <c r="P2575">
        <f t="shared" si="328"/>
        <v>1.2769160536033406E-3</v>
      </c>
    </row>
    <row r="2576" spans="1:16" x14ac:dyDescent="0.15">
      <c r="A2576" t="s">
        <v>2930</v>
      </c>
      <c r="B2576" s="5" t="s">
        <v>10079</v>
      </c>
      <c r="C2576" s="5" t="s">
        <v>1113</v>
      </c>
      <c r="D2576" s="5" t="s">
        <v>10080</v>
      </c>
      <c r="E2576" s="5" t="s">
        <v>1500</v>
      </c>
      <c r="F2576" s="5" t="s">
        <v>10081</v>
      </c>
      <c r="G2576">
        <v>2574</v>
      </c>
      <c r="H2576" s="2">
        <v>43136</v>
      </c>
      <c r="I2576" s="3">
        <f t="shared" si="321"/>
        <v>732.92043981481402</v>
      </c>
      <c r="J2576" s="3">
        <f t="shared" si="322"/>
        <v>0.19920306771208293</v>
      </c>
      <c r="K2576">
        <f t="shared" si="323"/>
        <v>1.8610118341910386E-3</v>
      </c>
      <c r="L2576" s="4">
        <f t="shared" si="324"/>
        <v>1.8610118341910386E-3</v>
      </c>
      <c r="M2576">
        <f t="shared" si="325"/>
        <v>1.364404573370431E-3</v>
      </c>
      <c r="N2576">
        <f t="shared" si="326"/>
        <v>6.3840262853547353E-2</v>
      </c>
      <c r="O2576" s="4">
        <f t="shared" si="327"/>
        <v>6.3840262853547353E-2</v>
      </c>
      <c r="P2576">
        <f t="shared" si="328"/>
        <v>1.7355824589030119E-2</v>
      </c>
    </row>
    <row r="2577" spans="1:16" x14ac:dyDescent="0.15">
      <c r="A2577" t="s">
        <v>1425</v>
      </c>
      <c r="B2577" s="5" t="s">
        <v>10082</v>
      </c>
      <c r="C2577" s="5" t="s">
        <v>1029</v>
      </c>
      <c r="D2577" s="5" t="s">
        <v>7859</v>
      </c>
      <c r="E2577" s="5" t="s">
        <v>10083</v>
      </c>
      <c r="F2577" s="5" t="s">
        <v>10084</v>
      </c>
      <c r="G2577">
        <v>2575</v>
      </c>
      <c r="H2577" s="2">
        <v>43136</v>
      </c>
      <c r="I2577" s="3">
        <f t="shared" si="321"/>
        <v>751.24373842592468</v>
      </c>
      <c r="J2577" s="3">
        <f t="shared" si="322"/>
        <v>5.8569539750431554E-2</v>
      </c>
      <c r="K2577">
        <f t="shared" si="323"/>
        <v>5.4717333347604916E-4</v>
      </c>
      <c r="L2577" s="4">
        <f t="shared" si="324"/>
        <v>5.4717333347604916E-4</v>
      </c>
      <c r="M2577">
        <f t="shared" si="325"/>
        <v>0</v>
      </c>
      <c r="N2577">
        <f t="shared" si="326"/>
        <v>0</v>
      </c>
      <c r="O2577" s="4">
        <f t="shared" si="327"/>
        <v>0</v>
      </c>
      <c r="P2577">
        <f t="shared" si="328"/>
        <v>4.1038000010703689E-4</v>
      </c>
    </row>
    <row r="2578" spans="1:16" x14ac:dyDescent="0.15">
      <c r="A2578" t="s">
        <v>10085</v>
      </c>
      <c r="B2578" s="5" t="s">
        <v>10086</v>
      </c>
      <c r="C2578" s="5" t="s">
        <v>1029</v>
      </c>
      <c r="D2578" s="5" t="s">
        <v>10087</v>
      </c>
      <c r="E2578" s="5" t="s">
        <v>1500</v>
      </c>
      <c r="F2578" s="5" t="s">
        <v>10088</v>
      </c>
      <c r="G2578">
        <v>2576</v>
      </c>
      <c r="H2578" s="2">
        <v>43136</v>
      </c>
      <c r="I2578" s="3">
        <f t="shared" si="321"/>
        <v>1097.168113425927</v>
      </c>
      <c r="J2578" s="3">
        <f t="shared" si="322"/>
        <v>5.2270932137212416</v>
      </c>
      <c r="K2578">
        <f t="shared" si="323"/>
        <v>4.8832994596321934E-2</v>
      </c>
      <c r="L2578" s="4">
        <f t="shared" si="324"/>
        <v>4.8832994596321934E-2</v>
      </c>
      <c r="M2578">
        <f t="shared" si="325"/>
        <v>0</v>
      </c>
      <c r="N2578">
        <f t="shared" si="326"/>
        <v>0</v>
      </c>
      <c r="O2578" s="4">
        <f t="shared" si="327"/>
        <v>0</v>
      </c>
      <c r="P2578">
        <f t="shared" si="328"/>
        <v>3.6624745947241452E-2</v>
      </c>
    </row>
    <row r="2579" spans="1:16" x14ac:dyDescent="0.15">
      <c r="A2579" t="s">
        <v>4296</v>
      </c>
      <c r="B2579" s="5" t="s">
        <v>10089</v>
      </c>
      <c r="C2579" s="5" t="s">
        <v>1029</v>
      </c>
      <c r="D2579" s="5" t="s">
        <v>9487</v>
      </c>
      <c r="E2579" s="5" t="s">
        <v>1081</v>
      </c>
      <c r="F2579" s="5" t="s">
        <v>10090</v>
      </c>
      <c r="G2579">
        <v>2577</v>
      </c>
      <c r="H2579" s="2">
        <v>43136</v>
      </c>
      <c r="I2579" s="3">
        <f t="shared" si="321"/>
        <v>1418.0383564814838</v>
      </c>
      <c r="J2579" s="3">
        <f t="shared" si="322"/>
        <v>0.22848465171557628</v>
      </c>
      <c r="K2579">
        <f t="shared" si="323"/>
        <v>2.1345687376074147E-3</v>
      </c>
      <c r="L2579" s="4">
        <f t="shared" si="324"/>
        <v>2.1345687376074147E-3</v>
      </c>
      <c r="M2579">
        <f t="shared" si="325"/>
        <v>0</v>
      </c>
      <c r="N2579">
        <f t="shared" si="326"/>
        <v>0</v>
      </c>
      <c r="O2579" s="4">
        <f t="shared" si="327"/>
        <v>0</v>
      </c>
      <c r="P2579">
        <f t="shared" si="328"/>
        <v>1.6009265532055611E-3</v>
      </c>
    </row>
    <row r="2580" spans="1:16" x14ac:dyDescent="0.15">
      <c r="A2580" t="s">
        <v>1230</v>
      </c>
      <c r="B2580" s="5" t="s">
        <v>10091</v>
      </c>
      <c r="C2580" s="5" t="s">
        <v>1029</v>
      </c>
      <c r="D2580" s="5" t="s">
        <v>10092</v>
      </c>
      <c r="E2580" s="5" t="s">
        <v>1081</v>
      </c>
      <c r="F2580" s="5" t="s">
        <v>10093</v>
      </c>
      <c r="G2580">
        <v>2578</v>
      </c>
      <c r="H2580" s="2">
        <v>43136</v>
      </c>
      <c r="I2580" s="3">
        <f t="shared" si="321"/>
        <v>1917.041504629633</v>
      </c>
      <c r="J2580" s="3">
        <f t="shared" si="322"/>
        <v>2.1908758834156949E-2</v>
      </c>
      <c r="K2580">
        <f t="shared" si="323"/>
        <v>2.0467786932746335E-4</v>
      </c>
      <c r="L2580" s="4">
        <f t="shared" si="324"/>
        <v>2.0467786932746335E-4</v>
      </c>
      <c r="M2580">
        <f t="shared" si="325"/>
        <v>0</v>
      </c>
      <c r="N2580">
        <f t="shared" si="326"/>
        <v>0</v>
      </c>
      <c r="O2580" s="4">
        <f t="shared" si="327"/>
        <v>0</v>
      </c>
      <c r="P2580">
        <f t="shared" si="328"/>
        <v>1.5350840199559752E-4</v>
      </c>
    </row>
    <row r="2581" spans="1:16" x14ac:dyDescent="0.15">
      <c r="A2581" t="s">
        <v>5648</v>
      </c>
      <c r="B2581" s="5" t="s">
        <v>10094</v>
      </c>
      <c r="C2581" s="5" t="s">
        <v>1029</v>
      </c>
      <c r="D2581" s="5" t="s">
        <v>10095</v>
      </c>
      <c r="E2581" s="5" t="s">
        <v>10096</v>
      </c>
      <c r="F2581" s="5" t="s">
        <v>10097</v>
      </c>
      <c r="G2581">
        <v>2579</v>
      </c>
      <c r="H2581" s="2">
        <v>43136</v>
      </c>
      <c r="I2581" s="3">
        <f t="shared" si="321"/>
        <v>136.88796296296641</v>
      </c>
      <c r="J2581" s="3">
        <f t="shared" si="322"/>
        <v>0.47484087419421284</v>
      </c>
      <c r="K2581">
        <f t="shared" si="323"/>
        <v>4.4360987829277646E-3</v>
      </c>
      <c r="L2581" s="4">
        <f t="shared" si="324"/>
        <v>4.4360987829277646E-3</v>
      </c>
      <c r="M2581">
        <f t="shared" si="325"/>
        <v>0</v>
      </c>
      <c r="N2581">
        <f t="shared" si="326"/>
        <v>0</v>
      </c>
      <c r="O2581" s="4">
        <f t="shared" si="327"/>
        <v>0</v>
      </c>
      <c r="P2581">
        <f t="shared" si="328"/>
        <v>3.3270740871958237E-3</v>
      </c>
    </row>
    <row r="2582" spans="1:16" x14ac:dyDescent="0.15">
      <c r="A2582" t="s">
        <v>4030</v>
      </c>
      <c r="B2582" s="5" t="s">
        <v>10098</v>
      </c>
      <c r="C2582" s="5" t="s">
        <v>1029</v>
      </c>
      <c r="D2582" s="5" t="s">
        <v>10099</v>
      </c>
      <c r="E2582" s="5" t="s">
        <v>1081</v>
      </c>
      <c r="F2582" s="5" t="s">
        <v>10100</v>
      </c>
      <c r="G2582">
        <v>2580</v>
      </c>
      <c r="H2582" s="2">
        <v>43136</v>
      </c>
      <c r="I2582" s="3">
        <f t="shared" si="321"/>
        <v>45.314629629632691</v>
      </c>
      <c r="J2582" s="3">
        <f t="shared" si="322"/>
        <v>0.24274721188070236</v>
      </c>
      <c r="K2582">
        <f t="shared" si="323"/>
        <v>2.2678136396965974E-3</v>
      </c>
      <c r="L2582" s="4">
        <f t="shared" si="324"/>
        <v>2.2678136396965974E-3</v>
      </c>
      <c r="M2582">
        <f t="shared" si="325"/>
        <v>0</v>
      </c>
      <c r="N2582">
        <f t="shared" si="326"/>
        <v>0</v>
      </c>
      <c r="O2582" s="4">
        <f t="shared" si="327"/>
        <v>0</v>
      </c>
      <c r="P2582">
        <f t="shared" si="328"/>
        <v>1.700860229772448E-3</v>
      </c>
    </row>
    <row r="2583" spans="1:16" x14ac:dyDescent="0.15">
      <c r="A2583" t="s">
        <v>10101</v>
      </c>
      <c r="B2583" s="5" t="s">
        <v>10102</v>
      </c>
      <c r="C2583" s="5" t="s">
        <v>1029</v>
      </c>
      <c r="D2583" s="5" t="s">
        <v>10103</v>
      </c>
      <c r="E2583" s="5" t="s">
        <v>10104</v>
      </c>
      <c r="F2583" s="5" t="s">
        <v>10105</v>
      </c>
      <c r="G2583">
        <v>2581</v>
      </c>
      <c r="H2583" s="2">
        <v>43136</v>
      </c>
      <c r="I2583" s="3">
        <f t="shared" si="321"/>
        <v>533.43715277777665</v>
      </c>
      <c r="J2583" s="3">
        <f t="shared" si="322"/>
        <v>0.64299983271485706</v>
      </c>
      <c r="K2583">
        <f t="shared" si="323"/>
        <v>6.0070877010526269E-3</v>
      </c>
      <c r="L2583" s="4">
        <f t="shared" si="324"/>
        <v>6.0070877010526269E-3</v>
      </c>
      <c r="M2583">
        <f t="shared" si="325"/>
        <v>0</v>
      </c>
      <c r="N2583">
        <f t="shared" si="326"/>
        <v>0</v>
      </c>
      <c r="O2583" s="4">
        <f t="shared" si="327"/>
        <v>0</v>
      </c>
      <c r="P2583">
        <f t="shared" si="328"/>
        <v>4.5053157757894702E-3</v>
      </c>
    </row>
    <row r="2584" spans="1:16" x14ac:dyDescent="0.15">
      <c r="A2584" t="s">
        <v>10106</v>
      </c>
      <c r="B2584" s="5" t="s">
        <v>10107</v>
      </c>
      <c r="C2584" s="5" t="s">
        <v>1399</v>
      </c>
      <c r="D2584" s="5" t="s">
        <v>10108</v>
      </c>
      <c r="E2584" s="5" t="s">
        <v>10108</v>
      </c>
      <c r="F2584" s="5" t="s">
        <v>10109</v>
      </c>
      <c r="G2584">
        <v>2582</v>
      </c>
      <c r="H2584" s="2">
        <v>43136</v>
      </c>
      <c r="I2584" s="3">
        <f t="shared" si="321"/>
        <v>1347.4073842592625</v>
      </c>
      <c r="J2584" s="3">
        <f t="shared" si="322"/>
        <v>5.0296592397893507</v>
      </c>
      <c r="K2584">
        <f t="shared" si="323"/>
        <v>4.69885101404416E-2</v>
      </c>
      <c r="L2584" s="4">
        <f t="shared" si="324"/>
        <v>4.69885101404416E-2</v>
      </c>
      <c r="M2584">
        <f t="shared" si="325"/>
        <v>4.4529962282331571E-3</v>
      </c>
      <c r="N2584">
        <f t="shared" si="326"/>
        <v>0.20835495222213576</v>
      </c>
      <c r="O2584" s="4">
        <f t="shared" si="327"/>
        <v>0.20835495222213576</v>
      </c>
      <c r="P2584">
        <f t="shared" si="328"/>
        <v>8.7330120660865151E-2</v>
      </c>
    </row>
    <row r="2585" spans="1:16" x14ac:dyDescent="0.15">
      <c r="A2585" t="s">
        <v>5775</v>
      </c>
      <c r="B2585" s="5" t="s">
        <v>10110</v>
      </c>
      <c r="C2585" s="5" t="s">
        <v>1029</v>
      </c>
      <c r="D2585" s="5" t="s">
        <v>10111</v>
      </c>
      <c r="E2585" s="5" t="s">
        <v>10112</v>
      </c>
      <c r="F2585" s="5" t="s">
        <v>10113</v>
      </c>
      <c r="G2585">
        <v>2583</v>
      </c>
      <c r="H2585" s="2">
        <v>43136</v>
      </c>
      <c r="I2585" s="3">
        <f t="shared" si="321"/>
        <v>534.99098379629868</v>
      </c>
      <c r="J2585" s="3">
        <f t="shared" si="322"/>
        <v>1.1888050813248119</v>
      </c>
      <c r="K2585">
        <f t="shared" si="323"/>
        <v>1.1106155895598791E-2</v>
      </c>
      <c r="L2585" s="4">
        <f t="shared" si="324"/>
        <v>1.1106155895598791E-2</v>
      </c>
      <c r="M2585">
        <f t="shared" si="325"/>
        <v>0</v>
      </c>
      <c r="N2585">
        <f t="shared" si="326"/>
        <v>0</v>
      </c>
      <c r="O2585" s="4">
        <f t="shared" si="327"/>
        <v>0</v>
      </c>
      <c r="P2585">
        <f t="shared" si="328"/>
        <v>8.3296169216990935E-3</v>
      </c>
    </row>
    <row r="2586" spans="1:16" x14ac:dyDescent="0.15">
      <c r="A2586" t="s">
        <v>10114</v>
      </c>
      <c r="B2586" s="5" t="s">
        <v>10115</v>
      </c>
      <c r="C2586" s="5" t="s">
        <v>1029</v>
      </c>
      <c r="D2586" s="5" t="s">
        <v>261</v>
      </c>
      <c r="E2586" s="5" t="s">
        <v>262</v>
      </c>
      <c r="F2586" s="5" t="s">
        <v>263</v>
      </c>
      <c r="G2586">
        <v>2584</v>
      </c>
      <c r="H2586" s="2">
        <v>43136</v>
      </c>
      <c r="I2586" s="3">
        <f t="shared" si="321"/>
        <v>111.45497685185546</v>
      </c>
      <c r="J2586" s="3">
        <f t="shared" si="322"/>
        <v>14.18510007051049</v>
      </c>
      <c r="K2586">
        <f t="shared" si="323"/>
        <v>0.13252124780808741</v>
      </c>
      <c r="L2586" s="4">
        <f t="shared" si="324"/>
        <v>0.13252124780808741</v>
      </c>
      <c r="M2586">
        <f t="shared" si="325"/>
        <v>0</v>
      </c>
      <c r="N2586">
        <f t="shared" si="326"/>
        <v>0</v>
      </c>
      <c r="O2586" s="4">
        <f t="shared" si="327"/>
        <v>0</v>
      </c>
      <c r="P2586">
        <f t="shared" si="328"/>
        <v>9.9390935856065565E-2</v>
      </c>
    </row>
    <row r="2587" spans="1:16" x14ac:dyDescent="0.15">
      <c r="A2587" t="s">
        <v>9124</v>
      </c>
      <c r="B2587" s="5" t="s">
        <v>10116</v>
      </c>
      <c r="C2587" s="5" t="s">
        <v>1029</v>
      </c>
      <c r="D2587" s="5" t="s">
        <v>10117</v>
      </c>
      <c r="E2587" s="5" t="s">
        <v>10118</v>
      </c>
      <c r="F2587" s="5" t="s">
        <v>10119</v>
      </c>
      <c r="G2587">
        <v>2585</v>
      </c>
      <c r="H2587" s="2">
        <v>43136</v>
      </c>
      <c r="I2587" s="3">
        <f t="shared" si="321"/>
        <v>483.68355324074219</v>
      </c>
      <c r="J2587" s="3">
        <f t="shared" si="322"/>
        <v>0.5251367310262407</v>
      </c>
      <c r="K2587">
        <f t="shared" si="323"/>
        <v>4.905977012466217E-3</v>
      </c>
      <c r="L2587" s="4">
        <f t="shared" si="324"/>
        <v>4.905977012466217E-3</v>
      </c>
      <c r="M2587">
        <f t="shared" si="325"/>
        <v>0</v>
      </c>
      <c r="N2587">
        <f t="shared" si="326"/>
        <v>0</v>
      </c>
      <c r="O2587" s="4">
        <f t="shared" si="327"/>
        <v>0</v>
      </c>
      <c r="P2587">
        <f t="shared" si="328"/>
        <v>3.6794827593496626E-3</v>
      </c>
    </row>
    <row r="2588" spans="1:16" x14ac:dyDescent="0.15">
      <c r="A2588" t="s">
        <v>10120</v>
      </c>
      <c r="B2588" s="5" t="s">
        <v>10121</v>
      </c>
      <c r="C2588" s="5" t="s">
        <v>1113</v>
      </c>
      <c r="D2588" s="5" t="s">
        <v>10122</v>
      </c>
      <c r="E2588" s="5" t="s">
        <v>10122</v>
      </c>
      <c r="F2588" s="5" t="s">
        <v>10123</v>
      </c>
      <c r="G2588">
        <v>2586</v>
      </c>
      <c r="H2588" s="2">
        <v>43136</v>
      </c>
      <c r="I2588" s="3">
        <f t="shared" si="321"/>
        <v>1655.9085648148175</v>
      </c>
      <c r="J2588" s="3">
        <f t="shared" si="322"/>
        <v>1.1323088966628323</v>
      </c>
      <c r="K2588">
        <f t="shared" si="323"/>
        <v>1.0578352436293887E-2</v>
      </c>
      <c r="L2588" s="4">
        <f t="shared" si="324"/>
        <v>1.0578352436293887E-2</v>
      </c>
      <c r="M2588">
        <f t="shared" si="325"/>
        <v>6.0389807822017715E-4</v>
      </c>
      <c r="N2588">
        <f t="shared" si="326"/>
        <v>2.8256290548112378E-2</v>
      </c>
      <c r="O2588" s="4">
        <f t="shared" si="327"/>
        <v>2.8256290548112378E-2</v>
      </c>
      <c r="P2588">
        <f t="shared" si="328"/>
        <v>1.499783696424851E-2</v>
      </c>
    </row>
    <row r="2589" spans="1:16" x14ac:dyDescent="0.15">
      <c r="A2589" t="s">
        <v>3858</v>
      </c>
      <c r="B2589" s="5" t="s">
        <v>10124</v>
      </c>
      <c r="C2589" s="5" t="s">
        <v>1029</v>
      </c>
      <c r="D2589" s="5" t="s">
        <v>9510</v>
      </c>
      <c r="E2589" s="5" t="s">
        <v>10125</v>
      </c>
      <c r="F2589" s="5" t="s">
        <v>10126</v>
      </c>
      <c r="G2589">
        <v>2587</v>
      </c>
      <c r="H2589" s="2">
        <v>43136</v>
      </c>
      <c r="I2589" s="3">
        <f t="shared" si="321"/>
        <v>577.59822916666599</v>
      </c>
      <c r="J2589" s="3">
        <f t="shared" si="322"/>
        <v>0.12984804352362159</v>
      </c>
      <c r="K2589">
        <f t="shared" si="323"/>
        <v>1.2130774310829314E-3</v>
      </c>
      <c r="L2589" s="4">
        <f t="shared" si="324"/>
        <v>1.2130774310829314E-3</v>
      </c>
      <c r="M2589">
        <f t="shared" si="325"/>
        <v>0</v>
      </c>
      <c r="N2589">
        <f t="shared" si="326"/>
        <v>0</v>
      </c>
      <c r="O2589" s="4">
        <f t="shared" si="327"/>
        <v>0</v>
      </c>
      <c r="P2589">
        <f t="shared" si="328"/>
        <v>9.0980807331219856E-4</v>
      </c>
    </row>
    <row r="2590" spans="1:16" x14ac:dyDescent="0.15">
      <c r="A2590" t="s">
        <v>1329</v>
      </c>
      <c r="B2590" s="5" t="s">
        <v>10127</v>
      </c>
      <c r="C2590" s="5" t="s">
        <v>1029</v>
      </c>
      <c r="D2590" s="5" t="s">
        <v>10128</v>
      </c>
      <c r="E2590" s="5" t="s">
        <v>10128</v>
      </c>
      <c r="F2590" s="5" t="s">
        <v>10129</v>
      </c>
      <c r="G2590">
        <v>2588</v>
      </c>
      <c r="H2590" s="2">
        <v>43136</v>
      </c>
      <c r="I2590" s="3">
        <f t="shared" si="321"/>
        <v>49.320706018515921</v>
      </c>
      <c r="J2590" s="3">
        <f t="shared" si="322"/>
        <v>0.28385643941804356</v>
      </c>
      <c r="K2590">
        <f t="shared" si="323"/>
        <v>2.6518677600478957E-3</v>
      </c>
      <c r="L2590" s="4">
        <f t="shared" si="324"/>
        <v>2.6518677600478957E-3</v>
      </c>
      <c r="M2590">
        <f t="shared" si="325"/>
        <v>0</v>
      </c>
      <c r="N2590">
        <f t="shared" si="326"/>
        <v>0</v>
      </c>
      <c r="O2590" s="4">
        <f t="shared" si="327"/>
        <v>0</v>
      </c>
      <c r="P2590">
        <f t="shared" si="328"/>
        <v>1.988900820035922E-3</v>
      </c>
    </row>
    <row r="2591" spans="1:16" x14ac:dyDescent="0.15">
      <c r="A2591" t="s">
        <v>1731</v>
      </c>
      <c r="B2591" s="5" t="s">
        <v>10130</v>
      </c>
      <c r="C2591" s="5" t="s">
        <v>1029</v>
      </c>
      <c r="D2591" s="5" t="s">
        <v>10131</v>
      </c>
      <c r="E2591" s="5" t="s">
        <v>10131</v>
      </c>
      <c r="F2591" s="5" t="s">
        <v>10132</v>
      </c>
      <c r="G2591">
        <v>2589</v>
      </c>
      <c r="H2591" s="2">
        <v>43136</v>
      </c>
      <c r="I2591" s="3">
        <f t="shared" si="321"/>
        <v>46.430219907408173</v>
      </c>
      <c r="J2591" s="3">
        <f t="shared" si="322"/>
        <v>3.4244937955728001</v>
      </c>
      <c r="K2591">
        <f t="shared" si="323"/>
        <v>3.1992597066255943E-2</v>
      </c>
      <c r="L2591" s="4">
        <f t="shared" si="324"/>
        <v>3.1992597066255943E-2</v>
      </c>
      <c r="M2591">
        <f t="shared" si="325"/>
        <v>0</v>
      </c>
      <c r="N2591">
        <f t="shared" si="326"/>
        <v>0</v>
      </c>
      <c r="O2591" s="4">
        <f t="shared" si="327"/>
        <v>0</v>
      </c>
      <c r="P2591">
        <f t="shared" si="328"/>
        <v>2.3994447799691957E-2</v>
      </c>
    </row>
    <row r="2592" spans="1:16" x14ac:dyDescent="0.15">
      <c r="A2592" t="s">
        <v>10133</v>
      </c>
      <c r="B2592" s="5" t="s">
        <v>10134</v>
      </c>
      <c r="C2592" s="5" t="s">
        <v>1102</v>
      </c>
      <c r="D2592" s="5" t="s">
        <v>10135</v>
      </c>
      <c r="E2592" s="5" t="s">
        <v>1081</v>
      </c>
      <c r="F2592" s="5" t="s">
        <v>10136</v>
      </c>
      <c r="G2592">
        <v>2590</v>
      </c>
      <c r="H2592" s="2">
        <v>43136</v>
      </c>
      <c r="I2592" s="3">
        <f t="shared" si="321"/>
        <v>1623.4605671296304</v>
      </c>
      <c r="J2592" s="3">
        <f t="shared" si="322"/>
        <v>360.81135067891546</v>
      </c>
      <c r="K2592">
        <f t="shared" si="323"/>
        <v>3.3708024742592118</v>
      </c>
      <c r="L2592" s="4">
        <f t="shared" si="324"/>
        <v>1</v>
      </c>
      <c r="M2592">
        <f t="shared" si="325"/>
        <v>1.8479044460588093E-3</v>
      </c>
      <c r="N2592">
        <f t="shared" si="326"/>
        <v>8.6463141407694899E-2</v>
      </c>
      <c r="O2592" s="4">
        <f t="shared" si="327"/>
        <v>8.6463141407694899E-2</v>
      </c>
      <c r="P2592">
        <f t="shared" si="328"/>
        <v>0.77161578535192377</v>
      </c>
    </row>
    <row r="2593" spans="1:16" x14ac:dyDescent="0.15">
      <c r="A2593" t="s">
        <v>10137</v>
      </c>
      <c r="B2593" s="5" t="s">
        <v>10138</v>
      </c>
      <c r="C2593" s="5" t="s">
        <v>1029</v>
      </c>
      <c r="D2593" s="5" t="s">
        <v>10139</v>
      </c>
      <c r="E2593" s="5" t="s">
        <v>10139</v>
      </c>
      <c r="F2593" s="5" t="s">
        <v>10140</v>
      </c>
      <c r="G2593">
        <v>2591</v>
      </c>
      <c r="H2593" s="2">
        <v>43136</v>
      </c>
      <c r="I2593" s="3">
        <f t="shared" si="321"/>
        <v>1828.5869097222239</v>
      </c>
      <c r="J2593" s="3">
        <f t="shared" si="322"/>
        <v>1.2867859807426043</v>
      </c>
      <c r="K2593">
        <f t="shared" si="323"/>
        <v>1.2021521383868996E-2</v>
      </c>
      <c r="L2593" s="4">
        <f t="shared" si="324"/>
        <v>1.2021521383868996E-2</v>
      </c>
      <c r="M2593">
        <f t="shared" si="325"/>
        <v>0</v>
      </c>
      <c r="N2593">
        <f t="shared" si="326"/>
        <v>0</v>
      </c>
      <c r="O2593" s="4">
        <f t="shared" si="327"/>
        <v>0</v>
      </c>
      <c r="P2593">
        <f t="shared" si="328"/>
        <v>9.0161410379017461E-3</v>
      </c>
    </row>
    <row r="2594" spans="1:16" x14ac:dyDescent="0.15">
      <c r="A2594" t="s">
        <v>9872</v>
      </c>
      <c r="B2594" s="5" t="s">
        <v>10141</v>
      </c>
      <c r="C2594" s="5" t="s">
        <v>1029</v>
      </c>
      <c r="D2594" s="5" t="s">
        <v>10142</v>
      </c>
      <c r="E2594" s="5" t="s">
        <v>1081</v>
      </c>
      <c r="F2594" s="5" t="s">
        <v>10143</v>
      </c>
      <c r="G2594">
        <v>2592</v>
      </c>
      <c r="H2594" s="2">
        <v>43136</v>
      </c>
      <c r="I2594" s="3">
        <f t="shared" si="321"/>
        <v>1345.1839814814812</v>
      </c>
      <c r="J2594" s="3">
        <f t="shared" si="322"/>
        <v>0.24977995919186882</v>
      </c>
      <c r="K2594">
        <f t="shared" si="323"/>
        <v>2.3335155695076016E-3</v>
      </c>
      <c r="L2594" s="4">
        <f t="shared" si="324"/>
        <v>2.3335155695076016E-3</v>
      </c>
      <c r="M2594">
        <f t="shared" si="325"/>
        <v>0</v>
      </c>
      <c r="N2594">
        <f t="shared" si="326"/>
        <v>0</v>
      </c>
      <c r="O2594" s="4">
        <f t="shared" si="327"/>
        <v>0</v>
      </c>
      <c r="P2594">
        <f t="shared" si="328"/>
        <v>1.7501366771307011E-3</v>
      </c>
    </row>
    <row r="2595" spans="1:16" x14ac:dyDescent="0.15">
      <c r="A2595" t="s">
        <v>10144</v>
      </c>
      <c r="B2595" s="5" t="s">
        <v>10145</v>
      </c>
      <c r="C2595" s="5" t="s">
        <v>1029</v>
      </c>
      <c r="D2595" s="5" t="s">
        <v>10146</v>
      </c>
      <c r="E2595" s="5" t="s">
        <v>10146</v>
      </c>
      <c r="F2595" s="5" t="s">
        <v>10147</v>
      </c>
      <c r="G2595">
        <v>2593</v>
      </c>
      <c r="H2595" s="2">
        <v>43136</v>
      </c>
      <c r="I2595" s="3">
        <f t="shared" si="321"/>
        <v>509.23208333333605</v>
      </c>
      <c r="J2595" s="3">
        <f t="shared" si="322"/>
        <v>6.8711303048625956</v>
      </c>
      <c r="K2595">
        <f t="shared" si="323"/>
        <v>6.4192057675035191E-2</v>
      </c>
      <c r="L2595" s="4">
        <f t="shared" si="324"/>
        <v>6.4192057675035191E-2</v>
      </c>
      <c r="M2595">
        <f t="shared" si="325"/>
        <v>0</v>
      </c>
      <c r="N2595">
        <f t="shared" si="326"/>
        <v>0</v>
      </c>
      <c r="O2595" s="4">
        <f t="shared" si="327"/>
        <v>0</v>
      </c>
      <c r="P2595">
        <f t="shared" si="328"/>
        <v>4.8144043256276393E-2</v>
      </c>
    </row>
    <row r="2596" spans="1:16" x14ac:dyDescent="0.15">
      <c r="A2596" t="s">
        <v>10148</v>
      </c>
      <c r="B2596" s="5" t="s">
        <v>10149</v>
      </c>
      <c r="C2596" s="5" t="s">
        <v>1102</v>
      </c>
      <c r="D2596" s="5" t="s">
        <v>10150</v>
      </c>
      <c r="E2596" s="5" t="s">
        <v>10151</v>
      </c>
      <c r="F2596" s="5" t="s">
        <v>10152</v>
      </c>
      <c r="G2596">
        <v>2594</v>
      </c>
      <c r="H2596" s="2">
        <v>43136</v>
      </c>
      <c r="I2596" s="3">
        <f t="shared" si="321"/>
        <v>544.40501157407562</v>
      </c>
      <c r="J2596" s="3">
        <f t="shared" si="322"/>
        <v>25.128350601413597</v>
      </c>
      <c r="K2596">
        <f t="shared" si="323"/>
        <v>0.23475621324528256</v>
      </c>
      <c r="L2596" s="4">
        <f t="shared" si="324"/>
        <v>0.23475621324528256</v>
      </c>
      <c r="M2596">
        <f t="shared" si="325"/>
        <v>5.5106032020643854E-3</v>
      </c>
      <c r="N2596">
        <f t="shared" si="326"/>
        <v>0.25784020646629574</v>
      </c>
      <c r="O2596" s="4">
        <f t="shared" si="327"/>
        <v>0.25784020646629574</v>
      </c>
      <c r="P2596">
        <f t="shared" si="328"/>
        <v>0.24052721155053586</v>
      </c>
    </row>
    <row r="2597" spans="1:16" x14ac:dyDescent="0.15">
      <c r="A2597" t="s">
        <v>6008</v>
      </c>
      <c r="B2597" s="5" t="s">
        <v>10153</v>
      </c>
      <c r="C2597" s="5" t="s">
        <v>1029</v>
      </c>
      <c r="D2597" s="5" t="s">
        <v>10154</v>
      </c>
      <c r="E2597" s="5" t="s">
        <v>10154</v>
      </c>
      <c r="F2597" s="5" t="s">
        <v>10155</v>
      </c>
      <c r="G2597">
        <v>2595</v>
      </c>
      <c r="H2597" s="2">
        <v>43136</v>
      </c>
      <c r="I2597" s="3">
        <f t="shared" si="321"/>
        <v>187.34708333333401</v>
      </c>
      <c r="J2597" s="3">
        <f t="shared" si="322"/>
        <v>1.665358192125572</v>
      </c>
      <c r="K2597">
        <f t="shared" si="323"/>
        <v>1.5558250880915994E-2</v>
      </c>
      <c r="L2597" s="4">
        <f t="shared" si="324"/>
        <v>1.5558250880915994E-2</v>
      </c>
      <c r="M2597">
        <f t="shared" si="325"/>
        <v>0</v>
      </c>
      <c r="N2597">
        <f t="shared" si="326"/>
        <v>0</v>
      </c>
      <c r="O2597" s="4">
        <f t="shared" si="327"/>
        <v>0</v>
      </c>
      <c r="P2597">
        <f t="shared" si="328"/>
        <v>1.1668688160686995E-2</v>
      </c>
    </row>
    <row r="2598" spans="1:16" x14ac:dyDescent="0.15">
      <c r="A2598" t="s">
        <v>10156</v>
      </c>
      <c r="B2598" s="5" t="s">
        <v>10157</v>
      </c>
      <c r="C2598" s="5" t="s">
        <v>1626</v>
      </c>
      <c r="D2598" s="5" t="s">
        <v>167</v>
      </c>
      <c r="E2598" s="5" t="s">
        <v>168</v>
      </c>
      <c r="F2598" s="5" t="s">
        <v>169</v>
      </c>
      <c r="G2598">
        <v>2596</v>
      </c>
      <c r="H2598" s="2">
        <v>43136</v>
      </c>
      <c r="I2598" s="3">
        <f t="shared" si="321"/>
        <v>495.23370370370685</v>
      </c>
      <c r="J2598" s="3">
        <f t="shared" si="322"/>
        <v>19.960273151994702</v>
      </c>
      <c r="K2598">
        <f t="shared" si="323"/>
        <v>0.18647456073938085</v>
      </c>
      <c r="L2598" s="4">
        <f t="shared" si="324"/>
        <v>0.18647456073938085</v>
      </c>
      <c r="M2598">
        <f t="shared" si="325"/>
        <v>1.8173238074653753E-2</v>
      </c>
      <c r="N2598">
        <f t="shared" si="326"/>
        <v>0.85032278418712437</v>
      </c>
      <c r="O2598" s="4">
        <f t="shared" si="327"/>
        <v>0.85032278418712437</v>
      </c>
      <c r="P2598">
        <f t="shared" si="328"/>
        <v>0.35243661660131675</v>
      </c>
    </row>
    <row r="2599" spans="1:16" x14ac:dyDescent="0.15">
      <c r="A2599" t="s">
        <v>10158</v>
      </c>
      <c r="B2599" s="5" t="s">
        <v>10159</v>
      </c>
      <c r="C2599" s="5" t="s">
        <v>1329</v>
      </c>
      <c r="D2599" s="5" t="s">
        <v>10160</v>
      </c>
      <c r="E2599" s="5" t="s">
        <v>1081</v>
      </c>
      <c r="F2599" s="5" t="s">
        <v>10161</v>
      </c>
      <c r="G2599">
        <v>2597</v>
      </c>
      <c r="H2599" s="2">
        <v>43136</v>
      </c>
      <c r="I2599" s="3">
        <f t="shared" si="321"/>
        <v>479.30126157407358</v>
      </c>
      <c r="J2599" s="3">
        <f t="shared" si="322"/>
        <v>57.329287867424931</v>
      </c>
      <c r="K2599">
        <f t="shared" si="323"/>
        <v>0.53558654689609009</v>
      </c>
      <c r="L2599" s="4">
        <f t="shared" si="324"/>
        <v>0.53558654689609009</v>
      </c>
      <c r="M2599">
        <f t="shared" si="325"/>
        <v>2.9209186627263593E-2</v>
      </c>
      <c r="N2599">
        <f t="shared" si="326"/>
        <v>1.3666929797929976</v>
      </c>
      <c r="O2599" s="4">
        <f t="shared" si="327"/>
        <v>1</v>
      </c>
      <c r="P2599">
        <f t="shared" si="328"/>
        <v>0.65168991017206757</v>
      </c>
    </row>
    <row r="2600" spans="1:16" x14ac:dyDescent="0.15">
      <c r="A2600" t="s">
        <v>5744</v>
      </c>
      <c r="B2600" s="5" t="s">
        <v>10162</v>
      </c>
      <c r="C2600" s="5" t="s">
        <v>1029</v>
      </c>
      <c r="D2600" s="5" t="s">
        <v>10163</v>
      </c>
      <c r="E2600" s="5" t="s">
        <v>10164</v>
      </c>
      <c r="F2600" s="5" t="s">
        <v>10165</v>
      </c>
      <c r="G2600">
        <v>2598</v>
      </c>
      <c r="H2600" s="2">
        <v>43136</v>
      </c>
      <c r="I2600" s="3">
        <f t="shared" si="321"/>
        <v>682.42030092592904</v>
      </c>
      <c r="J2600" s="3">
        <f t="shared" si="322"/>
        <v>0.73268629218911641</v>
      </c>
      <c r="K2600">
        <f t="shared" si="323"/>
        <v>6.8449641673404386E-3</v>
      </c>
      <c r="L2600" s="4">
        <f t="shared" si="324"/>
        <v>6.8449641673404386E-3</v>
      </c>
      <c r="M2600">
        <f t="shared" si="325"/>
        <v>0</v>
      </c>
      <c r="N2600">
        <f t="shared" si="326"/>
        <v>0</v>
      </c>
      <c r="O2600" s="4">
        <f t="shared" si="327"/>
        <v>0</v>
      </c>
      <c r="P2600">
        <f t="shared" si="328"/>
        <v>5.133723125505329E-3</v>
      </c>
    </row>
    <row r="2601" spans="1:16" x14ac:dyDescent="0.15">
      <c r="A2601" t="s">
        <v>4201</v>
      </c>
      <c r="B2601" s="5" t="s">
        <v>10166</v>
      </c>
      <c r="C2601" s="5" t="s">
        <v>1029</v>
      </c>
      <c r="D2601" s="5" t="s">
        <v>10167</v>
      </c>
      <c r="E2601" s="5" t="s">
        <v>10167</v>
      </c>
      <c r="F2601" s="5" t="s">
        <v>10168</v>
      </c>
      <c r="G2601">
        <v>2599</v>
      </c>
      <c r="H2601" s="2">
        <v>43136</v>
      </c>
      <c r="I2601" s="3">
        <f t="shared" si="321"/>
        <v>101.18763888889225</v>
      </c>
      <c r="J2601" s="3">
        <f t="shared" si="322"/>
        <v>3.8245778263977503</v>
      </c>
      <c r="K2601">
        <f t="shared" si="323"/>
        <v>3.5730296111695502E-2</v>
      </c>
      <c r="L2601" s="4">
        <f t="shared" si="324"/>
        <v>3.5730296111695502E-2</v>
      </c>
      <c r="M2601">
        <f t="shared" si="325"/>
        <v>0</v>
      </c>
      <c r="N2601">
        <f t="shared" si="326"/>
        <v>0</v>
      </c>
      <c r="O2601" s="4">
        <f t="shared" si="327"/>
        <v>0</v>
      </c>
      <c r="P2601">
        <f t="shared" si="328"/>
        <v>2.6797722083771625E-2</v>
      </c>
    </row>
    <row r="2602" spans="1:16" x14ac:dyDescent="0.15">
      <c r="A2602" t="s">
        <v>10169</v>
      </c>
      <c r="B2602" s="5" t="s">
        <v>10170</v>
      </c>
      <c r="C2602" s="5" t="s">
        <v>1029</v>
      </c>
      <c r="D2602" s="5" t="s">
        <v>10171</v>
      </c>
      <c r="E2602" s="5" t="s">
        <v>1081</v>
      </c>
      <c r="F2602" s="5" t="s">
        <v>10172</v>
      </c>
      <c r="G2602">
        <v>2600</v>
      </c>
      <c r="H2602" s="2">
        <v>43136</v>
      </c>
      <c r="I2602" s="3">
        <f t="shared" si="321"/>
        <v>1962.6077083333366</v>
      </c>
      <c r="J2602" s="3">
        <f t="shared" si="322"/>
        <v>0.44328777284728565</v>
      </c>
      <c r="K2602">
        <f t="shared" si="323"/>
        <v>4.1413207170752234E-3</v>
      </c>
      <c r="L2602" s="4">
        <f t="shared" si="324"/>
        <v>4.1413207170752234E-3</v>
      </c>
      <c r="M2602">
        <f t="shared" si="325"/>
        <v>0</v>
      </c>
      <c r="N2602">
        <f t="shared" si="326"/>
        <v>0</v>
      </c>
      <c r="O2602" s="4">
        <f t="shared" si="327"/>
        <v>0</v>
      </c>
      <c r="P2602">
        <f t="shared" si="328"/>
        <v>3.1059905378064178E-3</v>
      </c>
    </row>
    <row r="2603" spans="1:16" x14ac:dyDescent="0.15">
      <c r="A2603" t="s">
        <v>5917</v>
      </c>
      <c r="B2603" s="5" t="s">
        <v>10173</v>
      </c>
      <c r="C2603" s="5" t="s">
        <v>1029</v>
      </c>
      <c r="D2603" s="5" t="s">
        <v>10174</v>
      </c>
      <c r="E2603" s="5" t="s">
        <v>10174</v>
      </c>
      <c r="F2603" s="5" t="s">
        <v>10175</v>
      </c>
      <c r="G2603">
        <v>2601</v>
      </c>
      <c r="H2603" s="2">
        <v>43136</v>
      </c>
      <c r="I2603" s="3">
        <f t="shared" si="321"/>
        <v>1595.1369212962964</v>
      </c>
      <c r="J2603" s="3">
        <f t="shared" si="322"/>
        <v>0.19308687291226523</v>
      </c>
      <c r="K2603">
        <f t="shared" si="323"/>
        <v>1.8038725991711753E-3</v>
      </c>
      <c r="L2603" s="4">
        <f t="shared" si="324"/>
        <v>1.8038725991711753E-3</v>
      </c>
      <c r="M2603">
        <f t="shared" si="325"/>
        <v>0</v>
      </c>
      <c r="N2603">
        <f t="shared" si="326"/>
        <v>0</v>
      </c>
      <c r="O2603" s="4">
        <f t="shared" si="327"/>
        <v>0</v>
      </c>
      <c r="P2603">
        <f t="shared" si="328"/>
        <v>1.3529044493783816E-3</v>
      </c>
    </row>
    <row r="2604" spans="1:16" x14ac:dyDescent="0.15">
      <c r="A2604" t="s">
        <v>10176</v>
      </c>
      <c r="B2604" s="5" t="s">
        <v>10177</v>
      </c>
      <c r="C2604" s="5" t="s">
        <v>1113</v>
      </c>
      <c r="D2604" s="5" t="s">
        <v>10178</v>
      </c>
      <c r="E2604" s="5" t="s">
        <v>10179</v>
      </c>
      <c r="F2604" s="5" t="s">
        <v>10180</v>
      </c>
      <c r="G2604">
        <v>2602</v>
      </c>
      <c r="H2604" s="2">
        <v>43136</v>
      </c>
      <c r="I2604" s="3">
        <f t="shared" si="321"/>
        <v>764.36909722222481</v>
      </c>
      <c r="J2604" s="3">
        <f t="shared" si="322"/>
        <v>9.1761951464147451</v>
      </c>
      <c r="K2604">
        <f t="shared" si="323"/>
        <v>8.5726630400122003E-2</v>
      </c>
      <c r="L2604" s="4">
        <f t="shared" si="324"/>
        <v>8.5726630400122003E-2</v>
      </c>
      <c r="M2604">
        <f t="shared" si="325"/>
        <v>1.3082684839484952E-3</v>
      </c>
      <c r="N2604">
        <f t="shared" si="326"/>
        <v>6.1213664574553135E-2</v>
      </c>
      <c r="O2604" s="4">
        <f t="shared" si="327"/>
        <v>6.1213664574553135E-2</v>
      </c>
      <c r="P2604">
        <f t="shared" si="328"/>
        <v>7.9598388943729781E-2</v>
      </c>
    </row>
    <row r="2605" spans="1:16" x14ac:dyDescent="0.15">
      <c r="A2605" t="s">
        <v>9512</v>
      </c>
      <c r="B2605" s="5" t="s">
        <v>10181</v>
      </c>
      <c r="C2605" s="5" t="s">
        <v>1113</v>
      </c>
      <c r="D2605" s="5" t="s">
        <v>10182</v>
      </c>
      <c r="E2605" s="5" t="s">
        <v>10183</v>
      </c>
      <c r="F2605" s="5" t="s">
        <v>10184</v>
      </c>
      <c r="G2605">
        <v>2603</v>
      </c>
      <c r="H2605" s="2">
        <v>43136</v>
      </c>
      <c r="I2605" s="3">
        <f t="shared" si="321"/>
        <v>681.60842592592235</v>
      </c>
      <c r="J2605" s="3">
        <f t="shared" si="322"/>
        <v>0.63379498194018813</v>
      </c>
      <c r="K2605">
        <f t="shared" si="323"/>
        <v>5.921093361606105E-3</v>
      </c>
      <c r="L2605" s="4">
        <f t="shared" si="324"/>
        <v>5.921093361606105E-3</v>
      </c>
      <c r="M2605">
        <f t="shared" si="325"/>
        <v>1.4671180137504354E-3</v>
      </c>
      <c r="N2605">
        <f t="shared" si="326"/>
        <v>6.8646207630068831E-2</v>
      </c>
      <c r="O2605" s="4">
        <f t="shared" si="327"/>
        <v>6.8646207630068831E-2</v>
      </c>
      <c r="P2605">
        <f t="shared" si="328"/>
        <v>2.1602371928721786E-2</v>
      </c>
    </row>
    <row r="2606" spans="1:16" x14ac:dyDescent="0.15">
      <c r="A2606" t="s">
        <v>6123</v>
      </c>
      <c r="B2606" s="5" t="s">
        <v>10185</v>
      </c>
      <c r="C2606" s="5" t="s">
        <v>1113</v>
      </c>
      <c r="D2606" s="5" t="s">
        <v>10186</v>
      </c>
      <c r="E2606" s="5" t="s">
        <v>10187</v>
      </c>
      <c r="F2606" s="5" t="s">
        <v>10188</v>
      </c>
      <c r="G2606">
        <v>2604</v>
      </c>
      <c r="H2606" s="2">
        <v>43136</v>
      </c>
      <c r="I2606" s="3">
        <f t="shared" si="321"/>
        <v>863.37586805555475</v>
      </c>
      <c r="J2606" s="3">
        <f t="shared" si="322"/>
        <v>4.060803793249411</v>
      </c>
      <c r="K2606">
        <f t="shared" si="323"/>
        <v>3.793718642168592E-2</v>
      </c>
      <c r="L2606" s="4">
        <f t="shared" si="324"/>
        <v>3.793718642168592E-2</v>
      </c>
      <c r="M2606">
        <f t="shared" si="325"/>
        <v>1.1582440939102714E-3</v>
      </c>
      <c r="N2606">
        <f t="shared" si="326"/>
        <v>5.4194048339447597E-2</v>
      </c>
      <c r="O2606" s="4">
        <f t="shared" si="327"/>
        <v>5.4194048339447597E-2</v>
      </c>
      <c r="P2606">
        <f t="shared" si="328"/>
        <v>4.2001401901126341E-2</v>
      </c>
    </row>
    <row r="2607" spans="1:16" x14ac:dyDescent="0.15">
      <c r="A2607" t="s">
        <v>3840</v>
      </c>
      <c r="B2607" s="5" t="s">
        <v>10189</v>
      </c>
      <c r="C2607" s="5" t="s">
        <v>1029</v>
      </c>
      <c r="D2607" s="5" t="s">
        <v>10190</v>
      </c>
      <c r="E2607" s="5" t="s">
        <v>10190</v>
      </c>
      <c r="F2607" s="5" t="s">
        <v>10191</v>
      </c>
      <c r="G2607">
        <v>2605</v>
      </c>
      <c r="H2607" s="2">
        <v>43136</v>
      </c>
      <c r="I2607" s="3">
        <f t="shared" si="321"/>
        <v>139.42280092592409</v>
      </c>
      <c r="J2607" s="3">
        <f t="shared" si="322"/>
        <v>3.7224901275347841</v>
      </c>
      <c r="K2607">
        <f t="shared" si="323"/>
        <v>3.4776563732513935E-2</v>
      </c>
      <c r="L2607" s="4">
        <f t="shared" si="324"/>
        <v>3.4776563732513935E-2</v>
      </c>
      <c r="M2607">
        <f t="shared" si="325"/>
        <v>0</v>
      </c>
      <c r="N2607">
        <f t="shared" si="326"/>
        <v>0</v>
      </c>
      <c r="O2607" s="4">
        <f t="shared" si="327"/>
        <v>0</v>
      </c>
      <c r="P2607">
        <f t="shared" si="328"/>
        <v>2.6082422799385451E-2</v>
      </c>
    </row>
    <row r="2608" spans="1:16" x14ac:dyDescent="0.15">
      <c r="A2608" t="s">
        <v>4405</v>
      </c>
      <c r="B2608" s="5" t="s">
        <v>10192</v>
      </c>
      <c r="C2608" s="5" t="s">
        <v>1113</v>
      </c>
      <c r="D2608" s="5" t="s">
        <v>10193</v>
      </c>
      <c r="E2608" s="5" t="s">
        <v>10194</v>
      </c>
      <c r="F2608" s="5" t="s">
        <v>10195</v>
      </c>
      <c r="G2608">
        <v>2606</v>
      </c>
      <c r="H2608" s="2">
        <v>43136</v>
      </c>
      <c r="I2608" s="3">
        <f t="shared" si="321"/>
        <v>540.24872685185255</v>
      </c>
      <c r="J2608" s="3">
        <f t="shared" si="322"/>
        <v>2.422958046801571</v>
      </c>
      <c r="K2608">
        <f t="shared" si="323"/>
        <v>2.2635964649718187E-2</v>
      </c>
      <c r="L2608" s="4">
        <f t="shared" si="324"/>
        <v>2.2635964649718187E-2</v>
      </c>
      <c r="M2608">
        <f t="shared" si="325"/>
        <v>1.8509992718117425E-3</v>
      </c>
      <c r="N2608">
        <f t="shared" si="326"/>
        <v>8.6607947789474407E-2</v>
      </c>
      <c r="O2608" s="4">
        <f t="shared" si="327"/>
        <v>8.6607947789474407E-2</v>
      </c>
      <c r="P2608">
        <f t="shared" si="328"/>
        <v>3.8628960434657245E-2</v>
      </c>
    </row>
    <row r="2609" spans="1:16" x14ac:dyDescent="0.15">
      <c r="A2609" t="s">
        <v>10196</v>
      </c>
      <c r="B2609" s="5" t="s">
        <v>10197</v>
      </c>
      <c r="C2609" s="5" t="s">
        <v>1102</v>
      </c>
      <c r="D2609" s="5" t="s">
        <v>10198</v>
      </c>
      <c r="E2609" s="5" t="s">
        <v>10199</v>
      </c>
      <c r="F2609" s="5" t="s">
        <v>10200</v>
      </c>
      <c r="G2609">
        <v>2607</v>
      </c>
      <c r="H2609" s="2">
        <v>43136</v>
      </c>
      <c r="I2609" s="3">
        <f t="shared" si="321"/>
        <v>1616.4587615740747</v>
      </c>
      <c r="J2609" s="3">
        <f t="shared" si="322"/>
        <v>9.4589483898190565</v>
      </c>
      <c r="K2609">
        <f t="shared" si="323"/>
        <v>8.8368191788583517E-2</v>
      </c>
      <c r="L2609" s="4">
        <f t="shared" si="324"/>
        <v>8.8368191788583517E-2</v>
      </c>
      <c r="M2609">
        <f t="shared" si="325"/>
        <v>1.8559087749808482E-3</v>
      </c>
      <c r="N2609">
        <f t="shared" si="326"/>
        <v>8.6837662625464579E-2</v>
      </c>
      <c r="O2609" s="4">
        <f t="shared" si="327"/>
        <v>8.6837662625464579E-2</v>
      </c>
      <c r="P2609">
        <f t="shared" si="328"/>
        <v>8.7985559497803789E-2</v>
      </c>
    </row>
    <row r="2610" spans="1:16" x14ac:dyDescent="0.15">
      <c r="A2610" t="s">
        <v>10201</v>
      </c>
      <c r="B2610" s="5" t="s">
        <v>10202</v>
      </c>
      <c r="C2610" s="5" t="s">
        <v>1029</v>
      </c>
      <c r="D2610" s="5" t="s">
        <v>10203</v>
      </c>
      <c r="E2610" s="5" t="s">
        <v>10203</v>
      </c>
      <c r="F2610" s="5" t="s">
        <v>10204</v>
      </c>
      <c r="G2610">
        <v>2608</v>
      </c>
      <c r="H2610" s="2">
        <v>43136</v>
      </c>
      <c r="I2610" s="3">
        <f t="shared" si="321"/>
        <v>47.42368055555562</v>
      </c>
      <c r="J2610" s="3">
        <f t="shared" si="322"/>
        <v>30.786307239263042</v>
      </c>
      <c r="K2610">
        <f t="shared" si="323"/>
        <v>0.28761445675183511</v>
      </c>
      <c r="L2610" s="4">
        <f t="shared" si="324"/>
        <v>0.28761445675183511</v>
      </c>
      <c r="M2610">
        <f t="shared" si="325"/>
        <v>0</v>
      </c>
      <c r="N2610">
        <f t="shared" si="326"/>
        <v>0</v>
      </c>
      <c r="O2610" s="4">
        <f t="shared" si="327"/>
        <v>0</v>
      </c>
      <c r="P2610">
        <f t="shared" si="328"/>
        <v>0.21571084256387635</v>
      </c>
    </row>
    <row r="2611" spans="1:16" x14ac:dyDescent="0.15">
      <c r="A2611" t="s">
        <v>10205</v>
      </c>
      <c r="B2611" s="5" t="s">
        <v>10206</v>
      </c>
      <c r="C2611" s="5" t="s">
        <v>1253</v>
      </c>
      <c r="D2611" s="5" t="s">
        <v>10207</v>
      </c>
      <c r="E2611" s="5" t="s">
        <v>10208</v>
      </c>
      <c r="F2611" s="5" t="s">
        <v>10209</v>
      </c>
      <c r="G2611">
        <v>2609</v>
      </c>
      <c r="H2611" s="2">
        <v>43136</v>
      </c>
      <c r="I2611" s="3">
        <f t="shared" si="321"/>
        <v>1802.4947337962949</v>
      </c>
      <c r="J2611" s="3">
        <f t="shared" si="322"/>
        <v>1227.8243916634456</v>
      </c>
      <c r="K2611">
        <f t="shared" si="323"/>
        <v>11.470685413824505</v>
      </c>
      <c r="L2611" s="4">
        <f t="shared" si="324"/>
        <v>1</v>
      </c>
      <c r="M2611">
        <f t="shared" si="325"/>
        <v>2.7739332083757777E-3</v>
      </c>
      <c r="N2611">
        <f t="shared" si="326"/>
        <v>0.12979187303912287</v>
      </c>
      <c r="O2611" s="4">
        <f t="shared" si="327"/>
        <v>0.12979187303912287</v>
      </c>
      <c r="P2611">
        <f t="shared" si="328"/>
        <v>0.78244796825978069</v>
      </c>
    </row>
    <row r="2612" spans="1:16" x14ac:dyDescent="0.15">
      <c r="A2612" t="s">
        <v>10210</v>
      </c>
      <c r="B2612" s="5" t="s">
        <v>10211</v>
      </c>
      <c r="C2612" s="5" t="s">
        <v>1029</v>
      </c>
      <c r="D2612" s="5" t="s">
        <v>10212</v>
      </c>
      <c r="E2612" s="5" t="s">
        <v>1081</v>
      </c>
      <c r="F2612" s="5" t="s">
        <v>10213</v>
      </c>
      <c r="G2612">
        <v>2610</v>
      </c>
      <c r="H2612" s="2">
        <v>43136</v>
      </c>
      <c r="I2612" s="3">
        <f t="shared" si="321"/>
        <v>339.43387731481198</v>
      </c>
      <c r="J2612" s="3">
        <f t="shared" si="322"/>
        <v>11.825572720536577</v>
      </c>
      <c r="K2612">
        <f t="shared" si="323"/>
        <v>0.1104778708067576</v>
      </c>
      <c r="L2612" s="4">
        <f t="shared" si="324"/>
        <v>0.1104778708067576</v>
      </c>
      <c r="M2612">
        <f t="shared" si="325"/>
        <v>0</v>
      </c>
      <c r="N2612">
        <f t="shared" si="326"/>
        <v>0</v>
      </c>
      <c r="O2612" s="4">
        <f t="shared" si="327"/>
        <v>0</v>
      </c>
      <c r="P2612">
        <f t="shared" si="328"/>
        <v>8.2858403105068201E-2</v>
      </c>
    </row>
    <row r="2613" spans="1:16" x14ac:dyDescent="0.15">
      <c r="A2613" t="s">
        <v>10214</v>
      </c>
      <c r="B2613" s="5" t="s">
        <v>10215</v>
      </c>
      <c r="C2613" s="5" t="s">
        <v>1029</v>
      </c>
      <c r="D2613" s="5" t="s">
        <v>10216</v>
      </c>
      <c r="E2613" s="5" t="s">
        <v>10217</v>
      </c>
      <c r="F2613" s="5" t="s">
        <v>10218</v>
      </c>
      <c r="G2613">
        <v>2611</v>
      </c>
      <c r="H2613" s="2">
        <v>43136</v>
      </c>
      <c r="I2613" s="3">
        <f t="shared" si="321"/>
        <v>534.7784143518511</v>
      </c>
      <c r="J2613" s="3">
        <f t="shared" si="322"/>
        <v>1.056512351353555</v>
      </c>
      <c r="K2613">
        <f t="shared" si="323"/>
        <v>9.8702395069526581E-3</v>
      </c>
      <c r="L2613" s="4">
        <f t="shared" si="324"/>
        <v>9.8702395069526581E-3</v>
      </c>
      <c r="M2613">
        <f t="shared" si="325"/>
        <v>0</v>
      </c>
      <c r="N2613">
        <f t="shared" si="326"/>
        <v>0</v>
      </c>
      <c r="O2613" s="4">
        <f t="shared" si="327"/>
        <v>0</v>
      </c>
      <c r="P2613">
        <f t="shared" si="328"/>
        <v>7.402679630214494E-3</v>
      </c>
    </row>
    <row r="2614" spans="1:16" x14ac:dyDescent="0.15">
      <c r="A2614" t="s">
        <v>3858</v>
      </c>
      <c r="B2614" s="5" t="s">
        <v>10219</v>
      </c>
      <c r="C2614" s="5" t="s">
        <v>1029</v>
      </c>
      <c r="D2614" s="5" t="s">
        <v>10220</v>
      </c>
      <c r="E2614" s="5" t="s">
        <v>1081</v>
      </c>
      <c r="F2614" s="5" t="s">
        <v>10221</v>
      </c>
      <c r="G2614">
        <v>2612</v>
      </c>
      <c r="H2614" s="2">
        <v>43136</v>
      </c>
      <c r="I2614" s="3">
        <f t="shared" si="321"/>
        <v>15.319675925922638</v>
      </c>
      <c r="J2614" s="3">
        <f t="shared" si="322"/>
        <v>4.8956649189354877</v>
      </c>
      <c r="K2614">
        <f t="shared" si="323"/>
        <v>4.573669700479327E-2</v>
      </c>
      <c r="L2614" s="4">
        <f t="shared" si="324"/>
        <v>4.573669700479327E-2</v>
      </c>
      <c r="M2614">
        <f t="shared" si="325"/>
        <v>0</v>
      </c>
      <c r="N2614">
        <f t="shared" si="326"/>
        <v>0</v>
      </c>
      <c r="O2614" s="4">
        <f t="shared" si="327"/>
        <v>0</v>
      </c>
      <c r="P2614">
        <f t="shared" si="328"/>
        <v>3.4302522753594952E-2</v>
      </c>
    </row>
    <row r="2615" spans="1:16" x14ac:dyDescent="0.15">
      <c r="A2615" t="s">
        <v>10222</v>
      </c>
      <c r="B2615" s="5" t="s">
        <v>10223</v>
      </c>
      <c r="C2615" s="5" t="s">
        <v>1029</v>
      </c>
      <c r="D2615" s="5" t="s">
        <v>10224</v>
      </c>
      <c r="E2615" s="5" t="s">
        <v>10225</v>
      </c>
      <c r="F2615" s="5" t="s">
        <v>10226</v>
      </c>
      <c r="G2615">
        <v>2613</v>
      </c>
      <c r="H2615" s="2">
        <v>43136</v>
      </c>
      <c r="I2615" s="3">
        <f t="shared" si="321"/>
        <v>546.953125</v>
      </c>
      <c r="J2615" s="3">
        <f t="shared" si="322"/>
        <v>1.3566061991144123</v>
      </c>
      <c r="K2615">
        <f t="shared" si="323"/>
        <v>1.2673801763624691E-2</v>
      </c>
      <c r="L2615" s="4">
        <f t="shared" si="324"/>
        <v>1.2673801763624691E-2</v>
      </c>
      <c r="M2615">
        <f t="shared" si="325"/>
        <v>0</v>
      </c>
      <c r="N2615">
        <f t="shared" si="326"/>
        <v>0</v>
      </c>
      <c r="O2615" s="4">
        <f t="shared" si="327"/>
        <v>0</v>
      </c>
      <c r="P2615">
        <f t="shared" si="328"/>
        <v>9.505351322718519E-3</v>
      </c>
    </row>
    <row r="2616" spans="1:16" x14ac:dyDescent="0.15">
      <c r="A2616" t="s">
        <v>10227</v>
      </c>
      <c r="B2616" s="5" t="s">
        <v>10228</v>
      </c>
      <c r="C2616" s="5" t="s">
        <v>1064</v>
      </c>
      <c r="D2616" s="5" t="s">
        <v>10229</v>
      </c>
      <c r="E2616" s="5" t="s">
        <v>1081</v>
      </c>
      <c r="F2616" s="5" t="s">
        <v>10230</v>
      </c>
      <c r="G2616">
        <v>2614</v>
      </c>
      <c r="H2616" s="2">
        <v>43136</v>
      </c>
      <c r="I2616" s="3">
        <f t="shared" si="321"/>
        <v>684.50534722222073</v>
      </c>
      <c r="J2616" s="3">
        <f t="shared" si="322"/>
        <v>52.697908272569613</v>
      </c>
      <c r="K2616">
        <f t="shared" si="323"/>
        <v>0.49231887871382024</v>
      </c>
      <c r="L2616" s="4">
        <f t="shared" si="324"/>
        <v>0.49231887871382024</v>
      </c>
      <c r="M2616">
        <f t="shared" si="325"/>
        <v>1.0226362771900291E-2</v>
      </c>
      <c r="N2616">
        <f t="shared" si="326"/>
        <v>0.47848981169942051</v>
      </c>
      <c r="O2616" s="4">
        <f t="shared" si="327"/>
        <v>0.47848981169942051</v>
      </c>
      <c r="P2616">
        <f t="shared" si="328"/>
        <v>0.48886161196022032</v>
      </c>
    </row>
    <row r="2617" spans="1:16" x14ac:dyDescent="0.15">
      <c r="A2617" t="s">
        <v>10231</v>
      </c>
      <c r="B2617" s="5" t="s">
        <v>10232</v>
      </c>
      <c r="C2617" s="5" t="s">
        <v>1029</v>
      </c>
      <c r="D2617" s="5" t="s">
        <v>10233</v>
      </c>
      <c r="E2617" s="5" t="s">
        <v>1500</v>
      </c>
      <c r="F2617" s="5" t="s">
        <v>10234</v>
      </c>
      <c r="G2617">
        <v>2615</v>
      </c>
      <c r="H2617" s="2">
        <v>43136</v>
      </c>
      <c r="I2617" s="3">
        <f t="shared" si="321"/>
        <v>549.3970138888908</v>
      </c>
      <c r="J2617" s="3">
        <f t="shared" si="322"/>
        <v>2.5664500613488159</v>
      </c>
      <c r="K2617">
        <f t="shared" si="323"/>
        <v>2.3976507946823936E-2</v>
      </c>
      <c r="L2617" s="4">
        <f t="shared" si="324"/>
        <v>2.3976507946823936E-2</v>
      </c>
      <c r="M2617">
        <f t="shared" si="325"/>
        <v>0</v>
      </c>
      <c r="N2617">
        <f t="shared" si="326"/>
        <v>0</v>
      </c>
      <c r="O2617" s="4">
        <f t="shared" si="327"/>
        <v>0</v>
      </c>
      <c r="P2617">
        <f t="shared" si="328"/>
        <v>1.7982380960117953E-2</v>
      </c>
    </row>
    <row r="2618" spans="1:16" x14ac:dyDescent="0.15">
      <c r="A2618" t="s">
        <v>4089</v>
      </c>
      <c r="B2618" s="5" t="s">
        <v>10235</v>
      </c>
      <c r="C2618" s="5" t="s">
        <v>1029</v>
      </c>
      <c r="D2618" s="5" t="s">
        <v>10236</v>
      </c>
      <c r="E2618" s="5" t="s">
        <v>10237</v>
      </c>
      <c r="F2618" s="5" t="s">
        <v>10238</v>
      </c>
      <c r="G2618">
        <v>2616</v>
      </c>
      <c r="H2618" s="2">
        <v>43136</v>
      </c>
      <c r="I2618" s="3">
        <f t="shared" si="321"/>
        <v>1216.139016203706</v>
      </c>
      <c r="J2618" s="3">
        <f t="shared" si="322"/>
        <v>7.9760618405940759E-2</v>
      </c>
      <c r="K2618">
        <f t="shared" si="323"/>
        <v>7.4514643002582519E-4</v>
      </c>
      <c r="L2618" s="4">
        <f t="shared" si="324"/>
        <v>7.4514643002582519E-4</v>
      </c>
      <c r="M2618">
        <f t="shared" si="325"/>
        <v>0</v>
      </c>
      <c r="N2618">
        <f t="shared" si="326"/>
        <v>0</v>
      </c>
      <c r="O2618" s="4">
        <f t="shared" si="327"/>
        <v>0</v>
      </c>
      <c r="P2618">
        <f t="shared" si="328"/>
        <v>5.588598225193689E-4</v>
      </c>
    </row>
    <row r="2619" spans="1:16" x14ac:dyDescent="0.15">
      <c r="A2619" t="s">
        <v>5962</v>
      </c>
      <c r="B2619" s="5" t="s">
        <v>10239</v>
      </c>
      <c r="C2619" s="5" t="s">
        <v>1113</v>
      </c>
      <c r="D2619" s="5" t="s">
        <v>7357</v>
      </c>
      <c r="E2619" s="5" t="s">
        <v>10240</v>
      </c>
      <c r="F2619" s="5" t="s">
        <v>10241</v>
      </c>
      <c r="G2619">
        <v>2617</v>
      </c>
      <c r="H2619" s="2">
        <v>43136</v>
      </c>
      <c r="I2619" s="3">
        <f t="shared" si="321"/>
        <v>1414.1800347222234</v>
      </c>
      <c r="J2619" s="3">
        <f t="shared" si="322"/>
        <v>0.49993634660446229</v>
      </c>
      <c r="K2619">
        <f t="shared" si="323"/>
        <v>4.6705478387404535E-3</v>
      </c>
      <c r="L2619" s="4">
        <f t="shared" si="324"/>
        <v>4.6705478387404535E-3</v>
      </c>
      <c r="M2619">
        <f t="shared" si="325"/>
        <v>7.0712354540942339E-4</v>
      </c>
      <c r="N2619">
        <f t="shared" si="326"/>
        <v>3.3086192973800423E-2</v>
      </c>
      <c r="O2619" s="4">
        <f t="shared" si="327"/>
        <v>3.3086192973800423E-2</v>
      </c>
      <c r="P2619">
        <f t="shared" si="328"/>
        <v>1.1774459122505446E-2</v>
      </c>
    </row>
    <row r="2620" spans="1:16" x14ac:dyDescent="0.15">
      <c r="A2620" t="s">
        <v>1623</v>
      </c>
      <c r="B2620" s="5" t="s">
        <v>10242</v>
      </c>
      <c r="C2620" s="5" t="s">
        <v>1029</v>
      </c>
      <c r="D2620" s="5" t="s">
        <v>10243</v>
      </c>
      <c r="E2620" s="5" t="s">
        <v>10243</v>
      </c>
      <c r="F2620" s="5" t="s">
        <v>10244</v>
      </c>
      <c r="G2620">
        <v>2618</v>
      </c>
      <c r="H2620" s="2">
        <v>43136</v>
      </c>
      <c r="I2620" s="3">
        <f t="shared" si="321"/>
        <v>1205.5299652777758</v>
      </c>
      <c r="J2620" s="3">
        <f t="shared" si="322"/>
        <v>8.295106955467358E-3</v>
      </c>
      <c r="K2620">
        <f t="shared" si="323"/>
        <v>7.7495253397991611E-5</v>
      </c>
      <c r="L2620" s="4">
        <f t="shared" si="324"/>
        <v>7.7495253397991611E-5</v>
      </c>
      <c r="M2620">
        <f t="shared" si="325"/>
        <v>0</v>
      </c>
      <c r="N2620">
        <f t="shared" si="326"/>
        <v>0</v>
      </c>
      <c r="O2620" s="4">
        <f t="shared" si="327"/>
        <v>0</v>
      </c>
      <c r="P2620">
        <f t="shared" si="328"/>
        <v>5.8121440048493705E-5</v>
      </c>
    </row>
    <row r="2621" spans="1:16" x14ac:dyDescent="0.15">
      <c r="A2621" t="s">
        <v>8229</v>
      </c>
      <c r="B2621" s="5" t="s">
        <v>10245</v>
      </c>
      <c r="C2621" s="5" t="s">
        <v>1029</v>
      </c>
      <c r="D2621" s="5" t="s">
        <v>10243</v>
      </c>
      <c r="E2621" s="5" t="s">
        <v>4336</v>
      </c>
      <c r="F2621" s="5" t="s">
        <v>10246</v>
      </c>
      <c r="G2621">
        <v>2619</v>
      </c>
      <c r="H2621" s="2">
        <v>43136</v>
      </c>
      <c r="I2621" s="3">
        <f t="shared" si="321"/>
        <v>1204.2153935185197</v>
      </c>
      <c r="J2621" s="3">
        <f t="shared" si="322"/>
        <v>4.5672892321446772E-2</v>
      </c>
      <c r="K2621">
        <f t="shared" si="323"/>
        <v>4.2668917747188789E-4</v>
      </c>
      <c r="L2621" s="4">
        <f t="shared" si="324"/>
        <v>4.2668917747188789E-4</v>
      </c>
      <c r="M2621">
        <f t="shared" si="325"/>
        <v>0</v>
      </c>
      <c r="N2621">
        <f t="shared" si="326"/>
        <v>0</v>
      </c>
      <c r="O2621" s="4">
        <f t="shared" si="327"/>
        <v>0</v>
      </c>
      <c r="P2621">
        <f t="shared" si="328"/>
        <v>3.200168831039159E-4</v>
      </c>
    </row>
    <row r="2622" spans="1:16" x14ac:dyDescent="0.15">
      <c r="A2622" t="s">
        <v>4847</v>
      </c>
      <c r="B2622" s="5" t="s">
        <v>10247</v>
      </c>
      <c r="C2622" s="5" t="s">
        <v>1029</v>
      </c>
      <c r="D2622" s="5" t="s">
        <v>10248</v>
      </c>
      <c r="E2622" s="5" t="s">
        <v>10249</v>
      </c>
      <c r="F2622" s="5" t="s">
        <v>10250</v>
      </c>
      <c r="G2622">
        <v>2620</v>
      </c>
      <c r="H2622" s="2">
        <v>43136</v>
      </c>
      <c r="I2622" s="3">
        <f t="shared" si="321"/>
        <v>693.31460648147913</v>
      </c>
      <c r="J2622" s="3">
        <f t="shared" si="322"/>
        <v>0.28991167663416223</v>
      </c>
      <c r="K2622">
        <f t="shared" si="323"/>
        <v>2.7084375119470895E-3</v>
      </c>
      <c r="L2622" s="4">
        <f t="shared" si="324"/>
        <v>2.7084375119470895E-3</v>
      </c>
      <c r="M2622">
        <f t="shared" si="325"/>
        <v>0</v>
      </c>
      <c r="N2622">
        <f t="shared" si="326"/>
        <v>0</v>
      </c>
      <c r="O2622" s="4">
        <f t="shared" si="327"/>
        <v>0</v>
      </c>
      <c r="P2622">
        <f t="shared" si="328"/>
        <v>2.031328133960317E-3</v>
      </c>
    </row>
    <row r="2623" spans="1:16" x14ac:dyDescent="0.15">
      <c r="A2623" t="s">
        <v>10251</v>
      </c>
      <c r="B2623" s="5" t="s">
        <v>10252</v>
      </c>
      <c r="C2623" s="5" t="s">
        <v>1113</v>
      </c>
      <c r="D2623" s="5" t="s">
        <v>10253</v>
      </c>
      <c r="E2623" s="5" t="s">
        <v>10254</v>
      </c>
      <c r="F2623" s="5" t="s">
        <v>10255</v>
      </c>
      <c r="G2623">
        <v>2621</v>
      </c>
      <c r="H2623" s="2">
        <v>43136</v>
      </c>
      <c r="I2623" s="3">
        <f t="shared" si="321"/>
        <v>982.61643518518395</v>
      </c>
      <c r="J2623" s="3">
        <f t="shared" si="322"/>
        <v>0.85587821441385226</v>
      </c>
      <c r="K2623">
        <f t="shared" si="323"/>
        <v>7.9958582161627056E-3</v>
      </c>
      <c r="L2623" s="4">
        <f t="shared" si="324"/>
        <v>7.9958582161627056E-3</v>
      </c>
      <c r="M2623">
        <f t="shared" si="325"/>
        <v>1.0176910991841286E-3</v>
      </c>
      <c r="N2623">
        <f t="shared" si="326"/>
        <v>4.7617597114277092E-2</v>
      </c>
      <c r="O2623" s="4">
        <f t="shared" si="327"/>
        <v>4.7617597114277092E-2</v>
      </c>
      <c r="P2623">
        <f t="shared" si="328"/>
        <v>1.7901292940691302E-2</v>
      </c>
    </row>
    <row r="2624" spans="1:16" x14ac:dyDescent="0.15">
      <c r="A2624" t="s">
        <v>3416</v>
      </c>
      <c r="B2624" s="5" t="s">
        <v>10256</v>
      </c>
      <c r="C2624" s="5" t="s">
        <v>1253</v>
      </c>
      <c r="D2624" s="5" t="s">
        <v>10257</v>
      </c>
      <c r="E2624" s="5" t="s">
        <v>10258</v>
      </c>
      <c r="F2624" s="5" t="s">
        <v>10259</v>
      </c>
      <c r="G2624">
        <v>2622</v>
      </c>
      <c r="H2624" s="2">
        <v>43136</v>
      </c>
      <c r="I2624" s="3">
        <f t="shared" si="321"/>
        <v>1416.5866435185162</v>
      </c>
      <c r="J2624" s="3">
        <f t="shared" si="322"/>
        <v>1.3829016452775795</v>
      </c>
      <c r="K2624">
        <f t="shared" si="323"/>
        <v>1.2919461316246227E-2</v>
      </c>
      <c r="L2624" s="4">
        <f t="shared" si="324"/>
        <v>1.2919461316246227E-2</v>
      </c>
      <c r="M2624">
        <f t="shared" si="325"/>
        <v>3.5296111415966808E-3</v>
      </c>
      <c r="N2624">
        <f t="shared" si="326"/>
        <v>0.1651499177357014</v>
      </c>
      <c r="O2624" s="4">
        <f t="shared" si="327"/>
        <v>0.1651499177357014</v>
      </c>
      <c r="P2624">
        <f t="shared" si="328"/>
        <v>5.0977075421110019E-2</v>
      </c>
    </row>
    <row r="2625" spans="1:16" x14ac:dyDescent="0.15">
      <c r="A2625" t="s">
        <v>10260</v>
      </c>
      <c r="B2625" s="5" t="s">
        <v>10261</v>
      </c>
      <c r="C2625" s="5" t="s">
        <v>1029</v>
      </c>
      <c r="D2625" s="5" t="s">
        <v>10262</v>
      </c>
      <c r="E2625" s="5" t="s">
        <v>10263</v>
      </c>
      <c r="F2625" s="5" t="s">
        <v>10264</v>
      </c>
      <c r="G2625">
        <v>2623</v>
      </c>
      <c r="H2625" s="2">
        <v>43136</v>
      </c>
      <c r="I2625" s="3">
        <f t="shared" si="321"/>
        <v>570.83135416666482</v>
      </c>
      <c r="J2625" s="3">
        <f t="shared" si="322"/>
        <v>4.8140312895245598</v>
      </c>
      <c r="K2625">
        <f t="shared" si="323"/>
        <v>4.4974052372124852E-2</v>
      </c>
      <c r="L2625" s="4">
        <f t="shared" si="324"/>
        <v>4.4974052372124852E-2</v>
      </c>
      <c r="M2625">
        <f t="shared" si="325"/>
        <v>0</v>
      </c>
      <c r="N2625">
        <f t="shared" si="326"/>
        <v>0</v>
      </c>
      <c r="O2625" s="4">
        <f t="shared" si="327"/>
        <v>0</v>
      </c>
      <c r="P2625">
        <f t="shared" si="328"/>
        <v>3.3730539279093641E-2</v>
      </c>
    </row>
    <row r="2626" spans="1:16" x14ac:dyDescent="0.15">
      <c r="A2626" t="s">
        <v>7596</v>
      </c>
      <c r="B2626" s="5" t="s">
        <v>10265</v>
      </c>
      <c r="C2626" s="5" t="s">
        <v>1029</v>
      </c>
      <c r="D2626" s="5" t="s">
        <v>10266</v>
      </c>
      <c r="E2626" s="5" t="s">
        <v>10267</v>
      </c>
      <c r="F2626" s="5" t="s">
        <v>10268</v>
      </c>
      <c r="G2626">
        <v>2624</v>
      </c>
      <c r="H2626" s="2">
        <v>43136</v>
      </c>
      <c r="I2626" s="3">
        <f t="shared" si="321"/>
        <v>591.28547453703504</v>
      </c>
      <c r="J2626" s="3">
        <f t="shared" si="322"/>
        <v>0.29427409854138326</v>
      </c>
      <c r="K2626">
        <f t="shared" si="323"/>
        <v>2.7491925007548253E-3</v>
      </c>
      <c r="L2626" s="4">
        <f t="shared" si="324"/>
        <v>2.7491925007548253E-3</v>
      </c>
      <c r="M2626">
        <f t="shared" si="325"/>
        <v>0</v>
      </c>
      <c r="N2626">
        <f t="shared" si="326"/>
        <v>0</v>
      </c>
      <c r="O2626" s="4">
        <f t="shared" si="327"/>
        <v>0</v>
      </c>
      <c r="P2626">
        <f t="shared" si="328"/>
        <v>2.0618943755661189E-3</v>
      </c>
    </row>
    <row r="2627" spans="1:16" x14ac:dyDescent="0.15">
      <c r="A2627" t="s">
        <v>2394</v>
      </c>
      <c r="B2627" s="5" t="s">
        <v>10269</v>
      </c>
      <c r="C2627" s="5" t="s">
        <v>1029</v>
      </c>
      <c r="D2627" s="5" t="s">
        <v>10270</v>
      </c>
      <c r="E2627" s="5" t="s">
        <v>10270</v>
      </c>
      <c r="F2627" s="5" t="s">
        <v>10271</v>
      </c>
      <c r="G2627">
        <v>2625</v>
      </c>
      <c r="H2627" s="2">
        <v>43136</v>
      </c>
      <c r="I2627" s="3">
        <f t="shared" ref="I2627:I2690" si="329">H2627-B2627+1</f>
        <v>132.59878472222044</v>
      </c>
      <c r="J2627" s="3">
        <f t="shared" ref="J2627:J2690" si="330">A2627/I2627</f>
        <v>0.33936962615660426</v>
      </c>
      <c r="K2627">
        <f t="shared" ref="K2627:K2690" si="331">(J2627-0)/(PERCENTILE($J$2:$J$10219,0.85)-0)</f>
        <v>3.1704877725842388E-3</v>
      </c>
      <c r="L2627" s="4">
        <f t="shared" ref="L2627:L2690" si="332">IF(K2627&gt;1,1,IF(K2627&lt;0,0,K2627))</f>
        <v>3.1704877725842388E-3</v>
      </c>
      <c r="M2627">
        <f t="shared" ref="M2627:M2690" si="333">C2627/I2627</f>
        <v>0</v>
      </c>
      <c r="N2627">
        <f t="shared" ref="N2627:N2690" si="334">(M2627-0)/(PERCENTILE($M$2:$M$10219,0.85)-0)</f>
        <v>0</v>
      </c>
      <c r="O2627" s="4">
        <f t="shared" ref="O2627:O2690" si="335">IF(N2627&gt;1,1,IF(N2627&lt;0,0,N2627))</f>
        <v>0</v>
      </c>
      <c r="P2627">
        <f t="shared" si="328"/>
        <v>2.377865829438179E-3</v>
      </c>
    </row>
    <row r="2628" spans="1:16" x14ac:dyDescent="0.15">
      <c r="A2628" t="s">
        <v>10272</v>
      </c>
      <c r="B2628" s="5" t="s">
        <v>10273</v>
      </c>
      <c r="C2628" s="5" t="s">
        <v>1113</v>
      </c>
      <c r="D2628" s="5" t="s">
        <v>10274</v>
      </c>
      <c r="E2628" s="5" t="s">
        <v>10275</v>
      </c>
      <c r="F2628" s="5" t="s">
        <v>10276</v>
      </c>
      <c r="G2628">
        <v>2626</v>
      </c>
      <c r="H2628" s="2">
        <v>43136</v>
      </c>
      <c r="I2628" s="3">
        <f t="shared" si="329"/>
        <v>339.03943287036964</v>
      </c>
      <c r="J2628" s="3">
        <f t="shared" si="330"/>
        <v>18.561262761450237</v>
      </c>
      <c r="K2628">
        <f t="shared" si="331"/>
        <v>0.17340460693363655</v>
      </c>
      <c r="L2628" s="4">
        <f t="shared" si="332"/>
        <v>0.17340460693363655</v>
      </c>
      <c r="M2628">
        <f t="shared" si="333"/>
        <v>2.9495094170427839E-3</v>
      </c>
      <c r="N2628">
        <f t="shared" si="334"/>
        <v>0.13800705461421994</v>
      </c>
      <c r="O2628" s="4">
        <f t="shared" si="335"/>
        <v>0.13800705461421994</v>
      </c>
      <c r="P2628">
        <f t="shared" ref="P2628:P2691" si="336">0.75*L2628+0.25*O2628</f>
        <v>0.16455521885378238</v>
      </c>
    </row>
    <row r="2629" spans="1:16" x14ac:dyDescent="0.15">
      <c r="A2629" t="s">
        <v>10277</v>
      </c>
      <c r="B2629" s="5" t="s">
        <v>10278</v>
      </c>
      <c r="C2629" s="5" t="s">
        <v>1029</v>
      </c>
      <c r="D2629" s="5" t="s">
        <v>10279</v>
      </c>
      <c r="E2629" s="5" t="s">
        <v>10280</v>
      </c>
      <c r="F2629" s="5" t="s">
        <v>10281</v>
      </c>
      <c r="G2629">
        <v>2627</v>
      </c>
      <c r="H2629" s="2">
        <v>43136</v>
      </c>
      <c r="I2629" s="3">
        <f t="shared" si="329"/>
        <v>483.01986111111182</v>
      </c>
      <c r="J2629" s="3">
        <f t="shared" si="330"/>
        <v>0.20289020781581588</v>
      </c>
      <c r="K2629">
        <f t="shared" si="331"/>
        <v>1.8954581479259508E-3</v>
      </c>
      <c r="L2629" s="4">
        <f t="shared" si="332"/>
        <v>1.8954581479259508E-3</v>
      </c>
      <c r="M2629">
        <f t="shared" si="333"/>
        <v>0</v>
      </c>
      <c r="N2629">
        <f t="shared" si="334"/>
        <v>0</v>
      </c>
      <c r="O2629" s="4">
        <f t="shared" si="335"/>
        <v>0</v>
      </c>
      <c r="P2629">
        <f t="shared" si="336"/>
        <v>1.4215936109444631E-3</v>
      </c>
    </row>
    <row r="2630" spans="1:16" x14ac:dyDescent="0.15">
      <c r="A2630" t="s">
        <v>10282</v>
      </c>
      <c r="B2630" s="5" t="s">
        <v>10283</v>
      </c>
      <c r="C2630" s="5" t="s">
        <v>1329</v>
      </c>
      <c r="D2630" s="5" t="s">
        <v>10284</v>
      </c>
      <c r="E2630" s="5" t="s">
        <v>6065</v>
      </c>
      <c r="F2630" s="5" t="s">
        <v>10285</v>
      </c>
      <c r="G2630">
        <v>2628</v>
      </c>
      <c r="H2630" s="2">
        <v>43136</v>
      </c>
      <c r="I2630" s="3">
        <f t="shared" si="329"/>
        <v>1956.5234606481463</v>
      </c>
      <c r="J2630" s="3">
        <f t="shared" si="330"/>
        <v>3.3370415082255693</v>
      </c>
      <c r="K2630">
        <f t="shared" si="331"/>
        <v>3.1175592872748736E-2</v>
      </c>
      <c r="L2630" s="4">
        <f t="shared" si="332"/>
        <v>3.1175592872748736E-2</v>
      </c>
      <c r="M2630">
        <f t="shared" si="333"/>
        <v>7.1555492594819982E-3</v>
      </c>
      <c r="N2630">
        <f t="shared" si="334"/>
        <v>0.33480695865625337</v>
      </c>
      <c r="O2630" s="4">
        <f t="shared" si="335"/>
        <v>0.33480695865625337</v>
      </c>
      <c r="P2630">
        <f t="shared" si="336"/>
        <v>0.1070834343186249</v>
      </c>
    </row>
    <row r="2631" spans="1:16" x14ac:dyDescent="0.15">
      <c r="A2631" t="s">
        <v>10286</v>
      </c>
      <c r="B2631" s="5" t="s">
        <v>10287</v>
      </c>
      <c r="C2631" s="5" t="s">
        <v>2680</v>
      </c>
      <c r="D2631" s="5" t="s">
        <v>10288</v>
      </c>
      <c r="E2631" s="5" t="s">
        <v>10289</v>
      </c>
      <c r="F2631" s="5" t="s">
        <v>10290</v>
      </c>
      <c r="G2631">
        <v>2629</v>
      </c>
      <c r="H2631" s="2">
        <v>43136</v>
      </c>
      <c r="I2631" s="3">
        <f t="shared" si="329"/>
        <v>619.38353009259299</v>
      </c>
      <c r="J2631" s="3">
        <f t="shared" si="330"/>
        <v>2.2845295866818875</v>
      </c>
      <c r="K2631">
        <f t="shared" si="331"/>
        <v>2.1342726521257644E-2</v>
      </c>
      <c r="L2631" s="4">
        <f t="shared" si="332"/>
        <v>2.1342726521257644E-2</v>
      </c>
      <c r="M2631">
        <f t="shared" si="333"/>
        <v>2.4217628127369835E-2</v>
      </c>
      <c r="N2631">
        <f t="shared" si="334"/>
        <v>1.1331387885351234</v>
      </c>
      <c r="O2631" s="4">
        <f t="shared" si="335"/>
        <v>1</v>
      </c>
      <c r="P2631">
        <f t="shared" si="336"/>
        <v>0.26600704489094323</v>
      </c>
    </row>
    <row r="2632" spans="1:16" x14ac:dyDescent="0.15">
      <c r="A2632" t="s">
        <v>10291</v>
      </c>
      <c r="B2632" s="5" t="s">
        <v>10292</v>
      </c>
      <c r="C2632" s="5" t="s">
        <v>4321</v>
      </c>
      <c r="D2632" s="5" t="s">
        <v>10293</v>
      </c>
      <c r="E2632" s="5" t="s">
        <v>10294</v>
      </c>
      <c r="F2632" s="5" t="s">
        <v>10295</v>
      </c>
      <c r="G2632">
        <v>2630</v>
      </c>
      <c r="H2632" s="2">
        <v>43136</v>
      </c>
      <c r="I2632" s="3">
        <f t="shared" si="329"/>
        <v>226.39629629629781</v>
      </c>
      <c r="J2632" s="3">
        <f t="shared" si="330"/>
        <v>775.82099563203963</v>
      </c>
      <c r="K2632">
        <f t="shared" si="331"/>
        <v>7.2479408608902833</v>
      </c>
      <c r="L2632" s="4">
        <f t="shared" si="332"/>
        <v>1</v>
      </c>
      <c r="M2632">
        <f t="shared" si="333"/>
        <v>1.0291687797536209</v>
      </c>
      <c r="N2632">
        <f t="shared" si="334"/>
        <v>48.154635877417107</v>
      </c>
      <c r="O2632" s="4">
        <f t="shared" si="335"/>
        <v>1</v>
      </c>
      <c r="P2632">
        <f t="shared" si="336"/>
        <v>1</v>
      </c>
    </row>
    <row r="2633" spans="1:16" x14ac:dyDescent="0.15">
      <c r="A2633" t="s">
        <v>10296</v>
      </c>
      <c r="B2633" s="5" t="s">
        <v>10297</v>
      </c>
      <c r="C2633" s="5" t="s">
        <v>1113</v>
      </c>
      <c r="D2633" s="5" t="s">
        <v>10298</v>
      </c>
      <c r="E2633" s="5" t="s">
        <v>10298</v>
      </c>
      <c r="F2633" s="5" t="s">
        <v>10299</v>
      </c>
      <c r="G2633">
        <v>2631</v>
      </c>
      <c r="H2633" s="2">
        <v>43136</v>
      </c>
      <c r="I2633" s="3">
        <f t="shared" si="329"/>
        <v>1428.6420717592628</v>
      </c>
      <c r="J2633" s="3">
        <f t="shared" si="330"/>
        <v>4.9914531714852286</v>
      </c>
      <c r="K2633">
        <f t="shared" si="331"/>
        <v>4.6631578161087504E-2</v>
      </c>
      <c r="L2633" s="4">
        <f t="shared" si="332"/>
        <v>4.6631578161087504E-2</v>
      </c>
      <c r="M2633">
        <f t="shared" si="333"/>
        <v>6.9996538654960438E-4</v>
      </c>
      <c r="N2633">
        <f t="shared" si="334"/>
        <v>3.2751263912378828E-2</v>
      </c>
      <c r="O2633" s="4">
        <f t="shared" si="335"/>
        <v>3.2751263912378828E-2</v>
      </c>
      <c r="P2633">
        <f t="shared" si="336"/>
        <v>4.316149959891033E-2</v>
      </c>
    </row>
    <row r="2634" spans="1:16" x14ac:dyDescent="0.15">
      <c r="A2634" t="s">
        <v>3662</v>
      </c>
      <c r="B2634" s="5" t="s">
        <v>10300</v>
      </c>
      <c r="C2634" s="5" t="s">
        <v>1029</v>
      </c>
      <c r="D2634" s="5" t="s">
        <v>10301</v>
      </c>
      <c r="E2634" s="5" t="s">
        <v>10302</v>
      </c>
      <c r="F2634" s="5" t="s">
        <v>10303</v>
      </c>
      <c r="G2634">
        <v>2632</v>
      </c>
      <c r="H2634" s="2">
        <v>43136</v>
      </c>
      <c r="I2634" s="3">
        <f t="shared" si="329"/>
        <v>115.46795138889138</v>
      </c>
      <c r="J2634" s="3">
        <f t="shared" si="330"/>
        <v>1.1171931124467016</v>
      </c>
      <c r="K2634">
        <f t="shared" si="331"/>
        <v>1.0437136471939584E-2</v>
      </c>
      <c r="L2634" s="4">
        <f t="shared" si="332"/>
        <v>1.0437136471939584E-2</v>
      </c>
      <c r="M2634">
        <f t="shared" si="333"/>
        <v>0</v>
      </c>
      <c r="N2634">
        <f t="shared" si="334"/>
        <v>0</v>
      </c>
      <c r="O2634" s="4">
        <f t="shared" si="335"/>
        <v>0</v>
      </c>
      <c r="P2634">
        <f t="shared" si="336"/>
        <v>7.8278523539546882E-3</v>
      </c>
    </row>
    <row r="2635" spans="1:16" x14ac:dyDescent="0.15">
      <c r="A2635" t="s">
        <v>10304</v>
      </c>
      <c r="B2635" s="5" t="s">
        <v>10305</v>
      </c>
      <c r="C2635" s="5" t="s">
        <v>1329</v>
      </c>
      <c r="D2635" s="5" t="s">
        <v>10306</v>
      </c>
      <c r="E2635" s="5" t="s">
        <v>1081</v>
      </c>
      <c r="F2635" s="5" t="s">
        <v>10307</v>
      </c>
      <c r="G2635">
        <v>2633</v>
      </c>
      <c r="H2635" s="2">
        <v>43136</v>
      </c>
      <c r="I2635" s="3">
        <f t="shared" si="329"/>
        <v>1167.2323032407439</v>
      </c>
      <c r="J2635" s="3">
        <f t="shared" si="330"/>
        <v>21.389058485344808</v>
      </c>
      <c r="K2635">
        <f t="shared" si="331"/>
        <v>0.19982268054708524</v>
      </c>
      <c r="L2635" s="4">
        <f t="shared" si="332"/>
        <v>0.19982268054708524</v>
      </c>
      <c r="M2635">
        <f t="shared" si="333"/>
        <v>1.1994184843179817E-2</v>
      </c>
      <c r="N2635">
        <f t="shared" si="334"/>
        <v>0.56120591212262461</v>
      </c>
      <c r="O2635" s="4">
        <f t="shared" si="335"/>
        <v>0.56120591212262461</v>
      </c>
      <c r="P2635">
        <f t="shared" si="336"/>
        <v>0.2901684884409701</v>
      </c>
    </row>
    <row r="2636" spans="1:16" x14ac:dyDescent="0.15">
      <c r="A2636" t="s">
        <v>10308</v>
      </c>
      <c r="B2636" s="5" t="s">
        <v>10309</v>
      </c>
      <c r="C2636" s="5" t="s">
        <v>1058</v>
      </c>
      <c r="D2636" s="5" t="s">
        <v>226</v>
      </c>
      <c r="E2636" s="5" t="s">
        <v>10310</v>
      </c>
      <c r="F2636" s="5" t="s">
        <v>228</v>
      </c>
      <c r="G2636">
        <v>2634</v>
      </c>
      <c r="H2636" s="2">
        <v>43136</v>
      </c>
      <c r="I2636" s="3">
        <f t="shared" si="329"/>
        <v>276.53506944444234</v>
      </c>
      <c r="J2636" s="3">
        <f t="shared" si="330"/>
        <v>17.813292216051696</v>
      </c>
      <c r="K2636">
        <f t="shared" si="331"/>
        <v>0.16641685291659047</v>
      </c>
      <c r="L2636" s="4">
        <f t="shared" si="332"/>
        <v>0.16641685291659047</v>
      </c>
      <c r="M2636">
        <f t="shared" si="333"/>
        <v>7.2323557515435229E-3</v>
      </c>
      <c r="N2636">
        <f t="shared" si="334"/>
        <v>0.33840072163372131</v>
      </c>
      <c r="O2636" s="4">
        <f t="shared" si="335"/>
        <v>0.33840072163372131</v>
      </c>
      <c r="P2636">
        <f t="shared" si="336"/>
        <v>0.2094128200958732</v>
      </c>
    </row>
    <row r="2637" spans="1:16" x14ac:dyDescent="0.15">
      <c r="A2637" t="s">
        <v>2502</v>
      </c>
      <c r="B2637" s="5" t="s">
        <v>10311</v>
      </c>
      <c r="C2637" s="5" t="s">
        <v>1029</v>
      </c>
      <c r="D2637" s="5" t="s">
        <v>10312</v>
      </c>
      <c r="E2637" s="5" t="s">
        <v>10313</v>
      </c>
      <c r="F2637" s="5" t="s">
        <v>10314</v>
      </c>
      <c r="G2637">
        <v>2635</v>
      </c>
      <c r="H2637" s="2">
        <v>43136</v>
      </c>
      <c r="I2637" s="3">
        <f t="shared" si="329"/>
        <v>606.26709490740905</v>
      </c>
      <c r="J2637" s="3">
        <f t="shared" si="330"/>
        <v>0.22597300950486693</v>
      </c>
      <c r="K2637">
        <f t="shared" si="331"/>
        <v>2.111104260222259E-3</v>
      </c>
      <c r="L2637" s="4">
        <f t="shared" si="332"/>
        <v>2.111104260222259E-3</v>
      </c>
      <c r="M2637">
        <f t="shared" si="333"/>
        <v>0</v>
      </c>
      <c r="N2637">
        <f t="shared" si="334"/>
        <v>0</v>
      </c>
      <c r="O2637" s="4">
        <f t="shared" si="335"/>
        <v>0</v>
      </c>
      <c r="P2637">
        <f t="shared" si="336"/>
        <v>1.5833281951666942E-3</v>
      </c>
    </row>
    <row r="2638" spans="1:16" x14ac:dyDescent="0.15">
      <c r="A2638" t="s">
        <v>4147</v>
      </c>
      <c r="B2638" s="5" t="s">
        <v>10315</v>
      </c>
      <c r="C2638" s="5" t="s">
        <v>1029</v>
      </c>
      <c r="D2638" s="5" t="s">
        <v>10316</v>
      </c>
      <c r="E2638" s="5" t="s">
        <v>2191</v>
      </c>
      <c r="F2638" s="5" t="s">
        <v>10317</v>
      </c>
      <c r="G2638">
        <v>2636</v>
      </c>
      <c r="H2638" s="2">
        <v>43136</v>
      </c>
      <c r="I2638" s="3">
        <f t="shared" si="329"/>
        <v>1147.2412499999991</v>
      </c>
      <c r="J2638" s="3">
        <f t="shared" si="330"/>
        <v>6.7989187104281743E-2</v>
      </c>
      <c r="K2638">
        <f t="shared" si="331"/>
        <v>6.3517436378527367E-4</v>
      </c>
      <c r="L2638" s="4">
        <f t="shared" si="332"/>
        <v>6.3517436378527367E-4</v>
      </c>
      <c r="M2638">
        <f t="shared" si="333"/>
        <v>0</v>
      </c>
      <c r="N2638">
        <f t="shared" si="334"/>
        <v>0</v>
      </c>
      <c r="O2638" s="4">
        <f t="shared" si="335"/>
        <v>0</v>
      </c>
      <c r="P2638">
        <f t="shared" si="336"/>
        <v>4.7638077283895526E-4</v>
      </c>
    </row>
    <row r="2639" spans="1:16" x14ac:dyDescent="0.15">
      <c r="A2639" t="s">
        <v>1113</v>
      </c>
      <c r="B2639" s="5" t="s">
        <v>10318</v>
      </c>
      <c r="C2639" s="5" t="s">
        <v>1029</v>
      </c>
      <c r="D2639" s="5" t="s">
        <v>10319</v>
      </c>
      <c r="E2639" s="5" t="s">
        <v>10319</v>
      </c>
      <c r="F2639" s="5" t="s">
        <v>10320</v>
      </c>
      <c r="G2639">
        <v>2637</v>
      </c>
      <c r="H2639" s="2">
        <v>43136</v>
      </c>
      <c r="I2639" s="3">
        <f t="shared" si="329"/>
        <v>140.67027777777548</v>
      </c>
      <c r="J2639" s="3">
        <f t="shared" si="330"/>
        <v>7.1088222458745307E-3</v>
      </c>
      <c r="K2639">
        <f t="shared" si="331"/>
        <v>6.6412643533453767E-5</v>
      </c>
      <c r="L2639" s="4">
        <f t="shared" si="332"/>
        <v>6.6412643533453767E-5</v>
      </c>
      <c r="M2639">
        <f t="shared" si="333"/>
        <v>0</v>
      </c>
      <c r="N2639">
        <f t="shared" si="334"/>
        <v>0</v>
      </c>
      <c r="O2639" s="4">
        <f t="shared" si="335"/>
        <v>0</v>
      </c>
      <c r="P2639">
        <f t="shared" si="336"/>
        <v>4.9809482650090329E-5</v>
      </c>
    </row>
    <row r="2640" spans="1:16" x14ac:dyDescent="0.15">
      <c r="A2640" t="s">
        <v>3168</v>
      </c>
      <c r="B2640" s="5" t="s">
        <v>10321</v>
      </c>
      <c r="C2640" s="5" t="s">
        <v>1029</v>
      </c>
      <c r="D2640" s="5" t="s">
        <v>10322</v>
      </c>
      <c r="E2640" s="5" t="s">
        <v>10323</v>
      </c>
      <c r="F2640" s="5" t="s">
        <v>10324</v>
      </c>
      <c r="G2640">
        <v>2638</v>
      </c>
      <c r="H2640" s="2">
        <v>43136</v>
      </c>
      <c r="I2640" s="3">
        <f t="shared" si="329"/>
        <v>629.66428240740788</v>
      </c>
      <c r="J2640" s="3">
        <f t="shared" si="330"/>
        <v>0.34145179583314816</v>
      </c>
      <c r="K2640">
        <f t="shared" si="331"/>
        <v>3.1899399951496191E-3</v>
      </c>
      <c r="L2640" s="4">
        <f t="shared" si="332"/>
        <v>3.1899399951496191E-3</v>
      </c>
      <c r="M2640">
        <f t="shared" si="333"/>
        <v>0</v>
      </c>
      <c r="N2640">
        <f t="shared" si="334"/>
        <v>0</v>
      </c>
      <c r="O2640" s="4">
        <f t="shared" si="335"/>
        <v>0</v>
      </c>
      <c r="P2640">
        <f t="shared" si="336"/>
        <v>2.3924549963622145E-3</v>
      </c>
    </row>
    <row r="2641" spans="1:16" x14ac:dyDescent="0.15">
      <c r="A2641" t="s">
        <v>10325</v>
      </c>
      <c r="B2641" s="5" t="s">
        <v>10326</v>
      </c>
      <c r="C2641" s="5" t="s">
        <v>1029</v>
      </c>
      <c r="D2641" s="5" t="s">
        <v>10327</v>
      </c>
      <c r="E2641" s="5" t="s">
        <v>1081</v>
      </c>
      <c r="F2641" s="5" t="s">
        <v>10328</v>
      </c>
      <c r="G2641">
        <v>2639</v>
      </c>
      <c r="H2641" s="2">
        <v>43136</v>
      </c>
      <c r="I2641" s="3">
        <f t="shared" si="329"/>
        <v>1421.0653240740721</v>
      </c>
      <c r="J2641" s="3">
        <f t="shared" si="330"/>
        <v>0.30610837702583044</v>
      </c>
      <c r="K2641">
        <f t="shared" si="331"/>
        <v>2.8597517032892985E-3</v>
      </c>
      <c r="L2641" s="4">
        <f t="shared" si="332"/>
        <v>2.8597517032892985E-3</v>
      </c>
      <c r="M2641">
        <f t="shared" si="333"/>
        <v>0</v>
      </c>
      <c r="N2641">
        <f t="shared" si="334"/>
        <v>0</v>
      </c>
      <c r="O2641" s="4">
        <f t="shared" si="335"/>
        <v>0</v>
      </c>
      <c r="P2641">
        <f t="shared" si="336"/>
        <v>2.1448137774669738E-3</v>
      </c>
    </row>
    <row r="2642" spans="1:16" x14ac:dyDescent="0.15">
      <c r="A2642" t="s">
        <v>4024</v>
      </c>
      <c r="B2642" s="5" t="s">
        <v>10329</v>
      </c>
      <c r="C2642" s="5" t="s">
        <v>1029</v>
      </c>
      <c r="D2642" s="5" t="s">
        <v>10330</v>
      </c>
      <c r="E2642" s="5" t="s">
        <v>1081</v>
      </c>
      <c r="F2642" s="5" t="s">
        <v>10331</v>
      </c>
      <c r="G2642">
        <v>2640</v>
      </c>
      <c r="H2642" s="2">
        <v>43136</v>
      </c>
      <c r="I2642" s="3">
        <f t="shared" si="329"/>
        <v>998.3655671296292</v>
      </c>
      <c r="J2642" s="3">
        <f t="shared" si="330"/>
        <v>0.16727339713862197</v>
      </c>
      <c r="K2642">
        <f t="shared" si="331"/>
        <v>1.5627157512967892E-3</v>
      </c>
      <c r="L2642" s="4">
        <f t="shared" si="332"/>
        <v>1.5627157512967892E-3</v>
      </c>
      <c r="M2642">
        <f t="shared" si="333"/>
        <v>0</v>
      </c>
      <c r="N2642">
        <f t="shared" si="334"/>
        <v>0</v>
      </c>
      <c r="O2642" s="4">
        <f t="shared" si="335"/>
        <v>0</v>
      </c>
      <c r="P2642">
        <f t="shared" si="336"/>
        <v>1.1720368134725918E-3</v>
      </c>
    </row>
    <row r="2643" spans="1:16" x14ac:dyDescent="0.15">
      <c r="A2643" t="s">
        <v>2680</v>
      </c>
      <c r="B2643" s="5" t="s">
        <v>10332</v>
      </c>
      <c r="C2643" s="5" t="s">
        <v>1029</v>
      </c>
      <c r="D2643" s="5" t="s">
        <v>10333</v>
      </c>
      <c r="E2643" s="5" t="s">
        <v>10334</v>
      </c>
      <c r="F2643" s="5" t="s">
        <v>10335</v>
      </c>
      <c r="G2643">
        <v>2641</v>
      </c>
      <c r="H2643" s="2">
        <v>43136</v>
      </c>
      <c r="I2643" s="3">
        <f t="shared" si="329"/>
        <v>421.33270833333518</v>
      </c>
      <c r="J2643" s="3">
        <f t="shared" si="330"/>
        <v>3.5601318633285001E-2</v>
      </c>
      <c r="K2643">
        <f t="shared" si="331"/>
        <v>3.3259766553951799E-4</v>
      </c>
      <c r="L2643" s="4">
        <f t="shared" si="332"/>
        <v>3.3259766553951799E-4</v>
      </c>
      <c r="M2643">
        <f t="shared" si="333"/>
        <v>0</v>
      </c>
      <c r="N2643">
        <f t="shared" si="334"/>
        <v>0</v>
      </c>
      <c r="O2643" s="4">
        <f t="shared" si="335"/>
        <v>0</v>
      </c>
      <c r="P2643">
        <f t="shared" si="336"/>
        <v>2.4944824915463848E-4</v>
      </c>
    </row>
    <row r="2644" spans="1:16" x14ac:dyDescent="0.15">
      <c r="A2644" t="s">
        <v>10336</v>
      </c>
      <c r="B2644" s="5" t="s">
        <v>10337</v>
      </c>
      <c r="C2644" s="5" t="s">
        <v>1029</v>
      </c>
      <c r="D2644" s="5" t="s">
        <v>10338</v>
      </c>
      <c r="E2644" s="5" t="s">
        <v>10338</v>
      </c>
      <c r="F2644" s="5" t="s">
        <v>10339</v>
      </c>
      <c r="G2644">
        <v>2642</v>
      </c>
      <c r="H2644" s="2">
        <v>43136</v>
      </c>
      <c r="I2644" s="3">
        <f t="shared" si="329"/>
        <v>1394.9711689814794</v>
      </c>
      <c r="J2644" s="3">
        <f t="shared" si="330"/>
        <v>0.94123809093392974</v>
      </c>
      <c r="K2644">
        <f t="shared" si="331"/>
        <v>8.7933145113566688E-3</v>
      </c>
      <c r="L2644" s="4">
        <f t="shared" si="332"/>
        <v>8.7933145113566688E-3</v>
      </c>
      <c r="M2644">
        <f t="shared" si="333"/>
        <v>0</v>
      </c>
      <c r="N2644">
        <f t="shared" si="334"/>
        <v>0</v>
      </c>
      <c r="O2644" s="4">
        <f t="shared" si="335"/>
        <v>0</v>
      </c>
      <c r="P2644">
        <f t="shared" si="336"/>
        <v>6.5949858835175016E-3</v>
      </c>
    </row>
    <row r="2645" spans="1:16" x14ac:dyDescent="0.15">
      <c r="A2645" t="s">
        <v>10340</v>
      </c>
      <c r="B2645" s="5" t="s">
        <v>10341</v>
      </c>
      <c r="C2645" s="5" t="s">
        <v>1113</v>
      </c>
      <c r="D2645" s="5" t="s">
        <v>10342</v>
      </c>
      <c r="E2645" s="5" t="s">
        <v>10343</v>
      </c>
      <c r="F2645" s="5" t="s">
        <v>10344</v>
      </c>
      <c r="G2645">
        <v>2643</v>
      </c>
      <c r="H2645" s="2">
        <v>43136</v>
      </c>
      <c r="I2645" s="3">
        <f t="shared" si="329"/>
        <v>1188.5366898148131</v>
      </c>
      <c r="J2645" s="3">
        <f t="shared" si="330"/>
        <v>20.287131400004917</v>
      </c>
      <c r="K2645">
        <f t="shared" si="331"/>
        <v>0.18952816365140598</v>
      </c>
      <c r="L2645" s="4">
        <f t="shared" si="332"/>
        <v>0.18952816365140598</v>
      </c>
      <c r="M2645">
        <f t="shared" si="333"/>
        <v>8.4137074485753636E-4</v>
      </c>
      <c r="N2645">
        <f t="shared" si="334"/>
        <v>3.9367597087647012E-2</v>
      </c>
      <c r="O2645" s="4">
        <f t="shared" si="335"/>
        <v>3.9367597087647012E-2</v>
      </c>
      <c r="P2645">
        <f t="shared" si="336"/>
        <v>0.15198802201046624</v>
      </c>
    </row>
    <row r="2646" spans="1:16" x14ac:dyDescent="0.15">
      <c r="A2646" t="s">
        <v>10345</v>
      </c>
      <c r="B2646" s="5" t="s">
        <v>10346</v>
      </c>
      <c r="C2646" s="5" t="s">
        <v>1122</v>
      </c>
      <c r="D2646" s="5" t="s">
        <v>5706</v>
      </c>
      <c r="E2646" s="5" t="s">
        <v>10347</v>
      </c>
      <c r="F2646" s="5" t="s">
        <v>10348</v>
      </c>
      <c r="G2646">
        <v>2644</v>
      </c>
      <c r="H2646" s="2">
        <v>43136</v>
      </c>
      <c r="I2646" s="3">
        <f t="shared" si="329"/>
        <v>1424.1198611111104</v>
      </c>
      <c r="J2646" s="3">
        <f t="shared" si="330"/>
        <v>8.9732615554070829</v>
      </c>
      <c r="K2646">
        <f t="shared" si="331"/>
        <v>8.3830766954053018E-2</v>
      </c>
      <c r="L2646" s="4">
        <f t="shared" si="332"/>
        <v>8.3830766954053018E-2</v>
      </c>
      <c r="M2646">
        <f t="shared" si="333"/>
        <v>2.8087523453813545E-3</v>
      </c>
      <c r="N2646">
        <f t="shared" si="334"/>
        <v>0.13142105466322038</v>
      </c>
      <c r="O2646" s="4">
        <f t="shared" si="335"/>
        <v>0.13142105466322038</v>
      </c>
      <c r="P2646">
        <f t="shared" si="336"/>
        <v>9.5728338881344854E-2</v>
      </c>
    </row>
    <row r="2647" spans="1:16" x14ac:dyDescent="0.15">
      <c r="A2647" t="s">
        <v>3026</v>
      </c>
      <c r="B2647" s="5" t="s">
        <v>10349</v>
      </c>
      <c r="C2647" s="5" t="s">
        <v>1029</v>
      </c>
      <c r="D2647" s="5" t="s">
        <v>10350</v>
      </c>
      <c r="E2647" s="5" t="s">
        <v>10351</v>
      </c>
      <c r="F2647" s="5" t="s">
        <v>10352</v>
      </c>
      <c r="G2647">
        <v>2645</v>
      </c>
      <c r="H2647" s="2">
        <v>43136</v>
      </c>
      <c r="I2647" s="3">
        <f t="shared" si="329"/>
        <v>663.33959490740381</v>
      </c>
      <c r="J2647" s="3">
        <f t="shared" si="330"/>
        <v>0.23668118291946039</v>
      </c>
      <c r="K2647">
        <f t="shared" si="331"/>
        <v>2.2111430682386652E-3</v>
      </c>
      <c r="L2647" s="4">
        <f t="shared" si="332"/>
        <v>2.2111430682386652E-3</v>
      </c>
      <c r="M2647">
        <f t="shared" si="333"/>
        <v>0</v>
      </c>
      <c r="N2647">
        <f t="shared" si="334"/>
        <v>0</v>
      </c>
      <c r="O2647" s="4">
        <f t="shared" si="335"/>
        <v>0</v>
      </c>
      <c r="P2647">
        <f t="shared" si="336"/>
        <v>1.6583573011789989E-3</v>
      </c>
    </row>
    <row r="2648" spans="1:16" x14ac:dyDescent="0.15">
      <c r="A2648" t="s">
        <v>10353</v>
      </c>
      <c r="B2648" s="5" t="s">
        <v>10354</v>
      </c>
      <c r="C2648" s="5" t="s">
        <v>1029</v>
      </c>
      <c r="D2648" s="5" t="s">
        <v>10355</v>
      </c>
      <c r="E2648" s="5" t="s">
        <v>10356</v>
      </c>
      <c r="F2648" s="5" t="s">
        <v>10357</v>
      </c>
      <c r="G2648">
        <v>2646</v>
      </c>
      <c r="H2648" s="2">
        <v>43136</v>
      </c>
      <c r="I2648" s="3">
        <f t="shared" si="329"/>
        <v>636.40445601852116</v>
      </c>
      <c r="J2648" s="3">
        <f t="shared" si="330"/>
        <v>1.2869174504588397</v>
      </c>
      <c r="K2648">
        <f t="shared" si="331"/>
        <v>1.2022749611428751E-2</v>
      </c>
      <c r="L2648" s="4">
        <f t="shared" si="332"/>
        <v>1.2022749611428751E-2</v>
      </c>
      <c r="M2648">
        <f t="shared" si="333"/>
        <v>0</v>
      </c>
      <c r="N2648">
        <f t="shared" si="334"/>
        <v>0</v>
      </c>
      <c r="O2648" s="4">
        <f t="shared" si="335"/>
        <v>0</v>
      </c>
      <c r="P2648">
        <f t="shared" si="336"/>
        <v>9.0170622085715621E-3</v>
      </c>
    </row>
    <row r="2649" spans="1:16" x14ac:dyDescent="0.15">
      <c r="A2649" t="s">
        <v>10358</v>
      </c>
      <c r="B2649" s="5" t="s">
        <v>10359</v>
      </c>
      <c r="C2649" s="5" t="s">
        <v>1029</v>
      </c>
      <c r="D2649" s="5" t="s">
        <v>10360</v>
      </c>
      <c r="E2649" s="5" t="s">
        <v>10361</v>
      </c>
      <c r="F2649" s="5" t="s">
        <v>10362</v>
      </c>
      <c r="G2649">
        <v>2647</v>
      </c>
      <c r="H2649" s="2">
        <v>43136</v>
      </c>
      <c r="I2649" s="3">
        <f t="shared" si="329"/>
        <v>664.43280092592613</v>
      </c>
      <c r="J2649" s="3">
        <f t="shared" si="330"/>
        <v>0.27843297281860807</v>
      </c>
      <c r="K2649">
        <f t="shared" si="331"/>
        <v>2.6012001893131048E-3</v>
      </c>
      <c r="L2649" s="4">
        <f t="shared" si="332"/>
        <v>2.6012001893131048E-3</v>
      </c>
      <c r="M2649">
        <f t="shared" si="333"/>
        <v>0</v>
      </c>
      <c r="N2649">
        <f t="shared" si="334"/>
        <v>0</v>
      </c>
      <c r="O2649" s="4">
        <f t="shared" si="335"/>
        <v>0</v>
      </c>
      <c r="P2649">
        <f t="shared" si="336"/>
        <v>1.9509001419848286E-3</v>
      </c>
    </row>
    <row r="2650" spans="1:16" x14ac:dyDescent="0.15">
      <c r="A2650" t="s">
        <v>10363</v>
      </c>
      <c r="B2650" s="5" t="s">
        <v>10364</v>
      </c>
      <c r="C2650" s="5" t="s">
        <v>1113</v>
      </c>
      <c r="D2650" s="5" t="s">
        <v>10365</v>
      </c>
      <c r="E2650" s="5" t="s">
        <v>10366</v>
      </c>
      <c r="F2650" s="5" t="s">
        <v>10367</v>
      </c>
      <c r="G2650">
        <v>2648</v>
      </c>
      <c r="H2650" s="2">
        <v>43136</v>
      </c>
      <c r="I2650" s="3">
        <f t="shared" si="329"/>
        <v>1094.8405902777813</v>
      </c>
      <c r="J2650" s="3">
        <f t="shared" si="330"/>
        <v>34.986828530244125</v>
      </c>
      <c r="K2650">
        <f t="shared" si="331"/>
        <v>0.32685692385874632</v>
      </c>
      <c r="L2650" s="4">
        <f t="shared" si="332"/>
        <v>0.32685692385874632</v>
      </c>
      <c r="M2650">
        <f t="shared" si="333"/>
        <v>9.1337497794658992E-4</v>
      </c>
      <c r="N2650">
        <f t="shared" si="334"/>
        <v>4.2736663167232243E-2</v>
      </c>
      <c r="O2650" s="4">
        <f t="shared" si="335"/>
        <v>4.2736663167232243E-2</v>
      </c>
      <c r="P2650">
        <f t="shared" si="336"/>
        <v>0.2558268586858678</v>
      </c>
    </row>
    <row r="2651" spans="1:16" x14ac:dyDescent="0.15">
      <c r="A2651" t="s">
        <v>10368</v>
      </c>
      <c r="B2651" s="5" t="s">
        <v>10369</v>
      </c>
      <c r="C2651" s="5" t="s">
        <v>1029</v>
      </c>
      <c r="D2651" s="5" t="s">
        <v>10370</v>
      </c>
      <c r="E2651" s="5" t="s">
        <v>10371</v>
      </c>
      <c r="F2651" s="5" t="s">
        <v>10372</v>
      </c>
      <c r="G2651">
        <v>2649</v>
      </c>
      <c r="H2651" s="2">
        <v>43136</v>
      </c>
      <c r="I2651" s="3">
        <f t="shared" si="329"/>
        <v>473.27328703703824</v>
      </c>
      <c r="J2651" s="3">
        <f t="shared" si="330"/>
        <v>1.3903172184499504</v>
      </c>
      <c r="K2651">
        <f t="shared" si="331"/>
        <v>1.2988739714363259E-2</v>
      </c>
      <c r="L2651" s="4">
        <f t="shared" si="332"/>
        <v>1.2988739714363259E-2</v>
      </c>
      <c r="M2651">
        <f t="shared" si="333"/>
        <v>0</v>
      </c>
      <c r="N2651">
        <f t="shared" si="334"/>
        <v>0</v>
      </c>
      <c r="O2651" s="4">
        <f t="shared" si="335"/>
        <v>0</v>
      </c>
      <c r="P2651">
        <f t="shared" si="336"/>
        <v>9.7415547857724431E-3</v>
      </c>
    </row>
    <row r="2652" spans="1:16" x14ac:dyDescent="0.15">
      <c r="A2652" t="s">
        <v>5453</v>
      </c>
      <c r="B2652" s="5" t="s">
        <v>10373</v>
      </c>
      <c r="C2652" s="5" t="s">
        <v>1029</v>
      </c>
      <c r="D2652" s="5" t="s">
        <v>10374</v>
      </c>
      <c r="E2652" s="5" t="s">
        <v>10374</v>
      </c>
      <c r="F2652" s="5" t="s">
        <v>10375</v>
      </c>
      <c r="G2652">
        <v>2650</v>
      </c>
      <c r="H2652" s="2">
        <v>43136</v>
      </c>
      <c r="I2652" s="3">
        <f t="shared" si="329"/>
        <v>783.2419791666689</v>
      </c>
      <c r="J2652" s="3">
        <f t="shared" si="330"/>
        <v>1.6010377806028664</v>
      </c>
      <c r="K2652">
        <f t="shared" si="331"/>
        <v>1.4957351264265501E-2</v>
      </c>
      <c r="L2652" s="4">
        <f t="shared" si="332"/>
        <v>1.4957351264265501E-2</v>
      </c>
      <c r="M2652">
        <f t="shared" si="333"/>
        <v>0</v>
      </c>
      <c r="N2652">
        <f t="shared" si="334"/>
        <v>0</v>
      </c>
      <c r="O2652" s="4">
        <f t="shared" si="335"/>
        <v>0</v>
      </c>
      <c r="P2652">
        <f t="shared" si="336"/>
        <v>1.1218013448199126E-2</v>
      </c>
    </row>
    <row r="2653" spans="1:16" x14ac:dyDescent="0.15">
      <c r="A2653" t="s">
        <v>2484</v>
      </c>
      <c r="B2653" s="5" t="s">
        <v>10376</v>
      </c>
      <c r="C2653" s="5" t="s">
        <v>1029</v>
      </c>
      <c r="D2653" s="5" t="s">
        <v>10377</v>
      </c>
      <c r="E2653" s="5" t="s">
        <v>10378</v>
      </c>
      <c r="F2653" s="5" t="s">
        <v>10379</v>
      </c>
      <c r="G2653">
        <v>2651</v>
      </c>
      <c r="H2653" s="2">
        <v>43136</v>
      </c>
      <c r="I2653" s="3">
        <f t="shared" si="329"/>
        <v>40.325196759258688</v>
      </c>
      <c r="J2653" s="3">
        <f t="shared" si="330"/>
        <v>1.2399195544785524</v>
      </c>
      <c r="K2653">
        <f t="shared" si="331"/>
        <v>1.1583681872131636E-2</v>
      </c>
      <c r="L2653" s="4">
        <f t="shared" si="332"/>
        <v>1.1583681872131636E-2</v>
      </c>
      <c r="M2653">
        <f t="shared" si="333"/>
        <v>0</v>
      </c>
      <c r="N2653">
        <f t="shared" si="334"/>
        <v>0</v>
      </c>
      <c r="O2653" s="4">
        <f t="shared" si="335"/>
        <v>0</v>
      </c>
      <c r="P2653">
        <f t="shared" si="336"/>
        <v>8.6877614040987271E-3</v>
      </c>
    </row>
    <row r="2654" spans="1:16" x14ac:dyDescent="0.15">
      <c r="A2654" t="s">
        <v>10380</v>
      </c>
      <c r="B2654" s="5" t="s">
        <v>10381</v>
      </c>
      <c r="C2654" s="5" t="s">
        <v>1029</v>
      </c>
      <c r="D2654" s="5" t="s">
        <v>10382</v>
      </c>
      <c r="E2654" s="5" t="s">
        <v>1081</v>
      </c>
      <c r="F2654" s="5" t="s">
        <v>10383</v>
      </c>
      <c r="G2654">
        <v>2652</v>
      </c>
      <c r="H2654" s="2">
        <v>43136</v>
      </c>
      <c r="I2654" s="3">
        <f t="shared" si="329"/>
        <v>198.520682870374</v>
      </c>
      <c r="J2654" s="3">
        <f t="shared" si="330"/>
        <v>2.6092999102679548</v>
      </c>
      <c r="K2654">
        <f t="shared" si="331"/>
        <v>2.4376823448225116E-2</v>
      </c>
      <c r="L2654" s="4">
        <f t="shared" si="332"/>
        <v>2.4376823448225116E-2</v>
      </c>
      <c r="M2654">
        <f t="shared" si="333"/>
        <v>0</v>
      </c>
      <c r="N2654">
        <f t="shared" si="334"/>
        <v>0</v>
      </c>
      <c r="O2654" s="4">
        <f t="shared" si="335"/>
        <v>0</v>
      </c>
      <c r="P2654">
        <f t="shared" si="336"/>
        <v>1.8282617586168837E-2</v>
      </c>
    </row>
    <row r="2655" spans="1:16" x14ac:dyDescent="0.15">
      <c r="A2655" t="s">
        <v>10384</v>
      </c>
      <c r="B2655" s="5" t="s">
        <v>10385</v>
      </c>
      <c r="C2655" s="5" t="s">
        <v>1029</v>
      </c>
      <c r="D2655" s="5" t="s">
        <v>10386</v>
      </c>
      <c r="E2655" s="5" t="s">
        <v>10387</v>
      </c>
      <c r="F2655" s="5" t="s">
        <v>10388</v>
      </c>
      <c r="G2655">
        <v>2653</v>
      </c>
      <c r="H2655" s="2">
        <v>43136</v>
      </c>
      <c r="I2655" s="3">
        <f t="shared" si="329"/>
        <v>492.61510416666715</v>
      </c>
      <c r="J2655" s="3">
        <f t="shared" si="330"/>
        <v>2.3974092349398011</v>
      </c>
      <c r="K2655">
        <f t="shared" si="331"/>
        <v>2.2397280367541392E-2</v>
      </c>
      <c r="L2655" s="4">
        <f t="shared" si="332"/>
        <v>2.2397280367541392E-2</v>
      </c>
      <c r="M2655">
        <f t="shared" si="333"/>
        <v>0</v>
      </c>
      <c r="N2655">
        <f t="shared" si="334"/>
        <v>0</v>
      </c>
      <c r="O2655" s="4">
        <f t="shared" si="335"/>
        <v>0</v>
      </c>
      <c r="P2655">
        <f t="shared" si="336"/>
        <v>1.6797960275656044E-2</v>
      </c>
    </row>
    <row r="2656" spans="1:16" x14ac:dyDescent="0.15">
      <c r="A2656" t="s">
        <v>1889</v>
      </c>
      <c r="B2656" s="5" t="s">
        <v>10389</v>
      </c>
      <c r="C2656" s="5" t="s">
        <v>1029</v>
      </c>
      <c r="D2656" s="5" t="s">
        <v>10390</v>
      </c>
      <c r="E2656" s="5" t="s">
        <v>10391</v>
      </c>
      <c r="F2656" s="5" t="s">
        <v>10392</v>
      </c>
      <c r="G2656">
        <v>2654</v>
      </c>
      <c r="H2656" s="2">
        <v>43136</v>
      </c>
      <c r="I2656" s="3">
        <f t="shared" si="329"/>
        <v>29.526701388887886</v>
      </c>
      <c r="J2656" s="3">
        <f t="shared" si="330"/>
        <v>1.1853677638766633</v>
      </c>
      <c r="K2656">
        <f t="shared" si="331"/>
        <v>1.1074043496315253E-2</v>
      </c>
      <c r="L2656" s="4">
        <f t="shared" si="332"/>
        <v>1.1074043496315253E-2</v>
      </c>
      <c r="M2656">
        <f t="shared" si="333"/>
        <v>0</v>
      </c>
      <c r="N2656">
        <f t="shared" si="334"/>
        <v>0</v>
      </c>
      <c r="O2656" s="4">
        <f t="shared" si="335"/>
        <v>0</v>
      </c>
      <c r="P2656">
        <f t="shared" si="336"/>
        <v>8.3055326222364403E-3</v>
      </c>
    </row>
    <row r="2657" spans="1:16" x14ac:dyDescent="0.15">
      <c r="A2657" t="s">
        <v>10393</v>
      </c>
      <c r="B2657" s="5" t="s">
        <v>10394</v>
      </c>
      <c r="C2657" s="5" t="s">
        <v>1029</v>
      </c>
      <c r="D2657" s="5" t="s">
        <v>10395</v>
      </c>
      <c r="E2657" s="5" t="s">
        <v>10396</v>
      </c>
      <c r="F2657" s="5" t="s">
        <v>10397</v>
      </c>
      <c r="G2657">
        <v>2655</v>
      </c>
      <c r="H2657" s="2">
        <v>43136</v>
      </c>
      <c r="I2657" s="3">
        <f t="shared" si="329"/>
        <v>503.44298611111299</v>
      </c>
      <c r="J2657" s="3">
        <f t="shared" si="330"/>
        <v>0.27013982467119713</v>
      </c>
      <c r="K2657">
        <f t="shared" si="331"/>
        <v>2.5237232356582636E-3</v>
      </c>
      <c r="L2657" s="4">
        <f t="shared" si="332"/>
        <v>2.5237232356582636E-3</v>
      </c>
      <c r="M2657">
        <f t="shared" si="333"/>
        <v>0</v>
      </c>
      <c r="N2657">
        <f t="shared" si="334"/>
        <v>0</v>
      </c>
      <c r="O2657" s="4">
        <f t="shared" si="335"/>
        <v>0</v>
      </c>
      <c r="P2657">
        <f t="shared" si="336"/>
        <v>1.8927924267436976E-3</v>
      </c>
    </row>
    <row r="2658" spans="1:16" x14ac:dyDescent="0.15">
      <c r="A2658" t="s">
        <v>3648</v>
      </c>
      <c r="B2658" s="5" t="s">
        <v>10398</v>
      </c>
      <c r="C2658" s="5" t="s">
        <v>1029</v>
      </c>
      <c r="D2658" s="5" t="s">
        <v>10399</v>
      </c>
      <c r="E2658" s="5" t="s">
        <v>10400</v>
      </c>
      <c r="F2658" s="5" t="s">
        <v>10401</v>
      </c>
      <c r="G2658">
        <v>2656</v>
      </c>
      <c r="H2658" s="2">
        <v>43136</v>
      </c>
      <c r="I2658" s="3">
        <f t="shared" si="329"/>
        <v>665.18332175925752</v>
      </c>
      <c r="J2658" s="3">
        <f t="shared" si="330"/>
        <v>6.9153868558130022E-2</v>
      </c>
      <c r="K2658">
        <f t="shared" si="331"/>
        <v>6.4605514987741981E-4</v>
      </c>
      <c r="L2658" s="4">
        <f t="shared" si="332"/>
        <v>6.4605514987741981E-4</v>
      </c>
      <c r="M2658">
        <f t="shared" si="333"/>
        <v>0</v>
      </c>
      <c r="N2658">
        <f t="shared" si="334"/>
        <v>0</v>
      </c>
      <c r="O2658" s="4">
        <f t="shared" si="335"/>
        <v>0</v>
      </c>
      <c r="P2658">
        <f t="shared" si="336"/>
        <v>4.8454136240806483E-4</v>
      </c>
    </row>
    <row r="2659" spans="1:16" x14ac:dyDescent="0.15">
      <c r="A2659" t="s">
        <v>9618</v>
      </c>
      <c r="B2659" s="5" t="s">
        <v>10402</v>
      </c>
      <c r="C2659" s="5" t="s">
        <v>3999</v>
      </c>
      <c r="D2659" s="5" t="s">
        <v>10403</v>
      </c>
      <c r="E2659" s="5" t="s">
        <v>10404</v>
      </c>
      <c r="F2659" s="5" t="s">
        <v>10405</v>
      </c>
      <c r="G2659">
        <v>2657</v>
      </c>
      <c r="H2659" s="2">
        <v>43136</v>
      </c>
      <c r="I2659" s="3">
        <f t="shared" si="329"/>
        <v>1724.907430555555</v>
      </c>
      <c r="J2659" s="3">
        <f t="shared" si="330"/>
        <v>0.3855279351343614</v>
      </c>
      <c r="K2659">
        <f t="shared" si="331"/>
        <v>3.6017118508098276E-3</v>
      </c>
      <c r="L2659" s="4">
        <f t="shared" si="332"/>
        <v>3.6017118508098276E-3</v>
      </c>
      <c r="M2659">
        <f t="shared" si="333"/>
        <v>6.9568950700937392E-3</v>
      </c>
      <c r="N2659">
        <f t="shared" si="334"/>
        <v>0.32551196220503459</v>
      </c>
      <c r="O2659" s="4">
        <f t="shared" si="335"/>
        <v>0.32551196220503459</v>
      </c>
      <c r="P2659">
        <f t="shared" si="336"/>
        <v>8.4079274439366011E-2</v>
      </c>
    </row>
    <row r="2660" spans="1:16" x14ac:dyDescent="0.15">
      <c r="A2660" t="s">
        <v>10406</v>
      </c>
      <c r="B2660" s="5" t="s">
        <v>10407</v>
      </c>
      <c r="C2660" s="5" t="s">
        <v>1029</v>
      </c>
      <c r="D2660" s="5" t="s">
        <v>10408</v>
      </c>
      <c r="E2660" s="5" t="s">
        <v>10409</v>
      </c>
      <c r="F2660" s="5" t="s">
        <v>10410</v>
      </c>
      <c r="G2660">
        <v>2658</v>
      </c>
      <c r="H2660" s="2">
        <v>43136</v>
      </c>
      <c r="I2660" s="3">
        <f t="shared" si="329"/>
        <v>516.43819444444671</v>
      </c>
      <c r="J2660" s="3">
        <f t="shared" si="330"/>
        <v>1.4425733960313032</v>
      </c>
      <c r="K2660">
        <f t="shared" si="331"/>
        <v>1.3476931819060385E-2</v>
      </c>
      <c r="L2660" s="4">
        <f t="shared" si="332"/>
        <v>1.3476931819060385E-2</v>
      </c>
      <c r="M2660">
        <f t="shared" si="333"/>
        <v>0</v>
      </c>
      <c r="N2660">
        <f t="shared" si="334"/>
        <v>0</v>
      </c>
      <c r="O2660" s="4">
        <f t="shared" si="335"/>
        <v>0</v>
      </c>
      <c r="P2660">
        <f t="shared" si="336"/>
        <v>1.0107698864295288E-2</v>
      </c>
    </row>
    <row r="2661" spans="1:16" x14ac:dyDescent="0.15">
      <c r="A2661" t="s">
        <v>10411</v>
      </c>
      <c r="B2661" s="5" t="s">
        <v>10412</v>
      </c>
      <c r="C2661" s="5" t="s">
        <v>4386</v>
      </c>
      <c r="D2661" s="5" t="s">
        <v>10413</v>
      </c>
      <c r="E2661" s="5" t="s">
        <v>1081</v>
      </c>
      <c r="F2661" s="5" t="s">
        <v>10414</v>
      </c>
      <c r="G2661">
        <v>2659</v>
      </c>
      <c r="H2661" s="2">
        <v>43136</v>
      </c>
      <c r="I2661" s="3">
        <f t="shared" si="329"/>
        <v>1594.306122685186</v>
      </c>
      <c r="J2661" s="3">
        <f t="shared" si="330"/>
        <v>381.39036873037651</v>
      </c>
      <c r="K2661">
        <f t="shared" si="331"/>
        <v>3.5630575262002471</v>
      </c>
      <c r="L2661" s="4">
        <f t="shared" si="332"/>
        <v>1</v>
      </c>
      <c r="M2661">
        <f t="shared" si="333"/>
        <v>2.4462052453461596E-2</v>
      </c>
      <c r="N2661">
        <f t="shared" si="334"/>
        <v>1.1445753620632764</v>
      </c>
      <c r="O2661" s="4">
        <f t="shared" si="335"/>
        <v>1</v>
      </c>
      <c r="P2661">
        <f t="shared" si="336"/>
        <v>1</v>
      </c>
    </row>
    <row r="2662" spans="1:16" x14ac:dyDescent="0.15">
      <c r="A2662" t="s">
        <v>10415</v>
      </c>
      <c r="B2662" s="5" t="s">
        <v>10416</v>
      </c>
      <c r="C2662" s="5" t="s">
        <v>1058</v>
      </c>
      <c r="D2662" s="5" t="s">
        <v>10417</v>
      </c>
      <c r="E2662" s="5" t="s">
        <v>10418</v>
      </c>
      <c r="F2662" s="5" t="s">
        <v>10419</v>
      </c>
      <c r="G2662">
        <v>2660</v>
      </c>
      <c r="H2662" s="2">
        <v>43136</v>
      </c>
      <c r="I2662" s="3">
        <f t="shared" si="329"/>
        <v>601.60570601851941</v>
      </c>
      <c r="J2662" s="3">
        <f t="shared" si="330"/>
        <v>7.1708096463220725</v>
      </c>
      <c r="K2662">
        <f t="shared" si="331"/>
        <v>6.6991747495699708E-2</v>
      </c>
      <c r="L2662" s="4">
        <f t="shared" si="332"/>
        <v>6.6991747495699708E-2</v>
      </c>
      <c r="M2662">
        <f t="shared" si="333"/>
        <v>3.3244365536959078E-3</v>
      </c>
      <c r="N2662">
        <f t="shared" si="334"/>
        <v>0.15554983292354252</v>
      </c>
      <c r="O2662" s="4">
        <f t="shared" si="335"/>
        <v>0.15554983292354252</v>
      </c>
      <c r="P2662">
        <f t="shared" si="336"/>
        <v>8.9131268852660414E-2</v>
      </c>
    </row>
    <row r="2663" spans="1:16" x14ac:dyDescent="0.15">
      <c r="A2663" t="s">
        <v>10420</v>
      </c>
      <c r="B2663" s="5" t="s">
        <v>10421</v>
      </c>
      <c r="C2663" s="5" t="s">
        <v>2112</v>
      </c>
      <c r="D2663" s="5" t="s">
        <v>10422</v>
      </c>
      <c r="E2663" s="5" t="s">
        <v>10423</v>
      </c>
      <c r="F2663" s="5" t="s">
        <v>10424</v>
      </c>
      <c r="G2663">
        <v>2661</v>
      </c>
      <c r="H2663" s="2">
        <v>43136</v>
      </c>
      <c r="I2663" s="3">
        <f t="shared" si="329"/>
        <v>1757.791354166664</v>
      </c>
      <c r="J2663" s="3">
        <f t="shared" si="330"/>
        <v>0.16668644962069792</v>
      </c>
      <c r="K2663">
        <f t="shared" si="331"/>
        <v>1.5572323202961962E-3</v>
      </c>
      <c r="L2663" s="4">
        <f t="shared" si="332"/>
        <v>1.5572323202961962E-3</v>
      </c>
      <c r="M2663">
        <f t="shared" si="333"/>
        <v>9.1023317199015932E-3</v>
      </c>
      <c r="N2663">
        <f t="shared" si="334"/>
        <v>0.42589658589551954</v>
      </c>
      <c r="O2663" s="4">
        <f t="shared" si="335"/>
        <v>0.42589658589551954</v>
      </c>
      <c r="P2663">
        <f t="shared" si="336"/>
        <v>0.10764207071410203</v>
      </c>
    </row>
    <row r="2664" spans="1:16" x14ac:dyDescent="0.15">
      <c r="A2664" t="s">
        <v>10425</v>
      </c>
      <c r="B2664" s="5" t="s">
        <v>10426</v>
      </c>
      <c r="C2664" s="5" t="s">
        <v>1029</v>
      </c>
      <c r="D2664" s="5" t="s">
        <v>10427</v>
      </c>
      <c r="E2664" s="5" t="s">
        <v>10428</v>
      </c>
      <c r="F2664" s="5" t="s">
        <v>10429</v>
      </c>
      <c r="G2664">
        <v>2662</v>
      </c>
      <c r="H2664" s="2">
        <v>43136</v>
      </c>
      <c r="I2664" s="3">
        <f t="shared" si="329"/>
        <v>800.5618981481457</v>
      </c>
      <c r="J2664" s="3">
        <f t="shared" si="330"/>
        <v>1.3902735098617409</v>
      </c>
      <c r="K2664">
        <f t="shared" si="331"/>
        <v>1.2988331376274654E-2</v>
      </c>
      <c r="L2664" s="4">
        <f t="shared" si="332"/>
        <v>1.2988331376274654E-2</v>
      </c>
      <c r="M2664">
        <f t="shared" si="333"/>
        <v>0</v>
      </c>
      <c r="N2664">
        <f t="shared" si="334"/>
        <v>0</v>
      </c>
      <c r="O2664" s="4">
        <f t="shared" si="335"/>
        <v>0</v>
      </c>
      <c r="P2664">
        <f t="shared" si="336"/>
        <v>9.7412485322059903E-3</v>
      </c>
    </row>
    <row r="2665" spans="1:16" x14ac:dyDescent="0.15">
      <c r="A2665" t="s">
        <v>6253</v>
      </c>
      <c r="B2665" s="5" t="s">
        <v>10430</v>
      </c>
      <c r="C2665" s="5" t="s">
        <v>1029</v>
      </c>
      <c r="D2665" s="5" t="s">
        <v>10431</v>
      </c>
      <c r="E2665" s="5" t="s">
        <v>10432</v>
      </c>
      <c r="F2665" s="5" t="s">
        <v>10433</v>
      </c>
      <c r="G2665">
        <v>2663</v>
      </c>
      <c r="H2665" s="2">
        <v>43136</v>
      </c>
      <c r="I2665" s="3">
        <f t="shared" si="329"/>
        <v>554.49740740740526</v>
      </c>
      <c r="J2665" s="3">
        <f t="shared" si="330"/>
        <v>0.27412211124789121</v>
      </c>
      <c r="K2665">
        <f t="shared" si="331"/>
        <v>2.560926891864399E-3</v>
      </c>
      <c r="L2665" s="4">
        <f t="shared" si="332"/>
        <v>2.560926891864399E-3</v>
      </c>
      <c r="M2665">
        <f t="shared" si="333"/>
        <v>0</v>
      </c>
      <c r="N2665">
        <f t="shared" si="334"/>
        <v>0</v>
      </c>
      <c r="O2665" s="4">
        <f t="shared" si="335"/>
        <v>0</v>
      </c>
      <c r="P2665">
        <f t="shared" si="336"/>
        <v>1.9206951688982993E-3</v>
      </c>
    </row>
    <row r="2666" spans="1:16" x14ac:dyDescent="0.15">
      <c r="A2666" t="s">
        <v>7577</v>
      </c>
      <c r="B2666" s="5" t="s">
        <v>10434</v>
      </c>
      <c r="C2666" s="5" t="s">
        <v>1029</v>
      </c>
      <c r="D2666" s="5" t="s">
        <v>10435</v>
      </c>
      <c r="E2666" s="5" t="s">
        <v>10436</v>
      </c>
      <c r="F2666" s="5" t="s">
        <v>10437</v>
      </c>
      <c r="G2666">
        <v>2664</v>
      </c>
      <c r="H2666" s="2">
        <v>43136</v>
      </c>
      <c r="I2666" s="3">
        <f t="shared" si="329"/>
        <v>501.37193287037371</v>
      </c>
      <c r="J2666" s="3">
        <f t="shared" si="330"/>
        <v>1.8728611205341885</v>
      </c>
      <c r="K2666">
        <f t="shared" si="331"/>
        <v>1.7496802379308948E-2</v>
      </c>
      <c r="L2666" s="4">
        <f t="shared" si="332"/>
        <v>1.7496802379308948E-2</v>
      </c>
      <c r="M2666">
        <f t="shared" si="333"/>
        <v>0</v>
      </c>
      <c r="N2666">
        <f t="shared" si="334"/>
        <v>0</v>
      </c>
      <c r="O2666" s="4">
        <f t="shared" si="335"/>
        <v>0</v>
      </c>
      <c r="P2666">
        <f t="shared" si="336"/>
        <v>1.312260178448171E-2</v>
      </c>
    </row>
    <row r="2667" spans="1:16" x14ac:dyDescent="0.15">
      <c r="A2667" t="s">
        <v>10438</v>
      </c>
      <c r="B2667" s="5" t="s">
        <v>10439</v>
      </c>
      <c r="C2667" s="5" t="s">
        <v>1029</v>
      </c>
      <c r="D2667" s="5" t="s">
        <v>10440</v>
      </c>
      <c r="E2667" s="5" t="s">
        <v>10441</v>
      </c>
      <c r="F2667" s="5" t="s">
        <v>10442</v>
      </c>
      <c r="G2667">
        <v>2665</v>
      </c>
      <c r="H2667" s="2">
        <v>43136</v>
      </c>
      <c r="I2667" s="3">
        <f t="shared" si="329"/>
        <v>717.51512731481489</v>
      </c>
      <c r="J2667" s="3">
        <f t="shared" si="330"/>
        <v>2.6048231303421185</v>
      </c>
      <c r="K2667">
        <f t="shared" si="331"/>
        <v>2.4335000094213861E-2</v>
      </c>
      <c r="L2667" s="4">
        <f t="shared" si="332"/>
        <v>2.4335000094213861E-2</v>
      </c>
      <c r="M2667">
        <f t="shared" si="333"/>
        <v>0</v>
      </c>
      <c r="N2667">
        <f t="shared" si="334"/>
        <v>0</v>
      </c>
      <c r="O2667" s="4">
        <f t="shared" si="335"/>
        <v>0</v>
      </c>
      <c r="P2667">
        <f t="shared" si="336"/>
        <v>1.8251250070660398E-2</v>
      </c>
    </row>
    <row r="2668" spans="1:16" x14ac:dyDescent="0.15">
      <c r="A2668" t="s">
        <v>1043</v>
      </c>
      <c r="B2668" s="5" t="s">
        <v>10443</v>
      </c>
      <c r="C2668" s="5" t="s">
        <v>1029</v>
      </c>
      <c r="D2668" s="5" t="s">
        <v>10444</v>
      </c>
      <c r="E2668" s="5" t="s">
        <v>10445</v>
      </c>
      <c r="F2668" s="5" t="s">
        <v>10446</v>
      </c>
      <c r="G2668">
        <v>2666</v>
      </c>
      <c r="H2668" s="2">
        <v>43136</v>
      </c>
      <c r="I2668" s="3">
        <f t="shared" si="329"/>
        <v>621.93642361111415</v>
      </c>
      <c r="J2668" s="3">
        <f t="shared" si="330"/>
        <v>0.28941864982738302</v>
      </c>
      <c r="K2668">
        <f t="shared" si="331"/>
        <v>2.7038315149987106E-3</v>
      </c>
      <c r="L2668" s="4">
        <f t="shared" si="332"/>
        <v>2.7038315149987106E-3</v>
      </c>
      <c r="M2668">
        <f t="shared" si="333"/>
        <v>0</v>
      </c>
      <c r="N2668">
        <f t="shared" si="334"/>
        <v>0</v>
      </c>
      <c r="O2668" s="4">
        <f t="shared" si="335"/>
        <v>0</v>
      </c>
      <c r="P2668">
        <f t="shared" si="336"/>
        <v>2.027873636249033E-3</v>
      </c>
    </row>
    <row r="2669" spans="1:16" x14ac:dyDescent="0.15">
      <c r="A2669" t="s">
        <v>10447</v>
      </c>
      <c r="B2669" s="5" t="s">
        <v>10448</v>
      </c>
      <c r="C2669" s="5" t="s">
        <v>1029</v>
      </c>
      <c r="D2669" s="5" t="s">
        <v>466</v>
      </c>
      <c r="E2669" s="5" t="s">
        <v>467</v>
      </c>
      <c r="F2669" s="5" t="s">
        <v>468</v>
      </c>
      <c r="G2669">
        <v>2667</v>
      </c>
      <c r="H2669" s="2">
        <v>43136</v>
      </c>
      <c r="I2669" s="3">
        <f t="shared" si="329"/>
        <v>80.365532407406135</v>
      </c>
      <c r="J2669" s="3">
        <f t="shared" si="330"/>
        <v>6.0722549254838016</v>
      </c>
      <c r="K2669">
        <f t="shared" si="331"/>
        <v>5.6728736190365045E-2</v>
      </c>
      <c r="L2669" s="4">
        <f t="shared" si="332"/>
        <v>5.6728736190365045E-2</v>
      </c>
      <c r="M2669">
        <f t="shared" si="333"/>
        <v>0</v>
      </c>
      <c r="N2669">
        <f t="shared" si="334"/>
        <v>0</v>
      </c>
      <c r="O2669" s="4">
        <f t="shared" si="335"/>
        <v>0</v>
      </c>
      <c r="P2669">
        <f t="shared" si="336"/>
        <v>4.254655214277378E-2</v>
      </c>
    </row>
    <row r="2670" spans="1:16" x14ac:dyDescent="0.15">
      <c r="A2670" t="s">
        <v>10449</v>
      </c>
      <c r="B2670" s="5" t="s">
        <v>10450</v>
      </c>
      <c r="C2670" s="5" t="s">
        <v>1029</v>
      </c>
      <c r="D2670" s="5" t="s">
        <v>10451</v>
      </c>
      <c r="E2670" s="5" t="s">
        <v>10452</v>
      </c>
      <c r="F2670" s="5" t="s">
        <v>10453</v>
      </c>
      <c r="G2670">
        <v>2668</v>
      </c>
      <c r="H2670" s="2">
        <v>43136</v>
      </c>
      <c r="I2670" s="3">
        <f t="shared" si="329"/>
        <v>1246.5985532407431</v>
      </c>
      <c r="J2670" s="3">
        <f t="shared" si="330"/>
        <v>0.33370807219255783</v>
      </c>
      <c r="K2670">
        <f t="shared" si="331"/>
        <v>3.1175959218310663E-3</v>
      </c>
      <c r="L2670" s="4">
        <f t="shared" si="332"/>
        <v>3.1175959218310663E-3</v>
      </c>
      <c r="M2670">
        <f t="shared" si="333"/>
        <v>0</v>
      </c>
      <c r="N2670">
        <f t="shared" si="334"/>
        <v>0</v>
      </c>
      <c r="O2670" s="4">
        <f t="shared" si="335"/>
        <v>0</v>
      </c>
      <c r="P2670">
        <f t="shared" si="336"/>
        <v>2.3381969413732995E-3</v>
      </c>
    </row>
    <row r="2671" spans="1:16" x14ac:dyDescent="0.15">
      <c r="A2671" t="s">
        <v>1259</v>
      </c>
      <c r="B2671" s="5" t="s">
        <v>10454</v>
      </c>
      <c r="C2671" s="5" t="s">
        <v>1029</v>
      </c>
      <c r="D2671" s="5" t="s">
        <v>10455</v>
      </c>
      <c r="E2671" s="5" t="s">
        <v>2229</v>
      </c>
      <c r="F2671" s="5" t="s">
        <v>10456</v>
      </c>
      <c r="G2671">
        <v>2669</v>
      </c>
      <c r="H2671" s="2">
        <v>43136</v>
      </c>
      <c r="I2671" s="3">
        <f t="shared" si="329"/>
        <v>84.468414351853426</v>
      </c>
      <c r="J2671" s="3">
        <f t="shared" si="330"/>
        <v>0.2841298748669287</v>
      </c>
      <c r="K2671">
        <f t="shared" si="331"/>
        <v>2.6544222719442588E-3</v>
      </c>
      <c r="L2671" s="4">
        <f t="shared" si="332"/>
        <v>2.6544222719442588E-3</v>
      </c>
      <c r="M2671">
        <f t="shared" si="333"/>
        <v>0</v>
      </c>
      <c r="N2671">
        <f t="shared" si="334"/>
        <v>0</v>
      </c>
      <c r="O2671" s="4">
        <f t="shared" si="335"/>
        <v>0</v>
      </c>
      <c r="P2671">
        <f t="shared" si="336"/>
        <v>1.9908167039581941E-3</v>
      </c>
    </row>
    <row r="2672" spans="1:16" x14ac:dyDescent="0.15">
      <c r="A2672" t="s">
        <v>10457</v>
      </c>
      <c r="B2672" s="5" t="s">
        <v>10458</v>
      </c>
      <c r="C2672" s="5" t="s">
        <v>1029</v>
      </c>
      <c r="D2672" s="5" t="s">
        <v>726</v>
      </c>
      <c r="E2672" s="5" t="s">
        <v>589</v>
      </c>
      <c r="F2672" s="5" t="s">
        <v>727</v>
      </c>
      <c r="G2672">
        <v>2670</v>
      </c>
      <c r="H2672" s="2">
        <v>43136</v>
      </c>
      <c r="I2672" s="3">
        <f t="shared" si="329"/>
        <v>171.4196527777749</v>
      </c>
      <c r="J2672" s="3">
        <f t="shared" si="330"/>
        <v>6.2769932301455862</v>
      </c>
      <c r="K2672">
        <f t="shared" si="331"/>
        <v>5.8641459785759152E-2</v>
      </c>
      <c r="L2672" s="4">
        <f t="shared" si="332"/>
        <v>5.8641459785759152E-2</v>
      </c>
      <c r="M2672">
        <f t="shared" si="333"/>
        <v>0</v>
      </c>
      <c r="N2672">
        <f t="shared" si="334"/>
        <v>0</v>
      </c>
      <c r="O2672" s="4">
        <f t="shared" si="335"/>
        <v>0</v>
      </c>
      <c r="P2672">
        <f t="shared" si="336"/>
        <v>4.3981094839319362E-2</v>
      </c>
    </row>
    <row r="2673" spans="1:16" x14ac:dyDescent="0.15">
      <c r="A2673" t="s">
        <v>1570</v>
      </c>
      <c r="B2673" s="5" t="s">
        <v>10459</v>
      </c>
      <c r="C2673" s="5" t="s">
        <v>1029</v>
      </c>
      <c r="D2673" s="5" t="s">
        <v>10460</v>
      </c>
      <c r="E2673" s="5" t="s">
        <v>10461</v>
      </c>
      <c r="F2673" s="5" t="s">
        <v>10462</v>
      </c>
      <c r="G2673">
        <v>2671</v>
      </c>
      <c r="H2673" s="2">
        <v>43136</v>
      </c>
      <c r="I2673" s="3">
        <f t="shared" si="329"/>
        <v>215.49439814814832</v>
      </c>
      <c r="J2673" s="3">
        <f t="shared" si="330"/>
        <v>0.42692525091418732</v>
      </c>
      <c r="K2673">
        <f t="shared" si="331"/>
        <v>3.9884573736315449E-3</v>
      </c>
      <c r="L2673" s="4">
        <f t="shared" si="332"/>
        <v>3.9884573736315449E-3</v>
      </c>
      <c r="M2673">
        <f t="shared" si="333"/>
        <v>0</v>
      </c>
      <c r="N2673">
        <f t="shared" si="334"/>
        <v>0</v>
      </c>
      <c r="O2673" s="4">
        <f t="shared" si="335"/>
        <v>0</v>
      </c>
      <c r="P2673">
        <f t="shared" si="336"/>
        <v>2.9913430302236587E-3</v>
      </c>
    </row>
    <row r="2674" spans="1:16" x14ac:dyDescent="0.15">
      <c r="A2674" t="s">
        <v>4342</v>
      </c>
      <c r="B2674" s="5" t="s">
        <v>10463</v>
      </c>
      <c r="C2674" s="5" t="s">
        <v>1029</v>
      </c>
      <c r="D2674" s="5" t="s">
        <v>10464</v>
      </c>
      <c r="E2674" s="5" t="s">
        <v>10464</v>
      </c>
      <c r="F2674" s="5" t="s">
        <v>10465</v>
      </c>
      <c r="G2674">
        <v>2672</v>
      </c>
      <c r="H2674" s="2">
        <v>43136</v>
      </c>
      <c r="I2674" s="3">
        <f t="shared" si="329"/>
        <v>33.141296296293149</v>
      </c>
      <c r="J2674" s="3">
        <f t="shared" si="330"/>
        <v>24.652023043871743</v>
      </c>
      <c r="K2674">
        <f t="shared" si="331"/>
        <v>0.23030622544279586</v>
      </c>
      <c r="L2674" s="4">
        <f t="shared" si="332"/>
        <v>0.23030622544279586</v>
      </c>
      <c r="M2674">
        <f t="shared" si="333"/>
        <v>0</v>
      </c>
      <c r="N2674">
        <f t="shared" si="334"/>
        <v>0</v>
      </c>
      <c r="O2674" s="4">
        <f t="shared" si="335"/>
        <v>0</v>
      </c>
      <c r="P2674">
        <f t="shared" si="336"/>
        <v>0.17272966908209689</v>
      </c>
    </row>
    <row r="2675" spans="1:16" x14ac:dyDescent="0.15">
      <c r="A2675" t="s">
        <v>10466</v>
      </c>
      <c r="B2675" s="5" t="s">
        <v>10467</v>
      </c>
      <c r="C2675" s="5" t="s">
        <v>1295</v>
      </c>
      <c r="D2675" s="5" t="s">
        <v>10468</v>
      </c>
      <c r="E2675" s="5" t="s">
        <v>1081</v>
      </c>
      <c r="F2675" s="5" t="s">
        <v>10469</v>
      </c>
      <c r="G2675">
        <v>2673</v>
      </c>
      <c r="H2675" s="2">
        <v>43136</v>
      </c>
      <c r="I2675" s="3">
        <f t="shared" si="329"/>
        <v>1278.6118287037025</v>
      </c>
      <c r="J2675" s="3">
        <f t="shared" si="330"/>
        <v>10.485590465397497</v>
      </c>
      <c r="K2675">
        <f t="shared" si="331"/>
        <v>9.7959374665804025E-2</v>
      </c>
      <c r="L2675" s="4">
        <f t="shared" si="332"/>
        <v>9.7959374665804025E-2</v>
      </c>
      <c r="M2675">
        <f t="shared" si="333"/>
        <v>1.0167276501094015E-2</v>
      </c>
      <c r="N2675">
        <f t="shared" si="334"/>
        <v>0.47572517492457406</v>
      </c>
      <c r="O2675" s="4">
        <f t="shared" si="335"/>
        <v>0.47572517492457406</v>
      </c>
      <c r="P2675">
        <f t="shared" si="336"/>
        <v>0.19240082473049652</v>
      </c>
    </row>
    <row r="2676" spans="1:16" x14ac:dyDescent="0.15">
      <c r="A2676" t="s">
        <v>2569</v>
      </c>
      <c r="B2676" s="5" t="s">
        <v>10470</v>
      </c>
      <c r="C2676" s="5" t="s">
        <v>1029</v>
      </c>
      <c r="D2676" s="5" t="s">
        <v>10471</v>
      </c>
      <c r="E2676" s="5" t="s">
        <v>10472</v>
      </c>
      <c r="F2676" s="5" t="s">
        <v>10473</v>
      </c>
      <c r="G2676">
        <v>2674</v>
      </c>
      <c r="H2676" s="2">
        <v>43136</v>
      </c>
      <c r="I2676" s="3">
        <f t="shared" si="329"/>
        <v>199.21042824073811</v>
      </c>
      <c r="J2676" s="3">
        <f t="shared" si="330"/>
        <v>0.55719974591822463</v>
      </c>
      <c r="K2676">
        <f t="shared" si="331"/>
        <v>5.2055188359890802E-3</v>
      </c>
      <c r="L2676" s="4">
        <f t="shared" si="332"/>
        <v>5.2055188359890802E-3</v>
      </c>
      <c r="M2676">
        <f t="shared" si="333"/>
        <v>0</v>
      </c>
      <c r="N2676">
        <f t="shared" si="334"/>
        <v>0</v>
      </c>
      <c r="O2676" s="4">
        <f t="shared" si="335"/>
        <v>0</v>
      </c>
      <c r="P2676">
        <f t="shared" si="336"/>
        <v>3.9041391269918103E-3</v>
      </c>
    </row>
    <row r="2677" spans="1:16" x14ac:dyDescent="0.15">
      <c r="A2677" t="s">
        <v>9862</v>
      </c>
      <c r="B2677" s="5" t="s">
        <v>10474</v>
      </c>
      <c r="C2677" s="5" t="s">
        <v>1029</v>
      </c>
      <c r="D2677" s="5" t="s">
        <v>10475</v>
      </c>
      <c r="E2677" s="5" t="s">
        <v>10476</v>
      </c>
      <c r="F2677" s="5" t="s">
        <v>10477</v>
      </c>
      <c r="G2677">
        <v>2675</v>
      </c>
      <c r="H2677" s="2">
        <v>43136</v>
      </c>
      <c r="I2677" s="3">
        <f t="shared" si="329"/>
        <v>966.62658564814774</v>
      </c>
      <c r="J2677" s="3">
        <f t="shared" si="330"/>
        <v>0.79865380433578115</v>
      </c>
      <c r="K2677">
        <f t="shared" si="331"/>
        <v>7.4612514674663767E-3</v>
      </c>
      <c r="L2677" s="4">
        <f t="shared" si="332"/>
        <v>7.4612514674663767E-3</v>
      </c>
      <c r="M2677">
        <f t="shared" si="333"/>
        <v>0</v>
      </c>
      <c r="N2677">
        <f t="shared" si="334"/>
        <v>0</v>
      </c>
      <c r="O2677" s="4">
        <f t="shared" si="335"/>
        <v>0</v>
      </c>
      <c r="P2677">
        <f t="shared" si="336"/>
        <v>5.5959386005997825E-3</v>
      </c>
    </row>
    <row r="2678" spans="1:16" x14ac:dyDescent="0.15">
      <c r="A2678" t="s">
        <v>7245</v>
      </c>
      <c r="B2678" s="5" t="s">
        <v>10478</v>
      </c>
      <c r="C2678" s="5" t="s">
        <v>1253</v>
      </c>
      <c r="D2678" s="5" t="s">
        <v>10479</v>
      </c>
      <c r="E2678" s="5" t="s">
        <v>1500</v>
      </c>
      <c r="F2678" s="5" t="s">
        <v>10480</v>
      </c>
      <c r="G2678">
        <v>2676</v>
      </c>
      <c r="H2678" s="2">
        <v>43136</v>
      </c>
      <c r="I2678" s="3">
        <f t="shared" si="329"/>
        <v>1091.0536226851837</v>
      </c>
      <c r="J2678" s="3">
        <f t="shared" si="330"/>
        <v>0.82764034803132192</v>
      </c>
      <c r="K2678">
        <f t="shared" si="331"/>
        <v>7.7320520202352992E-3</v>
      </c>
      <c r="L2678" s="4">
        <f t="shared" si="332"/>
        <v>7.7320520202352992E-3</v>
      </c>
      <c r="M2678">
        <f t="shared" si="333"/>
        <v>4.5827261795754262E-3</v>
      </c>
      <c r="N2678">
        <f t="shared" si="334"/>
        <v>0.21442499504910292</v>
      </c>
      <c r="O2678" s="4">
        <f t="shared" si="335"/>
        <v>0.21442499504910292</v>
      </c>
      <c r="P2678">
        <f t="shared" si="336"/>
        <v>5.9405287777452208E-2</v>
      </c>
    </row>
    <row r="2679" spans="1:16" x14ac:dyDescent="0.15">
      <c r="A2679" t="s">
        <v>4802</v>
      </c>
      <c r="B2679" s="5" t="s">
        <v>10481</v>
      </c>
      <c r="C2679" s="5" t="s">
        <v>1029</v>
      </c>
      <c r="D2679" s="5" t="s">
        <v>10482</v>
      </c>
      <c r="E2679" s="5" t="s">
        <v>10483</v>
      </c>
      <c r="F2679" s="5" t="s">
        <v>10484</v>
      </c>
      <c r="G2679">
        <v>2677</v>
      </c>
      <c r="H2679" s="2">
        <v>43136</v>
      </c>
      <c r="I2679" s="3">
        <f t="shared" si="329"/>
        <v>358.89344907407212</v>
      </c>
      <c r="J2679" s="3">
        <f t="shared" si="330"/>
        <v>0.92227930282362114</v>
      </c>
      <c r="K2679">
        <f t="shared" si="331"/>
        <v>8.616196109313785E-3</v>
      </c>
      <c r="L2679" s="4">
        <f t="shared" si="332"/>
        <v>8.616196109313785E-3</v>
      </c>
      <c r="M2679">
        <f t="shared" si="333"/>
        <v>0</v>
      </c>
      <c r="N2679">
        <f t="shared" si="334"/>
        <v>0</v>
      </c>
      <c r="O2679" s="4">
        <f t="shared" si="335"/>
        <v>0</v>
      </c>
      <c r="P2679">
        <f t="shared" si="336"/>
        <v>6.4621470819853383E-3</v>
      </c>
    </row>
    <row r="2680" spans="1:16" x14ac:dyDescent="0.15">
      <c r="A2680" t="s">
        <v>8069</v>
      </c>
      <c r="B2680" s="5" t="s">
        <v>10485</v>
      </c>
      <c r="C2680" s="5" t="s">
        <v>1058</v>
      </c>
      <c r="D2680" s="5" t="s">
        <v>10486</v>
      </c>
      <c r="E2680" s="5" t="s">
        <v>10487</v>
      </c>
      <c r="F2680" s="5" t="s">
        <v>10488</v>
      </c>
      <c r="G2680">
        <v>2678</v>
      </c>
      <c r="H2680" s="2">
        <v>43136</v>
      </c>
      <c r="I2680" s="3">
        <f t="shared" si="329"/>
        <v>793.07439814815007</v>
      </c>
      <c r="J2680" s="3">
        <f t="shared" si="330"/>
        <v>1.5521872889534929</v>
      </c>
      <c r="K2680">
        <f t="shared" si="331"/>
        <v>1.450097604821244E-2</v>
      </c>
      <c r="L2680" s="4">
        <f t="shared" si="332"/>
        <v>1.450097604821244E-2</v>
      </c>
      <c r="M2680">
        <f t="shared" si="333"/>
        <v>2.5218315011429613E-3</v>
      </c>
      <c r="N2680">
        <f t="shared" si="334"/>
        <v>0.11799607612544491</v>
      </c>
      <c r="O2680" s="4">
        <f t="shared" si="335"/>
        <v>0.11799607612544491</v>
      </c>
      <c r="P2680">
        <f t="shared" si="336"/>
        <v>4.0374751067520559E-2</v>
      </c>
    </row>
    <row r="2681" spans="1:16" x14ac:dyDescent="0.15">
      <c r="A2681" t="s">
        <v>9636</v>
      </c>
      <c r="B2681" s="5" t="s">
        <v>10489</v>
      </c>
      <c r="C2681" s="5" t="s">
        <v>1058</v>
      </c>
      <c r="D2681" s="5" t="s">
        <v>10490</v>
      </c>
      <c r="E2681" s="5" t="s">
        <v>10491</v>
      </c>
      <c r="F2681" s="5" t="s">
        <v>10492</v>
      </c>
      <c r="G2681">
        <v>2679</v>
      </c>
      <c r="H2681" s="2">
        <v>43136</v>
      </c>
      <c r="I2681" s="3">
        <f t="shared" si="329"/>
        <v>1372.0349537037036</v>
      </c>
      <c r="J2681" s="3">
        <f t="shared" si="330"/>
        <v>0.89574977421851265</v>
      </c>
      <c r="K2681">
        <f t="shared" si="331"/>
        <v>8.3683496918029072E-3</v>
      </c>
      <c r="L2681" s="4">
        <f t="shared" si="332"/>
        <v>8.3683496918029072E-3</v>
      </c>
      <c r="M2681">
        <f t="shared" si="333"/>
        <v>1.4576888107705657E-3</v>
      </c>
      <c r="N2681">
        <f t="shared" si="334"/>
        <v>6.820501679233415E-2</v>
      </c>
      <c r="O2681" s="4">
        <f t="shared" si="335"/>
        <v>6.820501679233415E-2</v>
      </c>
      <c r="P2681">
        <f t="shared" si="336"/>
        <v>2.3327516466935719E-2</v>
      </c>
    </row>
    <row r="2682" spans="1:16" x14ac:dyDescent="0.15">
      <c r="A2682" t="s">
        <v>10493</v>
      </c>
      <c r="B2682" s="5" t="s">
        <v>10494</v>
      </c>
      <c r="C2682" s="5" t="s">
        <v>2394</v>
      </c>
      <c r="D2682" s="5" t="s">
        <v>10495</v>
      </c>
      <c r="E2682" s="5" t="s">
        <v>1081</v>
      </c>
      <c r="F2682" s="5" t="s">
        <v>10496</v>
      </c>
      <c r="G2682">
        <v>2680</v>
      </c>
      <c r="H2682" s="2">
        <v>43136</v>
      </c>
      <c r="I2682" s="3">
        <f t="shared" si="329"/>
        <v>1113.4251736111109</v>
      </c>
      <c r="J2682" s="3">
        <f t="shared" si="330"/>
        <v>5.4291928575627422</v>
      </c>
      <c r="K2682">
        <f t="shared" si="331"/>
        <v>5.0721067070278181E-2</v>
      </c>
      <c r="L2682" s="4">
        <f t="shared" si="332"/>
        <v>5.0721067070278181E-2</v>
      </c>
      <c r="M2682">
        <f t="shared" si="333"/>
        <v>4.0415827723792125E-2</v>
      </c>
      <c r="N2682">
        <f t="shared" si="334"/>
        <v>1.8910498511133855</v>
      </c>
      <c r="O2682" s="4">
        <f t="shared" si="335"/>
        <v>1</v>
      </c>
      <c r="P2682">
        <f t="shared" si="336"/>
        <v>0.28804080030270862</v>
      </c>
    </row>
    <row r="2683" spans="1:16" x14ac:dyDescent="0.15">
      <c r="A2683" t="s">
        <v>4024</v>
      </c>
      <c r="B2683" s="5" t="s">
        <v>10497</v>
      </c>
      <c r="C2683" s="5" t="s">
        <v>1029</v>
      </c>
      <c r="D2683" s="5" t="s">
        <v>10498</v>
      </c>
      <c r="E2683" s="5" t="s">
        <v>10498</v>
      </c>
      <c r="F2683" s="5" t="s">
        <v>10499</v>
      </c>
      <c r="G2683">
        <v>2681</v>
      </c>
      <c r="H2683" s="2">
        <v>43136</v>
      </c>
      <c r="I2683" s="3">
        <f t="shared" si="329"/>
        <v>39.464976851850224</v>
      </c>
      <c r="J2683" s="3">
        <f t="shared" si="330"/>
        <v>4.2316001001827672</v>
      </c>
      <c r="K2683">
        <f t="shared" si="331"/>
        <v>3.9532814200363045E-2</v>
      </c>
      <c r="L2683" s="4">
        <f t="shared" si="332"/>
        <v>3.9532814200363045E-2</v>
      </c>
      <c r="M2683">
        <f t="shared" si="333"/>
        <v>0</v>
      </c>
      <c r="N2683">
        <f t="shared" si="334"/>
        <v>0</v>
      </c>
      <c r="O2683" s="4">
        <f t="shared" si="335"/>
        <v>0</v>
      </c>
      <c r="P2683">
        <f t="shared" si="336"/>
        <v>2.9649610650272284E-2</v>
      </c>
    </row>
    <row r="2684" spans="1:16" x14ac:dyDescent="0.15">
      <c r="A2684" t="s">
        <v>10500</v>
      </c>
      <c r="B2684" s="5" t="s">
        <v>10501</v>
      </c>
      <c r="C2684" s="5" t="s">
        <v>1113</v>
      </c>
      <c r="D2684" s="5" t="s">
        <v>10502</v>
      </c>
      <c r="E2684" s="5" t="s">
        <v>10503</v>
      </c>
      <c r="F2684" s="5" t="s">
        <v>10504</v>
      </c>
      <c r="G2684">
        <v>2682</v>
      </c>
      <c r="H2684" s="2">
        <v>43136</v>
      </c>
      <c r="I2684" s="3">
        <f t="shared" si="329"/>
        <v>445.86997685184906</v>
      </c>
      <c r="J2684" s="3">
        <f t="shared" si="330"/>
        <v>9.7427506347739534</v>
      </c>
      <c r="K2684">
        <f t="shared" si="331"/>
        <v>9.1019553248510521E-2</v>
      </c>
      <c r="L2684" s="4">
        <f t="shared" si="332"/>
        <v>9.1019553248510521E-2</v>
      </c>
      <c r="M2684">
        <f t="shared" si="333"/>
        <v>2.2428063155556983E-3</v>
      </c>
      <c r="N2684">
        <f t="shared" si="334"/>
        <v>0.1049405341415538</v>
      </c>
      <c r="O2684" s="4">
        <f t="shared" si="335"/>
        <v>0.1049405341415538</v>
      </c>
      <c r="P2684">
        <f t="shared" si="336"/>
        <v>9.449979847177134E-2</v>
      </c>
    </row>
    <row r="2685" spans="1:16" x14ac:dyDescent="0.15">
      <c r="A2685" t="s">
        <v>10500</v>
      </c>
      <c r="B2685" s="5" t="s">
        <v>10501</v>
      </c>
      <c r="C2685" s="5" t="s">
        <v>1113</v>
      </c>
      <c r="D2685" s="5" t="s">
        <v>10502</v>
      </c>
      <c r="E2685" s="5" t="s">
        <v>10503</v>
      </c>
      <c r="F2685" s="5" t="s">
        <v>10504</v>
      </c>
      <c r="G2685">
        <v>2683</v>
      </c>
      <c r="H2685" s="2">
        <v>43136</v>
      </c>
      <c r="I2685" s="3">
        <f t="shared" si="329"/>
        <v>445.86997685184906</v>
      </c>
      <c r="J2685" s="3">
        <f t="shared" si="330"/>
        <v>9.7427506347739534</v>
      </c>
      <c r="K2685">
        <f t="shared" si="331"/>
        <v>9.1019553248510521E-2</v>
      </c>
      <c r="L2685" s="4">
        <f t="shared" si="332"/>
        <v>9.1019553248510521E-2</v>
      </c>
      <c r="M2685">
        <f t="shared" si="333"/>
        <v>2.2428063155556983E-3</v>
      </c>
      <c r="N2685">
        <f t="shared" si="334"/>
        <v>0.1049405341415538</v>
      </c>
      <c r="O2685" s="4">
        <f t="shared" si="335"/>
        <v>0.1049405341415538</v>
      </c>
      <c r="P2685">
        <f t="shared" si="336"/>
        <v>9.449979847177134E-2</v>
      </c>
    </row>
    <row r="2686" spans="1:16" x14ac:dyDescent="0.15">
      <c r="A2686" t="s">
        <v>1379</v>
      </c>
      <c r="B2686" s="5" t="s">
        <v>10505</v>
      </c>
      <c r="C2686" s="5" t="s">
        <v>1029</v>
      </c>
      <c r="D2686" s="5" t="s">
        <v>10506</v>
      </c>
      <c r="E2686" s="5" t="s">
        <v>1081</v>
      </c>
      <c r="F2686" s="5" t="s">
        <v>10507</v>
      </c>
      <c r="G2686">
        <v>2684</v>
      </c>
      <c r="H2686" s="2">
        <v>43136</v>
      </c>
      <c r="I2686" s="3">
        <f t="shared" si="329"/>
        <v>418.40194444444205</v>
      </c>
      <c r="J2686" s="3">
        <f t="shared" si="330"/>
        <v>0.25573494918164297</v>
      </c>
      <c r="K2686">
        <f t="shared" si="331"/>
        <v>2.3891487832464415E-3</v>
      </c>
      <c r="L2686" s="4">
        <f t="shared" si="332"/>
        <v>2.3891487832464415E-3</v>
      </c>
      <c r="M2686">
        <f t="shared" si="333"/>
        <v>0</v>
      </c>
      <c r="N2686">
        <f t="shared" si="334"/>
        <v>0</v>
      </c>
      <c r="O2686" s="4">
        <f t="shared" si="335"/>
        <v>0</v>
      </c>
      <c r="P2686">
        <f t="shared" si="336"/>
        <v>1.7918615874348311E-3</v>
      </c>
    </row>
    <row r="2687" spans="1:16" x14ac:dyDescent="0.15">
      <c r="A2687" t="s">
        <v>7114</v>
      </c>
      <c r="B2687" s="5" t="s">
        <v>10508</v>
      </c>
      <c r="C2687" s="5" t="s">
        <v>1029</v>
      </c>
      <c r="D2687" s="5" t="s">
        <v>10509</v>
      </c>
      <c r="E2687" s="5" t="s">
        <v>10509</v>
      </c>
      <c r="F2687" s="5" t="s">
        <v>10510</v>
      </c>
      <c r="G2687">
        <v>2685</v>
      </c>
      <c r="H2687" s="2">
        <v>43136</v>
      </c>
      <c r="I2687" s="3">
        <f t="shared" si="329"/>
        <v>276.07222222222481</v>
      </c>
      <c r="J2687" s="3">
        <f t="shared" si="330"/>
        <v>0.53246936188195026</v>
      </c>
      <c r="K2687">
        <f t="shared" si="331"/>
        <v>4.9744805398212943E-3</v>
      </c>
      <c r="L2687" s="4">
        <f t="shared" si="332"/>
        <v>4.9744805398212943E-3</v>
      </c>
      <c r="M2687">
        <f t="shared" si="333"/>
        <v>0</v>
      </c>
      <c r="N2687">
        <f t="shared" si="334"/>
        <v>0</v>
      </c>
      <c r="O2687" s="4">
        <f t="shared" si="335"/>
        <v>0</v>
      </c>
      <c r="P2687">
        <f t="shared" si="336"/>
        <v>3.7308604048659705E-3</v>
      </c>
    </row>
    <row r="2688" spans="1:16" x14ac:dyDescent="0.15">
      <c r="A2688" t="s">
        <v>10511</v>
      </c>
      <c r="B2688" s="5" t="s">
        <v>10512</v>
      </c>
      <c r="C2688" s="5" t="s">
        <v>4030</v>
      </c>
      <c r="D2688" s="5" t="s">
        <v>8978</v>
      </c>
      <c r="E2688" s="5" t="s">
        <v>10513</v>
      </c>
      <c r="F2688" s="5" t="s">
        <v>10514</v>
      </c>
      <c r="G2688">
        <v>2686</v>
      </c>
      <c r="H2688" s="2">
        <v>43136</v>
      </c>
      <c r="I2688" s="3">
        <f t="shared" si="329"/>
        <v>1574.517233796294</v>
      </c>
      <c r="J2688" s="3">
        <f t="shared" si="330"/>
        <v>12.847747592591395</v>
      </c>
      <c r="K2688">
        <f t="shared" si="331"/>
        <v>0.12002731979544574</v>
      </c>
      <c r="L2688" s="4">
        <f t="shared" si="332"/>
        <v>0.12002731979544574</v>
      </c>
      <c r="M2688">
        <f t="shared" si="333"/>
        <v>6.9862684027141905E-3</v>
      </c>
      <c r="N2688">
        <f t="shared" si="334"/>
        <v>0.3268863355485232</v>
      </c>
      <c r="O2688" s="4">
        <f t="shared" si="335"/>
        <v>0.3268863355485232</v>
      </c>
      <c r="P2688">
        <f t="shared" si="336"/>
        <v>0.17174207373371511</v>
      </c>
    </row>
    <row r="2689" spans="1:16" x14ac:dyDescent="0.15">
      <c r="A2689" t="s">
        <v>1438</v>
      </c>
      <c r="B2689" s="5" t="s">
        <v>10515</v>
      </c>
      <c r="C2689" s="5" t="s">
        <v>1029</v>
      </c>
      <c r="D2689" s="5" t="s">
        <v>10516</v>
      </c>
      <c r="E2689" s="5" t="s">
        <v>10517</v>
      </c>
      <c r="F2689" s="5" t="s">
        <v>10518</v>
      </c>
      <c r="G2689">
        <v>2687</v>
      </c>
      <c r="H2689" s="2">
        <v>43136</v>
      </c>
      <c r="I2689" s="3">
        <f t="shared" si="329"/>
        <v>36.126030092593282</v>
      </c>
      <c r="J2689" s="3">
        <f t="shared" si="330"/>
        <v>0.55361743177256795</v>
      </c>
      <c r="K2689">
        <f t="shared" si="331"/>
        <v>5.1720518362313615E-3</v>
      </c>
      <c r="L2689" s="4">
        <f t="shared" si="332"/>
        <v>5.1720518362313615E-3</v>
      </c>
      <c r="M2689">
        <f t="shared" si="333"/>
        <v>0</v>
      </c>
      <c r="N2689">
        <f t="shared" si="334"/>
        <v>0</v>
      </c>
      <c r="O2689" s="4">
        <f t="shared" si="335"/>
        <v>0</v>
      </c>
      <c r="P2689">
        <f t="shared" si="336"/>
        <v>3.8790388771735209E-3</v>
      </c>
    </row>
    <row r="2690" spans="1:16" x14ac:dyDescent="0.15">
      <c r="A2690" t="s">
        <v>5917</v>
      </c>
      <c r="B2690" s="5" t="s">
        <v>10519</v>
      </c>
      <c r="C2690" s="5" t="s">
        <v>1029</v>
      </c>
      <c r="D2690" s="5" t="s">
        <v>10520</v>
      </c>
      <c r="E2690" s="5" t="s">
        <v>10521</v>
      </c>
      <c r="F2690" s="5" t="s">
        <v>10522</v>
      </c>
      <c r="G2690">
        <v>2688</v>
      </c>
      <c r="H2690" s="2">
        <v>43136</v>
      </c>
      <c r="I2690" s="3">
        <f t="shared" si="329"/>
        <v>153.24160879629926</v>
      </c>
      <c r="J2690" s="3">
        <f t="shared" si="330"/>
        <v>2.0098979801851189</v>
      </c>
      <c r="K2690">
        <f t="shared" si="331"/>
        <v>1.877703977956505E-2</v>
      </c>
      <c r="L2690" s="4">
        <f t="shared" si="332"/>
        <v>1.877703977956505E-2</v>
      </c>
      <c r="M2690">
        <f t="shared" si="333"/>
        <v>0</v>
      </c>
      <c r="N2690">
        <f t="shared" si="334"/>
        <v>0</v>
      </c>
      <c r="O2690" s="4">
        <f t="shared" si="335"/>
        <v>0</v>
      </c>
      <c r="P2690">
        <f t="shared" si="336"/>
        <v>1.4082779834673789E-2</v>
      </c>
    </row>
    <row r="2691" spans="1:16" x14ac:dyDescent="0.15">
      <c r="A2691" t="s">
        <v>6321</v>
      </c>
      <c r="B2691" s="5" t="s">
        <v>10523</v>
      </c>
      <c r="C2691" s="5" t="s">
        <v>1029</v>
      </c>
      <c r="D2691" s="5" t="s">
        <v>10524</v>
      </c>
      <c r="E2691" s="5" t="s">
        <v>1081</v>
      </c>
      <c r="F2691" s="5" t="s">
        <v>10525</v>
      </c>
      <c r="G2691">
        <v>2689</v>
      </c>
      <c r="H2691" s="2">
        <v>43136</v>
      </c>
      <c r="I2691" s="3">
        <f t="shared" ref="I2691:I2754" si="337">H2691-B2691+1</f>
        <v>1867.5231944444458</v>
      </c>
      <c r="J2691" s="3">
        <f t="shared" ref="J2691:J2754" si="338">A2691/I2691</f>
        <v>0.72234711944303476</v>
      </c>
      <c r="K2691">
        <f t="shared" ref="K2691:K2754" si="339">(J2691-0)/(PERCENTILE($J$2:$J$10219,0.85)-0)</f>
        <v>6.7483726687395549E-3</v>
      </c>
      <c r="L2691" s="4">
        <f t="shared" ref="L2691:L2754" si="340">IF(K2691&gt;1,1,IF(K2691&lt;0,0,K2691))</f>
        <v>6.7483726687395549E-3</v>
      </c>
      <c r="M2691">
        <f t="shared" ref="M2691:M2754" si="341">C2691/I2691</f>
        <v>0</v>
      </c>
      <c r="N2691">
        <f t="shared" ref="N2691:N2754" si="342">(M2691-0)/(PERCENTILE($M$2:$M$10219,0.85)-0)</f>
        <v>0</v>
      </c>
      <c r="O2691" s="4">
        <f t="shared" ref="O2691:O2754" si="343">IF(N2691&gt;1,1,IF(N2691&lt;0,0,N2691))</f>
        <v>0</v>
      </c>
      <c r="P2691">
        <f t="shared" si="336"/>
        <v>5.061279501554666E-3</v>
      </c>
    </row>
    <row r="2692" spans="1:16" x14ac:dyDescent="0.15">
      <c r="A2692" t="s">
        <v>2484</v>
      </c>
      <c r="B2692" s="5" t="s">
        <v>10526</v>
      </c>
      <c r="C2692" s="5" t="s">
        <v>1029</v>
      </c>
      <c r="D2692" s="5" t="s">
        <v>10527</v>
      </c>
      <c r="E2692" s="5" t="s">
        <v>1081</v>
      </c>
      <c r="F2692" s="5" t="s">
        <v>10528</v>
      </c>
      <c r="G2692">
        <v>2690</v>
      </c>
      <c r="H2692" s="2">
        <v>43136</v>
      </c>
      <c r="I2692" s="3">
        <f t="shared" si="337"/>
        <v>1916.7811342592613</v>
      </c>
      <c r="J2692" s="3">
        <f t="shared" si="338"/>
        <v>2.6085398643764544E-2</v>
      </c>
      <c r="K2692">
        <f t="shared" si="339"/>
        <v>2.4369722882883147E-4</v>
      </c>
      <c r="L2692" s="4">
        <f t="shared" si="340"/>
        <v>2.4369722882883147E-4</v>
      </c>
      <c r="M2692">
        <f t="shared" si="341"/>
        <v>0</v>
      </c>
      <c r="N2692">
        <f t="shared" si="342"/>
        <v>0</v>
      </c>
      <c r="O2692" s="4">
        <f t="shared" si="343"/>
        <v>0</v>
      </c>
      <c r="P2692">
        <f t="shared" ref="P2692:P2755" si="344">0.75*L2692+0.25*O2692</f>
        <v>1.827729216216236E-4</v>
      </c>
    </row>
    <row r="2693" spans="1:16" x14ac:dyDescent="0.15">
      <c r="A2693" t="s">
        <v>10529</v>
      </c>
      <c r="B2693" s="5" t="s">
        <v>10530</v>
      </c>
      <c r="C2693" s="5" t="s">
        <v>1029</v>
      </c>
      <c r="D2693" s="5" t="s">
        <v>10531</v>
      </c>
      <c r="E2693" s="5" t="s">
        <v>1081</v>
      </c>
      <c r="F2693" s="5" t="s">
        <v>10532</v>
      </c>
      <c r="G2693">
        <v>2691</v>
      </c>
      <c r="H2693" s="2">
        <v>43136</v>
      </c>
      <c r="I2693" s="3">
        <f t="shared" si="337"/>
        <v>947.47844907407125</v>
      </c>
      <c r="J2693" s="3">
        <f t="shared" si="338"/>
        <v>0.10870959661473814</v>
      </c>
      <c r="K2693">
        <f t="shared" si="339"/>
        <v>1.0155960353109077E-3</v>
      </c>
      <c r="L2693" s="4">
        <f t="shared" si="340"/>
        <v>1.0155960353109077E-3</v>
      </c>
      <c r="M2693">
        <f t="shared" si="341"/>
        <v>0</v>
      </c>
      <c r="N2693">
        <f t="shared" si="342"/>
        <v>0</v>
      </c>
      <c r="O2693" s="4">
        <f t="shared" si="343"/>
        <v>0</v>
      </c>
      <c r="P2693">
        <f t="shared" si="344"/>
        <v>7.6169702648318086E-4</v>
      </c>
    </row>
    <row r="2694" spans="1:16" x14ac:dyDescent="0.15">
      <c r="A2694" t="s">
        <v>1348</v>
      </c>
      <c r="B2694" s="5" t="s">
        <v>10533</v>
      </c>
      <c r="C2694" s="5" t="s">
        <v>1029</v>
      </c>
      <c r="D2694" s="5" t="s">
        <v>8967</v>
      </c>
      <c r="E2694" s="5" t="s">
        <v>10534</v>
      </c>
      <c r="F2694" s="5" t="s">
        <v>10535</v>
      </c>
      <c r="G2694">
        <v>2692</v>
      </c>
      <c r="H2694" s="2">
        <v>43136</v>
      </c>
      <c r="I2694" s="3">
        <f t="shared" si="337"/>
        <v>559.82259259259445</v>
      </c>
      <c r="J2694" s="3">
        <f t="shared" si="338"/>
        <v>5.358840532152695E-2</v>
      </c>
      <c r="K2694">
        <f t="shared" si="339"/>
        <v>5.00638155949134E-4</v>
      </c>
      <c r="L2694" s="4">
        <f t="shared" si="340"/>
        <v>5.00638155949134E-4</v>
      </c>
      <c r="M2694">
        <f t="shared" si="341"/>
        <v>0</v>
      </c>
      <c r="N2694">
        <f t="shared" si="342"/>
        <v>0</v>
      </c>
      <c r="O2694" s="4">
        <f t="shared" si="343"/>
        <v>0</v>
      </c>
      <c r="P2694">
        <f t="shared" si="344"/>
        <v>3.7547861696185048E-4</v>
      </c>
    </row>
    <row r="2695" spans="1:16" x14ac:dyDescent="0.15">
      <c r="A2695" t="s">
        <v>10536</v>
      </c>
      <c r="B2695" s="5" t="s">
        <v>10537</v>
      </c>
      <c r="C2695" s="5" t="s">
        <v>1122</v>
      </c>
      <c r="D2695" s="5" t="s">
        <v>10538</v>
      </c>
      <c r="E2695" s="5" t="s">
        <v>10539</v>
      </c>
      <c r="F2695" s="5" t="s">
        <v>10540</v>
      </c>
      <c r="G2695">
        <v>2693</v>
      </c>
      <c r="H2695" s="2">
        <v>43136</v>
      </c>
      <c r="I2695" s="3">
        <f t="shared" si="337"/>
        <v>784.51086805555678</v>
      </c>
      <c r="J2695" s="3">
        <f t="shared" si="338"/>
        <v>34.839542845013113</v>
      </c>
      <c r="K2695">
        <f t="shared" si="339"/>
        <v>0.32548093900886427</v>
      </c>
      <c r="L2695" s="4">
        <f t="shared" si="340"/>
        <v>0.32548093900886427</v>
      </c>
      <c r="M2695">
        <f t="shared" si="341"/>
        <v>5.0987184026069238E-3</v>
      </c>
      <c r="N2695">
        <f t="shared" si="342"/>
        <v>0.23856818526675522</v>
      </c>
      <c r="O2695" s="4">
        <f t="shared" si="343"/>
        <v>0.23856818526675522</v>
      </c>
      <c r="P2695">
        <f t="shared" si="344"/>
        <v>0.303752750573337</v>
      </c>
    </row>
    <row r="2696" spans="1:16" x14ac:dyDescent="0.15">
      <c r="A2696" t="s">
        <v>3785</v>
      </c>
      <c r="B2696" s="5" t="s">
        <v>10541</v>
      </c>
      <c r="C2696" s="5" t="s">
        <v>1029</v>
      </c>
      <c r="D2696" s="5" t="s">
        <v>10542</v>
      </c>
      <c r="E2696" s="5" t="s">
        <v>10543</v>
      </c>
      <c r="F2696" s="5" t="s">
        <v>10544</v>
      </c>
      <c r="G2696">
        <v>2694</v>
      </c>
      <c r="H2696" s="2">
        <v>43136</v>
      </c>
      <c r="I2696" s="3">
        <f t="shared" si="337"/>
        <v>538.27681712962658</v>
      </c>
      <c r="J2696" s="3">
        <f t="shared" si="338"/>
        <v>0.21921806075401443</v>
      </c>
      <c r="K2696">
        <f t="shared" si="339"/>
        <v>2.047997603738133E-3</v>
      </c>
      <c r="L2696" s="4">
        <f t="shared" si="340"/>
        <v>2.047997603738133E-3</v>
      </c>
      <c r="M2696">
        <f t="shared" si="341"/>
        <v>0</v>
      </c>
      <c r="N2696">
        <f t="shared" si="342"/>
        <v>0</v>
      </c>
      <c r="O2696" s="4">
        <f t="shared" si="343"/>
        <v>0</v>
      </c>
      <c r="P2696">
        <f t="shared" si="344"/>
        <v>1.5359982028035997E-3</v>
      </c>
    </row>
    <row r="2697" spans="1:16" x14ac:dyDescent="0.15">
      <c r="A2697" t="s">
        <v>10545</v>
      </c>
      <c r="B2697" s="5" t="s">
        <v>10546</v>
      </c>
      <c r="C2697" s="5" t="s">
        <v>1029</v>
      </c>
      <c r="D2697" s="5" t="s">
        <v>10547</v>
      </c>
      <c r="E2697" s="5" t="s">
        <v>1081</v>
      </c>
      <c r="F2697" s="5" t="s">
        <v>10548</v>
      </c>
      <c r="G2697">
        <v>2695</v>
      </c>
      <c r="H2697" s="2">
        <v>43136</v>
      </c>
      <c r="I2697" s="3">
        <f t="shared" si="337"/>
        <v>1414.6011226851842</v>
      </c>
      <c r="J2697" s="3">
        <f t="shared" si="338"/>
        <v>1.2158904530876591</v>
      </c>
      <c r="K2697">
        <f t="shared" si="339"/>
        <v>1.1359195158312237E-2</v>
      </c>
      <c r="L2697" s="4">
        <f t="shared" si="340"/>
        <v>1.1359195158312237E-2</v>
      </c>
      <c r="M2697">
        <f t="shared" si="341"/>
        <v>0</v>
      </c>
      <c r="N2697">
        <f t="shared" si="342"/>
        <v>0</v>
      </c>
      <c r="O2697" s="4">
        <f t="shared" si="343"/>
        <v>0</v>
      </c>
      <c r="P2697">
        <f t="shared" si="344"/>
        <v>8.5193963687341771E-3</v>
      </c>
    </row>
    <row r="2698" spans="1:16" x14ac:dyDescent="0.15">
      <c r="A2698" t="s">
        <v>2930</v>
      </c>
      <c r="B2698" s="5" t="s">
        <v>10549</v>
      </c>
      <c r="C2698" s="5" t="s">
        <v>1029</v>
      </c>
      <c r="D2698" s="5" t="s">
        <v>10550</v>
      </c>
      <c r="E2698" s="5" t="s">
        <v>10551</v>
      </c>
      <c r="F2698" s="5" t="s">
        <v>10552</v>
      </c>
      <c r="G2698">
        <v>2696</v>
      </c>
      <c r="H2698" s="2">
        <v>43136</v>
      </c>
      <c r="I2698" s="3">
        <f t="shared" si="337"/>
        <v>499.32578703703621</v>
      </c>
      <c r="J2698" s="3">
        <f t="shared" si="338"/>
        <v>0.29239427201698043</v>
      </c>
      <c r="K2698">
        <f t="shared" si="339"/>
        <v>2.7316306255873394E-3</v>
      </c>
      <c r="L2698" s="4">
        <f t="shared" si="340"/>
        <v>2.7316306255873394E-3</v>
      </c>
      <c r="M2698">
        <f t="shared" si="341"/>
        <v>0</v>
      </c>
      <c r="N2698">
        <f t="shared" si="342"/>
        <v>0</v>
      </c>
      <c r="O2698" s="4">
        <f t="shared" si="343"/>
        <v>0</v>
      </c>
      <c r="P2698">
        <f t="shared" si="344"/>
        <v>2.0487229691905045E-3</v>
      </c>
    </row>
    <row r="2699" spans="1:16" x14ac:dyDescent="0.15">
      <c r="A2699" t="s">
        <v>3999</v>
      </c>
      <c r="B2699" s="5" t="s">
        <v>10553</v>
      </c>
      <c r="C2699" s="5" t="s">
        <v>1029</v>
      </c>
      <c r="D2699" s="5" t="s">
        <v>10554</v>
      </c>
      <c r="E2699" s="5" t="s">
        <v>10555</v>
      </c>
      <c r="F2699" s="5" t="s">
        <v>10556</v>
      </c>
      <c r="G2699">
        <v>2697</v>
      </c>
      <c r="H2699" s="2">
        <v>43136</v>
      </c>
      <c r="I2699" s="3">
        <f t="shared" si="337"/>
        <v>22.419317129628325</v>
      </c>
      <c r="J2699" s="3">
        <f t="shared" si="338"/>
        <v>0.5352526988496612</v>
      </c>
      <c r="K2699">
        <f t="shared" si="339"/>
        <v>5.0004832670631156E-3</v>
      </c>
      <c r="L2699" s="4">
        <f t="shared" si="340"/>
        <v>5.0004832670631156E-3</v>
      </c>
      <c r="M2699">
        <f t="shared" si="341"/>
        <v>0</v>
      </c>
      <c r="N2699">
        <f t="shared" si="342"/>
        <v>0</v>
      </c>
      <c r="O2699" s="4">
        <f t="shared" si="343"/>
        <v>0</v>
      </c>
      <c r="P2699">
        <f t="shared" si="344"/>
        <v>3.7503624502973369E-3</v>
      </c>
    </row>
    <row r="2700" spans="1:16" x14ac:dyDescent="0.15">
      <c r="A2700" t="s">
        <v>1214</v>
      </c>
      <c r="B2700" s="5" t="s">
        <v>10557</v>
      </c>
      <c r="C2700" s="5" t="s">
        <v>1029</v>
      </c>
      <c r="D2700" s="5" t="s">
        <v>6604</v>
      </c>
      <c r="E2700" s="5" t="s">
        <v>6605</v>
      </c>
      <c r="F2700" s="5" t="s">
        <v>10558</v>
      </c>
      <c r="G2700">
        <v>2698</v>
      </c>
      <c r="H2700" s="2">
        <v>43136</v>
      </c>
      <c r="I2700" s="3">
        <f t="shared" si="337"/>
        <v>696.93348379629606</v>
      </c>
      <c r="J2700" s="3">
        <f t="shared" si="338"/>
        <v>4.1610857670423392E-2</v>
      </c>
      <c r="K2700">
        <f t="shared" si="339"/>
        <v>3.887404920260661E-4</v>
      </c>
      <c r="L2700" s="4">
        <f t="shared" si="340"/>
        <v>3.887404920260661E-4</v>
      </c>
      <c r="M2700">
        <f t="shared" si="341"/>
        <v>0</v>
      </c>
      <c r="N2700">
        <f t="shared" si="342"/>
        <v>0</v>
      </c>
      <c r="O2700" s="4">
        <f t="shared" si="343"/>
        <v>0</v>
      </c>
      <c r="P2700">
        <f t="shared" si="344"/>
        <v>2.915553690195496E-4</v>
      </c>
    </row>
    <row r="2701" spans="1:16" x14ac:dyDescent="0.15">
      <c r="A2701" t="s">
        <v>5648</v>
      </c>
      <c r="B2701" s="5" t="s">
        <v>10559</v>
      </c>
      <c r="C2701" s="5" t="s">
        <v>1029</v>
      </c>
      <c r="D2701" s="5" t="s">
        <v>10560</v>
      </c>
      <c r="E2701" s="5" t="s">
        <v>10561</v>
      </c>
      <c r="F2701" s="5" t="s">
        <v>10562</v>
      </c>
      <c r="G2701">
        <v>2699</v>
      </c>
      <c r="H2701" s="2">
        <v>43136</v>
      </c>
      <c r="I2701" s="3">
        <f t="shared" si="337"/>
        <v>954.15694444444671</v>
      </c>
      <c r="J2701" s="3">
        <f t="shared" si="338"/>
        <v>6.8122964862815036E-2</v>
      </c>
      <c r="K2701">
        <f t="shared" si="339"/>
        <v>6.3642415373399994E-4</v>
      </c>
      <c r="L2701" s="4">
        <f t="shared" si="340"/>
        <v>6.3642415373399994E-4</v>
      </c>
      <c r="M2701">
        <f t="shared" si="341"/>
        <v>0</v>
      </c>
      <c r="N2701">
        <f t="shared" si="342"/>
        <v>0</v>
      </c>
      <c r="O2701" s="4">
        <f t="shared" si="343"/>
        <v>0</v>
      </c>
      <c r="P2701">
        <f t="shared" si="344"/>
        <v>4.7731811530049996E-4</v>
      </c>
    </row>
    <row r="2702" spans="1:16" x14ac:dyDescent="0.15">
      <c r="A2702" t="s">
        <v>1329</v>
      </c>
      <c r="B2702" s="5" t="s">
        <v>10563</v>
      </c>
      <c r="C2702" s="5" t="s">
        <v>1029</v>
      </c>
      <c r="D2702" s="5" t="s">
        <v>10564</v>
      </c>
      <c r="E2702" s="5" t="s">
        <v>10564</v>
      </c>
      <c r="F2702" s="5" t="s">
        <v>10565</v>
      </c>
      <c r="G2702">
        <v>2700</v>
      </c>
      <c r="H2702" s="2">
        <v>43136</v>
      </c>
      <c r="I2702" s="3">
        <f t="shared" si="337"/>
        <v>97.17105324073782</v>
      </c>
      <c r="J2702" s="3">
        <f t="shared" si="338"/>
        <v>0.14407582848068445</v>
      </c>
      <c r="K2702">
        <f t="shared" si="339"/>
        <v>1.3459974532669733E-3</v>
      </c>
      <c r="L2702" s="4">
        <f t="shared" si="340"/>
        <v>1.3459974532669733E-3</v>
      </c>
      <c r="M2702">
        <f t="shared" si="341"/>
        <v>0</v>
      </c>
      <c r="N2702">
        <f t="shared" si="342"/>
        <v>0</v>
      </c>
      <c r="O2702" s="4">
        <f t="shared" si="343"/>
        <v>0</v>
      </c>
      <c r="P2702">
        <f t="shared" si="344"/>
        <v>1.0094980899502299E-3</v>
      </c>
    </row>
    <row r="2703" spans="1:16" x14ac:dyDescent="0.15">
      <c r="A2703" t="s">
        <v>2569</v>
      </c>
      <c r="B2703" s="5" t="s">
        <v>10566</v>
      </c>
      <c r="C2703" s="5" t="s">
        <v>1029</v>
      </c>
      <c r="D2703" s="5" t="s">
        <v>9487</v>
      </c>
      <c r="E2703" s="5" t="s">
        <v>9487</v>
      </c>
      <c r="F2703" s="5" t="s">
        <v>10567</v>
      </c>
      <c r="G2703">
        <v>2701</v>
      </c>
      <c r="H2703" s="2">
        <v>43136</v>
      </c>
      <c r="I2703" s="3">
        <f t="shared" si="337"/>
        <v>1853.3962962962978</v>
      </c>
      <c r="J2703" s="3">
        <f t="shared" si="338"/>
        <v>5.9890051696884751E-2</v>
      </c>
      <c r="K2703">
        <f t="shared" si="339"/>
        <v>5.5950993244395248E-4</v>
      </c>
      <c r="L2703" s="4">
        <f t="shared" si="340"/>
        <v>5.5950993244395248E-4</v>
      </c>
      <c r="M2703">
        <f t="shared" si="341"/>
        <v>0</v>
      </c>
      <c r="N2703">
        <f t="shared" si="342"/>
        <v>0</v>
      </c>
      <c r="O2703" s="4">
        <f t="shared" si="343"/>
        <v>0</v>
      </c>
      <c r="P2703">
        <f t="shared" si="344"/>
        <v>4.1963244933296436E-4</v>
      </c>
    </row>
    <row r="2704" spans="1:16" x14ac:dyDescent="0.15">
      <c r="A2704" t="s">
        <v>1980</v>
      </c>
      <c r="B2704" s="5" t="s">
        <v>10568</v>
      </c>
      <c r="C2704" s="5" t="s">
        <v>1029</v>
      </c>
      <c r="D2704" s="5" t="s">
        <v>10569</v>
      </c>
      <c r="E2704" s="5" t="s">
        <v>10570</v>
      </c>
      <c r="F2704" s="5" t="s">
        <v>10571</v>
      </c>
      <c r="G2704">
        <v>2702</v>
      </c>
      <c r="H2704" s="2">
        <v>43136</v>
      </c>
      <c r="I2704" s="3">
        <f t="shared" si="337"/>
        <v>681.38753472222015</v>
      </c>
      <c r="J2704" s="3">
        <f t="shared" si="338"/>
        <v>8.5120430070157863E-2</v>
      </c>
      <c r="K2704">
        <f t="shared" si="339"/>
        <v>7.952193182132703E-4</v>
      </c>
      <c r="L2704" s="4">
        <f t="shared" si="340"/>
        <v>7.952193182132703E-4</v>
      </c>
      <c r="M2704">
        <f t="shared" si="341"/>
        <v>0</v>
      </c>
      <c r="N2704">
        <f t="shared" si="342"/>
        <v>0</v>
      </c>
      <c r="O2704" s="4">
        <f t="shared" si="343"/>
        <v>0</v>
      </c>
      <c r="P2704">
        <f t="shared" si="344"/>
        <v>5.9641448865995275E-4</v>
      </c>
    </row>
    <row r="2705" spans="1:16" x14ac:dyDescent="0.15">
      <c r="A2705" t="s">
        <v>10572</v>
      </c>
      <c r="B2705" s="5" t="s">
        <v>10573</v>
      </c>
      <c r="C2705" s="5" t="s">
        <v>1029</v>
      </c>
      <c r="D2705" s="5" t="s">
        <v>5794</v>
      </c>
      <c r="E2705" s="5" t="s">
        <v>10574</v>
      </c>
      <c r="F2705" s="5" t="s">
        <v>10575</v>
      </c>
      <c r="G2705">
        <v>2703</v>
      </c>
      <c r="H2705" s="2">
        <v>43136</v>
      </c>
      <c r="I2705" s="3">
        <f t="shared" si="337"/>
        <v>713.0746874999968</v>
      </c>
      <c r="J2705" s="3">
        <f t="shared" si="338"/>
        <v>0.66332462544465531</v>
      </c>
      <c r="K2705">
        <f t="shared" si="339"/>
        <v>6.1969677075809611E-3</v>
      </c>
      <c r="L2705" s="4">
        <f t="shared" si="340"/>
        <v>6.1969677075809611E-3</v>
      </c>
      <c r="M2705">
        <f t="shared" si="341"/>
        <v>0</v>
      </c>
      <c r="N2705">
        <f t="shared" si="342"/>
        <v>0</v>
      </c>
      <c r="O2705" s="4">
        <f t="shared" si="343"/>
        <v>0</v>
      </c>
      <c r="P2705">
        <f t="shared" si="344"/>
        <v>4.6477257806857211E-3</v>
      </c>
    </row>
    <row r="2706" spans="1:16" x14ac:dyDescent="0.15">
      <c r="A2706" t="s">
        <v>1126</v>
      </c>
      <c r="B2706" s="5" t="s">
        <v>10576</v>
      </c>
      <c r="C2706" s="5" t="s">
        <v>1029</v>
      </c>
      <c r="D2706" s="5" t="s">
        <v>10577</v>
      </c>
      <c r="E2706" s="5" t="s">
        <v>10578</v>
      </c>
      <c r="F2706" s="5" t="s">
        <v>10579</v>
      </c>
      <c r="G2706">
        <v>2704</v>
      </c>
      <c r="H2706" s="2">
        <v>43136</v>
      </c>
      <c r="I2706" s="3">
        <f t="shared" si="337"/>
        <v>657.40875000000233</v>
      </c>
      <c r="J2706" s="3">
        <f t="shared" si="338"/>
        <v>0.80163216568078555</v>
      </c>
      <c r="K2706">
        <f t="shared" si="339"/>
        <v>7.4890761680255144E-3</v>
      </c>
      <c r="L2706" s="4">
        <f t="shared" si="340"/>
        <v>7.4890761680255144E-3</v>
      </c>
      <c r="M2706">
        <f t="shared" si="341"/>
        <v>0</v>
      </c>
      <c r="N2706">
        <f t="shared" si="342"/>
        <v>0</v>
      </c>
      <c r="O2706" s="4">
        <f t="shared" si="343"/>
        <v>0</v>
      </c>
      <c r="P2706">
        <f t="shared" si="344"/>
        <v>5.6168071260191358E-3</v>
      </c>
    </row>
    <row r="2707" spans="1:16" x14ac:dyDescent="0.15">
      <c r="A2707" t="s">
        <v>3858</v>
      </c>
      <c r="B2707" s="5" t="s">
        <v>10580</v>
      </c>
      <c r="C2707" s="5" t="s">
        <v>1029</v>
      </c>
      <c r="D2707" s="5" t="s">
        <v>10581</v>
      </c>
      <c r="E2707" s="5" t="s">
        <v>10582</v>
      </c>
      <c r="F2707" s="5" t="s">
        <v>10583</v>
      </c>
      <c r="G2707">
        <v>2705</v>
      </c>
      <c r="H2707" s="2">
        <v>43136</v>
      </c>
      <c r="I2707" s="3">
        <f t="shared" si="337"/>
        <v>950.11246527777985</v>
      </c>
      <c r="J2707" s="3">
        <f t="shared" si="338"/>
        <v>7.893802338239253E-2</v>
      </c>
      <c r="K2707">
        <f t="shared" si="339"/>
        <v>7.3746151286489803E-4</v>
      </c>
      <c r="L2707" s="4">
        <f t="shared" si="340"/>
        <v>7.3746151286489803E-4</v>
      </c>
      <c r="M2707">
        <f t="shared" si="341"/>
        <v>0</v>
      </c>
      <c r="N2707">
        <f t="shared" si="342"/>
        <v>0</v>
      </c>
      <c r="O2707" s="4">
        <f t="shared" si="343"/>
        <v>0</v>
      </c>
      <c r="P2707">
        <f t="shared" si="344"/>
        <v>5.530961346486735E-4</v>
      </c>
    </row>
    <row r="2708" spans="1:16" x14ac:dyDescent="0.15">
      <c r="A2708" t="s">
        <v>1438</v>
      </c>
      <c r="B2708" s="5" t="s">
        <v>10584</v>
      </c>
      <c r="C2708" s="5" t="s">
        <v>1029</v>
      </c>
      <c r="D2708" s="5" t="s">
        <v>10585</v>
      </c>
      <c r="E2708" s="5" t="s">
        <v>10586</v>
      </c>
      <c r="F2708" s="5" t="s">
        <v>10587</v>
      </c>
      <c r="G2708">
        <v>2706</v>
      </c>
      <c r="H2708" s="2">
        <v>43136</v>
      </c>
      <c r="I2708" s="3">
        <f t="shared" si="337"/>
        <v>302.8805902777749</v>
      </c>
      <c r="J2708" s="3">
        <f t="shared" si="338"/>
        <v>6.6032623555236064E-2</v>
      </c>
      <c r="K2708">
        <f t="shared" si="339"/>
        <v>6.1689558946246257E-4</v>
      </c>
      <c r="L2708" s="4">
        <f t="shared" si="340"/>
        <v>6.1689558946246257E-4</v>
      </c>
      <c r="M2708">
        <f t="shared" si="341"/>
        <v>0</v>
      </c>
      <c r="N2708">
        <f t="shared" si="342"/>
        <v>0</v>
      </c>
      <c r="O2708" s="4">
        <f t="shared" si="343"/>
        <v>0</v>
      </c>
      <c r="P2708">
        <f t="shared" si="344"/>
        <v>4.6267169209684696E-4</v>
      </c>
    </row>
    <row r="2709" spans="1:16" x14ac:dyDescent="0.15">
      <c r="A2709" t="s">
        <v>10588</v>
      </c>
      <c r="B2709" s="5" t="s">
        <v>10589</v>
      </c>
      <c r="C2709" s="5" t="s">
        <v>1029</v>
      </c>
      <c r="D2709" s="5" t="s">
        <v>10590</v>
      </c>
      <c r="E2709" s="5" t="s">
        <v>10591</v>
      </c>
      <c r="F2709" s="5" t="s">
        <v>10592</v>
      </c>
      <c r="G2709">
        <v>2707</v>
      </c>
      <c r="H2709" s="2">
        <v>43136</v>
      </c>
      <c r="I2709" s="3">
        <f t="shared" si="337"/>
        <v>861.38553240741021</v>
      </c>
      <c r="J2709" s="3">
        <f t="shared" si="338"/>
        <v>1.9933002533735489</v>
      </c>
      <c r="K2709">
        <f t="shared" si="339"/>
        <v>1.8621979085110051E-2</v>
      </c>
      <c r="L2709" s="4">
        <f t="shared" si="340"/>
        <v>1.8621979085110051E-2</v>
      </c>
      <c r="M2709">
        <f t="shared" si="341"/>
        <v>0</v>
      </c>
      <c r="N2709">
        <f t="shared" si="342"/>
        <v>0</v>
      </c>
      <c r="O2709" s="4">
        <f t="shared" si="343"/>
        <v>0</v>
      </c>
      <c r="P2709">
        <f t="shared" si="344"/>
        <v>1.3966484313832538E-2</v>
      </c>
    </row>
    <row r="2710" spans="1:16" x14ac:dyDescent="0.15">
      <c r="A2710" t="s">
        <v>8229</v>
      </c>
      <c r="B2710" s="5" t="s">
        <v>10593</v>
      </c>
      <c r="C2710" s="5" t="s">
        <v>1029</v>
      </c>
      <c r="D2710" s="5" t="s">
        <v>10594</v>
      </c>
      <c r="E2710" s="5" t="s">
        <v>10595</v>
      </c>
      <c r="F2710" s="5" t="s">
        <v>10596</v>
      </c>
      <c r="G2710">
        <v>2708</v>
      </c>
      <c r="H2710" s="2">
        <v>43136</v>
      </c>
      <c r="I2710" s="3">
        <f t="shared" si="337"/>
        <v>773.55766203703388</v>
      </c>
      <c r="J2710" s="3">
        <f t="shared" si="338"/>
        <v>7.1100064932673221E-2</v>
      </c>
      <c r="K2710">
        <f t="shared" si="339"/>
        <v>6.6423707110124081E-4</v>
      </c>
      <c r="L2710" s="4">
        <f t="shared" si="340"/>
        <v>6.6423707110124081E-4</v>
      </c>
      <c r="M2710">
        <f t="shared" si="341"/>
        <v>0</v>
      </c>
      <c r="N2710">
        <f t="shared" si="342"/>
        <v>0</v>
      </c>
      <c r="O2710" s="4">
        <f t="shared" si="343"/>
        <v>0</v>
      </c>
      <c r="P2710">
        <f t="shared" si="344"/>
        <v>4.9817780332593055E-4</v>
      </c>
    </row>
    <row r="2711" spans="1:16" x14ac:dyDescent="0.15">
      <c r="A2711" t="s">
        <v>10597</v>
      </c>
      <c r="B2711" s="5" t="s">
        <v>10598</v>
      </c>
      <c r="C2711" s="5" t="s">
        <v>1113</v>
      </c>
      <c r="D2711" s="5" t="s">
        <v>10599</v>
      </c>
      <c r="E2711" s="5" t="s">
        <v>10599</v>
      </c>
      <c r="F2711" s="5" t="s">
        <v>10600</v>
      </c>
      <c r="G2711">
        <v>2709</v>
      </c>
      <c r="H2711" s="2">
        <v>43136</v>
      </c>
      <c r="I2711" s="3">
        <f t="shared" si="337"/>
        <v>1641.4042361111133</v>
      </c>
      <c r="J2711" s="3">
        <f t="shared" si="338"/>
        <v>0.92847329528692302</v>
      </c>
      <c r="K2711">
        <f t="shared" si="339"/>
        <v>8.674062152279326E-3</v>
      </c>
      <c r="L2711" s="4">
        <f t="shared" si="340"/>
        <v>8.674062152279326E-3</v>
      </c>
      <c r="M2711">
        <f t="shared" si="341"/>
        <v>6.0923444572632743E-4</v>
      </c>
      <c r="N2711">
        <f t="shared" si="342"/>
        <v>2.8505978295372127E-2</v>
      </c>
      <c r="O2711" s="4">
        <f t="shared" si="343"/>
        <v>2.8505978295372127E-2</v>
      </c>
      <c r="P2711">
        <f t="shared" si="344"/>
        <v>1.3632041188052526E-2</v>
      </c>
    </row>
    <row r="2712" spans="1:16" x14ac:dyDescent="0.15">
      <c r="A2712" t="s">
        <v>7132</v>
      </c>
      <c r="B2712" s="5" t="s">
        <v>10601</v>
      </c>
      <c r="C2712" s="5" t="s">
        <v>1029</v>
      </c>
      <c r="D2712" s="5" t="s">
        <v>10602</v>
      </c>
      <c r="E2712" s="5" t="s">
        <v>10603</v>
      </c>
      <c r="F2712" s="5" t="s">
        <v>10604</v>
      </c>
      <c r="G2712">
        <v>2710</v>
      </c>
      <c r="H2712" s="2">
        <v>43136</v>
      </c>
      <c r="I2712" s="3">
        <f t="shared" si="337"/>
        <v>637.65731481481635</v>
      </c>
      <c r="J2712" s="3">
        <f t="shared" si="338"/>
        <v>9.2526187074532876E-2</v>
      </c>
      <c r="K2712">
        <f t="shared" si="339"/>
        <v>8.6440601089114168E-4</v>
      </c>
      <c r="L2712" s="4">
        <f t="shared" si="340"/>
        <v>8.6440601089114168E-4</v>
      </c>
      <c r="M2712">
        <f t="shared" si="341"/>
        <v>0</v>
      </c>
      <c r="N2712">
        <f t="shared" si="342"/>
        <v>0</v>
      </c>
      <c r="O2712" s="4">
        <f t="shared" si="343"/>
        <v>0</v>
      </c>
      <c r="P2712">
        <f t="shared" si="344"/>
        <v>6.4830450816835629E-4</v>
      </c>
    </row>
    <row r="2713" spans="1:16" x14ac:dyDescent="0.15">
      <c r="A2713" t="s">
        <v>7335</v>
      </c>
      <c r="B2713" s="5" t="s">
        <v>10605</v>
      </c>
      <c r="C2713" s="5" t="s">
        <v>1029</v>
      </c>
      <c r="D2713" s="5" t="s">
        <v>10606</v>
      </c>
      <c r="E2713" s="5" t="s">
        <v>1081</v>
      </c>
      <c r="F2713" s="5" t="s">
        <v>10607</v>
      </c>
      <c r="G2713">
        <v>2711</v>
      </c>
      <c r="H2713" s="2">
        <v>43136</v>
      </c>
      <c r="I2713" s="3">
        <f t="shared" si="337"/>
        <v>796.53592592592759</v>
      </c>
      <c r="J2713" s="3">
        <f t="shared" si="338"/>
        <v>0.2046360932314783</v>
      </c>
      <c r="K2713">
        <f t="shared" si="339"/>
        <v>1.9117687070805186E-3</v>
      </c>
      <c r="L2713" s="4">
        <f t="shared" si="340"/>
        <v>1.9117687070805186E-3</v>
      </c>
      <c r="M2713">
        <f t="shared" si="341"/>
        <v>0</v>
      </c>
      <c r="N2713">
        <f t="shared" si="342"/>
        <v>0</v>
      </c>
      <c r="O2713" s="4">
        <f t="shared" si="343"/>
        <v>0</v>
      </c>
      <c r="P2713">
        <f t="shared" si="344"/>
        <v>1.4338265303103889E-3</v>
      </c>
    </row>
    <row r="2714" spans="1:16" x14ac:dyDescent="0.15">
      <c r="A2714" t="s">
        <v>10608</v>
      </c>
      <c r="B2714" s="5" t="s">
        <v>10609</v>
      </c>
      <c r="C2714" s="5" t="s">
        <v>1029</v>
      </c>
      <c r="D2714" s="5" t="s">
        <v>7879</v>
      </c>
      <c r="E2714" s="5" t="s">
        <v>10610</v>
      </c>
      <c r="F2714" s="5" t="s">
        <v>10611</v>
      </c>
      <c r="G2714">
        <v>2712</v>
      </c>
      <c r="H2714" s="2">
        <v>43136</v>
      </c>
      <c r="I2714" s="3">
        <f t="shared" si="337"/>
        <v>569.91988425925956</v>
      </c>
      <c r="J2714" s="3">
        <f t="shared" si="338"/>
        <v>0.21406517542122036</v>
      </c>
      <c r="K2714">
        <f t="shared" si="339"/>
        <v>1.9998578803157034E-3</v>
      </c>
      <c r="L2714" s="4">
        <f t="shared" si="340"/>
        <v>1.9998578803157034E-3</v>
      </c>
      <c r="M2714">
        <f t="shared" si="341"/>
        <v>0</v>
      </c>
      <c r="N2714">
        <f t="shared" si="342"/>
        <v>0</v>
      </c>
      <c r="O2714" s="4">
        <f t="shared" si="343"/>
        <v>0</v>
      </c>
      <c r="P2714">
        <f t="shared" si="344"/>
        <v>1.4998934102367777E-3</v>
      </c>
    </row>
    <row r="2715" spans="1:16" x14ac:dyDescent="0.15">
      <c r="A2715" t="s">
        <v>10612</v>
      </c>
      <c r="B2715" s="5" t="s">
        <v>10613</v>
      </c>
      <c r="C2715" s="5" t="s">
        <v>1348</v>
      </c>
      <c r="D2715" s="5" t="s">
        <v>10614</v>
      </c>
      <c r="E2715" s="5" t="s">
        <v>1081</v>
      </c>
      <c r="F2715" s="5" t="s">
        <v>10615</v>
      </c>
      <c r="G2715">
        <v>2713</v>
      </c>
      <c r="H2715" s="2">
        <v>43136</v>
      </c>
      <c r="I2715" s="3">
        <f t="shared" si="337"/>
        <v>1417.2404745370368</v>
      </c>
      <c r="J2715" s="3">
        <f t="shared" si="338"/>
        <v>379.76900157033623</v>
      </c>
      <c r="K2715">
        <f t="shared" si="339"/>
        <v>3.5479102520791233</v>
      </c>
      <c r="L2715" s="4">
        <f t="shared" si="340"/>
        <v>1</v>
      </c>
      <c r="M2715">
        <f t="shared" si="341"/>
        <v>2.1167896725359864E-2</v>
      </c>
      <c r="N2715">
        <f t="shared" si="342"/>
        <v>0.99044236392839147</v>
      </c>
      <c r="O2715" s="4">
        <f t="shared" si="343"/>
        <v>0.99044236392839147</v>
      </c>
      <c r="P2715">
        <f t="shared" si="344"/>
        <v>0.99761059098209781</v>
      </c>
    </row>
    <row r="2716" spans="1:16" x14ac:dyDescent="0.15">
      <c r="A2716" t="s">
        <v>10616</v>
      </c>
      <c r="B2716" s="5" t="s">
        <v>10617</v>
      </c>
      <c r="C2716" s="5" t="s">
        <v>1029</v>
      </c>
      <c r="D2716" s="5" t="s">
        <v>10618</v>
      </c>
      <c r="E2716" s="5" t="s">
        <v>10619</v>
      </c>
      <c r="F2716" s="5" t="s">
        <v>10620</v>
      </c>
      <c r="G2716">
        <v>2714</v>
      </c>
      <c r="H2716" s="2">
        <v>43136</v>
      </c>
      <c r="I2716" s="3">
        <f t="shared" si="337"/>
        <v>792.60443287037197</v>
      </c>
      <c r="J2716" s="3">
        <f t="shared" si="338"/>
        <v>2.0161381058808034</v>
      </c>
      <c r="K2716">
        <f t="shared" si="339"/>
        <v>1.883533681233612E-2</v>
      </c>
      <c r="L2716" s="4">
        <f t="shared" si="340"/>
        <v>1.883533681233612E-2</v>
      </c>
      <c r="M2716">
        <f t="shared" si="341"/>
        <v>0</v>
      </c>
      <c r="N2716">
        <f t="shared" si="342"/>
        <v>0</v>
      </c>
      <c r="O2716" s="4">
        <f t="shared" si="343"/>
        <v>0</v>
      </c>
      <c r="P2716">
        <f t="shared" si="344"/>
        <v>1.4126502609252089E-2</v>
      </c>
    </row>
    <row r="2717" spans="1:16" x14ac:dyDescent="0.15">
      <c r="A2717" t="s">
        <v>8877</v>
      </c>
      <c r="B2717" s="5" t="s">
        <v>10621</v>
      </c>
      <c r="C2717" s="5" t="s">
        <v>1029</v>
      </c>
      <c r="D2717" s="5" t="s">
        <v>10622</v>
      </c>
      <c r="E2717" s="5" t="s">
        <v>10623</v>
      </c>
      <c r="F2717" s="5" t="s">
        <v>10624</v>
      </c>
      <c r="G2717">
        <v>2715</v>
      </c>
      <c r="H2717" s="2">
        <v>43136</v>
      </c>
      <c r="I2717" s="3">
        <f t="shared" si="337"/>
        <v>571.16348379629926</v>
      </c>
      <c r="J2717" s="3">
        <f t="shared" si="338"/>
        <v>0.47622092048343651</v>
      </c>
      <c r="K2717">
        <f t="shared" si="339"/>
        <v>4.4489915686939394E-3</v>
      </c>
      <c r="L2717" s="4">
        <f t="shared" si="340"/>
        <v>4.4489915686939394E-3</v>
      </c>
      <c r="M2717">
        <f t="shared" si="341"/>
        <v>0</v>
      </c>
      <c r="N2717">
        <f t="shared" si="342"/>
        <v>0</v>
      </c>
      <c r="O2717" s="4">
        <f t="shared" si="343"/>
        <v>0</v>
      </c>
      <c r="P2717">
        <f t="shared" si="344"/>
        <v>3.3367436765204548E-3</v>
      </c>
    </row>
    <row r="2718" spans="1:16" x14ac:dyDescent="0.15">
      <c r="A2718" t="s">
        <v>3073</v>
      </c>
      <c r="B2718" s="5" t="s">
        <v>10625</v>
      </c>
      <c r="C2718" s="5" t="s">
        <v>1029</v>
      </c>
      <c r="D2718" s="5" t="s">
        <v>10626</v>
      </c>
      <c r="E2718" s="5" t="s">
        <v>10627</v>
      </c>
      <c r="F2718" s="5" t="s">
        <v>10628</v>
      </c>
      <c r="G2718">
        <v>2716</v>
      </c>
      <c r="H2718" s="2">
        <v>43136</v>
      </c>
      <c r="I2718" s="3">
        <f t="shared" si="337"/>
        <v>430.87124999999651</v>
      </c>
      <c r="J2718" s="3">
        <f t="shared" si="338"/>
        <v>1.0072614499110895</v>
      </c>
      <c r="K2718">
        <f t="shared" si="339"/>
        <v>9.4101235484902093E-3</v>
      </c>
      <c r="L2718" s="4">
        <f t="shared" si="340"/>
        <v>9.4101235484902093E-3</v>
      </c>
      <c r="M2718">
        <f t="shared" si="341"/>
        <v>0</v>
      </c>
      <c r="N2718">
        <f t="shared" si="342"/>
        <v>0</v>
      </c>
      <c r="O2718" s="4">
        <f t="shared" si="343"/>
        <v>0</v>
      </c>
      <c r="P2718">
        <f t="shared" si="344"/>
        <v>7.0575926613676565E-3</v>
      </c>
    </row>
    <row r="2719" spans="1:16" x14ac:dyDescent="0.15">
      <c r="A2719" t="s">
        <v>10629</v>
      </c>
      <c r="B2719" s="5" t="s">
        <v>10630</v>
      </c>
      <c r="C2719" s="5" t="s">
        <v>1253</v>
      </c>
      <c r="D2719" s="5" t="s">
        <v>10631</v>
      </c>
      <c r="E2719" s="5" t="s">
        <v>10632</v>
      </c>
      <c r="F2719" s="5" t="s">
        <v>10633</v>
      </c>
      <c r="G2719">
        <v>2717</v>
      </c>
      <c r="H2719" s="2">
        <v>43136</v>
      </c>
      <c r="I2719" s="3">
        <f t="shared" si="337"/>
        <v>1473.3115740740759</v>
      </c>
      <c r="J2719" s="3">
        <f t="shared" si="338"/>
        <v>40.888839170261704</v>
      </c>
      <c r="K2719">
        <f t="shared" si="339"/>
        <v>0.38199518941231392</v>
      </c>
      <c r="L2719" s="4">
        <f t="shared" si="340"/>
        <v>0.38199518941231392</v>
      </c>
      <c r="M2719">
        <f t="shared" si="341"/>
        <v>3.3937152792289185E-3</v>
      </c>
      <c r="N2719">
        <f t="shared" si="342"/>
        <v>0.15879137295829979</v>
      </c>
      <c r="O2719" s="4">
        <f t="shared" si="343"/>
        <v>0.15879137295829979</v>
      </c>
      <c r="P2719">
        <f t="shared" si="344"/>
        <v>0.32619423529881036</v>
      </c>
    </row>
    <row r="2720" spans="1:16" x14ac:dyDescent="0.15">
      <c r="A2720" t="s">
        <v>10634</v>
      </c>
      <c r="B2720" s="5" t="s">
        <v>10635</v>
      </c>
      <c r="C2720" s="5" t="s">
        <v>1029</v>
      </c>
      <c r="D2720" s="5" t="s">
        <v>10636</v>
      </c>
      <c r="E2720" s="5" t="s">
        <v>10637</v>
      </c>
      <c r="F2720" s="5" t="s">
        <v>10638</v>
      </c>
      <c r="G2720">
        <v>2718</v>
      </c>
      <c r="H2720" s="2">
        <v>43136</v>
      </c>
      <c r="I2720" s="3">
        <f t="shared" si="337"/>
        <v>484.32649305555242</v>
      </c>
      <c r="J2720" s="3">
        <f t="shared" si="338"/>
        <v>0.41294457946792501</v>
      </c>
      <c r="K2720">
        <f t="shared" si="339"/>
        <v>3.8578459562961646E-3</v>
      </c>
      <c r="L2720" s="4">
        <f t="shared" si="340"/>
        <v>3.8578459562961646E-3</v>
      </c>
      <c r="M2720">
        <f t="shared" si="341"/>
        <v>0</v>
      </c>
      <c r="N2720">
        <f t="shared" si="342"/>
        <v>0</v>
      </c>
      <c r="O2720" s="4">
        <f t="shared" si="343"/>
        <v>0</v>
      </c>
      <c r="P2720">
        <f t="shared" si="344"/>
        <v>2.8933844672221236E-3</v>
      </c>
    </row>
    <row r="2721" spans="1:16" x14ac:dyDescent="0.15">
      <c r="A2721" t="s">
        <v>10639</v>
      </c>
      <c r="B2721" s="5" t="s">
        <v>10640</v>
      </c>
      <c r="C2721" s="5" t="s">
        <v>1058</v>
      </c>
      <c r="D2721" s="5" t="s">
        <v>10641</v>
      </c>
      <c r="E2721" s="5" t="s">
        <v>10642</v>
      </c>
      <c r="F2721" s="5" t="s">
        <v>10643</v>
      </c>
      <c r="G2721">
        <v>2719</v>
      </c>
      <c r="H2721" s="2">
        <v>43136</v>
      </c>
      <c r="I2721" s="3">
        <f t="shared" si="337"/>
        <v>440.58444444444467</v>
      </c>
      <c r="J2721" s="3">
        <f t="shared" si="338"/>
        <v>7.648930965434797</v>
      </c>
      <c r="K2721">
        <f t="shared" si="339"/>
        <v>7.1458493130028305E-2</v>
      </c>
      <c r="L2721" s="4">
        <f t="shared" si="340"/>
        <v>7.1458493130028305E-2</v>
      </c>
      <c r="M2721">
        <f t="shared" si="341"/>
        <v>4.5394249053025502E-3</v>
      </c>
      <c r="N2721">
        <f t="shared" si="342"/>
        <v>0.21239893563430248</v>
      </c>
      <c r="O2721" s="4">
        <f t="shared" si="343"/>
        <v>0.21239893563430248</v>
      </c>
      <c r="P2721">
        <f t="shared" si="344"/>
        <v>0.10669360375609685</v>
      </c>
    </row>
    <row r="2722" spans="1:16" x14ac:dyDescent="0.15">
      <c r="A2722" t="s">
        <v>7744</v>
      </c>
      <c r="B2722" s="5" t="s">
        <v>10644</v>
      </c>
      <c r="C2722" s="5" t="s">
        <v>1064</v>
      </c>
      <c r="D2722" s="5" t="s">
        <v>786</v>
      </c>
      <c r="E2722" s="5" t="s">
        <v>1081</v>
      </c>
      <c r="F2722" s="5" t="s">
        <v>787</v>
      </c>
      <c r="G2722">
        <v>2720</v>
      </c>
      <c r="H2722" s="2">
        <v>43136</v>
      </c>
      <c r="I2722" s="3">
        <f t="shared" si="337"/>
        <v>1300.3554513888885</v>
      </c>
      <c r="J2722" s="3">
        <f t="shared" si="338"/>
        <v>3.4282933910404902</v>
      </c>
      <c r="K2722">
        <f t="shared" si="339"/>
        <v>3.2028093970052275E-2</v>
      </c>
      <c r="L2722" s="4">
        <f t="shared" si="340"/>
        <v>3.2028093970052275E-2</v>
      </c>
      <c r="M2722">
        <f t="shared" si="341"/>
        <v>5.3831435032040001E-3</v>
      </c>
      <c r="N2722">
        <f t="shared" si="342"/>
        <v>0.25187638837502363</v>
      </c>
      <c r="O2722" s="4">
        <f t="shared" si="343"/>
        <v>0.25187638837502363</v>
      </c>
      <c r="P2722">
        <f t="shared" si="344"/>
        <v>8.6990167571295116E-2</v>
      </c>
    </row>
    <row r="2723" spans="1:16" x14ac:dyDescent="0.15">
      <c r="A2723" t="s">
        <v>3568</v>
      </c>
      <c r="B2723" s="5" t="s">
        <v>10645</v>
      </c>
      <c r="C2723" s="5" t="s">
        <v>1029</v>
      </c>
      <c r="D2723" s="5" t="s">
        <v>10646</v>
      </c>
      <c r="E2723" s="5" t="s">
        <v>10647</v>
      </c>
      <c r="F2723" s="5" t="s">
        <v>10648</v>
      </c>
      <c r="G2723">
        <v>2721</v>
      </c>
      <c r="H2723" s="2">
        <v>43136</v>
      </c>
      <c r="I2723" s="3">
        <f t="shared" si="337"/>
        <v>482.48706018518715</v>
      </c>
      <c r="J2723" s="3">
        <f t="shared" si="338"/>
        <v>0.90986896069607326</v>
      </c>
      <c r="K2723">
        <f t="shared" si="339"/>
        <v>8.5002551560393724E-3</v>
      </c>
      <c r="L2723" s="4">
        <f t="shared" si="340"/>
        <v>8.5002551560393724E-3</v>
      </c>
      <c r="M2723">
        <f t="shared" si="341"/>
        <v>0</v>
      </c>
      <c r="N2723">
        <f t="shared" si="342"/>
        <v>0</v>
      </c>
      <c r="O2723" s="4">
        <f t="shared" si="343"/>
        <v>0</v>
      </c>
      <c r="P2723">
        <f t="shared" si="344"/>
        <v>6.3751913670295288E-3</v>
      </c>
    </row>
    <row r="2724" spans="1:16" x14ac:dyDescent="0.15">
      <c r="A2724" t="s">
        <v>1626</v>
      </c>
      <c r="B2724" s="5" t="s">
        <v>10649</v>
      </c>
      <c r="C2724" s="5" t="s">
        <v>1029</v>
      </c>
      <c r="D2724" s="5" t="s">
        <v>10650</v>
      </c>
      <c r="E2724" s="5" t="s">
        <v>10651</v>
      </c>
      <c r="F2724" s="5" t="s">
        <v>10652</v>
      </c>
      <c r="G2724">
        <v>2722</v>
      </c>
      <c r="H2724" s="2">
        <v>43136</v>
      </c>
      <c r="I2724" s="3">
        <f t="shared" si="337"/>
        <v>496.2633912037054</v>
      </c>
      <c r="J2724" s="3">
        <f t="shared" si="338"/>
        <v>1.8135530767583247E-2</v>
      </c>
      <c r="K2724">
        <f t="shared" si="339"/>
        <v>1.6942729730743466E-4</v>
      </c>
      <c r="L2724" s="4">
        <f t="shared" si="340"/>
        <v>1.6942729730743466E-4</v>
      </c>
      <c r="M2724">
        <f t="shared" si="341"/>
        <v>0</v>
      </c>
      <c r="N2724">
        <f t="shared" si="342"/>
        <v>0</v>
      </c>
      <c r="O2724" s="4">
        <f t="shared" si="343"/>
        <v>0</v>
      </c>
      <c r="P2724">
        <f t="shared" si="344"/>
        <v>1.27070472980576E-4</v>
      </c>
    </row>
    <row r="2725" spans="1:16" x14ac:dyDescent="0.15">
      <c r="A2725" t="s">
        <v>10653</v>
      </c>
      <c r="B2725" s="5" t="s">
        <v>10654</v>
      </c>
      <c r="C2725" s="5" t="s">
        <v>1029</v>
      </c>
      <c r="D2725" s="5" t="s">
        <v>10655</v>
      </c>
      <c r="E2725" s="5" t="s">
        <v>10655</v>
      </c>
      <c r="F2725" s="5" t="s">
        <v>10656</v>
      </c>
      <c r="G2725">
        <v>2723</v>
      </c>
      <c r="H2725" s="2">
        <v>43136</v>
      </c>
      <c r="I2725" s="3">
        <f t="shared" si="337"/>
        <v>1655.9085185185177</v>
      </c>
      <c r="J2725" s="3">
        <f t="shared" si="338"/>
        <v>0.33576734087788462</v>
      </c>
      <c r="K2725">
        <f t="shared" si="339"/>
        <v>3.1368341968093976E-3</v>
      </c>
      <c r="L2725" s="4">
        <f t="shared" si="340"/>
        <v>3.1368341968093976E-3</v>
      </c>
      <c r="M2725">
        <f t="shared" si="341"/>
        <v>0</v>
      </c>
      <c r="N2725">
        <f t="shared" si="342"/>
        <v>0</v>
      </c>
      <c r="O2725" s="4">
        <f t="shared" si="343"/>
        <v>0</v>
      </c>
      <c r="P2725">
        <f t="shared" si="344"/>
        <v>2.3526256476070484E-3</v>
      </c>
    </row>
    <row r="2726" spans="1:16" x14ac:dyDescent="0.15">
      <c r="A2726" t="s">
        <v>10608</v>
      </c>
      <c r="B2726" s="5" t="s">
        <v>10657</v>
      </c>
      <c r="C2726" s="5" t="s">
        <v>1029</v>
      </c>
      <c r="D2726" s="5" t="s">
        <v>10658</v>
      </c>
      <c r="E2726" s="5" t="s">
        <v>10658</v>
      </c>
      <c r="F2726" s="5" t="s">
        <v>10659</v>
      </c>
      <c r="G2726">
        <v>2724</v>
      </c>
      <c r="H2726" s="2">
        <v>43136</v>
      </c>
      <c r="I2726" s="3">
        <f t="shared" si="337"/>
        <v>160.69746527777897</v>
      </c>
      <c r="J2726" s="3">
        <f t="shared" si="338"/>
        <v>0.75919056837090004</v>
      </c>
      <c r="K2726">
        <f t="shared" si="339"/>
        <v>7.0925746695153259E-3</v>
      </c>
      <c r="L2726" s="4">
        <f t="shared" si="340"/>
        <v>7.0925746695153259E-3</v>
      </c>
      <c r="M2726">
        <f t="shared" si="341"/>
        <v>0</v>
      </c>
      <c r="N2726">
        <f t="shared" si="342"/>
        <v>0</v>
      </c>
      <c r="O2726" s="4">
        <f t="shared" si="343"/>
        <v>0</v>
      </c>
      <c r="P2726">
        <f t="shared" si="344"/>
        <v>5.3194310021364944E-3</v>
      </c>
    </row>
    <row r="2727" spans="1:16" x14ac:dyDescent="0.15">
      <c r="A2727" t="s">
        <v>10660</v>
      </c>
      <c r="B2727" s="5" t="s">
        <v>10661</v>
      </c>
      <c r="C2727" s="5" t="s">
        <v>1029</v>
      </c>
      <c r="D2727" s="5" t="s">
        <v>10662</v>
      </c>
      <c r="E2727" s="5" t="s">
        <v>10663</v>
      </c>
      <c r="F2727" s="5" t="s">
        <v>10664</v>
      </c>
      <c r="G2727">
        <v>2725</v>
      </c>
      <c r="H2727" s="2">
        <v>43136</v>
      </c>
      <c r="I2727" s="3">
        <f t="shared" si="337"/>
        <v>1483.2346759259235</v>
      </c>
      <c r="J2727" s="3">
        <f t="shared" si="338"/>
        <v>8.3971877155749794</v>
      </c>
      <c r="K2727">
        <f t="shared" si="339"/>
        <v>7.8448920953343104E-2</v>
      </c>
      <c r="L2727" s="4">
        <f t="shared" si="340"/>
        <v>7.8448920953343104E-2</v>
      </c>
      <c r="M2727">
        <f t="shared" si="341"/>
        <v>0</v>
      </c>
      <c r="N2727">
        <f t="shared" si="342"/>
        <v>0</v>
      </c>
      <c r="O2727" s="4">
        <f t="shared" si="343"/>
        <v>0</v>
      </c>
      <c r="P2727">
        <f t="shared" si="344"/>
        <v>5.8836690715007328E-2</v>
      </c>
    </row>
    <row r="2728" spans="1:16" x14ac:dyDescent="0.15">
      <c r="A2728" t="s">
        <v>1264</v>
      </c>
      <c r="B2728" s="5" t="s">
        <v>10665</v>
      </c>
      <c r="C2728" s="5" t="s">
        <v>1029</v>
      </c>
      <c r="D2728" s="5" t="s">
        <v>10666</v>
      </c>
      <c r="E2728" s="5" t="s">
        <v>10667</v>
      </c>
      <c r="F2728" s="5" t="s">
        <v>10668</v>
      </c>
      <c r="G2728">
        <v>2726</v>
      </c>
      <c r="H2728" s="2">
        <v>43136</v>
      </c>
      <c r="I2728" s="3">
        <f t="shared" si="337"/>
        <v>710.5680902777749</v>
      </c>
      <c r="J2728" s="3">
        <f t="shared" si="338"/>
        <v>4.3627064632020693E-2</v>
      </c>
      <c r="K2728">
        <f t="shared" si="339"/>
        <v>4.0757647210813057E-4</v>
      </c>
      <c r="L2728" s="4">
        <f t="shared" si="340"/>
        <v>4.0757647210813057E-4</v>
      </c>
      <c r="M2728">
        <f t="shared" si="341"/>
        <v>0</v>
      </c>
      <c r="N2728">
        <f t="shared" si="342"/>
        <v>0</v>
      </c>
      <c r="O2728" s="4">
        <f t="shared" si="343"/>
        <v>0</v>
      </c>
      <c r="P2728">
        <f t="shared" si="344"/>
        <v>3.0568235408109793E-4</v>
      </c>
    </row>
    <row r="2729" spans="1:16" x14ac:dyDescent="0.15">
      <c r="A2729" t="s">
        <v>10669</v>
      </c>
      <c r="B2729" s="5" t="s">
        <v>10670</v>
      </c>
      <c r="C2729" s="5" t="s">
        <v>1295</v>
      </c>
      <c r="D2729" s="5" t="s">
        <v>10671</v>
      </c>
      <c r="E2729" s="5" t="s">
        <v>1081</v>
      </c>
      <c r="F2729" s="5" t="s">
        <v>10672</v>
      </c>
      <c r="G2729">
        <v>2727</v>
      </c>
      <c r="H2729" s="2">
        <v>43136</v>
      </c>
      <c r="I2729" s="3">
        <f t="shared" si="337"/>
        <v>1349.5117361111115</v>
      </c>
      <c r="J2729" s="3">
        <f t="shared" si="338"/>
        <v>30.127192607573235</v>
      </c>
      <c r="K2729">
        <f t="shared" si="339"/>
        <v>0.28145682000581829</v>
      </c>
      <c r="L2729" s="4">
        <f t="shared" si="340"/>
        <v>0.28145682000581829</v>
      </c>
      <c r="M2729">
        <f t="shared" si="341"/>
        <v>9.6331137048589928E-3</v>
      </c>
      <c r="N2729">
        <f t="shared" si="342"/>
        <v>0.45073178661161117</v>
      </c>
      <c r="O2729" s="4">
        <f t="shared" si="343"/>
        <v>0.45073178661161117</v>
      </c>
      <c r="P2729">
        <f t="shared" si="344"/>
        <v>0.32377556165726651</v>
      </c>
    </row>
    <row r="2730" spans="1:16" x14ac:dyDescent="0.15">
      <c r="A2730" t="s">
        <v>1230</v>
      </c>
      <c r="B2730" s="5" t="s">
        <v>10673</v>
      </c>
      <c r="C2730" s="5" t="s">
        <v>1029</v>
      </c>
      <c r="D2730" s="5" t="s">
        <v>10674</v>
      </c>
      <c r="E2730" s="5" t="s">
        <v>10675</v>
      </c>
      <c r="F2730" s="5" t="s">
        <v>10676</v>
      </c>
      <c r="G2730">
        <v>2728</v>
      </c>
      <c r="H2730" s="2">
        <v>43136</v>
      </c>
      <c r="I2730" s="3">
        <f t="shared" si="337"/>
        <v>0.51960648148087785</v>
      </c>
      <c r="J2730" s="3">
        <f t="shared" si="338"/>
        <v>80.830400499046988</v>
      </c>
      <c r="K2730">
        <f t="shared" si="339"/>
        <v>0.75514063924229091</v>
      </c>
      <c r="L2730" s="4">
        <f t="shared" si="340"/>
        <v>0.75514063924229091</v>
      </c>
      <c r="M2730">
        <f t="shared" si="341"/>
        <v>0</v>
      </c>
      <c r="N2730">
        <f t="shared" si="342"/>
        <v>0</v>
      </c>
      <c r="O2730" s="4">
        <f t="shared" si="343"/>
        <v>0</v>
      </c>
      <c r="P2730">
        <f t="shared" si="344"/>
        <v>0.56635547943171816</v>
      </c>
    </row>
    <row r="2731" spans="1:16" x14ac:dyDescent="0.15">
      <c r="A2731" t="s">
        <v>10677</v>
      </c>
      <c r="B2731" s="5" t="s">
        <v>10678</v>
      </c>
      <c r="C2731" s="5" t="s">
        <v>1029</v>
      </c>
      <c r="D2731" s="5" t="s">
        <v>10679</v>
      </c>
      <c r="E2731" s="5" t="s">
        <v>10680</v>
      </c>
      <c r="F2731" s="5" t="s">
        <v>10681</v>
      </c>
      <c r="G2731">
        <v>2729</v>
      </c>
      <c r="H2731" s="2">
        <v>43136</v>
      </c>
      <c r="I2731" s="3">
        <f t="shared" si="337"/>
        <v>561.55726851851796</v>
      </c>
      <c r="J2731" s="3">
        <f t="shared" si="338"/>
        <v>2.5375862443369104</v>
      </c>
      <c r="K2731">
        <f t="shared" si="339"/>
        <v>2.3706853941712333E-2</v>
      </c>
      <c r="L2731" s="4">
        <f t="shared" si="340"/>
        <v>2.3706853941712333E-2</v>
      </c>
      <c r="M2731">
        <f t="shared" si="341"/>
        <v>0</v>
      </c>
      <c r="N2731">
        <f t="shared" si="342"/>
        <v>0</v>
      </c>
      <c r="O2731" s="4">
        <f t="shared" si="343"/>
        <v>0</v>
      </c>
      <c r="P2731">
        <f t="shared" si="344"/>
        <v>1.778014045628425E-2</v>
      </c>
    </row>
    <row r="2732" spans="1:16" x14ac:dyDescent="0.15">
      <c r="A2732" t="s">
        <v>6630</v>
      </c>
      <c r="B2732" s="5" t="s">
        <v>10682</v>
      </c>
      <c r="C2732" s="5" t="s">
        <v>1029</v>
      </c>
      <c r="D2732" s="5" t="s">
        <v>10683</v>
      </c>
      <c r="E2732" s="5" t="s">
        <v>1081</v>
      </c>
      <c r="F2732" s="5" t="s">
        <v>10684</v>
      </c>
      <c r="G2732">
        <v>2730</v>
      </c>
      <c r="H2732" s="2">
        <v>43136</v>
      </c>
      <c r="I2732" s="3">
        <f t="shared" si="337"/>
        <v>1030.6333217592619</v>
      </c>
      <c r="J2732" s="3">
        <f t="shared" si="338"/>
        <v>0.32795368911907835</v>
      </c>
      <c r="K2732">
        <f t="shared" si="339"/>
        <v>3.0638368350799925E-3</v>
      </c>
      <c r="L2732" s="4">
        <f t="shared" si="340"/>
        <v>3.0638368350799925E-3</v>
      </c>
      <c r="M2732">
        <f t="shared" si="341"/>
        <v>0</v>
      </c>
      <c r="N2732">
        <f t="shared" si="342"/>
        <v>0</v>
      </c>
      <c r="O2732" s="4">
        <f t="shared" si="343"/>
        <v>0</v>
      </c>
      <c r="P2732">
        <f t="shared" si="344"/>
        <v>2.2978776263099946E-3</v>
      </c>
    </row>
    <row r="2733" spans="1:16" x14ac:dyDescent="0.15">
      <c r="A2733" t="s">
        <v>10685</v>
      </c>
      <c r="B2733" s="5" t="s">
        <v>10686</v>
      </c>
      <c r="C2733" s="5" t="s">
        <v>1058</v>
      </c>
      <c r="D2733" s="5" t="s">
        <v>10687</v>
      </c>
      <c r="E2733" s="5" t="s">
        <v>10687</v>
      </c>
      <c r="F2733" s="5" t="s">
        <v>10688</v>
      </c>
      <c r="G2733">
        <v>2731</v>
      </c>
      <c r="H2733" s="2">
        <v>43136</v>
      </c>
      <c r="I2733" s="3">
        <f t="shared" si="337"/>
        <v>1356.2303125000035</v>
      </c>
      <c r="J2733" s="3">
        <f t="shared" si="338"/>
        <v>1.7438041151288557</v>
      </c>
      <c r="K2733">
        <f t="shared" si="339"/>
        <v>1.6291115051783853E-2</v>
      </c>
      <c r="L2733" s="4">
        <f t="shared" si="340"/>
        <v>1.6291115051783853E-2</v>
      </c>
      <c r="M2733">
        <f t="shared" si="341"/>
        <v>1.4746757844641485E-3</v>
      </c>
      <c r="N2733">
        <f t="shared" si="342"/>
        <v>6.899983446361016E-2</v>
      </c>
      <c r="O2733" s="4">
        <f t="shared" si="343"/>
        <v>6.899983446361016E-2</v>
      </c>
      <c r="P2733">
        <f t="shared" si="344"/>
        <v>2.9468294904740431E-2</v>
      </c>
    </row>
    <row r="2734" spans="1:16" x14ac:dyDescent="0.15">
      <c r="A2734" t="s">
        <v>1230</v>
      </c>
      <c r="B2734" s="5" t="s">
        <v>10689</v>
      </c>
      <c r="C2734" s="5" t="s">
        <v>1029</v>
      </c>
      <c r="D2734" s="5" t="s">
        <v>10690</v>
      </c>
      <c r="E2734" s="5" t="s">
        <v>10690</v>
      </c>
      <c r="F2734" s="5" t="s">
        <v>10691</v>
      </c>
      <c r="G2734">
        <v>2732</v>
      </c>
      <c r="H2734" s="2">
        <v>43136</v>
      </c>
      <c r="I2734" s="3">
        <f t="shared" si="337"/>
        <v>35.319178240737529</v>
      </c>
      <c r="J2734" s="3">
        <f t="shared" si="338"/>
        <v>1.1891556398545178</v>
      </c>
      <c r="K2734">
        <f t="shared" si="339"/>
        <v>1.1109430913297323E-2</v>
      </c>
      <c r="L2734" s="4">
        <f t="shared" si="340"/>
        <v>1.1109430913297323E-2</v>
      </c>
      <c r="M2734">
        <f t="shared" si="341"/>
        <v>0</v>
      </c>
      <c r="N2734">
        <f t="shared" si="342"/>
        <v>0</v>
      </c>
      <c r="O2734" s="4">
        <f t="shared" si="343"/>
        <v>0</v>
      </c>
      <c r="P2734">
        <f t="shared" si="344"/>
        <v>8.3320731849729924E-3</v>
      </c>
    </row>
    <row r="2735" spans="1:16" x14ac:dyDescent="0.15">
      <c r="A2735" t="s">
        <v>10692</v>
      </c>
      <c r="B2735" s="5" t="s">
        <v>10693</v>
      </c>
      <c r="C2735" s="5" t="s">
        <v>1029</v>
      </c>
      <c r="D2735" s="5" t="s">
        <v>10694</v>
      </c>
      <c r="E2735" s="5" t="s">
        <v>10695</v>
      </c>
      <c r="F2735" s="5" t="s">
        <v>10696</v>
      </c>
      <c r="G2735">
        <v>2733</v>
      </c>
      <c r="H2735" s="2">
        <v>43136</v>
      </c>
      <c r="I2735" s="3">
        <f t="shared" si="337"/>
        <v>305.69370370370598</v>
      </c>
      <c r="J2735" s="3">
        <f t="shared" si="338"/>
        <v>0.61826592340674602</v>
      </c>
      <c r="K2735">
        <f t="shared" si="339"/>
        <v>5.7760164707905915E-3</v>
      </c>
      <c r="L2735" s="4">
        <f t="shared" si="340"/>
        <v>5.7760164707905915E-3</v>
      </c>
      <c r="M2735">
        <f t="shared" si="341"/>
        <v>0</v>
      </c>
      <c r="N2735">
        <f t="shared" si="342"/>
        <v>0</v>
      </c>
      <c r="O2735" s="4">
        <f t="shared" si="343"/>
        <v>0</v>
      </c>
      <c r="P2735">
        <f t="shared" si="344"/>
        <v>4.3320123530929434E-3</v>
      </c>
    </row>
    <row r="2736" spans="1:16" x14ac:dyDescent="0.15">
      <c r="A2736" t="s">
        <v>1973</v>
      </c>
      <c r="B2736" s="5" t="s">
        <v>10697</v>
      </c>
      <c r="C2736" s="5" t="s">
        <v>1029</v>
      </c>
      <c r="D2736" s="5" t="s">
        <v>10698</v>
      </c>
      <c r="E2736" s="5" t="s">
        <v>10699</v>
      </c>
      <c r="F2736" s="5" t="s">
        <v>10700</v>
      </c>
      <c r="G2736">
        <v>2734</v>
      </c>
      <c r="H2736" s="2">
        <v>43136</v>
      </c>
      <c r="I2736" s="3">
        <f t="shared" si="337"/>
        <v>706.17375000000175</v>
      </c>
      <c r="J2736" s="3">
        <f t="shared" si="338"/>
        <v>0.79158988846583245</v>
      </c>
      <c r="K2736">
        <f t="shared" si="339"/>
        <v>7.3952583520957597E-3</v>
      </c>
      <c r="L2736" s="4">
        <f t="shared" si="340"/>
        <v>7.3952583520957597E-3</v>
      </c>
      <c r="M2736">
        <f t="shared" si="341"/>
        <v>0</v>
      </c>
      <c r="N2736">
        <f t="shared" si="342"/>
        <v>0</v>
      </c>
      <c r="O2736" s="4">
        <f t="shared" si="343"/>
        <v>0</v>
      </c>
      <c r="P2736">
        <f t="shared" si="344"/>
        <v>5.5464437640718196E-3</v>
      </c>
    </row>
    <row r="2737" spans="1:16" x14ac:dyDescent="0.15">
      <c r="A2737" t="s">
        <v>5245</v>
      </c>
      <c r="B2737" s="5" t="s">
        <v>10701</v>
      </c>
      <c r="C2737" s="5" t="s">
        <v>1029</v>
      </c>
      <c r="D2737" s="5" t="s">
        <v>10702</v>
      </c>
      <c r="E2737" s="5" t="s">
        <v>10703</v>
      </c>
      <c r="F2737" s="5" t="s">
        <v>10704</v>
      </c>
      <c r="G2737">
        <v>2735</v>
      </c>
      <c r="H2737" s="2">
        <v>43136</v>
      </c>
      <c r="I2737" s="3">
        <f t="shared" si="337"/>
        <v>503.54891203704028</v>
      </c>
      <c r="J2737" s="3">
        <f t="shared" si="338"/>
        <v>0.22639310159330528</v>
      </c>
      <c r="K2737">
        <f t="shared" si="339"/>
        <v>2.1150288802444955E-3</v>
      </c>
      <c r="L2737" s="4">
        <f t="shared" si="340"/>
        <v>2.1150288802444955E-3</v>
      </c>
      <c r="M2737">
        <f t="shared" si="341"/>
        <v>0</v>
      </c>
      <c r="N2737">
        <f t="shared" si="342"/>
        <v>0</v>
      </c>
      <c r="O2737" s="4">
        <f t="shared" si="343"/>
        <v>0</v>
      </c>
      <c r="P2737">
        <f t="shared" si="344"/>
        <v>1.5862716601833717E-3</v>
      </c>
    </row>
    <row r="2738" spans="1:16" x14ac:dyDescent="0.15">
      <c r="A2738" t="s">
        <v>9021</v>
      </c>
      <c r="B2738" s="5" t="s">
        <v>10705</v>
      </c>
      <c r="C2738" s="5" t="s">
        <v>1029</v>
      </c>
      <c r="D2738" s="5" t="s">
        <v>10706</v>
      </c>
      <c r="E2738" s="5" t="s">
        <v>1081</v>
      </c>
      <c r="F2738" s="5" t="s">
        <v>10707</v>
      </c>
      <c r="G2738">
        <v>2736</v>
      </c>
      <c r="H2738" s="2">
        <v>43136</v>
      </c>
      <c r="I2738" s="3">
        <f t="shared" si="337"/>
        <v>1372.3770138888867</v>
      </c>
      <c r="J2738" s="3">
        <f t="shared" si="338"/>
        <v>0.56762827715436437</v>
      </c>
      <c r="K2738">
        <f t="shared" si="339"/>
        <v>5.3029451470724895E-3</v>
      </c>
      <c r="L2738" s="4">
        <f t="shared" si="340"/>
        <v>5.3029451470724895E-3</v>
      </c>
      <c r="M2738">
        <f t="shared" si="341"/>
        <v>0</v>
      </c>
      <c r="N2738">
        <f t="shared" si="342"/>
        <v>0</v>
      </c>
      <c r="O2738" s="4">
        <f t="shared" si="343"/>
        <v>0</v>
      </c>
      <c r="P2738">
        <f t="shared" si="344"/>
        <v>3.9772088603043671E-3</v>
      </c>
    </row>
    <row r="2739" spans="1:16" x14ac:dyDescent="0.15">
      <c r="A2739" t="s">
        <v>10708</v>
      </c>
      <c r="B2739" s="5" t="s">
        <v>10709</v>
      </c>
      <c r="C2739" s="5" t="s">
        <v>1029</v>
      </c>
      <c r="D2739" s="5" t="s">
        <v>10710</v>
      </c>
      <c r="E2739" s="5" t="s">
        <v>10711</v>
      </c>
      <c r="F2739" s="5" t="s">
        <v>10712</v>
      </c>
      <c r="G2739">
        <v>2737</v>
      </c>
      <c r="H2739" s="2">
        <v>43136</v>
      </c>
      <c r="I2739" s="3">
        <f t="shared" si="337"/>
        <v>737.08902777777985</v>
      </c>
      <c r="J2739" s="3">
        <f t="shared" si="338"/>
        <v>0.64714028024279258</v>
      </c>
      <c r="K2739">
        <f t="shared" si="339"/>
        <v>6.045768941943315E-3</v>
      </c>
      <c r="L2739" s="4">
        <f t="shared" si="340"/>
        <v>6.045768941943315E-3</v>
      </c>
      <c r="M2739">
        <f t="shared" si="341"/>
        <v>0</v>
      </c>
      <c r="N2739">
        <f t="shared" si="342"/>
        <v>0</v>
      </c>
      <c r="O2739" s="4">
        <f t="shared" si="343"/>
        <v>0</v>
      </c>
      <c r="P2739">
        <f t="shared" si="344"/>
        <v>4.5343267064574862E-3</v>
      </c>
    </row>
    <row r="2740" spans="1:16" x14ac:dyDescent="0.15">
      <c r="A2740" t="s">
        <v>10713</v>
      </c>
      <c r="B2740" s="5" t="s">
        <v>10714</v>
      </c>
      <c r="C2740" s="5" t="s">
        <v>1058</v>
      </c>
      <c r="D2740" s="5" t="s">
        <v>10715</v>
      </c>
      <c r="E2740" s="5" t="s">
        <v>10716</v>
      </c>
      <c r="F2740" s="5" t="s">
        <v>10717</v>
      </c>
      <c r="G2740">
        <v>2738</v>
      </c>
      <c r="H2740" s="2">
        <v>43136</v>
      </c>
      <c r="I2740" s="3">
        <f t="shared" si="337"/>
        <v>1120.1298495370356</v>
      </c>
      <c r="J2740" s="3">
        <f t="shared" si="338"/>
        <v>1.1953971234258478</v>
      </c>
      <c r="K2740">
        <f t="shared" si="339"/>
        <v>1.1167740631729685E-2</v>
      </c>
      <c r="L2740" s="4">
        <f t="shared" si="340"/>
        <v>1.1167740631729685E-2</v>
      </c>
      <c r="M2740">
        <f t="shared" si="341"/>
        <v>1.7855072792021625E-3</v>
      </c>
      <c r="N2740">
        <f t="shared" si="342"/>
        <v>8.3543588357821399E-2</v>
      </c>
      <c r="O2740" s="4">
        <f t="shared" si="343"/>
        <v>8.3543588357821399E-2</v>
      </c>
      <c r="P2740">
        <f t="shared" si="344"/>
        <v>2.9261702563252612E-2</v>
      </c>
    </row>
    <row r="2741" spans="1:16" x14ac:dyDescent="0.15">
      <c r="A2741" t="s">
        <v>1102</v>
      </c>
      <c r="B2741" s="5" t="s">
        <v>10718</v>
      </c>
      <c r="C2741" s="5" t="s">
        <v>1029</v>
      </c>
      <c r="D2741" s="5" t="s">
        <v>10719</v>
      </c>
      <c r="E2741" s="5" t="s">
        <v>10719</v>
      </c>
      <c r="F2741" s="5" t="s">
        <v>10720</v>
      </c>
      <c r="G2741">
        <v>2739</v>
      </c>
      <c r="H2741" s="2">
        <v>43136</v>
      </c>
      <c r="I2741" s="3">
        <f t="shared" si="337"/>
        <v>42.42557870370365</v>
      </c>
      <c r="J2741" s="3">
        <f t="shared" si="338"/>
        <v>7.0712058424747135E-2</v>
      </c>
      <c r="K2741">
        <f t="shared" si="339"/>
        <v>6.6061220371698326E-4</v>
      </c>
      <c r="L2741" s="4">
        <f t="shared" si="340"/>
        <v>6.6061220371698326E-4</v>
      </c>
      <c r="M2741">
        <f t="shared" si="341"/>
        <v>0</v>
      </c>
      <c r="N2741">
        <f t="shared" si="342"/>
        <v>0</v>
      </c>
      <c r="O2741" s="4">
        <f t="shared" si="343"/>
        <v>0</v>
      </c>
      <c r="P2741">
        <f t="shared" si="344"/>
        <v>4.954591527877375E-4</v>
      </c>
    </row>
    <row r="2742" spans="1:16" x14ac:dyDescent="0.15">
      <c r="A2742" t="s">
        <v>10721</v>
      </c>
      <c r="B2742" s="5" t="s">
        <v>10722</v>
      </c>
      <c r="C2742" s="5" t="s">
        <v>1029</v>
      </c>
      <c r="D2742" s="5" t="s">
        <v>10723</v>
      </c>
      <c r="E2742" s="5" t="s">
        <v>10724</v>
      </c>
      <c r="F2742" s="5" t="s">
        <v>10725</v>
      </c>
      <c r="G2742">
        <v>2740</v>
      </c>
      <c r="H2742" s="2">
        <v>43136</v>
      </c>
      <c r="I2742" s="3">
        <f t="shared" si="337"/>
        <v>14.400625000002037</v>
      </c>
      <c r="J2742" s="3">
        <f t="shared" si="338"/>
        <v>118.95317043529414</v>
      </c>
      <c r="K2742">
        <f t="shared" si="339"/>
        <v>1.1112944215025171</v>
      </c>
      <c r="L2742" s="4">
        <f t="shared" si="340"/>
        <v>1</v>
      </c>
      <c r="M2742">
        <f t="shared" si="341"/>
        <v>0</v>
      </c>
      <c r="N2742">
        <f t="shared" si="342"/>
        <v>0</v>
      </c>
      <c r="O2742" s="4">
        <f t="shared" si="343"/>
        <v>0</v>
      </c>
      <c r="P2742">
        <f t="shared" si="344"/>
        <v>0.75</v>
      </c>
    </row>
    <row r="2743" spans="1:16" x14ac:dyDescent="0.15">
      <c r="A2743" t="s">
        <v>9872</v>
      </c>
      <c r="B2743" s="5" t="s">
        <v>10726</v>
      </c>
      <c r="C2743" s="5" t="s">
        <v>1029</v>
      </c>
      <c r="D2743" s="5" t="s">
        <v>10727</v>
      </c>
      <c r="E2743" s="5" t="s">
        <v>10728</v>
      </c>
      <c r="F2743" s="5" t="s">
        <v>10729</v>
      </c>
      <c r="G2743">
        <v>2741</v>
      </c>
      <c r="H2743" s="2">
        <v>43136</v>
      </c>
      <c r="I2743" s="3">
        <f t="shared" si="337"/>
        <v>545.67825231481402</v>
      </c>
      <c r="J2743" s="3">
        <f t="shared" si="338"/>
        <v>0.61574746395821922</v>
      </c>
      <c r="K2743">
        <f t="shared" si="339"/>
        <v>5.7524883048267385E-3</v>
      </c>
      <c r="L2743" s="4">
        <f t="shared" si="340"/>
        <v>5.7524883048267385E-3</v>
      </c>
      <c r="M2743">
        <f t="shared" si="341"/>
        <v>0</v>
      </c>
      <c r="N2743">
        <f t="shared" si="342"/>
        <v>0</v>
      </c>
      <c r="O2743" s="4">
        <f t="shared" si="343"/>
        <v>0</v>
      </c>
      <c r="P2743">
        <f t="shared" si="344"/>
        <v>4.3143662286200535E-3</v>
      </c>
    </row>
    <row r="2744" spans="1:16" x14ac:dyDescent="0.15">
      <c r="A2744" t="s">
        <v>6649</v>
      </c>
      <c r="B2744" s="5" t="s">
        <v>10730</v>
      </c>
      <c r="C2744" s="5" t="s">
        <v>1029</v>
      </c>
      <c r="D2744" s="5" t="s">
        <v>6756</v>
      </c>
      <c r="E2744" s="5" t="s">
        <v>10731</v>
      </c>
      <c r="F2744" s="5" t="s">
        <v>10732</v>
      </c>
      <c r="G2744">
        <v>2742</v>
      </c>
      <c r="H2744" s="2">
        <v>43136</v>
      </c>
      <c r="I2744" s="3">
        <f t="shared" si="337"/>
        <v>266.65574074073811</v>
      </c>
      <c r="J2744" s="3">
        <f t="shared" si="338"/>
        <v>0.29626213851817834</v>
      </c>
      <c r="K2744">
        <f t="shared" si="339"/>
        <v>2.767765336836888E-3</v>
      </c>
      <c r="L2744" s="4">
        <f t="shared" si="340"/>
        <v>2.767765336836888E-3</v>
      </c>
      <c r="M2744">
        <f t="shared" si="341"/>
        <v>0</v>
      </c>
      <c r="N2744">
        <f t="shared" si="342"/>
        <v>0</v>
      </c>
      <c r="O2744" s="4">
        <f t="shared" si="343"/>
        <v>0</v>
      </c>
      <c r="P2744">
        <f t="shared" si="344"/>
        <v>2.0758240026276659E-3</v>
      </c>
    </row>
    <row r="2745" spans="1:16" x14ac:dyDescent="0.15">
      <c r="A2745" t="s">
        <v>2673</v>
      </c>
      <c r="B2745" s="5" t="s">
        <v>10733</v>
      </c>
      <c r="C2745" s="5" t="s">
        <v>1029</v>
      </c>
      <c r="D2745" s="5" t="s">
        <v>10734</v>
      </c>
      <c r="E2745" s="5" t="s">
        <v>10734</v>
      </c>
      <c r="F2745" s="5" t="s">
        <v>10735</v>
      </c>
      <c r="G2745">
        <v>2743</v>
      </c>
      <c r="H2745" s="2">
        <v>43136</v>
      </c>
      <c r="I2745" s="3">
        <f t="shared" si="337"/>
        <v>897.57515046296612</v>
      </c>
      <c r="J2745" s="3">
        <f t="shared" si="338"/>
        <v>4.1222175080176331E-2</v>
      </c>
      <c r="K2745">
        <f t="shared" si="339"/>
        <v>3.8510930848807316E-4</v>
      </c>
      <c r="L2745" s="4">
        <f t="shared" si="340"/>
        <v>3.8510930848807316E-4</v>
      </c>
      <c r="M2745">
        <f t="shared" si="341"/>
        <v>0</v>
      </c>
      <c r="N2745">
        <f t="shared" si="342"/>
        <v>0</v>
      </c>
      <c r="O2745" s="4">
        <f t="shared" si="343"/>
        <v>0</v>
      </c>
      <c r="P2745">
        <f t="shared" si="344"/>
        <v>2.8883198136605485E-4</v>
      </c>
    </row>
    <row r="2746" spans="1:16" x14ac:dyDescent="0.15">
      <c r="A2746" t="s">
        <v>5614</v>
      </c>
      <c r="B2746" s="5" t="s">
        <v>10736</v>
      </c>
      <c r="C2746" s="5" t="s">
        <v>1029</v>
      </c>
      <c r="D2746" s="5" t="s">
        <v>10737</v>
      </c>
      <c r="E2746" s="5" t="s">
        <v>10737</v>
      </c>
      <c r="F2746" s="5" t="s">
        <v>10738</v>
      </c>
      <c r="G2746">
        <v>2744</v>
      </c>
      <c r="H2746" s="2">
        <v>43136</v>
      </c>
      <c r="I2746" s="3">
        <f t="shared" si="337"/>
        <v>130.56410879629402</v>
      </c>
      <c r="J2746" s="3">
        <f t="shared" si="338"/>
        <v>0.41358992526997401</v>
      </c>
      <c r="K2746">
        <f t="shared" si="339"/>
        <v>3.8638749607113705E-3</v>
      </c>
      <c r="L2746" s="4">
        <f t="shared" si="340"/>
        <v>3.8638749607113705E-3</v>
      </c>
      <c r="M2746">
        <f t="shared" si="341"/>
        <v>0</v>
      </c>
      <c r="N2746">
        <f t="shared" si="342"/>
        <v>0</v>
      </c>
      <c r="O2746" s="4">
        <f t="shared" si="343"/>
        <v>0</v>
      </c>
      <c r="P2746">
        <f t="shared" si="344"/>
        <v>2.8979062205335276E-3</v>
      </c>
    </row>
    <row r="2747" spans="1:16" x14ac:dyDescent="0.15">
      <c r="A2747" t="s">
        <v>10739</v>
      </c>
      <c r="B2747" s="5" t="s">
        <v>10740</v>
      </c>
      <c r="C2747" s="5" t="s">
        <v>1113</v>
      </c>
      <c r="D2747" s="5" t="s">
        <v>10741</v>
      </c>
      <c r="E2747" s="5" t="s">
        <v>10742</v>
      </c>
      <c r="F2747" s="5" t="s">
        <v>10743</v>
      </c>
      <c r="G2747">
        <v>2745</v>
      </c>
      <c r="H2747" s="2">
        <v>43136</v>
      </c>
      <c r="I2747" s="3">
        <f t="shared" si="337"/>
        <v>465.59877314815094</v>
      </c>
      <c r="J2747" s="3">
        <f t="shared" si="338"/>
        <v>21.838545516881332</v>
      </c>
      <c r="K2747">
        <f t="shared" si="339"/>
        <v>0.20402191650570964</v>
      </c>
      <c r="L2747" s="4">
        <f t="shared" si="340"/>
        <v>0.20402191650570964</v>
      </c>
      <c r="M2747">
        <f t="shared" si="341"/>
        <v>2.1477719823840805E-3</v>
      </c>
      <c r="N2747">
        <f t="shared" si="342"/>
        <v>0.10049389351296034</v>
      </c>
      <c r="O2747" s="4">
        <f t="shared" si="343"/>
        <v>0.10049389351296034</v>
      </c>
      <c r="P2747">
        <f t="shared" si="344"/>
        <v>0.17813991075752231</v>
      </c>
    </row>
    <row r="2748" spans="1:16" x14ac:dyDescent="0.15">
      <c r="A2748" t="s">
        <v>5494</v>
      </c>
      <c r="B2748" s="5" t="s">
        <v>10744</v>
      </c>
      <c r="C2748" s="5" t="s">
        <v>1029</v>
      </c>
      <c r="D2748" s="5" t="s">
        <v>10745</v>
      </c>
      <c r="E2748" s="5" t="s">
        <v>10746</v>
      </c>
      <c r="F2748" s="5" t="s">
        <v>10747</v>
      </c>
      <c r="G2748">
        <v>2746</v>
      </c>
      <c r="H2748" s="2">
        <v>43136</v>
      </c>
      <c r="I2748" s="3">
        <f t="shared" si="337"/>
        <v>41.62219907407416</v>
      </c>
      <c r="J2748" s="3">
        <f t="shared" si="338"/>
        <v>2.3785384290679059</v>
      </c>
      <c r="K2748">
        <f t="shared" si="339"/>
        <v>2.2220983920645917E-2</v>
      </c>
      <c r="L2748" s="4">
        <f t="shared" si="340"/>
        <v>2.2220983920645917E-2</v>
      </c>
      <c r="M2748">
        <f t="shared" si="341"/>
        <v>0</v>
      </c>
      <c r="N2748">
        <f t="shared" si="342"/>
        <v>0</v>
      </c>
      <c r="O2748" s="4">
        <f t="shared" si="343"/>
        <v>0</v>
      </c>
      <c r="P2748">
        <f t="shared" si="344"/>
        <v>1.6665737940484437E-2</v>
      </c>
    </row>
    <row r="2749" spans="1:16" x14ac:dyDescent="0.15">
      <c r="A2749" t="s">
        <v>10748</v>
      </c>
      <c r="B2749" s="5" t="s">
        <v>10749</v>
      </c>
      <c r="C2749" s="5" t="s">
        <v>1029</v>
      </c>
      <c r="D2749" s="5" t="s">
        <v>10750</v>
      </c>
      <c r="E2749" s="5" t="s">
        <v>10751</v>
      </c>
      <c r="F2749" s="5" t="s">
        <v>10752</v>
      </c>
      <c r="G2749">
        <v>2747</v>
      </c>
      <c r="H2749" s="2">
        <v>43136</v>
      </c>
      <c r="I2749" s="3">
        <f t="shared" si="337"/>
        <v>547.45706018518831</v>
      </c>
      <c r="J2749" s="3">
        <f t="shared" si="338"/>
        <v>1.2567195676812903</v>
      </c>
      <c r="K2749">
        <f t="shared" si="339"/>
        <v>1.1740632383707341E-2</v>
      </c>
      <c r="L2749" s="4">
        <f t="shared" si="340"/>
        <v>1.1740632383707341E-2</v>
      </c>
      <c r="M2749">
        <f t="shared" si="341"/>
        <v>0</v>
      </c>
      <c r="N2749">
        <f t="shared" si="342"/>
        <v>0</v>
      </c>
      <c r="O2749" s="4">
        <f t="shared" si="343"/>
        <v>0</v>
      </c>
      <c r="P2749">
        <f t="shared" si="344"/>
        <v>8.8054742877805049E-3</v>
      </c>
    </row>
    <row r="2750" spans="1:16" x14ac:dyDescent="0.15">
      <c r="A2750" t="s">
        <v>1113</v>
      </c>
      <c r="B2750" s="5" t="s">
        <v>10753</v>
      </c>
      <c r="C2750" s="5" t="s">
        <v>1029</v>
      </c>
      <c r="D2750" s="5" t="s">
        <v>10754</v>
      </c>
      <c r="E2750" s="5" t="s">
        <v>10755</v>
      </c>
      <c r="F2750" s="5" t="s">
        <v>10756</v>
      </c>
      <c r="G2750">
        <v>2748</v>
      </c>
      <c r="H2750" s="2">
        <v>43136</v>
      </c>
      <c r="I2750" s="3">
        <f t="shared" si="337"/>
        <v>756.64019675926102</v>
      </c>
      <c r="J2750" s="3">
        <f t="shared" si="338"/>
        <v>1.321632136758085E-3</v>
      </c>
      <c r="K2750">
        <f t="shared" si="339"/>
        <v>1.2347064105001212E-5</v>
      </c>
      <c r="L2750" s="4">
        <f t="shared" si="340"/>
        <v>1.2347064105001212E-5</v>
      </c>
      <c r="M2750">
        <f t="shared" si="341"/>
        <v>0</v>
      </c>
      <c r="N2750">
        <f t="shared" si="342"/>
        <v>0</v>
      </c>
      <c r="O2750" s="4">
        <f t="shared" si="343"/>
        <v>0</v>
      </c>
      <c r="P2750">
        <f t="shared" si="344"/>
        <v>9.2602980787509092E-6</v>
      </c>
    </row>
    <row r="2751" spans="1:16" x14ac:dyDescent="0.15">
      <c r="A2751" t="s">
        <v>10757</v>
      </c>
      <c r="B2751" s="5" t="s">
        <v>10758</v>
      </c>
      <c r="C2751" s="5" t="s">
        <v>1029</v>
      </c>
      <c r="D2751" s="5" t="s">
        <v>10759</v>
      </c>
      <c r="E2751" s="5" t="s">
        <v>10760</v>
      </c>
      <c r="F2751" s="5" t="s">
        <v>10761</v>
      </c>
      <c r="G2751">
        <v>2749</v>
      </c>
      <c r="H2751" s="2">
        <v>43136</v>
      </c>
      <c r="I2751" s="3">
        <f t="shared" si="337"/>
        <v>571.24627314815007</v>
      </c>
      <c r="J2751" s="3">
        <f t="shared" si="338"/>
        <v>0.5024102799276694</v>
      </c>
      <c r="K2751">
        <f t="shared" si="339"/>
        <v>4.6936600289510097E-3</v>
      </c>
      <c r="L2751" s="4">
        <f t="shared" si="340"/>
        <v>4.6936600289510097E-3</v>
      </c>
      <c r="M2751">
        <f t="shared" si="341"/>
        <v>0</v>
      </c>
      <c r="N2751">
        <f t="shared" si="342"/>
        <v>0</v>
      </c>
      <c r="O2751" s="4">
        <f t="shared" si="343"/>
        <v>0</v>
      </c>
      <c r="P2751">
        <f t="shared" si="344"/>
        <v>3.520245021713257E-3</v>
      </c>
    </row>
    <row r="2752" spans="1:16" x14ac:dyDescent="0.15">
      <c r="A2752" t="s">
        <v>10762</v>
      </c>
      <c r="B2752" s="5" t="s">
        <v>10763</v>
      </c>
      <c r="C2752" s="5" t="s">
        <v>1029</v>
      </c>
      <c r="D2752" s="5" t="s">
        <v>10764</v>
      </c>
      <c r="E2752" s="5" t="s">
        <v>10765</v>
      </c>
      <c r="F2752" s="5" t="s">
        <v>10766</v>
      </c>
      <c r="G2752">
        <v>2750</v>
      </c>
      <c r="H2752" s="2">
        <v>43136</v>
      </c>
      <c r="I2752" s="3">
        <f t="shared" si="337"/>
        <v>1132.5228703703688</v>
      </c>
      <c r="J2752" s="3">
        <f t="shared" si="338"/>
        <v>0.42383250048012333</v>
      </c>
      <c r="K2752">
        <f t="shared" si="339"/>
        <v>3.9595640175999428E-3</v>
      </c>
      <c r="L2752" s="4">
        <f t="shared" si="340"/>
        <v>3.9595640175999428E-3</v>
      </c>
      <c r="M2752">
        <f t="shared" si="341"/>
        <v>0</v>
      </c>
      <c r="N2752">
        <f t="shared" si="342"/>
        <v>0</v>
      </c>
      <c r="O2752" s="4">
        <f t="shared" si="343"/>
        <v>0</v>
      </c>
      <c r="P2752">
        <f t="shared" si="344"/>
        <v>2.9696730131999571E-3</v>
      </c>
    </row>
    <row r="2753" spans="1:16" x14ac:dyDescent="0.15">
      <c r="A2753" t="s">
        <v>8297</v>
      </c>
      <c r="B2753" s="5" t="s">
        <v>10767</v>
      </c>
      <c r="C2753" s="5" t="s">
        <v>1113</v>
      </c>
      <c r="D2753" s="5" t="s">
        <v>10768</v>
      </c>
      <c r="E2753" s="5" t="s">
        <v>10769</v>
      </c>
      <c r="F2753" s="5" t="s">
        <v>10770</v>
      </c>
      <c r="G2753">
        <v>2751</v>
      </c>
      <c r="H2753" s="2">
        <v>43136</v>
      </c>
      <c r="I2753" s="3">
        <f t="shared" si="337"/>
        <v>499.92229166666948</v>
      </c>
      <c r="J2753" s="3">
        <f t="shared" si="338"/>
        <v>0.41606466338309844</v>
      </c>
      <c r="K2753">
        <f t="shared" si="339"/>
        <v>3.8869946694987103E-3</v>
      </c>
      <c r="L2753" s="4">
        <f t="shared" si="340"/>
        <v>3.8869946694987103E-3</v>
      </c>
      <c r="M2753">
        <f t="shared" si="341"/>
        <v>2.0003108816495116E-3</v>
      </c>
      <c r="N2753">
        <f t="shared" si="342"/>
        <v>9.3594213157658243E-2</v>
      </c>
      <c r="O2753" s="4">
        <f t="shared" si="343"/>
        <v>9.3594213157658243E-2</v>
      </c>
      <c r="P2753">
        <f t="shared" si="344"/>
        <v>2.6313799291538594E-2</v>
      </c>
    </row>
    <row r="2754" spans="1:16" x14ac:dyDescent="0.15">
      <c r="A2754" t="s">
        <v>4847</v>
      </c>
      <c r="B2754" s="5" t="s">
        <v>10771</v>
      </c>
      <c r="C2754" s="5" t="s">
        <v>1029</v>
      </c>
      <c r="D2754" s="5" t="s">
        <v>10772</v>
      </c>
      <c r="E2754" s="5" t="s">
        <v>10772</v>
      </c>
      <c r="F2754" s="5" t="s">
        <v>10773</v>
      </c>
      <c r="G2754">
        <v>2752</v>
      </c>
      <c r="H2754" s="2">
        <v>43136</v>
      </c>
      <c r="I2754" s="3">
        <f t="shared" si="337"/>
        <v>195.02921296295972</v>
      </c>
      <c r="J2754" s="3">
        <f t="shared" si="338"/>
        <v>1.0306148342924106</v>
      </c>
      <c r="K2754">
        <f t="shared" si="339"/>
        <v>9.6282975214175091E-3</v>
      </c>
      <c r="L2754" s="4">
        <f t="shared" si="340"/>
        <v>9.6282975214175091E-3</v>
      </c>
      <c r="M2754">
        <f t="shared" si="341"/>
        <v>0</v>
      </c>
      <c r="N2754">
        <f t="shared" si="342"/>
        <v>0</v>
      </c>
      <c r="O2754" s="4">
        <f t="shared" si="343"/>
        <v>0</v>
      </c>
      <c r="P2754">
        <f t="shared" si="344"/>
        <v>7.2212231410631322E-3</v>
      </c>
    </row>
    <row r="2755" spans="1:16" x14ac:dyDescent="0.15">
      <c r="A2755" t="s">
        <v>10774</v>
      </c>
      <c r="B2755" s="5" t="s">
        <v>10775</v>
      </c>
      <c r="C2755" s="5" t="s">
        <v>2112</v>
      </c>
      <c r="D2755" s="5" t="s">
        <v>10776</v>
      </c>
      <c r="E2755" s="5" t="s">
        <v>1081</v>
      </c>
      <c r="F2755" s="5" t="s">
        <v>10777</v>
      </c>
      <c r="G2755">
        <v>2753</v>
      </c>
      <c r="H2755" s="2">
        <v>43136</v>
      </c>
      <c r="I2755" s="3">
        <f t="shared" ref="I2755:I2818" si="345">H2755-B2755+1</f>
        <v>1414.5733217592569</v>
      </c>
      <c r="J2755" s="3">
        <f t="shared" ref="J2755:J2818" si="346">A2755/I2755</f>
        <v>5.90920235198851</v>
      </c>
      <c r="K2755">
        <f t="shared" ref="K2755:K2818" si="347">(J2755-0)/(PERCENTILE($J$2:$J$10219,0.85)-0)</f>
        <v>5.5205452576537264E-2</v>
      </c>
      <c r="L2755" s="4">
        <f t="shared" ref="L2755:L2818" si="348">IF(K2755&gt;1,1,IF(K2755&lt;0,0,K2755))</f>
        <v>5.5205452576537264E-2</v>
      </c>
      <c r="M2755">
        <f t="shared" ref="M2755:M2818" si="349">C2755/I2755</f>
        <v>1.1310831155857896E-2</v>
      </c>
      <c r="N2755">
        <f t="shared" ref="N2755:N2818" si="350">(M2755-0)/(PERCENTILE($M$2:$M$10219,0.85)-0)</f>
        <v>0.52923190685173482</v>
      </c>
      <c r="O2755" s="4">
        <f t="shared" ref="O2755:O2818" si="351">IF(N2755&gt;1,1,IF(N2755&lt;0,0,N2755))</f>
        <v>0.52923190685173482</v>
      </c>
      <c r="P2755">
        <f t="shared" si="344"/>
        <v>0.17371206614533666</v>
      </c>
    </row>
    <row r="2756" spans="1:16" x14ac:dyDescent="0.15">
      <c r="A2756" t="s">
        <v>10778</v>
      </c>
      <c r="B2756" s="5" t="s">
        <v>10779</v>
      </c>
      <c r="C2756" s="5" t="s">
        <v>1029</v>
      </c>
      <c r="D2756" s="5" t="s">
        <v>10780</v>
      </c>
      <c r="E2756" s="5" t="s">
        <v>10781</v>
      </c>
      <c r="F2756" s="5" t="s">
        <v>10782</v>
      </c>
      <c r="G2756">
        <v>2754</v>
      </c>
      <c r="H2756" s="2">
        <v>43136</v>
      </c>
      <c r="I2756" s="3">
        <f t="shared" si="345"/>
        <v>598.54722222222335</v>
      </c>
      <c r="J2756" s="3">
        <f t="shared" si="346"/>
        <v>0.69668688537523593</v>
      </c>
      <c r="K2756">
        <f t="shared" si="347"/>
        <v>6.5086474485571691E-3</v>
      </c>
      <c r="L2756" s="4">
        <f t="shared" si="348"/>
        <v>6.5086474485571691E-3</v>
      </c>
      <c r="M2756">
        <f t="shared" si="349"/>
        <v>0</v>
      </c>
      <c r="N2756">
        <f t="shared" si="350"/>
        <v>0</v>
      </c>
      <c r="O2756" s="4">
        <f t="shared" si="351"/>
        <v>0</v>
      </c>
      <c r="P2756">
        <f t="shared" ref="P2756:P2819" si="352">0.75*L2756+0.25*O2756</f>
        <v>4.8814855864178766E-3</v>
      </c>
    </row>
    <row r="2757" spans="1:16" x14ac:dyDescent="0.15">
      <c r="A2757" t="s">
        <v>6183</v>
      </c>
      <c r="B2757" s="5" t="s">
        <v>10783</v>
      </c>
      <c r="C2757" s="5" t="s">
        <v>1029</v>
      </c>
      <c r="D2757" s="5" t="s">
        <v>10784</v>
      </c>
      <c r="E2757" s="5" t="s">
        <v>10785</v>
      </c>
      <c r="F2757" s="5" t="s">
        <v>10786</v>
      </c>
      <c r="G2757">
        <v>2755</v>
      </c>
      <c r="H2757" s="2">
        <v>43136</v>
      </c>
      <c r="I2757" s="3">
        <f t="shared" si="345"/>
        <v>592.87530092592351</v>
      </c>
      <c r="J2757" s="3">
        <f t="shared" si="346"/>
        <v>3.7107297210124089E-2</v>
      </c>
      <c r="K2757">
        <f t="shared" si="347"/>
        <v>3.4666694662903669E-4</v>
      </c>
      <c r="L2757" s="4">
        <f t="shared" si="348"/>
        <v>3.4666694662903669E-4</v>
      </c>
      <c r="M2757">
        <f t="shared" si="349"/>
        <v>0</v>
      </c>
      <c r="N2757">
        <f t="shared" si="350"/>
        <v>0</v>
      </c>
      <c r="O2757" s="4">
        <f t="shared" si="351"/>
        <v>0</v>
      </c>
      <c r="P2757">
        <f t="shared" si="352"/>
        <v>2.6000020997177752E-4</v>
      </c>
    </row>
    <row r="2758" spans="1:16" x14ac:dyDescent="0.15">
      <c r="A2758" t="s">
        <v>10368</v>
      </c>
      <c r="B2758" s="5" t="s">
        <v>10787</v>
      </c>
      <c r="C2758" s="5" t="s">
        <v>1623</v>
      </c>
      <c r="D2758" s="5" t="s">
        <v>10788</v>
      </c>
      <c r="E2758" s="5" t="s">
        <v>1081</v>
      </c>
      <c r="F2758" s="5" t="s">
        <v>10789</v>
      </c>
      <c r="G2758">
        <v>2756</v>
      </c>
      <c r="H2758" s="2">
        <v>43136</v>
      </c>
      <c r="I2758" s="3">
        <f t="shared" si="345"/>
        <v>1635.5569212962946</v>
      </c>
      <c r="J2758" s="3">
        <f t="shared" si="346"/>
        <v>0.40230944666755375</v>
      </c>
      <c r="K2758">
        <f t="shared" si="347"/>
        <v>3.7584895145154054E-3</v>
      </c>
      <c r="L2758" s="4">
        <f t="shared" si="348"/>
        <v>3.7584895145154054E-3</v>
      </c>
      <c r="M2758">
        <f t="shared" si="349"/>
        <v>6.1141253292941299E-3</v>
      </c>
      <c r="N2758">
        <f t="shared" si="350"/>
        <v>0.28607890633015087</v>
      </c>
      <c r="O2758" s="4">
        <f t="shared" si="351"/>
        <v>0.28607890633015087</v>
      </c>
      <c r="P2758">
        <f t="shared" si="352"/>
        <v>7.4338593718424273E-2</v>
      </c>
    </row>
    <row r="2759" spans="1:16" x14ac:dyDescent="0.15">
      <c r="A2759" t="s">
        <v>1187</v>
      </c>
      <c r="B2759" s="5" t="s">
        <v>10790</v>
      </c>
      <c r="C2759" s="5" t="s">
        <v>1029</v>
      </c>
      <c r="D2759" s="5" t="s">
        <v>10791</v>
      </c>
      <c r="E2759" s="5" t="s">
        <v>10792</v>
      </c>
      <c r="F2759" s="5" t="s">
        <v>10793</v>
      </c>
      <c r="G2759">
        <v>2757</v>
      </c>
      <c r="H2759" s="2">
        <v>43136</v>
      </c>
      <c r="I2759" s="3">
        <f t="shared" si="345"/>
        <v>338.90896990741021</v>
      </c>
      <c r="J2759" s="3">
        <f t="shared" si="346"/>
        <v>0.7642170110480071</v>
      </c>
      <c r="K2759">
        <f t="shared" si="347"/>
        <v>7.1395331296104248E-3</v>
      </c>
      <c r="L2759" s="4">
        <f t="shared" si="348"/>
        <v>7.1395331296104248E-3</v>
      </c>
      <c r="M2759">
        <f t="shared" si="349"/>
        <v>0</v>
      </c>
      <c r="N2759">
        <f t="shared" si="350"/>
        <v>0</v>
      </c>
      <c r="O2759" s="4">
        <f t="shared" si="351"/>
        <v>0</v>
      </c>
      <c r="P2759">
        <f t="shared" si="352"/>
        <v>5.354649847207819E-3</v>
      </c>
    </row>
    <row r="2760" spans="1:16" x14ac:dyDescent="0.15">
      <c r="A2760" t="s">
        <v>10794</v>
      </c>
      <c r="B2760" s="5" t="s">
        <v>10795</v>
      </c>
      <c r="C2760" s="5" t="s">
        <v>1626</v>
      </c>
      <c r="D2760" s="5" t="s">
        <v>5997</v>
      </c>
      <c r="E2760" s="5" t="s">
        <v>10796</v>
      </c>
      <c r="F2760" s="5" t="s">
        <v>10797</v>
      </c>
      <c r="G2760">
        <v>2758</v>
      </c>
      <c r="H2760" s="2">
        <v>43136</v>
      </c>
      <c r="I2760" s="3">
        <f t="shared" si="345"/>
        <v>1426.1026736111089</v>
      </c>
      <c r="J2760" s="3">
        <f t="shared" si="346"/>
        <v>4.4470851344392273</v>
      </c>
      <c r="K2760">
        <f t="shared" si="347"/>
        <v>4.1545936806596934E-2</v>
      </c>
      <c r="L2760" s="4">
        <f t="shared" si="348"/>
        <v>4.1545936806596934E-2</v>
      </c>
      <c r="M2760">
        <f t="shared" si="349"/>
        <v>6.3109060564416663E-3</v>
      </c>
      <c r="N2760">
        <f t="shared" si="350"/>
        <v>0.29528624379500429</v>
      </c>
      <c r="O2760" s="4">
        <f t="shared" si="351"/>
        <v>0.29528624379500429</v>
      </c>
      <c r="P2760">
        <f t="shared" si="352"/>
        <v>0.10498101355369877</v>
      </c>
    </row>
    <row r="2761" spans="1:16" x14ac:dyDescent="0.15">
      <c r="A2761" t="s">
        <v>10798</v>
      </c>
      <c r="B2761" s="5" t="s">
        <v>10799</v>
      </c>
      <c r="C2761" s="5" t="s">
        <v>1029</v>
      </c>
      <c r="D2761" s="5" t="s">
        <v>10800</v>
      </c>
      <c r="E2761" s="5" t="s">
        <v>10801</v>
      </c>
      <c r="F2761" s="5" t="s">
        <v>10802</v>
      </c>
      <c r="G2761">
        <v>2759</v>
      </c>
      <c r="H2761" s="2">
        <v>43136</v>
      </c>
      <c r="I2761" s="3">
        <f t="shared" si="345"/>
        <v>1416.2172453703679</v>
      </c>
      <c r="J2761" s="3">
        <f t="shared" si="346"/>
        <v>3.6463332280984302</v>
      </c>
      <c r="K2761">
        <f t="shared" si="347"/>
        <v>3.4065084272211658E-2</v>
      </c>
      <c r="L2761" s="4">
        <f t="shared" si="348"/>
        <v>3.4065084272211658E-2</v>
      </c>
      <c r="M2761">
        <f t="shared" si="349"/>
        <v>0</v>
      </c>
      <c r="N2761">
        <f t="shared" si="350"/>
        <v>0</v>
      </c>
      <c r="O2761" s="4">
        <f t="shared" si="351"/>
        <v>0</v>
      </c>
      <c r="P2761">
        <f t="shared" si="352"/>
        <v>2.5548813204158742E-2</v>
      </c>
    </row>
    <row r="2762" spans="1:16" x14ac:dyDescent="0.15">
      <c r="A2762" t="s">
        <v>1447</v>
      </c>
      <c r="B2762" s="5" t="s">
        <v>10803</v>
      </c>
      <c r="C2762" s="5" t="s">
        <v>1029</v>
      </c>
      <c r="D2762" s="5" t="s">
        <v>10804</v>
      </c>
      <c r="E2762" s="5" t="s">
        <v>1500</v>
      </c>
      <c r="F2762" s="5" t="s">
        <v>10805</v>
      </c>
      <c r="G2762">
        <v>2760</v>
      </c>
      <c r="H2762" s="2">
        <v>43136</v>
      </c>
      <c r="I2762" s="3">
        <f t="shared" si="345"/>
        <v>1011.0660300925956</v>
      </c>
      <c r="J2762" s="3">
        <f t="shared" si="346"/>
        <v>0.13154432652417328</v>
      </c>
      <c r="K2762">
        <f t="shared" si="347"/>
        <v>1.2289245903381615E-3</v>
      </c>
      <c r="L2762" s="4">
        <f t="shared" si="348"/>
        <v>1.2289245903381615E-3</v>
      </c>
      <c r="M2762">
        <f t="shared" si="349"/>
        <v>0</v>
      </c>
      <c r="N2762">
        <f t="shared" si="350"/>
        <v>0</v>
      </c>
      <c r="O2762" s="4">
        <f t="shared" si="351"/>
        <v>0</v>
      </c>
      <c r="P2762">
        <f t="shared" si="352"/>
        <v>9.2169344275362121E-4</v>
      </c>
    </row>
    <row r="2763" spans="1:16" x14ac:dyDescent="0.15">
      <c r="A2763" t="s">
        <v>6987</v>
      </c>
      <c r="B2763" s="5" t="s">
        <v>10806</v>
      </c>
      <c r="C2763" s="5" t="s">
        <v>1029</v>
      </c>
      <c r="D2763" s="5" t="s">
        <v>441</v>
      </c>
      <c r="E2763" s="5" t="s">
        <v>10807</v>
      </c>
      <c r="F2763" s="5" t="s">
        <v>10808</v>
      </c>
      <c r="G2763">
        <v>2761</v>
      </c>
      <c r="H2763" s="2">
        <v>43136</v>
      </c>
      <c r="I2763" s="3">
        <f t="shared" si="345"/>
        <v>623.14680555555242</v>
      </c>
      <c r="J2763" s="3">
        <f t="shared" si="346"/>
        <v>0.14121872922311718</v>
      </c>
      <c r="K2763">
        <f t="shared" si="347"/>
        <v>1.3193056176900423E-3</v>
      </c>
      <c r="L2763" s="4">
        <f t="shared" si="348"/>
        <v>1.3193056176900423E-3</v>
      </c>
      <c r="M2763">
        <f t="shared" si="349"/>
        <v>0</v>
      </c>
      <c r="N2763">
        <f t="shared" si="350"/>
        <v>0</v>
      </c>
      <c r="O2763" s="4">
        <f t="shared" si="351"/>
        <v>0</v>
      </c>
      <c r="P2763">
        <f t="shared" si="352"/>
        <v>9.8947921326753181E-4</v>
      </c>
    </row>
    <row r="2764" spans="1:16" x14ac:dyDescent="0.15">
      <c r="A2764" t="s">
        <v>10809</v>
      </c>
      <c r="B2764" s="5" t="s">
        <v>10810</v>
      </c>
      <c r="C2764" s="5" t="s">
        <v>1029</v>
      </c>
      <c r="D2764" s="5" t="s">
        <v>10811</v>
      </c>
      <c r="E2764" s="5" t="s">
        <v>10812</v>
      </c>
      <c r="F2764" s="5" t="s">
        <v>10813</v>
      </c>
      <c r="G2764">
        <v>2762</v>
      </c>
      <c r="H2764" s="2">
        <v>43136</v>
      </c>
      <c r="I2764" s="3">
        <f t="shared" si="345"/>
        <v>788.47834490740934</v>
      </c>
      <c r="J2764" s="3">
        <f t="shared" si="346"/>
        <v>0.15599667485407456</v>
      </c>
      <c r="K2764">
        <f t="shared" si="347"/>
        <v>1.457365397692995E-3</v>
      </c>
      <c r="L2764" s="4">
        <f t="shared" si="348"/>
        <v>1.457365397692995E-3</v>
      </c>
      <c r="M2764">
        <f t="shared" si="349"/>
        <v>0</v>
      </c>
      <c r="N2764">
        <f t="shared" si="350"/>
        <v>0</v>
      </c>
      <c r="O2764" s="4">
        <f t="shared" si="351"/>
        <v>0</v>
      </c>
      <c r="P2764">
        <f t="shared" si="352"/>
        <v>1.0930240482697462E-3</v>
      </c>
    </row>
    <row r="2765" spans="1:16" x14ac:dyDescent="0.15">
      <c r="A2765" t="s">
        <v>4147</v>
      </c>
      <c r="B2765" s="5" t="s">
        <v>10814</v>
      </c>
      <c r="C2765" s="5" t="s">
        <v>1029</v>
      </c>
      <c r="D2765" s="5" t="s">
        <v>10815</v>
      </c>
      <c r="E2765" s="5" t="s">
        <v>10816</v>
      </c>
      <c r="F2765" s="5" t="s">
        <v>10817</v>
      </c>
      <c r="G2765">
        <v>2763</v>
      </c>
      <c r="H2765" s="2">
        <v>43136</v>
      </c>
      <c r="I2765" s="3">
        <f t="shared" si="345"/>
        <v>549.58099537037197</v>
      </c>
      <c r="J2765" s="3">
        <f t="shared" si="346"/>
        <v>0.14192630505251455</v>
      </c>
      <c r="K2765">
        <f t="shared" si="347"/>
        <v>1.3259159927571538E-3</v>
      </c>
      <c r="L2765" s="4">
        <f t="shared" si="348"/>
        <v>1.3259159927571538E-3</v>
      </c>
      <c r="M2765">
        <f t="shared" si="349"/>
        <v>0</v>
      </c>
      <c r="N2765">
        <f t="shared" si="350"/>
        <v>0</v>
      </c>
      <c r="O2765" s="4">
        <f t="shared" si="351"/>
        <v>0</v>
      </c>
      <c r="P2765">
        <f t="shared" si="352"/>
        <v>9.9443699456786537E-4</v>
      </c>
    </row>
    <row r="2766" spans="1:16" x14ac:dyDescent="0.15">
      <c r="A2766" t="s">
        <v>10818</v>
      </c>
      <c r="B2766" s="5" t="s">
        <v>10819</v>
      </c>
      <c r="C2766" s="5" t="s">
        <v>1113</v>
      </c>
      <c r="D2766" s="5" t="s">
        <v>10820</v>
      </c>
      <c r="E2766" s="5" t="s">
        <v>10821</v>
      </c>
      <c r="F2766" s="5" t="s">
        <v>10822</v>
      </c>
      <c r="G2766">
        <v>2764</v>
      </c>
      <c r="H2766" s="2">
        <v>43136</v>
      </c>
      <c r="I2766" s="3">
        <f t="shared" si="345"/>
        <v>1602.1435879629644</v>
      </c>
      <c r="J2766" s="3">
        <f t="shared" si="346"/>
        <v>1.1415955559423179</v>
      </c>
      <c r="K2766">
        <f t="shared" si="347"/>
        <v>1.066511105410896E-2</v>
      </c>
      <c r="L2766" s="4">
        <f t="shared" si="348"/>
        <v>1.066511105410896E-2</v>
      </c>
      <c r="M2766">
        <f t="shared" si="349"/>
        <v>6.2416378126971999E-4</v>
      </c>
      <c r="N2766">
        <f t="shared" si="350"/>
        <v>2.9204519420138811E-2</v>
      </c>
      <c r="O2766" s="4">
        <f t="shared" si="351"/>
        <v>2.9204519420138811E-2</v>
      </c>
      <c r="P2766">
        <f t="shared" si="352"/>
        <v>1.5299963145616423E-2</v>
      </c>
    </row>
    <row r="2767" spans="1:16" x14ac:dyDescent="0.15">
      <c r="A2767" t="s">
        <v>1253</v>
      </c>
      <c r="B2767" s="5" t="s">
        <v>10823</v>
      </c>
      <c r="C2767" s="5" t="s">
        <v>1029</v>
      </c>
      <c r="D2767" s="5" t="s">
        <v>10824</v>
      </c>
      <c r="E2767" s="5" t="s">
        <v>1113</v>
      </c>
      <c r="F2767" s="5" t="s">
        <v>10825</v>
      </c>
      <c r="G2767">
        <v>2765</v>
      </c>
      <c r="H2767" s="2">
        <v>43136</v>
      </c>
      <c r="I2767" s="3">
        <f t="shared" si="345"/>
        <v>28.222280092595611</v>
      </c>
      <c r="J2767" s="3">
        <f t="shared" si="346"/>
        <v>0.17716499104945807</v>
      </c>
      <c r="K2767">
        <f t="shared" si="347"/>
        <v>1.6551258408526613E-3</v>
      </c>
      <c r="L2767" s="4">
        <f t="shared" si="348"/>
        <v>1.6551258408526613E-3</v>
      </c>
      <c r="M2767">
        <f t="shared" si="349"/>
        <v>0</v>
      </c>
      <c r="N2767">
        <f t="shared" si="350"/>
        <v>0</v>
      </c>
      <c r="O2767" s="4">
        <f t="shared" si="351"/>
        <v>0</v>
      </c>
      <c r="P2767">
        <f t="shared" si="352"/>
        <v>1.241344380639496E-3</v>
      </c>
    </row>
    <row r="2768" spans="1:16" x14ac:dyDescent="0.15">
      <c r="A2768" t="s">
        <v>10393</v>
      </c>
      <c r="B2768" s="5" t="s">
        <v>10826</v>
      </c>
      <c r="C2768" s="5" t="s">
        <v>1029</v>
      </c>
      <c r="D2768" s="5" t="s">
        <v>10827</v>
      </c>
      <c r="E2768" s="5" t="s">
        <v>1081</v>
      </c>
      <c r="F2768" s="5" t="s">
        <v>10828</v>
      </c>
      <c r="G2768">
        <v>2766</v>
      </c>
      <c r="H2768" s="2">
        <v>43136</v>
      </c>
      <c r="I2768" s="3">
        <f t="shared" si="345"/>
        <v>338.01616898148495</v>
      </c>
      <c r="J2768" s="3">
        <f t="shared" si="346"/>
        <v>0.40234761671252917</v>
      </c>
      <c r="K2768">
        <f t="shared" si="347"/>
        <v>3.7588461099545556E-3</v>
      </c>
      <c r="L2768" s="4">
        <f t="shared" si="348"/>
        <v>3.7588461099545556E-3</v>
      </c>
      <c r="M2768">
        <f t="shared" si="349"/>
        <v>0</v>
      </c>
      <c r="N2768">
        <f t="shared" si="350"/>
        <v>0</v>
      </c>
      <c r="O2768" s="4">
        <f t="shared" si="351"/>
        <v>0</v>
      </c>
      <c r="P2768">
        <f t="shared" si="352"/>
        <v>2.8191345824659167E-3</v>
      </c>
    </row>
    <row r="2769" spans="1:16" x14ac:dyDescent="0.15">
      <c r="A2769" t="s">
        <v>10829</v>
      </c>
      <c r="B2769" s="5" t="s">
        <v>10830</v>
      </c>
      <c r="C2769" s="5" t="s">
        <v>1029</v>
      </c>
      <c r="D2769" s="5" t="s">
        <v>10831</v>
      </c>
      <c r="E2769" s="5" t="s">
        <v>10832</v>
      </c>
      <c r="F2769" s="5" t="s">
        <v>10833</v>
      </c>
      <c r="G2769">
        <v>2767</v>
      </c>
      <c r="H2769" s="2">
        <v>43136</v>
      </c>
      <c r="I2769" s="3">
        <f t="shared" si="345"/>
        <v>472.40828703704028</v>
      </c>
      <c r="J2769" s="3">
        <f t="shared" si="346"/>
        <v>5.2581634746073709</v>
      </c>
      <c r="K2769">
        <f t="shared" si="347"/>
        <v>4.9123261828973502E-2</v>
      </c>
      <c r="L2769" s="4">
        <f t="shared" si="348"/>
        <v>4.9123261828973502E-2</v>
      </c>
      <c r="M2769">
        <f t="shared" si="349"/>
        <v>0</v>
      </c>
      <c r="N2769">
        <f t="shared" si="350"/>
        <v>0</v>
      </c>
      <c r="O2769" s="4">
        <f t="shared" si="351"/>
        <v>0</v>
      </c>
      <c r="P2769">
        <f t="shared" si="352"/>
        <v>3.6842446371730127E-2</v>
      </c>
    </row>
    <row r="2770" spans="1:16" x14ac:dyDescent="0.15">
      <c r="A2770" t="s">
        <v>10834</v>
      </c>
      <c r="B2770" s="5" t="s">
        <v>10835</v>
      </c>
      <c r="C2770" s="5" t="s">
        <v>1029</v>
      </c>
      <c r="D2770" s="5" t="s">
        <v>10836</v>
      </c>
      <c r="E2770" s="5" t="s">
        <v>10836</v>
      </c>
      <c r="F2770" s="5" t="s">
        <v>10837</v>
      </c>
      <c r="G2770">
        <v>2768</v>
      </c>
      <c r="H2770" s="2">
        <v>43136</v>
      </c>
      <c r="I2770" s="3">
        <f t="shared" si="345"/>
        <v>517.55406249999942</v>
      </c>
      <c r="J2770" s="3">
        <f t="shared" si="346"/>
        <v>5.3636908704585871</v>
      </c>
      <c r="K2770">
        <f t="shared" si="347"/>
        <v>5.0109128837780431E-2</v>
      </c>
      <c r="L2770" s="4">
        <f t="shared" si="348"/>
        <v>5.0109128837780431E-2</v>
      </c>
      <c r="M2770">
        <f t="shared" si="349"/>
        <v>0</v>
      </c>
      <c r="N2770">
        <f t="shared" si="350"/>
        <v>0</v>
      </c>
      <c r="O2770" s="4">
        <f t="shared" si="351"/>
        <v>0</v>
      </c>
      <c r="P2770">
        <f t="shared" si="352"/>
        <v>3.7581846628335323E-2</v>
      </c>
    </row>
    <row r="2771" spans="1:16" x14ac:dyDescent="0.15">
      <c r="A2771" t="s">
        <v>2809</v>
      </c>
      <c r="B2771" s="5" t="s">
        <v>10838</v>
      </c>
      <c r="C2771" s="5" t="s">
        <v>1029</v>
      </c>
      <c r="D2771" s="5" t="s">
        <v>10839</v>
      </c>
      <c r="E2771" s="5" t="s">
        <v>10840</v>
      </c>
      <c r="F2771" s="5" t="s">
        <v>10841</v>
      </c>
      <c r="G2771">
        <v>2769</v>
      </c>
      <c r="H2771" s="2">
        <v>43136</v>
      </c>
      <c r="I2771" s="3">
        <f t="shared" si="345"/>
        <v>141.34204861111357</v>
      </c>
      <c r="J2771" s="3">
        <f t="shared" si="346"/>
        <v>1.4433072253061974</v>
      </c>
      <c r="K2771">
        <f t="shared" si="347"/>
        <v>1.3483787461297922E-2</v>
      </c>
      <c r="L2771" s="4">
        <f t="shared" si="348"/>
        <v>1.3483787461297922E-2</v>
      </c>
      <c r="M2771">
        <f t="shared" si="349"/>
        <v>0</v>
      </c>
      <c r="N2771">
        <f t="shared" si="350"/>
        <v>0</v>
      </c>
      <c r="O2771" s="4">
        <f t="shared" si="351"/>
        <v>0</v>
      </c>
      <c r="P2771">
        <f t="shared" si="352"/>
        <v>1.0112840595973442E-2</v>
      </c>
    </row>
    <row r="2772" spans="1:16" x14ac:dyDescent="0.15">
      <c r="A2772" t="s">
        <v>1650</v>
      </c>
      <c r="B2772" s="5" t="s">
        <v>10842</v>
      </c>
      <c r="C2772" s="5" t="s">
        <v>1029</v>
      </c>
      <c r="D2772" s="5" t="s">
        <v>10843</v>
      </c>
      <c r="E2772" s="5" t="s">
        <v>10844</v>
      </c>
      <c r="F2772" s="5" t="s">
        <v>10845</v>
      </c>
      <c r="G2772">
        <v>2770</v>
      </c>
      <c r="H2772" s="2">
        <v>43136</v>
      </c>
      <c r="I2772" s="3">
        <f t="shared" si="345"/>
        <v>820.36804398147797</v>
      </c>
      <c r="J2772" s="3">
        <f t="shared" si="346"/>
        <v>4.997756836189695E-2</v>
      </c>
      <c r="K2772">
        <f t="shared" si="347"/>
        <v>4.6690468793388106E-4</v>
      </c>
      <c r="L2772" s="4">
        <f t="shared" si="348"/>
        <v>4.6690468793388106E-4</v>
      </c>
      <c r="M2772">
        <f t="shared" si="349"/>
        <v>0</v>
      </c>
      <c r="N2772">
        <f t="shared" si="350"/>
        <v>0</v>
      </c>
      <c r="O2772" s="4">
        <f t="shared" si="351"/>
        <v>0</v>
      </c>
      <c r="P2772">
        <f t="shared" si="352"/>
        <v>3.5017851595041079E-4</v>
      </c>
    </row>
    <row r="2773" spans="1:16" x14ac:dyDescent="0.15">
      <c r="A2773" t="s">
        <v>1927</v>
      </c>
      <c r="B2773" s="5" t="s">
        <v>10846</v>
      </c>
      <c r="C2773" s="5" t="s">
        <v>1029</v>
      </c>
      <c r="D2773" s="5" t="s">
        <v>10847</v>
      </c>
      <c r="E2773" s="5" t="s">
        <v>10847</v>
      </c>
      <c r="F2773" s="5" t="s">
        <v>10848</v>
      </c>
      <c r="G2773">
        <v>2771</v>
      </c>
      <c r="H2773" s="2">
        <v>43136</v>
      </c>
      <c r="I2773" s="3">
        <f t="shared" si="345"/>
        <v>66.551666666666279</v>
      </c>
      <c r="J2773" s="3">
        <f t="shared" si="346"/>
        <v>3.260624577396027</v>
      </c>
      <c r="K2773">
        <f t="shared" si="347"/>
        <v>3.0461684125058751E-2</v>
      </c>
      <c r="L2773" s="4">
        <f t="shared" si="348"/>
        <v>3.0461684125058751E-2</v>
      </c>
      <c r="M2773">
        <f t="shared" si="349"/>
        <v>0</v>
      </c>
      <c r="N2773">
        <f t="shared" si="350"/>
        <v>0</v>
      </c>
      <c r="O2773" s="4">
        <f t="shared" si="351"/>
        <v>0</v>
      </c>
      <c r="P2773">
        <f t="shared" si="352"/>
        <v>2.2846263093794061E-2</v>
      </c>
    </row>
    <row r="2774" spans="1:16" x14ac:dyDescent="0.15">
      <c r="A2774" t="s">
        <v>5245</v>
      </c>
      <c r="B2774" s="5" t="s">
        <v>10849</v>
      </c>
      <c r="C2774" s="5" t="s">
        <v>1029</v>
      </c>
      <c r="D2774" s="5" t="s">
        <v>10850</v>
      </c>
      <c r="E2774" s="5" t="s">
        <v>10851</v>
      </c>
      <c r="F2774" s="5" t="s">
        <v>10852</v>
      </c>
      <c r="G2774">
        <v>2772</v>
      </c>
      <c r="H2774" s="2">
        <v>43136</v>
      </c>
      <c r="I2774" s="3">
        <f t="shared" si="345"/>
        <v>141.47763888888585</v>
      </c>
      <c r="J2774" s="3">
        <f t="shared" si="346"/>
        <v>0.8057810470637955</v>
      </c>
      <c r="K2774">
        <f t="shared" si="347"/>
        <v>7.5278362003940724E-3</v>
      </c>
      <c r="L2774" s="4">
        <f t="shared" si="348"/>
        <v>7.5278362003940724E-3</v>
      </c>
      <c r="M2774">
        <f t="shared" si="349"/>
        <v>0</v>
      </c>
      <c r="N2774">
        <f t="shared" si="350"/>
        <v>0</v>
      </c>
      <c r="O2774" s="4">
        <f t="shared" si="351"/>
        <v>0</v>
      </c>
      <c r="P2774">
        <f t="shared" si="352"/>
        <v>5.6458771502955543E-3</v>
      </c>
    </row>
    <row r="2775" spans="1:16" x14ac:dyDescent="0.15">
      <c r="A2775" t="s">
        <v>5046</v>
      </c>
      <c r="B2775" s="5" t="s">
        <v>10853</v>
      </c>
      <c r="C2775" s="5" t="s">
        <v>1029</v>
      </c>
      <c r="D2775" s="5" t="s">
        <v>10854</v>
      </c>
      <c r="E2775" s="5" t="s">
        <v>10855</v>
      </c>
      <c r="F2775" s="5" t="s">
        <v>10856</v>
      </c>
      <c r="G2775">
        <v>2773</v>
      </c>
      <c r="H2775" s="2">
        <v>43136</v>
      </c>
      <c r="I2775" s="3">
        <f t="shared" si="345"/>
        <v>305.6676273148114</v>
      </c>
      <c r="J2775" s="3">
        <f t="shared" si="346"/>
        <v>0.54961659327755519</v>
      </c>
      <c r="K2775">
        <f t="shared" si="347"/>
        <v>5.1346748627167406E-3</v>
      </c>
      <c r="L2775" s="4">
        <f t="shared" si="348"/>
        <v>5.1346748627167406E-3</v>
      </c>
      <c r="M2775">
        <f t="shared" si="349"/>
        <v>0</v>
      </c>
      <c r="N2775">
        <f t="shared" si="350"/>
        <v>0</v>
      </c>
      <c r="O2775" s="4">
        <f t="shared" si="351"/>
        <v>0</v>
      </c>
      <c r="P2775">
        <f t="shared" si="352"/>
        <v>3.8510061470375554E-3</v>
      </c>
    </row>
    <row r="2776" spans="1:16" x14ac:dyDescent="0.15">
      <c r="A2776" t="s">
        <v>10857</v>
      </c>
      <c r="B2776" s="5" t="s">
        <v>10858</v>
      </c>
      <c r="C2776" s="5" t="s">
        <v>1029</v>
      </c>
      <c r="D2776" s="5" t="s">
        <v>10859</v>
      </c>
      <c r="E2776" s="5" t="s">
        <v>10860</v>
      </c>
      <c r="F2776" s="5" t="s">
        <v>10861</v>
      </c>
      <c r="G2776">
        <v>2774</v>
      </c>
      <c r="H2776" s="2">
        <v>43136</v>
      </c>
      <c r="I2776" s="3">
        <f t="shared" si="345"/>
        <v>765.41849537037342</v>
      </c>
      <c r="J2776" s="3">
        <f t="shared" si="346"/>
        <v>9.7136403744755686</v>
      </c>
      <c r="K2776">
        <f t="shared" si="347"/>
        <v>9.0747596899976898E-2</v>
      </c>
      <c r="L2776" s="4">
        <f t="shared" si="348"/>
        <v>9.0747596899976898E-2</v>
      </c>
      <c r="M2776">
        <f t="shared" si="349"/>
        <v>0</v>
      </c>
      <c r="N2776">
        <f t="shared" si="350"/>
        <v>0</v>
      </c>
      <c r="O2776" s="4">
        <f t="shared" si="351"/>
        <v>0</v>
      </c>
      <c r="P2776">
        <f t="shared" si="352"/>
        <v>6.806069767498267E-2</v>
      </c>
    </row>
    <row r="2777" spans="1:16" x14ac:dyDescent="0.15">
      <c r="A2777" t="s">
        <v>2612</v>
      </c>
      <c r="B2777" s="5" t="s">
        <v>10862</v>
      </c>
      <c r="C2777" s="5" t="s">
        <v>1113</v>
      </c>
      <c r="D2777" s="5" t="s">
        <v>10863</v>
      </c>
      <c r="E2777" s="5" t="s">
        <v>10863</v>
      </c>
      <c r="F2777" s="5" t="s">
        <v>10864</v>
      </c>
      <c r="G2777">
        <v>2775</v>
      </c>
      <c r="H2777" s="2">
        <v>43136</v>
      </c>
      <c r="I2777" s="3">
        <f t="shared" si="345"/>
        <v>68.38931712962949</v>
      </c>
      <c r="J2777" s="3">
        <f t="shared" si="346"/>
        <v>36.175240576106674</v>
      </c>
      <c r="K2777">
        <f t="shared" si="347"/>
        <v>0.33795940790503609</v>
      </c>
      <c r="L2777" s="4">
        <f t="shared" si="348"/>
        <v>0.33795940790503609</v>
      </c>
      <c r="M2777">
        <f t="shared" si="349"/>
        <v>1.4622166764796555E-2</v>
      </c>
      <c r="N2777">
        <f t="shared" si="350"/>
        <v>0.68416874875101941</v>
      </c>
      <c r="O2777" s="4">
        <f t="shared" si="351"/>
        <v>0.68416874875101941</v>
      </c>
      <c r="P2777">
        <f t="shared" si="352"/>
        <v>0.42451174311653195</v>
      </c>
    </row>
    <row r="2778" spans="1:16" x14ac:dyDescent="0.15">
      <c r="A2778" t="s">
        <v>8106</v>
      </c>
      <c r="B2778" s="5" t="s">
        <v>10865</v>
      </c>
      <c r="C2778" s="5" t="s">
        <v>1113</v>
      </c>
      <c r="D2778" s="5" t="s">
        <v>10866</v>
      </c>
      <c r="E2778" s="5" t="s">
        <v>1081</v>
      </c>
      <c r="F2778" s="5" t="s">
        <v>10867</v>
      </c>
      <c r="G2778">
        <v>2776</v>
      </c>
      <c r="H2778" s="2">
        <v>43136</v>
      </c>
      <c r="I2778" s="3">
        <f t="shared" si="345"/>
        <v>1918.0534837962987</v>
      </c>
      <c r="J2778" s="3">
        <f t="shared" si="346"/>
        <v>0.2064593106216302</v>
      </c>
      <c r="K2778">
        <f t="shared" si="347"/>
        <v>1.9288017235814475E-3</v>
      </c>
      <c r="L2778" s="4">
        <f t="shared" si="348"/>
        <v>1.9288017235814475E-3</v>
      </c>
      <c r="M2778">
        <f t="shared" si="349"/>
        <v>5.2136189550916717E-4</v>
      </c>
      <c r="N2778">
        <f t="shared" si="350"/>
        <v>2.4394436298985103E-2</v>
      </c>
      <c r="O2778" s="4">
        <f t="shared" si="351"/>
        <v>2.4394436298985103E-2</v>
      </c>
      <c r="P2778">
        <f t="shared" si="352"/>
        <v>7.5452103674323616E-3</v>
      </c>
    </row>
    <row r="2779" spans="1:16" x14ac:dyDescent="0.15">
      <c r="A2779" t="s">
        <v>6491</v>
      </c>
      <c r="B2779" s="5" t="s">
        <v>10868</v>
      </c>
      <c r="C2779" s="5" t="s">
        <v>1029</v>
      </c>
      <c r="D2779" s="5" t="s">
        <v>10869</v>
      </c>
      <c r="E2779" s="5" t="s">
        <v>10870</v>
      </c>
      <c r="F2779" s="5" t="s">
        <v>10871</v>
      </c>
      <c r="G2779">
        <v>2777</v>
      </c>
      <c r="H2779" s="2">
        <v>43136</v>
      </c>
      <c r="I2779" s="3">
        <f t="shared" si="345"/>
        <v>597.37388888889109</v>
      </c>
      <c r="J2779" s="3">
        <f t="shared" si="346"/>
        <v>5.3567791621290398E-2</v>
      </c>
      <c r="K2779">
        <f t="shared" si="347"/>
        <v>5.00445576886335E-4</v>
      </c>
      <c r="L2779" s="4">
        <f t="shared" si="348"/>
        <v>5.00445576886335E-4</v>
      </c>
      <c r="M2779">
        <f t="shared" si="349"/>
        <v>0</v>
      </c>
      <c r="N2779">
        <f t="shared" si="350"/>
        <v>0</v>
      </c>
      <c r="O2779" s="4">
        <f t="shared" si="351"/>
        <v>0</v>
      </c>
      <c r="P2779">
        <f t="shared" si="352"/>
        <v>3.7533418266475123E-4</v>
      </c>
    </row>
    <row r="2780" spans="1:16" x14ac:dyDescent="0.15">
      <c r="A2780" t="s">
        <v>10872</v>
      </c>
      <c r="B2780" s="5" t="s">
        <v>10873</v>
      </c>
      <c r="C2780" s="5" t="s">
        <v>1029</v>
      </c>
      <c r="D2780" s="5" t="s">
        <v>10874</v>
      </c>
      <c r="E2780" s="5" t="s">
        <v>4</v>
      </c>
      <c r="F2780" s="5" t="s">
        <v>10875</v>
      </c>
      <c r="G2780">
        <v>2778</v>
      </c>
      <c r="H2780" s="2">
        <v>43136</v>
      </c>
      <c r="I2780" s="3">
        <f t="shared" si="345"/>
        <v>548.52550925925607</v>
      </c>
      <c r="J2780" s="3">
        <f t="shared" si="346"/>
        <v>1.7957232314139246</v>
      </c>
      <c r="K2780">
        <f t="shared" si="347"/>
        <v>1.6776158233783974E-2</v>
      </c>
      <c r="L2780" s="4">
        <f t="shared" si="348"/>
        <v>1.6776158233783974E-2</v>
      </c>
      <c r="M2780">
        <f t="shared" si="349"/>
        <v>0</v>
      </c>
      <c r="N2780">
        <f t="shared" si="350"/>
        <v>0</v>
      </c>
      <c r="O2780" s="4">
        <f t="shared" si="351"/>
        <v>0</v>
      </c>
      <c r="P2780">
        <f t="shared" si="352"/>
        <v>1.258211867533798E-2</v>
      </c>
    </row>
    <row r="2781" spans="1:16" x14ac:dyDescent="0.15">
      <c r="A2781" t="s">
        <v>10876</v>
      </c>
      <c r="B2781" s="5" t="s">
        <v>10877</v>
      </c>
      <c r="C2781" s="5" t="s">
        <v>1029</v>
      </c>
      <c r="D2781" s="5" t="s">
        <v>10878</v>
      </c>
      <c r="E2781" s="5" t="s">
        <v>10879</v>
      </c>
      <c r="F2781" s="5" t="s">
        <v>10880</v>
      </c>
      <c r="G2781">
        <v>2779</v>
      </c>
      <c r="H2781" s="2">
        <v>43136</v>
      </c>
      <c r="I2781" s="3">
        <f t="shared" si="345"/>
        <v>797.77276620370685</v>
      </c>
      <c r="J2781" s="3">
        <f t="shared" si="346"/>
        <v>4.1615860313189188</v>
      </c>
      <c r="K2781">
        <f t="shared" si="347"/>
        <v>3.8878722814060643E-2</v>
      </c>
      <c r="L2781" s="4">
        <f t="shared" si="348"/>
        <v>3.8878722814060643E-2</v>
      </c>
      <c r="M2781">
        <f t="shared" si="349"/>
        <v>0</v>
      </c>
      <c r="N2781">
        <f t="shared" si="350"/>
        <v>0</v>
      </c>
      <c r="O2781" s="4">
        <f t="shared" si="351"/>
        <v>0</v>
      </c>
      <c r="P2781">
        <f t="shared" si="352"/>
        <v>2.9159042110545482E-2</v>
      </c>
    </row>
    <row r="2782" spans="1:16" x14ac:dyDescent="0.15">
      <c r="A2782" t="s">
        <v>10881</v>
      </c>
      <c r="B2782" s="5" t="s">
        <v>10882</v>
      </c>
      <c r="C2782" s="5" t="s">
        <v>1029</v>
      </c>
      <c r="D2782" s="5" t="s">
        <v>10883</v>
      </c>
      <c r="E2782" s="5" t="s">
        <v>10884</v>
      </c>
      <c r="F2782" s="5" t="s">
        <v>10885</v>
      </c>
      <c r="G2782">
        <v>2780</v>
      </c>
      <c r="H2782" s="2">
        <v>43136</v>
      </c>
      <c r="I2782" s="3">
        <f t="shared" si="345"/>
        <v>1597.1541550925904</v>
      </c>
      <c r="J2782" s="3">
        <f t="shared" si="346"/>
        <v>0.80017323057079082</v>
      </c>
      <c r="K2782">
        <f t="shared" si="347"/>
        <v>7.4754463804112938E-3</v>
      </c>
      <c r="L2782" s="4">
        <f t="shared" si="348"/>
        <v>7.4754463804112938E-3</v>
      </c>
      <c r="M2782">
        <f t="shared" si="349"/>
        <v>0</v>
      </c>
      <c r="N2782">
        <f t="shared" si="350"/>
        <v>0</v>
      </c>
      <c r="O2782" s="4">
        <f t="shared" si="351"/>
        <v>0</v>
      </c>
      <c r="P2782">
        <f t="shared" si="352"/>
        <v>5.6065847853084706E-3</v>
      </c>
    </row>
    <row r="2783" spans="1:16" x14ac:dyDescent="0.15">
      <c r="A2783" t="s">
        <v>1285</v>
      </c>
      <c r="B2783" s="5" t="s">
        <v>10886</v>
      </c>
      <c r="C2783" s="5" t="s">
        <v>1029</v>
      </c>
      <c r="D2783" s="5" t="s">
        <v>10887</v>
      </c>
      <c r="E2783" s="5" t="s">
        <v>1081</v>
      </c>
      <c r="F2783" s="5" t="s">
        <v>10888</v>
      </c>
      <c r="G2783">
        <v>2781</v>
      </c>
      <c r="H2783" s="2">
        <v>43136</v>
      </c>
      <c r="I2783" s="3">
        <f t="shared" si="345"/>
        <v>1137.4527430555536</v>
      </c>
      <c r="J2783" s="3">
        <f t="shared" si="346"/>
        <v>5.5386916410049974E-2</v>
      </c>
      <c r="K2783">
        <f t="shared" si="347"/>
        <v>5.1744035913860891E-4</v>
      </c>
      <c r="L2783" s="4">
        <f t="shared" si="348"/>
        <v>5.1744035913860891E-4</v>
      </c>
      <c r="M2783">
        <f t="shared" si="349"/>
        <v>0</v>
      </c>
      <c r="N2783">
        <f t="shared" si="350"/>
        <v>0</v>
      </c>
      <c r="O2783" s="4">
        <f t="shared" si="351"/>
        <v>0</v>
      </c>
      <c r="P2783">
        <f t="shared" si="352"/>
        <v>3.8808026935395668E-4</v>
      </c>
    </row>
    <row r="2784" spans="1:16" x14ac:dyDescent="0.15">
      <c r="A2784" t="s">
        <v>1642</v>
      </c>
      <c r="B2784" s="5" t="s">
        <v>10889</v>
      </c>
      <c r="C2784" s="5" t="s">
        <v>1029</v>
      </c>
      <c r="D2784" s="5" t="s">
        <v>10890</v>
      </c>
      <c r="E2784" s="5" t="s">
        <v>10890</v>
      </c>
      <c r="F2784" s="5" t="s">
        <v>10891</v>
      </c>
      <c r="G2784">
        <v>2782</v>
      </c>
      <c r="H2784" s="2">
        <v>43136</v>
      </c>
      <c r="I2784" s="3">
        <f t="shared" si="345"/>
        <v>138.45287037036906</v>
      </c>
      <c r="J2784" s="3">
        <f t="shared" si="346"/>
        <v>0.13000813888400442</v>
      </c>
      <c r="K2784">
        <f t="shared" si="347"/>
        <v>1.2145730875690161E-3</v>
      </c>
      <c r="L2784" s="4">
        <f t="shared" si="348"/>
        <v>1.2145730875690161E-3</v>
      </c>
      <c r="M2784">
        <f t="shared" si="349"/>
        <v>0</v>
      </c>
      <c r="N2784">
        <f t="shared" si="350"/>
        <v>0</v>
      </c>
      <c r="O2784" s="4">
        <f t="shared" si="351"/>
        <v>0</v>
      </c>
      <c r="P2784">
        <f t="shared" si="352"/>
        <v>9.1092981567676202E-4</v>
      </c>
    </row>
    <row r="2785" spans="1:16" x14ac:dyDescent="0.15">
      <c r="A2785" t="s">
        <v>10892</v>
      </c>
      <c r="B2785" s="5" t="s">
        <v>10893</v>
      </c>
      <c r="C2785" s="5" t="s">
        <v>1029</v>
      </c>
      <c r="D2785" s="5" t="s">
        <v>10894</v>
      </c>
      <c r="E2785" s="5" t="s">
        <v>1081</v>
      </c>
      <c r="F2785" s="5" t="s">
        <v>10895</v>
      </c>
      <c r="G2785">
        <v>2783</v>
      </c>
      <c r="H2785" s="2">
        <v>43136</v>
      </c>
      <c r="I2785" s="3">
        <f t="shared" si="345"/>
        <v>1052.3821064814838</v>
      </c>
      <c r="J2785" s="3">
        <f t="shared" si="346"/>
        <v>1.7218080665189277</v>
      </c>
      <c r="K2785">
        <f t="shared" si="347"/>
        <v>1.6085621696492348E-2</v>
      </c>
      <c r="L2785" s="4">
        <f t="shared" si="348"/>
        <v>1.6085621696492348E-2</v>
      </c>
      <c r="M2785">
        <f t="shared" si="349"/>
        <v>0</v>
      </c>
      <c r="N2785">
        <f t="shared" si="350"/>
        <v>0</v>
      </c>
      <c r="O2785" s="4">
        <f t="shared" si="351"/>
        <v>0</v>
      </c>
      <c r="P2785">
        <f t="shared" si="352"/>
        <v>1.2064216272369262E-2</v>
      </c>
    </row>
    <row r="2786" spans="1:16" x14ac:dyDescent="0.15">
      <c r="A2786" t="s">
        <v>10896</v>
      </c>
      <c r="B2786" s="5" t="s">
        <v>10897</v>
      </c>
      <c r="C2786" s="5" t="s">
        <v>1029</v>
      </c>
      <c r="D2786" s="5" t="s">
        <v>10898</v>
      </c>
      <c r="E2786" s="5" t="s">
        <v>10899</v>
      </c>
      <c r="F2786" s="5" t="s">
        <v>10900</v>
      </c>
      <c r="G2786">
        <v>2784</v>
      </c>
      <c r="H2786" s="2">
        <v>43136</v>
      </c>
      <c r="I2786" s="3">
        <f t="shared" si="345"/>
        <v>1474.5040393518502</v>
      </c>
      <c r="J2786" s="3">
        <f t="shared" si="346"/>
        <v>0.64564082199359174</v>
      </c>
      <c r="K2786">
        <f t="shared" si="347"/>
        <v>6.0317605756129763E-3</v>
      </c>
      <c r="L2786" s="4">
        <f t="shared" si="348"/>
        <v>6.0317605756129763E-3</v>
      </c>
      <c r="M2786">
        <f t="shared" si="349"/>
        <v>0</v>
      </c>
      <c r="N2786">
        <f t="shared" si="350"/>
        <v>0</v>
      </c>
      <c r="O2786" s="4">
        <f t="shared" si="351"/>
        <v>0</v>
      </c>
      <c r="P2786">
        <f t="shared" si="352"/>
        <v>4.5238204317097318E-3</v>
      </c>
    </row>
    <row r="2787" spans="1:16" x14ac:dyDescent="0.15">
      <c r="A2787" t="s">
        <v>10901</v>
      </c>
      <c r="B2787" s="5" t="s">
        <v>10902</v>
      </c>
      <c r="C2787" s="5" t="s">
        <v>1029</v>
      </c>
      <c r="D2787" s="5" t="s">
        <v>10903</v>
      </c>
      <c r="E2787" s="5" t="s">
        <v>10904</v>
      </c>
      <c r="F2787" s="5" t="s">
        <v>10905</v>
      </c>
      <c r="G2787">
        <v>2785</v>
      </c>
      <c r="H2787" s="2">
        <v>43136</v>
      </c>
      <c r="I2787" s="3">
        <f t="shared" si="345"/>
        <v>365.17813657407532</v>
      </c>
      <c r="J2787" s="3">
        <f t="shared" si="346"/>
        <v>5.0441135859905337</v>
      </c>
      <c r="K2787">
        <f t="shared" si="347"/>
        <v>4.7123546762341297E-2</v>
      </c>
      <c r="L2787" s="4">
        <f t="shared" si="348"/>
        <v>4.7123546762341297E-2</v>
      </c>
      <c r="M2787">
        <f t="shared" si="349"/>
        <v>0</v>
      </c>
      <c r="N2787">
        <f t="shared" si="350"/>
        <v>0</v>
      </c>
      <c r="O2787" s="4">
        <f t="shared" si="351"/>
        <v>0</v>
      </c>
      <c r="P2787">
        <f t="shared" si="352"/>
        <v>3.5342660071755974E-2</v>
      </c>
    </row>
    <row r="2788" spans="1:16" x14ac:dyDescent="0.15">
      <c r="A2788" t="s">
        <v>1253</v>
      </c>
      <c r="B2788" s="5" t="s">
        <v>10906</v>
      </c>
      <c r="C2788" s="5" t="s">
        <v>1029</v>
      </c>
      <c r="D2788" s="5" t="s">
        <v>10907</v>
      </c>
      <c r="E2788" s="5" t="s">
        <v>10907</v>
      </c>
      <c r="F2788" s="5" t="s">
        <v>10908</v>
      </c>
      <c r="G2788">
        <v>2786</v>
      </c>
      <c r="H2788" s="2">
        <v>43136</v>
      </c>
      <c r="I2788" s="3">
        <f t="shared" si="345"/>
        <v>40.675671296296059</v>
      </c>
      <c r="J2788" s="3">
        <f t="shared" si="346"/>
        <v>0.12292360127453636</v>
      </c>
      <c r="K2788">
        <f t="shared" si="347"/>
        <v>1.1483873180303283E-3</v>
      </c>
      <c r="L2788" s="4">
        <f t="shared" si="348"/>
        <v>1.1483873180303283E-3</v>
      </c>
      <c r="M2788">
        <f t="shared" si="349"/>
        <v>0</v>
      </c>
      <c r="N2788">
        <f t="shared" si="350"/>
        <v>0</v>
      </c>
      <c r="O2788" s="4">
        <f t="shared" si="351"/>
        <v>0</v>
      </c>
      <c r="P2788">
        <f t="shared" si="352"/>
        <v>8.6129048852274614E-4</v>
      </c>
    </row>
    <row r="2789" spans="1:16" x14ac:dyDescent="0.15">
      <c r="A2789" t="s">
        <v>10909</v>
      </c>
      <c r="B2789" s="5" t="s">
        <v>10910</v>
      </c>
      <c r="C2789" s="5" t="s">
        <v>1029</v>
      </c>
      <c r="D2789" s="5" t="s">
        <v>10911</v>
      </c>
      <c r="E2789" s="5" t="s">
        <v>10912</v>
      </c>
      <c r="F2789" s="5" t="s">
        <v>10913</v>
      </c>
      <c r="G2789">
        <v>2787</v>
      </c>
      <c r="H2789" s="2">
        <v>43136</v>
      </c>
      <c r="I2789" s="3">
        <f t="shared" si="345"/>
        <v>466.21185185185459</v>
      </c>
      <c r="J2789" s="3">
        <f t="shared" si="346"/>
        <v>2.196426358387368</v>
      </c>
      <c r="K2789">
        <f t="shared" si="347"/>
        <v>2.051964105189371E-2</v>
      </c>
      <c r="L2789" s="4">
        <f t="shared" si="348"/>
        <v>2.051964105189371E-2</v>
      </c>
      <c r="M2789">
        <f t="shared" si="349"/>
        <v>0</v>
      </c>
      <c r="N2789">
        <f t="shared" si="350"/>
        <v>0</v>
      </c>
      <c r="O2789" s="4">
        <f t="shared" si="351"/>
        <v>0</v>
      </c>
      <c r="P2789">
        <f t="shared" si="352"/>
        <v>1.5389730788920282E-2</v>
      </c>
    </row>
    <row r="2790" spans="1:16" x14ac:dyDescent="0.15">
      <c r="A2790" t="s">
        <v>4714</v>
      </c>
      <c r="B2790" s="5" t="s">
        <v>10914</v>
      </c>
      <c r="C2790" s="5" t="s">
        <v>1113</v>
      </c>
      <c r="D2790" s="5" t="s">
        <v>10915</v>
      </c>
      <c r="E2790" s="5" t="s">
        <v>10916</v>
      </c>
      <c r="F2790" s="5" t="s">
        <v>10917</v>
      </c>
      <c r="G2790">
        <v>2788</v>
      </c>
      <c r="H2790" s="2">
        <v>43136</v>
      </c>
      <c r="I2790" s="3">
        <f t="shared" si="345"/>
        <v>601.53802083332994</v>
      </c>
      <c r="J2790" s="3">
        <f t="shared" si="346"/>
        <v>1.1088243417697579</v>
      </c>
      <c r="K2790">
        <f t="shared" si="347"/>
        <v>1.0358953031060382E-2</v>
      </c>
      <c r="L2790" s="4">
        <f t="shared" si="348"/>
        <v>1.0358953031060382E-2</v>
      </c>
      <c r="M2790">
        <f t="shared" si="349"/>
        <v>1.6624053099996371E-3</v>
      </c>
      <c r="N2790">
        <f t="shared" si="350"/>
        <v>7.7783667711802826E-2</v>
      </c>
      <c r="O2790" s="4">
        <f t="shared" si="351"/>
        <v>7.7783667711802826E-2</v>
      </c>
      <c r="P2790">
        <f t="shared" si="352"/>
        <v>2.7215131701245995E-2</v>
      </c>
    </row>
    <row r="2791" spans="1:16" x14ac:dyDescent="0.15">
      <c r="A2791" t="s">
        <v>8899</v>
      </c>
      <c r="B2791" s="5" t="s">
        <v>10918</v>
      </c>
      <c r="C2791" s="5" t="s">
        <v>1113</v>
      </c>
      <c r="D2791" s="5" t="s">
        <v>10919</v>
      </c>
      <c r="E2791" s="5" t="s">
        <v>4503</v>
      </c>
      <c r="F2791" s="5" t="s">
        <v>10920</v>
      </c>
      <c r="G2791">
        <v>2789</v>
      </c>
      <c r="H2791" s="2">
        <v>43136</v>
      </c>
      <c r="I2791" s="3">
        <f t="shared" si="345"/>
        <v>1616.5014467592628</v>
      </c>
      <c r="J2791" s="3">
        <f t="shared" si="346"/>
        <v>0.27961620504959189</v>
      </c>
      <c r="K2791">
        <f t="shared" si="347"/>
        <v>2.6122542820524786E-3</v>
      </c>
      <c r="L2791" s="4">
        <f t="shared" si="348"/>
        <v>2.6122542820524786E-3</v>
      </c>
      <c r="M2791">
        <f t="shared" si="349"/>
        <v>6.1861992267608825E-4</v>
      </c>
      <c r="N2791">
        <f t="shared" si="350"/>
        <v>2.8945123199437154E-2</v>
      </c>
      <c r="O2791" s="4">
        <f t="shared" si="351"/>
        <v>2.8945123199437154E-2</v>
      </c>
      <c r="P2791">
        <f t="shared" si="352"/>
        <v>9.1954715113986476E-3</v>
      </c>
    </row>
    <row r="2792" spans="1:16" x14ac:dyDescent="0.15">
      <c r="A2792" t="s">
        <v>10921</v>
      </c>
      <c r="B2792" s="5" t="s">
        <v>10922</v>
      </c>
      <c r="C2792" s="5" t="s">
        <v>1029</v>
      </c>
      <c r="D2792" s="5" t="s">
        <v>10923</v>
      </c>
      <c r="E2792" s="5" t="s">
        <v>1081</v>
      </c>
      <c r="F2792" s="5" t="s">
        <v>10924</v>
      </c>
      <c r="G2792">
        <v>2790</v>
      </c>
      <c r="H2792" s="2">
        <v>43136</v>
      </c>
      <c r="I2792" s="3">
        <f t="shared" si="345"/>
        <v>1026.7053935185177</v>
      </c>
      <c r="J2792" s="3">
        <f t="shared" si="346"/>
        <v>1.3889086479940467</v>
      </c>
      <c r="K2792">
        <f t="shared" si="347"/>
        <v>1.2975580447702178E-2</v>
      </c>
      <c r="L2792" s="4">
        <f t="shared" si="348"/>
        <v>1.2975580447702178E-2</v>
      </c>
      <c r="M2792">
        <f t="shared" si="349"/>
        <v>0</v>
      </c>
      <c r="N2792">
        <f t="shared" si="350"/>
        <v>0</v>
      </c>
      <c r="O2792" s="4">
        <f t="shared" si="351"/>
        <v>0</v>
      </c>
      <c r="P2792">
        <f t="shared" si="352"/>
        <v>9.7316853357766325E-3</v>
      </c>
    </row>
    <row r="2793" spans="1:16" x14ac:dyDescent="0.15">
      <c r="A2793" t="s">
        <v>7596</v>
      </c>
      <c r="B2793" s="5" t="s">
        <v>10925</v>
      </c>
      <c r="C2793" s="5" t="s">
        <v>1029</v>
      </c>
      <c r="D2793" s="5" t="s">
        <v>3458</v>
      </c>
      <c r="E2793" s="5" t="s">
        <v>3458</v>
      </c>
      <c r="F2793" s="5" t="s">
        <v>10926</v>
      </c>
      <c r="G2793">
        <v>2791</v>
      </c>
      <c r="H2793" s="2">
        <v>43136</v>
      </c>
      <c r="I2793" s="3">
        <f t="shared" si="345"/>
        <v>430.32162037037051</v>
      </c>
      <c r="J2793" s="3">
        <f t="shared" si="346"/>
        <v>0.40434872840049529</v>
      </c>
      <c r="K2793">
        <f t="shared" si="347"/>
        <v>3.777541065687996E-3</v>
      </c>
      <c r="L2793" s="4">
        <f t="shared" si="348"/>
        <v>3.777541065687996E-3</v>
      </c>
      <c r="M2793">
        <f t="shared" si="349"/>
        <v>0</v>
      </c>
      <c r="N2793">
        <f t="shared" si="350"/>
        <v>0</v>
      </c>
      <c r="O2793" s="4">
        <f t="shared" si="351"/>
        <v>0</v>
      </c>
      <c r="P2793">
        <f t="shared" si="352"/>
        <v>2.8331557992659971E-3</v>
      </c>
    </row>
    <row r="2794" spans="1:16" x14ac:dyDescent="0.15">
      <c r="A2794" t="s">
        <v>10927</v>
      </c>
      <c r="B2794" s="5" t="s">
        <v>10928</v>
      </c>
      <c r="C2794" s="5" t="s">
        <v>1029</v>
      </c>
      <c r="D2794" s="5" t="s">
        <v>10929</v>
      </c>
      <c r="E2794" s="5" t="s">
        <v>1081</v>
      </c>
      <c r="F2794" s="5" t="s">
        <v>10930</v>
      </c>
      <c r="G2794">
        <v>2792</v>
      </c>
      <c r="H2794" s="2">
        <v>43136</v>
      </c>
      <c r="I2794" s="3">
        <f t="shared" si="345"/>
        <v>1138.494340277779</v>
      </c>
      <c r="J2794" s="3">
        <f t="shared" si="346"/>
        <v>1.7602195541095513</v>
      </c>
      <c r="K2794">
        <f t="shared" si="347"/>
        <v>1.6444472761368276E-2</v>
      </c>
      <c r="L2794" s="4">
        <f t="shared" si="348"/>
        <v>1.6444472761368276E-2</v>
      </c>
      <c r="M2794">
        <f t="shared" si="349"/>
        <v>0</v>
      </c>
      <c r="N2794">
        <f t="shared" si="350"/>
        <v>0</v>
      </c>
      <c r="O2794" s="4">
        <f t="shared" si="351"/>
        <v>0</v>
      </c>
      <c r="P2794">
        <f t="shared" si="352"/>
        <v>1.2333354571026207E-2</v>
      </c>
    </row>
    <row r="2795" spans="1:16" x14ac:dyDescent="0.15">
      <c r="A2795" t="s">
        <v>6661</v>
      </c>
      <c r="B2795" s="5" t="s">
        <v>10931</v>
      </c>
      <c r="C2795" s="5" t="s">
        <v>1029</v>
      </c>
      <c r="D2795" s="5" t="s">
        <v>10932</v>
      </c>
      <c r="E2795" s="5" t="s">
        <v>10932</v>
      </c>
      <c r="F2795" s="5" t="s">
        <v>10933</v>
      </c>
      <c r="G2795">
        <v>2793</v>
      </c>
      <c r="H2795" s="2">
        <v>43136</v>
      </c>
      <c r="I2795" s="3">
        <f t="shared" si="345"/>
        <v>912.42567129629606</v>
      </c>
      <c r="J2795" s="3">
        <f t="shared" si="346"/>
        <v>0.26851502287515105</v>
      </c>
      <c r="K2795">
        <f t="shared" si="347"/>
        <v>2.5085438741886553E-3</v>
      </c>
      <c r="L2795" s="4">
        <f t="shared" si="348"/>
        <v>2.5085438741886553E-3</v>
      </c>
      <c r="M2795">
        <f t="shared" si="349"/>
        <v>0</v>
      </c>
      <c r="N2795">
        <f t="shared" si="350"/>
        <v>0</v>
      </c>
      <c r="O2795" s="4">
        <f t="shared" si="351"/>
        <v>0</v>
      </c>
      <c r="P2795">
        <f t="shared" si="352"/>
        <v>1.8814079056414914E-3</v>
      </c>
    </row>
    <row r="2796" spans="1:16" x14ac:dyDescent="0.15">
      <c r="A2796" t="s">
        <v>1457</v>
      </c>
      <c r="B2796" s="5" t="s">
        <v>10934</v>
      </c>
      <c r="C2796" s="5" t="s">
        <v>1029</v>
      </c>
      <c r="D2796" s="5" t="s">
        <v>10935</v>
      </c>
      <c r="E2796" s="5" t="s">
        <v>10936</v>
      </c>
      <c r="F2796" s="5" t="s">
        <v>10937</v>
      </c>
      <c r="G2796">
        <v>2794</v>
      </c>
      <c r="H2796" s="2">
        <v>43136</v>
      </c>
      <c r="I2796" s="3">
        <f t="shared" si="345"/>
        <v>739.00574074074393</v>
      </c>
      <c r="J2796" s="3">
        <f t="shared" si="346"/>
        <v>0.9553376395863169</v>
      </c>
      <c r="K2796">
        <f t="shared" si="347"/>
        <v>8.925036513433314E-3</v>
      </c>
      <c r="L2796" s="4">
        <f t="shared" si="348"/>
        <v>8.925036513433314E-3</v>
      </c>
      <c r="M2796">
        <f t="shared" si="349"/>
        <v>0</v>
      </c>
      <c r="N2796">
        <f t="shared" si="350"/>
        <v>0</v>
      </c>
      <c r="O2796" s="4">
        <f t="shared" si="351"/>
        <v>0</v>
      </c>
      <c r="P2796">
        <f t="shared" si="352"/>
        <v>6.6937773850749855E-3</v>
      </c>
    </row>
    <row r="2797" spans="1:16" x14ac:dyDescent="0.15">
      <c r="A2797" t="s">
        <v>6340</v>
      </c>
      <c r="B2797" s="5" t="s">
        <v>10938</v>
      </c>
      <c r="C2797" s="5" t="s">
        <v>1029</v>
      </c>
      <c r="D2797" s="5" t="s">
        <v>10939</v>
      </c>
      <c r="E2797" s="5" t="s">
        <v>10939</v>
      </c>
      <c r="F2797" s="5" t="s">
        <v>10940</v>
      </c>
      <c r="G2797">
        <v>2795</v>
      </c>
      <c r="H2797" s="2">
        <v>43136</v>
      </c>
      <c r="I2797" s="3">
        <f t="shared" si="345"/>
        <v>142.99652777778101</v>
      </c>
      <c r="J2797" s="3">
        <f t="shared" si="346"/>
        <v>0.92309933710509529</v>
      </c>
      <c r="K2797">
        <f t="shared" si="347"/>
        <v>8.6238571032924097E-3</v>
      </c>
      <c r="L2797" s="4">
        <f t="shared" si="348"/>
        <v>8.6238571032924097E-3</v>
      </c>
      <c r="M2797">
        <f t="shared" si="349"/>
        <v>0</v>
      </c>
      <c r="N2797">
        <f t="shared" si="350"/>
        <v>0</v>
      </c>
      <c r="O2797" s="4">
        <f t="shared" si="351"/>
        <v>0</v>
      </c>
      <c r="P2797">
        <f t="shared" si="352"/>
        <v>6.4678928274693077E-3</v>
      </c>
    </row>
    <row r="2798" spans="1:16" x14ac:dyDescent="0.15">
      <c r="A2798" t="s">
        <v>10941</v>
      </c>
      <c r="B2798" s="5" t="s">
        <v>10942</v>
      </c>
      <c r="C2798" s="5" t="s">
        <v>1029</v>
      </c>
      <c r="D2798" s="5" t="s">
        <v>10943</v>
      </c>
      <c r="E2798" s="5" t="s">
        <v>10944</v>
      </c>
      <c r="F2798" s="5" t="s">
        <v>10945</v>
      </c>
      <c r="G2798">
        <v>2796</v>
      </c>
      <c r="H2798" s="2">
        <v>43136</v>
      </c>
      <c r="I2798" s="3">
        <f t="shared" si="345"/>
        <v>592.59709490741079</v>
      </c>
      <c r="J2798" s="3">
        <f t="shared" si="346"/>
        <v>0.4893712819252185</v>
      </c>
      <c r="K2798">
        <f t="shared" si="347"/>
        <v>4.5718459933176492E-3</v>
      </c>
      <c r="L2798" s="4">
        <f t="shared" si="348"/>
        <v>4.5718459933176492E-3</v>
      </c>
      <c r="M2798">
        <f t="shared" si="349"/>
        <v>0</v>
      </c>
      <c r="N2798">
        <f t="shared" si="350"/>
        <v>0</v>
      </c>
      <c r="O2798" s="4">
        <f t="shared" si="351"/>
        <v>0</v>
      </c>
      <c r="P2798">
        <f t="shared" si="352"/>
        <v>3.4288844949882371E-3</v>
      </c>
    </row>
    <row r="2799" spans="1:16" x14ac:dyDescent="0.15">
      <c r="A2799" t="s">
        <v>10946</v>
      </c>
      <c r="B2799" s="5" t="s">
        <v>10947</v>
      </c>
      <c r="C2799" s="5" t="s">
        <v>1295</v>
      </c>
      <c r="D2799" s="5" t="s">
        <v>10948</v>
      </c>
      <c r="E2799" s="5" t="s">
        <v>10949</v>
      </c>
      <c r="F2799" s="5" t="s">
        <v>10950</v>
      </c>
      <c r="G2799">
        <v>2797</v>
      </c>
      <c r="H2799" s="2">
        <v>43136</v>
      </c>
      <c r="I2799" s="3">
        <f t="shared" si="345"/>
        <v>1757.4491550925959</v>
      </c>
      <c r="J2799" s="3">
        <f t="shared" si="346"/>
        <v>0.85237174325027565</v>
      </c>
      <c r="K2799">
        <f t="shared" si="347"/>
        <v>7.9630997631598768E-3</v>
      </c>
      <c r="L2799" s="4">
        <f t="shared" si="348"/>
        <v>7.9630997631598768E-3</v>
      </c>
      <c r="M2799">
        <f t="shared" si="349"/>
        <v>7.3970845542413776E-3</v>
      </c>
      <c r="N2799">
        <f t="shared" si="350"/>
        <v>0.34610835488930558</v>
      </c>
      <c r="O2799" s="4">
        <f t="shared" si="351"/>
        <v>0.34610835488930558</v>
      </c>
      <c r="P2799">
        <f t="shared" si="352"/>
        <v>9.2499413544696305E-2</v>
      </c>
    </row>
    <row r="2800" spans="1:16" x14ac:dyDescent="0.15">
      <c r="A2800" t="s">
        <v>10951</v>
      </c>
      <c r="B2800" s="5" t="s">
        <v>10952</v>
      </c>
      <c r="C2800" s="5" t="s">
        <v>1113</v>
      </c>
      <c r="D2800" s="5" t="s">
        <v>10953</v>
      </c>
      <c r="E2800" s="5" t="s">
        <v>10954</v>
      </c>
      <c r="F2800" s="5" t="s">
        <v>10955</v>
      </c>
      <c r="G2800">
        <v>2798</v>
      </c>
      <c r="H2800" s="2">
        <v>43136</v>
      </c>
      <c r="I2800" s="3">
        <f t="shared" si="345"/>
        <v>664.82340277777985</v>
      </c>
      <c r="J2800" s="3">
        <f t="shared" si="346"/>
        <v>0.51442232414058842</v>
      </c>
      <c r="K2800">
        <f t="shared" si="347"/>
        <v>4.8058799695865542E-3</v>
      </c>
      <c r="L2800" s="4">
        <f t="shared" si="348"/>
        <v>4.8058799695865542E-3</v>
      </c>
      <c r="M2800">
        <f t="shared" si="349"/>
        <v>1.5041588425163403E-3</v>
      </c>
      <c r="N2800">
        <f t="shared" si="350"/>
        <v>7.0379341841783766E-2</v>
      </c>
      <c r="O2800" s="4">
        <f t="shared" si="351"/>
        <v>7.0379341841783766E-2</v>
      </c>
      <c r="P2800">
        <f t="shared" si="352"/>
        <v>2.1199245437635857E-2</v>
      </c>
    </row>
    <row r="2801" spans="1:16" x14ac:dyDescent="0.15">
      <c r="A2801" t="s">
        <v>10956</v>
      </c>
      <c r="B2801" s="5" t="s">
        <v>10957</v>
      </c>
      <c r="C2801" s="5" t="s">
        <v>1438</v>
      </c>
      <c r="D2801" s="5" t="s">
        <v>10958</v>
      </c>
      <c r="E2801" s="5" t="s">
        <v>5670</v>
      </c>
      <c r="F2801" s="5" t="s">
        <v>10959</v>
      </c>
      <c r="G2801">
        <v>2799</v>
      </c>
      <c r="H2801" s="2">
        <v>43136</v>
      </c>
      <c r="I2801" s="3">
        <f t="shared" si="345"/>
        <v>1395.8827546296307</v>
      </c>
      <c r="J2801" s="3">
        <f t="shared" si="346"/>
        <v>13.468179857976827</v>
      </c>
      <c r="K2801">
        <f t="shared" si="347"/>
        <v>0.1258235748504386</v>
      </c>
      <c r="L2801" s="4">
        <f t="shared" si="348"/>
        <v>0.1258235748504386</v>
      </c>
      <c r="M2801">
        <f t="shared" si="349"/>
        <v>1.4327850912741304E-2</v>
      </c>
      <c r="N2801">
        <f t="shared" si="350"/>
        <v>0.67039775902855103</v>
      </c>
      <c r="O2801" s="4">
        <f t="shared" si="351"/>
        <v>0.67039775902855103</v>
      </c>
      <c r="P2801">
        <f t="shared" si="352"/>
        <v>0.26196712089496671</v>
      </c>
    </row>
    <row r="2802" spans="1:16" x14ac:dyDescent="0.15">
      <c r="A2802" t="s">
        <v>10960</v>
      </c>
      <c r="B2802" s="5" t="s">
        <v>10961</v>
      </c>
      <c r="C2802" s="5" t="s">
        <v>1295</v>
      </c>
      <c r="D2802" s="5" t="s">
        <v>10962</v>
      </c>
      <c r="E2802" s="5" t="s">
        <v>10963</v>
      </c>
      <c r="F2802" s="5" t="s">
        <v>10964</v>
      </c>
      <c r="G2802">
        <v>2800</v>
      </c>
      <c r="H2802" s="2">
        <v>43136</v>
      </c>
      <c r="I2802" s="3">
        <f t="shared" si="345"/>
        <v>1029.5689583333369</v>
      </c>
      <c r="J2802" s="3">
        <f t="shared" si="346"/>
        <v>173.76009499120829</v>
      </c>
      <c r="K2802">
        <f t="shared" si="347"/>
        <v>1.6233163314341028</v>
      </c>
      <c r="L2802" s="4">
        <f t="shared" si="348"/>
        <v>1</v>
      </c>
      <c r="M2802">
        <f t="shared" si="349"/>
        <v>1.2626643310074499E-2</v>
      </c>
      <c r="N2802">
        <f t="shared" si="350"/>
        <v>0.59079853850232678</v>
      </c>
      <c r="O2802" s="4">
        <f t="shared" si="351"/>
        <v>0.59079853850232678</v>
      </c>
      <c r="P2802">
        <f t="shared" si="352"/>
        <v>0.89769963462558167</v>
      </c>
    </row>
    <row r="2803" spans="1:16" x14ac:dyDescent="0.15">
      <c r="A2803" t="s">
        <v>7382</v>
      </c>
      <c r="B2803" s="5" t="s">
        <v>10965</v>
      </c>
      <c r="C2803" s="5" t="s">
        <v>1642</v>
      </c>
      <c r="D2803" s="5" t="s">
        <v>9897</v>
      </c>
      <c r="E2803" s="5" t="s">
        <v>10966</v>
      </c>
      <c r="F2803" s="5" t="s">
        <v>10967</v>
      </c>
      <c r="G2803">
        <v>2801</v>
      </c>
      <c r="H2803" s="2">
        <v>43136</v>
      </c>
      <c r="I2803" s="3">
        <f t="shared" si="345"/>
        <v>1758.3641782407431</v>
      </c>
      <c r="J2803" s="3">
        <f t="shared" si="346"/>
        <v>0.36454336816695471</v>
      </c>
      <c r="K2803">
        <f t="shared" si="347"/>
        <v>3.4056680453089876E-3</v>
      </c>
      <c r="L2803" s="4">
        <f t="shared" si="348"/>
        <v>3.4056680453089876E-3</v>
      </c>
      <c r="M2803">
        <f t="shared" si="349"/>
        <v>1.0236787249618073E-2</v>
      </c>
      <c r="N2803">
        <f t="shared" si="350"/>
        <v>0.47897757127645729</v>
      </c>
      <c r="O2803" s="4">
        <f t="shared" si="351"/>
        <v>0.47897757127645729</v>
      </c>
      <c r="P2803">
        <f t="shared" si="352"/>
        <v>0.12229864385309606</v>
      </c>
    </row>
    <row r="2804" spans="1:16" x14ac:dyDescent="0.15">
      <c r="A2804" t="s">
        <v>6196</v>
      </c>
      <c r="B2804" s="5" t="s">
        <v>10968</v>
      </c>
      <c r="C2804" s="5" t="s">
        <v>1029</v>
      </c>
      <c r="D2804" s="5" t="s">
        <v>10969</v>
      </c>
      <c r="E2804" s="5" t="s">
        <v>10969</v>
      </c>
      <c r="F2804" s="5" t="s">
        <v>10970</v>
      </c>
      <c r="G2804">
        <v>2802</v>
      </c>
      <c r="H2804" s="2">
        <v>43136</v>
      </c>
      <c r="I2804" s="3">
        <f t="shared" si="345"/>
        <v>207.5935532407384</v>
      </c>
      <c r="J2804" s="3">
        <f t="shared" si="346"/>
        <v>2.8228236901000385</v>
      </c>
      <c r="K2804">
        <f t="shared" si="347"/>
        <v>2.6371623456641888E-2</v>
      </c>
      <c r="L2804" s="4">
        <f t="shared" si="348"/>
        <v>2.6371623456641888E-2</v>
      </c>
      <c r="M2804">
        <f t="shared" si="349"/>
        <v>0</v>
      </c>
      <c r="N2804">
        <f t="shared" si="350"/>
        <v>0</v>
      </c>
      <c r="O2804" s="4">
        <f t="shared" si="351"/>
        <v>0</v>
      </c>
      <c r="P2804">
        <f t="shared" si="352"/>
        <v>1.9778717592481416E-2</v>
      </c>
    </row>
    <row r="2805" spans="1:16" x14ac:dyDescent="0.15">
      <c r="A2805" t="s">
        <v>7560</v>
      </c>
      <c r="B2805" s="5" t="s">
        <v>10971</v>
      </c>
      <c r="C2805" s="5" t="s">
        <v>1029</v>
      </c>
      <c r="D2805" s="5" t="s">
        <v>10972</v>
      </c>
      <c r="E2805" s="5" t="s">
        <v>10972</v>
      </c>
      <c r="F2805" s="5" t="s">
        <v>10973</v>
      </c>
      <c r="G2805">
        <v>2803</v>
      </c>
      <c r="H2805" s="2">
        <v>43136</v>
      </c>
      <c r="I2805" s="3">
        <f t="shared" si="345"/>
        <v>98.16949074074364</v>
      </c>
      <c r="J2805" s="3">
        <f t="shared" si="346"/>
        <v>0.67230663520807876</v>
      </c>
      <c r="K2805">
        <f t="shared" si="347"/>
        <v>6.2808802027876634E-3</v>
      </c>
      <c r="L2805" s="4">
        <f t="shared" si="348"/>
        <v>6.2808802027876634E-3</v>
      </c>
      <c r="M2805">
        <f t="shared" si="349"/>
        <v>0</v>
      </c>
      <c r="N2805">
        <f t="shared" si="350"/>
        <v>0</v>
      </c>
      <c r="O2805" s="4">
        <f t="shared" si="351"/>
        <v>0</v>
      </c>
      <c r="P2805">
        <f t="shared" si="352"/>
        <v>4.7106601520907473E-3</v>
      </c>
    </row>
    <row r="2806" spans="1:16" x14ac:dyDescent="0.15">
      <c r="A2806" t="s">
        <v>1329</v>
      </c>
      <c r="B2806" s="5" t="s">
        <v>10974</v>
      </c>
      <c r="C2806" s="5" t="s">
        <v>1029</v>
      </c>
      <c r="D2806" s="5" t="s">
        <v>10975</v>
      </c>
      <c r="E2806" s="5" t="s">
        <v>10975</v>
      </c>
      <c r="F2806" s="5" t="s">
        <v>10976</v>
      </c>
      <c r="G2806">
        <v>2804</v>
      </c>
      <c r="H2806" s="2">
        <v>43136</v>
      </c>
      <c r="I2806" s="3">
        <f t="shared" si="345"/>
        <v>32.392326388886431</v>
      </c>
      <c r="J2806" s="3">
        <f t="shared" si="346"/>
        <v>0.43220112788204362</v>
      </c>
      <c r="K2806">
        <f t="shared" si="347"/>
        <v>4.0377461199630404E-3</v>
      </c>
      <c r="L2806" s="4">
        <f t="shared" si="348"/>
        <v>4.0377461199630404E-3</v>
      </c>
      <c r="M2806">
        <f t="shared" si="349"/>
        <v>0</v>
      </c>
      <c r="N2806">
        <f t="shared" si="350"/>
        <v>0</v>
      </c>
      <c r="O2806" s="4">
        <f t="shared" si="351"/>
        <v>0</v>
      </c>
      <c r="P2806">
        <f t="shared" si="352"/>
        <v>3.0283095899722801E-3</v>
      </c>
    </row>
    <row r="2807" spans="1:16" x14ac:dyDescent="0.15">
      <c r="A2807" t="s">
        <v>9323</v>
      </c>
      <c r="B2807" s="5" t="s">
        <v>10977</v>
      </c>
      <c r="C2807" s="5" t="s">
        <v>1058</v>
      </c>
      <c r="D2807" s="5" t="s">
        <v>10978</v>
      </c>
      <c r="E2807" s="5" t="s">
        <v>10979</v>
      </c>
      <c r="F2807" s="5" t="s">
        <v>10980</v>
      </c>
      <c r="G2807">
        <v>2805</v>
      </c>
      <c r="H2807" s="2">
        <v>43136</v>
      </c>
      <c r="I2807" s="3">
        <f t="shared" si="345"/>
        <v>394.93062500000087</v>
      </c>
      <c r="J2807" s="3">
        <f t="shared" si="346"/>
        <v>5.600983717076879</v>
      </c>
      <c r="K2807">
        <f t="shared" si="347"/>
        <v>5.2325986242626181E-2</v>
      </c>
      <c r="L2807" s="4">
        <f t="shared" si="348"/>
        <v>5.2325986242626181E-2</v>
      </c>
      <c r="M2807">
        <f t="shared" si="349"/>
        <v>5.0641805760188782E-3</v>
      </c>
      <c r="N2807">
        <f t="shared" si="350"/>
        <v>0.23695216611026385</v>
      </c>
      <c r="O2807" s="4">
        <f t="shared" si="351"/>
        <v>0.23695216611026385</v>
      </c>
      <c r="P2807">
        <f t="shared" si="352"/>
        <v>9.8482531209535595E-2</v>
      </c>
    </row>
    <row r="2808" spans="1:16" x14ac:dyDescent="0.15">
      <c r="A2808" t="s">
        <v>3442</v>
      </c>
      <c r="B2808" s="5" t="s">
        <v>10981</v>
      </c>
      <c r="C2808" s="5" t="s">
        <v>1029</v>
      </c>
      <c r="D2808" s="5" t="s">
        <v>10982</v>
      </c>
      <c r="E2808" s="5" t="s">
        <v>10982</v>
      </c>
      <c r="F2808" s="5" t="s">
        <v>10983</v>
      </c>
      <c r="G2808">
        <v>2806</v>
      </c>
      <c r="H2808" s="2">
        <v>43136</v>
      </c>
      <c r="I2808" s="3">
        <f t="shared" si="345"/>
        <v>62.322268518517376</v>
      </c>
      <c r="J2808" s="3">
        <f t="shared" si="346"/>
        <v>0.97878336989410941</v>
      </c>
      <c r="K2808">
        <f t="shared" si="347"/>
        <v>9.1440732083255712E-3</v>
      </c>
      <c r="L2808" s="4">
        <f t="shared" si="348"/>
        <v>9.1440732083255712E-3</v>
      </c>
      <c r="M2808">
        <f t="shared" si="349"/>
        <v>0</v>
      </c>
      <c r="N2808">
        <f t="shared" si="350"/>
        <v>0</v>
      </c>
      <c r="O2808" s="4">
        <f t="shared" si="351"/>
        <v>0</v>
      </c>
      <c r="P2808">
        <f t="shared" si="352"/>
        <v>6.8580549062441784E-3</v>
      </c>
    </row>
    <row r="2809" spans="1:16" x14ac:dyDescent="0.15">
      <c r="A2809" t="s">
        <v>7072</v>
      </c>
      <c r="B2809" s="5" t="s">
        <v>10984</v>
      </c>
      <c r="C2809" s="5" t="s">
        <v>1029</v>
      </c>
      <c r="D2809" s="5" t="s">
        <v>10985</v>
      </c>
      <c r="E2809" s="5" t="s">
        <v>10986</v>
      </c>
      <c r="F2809" s="5" t="s">
        <v>10987</v>
      </c>
      <c r="G2809">
        <v>2807</v>
      </c>
      <c r="H2809" s="2">
        <v>43136</v>
      </c>
      <c r="I2809" s="3">
        <f t="shared" si="345"/>
        <v>666.89736111111415</v>
      </c>
      <c r="J2809" s="3">
        <f t="shared" si="346"/>
        <v>1.9433275277034254</v>
      </c>
      <c r="K2809">
        <f t="shared" si="347"/>
        <v>1.8155119638982954E-2</v>
      </c>
      <c r="L2809" s="4">
        <f t="shared" si="348"/>
        <v>1.8155119638982954E-2</v>
      </c>
      <c r="M2809">
        <f t="shared" si="349"/>
        <v>0</v>
      </c>
      <c r="N2809">
        <f t="shared" si="350"/>
        <v>0</v>
      </c>
      <c r="O2809" s="4">
        <f t="shared" si="351"/>
        <v>0</v>
      </c>
      <c r="P2809">
        <f t="shared" si="352"/>
        <v>1.3616339729237216E-2</v>
      </c>
    </row>
    <row r="2810" spans="1:16" x14ac:dyDescent="0.15">
      <c r="A2810" t="s">
        <v>5494</v>
      </c>
      <c r="B2810" s="5" t="s">
        <v>10988</v>
      </c>
      <c r="C2810" s="5" t="s">
        <v>1029</v>
      </c>
      <c r="D2810" s="5" t="s">
        <v>10989</v>
      </c>
      <c r="E2810" s="5" t="s">
        <v>10990</v>
      </c>
      <c r="F2810" s="5" t="s">
        <v>10991</v>
      </c>
      <c r="G2810">
        <v>2808</v>
      </c>
      <c r="H2810" s="2">
        <v>43136</v>
      </c>
      <c r="I2810" s="3">
        <f t="shared" si="345"/>
        <v>354.57445601851941</v>
      </c>
      <c r="J2810" s="3">
        <f t="shared" si="346"/>
        <v>0.2792079302938541</v>
      </c>
      <c r="K2810">
        <f t="shared" si="347"/>
        <v>2.6084400629204337E-3</v>
      </c>
      <c r="L2810" s="4">
        <f t="shared" si="348"/>
        <v>2.6084400629204337E-3</v>
      </c>
      <c r="M2810">
        <f t="shared" si="349"/>
        <v>0</v>
      </c>
      <c r="N2810">
        <f t="shared" si="350"/>
        <v>0</v>
      </c>
      <c r="O2810" s="4">
        <f t="shared" si="351"/>
        <v>0</v>
      </c>
      <c r="P2810">
        <f t="shared" si="352"/>
        <v>1.9563300471903255E-3</v>
      </c>
    </row>
    <row r="2811" spans="1:16" x14ac:dyDescent="0.15">
      <c r="A2811" t="s">
        <v>10992</v>
      </c>
      <c r="B2811" s="5" t="s">
        <v>10993</v>
      </c>
      <c r="C2811" s="5" t="s">
        <v>1113</v>
      </c>
      <c r="D2811" s="5" t="s">
        <v>10994</v>
      </c>
      <c r="E2811" s="5" t="s">
        <v>10995</v>
      </c>
      <c r="F2811" s="5" t="s">
        <v>10996</v>
      </c>
      <c r="G2811">
        <v>2809</v>
      </c>
      <c r="H2811" s="2">
        <v>43136</v>
      </c>
      <c r="I2811" s="3">
        <f t="shared" si="345"/>
        <v>405.95987268518365</v>
      </c>
      <c r="J2811" s="3">
        <f t="shared" si="346"/>
        <v>1.2168690386379402</v>
      </c>
      <c r="K2811">
        <f t="shared" si="347"/>
        <v>1.1368337383433357E-2</v>
      </c>
      <c r="L2811" s="4">
        <f t="shared" si="348"/>
        <v>1.1368337383433357E-2</v>
      </c>
      <c r="M2811">
        <f t="shared" si="349"/>
        <v>2.4632976490646559E-3</v>
      </c>
      <c r="N2811">
        <f t="shared" si="350"/>
        <v>0.11525728693091826</v>
      </c>
      <c r="O2811" s="4">
        <f t="shared" si="351"/>
        <v>0.11525728693091826</v>
      </c>
      <c r="P2811">
        <f t="shared" si="352"/>
        <v>3.7340574770304585E-2</v>
      </c>
    </row>
    <row r="2812" spans="1:16" x14ac:dyDescent="0.15">
      <c r="A2812" t="s">
        <v>8251</v>
      </c>
      <c r="B2812" s="5" t="s">
        <v>10997</v>
      </c>
      <c r="C2812" s="5" t="s">
        <v>1029</v>
      </c>
      <c r="D2812" s="5" t="s">
        <v>10998</v>
      </c>
      <c r="E2812" s="5" t="s">
        <v>10999</v>
      </c>
      <c r="F2812" s="5" t="s">
        <v>11000</v>
      </c>
      <c r="G2812">
        <v>2810</v>
      </c>
      <c r="H2812" s="2">
        <v>43136</v>
      </c>
      <c r="I2812" s="3">
        <f t="shared" si="345"/>
        <v>650.60427083333343</v>
      </c>
      <c r="J2812" s="3">
        <f t="shared" si="346"/>
        <v>0.1675365577609661</v>
      </c>
      <c r="K2812">
        <f t="shared" si="347"/>
        <v>1.5651742728351392E-3</v>
      </c>
      <c r="L2812" s="4">
        <f t="shared" si="348"/>
        <v>1.5651742728351392E-3</v>
      </c>
      <c r="M2812">
        <f t="shared" si="349"/>
        <v>0</v>
      </c>
      <c r="N2812">
        <f t="shared" si="350"/>
        <v>0</v>
      </c>
      <c r="O2812" s="4">
        <f t="shared" si="351"/>
        <v>0</v>
      </c>
      <c r="P2812">
        <f t="shared" si="352"/>
        <v>1.1738807046263544E-3</v>
      </c>
    </row>
    <row r="2813" spans="1:16" x14ac:dyDescent="0.15">
      <c r="A2813" t="s">
        <v>11001</v>
      </c>
      <c r="B2813" s="5" t="s">
        <v>11002</v>
      </c>
      <c r="C2813" s="5" t="s">
        <v>1029</v>
      </c>
      <c r="D2813" s="5" t="s">
        <v>11003</v>
      </c>
      <c r="E2813" s="5" t="s">
        <v>11004</v>
      </c>
      <c r="F2813" s="5" t="s">
        <v>11005</v>
      </c>
      <c r="G2813">
        <v>2811</v>
      </c>
      <c r="H2813" s="2">
        <v>43136</v>
      </c>
      <c r="I2813" s="3">
        <f t="shared" si="345"/>
        <v>709.57401620370365</v>
      </c>
      <c r="J2813" s="3">
        <f t="shared" si="346"/>
        <v>40.896367873297748</v>
      </c>
      <c r="K2813">
        <f t="shared" si="347"/>
        <v>0.38206552470186095</v>
      </c>
      <c r="L2813" s="4">
        <f t="shared" si="348"/>
        <v>0.38206552470186095</v>
      </c>
      <c r="M2813">
        <f t="shared" si="349"/>
        <v>0</v>
      </c>
      <c r="N2813">
        <f t="shared" si="350"/>
        <v>0</v>
      </c>
      <c r="O2813" s="4">
        <f t="shared" si="351"/>
        <v>0</v>
      </c>
      <c r="P2813">
        <f t="shared" si="352"/>
        <v>0.28654914352639571</v>
      </c>
    </row>
    <row r="2814" spans="1:16" x14ac:dyDescent="0.15">
      <c r="A2814" t="s">
        <v>7808</v>
      </c>
      <c r="B2814" s="5" t="s">
        <v>11006</v>
      </c>
      <c r="C2814" s="5" t="s">
        <v>1029</v>
      </c>
      <c r="D2814" s="5" t="s">
        <v>11007</v>
      </c>
      <c r="E2814" s="5" t="s">
        <v>1081</v>
      </c>
      <c r="F2814" s="5" t="s">
        <v>11008</v>
      </c>
      <c r="G2814">
        <v>2812</v>
      </c>
      <c r="H2814" s="2">
        <v>43136</v>
      </c>
      <c r="I2814" s="3">
        <f t="shared" si="345"/>
        <v>977.39230324074015</v>
      </c>
      <c r="J2814" s="3">
        <f t="shared" si="346"/>
        <v>0.46143191275869377</v>
      </c>
      <c r="K2814">
        <f t="shared" si="347"/>
        <v>4.3108284434579943E-3</v>
      </c>
      <c r="L2814" s="4">
        <f t="shared" si="348"/>
        <v>4.3108284434579943E-3</v>
      </c>
      <c r="M2814">
        <f t="shared" si="349"/>
        <v>0</v>
      </c>
      <c r="N2814">
        <f t="shared" si="350"/>
        <v>0</v>
      </c>
      <c r="O2814" s="4">
        <f t="shared" si="351"/>
        <v>0</v>
      </c>
      <c r="P2814">
        <f t="shared" si="352"/>
        <v>3.2331213325934955E-3</v>
      </c>
    </row>
    <row r="2815" spans="1:16" x14ac:dyDescent="0.15">
      <c r="A2815" t="s">
        <v>11009</v>
      </c>
      <c r="B2815" s="5" t="s">
        <v>11010</v>
      </c>
      <c r="C2815" s="5" t="s">
        <v>1058</v>
      </c>
      <c r="D2815" s="5" t="s">
        <v>11011</v>
      </c>
      <c r="E2815" s="5" t="s">
        <v>1500</v>
      </c>
      <c r="F2815" s="5" t="s">
        <v>11012</v>
      </c>
      <c r="G2815">
        <v>2813</v>
      </c>
      <c r="H2815" s="2">
        <v>43136</v>
      </c>
      <c r="I2815" s="3">
        <f t="shared" si="345"/>
        <v>965.08368055555911</v>
      </c>
      <c r="J2815" s="3">
        <f t="shared" si="346"/>
        <v>0.45591901393121687</v>
      </c>
      <c r="K2815">
        <f t="shared" si="347"/>
        <v>4.2593253713594211E-3</v>
      </c>
      <c r="L2815" s="4">
        <f t="shared" si="348"/>
        <v>4.2593253713594211E-3</v>
      </c>
      <c r="M2815">
        <f t="shared" si="349"/>
        <v>2.0723591542328038E-3</v>
      </c>
      <c r="N2815">
        <f t="shared" si="350"/>
        <v>9.6965339837847581E-2</v>
      </c>
      <c r="O2815" s="4">
        <f t="shared" si="351"/>
        <v>9.6965339837847581E-2</v>
      </c>
      <c r="P2815">
        <f t="shared" si="352"/>
        <v>2.7435828987981463E-2</v>
      </c>
    </row>
    <row r="2816" spans="1:16" x14ac:dyDescent="0.15">
      <c r="A2816" t="s">
        <v>11013</v>
      </c>
      <c r="B2816" s="5" t="s">
        <v>11014</v>
      </c>
      <c r="C2816" s="5" t="s">
        <v>1029</v>
      </c>
      <c r="D2816" s="5" t="s">
        <v>11015</v>
      </c>
      <c r="E2816" s="5" t="s">
        <v>11016</v>
      </c>
      <c r="F2816" s="5" t="s">
        <v>11017</v>
      </c>
      <c r="G2816">
        <v>2814</v>
      </c>
      <c r="H2816" s="2">
        <v>43136</v>
      </c>
      <c r="I2816" s="3">
        <f t="shared" si="345"/>
        <v>496.51660879629344</v>
      </c>
      <c r="J2816" s="3">
        <f t="shared" si="346"/>
        <v>4.5396265906680915</v>
      </c>
      <c r="K2816">
        <f t="shared" si="347"/>
        <v>4.2410485466279756E-2</v>
      </c>
      <c r="L2816" s="4">
        <f t="shared" si="348"/>
        <v>4.2410485466279756E-2</v>
      </c>
      <c r="M2816">
        <f t="shared" si="349"/>
        <v>0</v>
      </c>
      <c r="N2816">
        <f t="shared" si="350"/>
        <v>0</v>
      </c>
      <c r="O2816" s="4">
        <f t="shared" si="351"/>
        <v>0</v>
      </c>
      <c r="P2816">
        <f t="shared" si="352"/>
        <v>3.1807864099709815E-2</v>
      </c>
    </row>
    <row r="2817" spans="1:16" x14ac:dyDescent="0.15">
      <c r="A2817" t="s">
        <v>11018</v>
      </c>
      <c r="B2817" s="5" t="s">
        <v>11019</v>
      </c>
      <c r="C2817" s="5" t="s">
        <v>1113</v>
      </c>
      <c r="D2817" s="5" t="s">
        <v>11020</v>
      </c>
      <c r="E2817" s="5" t="s">
        <v>11021</v>
      </c>
      <c r="F2817" s="5" t="s">
        <v>11022</v>
      </c>
      <c r="G2817">
        <v>2815</v>
      </c>
      <c r="H2817" s="2">
        <v>43136</v>
      </c>
      <c r="I2817" s="3">
        <f t="shared" si="345"/>
        <v>783.45021990740497</v>
      </c>
      <c r="J2817" s="3">
        <f t="shared" si="346"/>
        <v>0.87433761915461494</v>
      </c>
      <c r="K2817">
        <f t="shared" si="347"/>
        <v>8.1683112364361373E-3</v>
      </c>
      <c r="L2817" s="4">
        <f t="shared" si="348"/>
        <v>8.1683112364361373E-3</v>
      </c>
      <c r="M2817">
        <f t="shared" si="349"/>
        <v>1.2764052834373942E-3</v>
      </c>
      <c r="N2817">
        <f t="shared" si="350"/>
        <v>5.9722790726953016E-2</v>
      </c>
      <c r="O2817" s="4">
        <f t="shared" si="351"/>
        <v>5.9722790726953016E-2</v>
      </c>
      <c r="P2817">
        <f t="shared" si="352"/>
        <v>2.1056931109065355E-2</v>
      </c>
    </row>
    <row r="2818" spans="1:16" x14ac:dyDescent="0.15">
      <c r="A2818" t="s">
        <v>1163</v>
      </c>
      <c r="B2818" s="5" t="s">
        <v>11023</v>
      </c>
      <c r="C2818" s="5" t="s">
        <v>1029</v>
      </c>
      <c r="D2818" s="5" t="s">
        <v>11024</v>
      </c>
      <c r="E2818" s="5" t="s">
        <v>11024</v>
      </c>
      <c r="F2818" s="5" t="s">
        <v>11025</v>
      </c>
      <c r="G2818">
        <v>2816</v>
      </c>
      <c r="H2818" s="2">
        <v>43136</v>
      </c>
      <c r="I2818" s="3">
        <f t="shared" si="345"/>
        <v>47.260069444440887</v>
      </c>
      <c r="J2818" s="3">
        <f t="shared" si="346"/>
        <v>0.16927609489454579</v>
      </c>
      <c r="K2818">
        <f t="shared" si="347"/>
        <v>1.5814255245291419E-3</v>
      </c>
      <c r="L2818" s="4">
        <f t="shared" si="348"/>
        <v>1.5814255245291419E-3</v>
      </c>
      <c r="M2818">
        <f t="shared" si="349"/>
        <v>0</v>
      </c>
      <c r="N2818">
        <f t="shared" si="350"/>
        <v>0</v>
      </c>
      <c r="O2818" s="4">
        <f t="shared" si="351"/>
        <v>0</v>
      </c>
      <c r="P2818">
        <f t="shared" si="352"/>
        <v>1.1860691433968566E-3</v>
      </c>
    </row>
    <row r="2819" spans="1:16" x14ac:dyDescent="0.15">
      <c r="A2819" t="s">
        <v>5319</v>
      </c>
      <c r="B2819" s="5" t="s">
        <v>11026</v>
      </c>
      <c r="C2819" s="5" t="s">
        <v>1029</v>
      </c>
      <c r="D2819" s="5" t="s">
        <v>11027</v>
      </c>
      <c r="E2819" s="5" t="s">
        <v>11027</v>
      </c>
      <c r="F2819" s="5" t="s">
        <v>11028</v>
      </c>
      <c r="G2819">
        <v>2817</v>
      </c>
      <c r="H2819" s="2">
        <v>43136</v>
      </c>
      <c r="I2819" s="3">
        <f t="shared" ref="I2819:I2882" si="353">H2819-B2819+1</f>
        <v>1347.9806828703731</v>
      </c>
      <c r="J2819" s="3">
        <f t="shared" ref="J2819:J2882" si="354">A2819/I2819</f>
        <v>0.22403881883301546</v>
      </c>
      <c r="K2819">
        <f t="shared" ref="K2819:K2882" si="355">(J2819-0)/(PERCENTILE($J$2:$J$10219,0.85)-0)</f>
        <v>2.0930344996947748E-3</v>
      </c>
      <c r="L2819" s="4">
        <f t="shared" ref="L2819:L2882" si="356">IF(K2819&gt;1,1,IF(K2819&lt;0,0,K2819))</f>
        <v>2.0930344996947748E-3</v>
      </c>
      <c r="M2819">
        <f t="shared" ref="M2819:M2882" si="357">C2819/I2819</f>
        <v>0</v>
      </c>
      <c r="N2819">
        <f t="shared" ref="N2819:N2882" si="358">(M2819-0)/(PERCENTILE($M$2:$M$10219,0.85)-0)</f>
        <v>0</v>
      </c>
      <c r="O2819" s="4">
        <f t="shared" ref="O2819:O2882" si="359">IF(N2819&gt;1,1,IF(N2819&lt;0,0,N2819))</f>
        <v>0</v>
      </c>
      <c r="P2819">
        <f t="shared" si="352"/>
        <v>1.5697758747710811E-3</v>
      </c>
    </row>
    <row r="2820" spans="1:16" x14ac:dyDescent="0.15">
      <c r="A2820" t="s">
        <v>11029</v>
      </c>
      <c r="B2820" s="5" t="s">
        <v>11030</v>
      </c>
      <c r="C2820" s="5" t="s">
        <v>1029</v>
      </c>
      <c r="D2820" s="5" t="s">
        <v>11031</v>
      </c>
      <c r="E2820" s="5" t="s">
        <v>11032</v>
      </c>
      <c r="F2820" s="5" t="s">
        <v>11033</v>
      </c>
      <c r="G2820">
        <v>2818</v>
      </c>
      <c r="H2820" s="2">
        <v>43136</v>
      </c>
      <c r="I2820" s="3">
        <f t="shared" si="353"/>
        <v>748.4328472222187</v>
      </c>
      <c r="J2820" s="3">
        <f t="shared" si="354"/>
        <v>0.56651709177872211</v>
      </c>
      <c r="K2820">
        <f t="shared" si="355"/>
        <v>5.2925641365900652E-3</v>
      </c>
      <c r="L2820" s="4">
        <f t="shared" si="356"/>
        <v>5.2925641365900652E-3</v>
      </c>
      <c r="M2820">
        <f t="shared" si="357"/>
        <v>0</v>
      </c>
      <c r="N2820">
        <f t="shared" si="358"/>
        <v>0</v>
      </c>
      <c r="O2820" s="4">
        <f t="shared" si="359"/>
        <v>0</v>
      </c>
      <c r="P2820">
        <f t="shared" ref="P2820:P2883" si="360">0.75*L2820+0.25*O2820</f>
        <v>3.9694231024425489E-3</v>
      </c>
    </row>
    <row r="2821" spans="1:16" x14ac:dyDescent="0.15">
      <c r="A2821" t="s">
        <v>11034</v>
      </c>
      <c r="B2821" s="5" t="s">
        <v>11035</v>
      </c>
      <c r="C2821" s="5" t="s">
        <v>1029</v>
      </c>
      <c r="D2821" s="5" t="s">
        <v>11036</v>
      </c>
      <c r="E2821" s="5" t="s">
        <v>11037</v>
      </c>
      <c r="F2821" s="5" t="s">
        <v>11038</v>
      </c>
      <c r="G2821">
        <v>2819</v>
      </c>
      <c r="H2821" s="2">
        <v>43136</v>
      </c>
      <c r="I2821" s="3">
        <f t="shared" si="353"/>
        <v>712.22908564814861</v>
      </c>
      <c r="J2821" s="3">
        <f t="shared" si="354"/>
        <v>1.6792349878713619</v>
      </c>
      <c r="K2821">
        <f t="shared" si="355"/>
        <v>1.5687891861851551E-2</v>
      </c>
      <c r="L2821" s="4">
        <f t="shared" si="356"/>
        <v>1.5687891861851551E-2</v>
      </c>
      <c r="M2821">
        <f t="shared" si="357"/>
        <v>0</v>
      </c>
      <c r="N2821">
        <f t="shared" si="358"/>
        <v>0</v>
      </c>
      <c r="O2821" s="4">
        <f t="shared" si="359"/>
        <v>0</v>
      </c>
      <c r="P2821">
        <f t="shared" si="360"/>
        <v>1.1765918896388663E-2</v>
      </c>
    </row>
    <row r="2822" spans="1:16" x14ac:dyDescent="0.15">
      <c r="A2822" t="s">
        <v>11039</v>
      </c>
      <c r="B2822" s="5" t="s">
        <v>11040</v>
      </c>
      <c r="C2822" s="5" t="s">
        <v>1399</v>
      </c>
      <c r="D2822" s="5" t="s">
        <v>11041</v>
      </c>
      <c r="E2822" s="5" t="s">
        <v>11042</v>
      </c>
      <c r="F2822" s="5" t="s">
        <v>11043</v>
      </c>
      <c r="G2822">
        <v>2820</v>
      </c>
      <c r="H2822" s="2">
        <v>43136</v>
      </c>
      <c r="I2822" s="3">
        <f t="shared" si="353"/>
        <v>301.51629629629315</v>
      </c>
      <c r="J2822" s="3">
        <f t="shared" si="354"/>
        <v>38.415834043734911</v>
      </c>
      <c r="K2822">
        <f t="shared" si="355"/>
        <v>0.35889167067969396</v>
      </c>
      <c r="L2822" s="4">
        <f t="shared" si="356"/>
        <v>0.35889167067969396</v>
      </c>
      <c r="M2822">
        <f t="shared" si="357"/>
        <v>1.9899421934076615E-2</v>
      </c>
      <c r="N2822">
        <f t="shared" si="358"/>
        <v>0.93109063960913008</v>
      </c>
      <c r="O2822" s="4">
        <f t="shared" si="359"/>
        <v>0.93109063960913008</v>
      </c>
      <c r="P2822">
        <f t="shared" si="360"/>
        <v>0.50194141291205296</v>
      </c>
    </row>
    <row r="2823" spans="1:16" x14ac:dyDescent="0.15">
      <c r="A2823" t="s">
        <v>11044</v>
      </c>
      <c r="B2823" s="5" t="s">
        <v>11045</v>
      </c>
      <c r="C2823" s="5" t="s">
        <v>1113</v>
      </c>
      <c r="D2823" s="5" t="s">
        <v>11046</v>
      </c>
      <c r="E2823" s="5" t="s">
        <v>11047</v>
      </c>
      <c r="F2823" s="5" t="s">
        <v>11048</v>
      </c>
      <c r="G2823">
        <v>2821</v>
      </c>
      <c r="H2823" s="2">
        <v>43136</v>
      </c>
      <c r="I2823" s="3">
        <f t="shared" si="353"/>
        <v>793.52246527777606</v>
      </c>
      <c r="J2823" s="3">
        <f t="shared" si="354"/>
        <v>4.3262795323611449</v>
      </c>
      <c r="K2823">
        <f t="shared" si="355"/>
        <v>4.041733644071889E-2</v>
      </c>
      <c r="L2823" s="4">
        <f t="shared" si="356"/>
        <v>4.041733644071889E-2</v>
      </c>
      <c r="M2823">
        <f t="shared" si="357"/>
        <v>1.260203767072865E-3</v>
      </c>
      <c r="N2823">
        <f t="shared" si="358"/>
        <v>5.8964724473347177E-2</v>
      </c>
      <c r="O2823" s="4">
        <f t="shared" si="359"/>
        <v>5.8964724473347177E-2</v>
      </c>
      <c r="P2823">
        <f t="shared" si="360"/>
        <v>4.5054183448875962E-2</v>
      </c>
    </row>
    <row r="2824" spans="1:16" x14ac:dyDescent="0.15">
      <c r="A2824" t="s">
        <v>11049</v>
      </c>
      <c r="B2824" s="5" t="s">
        <v>11050</v>
      </c>
      <c r="C2824" s="5" t="s">
        <v>1029</v>
      </c>
      <c r="D2824" s="5" t="s">
        <v>11051</v>
      </c>
      <c r="E2824" s="5" t="s">
        <v>11052</v>
      </c>
      <c r="F2824" s="5" t="s">
        <v>11053</v>
      </c>
      <c r="G2824">
        <v>2822</v>
      </c>
      <c r="H2824" s="2">
        <v>43136</v>
      </c>
      <c r="I2824" s="3">
        <f t="shared" si="353"/>
        <v>421.55427083333052</v>
      </c>
      <c r="J2824" s="3">
        <f t="shared" si="354"/>
        <v>4.0042293882188726</v>
      </c>
      <c r="K2824">
        <f t="shared" si="355"/>
        <v>3.7408652205404055E-2</v>
      </c>
      <c r="L2824" s="4">
        <f t="shared" si="356"/>
        <v>3.7408652205404055E-2</v>
      </c>
      <c r="M2824">
        <f t="shared" si="357"/>
        <v>0</v>
      </c>
      <c r="N2824">
        <f t="shared" si="358"/>
        <v>0</v>
      </c>
      <c r="O2824" s="4">
        <f t="shared" si="359"/>
        <v>0</v>
      </c>
      <c r="P2824">
        <f t="shared" si="360"/>
        <v>2.8056489154053042E-2</v>
      </c>
    </row>
    <row r="2825" spans="1:16" x14ac:dyDescent="0.15">
      <c r="A2825" t="s">
        <v>11054</v>
      </c>
      <c r="B2825" s="5" t="s">
        <v>11055</v>
      </c>
      <c r="C2825" s="5" t="s">
        <v>1113</v>
      </c>
      <c r="D2825" s="5" t="s">
        <v>11056</v>
      </c>
      <c r="E2825" s="5" t="s">
        <v>11057</v>
      </c>
      <c r="F2825" s="5" t="s">
        <v>11058</v>
      </c>
      <c r="G2825">
        <v>2823</v>
      </c>
      <c r="H2825" s="2">
        <v>43136</v>
      </c>
      <c r="I2825" s="3">
        <f t="shared" si="353"/>
        <v>1005.5968634259261</v>
      </c>
      <c r="J2825" s="3">
        <f t="shared" si="354"/>
        <v>2.6004456607900162</v>
      </c>
      <c r="K2825">
        <f t="shared" si="355"/>
        <v>2.4294104526018857E-2</v>
      </c>
      <c r="L2825" s="4">
        <f t="shared" si="356"/>
        <v>2.4294104526018857E-2</v>
      </c>
      <c r="M2825">
        <f t="shared" si="357"/>
        <v>9.9443428710899282E-4</v>
      </c>
      <c r="N2825">
        <f t="shared" si="358"/>
        <v>4.6529414748877528E-2</v>
      </c>
      <c r="O2825" s="4">
        <f t="shared" si="359"/>
        <v>4.6529414748877528E-2</v>
      </c>
      <c r="P2825">
        <f t="shared" si="360"/>
        <v>2.9852932081733528E-2</v>
      </c>
    </row>
    <row r="2826" spans="1:16" x14ac:dyDescent="0.15">
      <c r="A2826" t="s">
        <v>11059</v>
      </c>
      <c r="B2826" s="5" t="s">
        <v>11060</v>
      </c>
      <c r="C2826" s="5" t="s">
        <v>1029</v>
      </c>
      <c r="D2826" s="5" t="s">
        <v>11061</v>
      </c>
      <c r="E2826" s="5" t="s">
        <v>11062</v>
      </c>
      <c r="F2826" s="5" t="s">
        <v>11063</v>
      </c>
      <c r="G2826">
        <v>2824</v>
      </c>
      <c r="H2826" s="2">
        <v>43136</v>
      </c>
      <c r="I2826" s="3">
        <f t="shared" si="353"/>
        <v>1610.5166203703702</v>
      </c>
      <c r="J2826" s="3">
        <f t="shared" si="354"/>
        <v>0.26575323382975885</v>
      </c>
      <c r="K2826">
        <f t="shared" si="355"/>
        <v>2.4827424537785902E-3</v>
      </c>
      <c r="L2826" s="4">
        <f t="shared" si="356"/>
        <v>2.4827424537785902E-3</v>
      </c>
      <c r="M2826">
        <f t="shared" si="357"/>
        <v>0</v>
      </c>
      <c r="N2826">
        <f t="shared" si="358"/>
        <v>0</v>
      </c>
      <c r="O2826" s="4">
        <f t="shared" si="359"/>
        <v>0</v>
      </c>
      <c r="P2826">
        <f t="shared" si="360"/>
        <v>1.8620568403339426E-3</v>
      </c>
    </row>
    <row r="2827" spans="1:16" x14ac:dyDescent="0.15">
      <c r="A2827" t="s">
        <v>4785</v>
      </c>
      <c r="B2827" s="5" t="s">
        <v>11064</v>
      </c>
      <c r="C2827" s="5" t="s">
        <v>1029</v>
      </c>
      <c r="D2827" s="5" t="s">
        <v>11065</v>
      </c>
      <c r="E2827" s="5" t="s">
        <v>11066</v>
      </c>
      <c r="F2827" s="5" t="s">
        <v>11067</v>
      </c>
      <c r="G2827">
        <v>2825</v>
      </c>
      <c r="H2827" s="2">
        <v>43136</v>
      </c>
      <c r="I2827" s="3">
        <f t="shared" si="353"/>
        <v>585.93753472222306</v>
      </c>
      <c r="J2827" s="3">
        <f t="shared" si="354"/>
        <v>0.39423997663763044</v>
      </c>
      <c r="K2827">
        <f t="shared" si="355"/>
        <v>3.6831022255854854E-3</v>
      </c>
      <c r="L2827" s="4">
        <f t="shared" si="356"/>
        <v>3.6831022255854854E-3</v>
      </c>
      <c r="M2827">
        <f t="shared" si="357"/>
        <v>0</v>
      </c>
      <c r="N2827">
        <f t="shared" si="358"/>
        <v>0</v>
      </c>
      <c r="O2827" s="4">
        <f t="shared" si="359"/>
        <v>0</v>
      </c>
      <c r="P2827">
        <f t="shared" si="360"/>
        <v>2.7623266691891141E-3</v>
      </c>
    </row>
    <row r="2828" spans="1:16" x14ac:dyDescent="0.15">
      <c r="A2828" t="s">
        <v>11068</v>
      </c>
      <c r="B2828" s="5" t="s">
        <v>11069</v>
      </c>
      <c r="C2828" s="5" t="s">
        <v>1113</v>
      </c>
      <c r="D2828" s="5" t="s">
        <v>11070</v>
      </c>
      <c r="E2828" s="5" t="s">
        <v>11071</v>
      </c>
      <c r="F2828" s="5" t="s">
        <v>11072</v>
      </c>
      <c r="G2828">
        <v>2826</v>
      </c>
      <c r="H2828" s="2">
        <v>43136</v>
      </c>
      <c r="I2828" s="3">
        <f t="shared" si="353"/>
        <v>1583.4021180555574</v>
      </c>
      <c r="J2828" s="3">
        <f t="shared" si="354"/>
        <v>5.4982874537840738</v>
      </c>
      <c r="K2828">
        <f t="shared" si="355"/>
        <v>5.1366568481091793E-2</v>
      </c>
      <c r="L2828" s="4">
        <f t="shared" si="356"/>
        <v>5.1366568481091793E-2</v>
      </c>
      <c r="M2828">
        <f t="shared" si="357"/>
        <v>6.3155151088721269E-4</v>
      </c>
      <c r="N2828">
        <f t="shared" si="358"/>
        <v>2.9550190059094976E-2</v>
      </c>
      <c r="O2828" s="4">
        <f t="shared" si="359"/>
        <v>2.9550190059094976E-2</v>
      </c>
      <c r="P2828">
        <f t="shared" si="360"/>
        <v>4.5912473875592594E-2</v>
      </c>
    </row>
    <row r="2829" spans="1:16" x14ac:dyDescent="0.15">
      <c r="A2829" t="s">
        <v>11073</v>
      </c>
      <c r="B2829" s="5" t="s">
        <v>11074</v>
      </c>
      <c r="C2829" s="5" t="s">
        <v>1113</v>
      </c>
      <c r="D2829" s="5" t="s">
        <v>11075</v>
      </c>
      <c r="E2829" s="5" t="s">
        <v>11076</v>
      </c>
      <c r="F2829" s="5" t="s">
        <v>11077</v>
      </c>
      <c r="G2829">
        <v>2827</v>
      </c>
      <c r="H2829" s="2">
        <v>43136</v>
      </c>
      <c r="I2829" s="3">
        <f t="shared" si="353"/>
        <v>1181.5339467592567</v>
      </c>
      <c r="J2829" s="3">
        <f t="shared" si="354"/>
        <v>14.433779111278328</v>
      </c>
      <c r="K2829">
        <f t="shared" si="355"/>
        <v>0.13484447828390075</v>
      </c>
      <c r="L2829" s="4">
        <f t="shared" si="356"/>
        <v>0.13484447828390075</v>
      </c>
      <c r="M2829">
        <f t="shared" si="357"/>
        <v>8.4635740068478532E-4</v>
      </c>
      <c r="N2829">
        <f t="shared" si="358"/>
        <v>3.9600921883667997E-2</v>
      </c>
      <c r="O2829" s="4">
        <f t="shared" si="359"/>
        <v>3.9600921883667997E-2</v>
      </c>
      <c r="P2829">
        <f t="shared" si="360"/>
        <v>0.11103358918384255</v>
      </c>
    </row>
    <row r="2830" spans="1:16" x14ac:dyDescent="0.15">
      <c r="A2830" t="s">
        <v>11078</v>
      </c>
      <c r="B2830" s="5" t="s">
        <v>11079</v>
      </c>
      <c r="C2830" s="5" t="s">
        <v>1029</v>
      </c>
      <c r="D2830" s="5" t="s">
        <v>5729</v>
      </c>
      <c r="E2830" s="5" t="s">
        <v>1081</v>
      </c>
      <c r="F2830" s="5" t="s">
        <v>11080</v>
      </c>
      <c r="G2830">
        <v>2828</v>
      </c>
      <c r="H2830" s="2">
        <v>43136</v>
      </c>
      <c r="I2830" s="3">
        <f t="shared" si="353"/>
        <v>1866.9099652777804</v>
      </c>
      <c r="J2830" s="3">
        <f t="shared" si="354"/>
        <v>0.38191450753433182</v>
      </c>
      <c r="K2830">
        <f t="shared" si="355"/>
        <v>3.5679541802935933E-3</v>
      </c>
      <c r="L2830" s="4">
        <f t="shared" si="356"/>
        <v>3.5679541802935933E-3</v>
      </c>
      <c r="M2830">
        <f t="shared" si="357"/>
        <v>0</v>
      </c>
      <c r="N2830">
        <f t="shared" si="358"/>
        <v>0</v>
      </c>
      <c r="O2830" s="4">
        <f t="shared" si="359"/>
        <v>0</v>
      </c>
      <c r="P2830">
        <f t="shared" si="360"/>
        <v>2.6759656352201948E-3</v>
      </c>
    </row>
    <row r="2831" spans="1:16" x14ac:dyDescent="0.15">
      <c r="A2831" t="s">
        <v>1889</v>
      </c>
      <c r="B2831" s="5" t="s">
        <v>11081</v>
      </c>
      <c r="C2831" s="5" t="s">
        <v>1029</v>
      </c>
      <c r="D2831" s="5" t="s">
        <v>11082</v>
      </c>
      <c r="E2831" s="5" t="s">
        <v>11083</v>
      </c>
      <c r="F2831" s="5" t="s">
        <v>11084</v>
      </c>
      <c r="G2831">
        <v>2829</v>
      </c>
      <c r="H2831" s="2">
        <v>43136</v>
      </c>
      <c r="I2831" s="3">
        <f t="shared" si="353"/>
        <v>533.09915509259008</v>
      </c>
      <c r="J2831" s="3">
        <f t="shared" si="354"/>
        <v>6.565382755844193E-2</v>
      </c>
      <c r="K2831">
        <f t="shared" si="355"/>
        <v>6.1335676929832254E-4</v>
      </c>
      <c r="L2831" s="4">
        <f t="shared" si="356"/>
        <v>6.1335676929832254E-4</v>
      </c>
      <c r="M2831">
        <f t="shared" si="357"/>
        <v>0</v>
      </c>
      <c r="N2831">
        <f t="shared" si="358"/>
        <v>0</v>
      </c>
      <c r="O2831" s="4">
        <f t="shared" si="359"/>
        <v>0</v>
      </c>
      <c r="P2831">
        <f t="shared" si="360"/>
        <v>4.6001757697374191E-4</v>
      </c>
    </row>
    <row r="2832" spans="1:16" x14ac:dyDescent="0.15">
      <c r="A2832" t="s">
        <v>1197</v>
      </c>
      <c r="B2832" s="5" t="s">
        <v>11085</v>
      </c>
      <c r="C2832" s="5" t="s">
        <v>1113</v>
      </c>
      <c r="D2832" s="5" t="s">
        <v>11086</v>
      </c>
      <c r="E2832" s="5" t="s">
        <v>11087</v>
      </c>
      <c r="F2832" s="5" t="s">
        <v>11088</v>
      </c>
      <c r="G2832">
        <v>2830</v>
      </c>
      <c r="H2832" s="2">
        <v>43136</v>
      </c>
      <c r="I2832" s="3">
        <f t="shared" si="353"/>
        <v>521.3333912037051</v>
      </c>
      <c r="J2832" s="3">
        <f t="shared" si="354"/>
        <v>2.5530687703061914</v>
      </c>
      <c r="K2832">
        <f t="shared" si="355"/>
        <v>2.3851496112051031E-2</v>
      </c>
      <c r="L2832" s="4">
        <f t="shared" si="356"/>
        <v>2.3851496112051031E-2</v>
      </c>
      <c r="M2832">
        <f t="shared" si="357"/>
        <v>1.9181583548506321E-3</v>
      </c>
      <c r="N2832">
        <f t="shared" si="358"/>
        <v>8.9750310104791786E-2</v>
      </c>
      <c r="O2832" s="4">
        <f t="shared" si="359"/>
        <v>8.9750310104791786E-2</v>
      </c>
      <c r="P2832">
        <f t="shared" si="360"/>
        <v>4.0326199610236216E-2</v>
      </c>
    </row>
    <row r="2833" spans="1:16" x14ac:dyDescent="0.15">
      <c r="A2833" t="s">
        <v>1776</v>
      </c>
      <c r="B2833" s="5" t="s">
        <v>11089</v>
      </c>
      <c r="C2833" s="5" t="s">
        <v>1029</v>
      </c>
      <c r="D2833" s="5" t="s">
        <v>9510</v>
      </c>
      <c r="E2833" s="5" t="s">
        <v>11090</v>
      </c>
      <c r="F2833" s="5" t="s">
        <v>11091</v>
      </c>
      <c r="G2833">
        <v>2831</v>
      </c>
      <c r="H2833" s="2">
        <v>43136</v>
      </c>
      <c r="I2833" s="3">
        <f t="shared" si="353"/>
        <v>719.01606481481576</v>
      </c>
      <c r="J2833" s="3">
        <f t="shared" si="354"/>
        <v>0.65645264841414175</v>
      </c>
      <c r="K2833">
        <f t="shared" si="355"/>
        <v>6.1327677395535667E-3</v>
      </c>
      <c r="L2833" s="4">
        <f t="shared" si="356"/>
        <v>6.1327677395535667E-3</v>
      </c>
      <c r="M2833">
        <f t="shared" si="357"/>
        <v>0</v>
      </c>
      <c r="N2833">
        <f t="shared" si="358"/>
        <v>0</v>
      </c>
      <c r="O2833" s="4">
        <f t="shared" si="359"/>
        <v>0</v>
      </c>
      <c r="P2833">
        <f t="shared" si="360"/>
        <v>4.5995758046651746E-3</v>
      </c>
    </row>
    <row r="2834" spans="1:16" x14ac:dyDescent="0.15">
      <c r="A2834" t="s">
        <v>3345</v>
      </c>
      <c r="B2834" s="5" t="s">
        <v>11092</v>
      </c>
      <c r="C2834" s="5" t="s">
        <v>1029</v>
      </c>
      <c r="D2834" s="5" t="s">
        <v>11093</v>
      </c>
      <c r="E2834" s="5" t="s">
        <v>11093</v>
      </c>
      <c r="F2834" s="5" t="s">
        <v>11094</v>
      </c>
      <c r="G2834">
        <v>2832</v>
      </c>
      <c r="H2834" s="2">
        <v>43136</v>
      </c>
      <c r="I2834" s="3">
        <f t="shared" si="353"/>
        <v>36.072719907409919</v>
      </c>
      <c r="J2834" s="3">
        <f t="shared" si="354"/>
        <v>0.52671381722166988</v>
      </c>
      <c r="K2834">
        <f t="shared" si="355"/>
        <v>4.9207106011952577E-3</v>
      </c>
      <c r="L2834" s="4">
        <f t="shared" si="356"/>
        <v>4.9207106011952577E-3</v>
      </c>
      <c r="M2834">
        <f t="shared" si="357"/>
        <v>0</v>
      </c>
      <c r="N2834">
        <f t="shared" si="358"/>
        <v>0</v>
      </c>
      <c r="O2834" s="4">
        <f t="shared" si="359"/>
        <v>0</v>
      </c>
      <c r="P2834">
        <f t="shared" si="360"/>
        <v>3.690532950896443E-3</v>
      </c>
    </row>
    <row r="2835" spans="1:16" x14ac:dyDescent="0.15">
      <c r="A2835" t="s">
        <v>11095</v>
      </c>
      <c r="B2835" s="5" t="s">
        <v>11096</v>
      </c>
      <c r="C2835" s="5" t="s">
        <v>1029</v>
      </c>
      <c r="D2835" s="5" t="s">
        <v>11097</v>
      </c>
      <c r="E2835" s="5" t="s">
        <v>11097</v>
      </c>
      <c r="F2835" s="5" t="s">
        <v>11098</v>
      </c>
      <c r="G2835">
        <v>2833</v>
      </c>
      <c r="H2835" s="2">
        <v>43136</v>
      </c>
      <c r="I2835" s="3">
        <f t="shared" si="353"/>
        <v>654.11436342592788</v>
      </c>
      <c r="J2835" s="3">
        <f t="shared" si="354"/>
        <v>14.489820939505011</v>
      </c>
      <c r="K2835">
        <f t="shared" si="355"/>
        <v>0.13536803701588926</v>
      </c>
      <c r="L2835" s="4">
        <f t="shared" si="356"/>
        <v>0.13536803701588926</v>
      </c>
      <c r="M2835">
        <f t="shared" si="357"/>
        <v>0</v>
      </c>
      <c r="N2835">
        <f t="shared" si="358"/>
        <v>0</v>
      </c>
      <c r="O2835" s="4">
        <f t="shared" si="359"/>
        <v>0</v>
      </c>
      <c r="P2835">
        <f t="shared" si="360"/>
        <v>0.10152602776191694</v>
      </c>
    </row>
    <row r="2836" spans="1:16" x14ac:dyDescent="0.15">
      <c r="A2836" t="s">
        <v>11099</v>
      </c>
      <c r="B2836" s="5" t="s">
        <v>11100</v>
      </c>
      <c r="C2836" s="5" t="s">
        <v>1122</v>
      </c>
      <c r="D2836" s="5" t="s">
        <v>11101</v>
      </c>
      <c r="E2836" s="5" t="s">
        <v>11102</v>
      </c>
      <c r="F2836" s="5" t="s">
        <v>11103</v>
      </c>
      <c r="G2836">
        <v>2834</v>
      </c>
      <c r="H2836" s="2">
        <v>43136</v>
      </c>
      <c r="I2836" s="3">
        <f t="shared" si="353"/>
        <v>1580.4596064814832</v>
      </c>
      <c r="J2836" s="3">
        <f t="shared" si="354"/>
        <v>44.905924649350737</v>
      </c>
      <c r="K2836">
        <f t="shared" si="355"/>
        <v>0.41952394688279043</v>
      </c>
      <c r="L2836" s="4">
        <f t="shared" si="356"/>
        <v>0.41952394688279043</v>
      </c>
      <c r="M2836">
        <f t="shared" si="357"/>
        <v>2.5309093529476828E-3</v>
      </c>
      <c r="N2836">
        <f t="shared" si="358"/>
        <v>0.11842082730018436</v>
      </c>
      <c r="O2836" s="4">
        <f t="shared" si="359"/>
        <v>0.11842082730018436</v>
      </c>
      <c r="P2836">
        <f t="shared" si="360"/>
        <v>0.34424816698713889</v>
      </c>
    </row>
    <row r="2837" spans="1:16" x14ac:dyDescent="0.15">
      <c r="A2837" t="s">
        <v>1434</v>
      </c>
      <c r="B2837" s="5" t="s">
        <v>11104</v>
      </c>
      <c r="C2837" s="5" t="s">
        <v>1029</v>
      </c>
      <c r="D2837" s="5" t="s">
        <v>7876</v>
      </c>
      <c r="E2837" s="5" t="s">
        <v>11105</v>
      </c>
      <c r="F2837" s="5" t="s">
        <v>11106</v>
      </c>
      <c r="G2837">
        <v>2835</v>
      </c>
      <c r="H2837" s="2">
        <v>43136</v>
      </c>
      <c r="I2837" s="3">
        <f t="shared" si="353"/>
        <v>751.37351851852145</v>
      </c>
      <c r="J2837" s="3">
        <f t="shared" si="354"/>
        <v>3.7265087616086642E-2</v>
      </c>
      <c r="K2837">
        <f t="shared" si="355"/>
        <v>3.4814106957398324E-4</v>
      </c>
      <c r="L2837" s="4">
        <f t="shared" si="356"/>
        <v>3.4814106957398324E-4</v>
      </c>
      <c r="M2837">
        <f t="shared" si="357"/>
        <v>0</v>
      </c>
      <c r="N2837">
        <f t="shared" si="358"/>
        <v>0</v>
      </c>
      <c r="O2837" s="4">
        <f t="shared" si="359"/>
        <v>0</v>
      </c>
      <c r="P2837">
        <f t="shared" si="360"/>
        <v>2.6110580218048743E-4</v>
      </c>
    </row>
    <row r="2838" spans="1:16" x14ac:dyDescent="0.15">
      <c r="A2838" t="s">
        <v>1642</v>
      </c>
      <c r="B2838" s="5" t="s">
        <v>11107</v>
      </c>
      <c r="C2838" s="5" t="s">
        <v>1029</v>
      </c>
      <c r="D2838" s="5" t="s">
        <v>11108</v>
      </c>
      <c r="E2838" s="5" t="s">
        <v>11109</v>
      </c>
      <c r="F2838" s="5" t="s">
        <v>11110</v>
      </c>
      <c r="G2838">
        <v>2836</v>
      </c>
      <c r="H2838" s="2">
        <v>43136</v>
      </c>
      <c r="I2838" s="3">
        <f t="shared" si="353"/>
        <v>97.54094907407125</v>
      </c>
      <c r="J2838" s="3">
        <f t="shared" si="354"/>
        <v>0.18453788045809405</v>
      </c>
      <c r="K2838">
        <f t="shared" si="355"/>
        <v>1.7240054750834199E-3</v>
      </c>
      <c r="L2838" s="4">
        <f t="shared" si="356"/>
        <v>1.7240054750834199E-3</v>
      </c>
      <c r="M2838">
        <f t="shared" si="357"/>
        <v>0</v>
      </c>
      <c r="N2838">
        <f t="shared" si="358"/>
        <v>0</v>
      </c>
      <c r="O2838" s="4">
        <f t="shared" si="359"/>
        <v>0</v>
      </c>
      <c r="P2838">
        <f t="shared" si="360"/>
        <v>1.293004106312565E-3</v>
      </c>
    </row>
    <row r="2839" spans="1:16" x14ac:dyDescent="0.15">
      <c r="A2839" t="s">
        <v>11111</v>
      </c>
      <c r="B2839" s="5" t="s">
        <v>10654</v>
      </c>
      <c r="C2839" s="5" t="s">
        <v>1113</v>
      </c>
      <c r="D2839" s="5" t="s">
        <v>11112</v>
      </c>
      <c r="E2839" s="5" t="s">
        <v>11112</v>
      </c>
      <c r="F2839" s="5" t="s">
        <v>11113</v>
      </c>
      <c r="G2839">
        <v>2837</v>
      </c>
      <c r="H2839" s="2">
        <v>43136</v>
      </c>
      <c r="I2839" s="3">
        <f t="shared" si="353"/>
        <v>1655.9085185185177</v>
      </c>
      <c r="J2839" s="3">
        <f t="shared" si="354"/>
        <v>0.2276695818542491</v>
      </c>
      <c r="K2839">
        <f t="shared" si="355"/>
        <v>2.1269541226567319E-3</v>
      </c>
      <c r="L2839" s="4">
        <f t="shared" si="356"/>
        <v>2.1269541226567319E-3</v>
      </c>
      <c r="M2839">
        <f t="shared" si="357"/>
        <v>6.0389809510410901E-4</v>
      </c>
      <c r="N2839">
        <f t="shared" si="358"/>
        <v>2.8256291338108738E-2</v>
      </c>
      <c r="O2839" s="4">
        <f t="shared" si="359"/>
        <v>2.8256291338108738E-2</v>
      </c>
      <c r="P2839">
        <f t="shared" si="360"/>
        <v>8.6592884265197338E-3</v>
      </c>
    </row>
    <row r="2840" spans="1:16" x14ac:dyDescent="0.15">
      <c r="A2840" t="s">
        <v>5691</v>
      </c>
      <c r="B2840" s="5" t="s">
        <v>11114</v>
      </c>
      <c r="C2840" s="5" t="s">
        <v>1113</v>
      </c>
      <c r="D2840" s="5" t="s">
        <v>11115</v>
      </c>
      <c r="E2840" s="5" t="s">
        <v>1029</v>
      </c>
      <c r="F2840" s="5" t="s">
        <v>11116</v>
      </c>
      <c r="G2840">
        <v>2838</v>
      </c>
      <c r="H2840" s="2">
        <v>43136</v>
      </c>
      <c r="I2840" s="3">
        <f t="shared" si="353"/>
        <v>97.207870370373712</v>
      </c>
      <c r="J2840" s="3">
        <f t="shared" si="354"/>
        <v>0.7303935342836072</v>
      </c>
      <c r="K2840">
        <f t="shared" si="355"/>
        <v>6.8235445695195114E-3</v>
      </c>
      <c r="L2840" s="4">
        <f t="shared" si="356"/>
        <v>6.8235445695195114E-3</v>
      </c>
      <c r="M2840">
        <f t="shared" si="357"/>
        <v>1.0287232877233906E-2</v>
      </c>
      <c r="N2840">
        <f t="shared" si="358"/>
        <v>0.48133791379484353</v>
      </c>
      <c r="O2840" s="4">
        <f t="shared" si="359"/>
        <v>0.48133791379484353</v>
      </c>
      <c r="P2840">
        <f t="shared" si="360"/>
        <v>0.12545213687585052</v>
      </c>
    </row>
    <row r="2841" spans="1:16" x14ac:dyDescent="0.15">
      <c r="A2841" t="s">
        <v>11117</v>
      </c>
      <c r="B2841" s="5" t="s">
        <v>11118</v>
      </c>
      <c r="C2841" s="5" t="s">
        <v>1122</v>
      </c>
      <c r="D2841" s="5" t="s">
        <v>11119</v>
      </c>
      <c r="E2841" s="5" t="s">
        <v>11120</v>
      </c>
      <c r="F2841" s="5" t="s">
        <v>11121</v>
      </c>
      <c r="G2841">
        <v>2839</v>
      </c>
      <c r="H2841" s="2">
        <v>43136</v>
      </c>
      <c r="I2841" s="3">
        <f t="shared" si="353"/>
        <v>522.40440972222132</v>
      </c>
      <c r="J2841" s="3">
        <f t="shared" si="354"/>
        <v>24.909820357219836</v>
      </c>
      <c r="K2841">
        <f t="shared" si="355"/>
        <v>0.23271464141988754</v>
      </c>
      <c r="L2841" s="4">
        <f t="shared" si="356"/>
        <v>0.23271464141988754</v>
      </c>
      <c r="M2841">
        <f t="shared" si="357"/>
        <v>7.6569032067070886E-3</v>
      </c>
      <c r="N2841">
        <f t="shared" si="358"/>
        <v>0.35826522638577935</v>
      </c>
      <c r="O2841" s="4">
        <f t="shared" si="359"/>
        <v>0.35826522638577935</v>
      </c>
      <c r="P2841">
        <f t="shared" si="360"/>
        <v>0.26410228766136051</v>
      </c>
    </row>
    <row r="2842" spans="1:16" x14ac:dyDescent="0.15">
      <c r="A2842" t="s">
        <v>3285</v>
      </c>
      <c r="B2842" s="5" t="s">
        <v>11122</v>
      </c>
      <c r="C2842" s="5" t="s">
        <v>1113</v>
      </c>
      <c r="D2842" s="5" t="s">
        <v>11123</v>
      </c>
      <c r="E2842" s="5" t="s">
        <v>11124</v>
      </c>
      <c r="F2842" s="5" t="s">
        <v>11125</v>
      </c>
      <c r="G2842">
        <v>2840</v>
      </c>
      <c r="H2842" s="2">
        <v>43136</v>
      </c>
      <c r="I2842" s="3">
        <f t="shared" si="353"/>
        <v>534.10302083333227</v>
      </c>
      <c r="J2842" s="3">
        <f t="shared" si="354"/>
        <v>0.9174260037613704</v>
      </c>
      <c r="K2842">
        <f t="shared" si="355"/>
        <v>8.5708552062169954E-3</v>
      </c>
      <c r="L2842" s="4">
        <f t="shared" si="356"/>
        <v>8.5708552062169954E-3</v>
      </c>
      <c r="M2842">
        <f t="shared" si="357"/>
        <v>1.8722979668599397E-3</v>
      </c>
      <c r="N2842">
        <f t="shared" si="358"/>
        <v>8.7604510185154166E-2</v>
      </c>
      <c r="O2842" s="4">
        <f t="shared" si="359"/>
        <v>8.7604510185154166E-2</v>
      </c>
      <c r="P2842">
        <f t="shared" si="360"/>
        <v>2.8329268950951288E-2</v>
      </c>
    </row>
    <row r="2843" spans="1:16" x14ac:dyDescent="0.15">
      <c r="A2843" t="s">
        <v>11126</v>
      </c>
      <c r="B2843" s="5" t="s">
        <v>11127</v>
      </c>
      <c r="C2843" s="5" t="s">
        <v>1113</v>
      </c>
      <c r="D2843" s="5" t="s">
        <v>11128</v>
      </c>
      <c r="E2843" s="5" t="s">
        <v>11129</v>
      </c>
      <c r="F2843" s="5" t="s">
        <v>11130</v>
      </c>
      <c r="G2843">
        <v>2841</v>
      </c>
      <c r="H2843" s="2">
        <v>43136</v>
      </c>
      <c r="I2843" s="3">
        <f t="shared" si="353"/>
        <v>1074.2446527777793</v>
      </c>
      <c r="J2843" s="3">
        <f t="shared" si="354"/>
        <v>2.6511651630153787</v>
      </c>
      <c r="K2843">
        <f t="shared" si="355"/>
        <v>2.476794057156663E-2</v>
      </c>
      <c r="L2843" s="4">
        <f t="shared" si="356"/>
        <v>2.476794057156663E-2</v>
      </c>
      <c r="M2843">
        <f t="shared" si="357"/>
        <v>9.308866443171976E-4</v>
      </c>
      <c r="N2843">
        <f t="shared" si="358"/>
        <v>4.3556031121519873E-2</v>
      </c>
      <c r="O2843" s="4">
        <f t="shared" si="359"/>
        <v>4.3556031121519873E-2</v>
      </c>
      <c r="P2843">
        <f t="shared" si="360"/>
        <v>2.946496320905494E-2</v>
      </c>
    </row>
    <row r="2844" spans="1:16" x14ac:dyDescent="0.15">
      <c r="A2844" t="s">
        <v>11131</v>
      </c>
      <c r="B2844" s="5" t="s">
        <v>11132</v>
      </c>
      <c r="C2844" s="5" t="s">
        <v>1029</v>
      </c>
      <c r="D2844" s="5" t="s">
        <v>11133</v>
      </c>
      <c r="E2844" s="5" t="s">
        <v>11134</v>
      </c>
      <c r="F2844" s="5" t="s">
        <v>11135</v>
      </c>
      <c r="G2844">
        <v>2842</v>
      </c>
      <c r="H2844" s="2">
        <v>43136</v>
      </c>
      <c r="I2844" s="3">
        <f t="shared" si="353"/>
        <v>744.42934027777665</v>
      </c>
      <c r="J2844" s="3">
        <f t="shared" si="354"/>
        <v>1.1794269146785412</v>
      </c>
      <c r="K2844">
        <f t="shared" si="355"/>
        <v>1.1018542389882348E-2</v>
      </c>
      <c r="L2844" s="4">
        <f t="shared" si="356"/>
        <v>1.1018542389882348E-2</v>
      </c>
      <c r="M2844">
        <f t="shared" si="357"/>
        <v>0</v>
      </c>
      <c r="N2844">
        <f t="shared" si="358"/>
        <v>0</v>
      </c>
      <c r="O2844" s="4">
        <f t="shared" si="359"/>
        <v>0</v>
      </c>
      <c r="P2844">
        <f t="shared" si="360"/>
        <v>8.2639067924117609E-3</v>
      </c>
    </row>
    <row r="2845" spans="1:16" x14ac:dyDescent="0.15">
      <c r="A2845" t="s">
        <v>2402</v>
      </c>
      <c r="B2845" s="5" t="s">
        <v>11136</v>
      </c>
      <c r="C2845" s="5" t="s">
        <v>1329</v>
      </c>
      <c r="D2845" s="5" t="s">
        <v>11137</v>
      </c>
      <c r="E2845" s="5" t="s">
        <v>11138</v>
      </c>
      <c r="F2845" s="5" t="s">
        <v>11139</v>
      </c>
      <c r="G2845">
        <v>2843</v>
      </c>
      <c r="H2845" s="2">
        <v>43136</v>
      </c>
      <c r="I2845" s="3">
        <f t="shared" si="353"/>
        <v>1758.0685416666674</v>
      </c>
      <c r="J2845" s="3">
        <f t="shared" si="354"/>
        <v>0.15187121188510727</v>
      </c>
      <c r="K2845">
        <f t="shared" si="355"/>
        <v>1.4188241468229947E-3</v>
      </c>
      <c r="L2845" s="4">
        <f t="shared" si="356"/>
        <v>1.4188241468229947E-3</v>
      </c>
      <c r="M2845">
        <f t="shared" si="357"/>
        <v>7.9632845183202315E-3</v>
      </c>
      <c r="N2845">
        <f t="shared" si="358"/>
        <v>0.37260075695240646</v>
      </c>
      <c r="O2845" s="4">
        <f t="shared" si="359"/>
        <v>0.37260075695240646</v>
      </c>
      <c r="P2845">
        <f t="shared" si="360"/>
        <v>9.4214307348218868E-2</v>
      </c>
    </row>
    <row r="2846" spans="1:16" x14ac:dyDescent="0.15">
      <c r="A2846" t="s">
        <v>11140</v>
      </c>
      <c r="B2846" s="5" t="s">
        <v>11141</v>
      </c>
      <c r="C2846" s="5" t="s">
        <v>1113</v>
      </c>
      <c r="D2846" s="5" t="s">
        <v>11142</v>
      </c>
      <c r="E2846" s="5" t="s">
        <v>11143</v>
      </c>
      <c r="F2846" s="5" t="s">
        <v>11144</v>
      </c>
      <c r="G2846">
        <v>2844</v>
      </c>
      <c r="H2846" s="2">
        <v>43136</v>
      </c>
      <c r="I2846" s="3">
        <f t="shared" si="353"/>
        <v>1641.8107870370368</v>
      </c>
      <c r="J2846" s="3">
        <f t="shared" si="354"/>
        <v>0.6133471700580827</v>
      </c>
      <c r="K2846">
        <f t="shared" si="355"/>
        <v>5.7300640750947594E-3</v>
      </c>
      <c r="L2846" s="4">
        <f t="shared" si="356"/>
        <v>5.7300640750947594E-3</v>
      </c>
      <c r="M2846">
        <f t="shared" si="357"/>
        <v>6.0908358496333933E-4</v>
      </c>
      <c r="N2846">
        <f t="shared" si="358"/>
        <v>2.8498919545385928E-2</v>
      </c>
      <c r="O2846" s="4">
        <f t="shared" si="359"/>
        <v>2.8498919545385928E-2</v>
      </c>
      <c r="P2846">
        <f t="shared" si="360"/>
        <v>1.1422277942667551E-2</v>
      </c>
    </row>
    <row r="2847" spans="1:16" x14ac:dyDescent="0.15">
      <c r="A2847" t="s">
        <v>3999</v>
      </c>
      <c r="B2847" s="5" t="s">
        <v>11145</v>
      </c>
      <c r="C2847" s="5" t="s">
        <v>1029</v>
      </c>
      <c r="D2847" s="5" t="s">
        <v>11146</v>
      </c>
      <c r="E2847" s="5" t="s">
        <v>11147</v>
      </c>
      <c r="F2847" s="5" t="s">
        <v>11148</v>
      </c>
      <c r="G2847">
        <v>2845</v>
      </c>
      <c r="H2847" s="2">
        <v>43136</v>
      </c>
      <c r="I2847" s="3">
        <f t="shared" si="353"/>
        <v>690.56483796296379</v>
      </c>
      <c r="J2847" s="3">
        <f t="shared" si="354"/>
        <v>1.7377079370849143E-2</v>
      </c>
      <c r="K2847">
        <f t="shared" si="355"/>
        <v>1.623416281900244E-4</v>
      </c>
      <c r="L2847" s="4">
        <f t="shared" si="356"/>
        <v>1.623416281900244E-4</v>
      </c>
      <c r="M2847">
        <f t="shared" si="357"/>
        <v>0</v>
      </c>
      <c r="N2847">
        <f t="shared" si="358"/>
        <v>0</v>
      </c>
      <c r="O2847" s="4">
        <f t="shared" si="359"/>
        <v>0</v>
      </c>
      <c r="P2847">
        <f t="shared" si="360"/>
        <v>1.217562211425183E-4</v>
      </c>
    </row>
    <row r="2848" spans="1:16" x14ac:dyDescent="0.15">
      <c r="A2848" t="s">
        <v>6183</v>
      </c>
      <c r="B2848" s="5" t="s">
        <v>11149</v>
      </c>
      <c r="C2848" s="5" t="s">
        <v>1029</v>
      </c>
      <c r="D2848" s="5" t="s">
        <v>11150</v>
      </c>
      <c r="E2848" s="5" t="s">
        <v>11151</v>
      </c>
      <c r="F2848" s="5" t="s">
        <v>11152</v>
      </c>
      <c r="G2848">
        <v>2846</v>
      </c>
      <c r="H2848" s="2">
        <v>43136</v>
      </c>
      <c r="I2848" s="3">
        <f t="shared" si="353"/>
        <v>128.62364583333692</v>
      </c>
      <c r="J2848" s="3">
        <f t="shared" si="354"/>
        <v>0.17104164523921461</v>
      </c>
      <c r="K2848">
        <f t="shared" si="355"/>
        <v>1.597919799055264E-3</v>
      </c>
      <c r="L2848" s="4">
        <f t="shared" si="356"/>
        <v>1.597919799055264E-3</v>
      </c>
      <c r="M2848">
        <f t="shared" si="357"/>
        <v>0</v>
      </c>
      <c r="N2848">
        <f t="shared" si="358"/>
        <v>0</v>
      </c>
      <c r="O2848" s="4">
        <f t="shared" si="359"/>
        <v>0</v>
      </c>
      <c r="P2848">
        <f t="shared" si="360"/>
        <v>1.1984398492914479E-3</v>
      </c>
    </row>
    <row r="2849" spans="1:16" x14ac:dyDescent="0.15">
      <c r="A2849" t="s">
        <v>6183</v>
      </c>
      <c r="B2849" s="5" t="s">
        <v>11153</v>
      </c>
      <c r="C2849" s="5" t="s">
        <v>1029</v>
      </c>
      <c r="D2849" s="5" t="s">
        <v>11154</v>
      </c>
      <c r="E2849" s="5" t="s">
        <v>11155</v>
      </c>
      <c r="F2849" s="5" t="s">
        <v>11156</v>
      </c>
      <c r="G2849">
        <v>2847</v>
      </c>
      <c r="H2849" s="2">
        <v>43136</v>
      </c>
      <c r="I2849" s="3">
        <f t="shared" si="353"/>
        <v>752.36149305555591</v>
      </c>
      <c r="J2849" s="3">
        <f t="shared" si="354"/>
        <v>2.9241262615198032E-2</v>
      </c>
      <c r="K2849">
        <f t="shared" si="355"/>
        <v>2.7318020951476902E-4</v>
      </c>
      <c r="L2849" s="4">
        <f t="shared" si="356"/>
        <v>2.7318020951476902E-4</v>
      </c>
      <c r="M2849">
        <f t="shared" si="357"/>
        <v>0</v>
      </c>
      <c r="N2849">
        <f t="shared" si="358"/>
        <v>0</v>
      </c>
      <c r="O2849" s="4">
        <f t="shared" si="359"/>
        <v>0</v>
      </c>
      <c r="P2849">
        <f t="shared" si="360"/>
        <v>2.0488515713607675E-4</v>
      </c>
    </row>
    <row r="2850" spans="1:16" x14ac:dyDescent="0.15">
      <c r="A2850" t="s">
        <v>1064</v>
      </c>
      <c r="B2850" s="5" t="s">
        <v>11157</v>
      </c>
      <c r="C2850" s="5" t="s">
        <v>1029</v>
      </c>
      <c r="D2850" s="5" t="s">
        <v>11158</v>
      </c>
      <c r="E2850" s="5" t="s">
        <v>11159</v>
      </c>
      <c r="F2850" s="5" t="s">
        <v>11160</v>
      </c>
      <c r="G2850">
        <v>2848</v>
      </c>
      <c r="H2850" s="2">
        <v>43136</v>
      </c>
      <c r="I2850" s="3">
        <f t="shared" si="353"/>
        <v>820.39997685185517</v>
      </c>
      <c r="J2850" s="3">
        <f t="shared" si="354"/>
        <v>8.532423448939265E-3</v>
      </c>
      <c r="K2850">
        <f t="shared" si="355"/>
        <v>7.9712331718483518E-5</v>
      </c>
      <c r="L2850" s="4">
        <f t="shared" si="356"/>
        <v>7.9712331718483518E-5</v>
      </c>
      <c r="M2850">
        <f t="shared" si="357"/>
        <v>0</v>
      </c>
      <c r="N2850">
        <f t="shared" si="358"/>
        <v>0</v>
      </c>
      <c r="O2850" s="4">
        <f t="shared" si="359"/>
        <v>0</v>
      </c>
      <c r="P2850">
        <f t="shared" si="360"/>
        <v>5.9784248788862635E-5</v>
      </c>
    </row>
    <row r="2851" spans="1:16" x14ac:dyDescent="0.15">
      <c r="A2851" t="s">
        <v>1889</v>
      </c>
      <c r="B2851" s="5" t="s">
        <v>11161</v>
      </c>
      <c r="C2851" s="5" t="s">
        <v>1029</v>
      </c>
      <c r="D2851" s="5" t="s">
        <v>11162</v>
      </c>
      <c r="E2851" s="5" t="s">
        <v>1081</v>
      </c>
      <c r="F2851" s="5" t="s">
        <v>11163</v>
      </c>
      <c r="G2851">
        <v>2849</v>
      </c>
      <c r="H2851" s="2">
        <v>43136</v>
      </c>
      <c r="I2851" s="3">
        <f t="shared" si="353"/>
        <v>1478.9548148148169</v>
      </c>
      <c r="J2851" s="3">
        <f t="shared" si="354"/>
        <v>2.366536127365218E-2</v>
      </c>
      <c r="K2851">
        <f t="shared" si="355"/>
        <v>2.2108854997317703E-4</v>
      </c>
      <c r="L2851" s="4">
        <f t="shared" si="356"/>
        <v>2.2108854997317703E-4</v>
      </c>
      <c r="M2851">
        <f t="shared" si="357"/>
        <v>0</v>
      </c>
      <c r="N2851">
        <f t="shared" si="358"/>
        <v>0</v>
      </c>
      <c r="O2851" s="4">
        <f t="shared" si="359"/>
        <v>0</v>
      </c>
      <c r="P2851">
        <f t="shared" si="360"/>
        <v>1.6581641247988277E-4</v>
      </c>
    </row>
    <row r="2852" spans="1:16" x14ac:dyDescent="0.15">
      <c r="A2852" t="s">
        <v>1064</v>
      </c>
      <c r="B2852" s="5" t="s">
        <v>11164</v>
      </c>
      <c r="C2852" s="5" t="s">
        <v>1029</v>
      </c>
      <c r="D2852" s="5" t="s">
        <v>11165</v>
      </c>
      <c r="E2852" s="5" t="s">
        <v>11165</v>
      </c>
      <c r="F2852" s="5" t="s">
        <v>11166</v>
      </c>
      <c r="G2852">
        <v>2850</v>
      </c>
      <c r="H2852" s="2">
        <v>43136</v>
      </c>
      <c r="I2852" s="3">
        <f t="shared" si="353"/>
        <v>48.175034722218697</v>
      </c>
      <c r="J2852" s="3">
        <f t="shared" si="354"/>
        <v>0.14530347596763737</v>
      </c>
      <c r="K2852">
        <f t="shared" si="355"/>
        <v>1.3574664859865716E-3</v>
      </c>
      <c r="L2852" s="4">
        <f t="shared" si="356"/>
        <v>1.3574664859865716E-3</v>
      </c>
      <c r="M2852">
        <f t="shared" si="357"/>
        <v>0</v>
      </c>
      <c r="N2852">
        <f t="shared" si="358"/>
        <v>0</v>
      </c>
      <c r="O2852" s="4">
        <f t="shared" si="359"/>
        <v>0</v>
      </c>
      <c r="P2852">
        <f t="shared" si="360"/>
        <v>1.0180998644899286E-3</v>
      </c>
    </row>
    <row r="2853" spans="1:16" x14ac:dyDescent="0.15">
      <c r="A2853" t="s">
        <v>3662</v>
      </c>
      <c r="B2853" s="5" t="s">
        <v>11167</v>
      </c>
      <c r="C2853" s="5" t="s">
        <v>1029</v>
      </c>
      <c r="D2853" s="5" t="s">
        <v>11168</v>
      </c>
      <c r="E2853" s="5" t="s">
        <v>10561</v>
      </c>
      <c r="F2853" s="5" t="s">
        <v>11169</v>
      </c>
      <c r="G2853">
        <v>2851</v>
      </c>
      <c r="H2853" s="2">
        <v>43136</v>
      </c>
      <c r="I2853" s="3">
        <f t="shared" si="353"/>
        <v>954.13386574073957</v>
      </c>
      <c r="J2853" s="3">
        <f t="shared" si="354"/>
        <v>0.13520115429489671</v>
      </c>
      <c r="K2853">
        <f t="shared" si="355"/>
        <v>1.2630877176186656E-3</v>
      </c>
      <c r="L2853" s="4">
        <f t="shared" si="356"/>
        <v>1.2630877176186656E-3</v>
      </c>
      <c r="M2853">
        <f t="shared" si="357"/>
        <v>0</v>
      </c>
      <c r="N2853">
        <f t="shared" si="358"/>
        <v>0</v>
      </c>
      <c r="O2853" s="4">
        <f t="shared" si="359"/>
        <v>0</v>
      </c>
      <c r="P2853">
        <f t="shared" si="360"/>
        <v>9.4731578821399928E-4</v>
      </c>
    </row>
    <row r="2854" spans="1:16" x14ac:dyDescent="0.15">
      <c r="A2854" t="s">
        <v>8229</v>
      </c>
      <c r="B2854" s="5" t="s">
        <v>11170</v>
      </c>
      <c r="C2854" s="5" t="s">
        <v>1029</v>
      </c>
      <c r="D2854" s="5" t="s">
        <v>11171</v>
      </c>
      <c r="E2854" s="5" t="s">
        <v>11171</v>
      </c>
      <c r="F2854" s="5" t="s">
        <v>11172</v>
      </c>
      <c r="G2854">
        <v>2852</v>
      </c>
      <c r="H2854" s="2">
        <v>43136</v>
      </c>
      <c r="I2854" s="3">
        <f t="shared" si="353"/>
        <v>62.527928240742767</v>
      </c>
      <c r="J2854" s="3">
        <f t="shared" si="354"/>
        <v>0.87960694600724643</v>
      </c>
      <c r="K2854">
        <f t="shared" si="355"/>
        <v>8.2175387897243293E-3</v>
      </c>
      <c r="L2854" s="4">
        <f t="shared" si="356"/>
        <v>8.2175387897243293E-3</v>
      </c>
      <c r="M2854">
        <f t="shared" si="357"/>
        <v>0</v>
      </c>
      <c r="N2854">
        <f t="shared" si="358"/>
        <v>0</v>
      </c>
      <c r="O2854" s="4">
        <f t="shared" si="359"/>
        <v>0</v>
      </c>
      <c r="P2854">
        <f t="shared" si="360"/>
        <v>6.1631540922932465E-3</v>
      </c>
    </row>
    <row r="2855" spans="1:16" x14ac:dyDescent="0.15">
      <c r="A2855" t="s">
        <v>11173</v>
      </c>
      <c r="B2855" s="5" t="s">
        <v>11174</v>
      </c>
      <c r="C2855" s="5" t="s">
        <v>1029</v>
      </c>
      <c r="D2855" s="5" t="s">
        <v>11175</v>
      </c>
      <c r="E2855" s="5" t="s">
        <v>11175</v>
      </c>
      <c r="F2855" s="5" t="s">
        <v>11176</v>
      </c>
      <c r="G2855">
        <v>2853</v>
      </c>
      <c r="H2855" s="2">
        <v>43136</v>
      </c>
      <c r="I2855" s="3">
        <f t="shared" si="353"/>
        <v>1879.330706018518</v>
      </c>
      <c r="J2855" s="3">
        <f t="shared" si="354"/>
        <v>0.28520791911900922</v>
      </c>
      <c r="K2855">
        <f t="shared" si="355"/>
        <v>2.664493668604692E-3</v>
      </c>
      <c r="L2855" s="4">
        <f t="shared" si="356"/>
        <v>2.664493668604692E-3</v>
      </c>
      <c r="M2855">
        <f t="shared" si="357"/>
        <v>0</v>
      </c>
      <c r="N2855">
        <f t="shared" si="358"/>
        <v>0</v>
      </c>
      <c r="O2855" s="4">
        <f t="shared" si="359"/>
        <v>0</v>
      </c>
      <c r="P2855">
        <f t="shared" si="360"/>
        <v>1.9983702514535188E-3</v>
      </c>
    </row>
    <row r="2856" spans="1:16" x14ac:dyDescent="0.15">
      <c r="A2856" t="s">
        <v>11177</v>
      </c>
      <c r="B2856" s="5" t="s">
        <v>11178</v>
      </c>
      <c r="C2856" s="5" t="s">
        <v>1623</v>
      </c>
      <c r="D2856" s="5" t="s">
        <v>11179</v>
      </c>
      <c r="E2856" s="5" t="s">
        <v>11180</v>
      </c>
      <c r="F2856" s="5" t="s">
        <v>11181</v>
      </c>
      <c r="G2856">
        <v>2854</v>
      </c>
      <c r="H2856" s="2">
        <v>43136</v>
      </c>
      <c r="I2856" s="3">
        <f t="shared" si="353"/>
        <v>1810.2739467592619</v>
      </c>
      <c r="J2856" s="3">
        <f t="shared" si="354"/>
        <v>1030.9848425654868</v>
      </c>
      <c r="K2856">
        <f t="shared" si="355"/>
        <v>9.6317542441620532</v>
      </c>
      <c r="L2856" s="4">
        <f t="shared" si="356"/>
        <v>1</v>
      </c>
      <c r="M2856">
        <f t="shared" si="357"/>
        <v>5.5240258072000213E-3</v>
      </c>
      <c r="N2856">
        <f t="shared" si="358"/>
        <v>0.25846824792611117</v>
      </c>
      <c r="O2856" s="4">
        <f t="shared" si="359"/>
        <v>0.25846824792611117</v>
      </c>
      <c r="P2856">
        <f t="shared" si="360"/>
        <v>0.81461706198152783</v>
      </c>
    </row>
    <row r="2857" spans="1:16" x14ac:dyDescent="0.15">
      <c r="A2857" t="s">
        <v>7128</v>
      </c>
      <c r="B2857" s="5" t="s">
        <v>11182</v>
      </c>
      <c r="C2857" s="5" t="s">
        <v>1029</v>
      </c>
      <c r="D2857" s="5" t="s">
        <v>11183</v>
      </c>
      <c r="E2857" s="5" t="s">
        <v>11183</v>
      </c>
      <c r="F2857" s="5" t="s">
        <v>11184</v>
      </c>
      <c r="G2857">
        <v>2855</v>
      </c>
      <c r="H2857" s="2">
        <v>43136</v>
      </c>
      <c r="I2857" s="3">
        <f t="shared" si="353"/>
        <v>803.30520833333139</v>
      </c>
      <c r="J2857" s="3">
        <f t="shared" si="354"/>
        <v>0.3896401974654205</v>
      </c>
      <c r="K2857">
        <f t="shared" si="355"/>
        <v>3.6401297775581253E-3</v>
      </c>
      <c r="L2857" s="4">
        <f t="shared" si="356"/>
        <v>3.6401297775581253E-3</v>
      </c>
      <c r="M2857">
        <f t="shared" si="357"/>
        <v>0</v>
      </c>
      <c r="N2857">
        <f t="shared" si="358"/>
        <v>0</v>
      </c>
      <c r="O2857" s="4">
        <f t="shared" si="359"/>
        <v>0</v>
      </c>
      <c r="P2857">
        <f t="shared" si="360"/>
        <v>2.7300973331685942E-3</v>
      </c>
    </row>
    <row r="2858" spans="1:16" x14ac:dyDescent="0.15">
      <c r="A2858" t="s">
        <v>8229</v>
      </c>
      <c r="B2858" s="5" t="s">
        <v>11185</v>
      </c>
      <c r="C2858" s="5" t="s">
        <v>1029</v>
      </c>
      <c r="D2858" s="5" t="s">
        <v>11186</v>
      </c>
      <c r="E2858" s="5" t="s">
        <v>11186</v>
      </c>
      <c r="F2858" s="5" t="s">
        <v>11187</v>
      </c>
      <c r="G2858">
        <v>2856</v>
      </c>
      <c r="H2858" s="2">
        <v>43136</v>
      </c>
      <c r="I2858" s="3">
        <f t="shared" si="353"/>
        <v>11.308402777780429</v>
      </c>
      <c r="J2858" s="3">
        <f t="shared" si="354"/>
        <v>4.8636399923840701</v>
      </c>
      <c r="K2858">
        <f t="shared" si="355"/>
        <v>4.5437511013403681E-2</v>
      </c>
      <c r="L2858" s="4">
        <f t="shared" si="356"/>
        <v>4.5437511013403681E-2</v>
      </c>
      <c r="M2858">
        <f t="shared" si="357"/>
        <v>0</v>
      </c>
      <c r="N2858">
        <f t="shared" si="358"/>
        <v>0</v>
      </c>
      <c r="O2858" s="4">
        <f t="shared" si="359"/>
        <v>0</v>
      </c>
      <c r="P2858">
        <f t="shared" si="360"/>
        <v>3.4078133260052761E-2</v>
      </c>
    </row>
    <row r="2859" spans="1:16" x14ac:dyDescent="0.15">
      <c r="A2859" t="s">
        <v>3806</v>
      </c>
      <c r="B2859" s="5" t="s">
        <v>11188</v>
      </c>
      <c r="C2859" s="5" t="s">
        <v>1029</v>
      </c>
      <c r="D2859" s="5" t="s">
        <v>11189</v>
      </c>
      <c r="E2859" s="5" t="s">
        <v>11189</v>
      </c>
      <c r="F2859" s="5" t="s">
        <v>11190</v>
      </c>
      <c r="G2859">
        <v>2857</v>
      </c>
      <c r="H2859" s="2">
        <v>43136</v>
      </c>
      <c r="I2859" s="3">
        <f t="shared" si="353"/>
        <v>44.714293981480296</v>
      </c>
      <c r="J2859" s="3">
        <f t="shared" si="354"/>
        <v>1.7220444100468577</v>
      </c>
      <c r="K2859">
        <f t="shared" si="355"/>
        <v>1.6087829685091436E-2</v>
      </c>
      <c r="L2859" s="4">
        <f t="shared" si="356"/>
        <v>1.6087829685091436E-2</v>
      </c>
      <c r="M2859">
        <f t="shared" si="357"/>
        <v>0</v>
      </c>
      <c r="N2859">
        <f t="shared" si="358"/>
        <v>0</v>
      </c>
      <c r="O2859" s="4">
        <f t="shared" si="359"/>
        <v>0</v>
      </c>
      <c r="P2859">
        <f t="shared" si="360"/>
        <v>1.2065872263818576E-2</v>
      </c>
    </row>
    <row r="2860" spans="1:16" x14ac:dyDescent="0.15">
      <c r="A2860" t="s">
        <v>6183</v>
      </c>
      <c r="B2860" s="5" t="s">
        <v>11191</v>
      </c>
      <c r="C2860" s="5" t="s">
        <v>1029</v>
      </c>
      <c r="D2860" s="5" t="s">
        <v>11192</v>
      </c>
      <c r="E2860" s="5" t="s">
        <v>11192</v>
      </c>
      <c r="F2860" s="5" t="s">
        <v>11193</v>
      </c>
      <c r="G2860">
        <v>2858</v>
      </c>
      <c r="H2860" s="2">
        <v>43136</v>
      </c>
      <c r="I2860" s="3">
        <f t="shared" si="353"/>
        <v>48.555474537039117</v>
      </c>
      <c r="J2860" s="3">
        <f t="shared" si="354"/>
        <v>0.45309000086525664</v>
      </c>
      <c r="K2860">
        <f t="shared" si="355"/>
        <v>4.2328959249894353E-3</v>
      </c>
      <c r="L2860" s="4">
        <f t="shared" si="356"/>
        <v>4.2328959249894353E-3</v>
      </c>
      <c r="M2860">
        <f t="shared" si="357"/>
        <v>0</v>
      </c>
      <c r="N2860">
        <f t="shared" si="358"/>
        <v>0</v>
      </c>
      <c r="O2860" s="4">
        <f t="shared" si="359"/>
        <v>0</v>
      </c>
      <c r="P2860">
        <f t="shared" si="360"/>
        <v>3.1746719437420762E-3</v>
      </c>
    </row>
    <row r="2861" spans="1:16" x14ac:dyDescent="0.15">
      <c r="A2861" t="s">
        <v>2024</v>
      </c>
      <c r="B2861" s="5" t="s">
        <v>11194</v>
      </c>
      <c r="C2861" s="5" t="s">
        <v>1113</v>
      </c>
      <c r="D2861" s="5" t="s">
        <v>11195</v>
      </c>
      <c r="E2861" s="5" t="s">
        <v>11195</v>
      </c>
      <c r="F2861" s="5" t="s">
        <v>11196</v>
      </c>
      <c r="G2861">
        <v>2859</v>
      </c>
      <c r="H2861" s="2">
        <v>43136</v>
      </c>
      <c r="I2861" s="3">
        <f t="shared" si="353"/>
        <v>157.28015046296059</v>
      </c>
      <c r="J2861" s="3">
        <f t="shared" si="354"/>
        <v>1.7866208747439836</v>
      </c>
      <c r="K2861">
        <f t="shared" si="355"/>
        <v>1.6691121423476056E-2</v>
      </c>
      <c r="L2861" s="4">
        <f t="shared" si="356"/>
        <v>1.6691121423476056E-2</v>
      </c>
      <c r="M2861">
        <f t="shared" si="357"/>
        <v>6.3580814047828598E-3</v>
      </c>
      <c r="N2861">
        <f t="shared" si="358"/>
        <v>0.29749357049053848</v>
      </c>
      <c r="O2861" s="4">
        <f t="shared" si="359"/>
        <v>0.29749357049053848</v>
      </c>
      <c r="P2861">
        <f t="shared" si="360"/>
        <v>8.6891733690241668E-2</v>
      </c>
    </row>
    <row r="2862" spans="1:16" x14ac:dyDescent="0.15">
      <c r="A2862" t="s">
        <v>11197</v>
      </c>
      <c r="B2862" s="5" t="s">
        <v>11198</v>
      </c>
      <c r="C2862" s="5" t="s">
        <v>1058</v>
      </c>
      <c r="D2862" s="5" t="s">
        <v>11199</v>
      </c>
      <c r="E2862" s="5" t="s">
        <v>11200</v>
      </c>
      <c r="F2862" s="5" t="s">
        <v>11201</v>
      </c>
      <c r="G2862">
        <v>2860</v>
      </c>
      <c r="H2862" s="2">
        <v>43136</v>
      </c>
      <c r="I2862" s="3">
        <f t="shared" si="353"/>
        <v>383.32534722222044</v>
      </c>
      <c r="J2862" s="3">
        <f t="shared" si="354"/>
        <v>5.8357737525329147</v>
      </c>
      <c r="K2862">
        <f t="shared" si="355"/>
        <v>5.4519461672258393E-2</v>
      </c>
      <c r="L2862" s="4">
        <f t="shared" si="356"/>
        <v>5.4519461672258393E-2</v>
      </c>
      <c r="M2862">
        <f t="shared" si="357"/>
        <v>5.2175000022645643E-3</v>
      </c>
      <c r="N2862">
        <f t="shared" si="358"/>
        <v>0.24412595654098698</v>
      </c>
      <c r="O2862" s="4">
        <f t="shared" si="359"/>
        <v>0.24412595654098698</v>
      </c>
      <c r="P2862">
        <f t="shared" si="360"/>
        <v>0.10192108538944053</v>
      </c>
    </row>
    <row r="2863" spans="1:16" x14ac:dyDescent="0.15">
      <c r="A2863" t="s">
        <v>11202</v>
      </c>
      <c r="B2863" s="5" t="s">
        <v>11203</v>
      </c>
      <c r="C2863" s="5" t="s">
        <v>1113</v>
      </c>
      <c r="D2863" s="5" t="s">
        <v>11204</v>
      </c>
      <c r="E2863" s="5" t="s">
        <v>11204</v>
      </c>
      <c r="F2863" s="5" t="s">
        <v>11205</v>
      </c>
      <c r="G2863">
        <v>2861</v>
      </c>
      <c r="H2863" s="2">
        <v>43136</v>
      </c>
      <c r="I2863" s="3">
        <f t="shared" si="353"/>
        <v>1658.3134375000009</v>
      </c>
      <c r="J2863" s="3">
        <f t="shared" si="354"/>
        <v>1.4436354104499614</v>
      </c>
      <c r="K2863">
        <f t="shared" si="355"/>
        <v>1.3486853460448263E-2</v>
      </c>
      <c r="L2863" s="4">
        <f t="shared" si="356"/>
        <v>1.3486853460448263E-2</v>
      </c>
      <c r="M2863">
        <f t="shared" si="357"/>
        <v>6.0302231012947423E-4</v>
      </c>
      <c r="N2863">
        <f t="shared" si="358"/>
        <v>2.8215313504938801E-2</v>
      </c>
      <c r="O2863" s="4">
        <f t="shared" si="359"/>
        <v>2.8215313504938801E-2</v>
      </c>
      <c r="P2863">
        <f t="shared" si="360"/>
        <v>1.7168968471570897E-2</v>
      </c>
    </row>
    <row r="2864" spans="1:16" x14ac:dyDescent="0.15">
      <c r="A2864" t="s">
        <v>11206</v>
      </c>
      <c r="B2864" s="5" t="s">
        <v>11207</v>
      </c>
      <c r="C2864" s="5" t="s">
        <v>1029</v>
      </c>
      <c r="D2864" s="5" t="s">
        <v>11208</v>
      </c>
      <c r="E2864" s="5" t="s">
        <v>11209</v>
      </c>
      <c r="F2864" s="5" t="s">
        <v>11210</v>
      </c>
      <c r="G2864">
        <v>2862</v>
      </c>
      <c r="H2864" s="2">
        <v>43136</v>
      </c>
      <c r="I2864" s="3">
        <f t="shared" si="353"/>
        <v>440.89655092592875</v>
      </c>
      <c r="J2864" s="3">
        <f t="shared" si="354"/>
        <v>3.9691850533301234</v>
      </c>
      <c r="K2864">
        <f t="shared" si="355"/>
        <v>3.7081258040754045E-2</v>
      </c>
      <c r="L2864" s="4">
        <f t="shared" si="356"/>
        <v>3.7081258040754045E-2</v>
      </c>
      <c r="M2864">
        <f t="shared" si="357"/>
        <v>0</v>
      </c>
      <c r="N2864">
        <f t="shared" si="358"/>
        <v>0</v>
      </c>
      <c r="O2864" s="4">
        <f t="shared" si="359"/>
        <v>0</v>
      </c>
      <c r="P2864">
        <f t="shared" si="360"/>
        <v>2.7810943530565534E-2</v>
      </c>
    </row>
    <row r="2865" spans="1:16" x14ac:dyDescent="0.15">
      <c r="A2865" t="s">
        <v>8343</v>
      </c>
      <c r="B2865" s="5" t="s">
        <v>11211</v>
      </c>
      <c r="C2865" s="5" t="s">
        <v>1029</v>
      </c>
      <c r="D2865" s="5" t="s">
        <v>11212</v>
      </c>
      <c r="E2865" s="5" t="s">
        <v>11212</v>
      </c>
      <c r="F2865" s="5" t="s">
        <v>11213</v>
      </c>
      <c r="G2865">
        <v>2863</v>
      </c>
      <c r="H2865" s="2">
        <v>43136</v>
      </c>
      <c r="I2865" s="3">
        <f t="shared" si="353"/>
        <v>101.2702777777813</v>
      </c>
      <c r="J2865" s="3">
        <f t="shared" si="354"/>
        <v>4.9076590970805238</v>
      </c>
      <c r="K2865">
        <f t="shared" si="355"/>
        <v>4.5848750035530572E-2</v>
      </c>
      <c r="L2865" s="4">
        <f t="shared" si="356"/>
        <v>4.5848750035530572E-2</v>
      </c>
      <c r="M2865">
        <f t="shared" si="357"/>
        <v>0</v>
      </c>
      <c r="N2865">
        <f t="shared" si="358"/>
        <v>0</v>
      </c>
      <c r="O2865" s="4">
        <f t="shared" si="359"/>
        <v>0</v>
      </c>
      <c r="P2865">
        <f t="shared" si="360"/>
        <v>3.4386562526647929E-2</v>
      </c>
    </row>
    <row r="2866" spans="1:16" x14ac:dyDescent="0.15">
      <c r="A2866" t="s">
        <v>1322</v>
      </c>
      <c r="B2866" s="5" t="s">
        <v>11214</v>
      </c>
      <c r="C2866" s="5" t="s">
        <v>1029</v>
      </c>
      <c r="D2866" s="5" t="s">
        <v>11215</v>
      </c>
      <c r="E2866" s="5" t="s">
        <v>11216</v>
      </c>
      <c r="F2866" s="5" t="s">
        <v>11217</v>
      </c>
      <c r="G2866">
        <v>2864</v>
      </c>
      <c r="H2866" s="2">
        <v>43136</v>
      </c>
      <c r="I2866" s="3">
        <f t="shared" si="353"/>
        <v>712.24538194444176</v>
      </c>
      <c r="J2866" s="3">
        <f t="shared" si="354"/>
        <v>0.36925476341033708</v>
      </c>
      <c r="K2866">
        <f t="shared" si="355"/>
        <v>3.4496832424853619E-3</v>
      </c>
      <c r="L2866" s="4">
        <f t="shared" si="356"/>
        <v>3.4496832424853619E-3</v>
      </c>
      <c r="M2866">
        <f t="shared" si="357"/>
        <v>0</v>
      </c>
      <c r="N2866">
        <f t="shared" si="358"/>
        <v>0</v>
      </c>
      <c r="O2866" s="4">
        <f t="shared" si="359"/>
        <v>0</v>
      </c>
      <c r="P2866">
        <f t="shared" si="360"/>
        <v>2.5872624318640214E-3</v>
      </c>
    </row>
    <row r="2867" spans="1:16" x14ac:dyDescent="0.15">
      <c r="A2867" t="s">
        <v>11218</v>
      </c>
      <c r="B2867" s="5" t="s">
        <v>11219</v>
      </c>
      <c r="C2867" s="5" t="s">
        <v>1113</v>
      </c>
      <c r="D2867" s="5" t="s">
        <v>11220</v>
      </c>
      <c r="E2867" s="5" t="s">
        <v>11221</v>
      </c>
      <c r="F2867" s="5" t="s">
        <v>11222</v>
      </c>
      <c r="G2867">
        <v>2865</v>
      </c>
      <c r="H2867" s="2">
        <v>43136</v>
      </c>
      <c r="I2867" s="3">
        <f t="shared" si="353"/>
        <v>466.28774305555271</v>
      </c>
      <c r="J2867" s="3">
        <f t="shared" si="354"/>
        <v>2.2882866124852859</v>
      </c>
      <c r="K2867">
        <f t="shared" si="355"/>
        <v>2.137782572711722E-2</v>
      </c>
      <c r="L2867" s="4">
        <f t="shared" si="356"/>
        <v>2.137782572711722E-2</v>
      </c>
      <c r="M2867">
        <f t="shared" si="357"/>
        <v>2.1445985121699021E-3</v>
      </c>
      <c r="N2867">
        <f t="shared" si="358"/>
        <v>0.10034540736993124</v>
      </c>
      <c r="O2867" s="4">
        <f t="shared" si="359"/>
        <v>0.10034540736993124</v>
      </c>
      <c r="P2867">
        <f t="shared" si="360"/>
        <v>4.1119721137820725E-2</v>
      </c>
    </row>
    <row r="2868" spans="1:16" x14ac:dyDescent="0.15">
      <c r="A2868" t="s">
        <v>11223</v>
      </c>
      <c r="B2868" s="5" t="s">
        <v>11224</v>
      </c>
      <c r="C2868" s="5" t="s">
        <v>1029</v>
      </c>
      <c r="D2868" s="5" t="s">
        <v>11225</v>
      </c>
      <c r="E2868" s="5" t="s">
        <v>11226</v>
      </c>
      <c r="F2868" s="5" t="s">
        <v>11227</v>
      </c>
      <c r="G2868">
        <v>2866</v>
      </c>
      <c r="H2868" s="2">
        <v>43136</v>
      </c>
      <c r="I2868" s="3">
        <f t="shared" si="353"/>
        <v>671.75814814814657</v>
      </c>
      <c r="J2868" s="3">
        <f t="shared" si="354"/>
        <v>5.30994675663145</v>
      </c>
      <c r="K2868">
        <f t="shared" si="355"/>
        <v>4.9607036008592814E-2</v>
      </c>
      <c r="L2868" s="4">
        <f t="shared" si="356"/>
        <v>4.9607036008592814E-2</v>
      </c>
      <c r="M2868">
        <f t="shared" si="357"/>
        <v>0</v>
      </c>
      <c r="N2868">
        <f t="shared" si="358"/>
        <v>0</v>
      </c>
      <c r="O2868" s="4">
        <f t="shared" si="359"/>
        <v>0</v>
      </c>
      <c r="P2868">
        <f t="shared" si="360"/>
        <v>3.7205277006444611E-2</v>
      </c>
    </row>
    <row r="2869" spans="1:16" x14ac:dyDescent="0.15">
      <c r="A2869" t="s">
        <v>5509</v>
      </c>
      <c r="B2869" s="5" t="s">
        <v>11228</v>
      </c>
      <c r="C2869" s="5" t="s">
        <v>1029</v>
      </c>
      <c r="D2869" s="5" t="s">
        <v>11229</v>
      </c>
      <c r="E2869" s="5" t="s">
        <v>1081</v>
      </c>
      <c r="F2869" s="5" t="s">
        <v>11230</v>
      </c>
      <c r="G2869">
        <v>2867</v>
      </c>
      <c r="H2869" s="2">
        <v>43136</v>
      </c>
      <c r="I2869" s="3">
        <f t="shared" si="353"/>
        <v>1916.8834837962931</v>
      </c>
      <c r="J2869" s="3">
        <f t="shared" si="354"/>
        <v>6.3123294150547668E-2</v>
      </c>
      <c r="K2869">
        <f t="shared" si="355"/>
        <v>5.8971580496481311E-4</v>
      </c>
      <c r="L2869" s="4">
        <f t="shared" si="356"/>
        <v>5.8971580496481311E-4</v>
      </c>
      <c r="M2869">
        <f t="shared" si="357"/>
        <v>0</v>
      </c>
      <c r="N2869">
        <f t="shared" si="358"/>
        <v>0</v>
      </c>
      <c r="O2869" s="4">
        <f t="shared" si="359"/>
        <v>0</v>
      </c>
      <c r="P2869">
        <f t="shared" si="360"/>
        <v>4.4228685372360983E-4</v>
      </c>
    </row>
    <row r="2870" spans="1:16" x14ac:dyDescent="0.15">
      <c r="A2870" t="s">
        <v>11231</v>
      </c>
      <c r="B2870" s="5" t="s">
        <v>11232</v>
      </c>
      <c r="C2870" s="5" t="s">
        <v>1029</v>
      </c>
      <c r="D2870" s="5" t="s">
        <v>11233</v>
      </c>
      <c r="E2870" s="5" t="s">
        <v>11234</v>
      </c>
      <c r="F2870" s="5" t="s">
        <v>11235</v>
      </c>
      <c r="G2870">
        <v>2868</v>
      </c>
      <c r="H2870" s="2">
        <v>43136</v>
      </c>
      <c r="I2870" s="3">
        <f t="shared" si="353"/>
        <v>426.79064814814774</v>
      </c>
      <c r="J2870" s="3">
        <f t="shared" si="354"/>
        <v>0.77789895687863342</v>
      </c>
      <c r="K2870">
        <f t="shared" si="355"/>
        <v>7.2673537671036088E-3</v>
      </c>
      <c r="L2870" s="4">
        <f t="shared" si="356"/>
        <v>7.2673537671036088E-3</v>
      </c>
      <c r="M2870">
        <f t="shared" si="357"/>
        <v>0</v>
      </c>
      <c r="N2870">
        <f t="shared" si="358"/>
        <v>0</v>
      </c>
      <c r="O2870" s="4">
        <f t="shared" si="359"/>
        <v>0</v>
      </c>
      <c r="P2870">
        <f t="shared" si="360"/>
        <v>5.450515325327707E-3</v>
      </c>
    </row>
    <row r="2871" spans="1:16" x14ac:dyDescent="0.15">
      <c r="A2871" t="s">
        <v>4572</v>
      </c>
      <c r="B2871" s="5" t="s">
        <v>11236</v>
      </c>
      <c r="C2871" s="5" t="s">
        <v>1029</v>
      </c>
      <c r="D2871" s="5" t="s">
        <v>11237</v>
      </c>
      <c r="E2871" s="5" t="s">
        <v>11238</v>
      </c>
      <c r="F2871" s="5" t="s">
        <v>11239</v>
      </c>
      <c r="G2871">
        <v>2869</v>
      </c>
      <c r="H2871" s="2">
        <v>43136</v>
      </c>
      <c r="I2871" s="3">
        <f t="shared" si="353"/>
        <v>572.75844907407736</v>
      </c>
      <c r="J2871" s="3">
        <f t="shared" si="354"/>
        <v>0.71234217611206563</v>
      </c>
      <c r="K2871">
        <f t="shared" si="355"/>
        <v>6.6549036365946505E-3</v>
      </c>
      <c r="L2871" s="4">
        <f t="shared" si="356"/>
        <v>6.6549036365946505E-3</v>
      </c>
      <c r="M2871">
        <f t="shared" si="357"/>
        <v>0</v>
      </c>
      <c r="N2871">
        <f t="shared" si="358"/>
        <v>0</v>
      </c>
      <c r="O2871" s="4">
        <f t="shared" si="359"/>
        <v>0</v>
      </c>
      <c r="P2871">
        <f t="shared" si="360"/>
        <v>4.9911777274459883E-3</v>
      </c>
    </row>
    <row r="2872" spans="1:16" x14ac:dyDescent="0.15">
      <c r="A2872" t="s">
        <v>11240</v>
      </c>
      <c r="B2872" s="5" t="s">
        <v>11241</v>
      </c>
      <c r="C2872" s="5" t="s">
        <v>1102</v>
      </c>
      <c r="D2872" s="5" t="s">
        <v>11242</v>
      </c>
      <c r="E2872" s="5" t="s">
        <v>11242</v>
      </c>
      <c r="F2872" s="5" t="s">
        <v>11243</v>
      </c>
      <c r="G2872">
        <v>2870</v>
      </c>
      <c r="H2872" s="2">
        <v>43136</v>
      </c>
      <c r="I2872" s="3">
        <f t="shared" si="353"/>
        <v>1622.3000925925953</v>
      </c>
      <c r="J2872" s="3">
        <f t="shared" si="354"/>
        <v>4.6655979584541551</v>
      </c>
      <c r="K2872">
        <f t="shared" si="355"/>
        <v>4.358734588771631E-2</v>
      </c>
      <c r="L2872" s="4">
        <f t="shared" si="356"/>
        <v>4.358734588771631E-2</v>
      </c>
      <c r="M2872">
        <f t="shared" si="357"/>
        <v>1.8492263014087021E-3</v>
      </c>
      <c r="N2872">
        <f t="shared" si="358"/>
        <v>8.6524990799465157E-2</v>
      </c>
      <c r="O2872" s="4">
        <f t="shared" si="359"/>
        <v>8.6524990799465157E-2</v>
      </c>
      <c r="P2872">
        <f t="shared" si="360"/>
        <v>5.432175711565352E-2</v>
      </c>
    </row>
    <row r="2873" spans="1:16" x14ac:dyDescent="0.15">
      <c r="A2873" t="s">
        <v>5364</v>
      </c>
      <c r="B2873" s="5" t="s">
        <v>11244</v>
      </c>
      <c r="C2873" s="5" t="s">
        <v>1113</v>
      </c>
      <c r="D2873" s="5" t="s">
        <v>11245</v>
      </c>
      <c r="E2873" s="5" t="s">
        <v>11246</v>
      </c>
      <c r="F2873" s="5" t="s">
        <v>11247</v>
      </c>
      <c r="G2873">
        <v>2871</v>
      </c>
      <c r="H2873" s="2">
        <v>43136</v>
      </c>
      <c r="I2873" s="3">
        <f t="shared" si="353"/>
        <v>535.56458333333285</v>
      </c>
      <c r="J2873" s="3">
        <f t="shared" si="354"/>
        <v>0.12510162562093752</v>
      </c>
      <c r="K2873">
        <f t="shared" si="355"/>
        <v>1.1687350422414193E-3</v>
      </c>
      <c r="L2873" s="4">
        <f t="shared" si="356"/>
        <v>1.1687350422414193E-3</v>
      </c>
      <c r="M2873">
        <f t="shared" si="357"/>
        <v>1.8671884421035451E-3</v>
      </c>
      <c r="N2873">
        <f t="shared" si="358"/>
        <v>8.7365436372392635E-2</v>
      </c>
      <c r="O2873" s="4">
        <f t="shared" si="359"/>
        <v>8.7365436372392635E-2</v>
      </c>
      <c r="P2873">
        <f t="shared" si="360"/>
        <v>2.2717910374779222E-2</v>
      </c>
    </row>
    <row r="2874" spans="1:16" x14ac:dyDescent="0.15">
      <c r="A2874" t="s">
        <v>10120</v>
      </c>
      <c r="B2874" s="5" t="s">
        <v>11248</v>
      </c>
      <c r="C2874" s="5" t="s">
        <v>1029</v>
      </c>
      <c r="D2874" s="5" t="s">
        <v>11249</v>
      </c>
      <c r="E2874" s="5" t="s">
        <v>11250</v>
      </c>
      <c r="F2874" s="5" t="s">
        <v>11251</v>
      </c>
      <c r="G2874">
        <v>2872</v>
      </c>
      <c r="H2874" s="2">
        <v>43136</v>
      </c>
      <c r="I2874" s="3">
        <f t="shared" si="353"/>
        <v>698.5913194444438</v>
      </c>
      <c r="J2874" s="3">
        <f t="shared" si="354"/>
        <v>2.6839726572770726</v>
      </c>
      <c r="K2874">
        <f t="shared" si="355"/>
        <v>2.5074437533548224E-2</v>
      </c>
      <c r="L2874" s="4">
        <f t="shared" si="356"/>
        <v>2.5074437533548224E-2</v>
      </c>
      <c r="M2874">
        <f t="shared" si="357"/>
        <v>0</v>
      </c>
      <c r="N2874">
        <f t="shared" si="358"/>
        <v>0</v>
      </c>
      <c r="O2874" s="4">
        <f t="shared" si="359"/>
        <v>0</v>
      </c>
      <c r="P2874">
        <f t="shared" si="360"/>
        <v>1.8805828150161168E-2</v>
      </c>
    </row>
    <row r="2875" spans="1:16" x14ac:dyDescent="0.15">
      <c r="A2875" t="s">
        <v>8313</v>
      </c>
      <c r="B2875" s="5" t="s">
        <v>11252</v>
      </c>
      <c r="C2875" s="5" t="s">
        <v>1029</v>
      </c>
      <c r="D2875" s="5" t="s">
        <v>11253</v>
      </c>
      <c r="E2875" s="5" t="s">
        <v>11254</v>
      </c>
      <c r="F2875" s="5" t="s">
        <v>11255</v>
      </c>
      <c r="G2875">
        <v>2873</v>
      </c>
      <c r="H2875" s="2">
        <v>43136</v>
      </c>
      <c r="I2875" s="3">
        <f t="shared" si="353"/>
        <v>134.66725694444176</v>
      </c>
      <c r="J2875" s="3">
        <f t="shared" si="354"/>
        <v>2.4801871485196645</v>
      </c>
      <c r="K2875">
        <f t="shared" si="355"/>
        <v>2.3170615229052789E-2</v>
      </c>
      <c r="L2875" s="4">
        <f t="shared" si="356"/>
        <v>2.3170615229052789E-2</v>
      </c>
      <c r="M2875">
        <f t="shared" si="357"/>
        <v>0</v>
      </c>
      <c r="N2875">
        <f t="shared" si="358"/>
        <v>0</v>
      </c>
      <c r="O2875" s="4">
        <f t="shared" si="359"/>
        <v>0</v>
      </c>
      <c r="P2875">
        <f t="shared" si="360"/>
        <v>1.7377961421789594E-2</v>
      </c>
    </row>
    <row r="2876" spans="1:16" x14ac:dyDescent="0.15">
      <c r="A2876" t="s">
        <v>11256</v>
      </c>
      <c r="B2876" s="5" t="s">
        <v>11257</v>
      </c>
      <c r="C2876" s="5" t="s">
        <v>1029</v>
      </c>
      <c r="D2876" s="5" t="s">
        <v>11258</v>
      </c>
      <c r="E2876" s="5" t="s">
        <v>11259</v>
      </c>
      <c r="F2876" s="5" t="s">
        <v>11260</v>
      </c>
      <c r="G2876">
        <v>2874</v>
      </c>
      <c r="H2876" s="2">
        <v>43136</v>
      </c>
      <c r="I2876" s="3">
        <f t="shared" si="353"/>
        <v>897.44790509259474</v>
      </c>
      <c r="J2876" s="3">
        <f t="shared" si="354"/>
        <v>0.72539029430664581</v>
      </c>
      <c r="K2876">
        <f t="shared" si="355"/>
        <v>6.7768028756622634E-3</v>
      </c>
      <c r="L2876" s="4">
        <f t="shared" si="356"/>
        <v>6.7768028756622634E-3</v>
      </c>
      <c r="M2876">
        <f t="shared" si="357"/>
        <v>0</v>
      </c>
      <c r="N2876">
        <f t="shared" si="358"/>
        <v>0</v>
      </c>
      <c r="O2876" s="4">
        <f t="shared" si="359"/>
        <v>0</v>
      </c>
      <c r="P2876">
        <f t="shared" si="360"/>
        <v>5.0826021567466975E-3</v>
      </c>
    </row>
    <row r="2877" spans="1:16" x14ac:dyDescent="0.15">
      <c r="A2877" t="s">
        <v>1765</v>
      </c>
      <c r="B2877" s="5" t="s">
        <v>11261</v>
      </c>
      <c r="C2877" s="5" t="s">
        <v>1029</v>
      </c>
      <c r="D2877" s="5" t="s">
        <v>10776</v>
      </c>
      <c r="E2877" s="5" t="s">
        <v>11262</v>
      </c>
      <c r="F2877" s="5" t="s">
        <v>11263</v>
      </c>
      <c r="G2877">
        <v>2875</v>
      </c>
      <c r="H2877" s="2">
        <v>43136</v>
      </c>
      <c r="I2877" s="3">
        <f t="shared" si="353"/>
        <v>687.19165509259619</v>
      </c>
      <c r="J2877" s="3">
        <f t="shared" si="354"/>
        <v>7.1304707554106506E-2</v>
      </c>
      <c r="K2877">
        <f t="shared" si="355"/>
        <v>6.6614890079664331E-4</v>
      </c>
      <c r="L2877" s="4">
        <f t="shared" si="356"/>
        <v>6.6614890079664331E-4</v>
      </c>
      <c r="M2877">
        <f t="shared" si="357"/>
        <v>0</v>
      </c>
      <c r="N2877">
        <f t="shared" si="358"/>
        <v>0</v>
      </c>
      <c r="O2877" s="4">
        <f t="shared" si="359"/>
        <v>0</v>
      </c>
      <c r="P2877">
        <f t="shared" si="360"/>
        <v>4.9961167559748254E-4</v>
      </c>
    </row>
    <row r="2878" spans="1:16" x14ac:dyDescent="0.15">
      <c r="A2878" t="s">
        <v>1650</v>
      </c>
      <c r="B2878" s="5" t="s">
        <v>11264</v>
      </c>
      <c r="C2878" s="5" t="s">
        <v>1029</v>
      </c>
      <c r="D2878" s="5" t="s">
        <v>10257</v>
      </c>
      <c r="E2878" s="5" t="s">
        <v>2191</v>
      </c>
      <c r="F2878" s="5" t="s">
        <v>11265</v>
      </c>
      <c r="G2878">
        <v>2876</v>
      </c>
      <c r="H2878" s="2">
        <v>43136</v>
      </c>
      <c r="I2878" s="3">
        <f t="shared" si="353"/>
        <v>1163.1022337962931</v>
      </c>
      <c r="J2878" s="3">
        <f t="shared" si="354"/>
        <v>3.5250555633599426E-2</v>
      </c>
      <c r="K2878">
        <f t="shared" si="355"/>
        <v>3.2932073762415736E-4</v>
      </c>
      <c r="L2878" s="4">
        <f t="shared" si="356"/>
        <v>3.2932073762415736E-4</v>
      </c>
      <c r="M2878">
        <f t="shared" si="357"/>
        <v>0</v>
      </c>
      <c r="N2878">
        <f t="shared" si="358"/>
        <v>0</v>
      </c>
      <c r="O2878" s="4">
        <f t="shared" si="359"/>
        <v>0</v>
      </c>
      <c r="P2878">
        <f t="shared" si="360"/>
        <v>2.4699055321811801E-4</v>
      </c>
    </row>
    <row r="2879" spans="1:16" x14ac:dyDescent="0.15">
      <c r="A2879" t="s">
        <v>2337</v>
      </c>
      <c r="B2879" s="5" t="s">
        <v>11266</v>
      </c>
      <c r="C2879" s="5" t="s">
        <v>1029</v>
      </c>
      <c r="D2879" s="5" t="s">
        <v>10776</v>
      </c>
      <c r="E2879" s="5" t="s">
        <v>11262</v>
      </c>
      <c r="F2879" s="5" t="s">
        <v>11267</v>
      </c>
      <c r="G2879">
        <v>2877</v>
      </c>
      <c r="H2879" s="2">
        <v>43136</v>
      </c>
      <c r="I2879" s="3">
        <f t="shared" si="353"/>
        <v>687.47990740741079</v>
      </c>
      <c r="J2879" s="3">
        <f t="shared" si="354"/>
        <v>3.0546347280452357E-2</v>
      </c>
      <c r="K2879">
        <f t="shared" si="355"/>
        <v>2.8537268242472425E-4</v>
      </c>
      <c r="L2879" s="4">
        <f t="shared" si="356"/>
        <v>2.8537268242472425E-4</v>
      </c>
      <c r="M2879">
        <f t="shared" si="357"/>
        <v>0</v>
      </c>
      <c r="N2879">
        <f t="shared" si="358"/>
        <v>0</v>
      </c>
      <c r="O2879" s="4">
        <f t="shared" si="359"/>
        <v>0</v>
      </c>
      <c r="P2879">
        <f t="shared" si="360"/>
        <v>2.1402951181854319E-4</v>
      </c>
    </row>
    <row r="2880" spans="1:16" x14ac:dyDescent="0.15">
      <c r="A2880" t="s">
        <v>1264</v>
      </c>
      <c r="B2880" s="5" t="s">
        <v>11268</v>
      </c>
      <c r="C2880" s="5" t="s">
        <v>1029</v>
      </c>
      <c r="D2880" s="5" t="s">
        <v>11269</v>
      </c>
      <c r="E2880" s="5" t="s">
        <v>11270</v>
      </c>
      <c r="F2880" s="5" t="s">
        <v>11271</v>
      </c>
      <c r="G2880">
        <v>2878</v>
      </c>
      <c r="H2880" s="2">
        <v>43136</v>
      </c>
      <c r="I2880" s="3">
        <f t="shared" si="353"/>
        <v>748.00282407407212</v>
      </c>
      <c r="J2880" s="3">
        <f t="shared" si="354"/>
        <v>4.144369379670975E-2</v>
      </c>
      <c r="K2880">
        <f t="shared" si="355"/>
        <v>3.8717879947382114E-4</v>
      </c>
      <c r="L2880" s="4">
        <f t="shared" si="356"/>
        <v>3.8717879947382114E-4</v>
      </c>
      <c r="M2880">
        <f t="shared" si="357"/>
        <v>0</v>
      </c>
      <c r="N2880">
        <f t="shared" si="358"/>
        <v>0</v>
      </c>
      <c r="O2880" s="4">
        <f t="shared" si="359"/>
        <v>0</v>
      </c>
      <c r="P2880">
        <f t="shared" si="360"/>
        <v>2.9038409960536587E-4</v>
      </c>
    </row>
    <row r="2881" spans="1:16" x14ac:dyDescent="0.15">
      <c r="A2881" t="s">
        <v>11272</v>
      </c>
      <c r="B2881" s="5" t="s">
        <v>11273</v>
      </c>
      <c r="C2881" s="5" t="s">
        <v>1029</v>
      </c>
      <c r="D2881" s="5" t="s">
        <v>11274</v>
      </c>
      <c r="E2881" s="5" t="s">
        <v>11274</v>
      </c>
      <c r="F2881" s="5" t="s">
        <v>11275</v>
      </c>
      <c r="G2881">
        <v>2879</v>
      </c>
      <c r="H2881" s="2">
        <v>43136</v>
      </c>
      <c r="I2881" s="3">
        <f t="shared" si="353"/>
        <v>1577.3645486111127</v>
      </c>
      <c r="J2881" s="3">
        <f t="shared" si="354"/>
        <v>7.8872065502894948</v>
      </c>
      <c r="K2881">
        <f t="shared" si="355"/>
        <v>7.368453155557253E-2</v>
      </c>
      <c r="L2881" s="4">
        <f t="shared" si="356"/>
        <v>7.368453155557253E-2</v>
      </c>
      <c r="M2881">
        <f t="shared" si="357"/>
        <v>0</v>
      </c>
      <c r="N2881">
        <f t="shared" si="358"/>
        <v>0</v>
      </c>
      <c r="O2881" s="4">
        <f t="shared" si="359"/>
        <v>0</v>
      </c>
      <c r="P2881">
        <f t="shared" si="360"/>
        <v>5.5263398666679397E-2</v>
      </c>
    </row>
    <row r="2882" spans="1:16" x14ac:dyDescent="0.15">
      <c r="A2882" t="s">
        <v>11276</v>
      </c>
      <c r="B2882" s="5" t="s">
        <v>11277</v>
      </c>
      <c r="C2882" s="5" t="s">
        <v>1163</v>
      </c>
      <c r="D2882" s="5" t="s">
        <v>11278</v>
      </c>
      <c r="E2882" s="5" t="s">
        <v>11278</v>
      </c>
      <c r="F2882" s="5" t="s">
        <v>11279</v>
      </c>
      <c r="G2882">
        <v>2880</v>
      </c>
      <c r="H2882" s="2">
        <v>43136</v>
      </c>
      <c r="I2882" s="3">
        <f t="shared" si="353"/>
        <v>1031.5084953703699</v>
      </c>
      <c r="J2882" s="3">
        <f t="shared" si="354"/>
        <v>144.54946388634755</v>
      </c>
      <c r="K2882">
        <f t="shared" si="355"/>
        <v>1.3504222902193082</v>
      </c>
      <c r="L2882" s="4">
        <f t="shared" si="356"/>
        <v>1</v>
      </c>
      <c r="M2882">
        <f t="shared" si="357"/>
        <v>7.755631714043758E-3</v>
      </c>
      <c r="N2882">
        <f t="shared" si="358"/>
        <v>0.36288471680858092</v>
      </c>
      <c r="O2882" s="4">
        <f t="shared" si="359"/>
        <v>0.36288471680858092</v>
      </c>
      <c r="P2882">
        <f t="shared" si="360"/>
        <v>0.84072117920214517</v>
      </c>
    </row>
    <row r="2883" spans="1:16" x14ac:dyDescent="0.15">
      <c r="A2883" t="s">
        <v>10778</v>
      </c>
      <c r="B2883" s="5" t="s">
        <v>11280</v>
      </c>
      <c r="C2883" s="5" t="s">
        <v>1113</v>
      </c>
      <c r="D2883" s="5" t="s">
        <v>11281</v>
      </c>
      <c r="E2883" s="5" t="s">
        <v>11281</v>
      </c>
      <c r="F2883" s="5" t="s">
        <v>11282</v>
      </c>
      <c r="G2883">
        <v>2881</v>
      </c>
      <c r="H2883" s="2">
        <v>43136</v>
      </c>
      <c r="I2883" s="3">
        <f t="shared" ref="I2883:I2946" si="361">H2883-B2883+1</f>
        <v>1824.4920486111077</v>
      </c>
      <c r="J2883" s="3">
        <f t="shared" ref="J2883:J2946" si="362">A2883/I2883</f>
        <v>0.22855676478143094</v>
      </c>
      <c r="K2883">
        <f t="shared" ref="K2883:K2946" si="363">(J2883-0)/(PERCENTILE($J$2:$J$10219,0.85)-0)</f>
        <v>2.1352424384218486E-3</v>
      </c>
      <c r="L2883" s="4">
        <f t="shared" ref="L2883:L2946" si="364">IF(K2883&gt;1,1,IF(K2883&lt;0,0,K2883))</f>
        <v>2.1352424384218486E-3</v>
      </c>
      <c r="M2883">
        <f t="shared" ref="M2883:M2946" si="365">C2883/I2883</f>
        <v>5.4809775726961853E-4</v>
      </c>
      <c r="N2883">
        <f t="shared" ref="N2883:N2946" si="366">(M2883-0)/(PERCENTILE($M$2:$M$10219,0.85)-0)</f>
        <v>2.5645402819998019E-2</v>
      </c>
      <c r="O2883" s="4">
        <f t="shared" ref="O2883:O2946" si="367">IF(N2883&gt;1,1,IF(N2883&lt;0,0,N2883))</f>
        <v>2.5645402819998019E-2</v>
      </c>
      <c r="P2883">
        <f t="shared" si="360"/>
        <v>8.0127825338158903E-3</v>
      </c>
    </row>
    <row r="2884" spans="1:16" x14ac:dyDescent="0.15">
      <c r="A2884" t="s">
        <v>1253</v>
      </c>
      <c r="B2884" s="5" t="s">
        <v>11283</v>
      </c>
      <c r="C2884" s="5" t="s">
        <v>1029</v>
      </c>
      <c r="D2884" s="5" t="s">
        <v>11284</v>
      </c>
      <c r="E2884" s="5" t="s">
        <v>11284</v>
      </c>
      <c r="F2884" s="5" t="s">
        <v>11285</v>
      </c>
      <c r="G2884">
        <v>2882</v>
      </c>
      <c r="H2884" s="2">
        <v>43136</v>
      </c>
      <c r="I2884" s="3">
        <f t="shared" si="361"/>
        <v>48.296412037037953</v>
      </c>
      <c r="J2884" s="3">
        <f t="shared" si="362"/>
        <v>0.10352735926150287</v>
      </c>
      <c r="K2884">
        <f t="shared" si="363"/>
        <v>9.6718209694778544E-4</v>
      </c>
      <c r="L2884" s="4">
        <f t="shared" si="364"/>
        <v>9.6718209694778544E-4</v>
      </c>
      <c r="M2884">
        <f t="shared" si="365"/>
        <v>0</v>
      </c>
      <c r="N2884">
        <f t="shared" si="366"/>
        <v>0</v>
      </c>
      <c r="O2884" s="4">
        <f t="shared" si="367"/>
        <v>0</v>
      </c>
      <c r="P2884">
        <f t="shared" ref="P2884:P2947" si="368">0.75*L2884+0.25*O2884</f>
        <v>7.253865727108391E-4</v>
      </c>
    </row>
    <row r="2885" spans="1:16" x14ac:dyDescent="0.15">
      <c r="A2885" t="s">
        <v>11286</v>
      </c>
      <c r="B2885" s="5" t="s">
        <v>11287</v>
      </c>
      <c r="C2885" s="5" t="s">
        <v>1029</v>
      </c>
      <c r="D2885" s="5" t="s">
        <v>11288</v>
      </c>
      <c r="E2885" s="5" t="s">
        <v>11289</v>
      </c>
      <c r="F2885" s="5" t="s">
        <v>11290</v>
      </c>
      <c r="G2885">
        <v>2883</v>
      </c>
      <c r="H2885" s="2">
        <v>43136</v>
      </c>
      <c r="I2885" s="3">
        <f t="shared" si="361"/>
        <v>651.01936342592671</v>
      </c>
      <c r="J2885" s="3">
        <f t="shared" si="362"/>
        <v>0.99075394102834302</v>
      </c>
      <c r="K2885">
        <f t="shared" si="363"/>
        <v>9.2559056956396362E-3</v>
      </c>
      <c r="L2885" s="4">
        <f t="shared" si="364"/>
        <v>9.2559056956396362E-3</v>
      </c>
      <c r="M2885">
        <f t="shared" si="365"/>
        <v>0</v>
      </c>
      <c r="N2885">
        <f t="shared" si="366"/>
        <v>0</v>
      </c>
      <c r="O2885" s="4">
        <f t="shared" si="367"/>
        <v>0</v>
      </c>
      <c r="P2885">
        <f t="shared" si="368"/>
        <v>6.9419292717297267E-3</v>
      </c>
    </row>
    <row r="2886" spans="1:16" x14ac:dyDescent="0.15">
      <c r="A2886" t="s">
        <v>2037</v>
      </c>
      <c r="B2886" s="5" t="s">
        <v>11291</v>
      </c>
      <c r="C2886" s="5" t="s">
        <v>1058</v>
      </c>
      <c r="D2886" s="5" t="s">
        <v>11292</v>
      </c>
      <c r="E2886" s="5" t="s">
        <v>11293</v>
      </c>
      <c r="F2886" s="5" t="s">
        <v>11294</v>
      </c>
      <c r="G2886">
        <v>2884</v>
      </c>
      <c r="H2886" s="2">
        <v>43136</v>
      </c>
      <c r="I2886" s="3">
        <f t="shared" si="361"/>
        <v>283.74171296296117</v>
      </c>
      <c r="J2886" s="3">
        <f t="shared" si="362"/>
        <v>8.493640130785403</v>
      </c>
      <c r="K2886">
        <f t="shared" si="363"/>
        <v>7.9350006906508966E-2</v>
      </c>
      <c r="L2886" s="4">
        <f t="shared" si="364"/>
        <v>7.9350006906508966E-2</v>
      </c>
      <c r="M2886">
        <f t="shared" si="365"/>
        <v>7.0486640089505422E-3</v>
      </c>
      <c r="N2886">
        <f t="shared" si="366"/>
        <v>0.32980581557723287</v>
      </c>
      <c r="O2886" s="4">
        <f t="shared" si="367"/>
        <v>0.32980581557723287</v>
      </c>
      <c r="P2886">
        <f t="shared" si="368"/>
        <v>0.14196395907418996</v>
      </c>
    </row>
    <row r="2887" spans="1:16" x14ac:dyDescent="0.15">
      <c r="A2887" t="s">
        <v>11295</v>
      </c>
      <c r="B2887" s="5" t="s">
        <v>11296</v>
      </c>
      <c r="C2887" s="5" t="s">
        <v>1029</v>
      </c>
      <c r="D2887" s="5" t="s">
        <v>11297</v>
      </c>
      <c r="E2887" s="5" t="s">
        <v>11298</v>
      </c>
      <c r="F2887" s="5" t="s">
        <v>11299</v>
      </c>
      <c r="G2887">
        <v>2885</v>
      </c>
      <c r="H2887" s="2">
        <v>43136</v>
      </c>
      <c r="I2887" s="3">
        <f t="shared" si="361"/>
        <v>786.28578703703533</v>
      </c>
      <c r="J2887" s="3">
        <f t="shared" si="362"/>
        <v>0.93223101839620881</v>
      </c>
      <c r="K2887">
        <f t="shared" si="363"/>
        <v>8.7091678725692429E-3</v>
      </c>
      <c r="L2887" s="4">
        <f t="shared" si="364"/>
        <v>8.7091678725692429E-3</v>
      </c>
      <c r="M2887">
        <f t="shared" si="365"/>
        <v>0</v>
      </c>
      <c r="N2887">
        <f t="shared" si="366"/>
        <v>0</v>
      </c>
      <c r="O2887" s="4">
        <f t="shared" si="367"/>
        <v>0</v>
      </c>
      <c r="P2887">
        <f t="shared" si="368"/>
        <v>6.5318759044269321E-3</v>
      </c>
    </row>
    <row r="2888" spans="1:16" x14ac:dyDescent="0.15">
      <c r="A2888" t="s">
        <v>5227</v>
      </c>
      <c r="B2888" s="5" t="s">
        <v>11300</v>
      </c>
      <c r="C2888" s="5" t="s">
        <v>1029</v>
      </c>
      <c r="D2888" s="5" t="s">
        <v>11301</v>
      </c>
      <c r="E2888" s="5" t="s">
        <v>11302</v>
      </c>
      <c r="F2888" s="5" t="s">
        <v>11303</v>
      </c>
      <c r="G2888">
        <v>2886</v>
      </c>
      <c r="H2888" s="2">
        <v>43136</v>
      </c>
      <c r="I2888" s="3">
        <f t="shared" si="361"/>
        <v>544.52332175926131</v>
      </c>
      <c r="J2888" s="3">
        <f t="shared" si="362"/>
        <v>0.30485379297195669</v>
      </c>
      <c r="K2888">
        <f t="shared" si="363"/>
        <v>2.8480310214842324E-3</v>
      </c>
      <c r="L2888" s="4">
        <f t="shared" si="364"/>
        <v>2.8480310214842324E-3</v>
      </c>
      <c r="M2888">
        <f t="shared" si="365"/>
        <v>0</v>
      </c>
      <c r="N2888">
        <f t="shared" si="366"/>
        <v>0</v>
      </c>
      <c r="O2888" s="4">
        <f t="shared" si="367"/>
        <v>0</v>
      </c>
      <c r="P2888">
        <f t="shared" si="368"/>
        <v>2.1360232661131744E-3</v>
      </c>
    </row>
    <row r="2889" spans="1:16" x14ac:dyDescent="0.15">
      <c r="A2889" t="s">
        <v>3728</v>
      </c>
      <c r="B2889" s="5" t="s">
        <v>11304</v>
      </c>
      <c r="C2889" s="5" t="s">
        <v>1113</v>
      </c>
      <c r="D2889" s="5" t="s">
        <v>11305</v>
      </c>
      <c r="E2889" s="5" t="s">
        <v>11305</v>
      </c>
      <c r="F2889" s="5" t="s">
        <v>11306</v>
      </c>
      <c r="G2889">
        <v>2887</v>
      </c>
      <c r="H2889" s="2">
        <v>43136</v>
      </c>
      <c r="I2889" s="3">
        <f t="shared" si="361"/>
        <v>810.25312500000291</v>
      </c>
      <c r="J2889" s="3">
        <f t="shared" si="362"/>
        <v>0.89971883786316453</v>
      </c>
      <c r="K2889">
        <f t="shared" si="363"/>
        <v>8.4054298156091851E-3</v>
      </c>
      <c r="L2889" s="4">
        <f t="shared" si="364"/>
        <v>8.4054298156091851E-3</v>
      </c>
      <c r="M2889">
        <f t="shared" si="365"/>
        <v>1.2341822192910351E-3</v>
      </c>
      <c r="N2889">
        <f t="shared" si="366"/>
        <v>5.7747180584481049E-2</v>
      </c>
      <c r="O2889" s="4">
        <f t="shared" si="367"/>
        <v>5.7747180584481049E-2</v>
      </c>
      <c r="P2889">
        <f t="shared" si="368"/>
        <v>2.0740867507827151E-2</v>
      </c>
    </row>
    <row r="2890" spans="1:16" x14ac:dyDescent="0.15">
      <c r="A2890" t="s">
        <v>3252</v>
      </c>
      <c r="B2890" s="5" t="s">
        <v>11307</v>
      </c>
      <c r="C2890" s="5" t="s">
        <v>1029</v>
      </c>
      <c r="D2890" s="5" t="s">
        <v>11308</v>
      </c>
      <c r="E2890" s="5" t="s">
        <v>11308</v>
      </c>
      <c r="F2890" s="5" t="s">
        <v>11309</v>
      </c>
      <c r="G2890">
        <v>2888</v>
      </c>
      <c r="H2890" s="2">
        <v>43136</v>
      </c>
      <c r="I2890" s="3">
        <f t="shared" si="361"/>
        <v>58.163124999999127</v>
      </c>
      <c r="J2890" s="3">
        <f t="shared" si="362"/>
        <v>3.0259722117751178</v>
      </c>
      <c r="K2890">
        <f t="shared" si="363"/>
        <v>2.8269494846264093E-2</v>
      </c>
      <c r="L2890" s="4">
        <f t="shared" si="364"/>
        <v>2.8269494846264093E-2</v>
      </c>
      <c r="M2890">
        <f t="shared" si="365"/>
        <v>0</v>
      </c>
      <c r="N2890">
        <f t="shared" si="366"/>
        <v>0</v>
      </c>
      <c r="O2890" s="4">
        <f t="shared" si="367"/>
        <v>0</v>
      </c>
      <c r="P2890">
        <f t="shared" si="368"/>
        <v>2.120212113469807E-2</v>
      </c>
    </row>
    <row r="2891" spans="1:16" x14ac:dyDescent="0.15">
      <c r="A2891" t="s">
        <v>6340</v>
      </c>
      <c r="B2891" s="5" t="s">
        <v>11310</v>
      </c>
      <c r="C2891" s="5" t="s">
        <v>1029</v>
      </c>
      <c r="D2891" s="5" t="s">
        <v>11311</v>
      </c>
      <c r="E2891" s="5" t="s">
        <v>11312</v>
      </c>
      <c r="F2891" s="5" t="s">
        <v>11313</v>
      </c>
      <c r="G2891">
        <v>2889</v>
      </c>
      <c r="H2891" s="2">
        <v>43136</v>
      </c>
      <c r="I2891" s="3">
        <f t="shared" si="361"/>
        <v>757.37309027777519</v>
      </c>
      <c r="J2891" s="3">
        <f t="shared" si="362"/>
        <v>0.17428662530324057</v>
      </c>
      <c r="K2891">
        <f t="shared" si="363"/>
        <v>1.6282353276775173E-3</v>
      </c>
      <c r="L2891" s="4">
        <f t="shared" si="364"/>
        <v>1.6282353276775173E-3</v>
      </c>
      <c r="M2891">
        <f t="shared" si="365"/>
        <v>0</v>
      </c>
      <c r="N2891">
        <f t="shared" si="366"/>
        <v>0</v>
      </c>
      <c r="O2891" s="4">
        <f t="shared" si="367"/>
        <v>0</v>
      </c>
      <c r="P2891">
        <f t="shared" si="368"/>
        <v>1.2211764957581379E-3</v>
      </c>
    </row>
    <row r="2892" spans="1:16" x14ac:dyDescent="0.15">
      <c r="A2892" t="s">
        <v>11314</v>
      </c>
      <c r="B2892" s="5" t="s">
        <v>11315</v>
      </c>
      <c r="C2892" s="5" t="s">
        <v>1029</v>
      </c>
      <c r="D2892" s="5" t="s">
        <v>11316</v>
      </c>
      <c r="E2892" s="5" t="s">
        <v>11317</v>
      </c>
      <c r="F2892" s="5" t="s">
        <v>11318</v>
      </c>
      <c r="G2892">
        <v>2890</v>
      </c>
      <c r="H2892" s="2">
        <v>43136</v>
      </c>
      <c r="I2892" s="3">
        <f t="shared" si="361"/>
        <v>628.45643518518773</v>
      </c>
      <c r="J2892" s="3">
        <f t="shared" si="362"/>
        <v>3.2126331865868472</v>
      </c>
      <c r="K2892">
        <f t="shared" si="363"/>
        <v>3.0013334873910377E-2</v>
      </c>
      <c r="L2892" s="4">
        <f t="shared" si="364"/>
        <v>3.0013334873910377E-2</v>
      </c>
      <c r="M2892">
        <f t="shared" si="365"/>
        <v>0</v>
      </c>
      <c r="N2892">
        <f t="shared" si="366"/>
        <v>0</v>
      </c>
      <c r="O2892" s="4">
        <f t="shared" si="367"/>
        <v>0</v>
      </c>
      <c r="P2892">
        <f t="shared" si="368"/>
        <v>2.2510001155432783E-2</v>
      </c>
    </row>
    <row r="2893" spans="1:16" x14ac:dyDescent="0.15">
      <c r="A2893" t="s">
        <v>8033</v>
      </c>
      <c r="B2893" s="5" t="s">
        <v>11319</v>
      </c>
      <c r="C2893" s="5" t="s">
        <v>1029</v>
      </c>
      <c r="D2893" s="5" t="s">
        <v>11320</v>
      </c>
      <c r="E2893" s="5" t="s">
        <v>1081</v>
      </c>
      <c r="F2893" s="5" t="s">
        <v>11321</v>
      </c>
      <c r="G2893">
        <v>2891</v>
      </c>
      <c r="H2893" s="2">
        <v>43136</v>
      </c>
      <c r="I2893" s="3">
        <f t="shared" si="361"/>
        <v>1916.7741435185162</v>
      </c>
      <c r="J2893" s="3">
        <f t="shared" si="362"/>
        <v>5.4779536939734232E-2</v>
      </c>
      <c r="K2893">
        <f t="shared" si="363"/>
        <v>5.1176604701538397E-4</v>
      </c>
      <c r="L2893" s="4">
        <f t="shared" si="364"/>
        <v>5.1176604701538397E-4</v>
      </c>
      <c r="M2893">
        <f t="shared" si="365"/>
        <v>0</v>
      </c>
      <c r="N2893">
        <f t="shared" si="366"/>
        <v>0</v>
      </c>
      <c r="O2893" s="4">
        <f t="shared" si="367"/>
        <v>0</v>
      </c>
      <c r="P2893">
        <f t="shared" si="368"/>
        <v>3.8382453526153795E-4</v>
      </c>
    </row>
    <row r="2894" spans="1:16" x14ac:dyDescent="0.15">
      <c r="A2894" t="s">
        <v>6360</v>
      </c>
      <c r="B2894" s="5" t="s">
        <v>11322</v>
      </c>
      <c r="C2894" s="5" t="s">
        <v>1029</v>
      </c>
      <c r="D2894" s="5" t="s">
        <v>11323</v>
      </c>
      <c r="E2894" s="5" t="s">
        <v>11324</v>
      </c>
      <c r="F2894" s="5" t="s">
        <v>11325</v>
      </c>
      <c r="G2894">
        <v>2892</v>
      </c>
      <c r="H2894" s="2">
        <v>43136</v>
      </c>
      <c r="I2894" s="3">
        <f t="shared" si="361"/>
        <v>534.41983796295972</v>
      </c>
      <c r="J2894" s="3">
        <f t="shared" si="362"/>
        <v>0.77280065346044424</v>
      </c>
      <c r="K2894">
        <f t="shared" si="363"/>
        <v>7.2197239634840173E-3</v>
      </c>
      <c r="L2894" s="4">
        <f t="shared" si="364"/>
        <v>7.2197239634840173E-3</v>
      </c>
      <c r="M2894">
        <f t="shared" si="365"/>
        <v>0</v>
      </c>
      <c r="N2894">
        <f t="shared" si="366"/>
        <v>0</v>
      </c>
      <c r="O2894" s="4">
        <f t="shared" si="367"/>
        <v>0</v>
      </c>
      <c r="P2894">
        <f t="shared" si="368"/>
        <v>5.4147929726130126E-3</v>
      </c>
    </row>
    <row r="2895" spans="1:16" x14ac:dyDescent="0.15">
      <c r="A2895" t="s">
        <v>11326</v>
      </c>
      <c r="B2895" s="5" t="s">
        <v>11327</v>
      </c>
      <c r="C2895" s="5" t="s">
        <v>1029</v>
      </c>
      <c r="D2895" s="5" t="s">
        <v>11328</v>
      </c>
      <c r="E2895" s="5" t="s">
        <v>1081</v>
      </c>
      <c r="F2895" s="5" t="s">
        <v>11329</v>
      </c>
      <c r="G2895">
        <v>2893</v>
      </c>
      <c r="H2895" s="2">
        <v>43136</v>
      </c>
      <c r="I2895" s="3">
        <f t="shared" si="361"/>
        <v>366.00016203703854</v>
      </c>
      <c r="J2895" s="3">
        <f t="shared" si="362"/>
        <v>0.76502698370845124</v>
      </c>
      <c r="K2895">
        <f t="shared" si="363"/>
        <v>7.1471001250576855E-3</v>
      </c>
      <c r="L2895" s="4">
        <f t="shared" si="364"/>
        <v>7.1471001250576855E-3</v>
      </c>
      <c r="M2895">
        <f t="shared" si="365"/>
        <v>0</v>
      </c>
      <c r="N2895">
        <f t="shared" si="366"/>
        <v>0</v>
      </c>
      <c r="O2895" s="4">
        <f t="shared" si="367"/>
        <v>0</v>
      </c>
      <c r="P2895">
        <f t="shared" si="368"/>
        <v>5.3603250937932639E-3</v>
      </c>
    </row>
    <row r="2896" spans="1:16" x14ac:dyDescent="0.15">
      <c r="A2896" t="s">
        <v>11330</v>
      </c>
      <c r="B2896" s="5" t="s">
        <v>11331</v>
      </c>
      <c r="C2896" s="5" t="s">
        <v>2680</v>
      </c>
      <c r="D2896" s="5" t="s">
        <v>11332</v>
      </c>
      <c r="E2896" s="5" t="s">
        <v>11333</v>
      </c>
      <c r="F2896" s="5" t="s">
        <v>11334</v>
      </c>
      <c r="G2896">
        <v>2894</v>
      </c>
      <c r="H2896" s="2">
        <v>43136</v>
      </c>
      <c r="I2896" s="3">
        <f t="shared" si="361"/>
        <v>1372.0364351851822</v>
      </c>
      <c r="J2896" s="3">
        <f t="shared" si="362"/>
        <v>5.1536532257218335</v>
      </c>
      <c r="K2896">
        <f t="shared" si="363"/>
        <v>4.8146897297020874E-2</v>
      </c>
      <c r="L2896" s="4">
        <f t="shared" si="364"/>
        <v>4.8146897297020874E-2</v>
      </c>
      <c r="M2896">
        <f t="shared" si="365"/>
        <v>1.093265427603274E-2</v>
      </c>
      <c r="N2896">
        <f t="shared" si="366"/>
        <v>0.51153707360038247</v>
      </c>
      <c r="O2896" s="4">
        <f t="shared" si="367"/>
        <v>0.51153707360038247</v>
      </c>
      <c r="P2896">
        <f t="shared" si="368"/>
        <v>0.16399444137286129</v>
      </c>
    </row>
    <row r="2897" spans="1:16" x14ac:dyDescent="0.15">
      <c r="A2897" t="s">
        <v>2798</v>
      </c>
      <c r="B2897" s="5" t="s">
        <v>11335</v>
      </c>
      <c r="C2897" s="5" t="s">
        <v>1029</v>
      </c>
      <c r="D2897" s="5" t="s">
        <v>11336</v>
      </c>
      <c r="E2897" s="5" t="s">
        <v>11337</v>
      </c>
      <c r="F2897" s="5" t="s">
        <v>11338</v>
      </c>
      <c r="G2897">
        <v>2895</v>
      </c>
      <c r="H2897" s="2">
        <v>43136</v>
      </c>
      <c r="I2897" s="3">
        <f t="shared" si="361"/>
        <v>514.50738425926102</v>
      </c>
      <c r="J2897" s="3">
        <f t="shared" si="362"/>
        <v>0.81437120791421969</v>
      </c>
      <c r="K2897">
        <f t="shared" si="363"/>
        <v>7.6080879313731847E-3</v>
      </c>
      <c r="L2897" s="4">
        <f t="shared" si="364"/>
        <v>7.6080879313731847E-3</v>
      </c>
      <c r="M2897">
        <f t="shared" si="365"/>
        <v>0</v>
      </c>
      <c r="N2897">
        <f t="shared" si="366"/>
        <v>0</v>
      </c>
      <c r="O2897" s="4">
        <f t="shared" si="367"/>
        <v>0</v>
      </c>
      <c r="P2897">
        <f t="shared" si="368"/>
        <v>5.7060659485298881E-3</v>
      </c>
    </row>
    <row r="2898" spans="1:16" x14ac:dyDescent="0.15">
      <c r="A2898" t="s">
        <v>6183</v>
      </c>
      <c r="B2898" s="5" t="s">
        <v>11339</v>
      </c>
      <c r="C2898" s="5" t="s">
        <v>1029</v>
      </c>
      <c r="D2898" s="5" t="s">
        <v>11340</v>
      </c>
      <c r="E2898" s="5" t="s">
        <v>11340</v>
      </c>
      <c r="F2898" s="5" t="s">
        <v>11341</v>
      </c>
      <c r="G2898">
        <v>2896</v>
      </c>
      <c r="H2898" s="2">
        <v>43136</v>
      </c>
      <c r="I2898" s="3">
        <f t="shared" si="361"/>
        <v>35.748935185183655</v>
      </c>
      <c r="J2898" s="3">
        <f t="shared" si="362"/>
        <v>0.61540294517969374</v>
      </c>
      <c r="K2898">
        <f t="shared" si="363"/>
        <v>5.7492697122051442E-3</v>
      </c>
      <c r="L2898" s="4">
        <f t="shared" si="364"/>
        <v>5.7492697122051442E-3</v>
      </c>
      <c r="M2898">
        <f t="shared" si="365"/>
        <v>0</v>
      </c>
      <c r="N2898">
        <f t="shared" si="366"/>
        <v>0</v>
      </c>
      <c r="O2898" s="4">
        <f t="shared" si="367"/>
        <v>0</v>
      </c>
      <c r="P2898">
        <f t="shared" si="368"/>
        <v>4.3119522841538584E-3</v>
      </c>
    </row>
    <row r="2899" spans="1:16" x14ac:dyDescent="0.15">
      <c r="A2899" t="s">
        <v>4089</v>
      </c>
      <c r="B2899" s="5" t="s">
        <v>11342</v>
      </c>
      <c r="C2899" s="5" t="s">
        <v>1029</v>
      </c>
      <c r="D2899" s="5" t="s">
        <v>11343</v>
      </c>
      <c r="E2899" s="5" t="s">
        <v>11344</v>
      </c>
      <c r="F2899" s="5" t="s">
        <v>11345</v>
      </c>
      <c r="G2899">
        <v>2897</v>
      </c>
      <c r="H2899" s="2">
        <v>43136</v>
      </c>
      <c r="I2899" s="3">
        <f t="shared" si="361"/>
        <v>349.55593750000116</v>
      </c>
      <c r="J2899" s="3">
        <f t="shared" si="362"/>
        <v>0.2774949288338141</v>
      </c>
      <c r="K2899">
        <f t="shared" si="363"/>
        <v>2.592436715051672E-3</v>
      </c>
      <c r="L2899" s="4">
        <f t="shared" si="364"/>
        <v>2.592436715051672E-3</v>
      </c>
      <c r="M2899">
        <f t="shared" si="365"/>
        <v>0</v>
      </c>
      <c r="N2899">
        <f t="shared" si="366"/>
        <v>0</v>
      </c>
      <c r="O2899" s="4">
        <f t="shared" si="367"/>
        <v>0</v>
      </c>
      <c r="P2899">
        <f t="shared" si="368"/>
        <v>1.9443275362887539E-3</v>
      </c>
    </row>
    <row r="2900" spans="1:16" x14ac:dyDescent="0.15">
      <c r="A2900" t="s">
        <v>10634</v>
      </c>
      <c r="B2900" s="5" t="s">
        <v>11346</v>
      </c>
      <c r="C2900" s="5" t="s">
        <v>1029</v>
      </c>
      <c r="D2900" s="5" t="s">
        <v>11347</v>
      </c>
      <c r="E2900" s="5" t="s">
        <v>11347</v>
      </c>
      <c r="F2900" s="5" t="s">
        <v>11348</v>
      </c>
      <c r="G2900">
        <v>2898</v>
      </c>
      <c r="H2900" s="2">
        <v>43136</v>
      </c>
      <c r="I2900" s="3">
        <f t="shared" si="361"/>
        <v>38.481701388889633</v>
      </c>
      <c r="J2900" s="3">
        <f t="shared" si="362"/>
        <v>5.1972754005555384</v>
      </c>
      <c r="K2900">
        <f t="shared" si="363"/>
        <v>4.8554428087239476E-2</v>
      </c>
      <c r="L2900" s="4">
        <f t="shared" si="364"/>
        <v>4.8554428087239476E-2</v>
      </c>
      <c r="M2900">
        <f t="shared" si="365"/>
        <v>0</v>
      </c>
      <c r="N2900">
        <f t="shared" si="366"/>
        <v>0</v>
      </c>
      <c r="O2900" s="4">
        <f t="shared" si="367"/>
        <v>0</v>
      </c>
      <c r="P2900">
        <f t="shared" si="368"/>
        <v>3.6415821065429607E-2</v>
      </c>
    </row>
    <row r="2901" spans="1:16" x14ac:dyDescent="0.15">
      <c r="A2901" t="s">
        <v>11173</v>
      </c>
      <c r="B2901" s="5" t="s">
        <v>11349</v>
      </c>
      <c r="C2901" s="5" t="s">
        <v>1029</v>
      </c>
      <c r="D2901" s="5" t="s">
        <v>11350</v>
      </c>
      <c r="E2901" s="5" t="s">
        <v>1081</v>
      </c>
      <c r="F2901" s="5" t="s">
        <v>11351</v>
      </c>
      <c r="G2901">
        <v>2899</v>
      </c>
      <c r="H2901" s="2">
        <v>43136</v>
      </c>
      <c r="I2901" s="3">
        <f t="shared" si="361"/>
        <v>1866.3610069444476</v>
      </c>
      <c r="J2901" s="3">
        <f t="shared" si="362"/>
        <v>0.28718988341785157</v>
      </c>
      <c r="K2901">
        <f t="shared" si="363"/>
        <v>2.6830097439716678E-3</v>
      </c>
      <c r="L2901" s="4">
        <f t="shared" si="364"/>
        <v>2.6830097439716678E-3</v>
      </c>
      <c r="M2901">
        <f t="shared" si="365"/>
        <v>0</v>
      </c>
      <c r="N2901">
        <f t="shared" si="366"/>
        <v>0</v>
      </c>
      <c r="O2901" s="4">
        <f t="shared" si="367"/>
        <v>0</v>
      </c>
      <c r="P2901">
        <f t="shared" si="368"/>
        <v>2.0122573079787509E-3</v>
      </c>
    </row>
    <row r="2902" spans="1:16" x14ac:dyDescent="0.15">
      <c r="A2902" t="s">
        <v>1447</v>
      </c>
      <c r="B2902" s="5" t="s">
        <v>11352</v>
      </c>
      <c r="C2902" s="5" t="s">
        <v>1029</v>
      </c>
      <c r="D2902" s="5" t="s">
        <v>11353</v>
      </c>
      <c r="E2902" s="5" t="s">
        <v>1081</v>
      </c>
      <c r="F2902" s="5" t="s">
        <v>11354</v>
      </c>
      <c r="G2902">
        <v>2900</v>
      </c>
      <c r="H2902" s="2">
        <v>43136</v>
      </c>
      <c r="I2902" s="3">
        <f t="shared" si="361"/>
        <v>1840.4199421296289</v>
      </c>
      <c r="J2902" s="3">
        <f t="shared" si="362"/>
        <v>7.22661154421637E-2</v>
      </c>
      <c r="K2902">
        <f t="shared" si="363"/>
        <v>6.7513064730139621E-4</v>
      </c>
      <c r="L2902" s="4">
        <f t="shared" si="364"/>
        <v>6.7513064730139621E-4</v>
      </c>
      <c r="M2902">
        <f t="shared" si="365"/>
        <v>0</v>
      </c>
      <c r="N2902">
        <f t="shared" si="366"/>
        <v>0</v>
      </c>
      <c r="O2902" s="4">
        <f t="shared" si="367"/>
        <v>0</v>
      </c>
      <c r="P2902">
        <f t="shared" si="368"/>
        <v>5.0634798547604721E-4</v>
      </c>
    </row>
    <row r="2903" spans="1:16" x14ac:dyDescent="0.15">
      <c r="A2903" t="s">
        <v>3469</v>
      </c>
      <c r="B2903" s="5" t="s">
        <v>11355</v>
      </c>
      <c r="C2903" s="5" t="s">
        <v>1113</v>
      </c>
      <c r="D2903" s="5" t="s">
        <v>11356</v>
      </c>
      <c r="E2903" s="5" t="s">
        <v>11357</v>
      </c>
      <c r="F2903" s="5" t="s">
        <v>11358</v>
      </c>
      <c r="G2903">
        <v>2901</v>
      </c>
      <c r="H2903" s="2">
        <v>43136</v>
      </c>
      <c r="I2903" s="3">
        <f t="shared" si="361"/>
        <v>687.86636574073782</v>
      </c>
      <c r="J2903" s="3">
        <f t="shared" si="362"/>
        <v>0.37071154035188209</v>
      </c>
      <c r="K2903">
        <f t="shared" si="363"/>
        <v>3.4632928678748182E-3</v>
      </c>
      <c r="L2903" s="4">
        <f t="shared" si="364"/>
        <v>3.4632928678748182E-3</v>
      </c>
      <c r="M2903">
        <f t="shared" si="365"/>
        <v>1.4537707464779689E-3</v>
      </c>
      <c r="N2903">
        <f t="shared" si="366"/>
        <v>6.8021691216329533E-2</v>
      </c>
      <c r="O2903" s="4">
        <f t="shared" si="367"/>
        <v>6.8021691216329533E-2</v>
      </c>
      <c r="P2903">
        <f t="shared" si="368"/>
        <v>1.9602892454988495E-2</v>
      </c>
    </row>
    <row r="2904" spans="1:16" x14ac:dyDescent="0.15">
      <c r="A2904" t="s">
        <v>11359</v>
      </c>
      <c r="B2904" s="5" t="s">
        <v>11360</v>
      </c>
      <c r="C2904" s="5" t="s">
        <v>1626</v>
      </c>
      <c r="D2904" s="5" t="s">
        <v>11361</v>
      </c>
      <c r="E2904" s="5" t="s">
        <v>1081</v>
      </c>
      <c r="F2904" s="5" t="s">
        <v>11362</v>
      </c>
      <c r="G2904">
        <v>2902</v>
      </c>
      <c r="H2904" s="2">
        <v>43136</v>
      </c>
      <c r="I2904" s="3">
        <f t="shared" si="361"/>
        <v>980.33526620370685</v>
      </c>
      <c r="J2904" s="3">
        <f t="shared" si="362"/>
        <v>71.497988919063701</v>
      </c>
      <c r="K2904">
        <f t="shared" si="363"/>
        <v>0.66795459039593108</v>
      </c>
      <c r="L2904" s="4">
        <f t="shared" si="364"/>
        <v>0.66795459039593108</v>
      </c>
      <c r="M2904">
        <f t="shared" si="365"/>
        <v>9.1805327322886116E-3</v>
      </c>
      <c r="N2904">
        <f t="shared" si="366"/>
        <v>0.42955559824686951</v>
      </c>
      <c r="O2904" s="4">
        <f t="shared" si="367"/>
        <v>0.42955559824686951</v>
      </c>
      <c r="P2904">
        <f t="shared" si="368"/>
        <v>0.60835484235866566</v>
      </c>
    </row>
    <row r="2905" spans="1:16" x14ac:dyDescent="0.15">
      <c r="A2905" t="s">
        <v>10809</v>
      </c>
      <c r="B2905" s="5" t="s">
        <v>11363</v>
      </c>
      <c r="C2905" s="5" t="s">
        <v>1029</v>
      </c>
      <c r="D2905" s="5" t="s">
        <v>11364</v>
      </c>
      <c r="E2905" s="5" t="s">
        <v>11364</v>
      </c>
      <c r="F2905" s="5" t="s">
        <v>11365</v>
      </c>
      <c r="G2905">
        <v>2903</v>
      </c>
      <c r="H2905" s="2">
        <v>43136</v>
      </c>
      <c r="I2905" s="3">
        <f t="shared" si="361"/>
        <v>62.329328703701322</v>
      </c>
      <c r="J2905" s="3">
        <f t="shared" si="362"/>
        <v>1.9733888132296835</v>
      </c>
      <c r="K2905">
        <f t="shared" si="363"/>
        <v>1.8435960736250697E-2</v>
      </c>
      <c r="L2905" s="4">
        <f t="shared" si="364"/>
        <v>1.8435960736250697E-2</v>
      </c>
      <c r="M2905">
        <f t="shared" si="365"/>
        <v>0</v>
      </c>
      <c r="N2905">
        <f t="shared" si="366"/>
        <v>0</v>
      </c>
      <c r="O2905" s="4">
        <f t="shared" si="367"/>
        <v>0</v>
      </c>
      <c r="P2905">
        <f t="shared" si="368"/>
        <v>1.3826970552188022E-2</v>
      </c>
    </row>
    <row r="2906" spans="1:16" x14ac:dyDescent="0.15">
      <c r="A2906" t="s">
        <v>5933</v>
      </c>
      <c r="B2906" s="5" t="s">
        <v>11366</v>
      </c>
      <c r="C2906" s="5" t="s">
        <v>1029</v>
      </c>
      <c r="D2906" s="5" t="s">
        <v>11367</v>
      </c>
      <c r="E2906" s="5" t="s">
        <v>11368</v>
      </c>
      <c r="F2906" s="5" t="s">
        <v>11369</v>
      </c>
      <c r="G2906">
        <v>2904</v>
      </c>
      <c r="H2906" s="2">
        <v>43136</v>
      </c>
      <c r="I2906" s="3">
        <f t="shared" si="361"/>
        <v>94.663090277776064</v>
      </c>
      <c r="J2906" s="3">
        <f t="shared" si="362"/>
        <v>0.53875274777473858</v>
      </c>
      <c r="K2906">
        <f t="shared" si="363"/>
        <v>5.0331817216834589E-3</v>
      </c>
      <c r="L2906" s="4">
        <f t="shared" si="364"/>
        <v>5.0331817216834589E-3</v>
      </c>
      <c r="M2906">
        <f t="shared" si="365"/>
        <v>0</v>
      </c>
      <c r="N2906">
        <f t="shared" si="366"/>
        <v>0</v>
      </c>
      <c r="O2906" s="4">
        <f t="shared" si="367"/>
        <v>0</v>
      </c>
      <c r="P2906">
        <f t="shared" si="368"/>
        <v>3.7748862912625942E-3</v>
      </c>
    </row>
    <row r="2907" spans="1:16" x14ac:dyDescent="0.15">
      <c r="A2907" t="s">
        <v>7966</v>
      </c>
      <c r="B2907" s="5" t="s">
        <v>11370</v>
      </c>
      <c r="C2907" s="5" t="s">
        <v>1029</v>
      </c>
      <c r="D2907" s="5" t="s">
        <v>11371</v>
      </c>
      <c r="E2907" s="5" t="s">
        <v>11371</v>
      </c>
      <c r="F2907" s="5" t="s">
        <v>11372</v>
      </c>
      <c r="G2907">
        <v>2905</v>
      </c>
      <c r="H2907" s="2">
        <v>43136</v>
      </c>
      <c r="I2907" s="3">
        <f t="shared" si="361"/>
        <v>231.41761574074189</v>
      </c>
      <c r="J2907" s="3">
        <f t="shared" si="362"/>
        <v>2.0568874952599319</v>
      </c>
      <c r="K2907">
        <f t="shared" si="363"/>
        <v>1.9216029222054551E-2</v>
      </c>
      <c r="L2907" s="4">
        <f t="shared" si="364"/>
        <v>1.9216029222054551E-2</v>
      </c>
      <c r="M2907">
        <f t="shared" si="365"/>
        <v>0</v>
      </c>
      <c r="N2907">
        <f t="shared" si="366"/>
        <v>0</v>
      </c>
      <c r="O2907" s="4">
        <f t="shared" si="367"/>
        <v>0</v>
      </c>
      <c r="P2907">
        <f t="shared" si="368"/>
        <v>1.4412021916540913E-2</v>
      </c>
    </row>
    <row r="2908" spans="1:16" x14ac:dyDescent="0.15">
      <c r="A2908" t="s">
        <v>11373</v>
      </c>
      <c r="B2908" s="5" t="s">
        <v>11374</v>
      </c>
      <c r="C2908" s="5" t="s">
        <v>1113</v>
      </c>
      <c r="D2908" s="5" t="s">
        <v>11375</v>
      </c>
      <c r="E2908" s="5" t="s">
        <v>1081</v>
      </c>
      <c r="F2908" s="5" t="s">
        <v>11376</v>
      </c>
      <c r="G2908">
        <v>2906</v>
      </c>
      <c r="H2908" s="2">
        <v>43136</v>
      </c>
      <c r="I2908" s="3">
        <f t="shared" si="361"/>
        <v>1450.1193171296327</v>
      </c>
      <c r="J2908" s="3">
        <f t="shared" si="362"/>
        <v>0.73787031684948434</v>
      </c>
      <c r="K2908">
        <f t="shared" si="363"/>
        <v>6.8933948032362012E-3</v>
      </c>
      <c r="L2908" s="4">
        <f t="shared" si="364"/>
        <v>6.8933948032362012E-3</v>
      </c>
      <c r="M2908">
        <f t="shared" si="365"/>
        <v>6.8959842696213495E-4</v>
      </c>
      <c r="N2908">
        <f t="shared" si="366"/>
        <v>3.2266195599084287E-2</v>
      </c>
      <c r="O2908" s="4">
        <f t="shared" si="367"/>
        <v>3.2266195599084287E-2</v>
      </c>
      <c r="P2908">
        <f t="shared" si="368"/>
        <v>1.3236595002198223E-2</v>
      </c>
    </row>
    <row r="2909" spans="1:16" x14ac:dyDescent="0.15">
      <c r="A2909" t="s">
        <v>11377</v>
      </c>
      <c r="B2909" s="5" t="s">
        <v>11378</v>
      </c>
      <c r="C2909" s="5" t="s">
        <v>1626</v>
      </c>
      <c r="D2909" s="5" t="s">
        <v>11379</v>
      </c>
      <c r="E2909" s="5" t="s">
        <v>1081</v>
      </c>
      <c r="F2909" s="5" t="s">
        <v>11380</v>
      </c>
      <c r="G2909">
        <v>2907</v>
      </c>
      <c r="H2909" s="2">
        <v>43136</v>
      </c>
      <c r="I2909" s="3">
        <f t="shared" si="361"/>
        <v>1623.4602662037069</v>
      </c>
      <c r="J2909" s="3">
        <f t="shared" si="362"/>
        <v>317.34869693161551</v>
      </c>
      <c r="K2909">
        <f t="shared" si="363"/>
        <v>2.9647619754955148</v>
      </c>
      <c r="L2909" s="4">
        <f t="shared" si="364"/>
        <v>1</v>
      </c>
      <c r="M2909">
        <f t="shared" si="365"/>
        <v>5.5437143657636693E-3</v>
      </c>
      <c r="N2909">
        <f t="shared" si="366"/>
        <v>0.25938947230372067</v>
      </c>
      <c r="O2909" s="4">
        <f t="shared" si="367"/>
        <v>0.25938947230372067</v>
      </c>
      <c r="P2909">
        <f t="shared" si="368"/>
        <v>0.81484736807593017</v>
      </c>
    </row>
    <row r="2910" spans="1:16" x14ac:dyDescent="0.15">
      <c r="A2910" t="s">
        <v>6523</v>
      </c>
      <c r="B2910" s="5" t="s">
        <v>11381</v>
      </c>
      <c r="C2910" s="5" t="s">
        <v>1029</v>
      </c>
      <c r="D2910" s="5" t="s">
        <v>11382</v>
      </c>
      <c r="E2910" s="5" t="s">
        <v>11383</v>
      </c>
      <c r="F2910" s="5" t="s">
        <v>11384</v>
      </c>
      <c r="G2910">
        <v>2908</v>
      </c>
      <c r="H2910" s="2">
        <v>43136</v>
      </c>
      <c r="I2910" s="3">
        <f t="shared" si="361"/>
        <v>820.72490740740614</v>
      </c>
      <c r="J2910" s="3">
        <f t="shared" si="362"/>
        <v>0.26927414777518877</v>
      </c>
      <c r="K2910">
        <f t="shared" si="363"/>
        <v>2.5156358353658854E-3</v>
      </c>
      <c r="L2910" s="4">
        <f t="shared" si="364"/>
        <v>2.5156358353658854E-3</v>
      </c>
      <c r="M2910">
        <f t="shared" si="365"/>
        <v>0</v>
      </c>
      <c r="N2910">
        <f t="shared" si="366"/>
        <v>0</v>
      </c>
      <c r="O2910" s="4">
        <f t="shared" si="367"/>
        <v>0</v>
      </c>
      <c r="P2910">
        <f t="shared" si="368"/>
        <v>1.8867268765244141E-3</v>
      </c>
    </row>
    <row r="2911" spans="1:16" x14ac:dyDescent="0.15">
      <c r="A2911" t="s">
        <v>5087</v>
      </c>
      <c r="B2911" s="5" t="s">
        <v>11385</v>
      </c>
      <c r="C2911" s="5" t="s">
        <v>1029</v>
      </c>
      <c r="D2911" s="5" t="s">
        <v>11386</v>
      </c>
      <c r="E2911" s="5" t="s">
        <v>1081</v>
      </c>
      <c r="F2911" s="5" t="s">
        <v>11387</v>
      </c>
      <c r="G2911">
        <v>2909</v>
      </c>
      <c r="H2911" s="2">
        <v>43136</v>
      </c>
      <c r="I2911" s="3">
        <f t="shared" si="361"/>
        <v>435.37623842592438</v>
      </c>
      <c r="J2911" s="3">
        <f t="shared" si="362"/>
        <v>0.49152889182400866</v>
      </c>
      <c r="K2911">
        <f t="shared" si="363"/>
        <v>4.5920029999407591E-3</v>
      </c>
      <c r="L2911" s="4">
        <f t="shared" si="364"/>
        <v>4.5920029999407591E-3</v>
      </c>
      <c r="M2911">
        <f t="shared" si="365"/>
        <v>0</v>
      </c>
      <c r="N2911">
        <f t="shared" si="366"/>
        <v>0</v>
      </c>
      <c r="O2911" s="4">
        <f t="shared" si="367"/>
        <v>0</v>
      </c>
      <c r="P2911">
        <f t="shared" si="368"/>
        <v>3.4440022499555691E-3</v>
      </c>
    </row>
    <row r="2912" spans="1:16" x14ac:dyDescent="0.15">
      <c r="A2912" t="s">
        <v>11388</v>
      </c>
      <c r="B2912" s="5" t="s">
        <v>11389</v>
      </c>
      <c r="C2912" s="5" t="s">
        <v>1029</v>
      </c>
      <c r="D2912" s="5" t="s">
        <v>11390</v>
      </c>
      <c r="E2912" s="5" t="s">
        <v>11391</v>
      </c>
      <c r="F2912" s="5" t="s">
        <v>11392</v>
      </c>
      <c r="G2912">
        <v>2910</v>
      </c>
      <c r="H2912" s="2">
        <v>43136</v>
      </c>
      <c r="I2912" s="3">
        <f t="shared" si="361"/>
        <v>740.84767361111153</v>
      </c>
      <c r="J2912" s="3">
        <f t="shared" si="362"/>
        <v>0.63980763776929106</v>
      </c>
      <c r="K2912">
        <f t="shared" si="363"/>
        <v>5.9772653060515147E-3</v>
      </c>
      <c r="L2912" s="4">
        <f t="shared" si="364"/>
        <v>5.9772653060515147E-3</v>
      </c>
      <c r="M2912">
        <f t="shared" si="365"/>
        <v>0</v>
      </c>
      <c r="N2912">
        <f t="shared" si="366"/>
        <v>0</v>
      </c>
      <c r="O2912" s="4">
        <f t="shared" si="367"/>
        <v>0</v>
      </c>
      <c r="P2912">
        <f t="shared" si="368"/>
        <v>4.4829489795386365E-3</v>
      </c>
    </row>
    <row r="2913" spans="1:16" x14ac:dyDescent="0.15">
      <c r="A2913" t="s">
        <v>11393</v>
      </c>
      <c r="B2913" s="5" t="s">
        <v>11394</v>
      </c>
      <c r="C2913" s="5" t="s">
        <v>1029</v>
      </c>
      <c r="D2913" s="5" t="s">
        <v>11395</v>
      </c>
      <c r="E2913" s="5" t="s">
        <v>11395</v>
      </c>
      <c r="F2913" s="5" t="s">
        <v>11396</v>
      </c>
      <c r="G2913">
        <v>2911</v>
      </c>
      <c r="H2913" s="2">
        <v>43136</v>
      </c>
      <c r="I2913" s="3">
        <f t="shared" si="361"/>
        <v>56.40903935184906</v>
      </c>
      <c r="J2913" s="3">
        <f t="shared" si="362"/>
        <v>1.0104763466093589</v>
      </c>
      <c r="K2913">
        <f t="shared" si="363"/>
        <v>9.4401580297353918E-3</v>
      </c>
      <c r="L2913" s="4">
        <f t="shared" si="364"/>
        <v>9.4401580297353918E-3</v>
      </c>
      <c r="M2913">
        <f t="shared" si="365"/>
        <v>0</v>
      </c>
      <c r="N2913">
        <f t="shared" si="366"/>
        <v>0</v>
      </c>
      <c r="O2913" s="4">
        <f t="shared" si="367"/>
        <v>0</v>
      </c>
      <c r="P2913">
        <f t="shared" si="368"/>
        <v>7.0801185223015439E-3</v>
      </c>
    </row>
    <row r="2914" spans="1:16" x14ac:dyDescent="0.15">
      <c r="A2914" t="s">
        <v>7560</v>
      </c>
      <c r="B2914" s="5" t="s">
        <v>11397</v>
      </c>
      <c r="C2914" s="5" t="s">
        <v>1029</v>
      </c>
      <c r="D2914" s="5" t="s">
        <v>11398</v>
      </c>
      <c r="E2914" s="5" t="s">
        <v>11399</v>
      </c>
      <c r="F2914" s="5" t="s">
        <v>11400</v>
      </c>
      <c r="G2914">
        <v>2912</v>
      </c>
      <c r="H2914" s="2">
        <v>43136</v>
      </c>
      <c r="I2914" s="3">
        <f t="shared" si="361"/>
        <v>338.54760416666977</v>
      </c>
      <c r="J2914" s="3">
        <f t="shared" si="362"/>
        <v>0.19495042702327811</v>
      </c>
      <c r="K2914">
        <f t="shared" si="363"/>
        <v>1.8212824528149099E-3</v>
      </c>
      <c r="L2914" s="4">
        <f t="shared" si="364"/>
        <v>1.8212824528149099E-3</v>
      </c>
      <c r="M2914">
        <f t="shared" si="365"/>
        <v>0</v>
      </c>
      <c r="N2914">
        <f t="shared" si="366"/>
        <v>0</v>
      </c>
      <c r="O2914" s="4">
        <f t="shared" si="367"/>
        <v>0</v>
      </c>
      <c r="P2914">
        <f t="shared" si="368"/>
        <v>1.3659618396111824E-3</v>
      </c>
    </row>
    <row r="2915" spans="1:16" x14ac:dyDescent="0.15">
      <c r="A2915" t="s">
        <v>11401</v>
      </c>
      <c r="B2915" s="5" t="s">
        <v>11402</v>
      </c>
      <c r="C2915" s="5" t="s">
        <v>1163</v>
      </c>
      <c r="D2915" s="5" t="s">
        <v>11403</v>
      </c>
      <c r="E2915" s="5" t="s">
        <v>1081</v>
      </c>
      <c r="F2915" s="5" t="s">
        <v>11404</v>
      </c>
      <c r="G2915">
        <v>2913</v>
      </c>
      <c r="H2915" s="2">
        <v>43136</v>
      </c>
      <c r="I2915" s="3">
        <f t="shared" si="361"/>
        <v>1347.5674999999974</v>
      </c>
      <c r="J2915" s="3">
        <f t="shared" si="362"/>
        <v>6.1332734723863673</v>
      </c>
      <c r="K2915">
        <f t="shared" si="363"/>
        <v>5.7298788846657185E-2</v>
      </c>
      <c r="L2915" s="4">
        <f t="shared" si="364"/>
        <v>5.7298788846657185E-2</v>
      </c>
      <c r="M2915">
        <f t="shared" si="365"/>
        <v>5.9366228407853527E-3</v>
      </c>
      <c r="N2915">
        <f t="shared" si="366"/>
        <v>0.27777359444192801</v>
      </c>
      <c r="O2915" s="4">
        <f t="shared" si="367"/>
        <v>0.27777359444192801</v>
      </c>
      <c r="P2915">
        <f t="shared" si="368"/>
        <v>0.1124174902454749</v>
      </c>
    </row>
    <row r="2916" spans="1:16" x14ac:dyDescent="0.15">
      <c r="A2916" t="s">
        <v>11405</v>
      </c>
      <c r="B2916" s="5" t="s">
        <v>11406</v>
      </c>
      <c r="C2916" s="5" t="s">
        <v>1064</v>
      </c>
      <c r="D2916" s="5" t="s">
        <v>11407</v>
      </c>
      <c r="E2916" s="5" t="s">
        <v>11407</v>
      </c>
      <c r="F2916" s="5" t="s">
        <v>11408</v>
      </c>
      <c r="G2916">
        <v>2914</v>
      </c>
      <c r="H2916" s="2">
        <v>43136</v>
      </c>
      <c r="I2916" s="3">
        <f t="shared" si="361"/>
        <v>1594.4965393518505</v>
      </c>
      <c r="J2916" s="3">
        <f t="shared" si="362"/>
        <v>143.4239550579145</v>
      </c>
      <c r="K2916">
        <f t="shared" si="363"/>
        <v>1.3399074659585302</v>
      </c>
      <c r="L2916" s="4">
        <f t="shared" si="364"/>
        <v>1</v>
      </c>
      <c r="M2916">
        <f t="shared" si="365"/>
        <v>4.390100465721576E-3</v>
      </c>
      <c r="N2916">
        <f t="shared" si="366"/>
        <v>0.20541206996456987</v>
      </c>
      <c r="O2916" s="4">
        <f t="shared" si="367"/>
        <v>0.20541206996456987</v>
      </c>
      <c r="P2916">
        <f t="shared" si="368"/>
        <v>0.80135301749114252</v>
      </c>
    </row>
    <row r="2917" spans="1:16" x14ac:dyDescent="0.15">
      <c r="A2917" t="s">
        <v>11409</v>
      </c>
      <c r="B2917" s="5" t="s">
        <v>11410</v>
      </c>
      <c r="C2917" s="5" t="s">
        <v>1029</v>
      </c>
      <c r="D2917" s="5" t="s">
        <v>11411</v>
      </c>
      <c r="E2917" s="5" t="s">
        <v>11412</v>
      </c>
      <c r="F2917" s="5" t="s">
        <v>11413</v>
      </c>
      <c r="G2917">
        <v>2915</v>
      </c>
      <c r="H2917" s="2">
        <v>43136</v>
      </c>
      <c r="I2917" s="3">
        <f t="shared" si="361"/>
        <v>367.34265046296059</v>
      </c>
      <c r="J2917" s="3">
        <f t="shared" si="362"/>
        <v>8.1694842573217432</v>
      </c>
      <c r="K2917">
        <f t="shared" si="363"/>
        <v>7.6321650347711795E-2</v>
      </c>
      <c r="L2917" s="4">
        <f t="shared" si="364"/>
        <v>7.6321650347711795E-2</v>
      </c>
      <c r="M2917">
        <f t="shared" si="365"/>
        <v>0</v>
      </c>
      <c r="N2917">
        <f t="shared" si="366"/>
        <v>0</v>
      </c>
      <c r="O2917" s="4">
        <f t="shared" si="367"/>
        <v>0</v>
      </c>
      <c r="P2917">
        <f t="shared" si="368"/>
        <v>5.7241237760783846E-2</v>
      </c>
    </row>
    <row r="2918" spans="1:16" x14ac:dyDescent="0.15">
      <c r="A2918" t="s">
        <v>11414</v>
      </c>
      <c r="B2918" s="5" t="s">
        <v>11415</v>
      </c>
      <c r="C2918" s="5" t="s">
        <v>1029</v>
      </c>
      <c r="D2918" s="5" t="s">
        <v>3878</v>
      </c>
      <c r="E2918" s="5" t="s">
        <v>3878</v>
      </c>
      <c r="F2918" s="5" t="s">
        <v>11416</v>
      </c>
      <c r="G2918">
        <v>2916</v>
      </c>
      <c r="H2918" s="2">
        <v>43136</v>
      </c>
      <c r="I2918" s="3">
        <f t="shared" si="361"/>
        <v>1432.246666666666</v>
      </c>
      <c r="J2918" s="3">
        <f t="shared" si="362"/>
        <v>1.5667692250403802</v>
      </c>
      <c r="K2918">
        <f t="shared" si="363"/>
        <v>1.4637204651189263E-2</v>
      </c>
      <c r="L2918" s="4">
        <f t="shared" si="364"/>
        <v>1.4637204651189263E-2</v>
      </c>
      <c r="M2918">
        <f t="shared" si="365"/>
        <v>0</v>
      </c>
      <c r="N2918">
        <f t="shared" si="366"/>
        <v>0</v>
      </c>
      <c r="O2918" s="4">
        <f t="shared" si="367"/>
        <v>0</v>
      </c>
      <c r="P2918">
        <f t="shared" si="368"/>
        <v>1.0977903488391947E-2</v>
      </c>
    </row>
    <row r="2919" spans="1:16" x14ac:dyDescent="0.15">
      <c r="A2919" t="s">
        <v>3876</v>
      </c>
      <c r="B2919" s="5" t="s">
        <v>11417</v>
      </c>
      <c r="C2919" s="5" t="s">
        <v>1029</v>
      </c>
      <c r="D2919" s="5" t="s">
        <v>11418</v>
      </c>
      <c r="E2919" s="5" t="s">
        <v>11419</v>
      </c>
      <c r="F2919" s="5" t="s">
        <v>11420</v>
      </c>
      <c r="G2919">
        <v>2917</v>
      </c>
      <c r="H2919" s="2">
        <v>43136</v>
      </c>
      <c r="I2919" s="3">
        <f t="shared" si="361"/>
        <v>775.50854166666977</v>
      </c>
      <c r="J2919" s="3">
        <f t="shared" si="362"/>
        <v>0.58026440177292038</v>
      </c>
      <c r="K2919">
        <f t="shared" si="363"/>
        <v>5.4209954247290276E-3</v>
      </c>
      <c r="L2919" s="4">
        <f t="shared" si="364"/>
        <v>5.4209954247290276E-3</v>
      </c>
      <c r="M2919">
        <f t="shared" si="365"/>
        <v>0</v>
      </c>
      <c r="N2919">
        <f t="shared" si="366"/>
        <v>0</v>
      </c>
      <c r="O2919" s="4">
        <f t="shared" si="367"/>
        <v>0</v>
      </c>
      <c r="P2919">
        <f t="shared" si="368"/>
        <v>4.0657465685467707E-3</v>
      </c>
    </row>
    <row r="2920" spans="1:16" x14ac:dyDescent="0.15">
      <c r="A2920" t="s">
        <v>11421</v>
      </c>
      <c r="B2920" s="5" t="s">
        <v>11422</v>
      </c>
      <c r="C2920" s="5" t="s">
        <v>1122</v>
      </c>
      <c r="D2920" s="5" t="s">
        <v>11423</v>
      </c>
      <c r="E2920" s="5" t="s">
        <v>1081</v>
      </c>
      <c r="F2920" s="5" t="s">
        <v>11424</v>
      </c>
      <c r="G2920">
        <v>2918</v>
      </c>
      <c r="H2920" s="2">
        <v>43136</v>
      </c>
      <c r="I2920" s="3">
        <f t="shared" si="361"/>
        <v>364.53898148148437</v>
      </c>
      <c r="J2920" s="3">
        <f t="shared" si="362"/>
        <v>51.360762363217873</v>
      </c>
      <c r="K2920">
        <f t="shared" si="363"/>
        <v>0.47982688052360972</v>
      </c>
      <c r="L2920" s="4">
        <f t="shared" si="364"/>
        <v>0.47982688052360972</v>
      </c>
      <c r="M2920">
        <f t="shared" si="365"/>
        <v>1.0972763416806681E-2</v>
      </c>
      <c r="N2920">
        <f t="shared" si="366"/>
        <v>0.51341377362016694</v>
      </c>
      <c r="O2920" s="4">
        <f t="shared" si="367"/>
        <v>0.51341377362016694</v>
      </c>
      <c r="P2920">
        <f t="shared" si="368"/>
        <v>0.48822360379774904</v>
      </c>
    </row>
    <row r="2921" spans="1:16" x14ac:dyDescent="0.15">
      <c r="A2921" t="s">
        <v>4190</v>
      </c>
      <c r="B2921" s="5" t="s">
        <v>11425</v>
      </c>
      <c r="C2921" s="5" t="s">
        <v>1029</v>
      </c>
      <c r="D2921" s="5" t="s">
        <v>11426</v>
      </c>
      <c r="E2921" s="5" t="s">
        <v>11427</v>
      </c>
      <c r="F2921" s="5" t="s">
        <v>11428</v>
      </c>
      <c r="G2921">
        <v>2919</v>
      </c>
      <c r="H2921" s="2">
        <v>43136</v>
      </c>
      <c r="I2921" s="3">
        <f t="shared" si="361"/>
        <v>1038.2198495370394</v>
      </c>
      <c r="J2921" s="3">
        <f t="shared" si="362"/>
        <v>1.3234191203459373</v>
      </c>
      <c r="K2921">
        <f t="shared" si="363"/>
        <v>1.2363758614993925E-2</v>
      </c>
      <c r="L2921" s="4">
        <f t="shared" si="364"/>
        <v>1.2363758614993925E-2</v>
      </c>
      <c r="M2921">
        <f t="shared" si="365"/>
        <v>0</v>
      </c>
      <c r="N2921">
        <f t="shared" si="366"/>
        <v>0</v>
      </c>
      <c r="O2921" s="4">
        <f t="shared" si="367"/>
        <v>0</v>
      </c>
      <c r="P2921">
        <f t="shared" si="368"/>
        <v>9.272818961245443E-3</v>
      </c>
    </row>
    <row r="2922" spans="1:16" x14ac:dyDescent="0.15">
      <c r="A2922" t="s">
        <v>11429</v>
      </c>
      <c r="B2922" s="5" t="s">
        <v>11430</v>
      </c>
      <c r="C2922" s="5" t="s">
        <v>1029</v>
      </c>
      <c r="D2922" s="5" t="s">
        <v>11431</v>
      </c>
      <c r="E2922" s="5" t="s">
        <v>11432</v>
      </c>
      <c r="F2922" s="5" t="s">
        <v>11433</v>
      </c>
      <c r="G2922">
        <v>2920</v>
      </c>
      <c r="H2922" s="2">
        <v>43136</v>
      </c>
      <c r="I2922" s="3">
        <f t="shared" si="361"/>
        <v>419.53077546296117</v>
      </c>
      <c r="J2922" s="3">
        <f t="shared" si="362"/>
        <v>5.5538237866549727</v>
      </c>
      <c r="K2922">
        <f t="shared" si="363"/>
        <v>5.1885404731393407E-2</v>
      </c>
      <c r="L2922" s="4">
        <f t="shared" si="364"/>
        <v>5.1885404731393407E-2</v>
      </c>
      <c r="M2922">
        <f t="shared" si="365"/>
        <v>0</v>
      </c>
      <c r="N2922">
        <f t="shared" si="366"/>
        <v>0</v>
      </c>
      <c r="O2922" s="4">
        <f t="shared" si="367"/>
        <v>0</v>
      </c>
      <c r="P2922">
        <f t="shared" si="368"/>
        <v>3.8914053548545054E-2</v>
      </c>
    </row>
    <row r="2923" spans="1:16" x14ac:dyDescent="0.15">
      <c r="A2923" t="s">
        <v>2703</v>
      </c>
      <c r="B2923" s="5" t="s">
        <v>11434</v>
      </c>
      <c r="C2923" s="5" t="s">
        <v>1029</v>
      </c>
      <c r="D2923" s="5" t="s">
        <v>11435</v>
      </c>
      <c r="E2923" s="5" t="s">
        <v>11436</v>
      </c>
      <c r="F2923" s="5" t="s">
        <v>11437</v>
      </c>
      <c r="G2923">
        <v>2921</v>
      </c>
      <c r="H2923" s="2">
        <v>43136</v>
      </c>
      <c r="I2923" s="3">
        <f t="shared" si="361"/>
        <v>303.81175925926073</v>
      </c>
      <c r="J2923" s="3">
        <f t="shared" si="362"/>
        <v>0.33573420676240945</v>
      </c>
      <c r="K2923">
        <f t="shared" si="363"/>
        <v>3.1365246484589483E-3</v>
      </c>
      <c r="L2923" s="4">
        <f t="shared" si="364"/>
        <v>3.1365246484589483E-3</v>
      </c>
      <c r="M2923">
        <f t="shared" si="365"/>
        <v>0</v>
      </c>
      <c r="N2923">
        <f t="shared" si="366"/>
        <v>0</v>
      </c>
      <c r="O2923" s="4">
        <f t="shared" si="367"/>
        <v>0</v>
      </c>
      <c r="P2923">
        <f t="shared" si="368"/>
        <v>2.3523934863442114E-3</v>
      </c>
    </row>
    <row r="2924" spans="1:16" x14ac:dyDescent="0.15">
      <c r="A2924" t="s">
        <v>11438</v>
      </c>
      <c r="B2924" s="5" t="s">
        <v>11439</v>
      </c>
      <c r="C2924" s="5" t="s">
        <v>1029</v>
      </c>
      <c r="D2924" s="5" t="s">
        <v>11440</v>
      </c>
      <c r="E2924" s="5" t="s">
        <v>11441</v>
      </c>
      <c r="F2924" s="5" t="s">
        <v>11442</v>
      </c>
      <c r="G2924">
        <v>2922</v>
      </c>
      <c r="H2924" s="2">
        <v>43136</v>
      </c>
      <c r="I2924" s="3">
        <f t="shared" si="361"/>
        <v>361.88259259259212</v>
      </c>
      <c r="J2924" s="3">
        <f t="shared" si="362"/>
        <v>3.3242825839770052</v>
      </c>
      <c r="K2924">
        <f t="shared" si="363"/>
        <v>3.105639536594907E-2</v>
      </c>
      <c r="L2924" s="4">
        <f t="shared" si="364"/>
        <v>3.105639536594907E-2</v>
      </c>
      <c r="M2924">
        <f t="shared" si="365"/>
        <v>0</v>
      </c>
      <c r="N2924">
        <f t="shared" si="366"/>
        <v>0</v>
      </c>
      <c r="O2924" s="4">
        <f t="shared" si="367"/>
        <v>0</v>
      </c>
      <c r="P2924">
        <f t="shared" si="368"/>
        <v>2.3292296524461804E-2</v>
      </c>
    </row>
    <row r="2925" spans="1:16" x14ac:dyDescent="0.15">
      <c r="A2925" t="s">
        <v>11443</v>
      </c>
      <c r="B2925" s="5" t="s">
        <v>11444</v>
      </c>
      <c r="C2925" s="5" t="s">
        <v>1122</v>
      </c>
      <c r="D2925" s="5" t="s">
        <v>11445</v>
      </c>
      <c r="E2925" s="5" t="s">
        <v>1081</v>
      </c>
      <c r="F2925" s="5" t="s">
        <v>11446</v>
      </c>
      <c r="G2925">
        <v>2923</v>
      </c>
      <c r="H2925" s="2">
        <v>43136</v>
      </c>
      <c r="I2925" s="3">
        <f t="shared" si="361"/>
        <v>1340.5365393518514</v>
      </c>
      <c r="J2925" s="3">
        <f t="shared" si="362"/>
        <v>3.33746963895753</v>
      </c>
      <c r="K2925">
        <f t="shared" si="363"/>
        <v>3.1179592592069882E-2</v>
      </c>
      <c r="L2925" s="4">
        <f t="shared" si="364"/>
        <v>3.1179592592069882E-2</v>
      </c>
      <c r="M2925">
        <f t="shared" si="365"/>
        <v>2.9838798739003397E-3</v>
      </c>
      <c r="N2925">
        <f t="shared" si="366"/>
        <v>0.139615242568884</v>
      </c>
      <c r="O2925" s="4">
        <f t="shared" si="367"/>
        <v>0.139615242568884</v>
      </c>
      <c r="P2925">
        <f t="shared" si="368"/>
        <v>5.8288505086273409E-2</v>
      </c>
    </row>
    <row r="2926" spans="1:16" x14ac:dyDescent="0.15">
      <c r="A2926" t="s">
        <v>11447</v>
      </c>
      <c r="B2926" s="5" t="s">
        <v>11448</v>
      </c>
      <c r="C2926" s="5" t="s">
        <v>1029</v>
      </c>
      <c r="D2926" s="5" t="s">
        <v>11449</v>
      </c>
      <c r="E2926" s="5" t="s">
        <v>11450</v>
      </c>
      <c r="F2926" s="5" t="s">
        <v>11451</v>
      </c>
      <c r="G2926">
        <v>2924</v>
      </c>
      <c r="H2926" s="2">
        <v>43136</v>
      </c>
      <c r="I2926" s="3">
        <f t="shared" si="361"/>
        <v>741.2770833333343</v>
      </c>
      <c r="J2926" s="3">
        <f t="shared" si="362"/>
        <v>0.42494231520489639</v>
      </c>
      <c r="K2926">
        <f t="shared" si="363"/>
        <v>3.969932223071293E-3</v>
      </c>
      <c r="L2926" s="4">
        <f t="shared" si="364"/>
        <v>3.969932223071293E-3</v>
      </c>
      <c r="M2926">
        <f t="shared" si="365"/>
        <v>0</v>
      </c>
      <c r="N2926">
        <f t="shared" si="366"/>
        <v>0</v>
      </c>
      <c r="O2926" s="4">
        <f t="shared" si="367"/>
        <v>0</v>
      </c>
      <c r="P2926">
        <f t="shared" si="368"/>
        <v>2.9774491673034698E-3</v>
      </c>
    </row>
    <row r="2927" spans="1:16" x14ac:dyDescent="0.15">
      <c r="A2927" t="s">
        <v>11452</v>
      </c>
      <c r="B2927" s="5" t="s">
        <v>11453</v>
      </c>
      <c r="C2927" s="5" t="s">
        <v>1029</v>
      </c>
      <c r="D2927" s="5" t="s">
        <v>11454</v>
      </c>
      <c r="E2927" s="5" t="s">
        <v>11455</v>
      </c>
      <c r="F2927" s="5" t="s">
        <v>11456</v>
      </c>
      <c r="G2927">
        <v>2925</v>
      </c>
      <c r="H2927" s="2">
        <v>43136</v>
      </c>
      <c r="I2927" s="3">
        <f t="shared" si="361"/>
        <v>1181.5798379629632</v>
      </c>
      <c r="J2927" s="3">
        <f t="shared" si="362"/>
        <v>2.776790780093561</v>
      </c>
      <c r="K2927">
        <f t="shared" si="363"/>
        <v>2.5941570891346431E-2</v>
      </c>
      <c r="L2927" s="4">
        <f t="shared" si="364"/>
        <v>2.5941570891346431E-2</v>
      </c>
      <c r="M2927">
        <f t="shared" si="365"/>
        <v>0</v>
      </c>
      <c r="N2927">
        <f t="shared" si="366"/>
        <v>0</v>
      </c>
      <c r="O2927" s="4">
        <f t="shared" si="367"/>
        <v>0</v>
      </c>
      <c r="P2927">
        <f t="shared" si="368"/>
        <v>1.9456178168509822E-2</v>
      </c>
    </row>
    <row r="2928" spans="1:16" x14ac:dyDescent="0.15">
      <c r="A2928" t="s">
        <v>1348</v>
      </c>
      <c r="B2928" s="5" t="s">
        <v>11457</v>
      </c>
      <c r="C2928" s="5" t="s">
        <v>1029</v>
      </c>
      <c r="D2928" s="5" t="s">
        <v>11458</v>
      </c>
      <c r="E2928" s="5" t="s">
        <v>11458</v>
      </c>
      <c r="F2928" s="5" t="s">
        <v>11459</v>
      </c>
      <c r="G2928">
        <v>2926</v>
      </c>
      <c r="H2928" s="2">
        <v>43136</v>
      </c>
      <c r="I2928" s="3">
        <f t="shared" si="361"/>
        <v>110.2576157407384</v>
      </c>
      <c r="J2928" s="3">
        <f t="shared" si="362"/>
        <v>0.27209004836947048</v>
      </c>
      <c r="K2928">
        <f t="shared" si="363"/>
        <v>2.5419427812882148E-3</v>
      </c>
      <c r="L2928" s="4">
        <f t="shared" si="364"/>
        <v>2.5419427812882148E-3</v>
      </c>
      <c r="M2928">
        <f t="shared" si="365"/>
        <v>0</v>
      </c>
      <c r="N2928">
        <f t="shared" si="366"/>
        <v>0</v>
      </c>
      <c r="O2928" s="4">
        <f t="shared" si="367"/>
        <v>0</v>
      </c>
      <c r="P2928">
        <f t="shared" si="368"/>
        <v>1.9064570859661611E-3</v>
      </c>
    </row>
    <row r="2929" spans="1:16" x14ac:dyDescent="0.15">
      <c r="A2929" t="s">
        <v>11460</v>
      </c>
      <c r="B2929" s="5" t="s">
        <v>11461</v>
      </c>
      <c r="C2929" s="5" t="s">
        <v>1029</v>
      </c>
      <c r="D2929" s="5" t="s">
        <v>11462</v>
      </c>
      <c r="E2929" s="5" t="s">
        <v>11463</v>
      </c>
      <c r="F2929" s="5" t="s">
        <v>11464</v>
      </c>
      <c r="G2929">
        <v>2927</v>
      </c>
      <c r="H2929" s="2">
        <v>43136</v>
      </c>
      <c r="I2929" s="3">
        <f t="shared" si="361"/>
        <v>347.8247685185197</v>
      </c>
      <c r="J2929" s="3">
        <f t="shared" si="362"/>
        <v>5.0111439947876946</v>
      </c>
      <c r="K2929">
        <f t="shared" si="363"/>
        <v>4.6815535444535657E-2</v>
      </c>
      <c r="L2929" s="4">
        <f t="shared" si="364"/>
        <v>4.6815535444535657E-2</v>
      </c>
      <c r="M2929">
        <f t="shared" si="365"/>
        <v>0</v>
      </c>
      <c r="N2929">
        <f t="shared" si="366"/>
        <v>0</v>
      </c>
      <c r="O2929" s="4">
        <f t="shared" si="367"/>
        <v>0</v>
      </c>
      <c r="P2929">
        <f t="shared" si="368"/>
        <v>3.5111651583401744E-2</v>
      </c>
    </row>
    <row r="2930" spans="1:16" x14ac:dyDescent="0.15">
      <c r="A2930" t="s">
        <v>2160</v>
      </c>
      <c r="B2930" s="5" t="s">
        <v>11465</v>
      </c>
      <c r="C2930" s="5" t="s">
        <v>1029</v>
      </c>
      <c r="D2930" s="5" t="s">
        <v>11466</v>
      </c>
      <c r="E2930" s="5" t="s">
        <v>11467</v>
      </c>
      <c r="F2930" s="5" t="s">
        <v>11468</v>
      </c>
      <c r="G2930">
        <v>2928</v>
      </c>
      <c r="H2930" s="2">
        <v>43136</v>
      </c>
      <c r="I2930" s="3">
        <f t="shared" si="361"/>
        <v>492.40388888888992</v>
      </c>
      <c r="J2930" s="3">
        <f t="shared" si="362"/>
        <v>0.18277678554303284</v>
      </c>
      <c r="K2930">
        <f t="shared" si="363"/>
        <v>1.7075528244505512E-3</v>
      </c>
      <c r="L2930" s="4">
        <f t="shared" si="364"/>
        <v>1.7075528244505512E-3</v>
      </c>
      <c r="M2930">
        <f t="shared" si="365"/>
        <v>0</v>
      </c>
      <c r="N2930">
        <f t="shared" si="366"/>
        <v>0</v>
      </c>
      <c r="O2930" s="4">
        <f t="shared" si="367"/>
        <v>0</v>
      </c>
      <c r="P2930">
        <f t="shared" si="368"/>
        <v>1.2806646183379134E-3</v>
      </c>
    </row>
    <row r="2931" spans="1:16" x14ac:dyDescent="0.15">
      <c r="A2931" t="s">
        <v>10608</v>
      </c>
      <c r="B2931" s="5" t="s">
        <v>11469</v>
      </c>
      <c r="C2931" s="5" t="s">
        <v>1029</v>
      </c>
      <c r="D2931" s="5" t="s">
        <v>11470</v>
      </c>
      <c r="E2931" s="5" t="s">
        <v>1081</v>
      </c>
      <c r="F2931" s="5" t="s">
        <v>11471</v>
      </c>
      <c r="G2931">
        <v>2929</v>
      </c>
      <c r="H2931" s="2">
        <v>43136</v>
      </c>
      <c r="I2931" s="3">
        <f t="shared" si="361"/>
        <v>900.3635416666657</v>
      </c>
      <c r="J2931" s="3">
        <f t="shared" si="362"/>
        <v>0.135500822005926</v>
      </c>
      <c r="K2931">
        <f t="shared" si="363"/>
        <v>1.2658872987845364E-3</v>
      </c>
      <c r="L2931" s="4">
        <f t="shared" si="364"/>
        <v>1.2658872987845364E-3</v>
      </c>
      <c r="M2931">
        <f t="shared" si="365"/>
        <v>0</v>
      </c>
      <c r="N2931">
        <f t="shared" si="366"/>
        <v>0</v>
      </c>
      <c r="O2931" s="4">
        <f t="shared" si="367"/>
        <v>0</v>
      </c>
      <c r="P2931">
        <f t="shared" si="368"/>
        <v>9.4941547408840233E-4</v>
      </c>
    </row>
    <row r="2932" spans="1:16" x14ac:dyDescent="0.15">
      <c r="A2932" t="s">
        <v>11472</v>
      </c>
      <c r="B2932" s="5" t="s">
        <v>11473</v>
      </c>
      <c r="C2932" s="5" t="s">
        <v>1285</v>
      </c>
      <c r="D2932" s="5" t="s">
        <v>11474</v>
      </c>
      <c r="E2932" s="5" t="s">
        <v>1081</v>
      </c>
      <c r="F2932" s="5" t="s">
        <v>11475</v>
      </c>
      <c r="G2932">
        <v>2930</v>
      </c>
      <c r="H2932" s="2">
        <v>43136</v>
      </c>
      <c r="I2932" s="3">
        <f t="shared" si="361"/>
        <v>1300.5067824074067</v>
      </c>
      <c r="J2932" s="3">
        <f t="shared" si="362"/>
        <v>82.267160346483919</v>
      </c>
      <c r="K2932">
        <f t="shared" si="363"/>
        <v>0.76856325923344104</v>
      </c>
      <c r="L2932" s="4">
        <f t="shared" si="364"/>
        <v>0.76856325923344104</v>
      </c>
      <c r="M2932">
        <f t="shared" si="365"/>
        <v>4.8442653934782892E-2</v>
      </c>
      <c r="N2932">
        <f t="shared" si="366"/>
        <v>2.2666237132879665</v>
      </c>
      <c r="O2932" s="4">
        <f t="shared" si="367"/>
        <v>1</v>
      </c>
      <c r="P2932">
        <f t="shared" si="368"/>
        <v>0.82642244442508073</v>
      </c>
    </row>
    <row r="2933" spans="1:16" x14ac:dyDescent="0.15">
      <c r="A2933" t="s">
        <v>5236</v>
      </c>
      <c r="B2933" s="5" t="s">
        <v>11476</v>
      </c>
      <c r="C2933" s="5" t="s">
        <v>1029</v>
      </c>
      <c r="D2933" s="5" t="s">
        <v>11477</v>
      </c>
      <c r="E2933" s="5" t="s">
        <v>2077</v>
      </c>
      <c r="F2933" s="5" t="s">
        <v>11478</v>
      </c>
      <c r="G2933">
        <v>2931</v>
      </c>
      <c r="H2933" s="2">
        <v>43136</v>
      </c>
      <c r="I2933" s="3">
        <f t="shared" si="361"/>
        <v>6.5266782407416031</v>
      </c>
      <c r="J2933" s="3">
        <f t="shared" si="362"/>
        <v>108.631063742992</v>
      </c>
      <c r="K2933">
        <f t="shared" si="363"/>
        <v>1.0148623588401027</v>
      </c>
      <c r="L2933" s="4">
        <f t="shared" si="364"/>
        <v>1</v>
      </c>
      <c r="M2933">
        <f t="shared" si="365"/>
        <v>0</v>
      </c>
      <c r="N2933">
        <f t="shared" si="366"/>
        <v>0</v>
      </c>
      <c r="O2933" s="4">
        <f t="shared" si="367"/>
        <v>0</v>
      </c>
      <c r="P2933">
        <f t="shared" si="368"/>
        <v>0.75</v>
      </c>
    </row>
    <row r="2934" spans="1:16" x14ac:dyDescent="0.15">
      <c r="A2934" t="s">
        <v>11479</v>
      </c>
      <c r="B2934" s="5" t="s">
        <v>11480</v>
      </c>
      <c r="C2934" s="5" t="s">
        <v>1029</v>
      </c>
      <c r="D2934" s="5" t="s">
        <v>11481</v>
      </c>
      <c r="E2934" s="5" t="s">
        <v>11482</v>
      </c>
      <c r="F2934" s="5" t="s">
        <v>11483</v>
      </c>
      <c r="G2934">
        <v>2932</v>
      </c>
      <c r="H2934" s="2">
        <v>43136</v>
      </c>
      <c r="I2934" s="3">
        <f t="shared" si="361"/>
        <v>558.71413194444176</v>
      </c>
      <c r="J2934" s="3">
        <f t="shared" si="362"/>
        <v>0.80363100614152416</v>
      </c>
      <c r="K2934">
        <f t="shared" si="363"/>
        <v>7.5077499053068644E-3</v>
      </c>
      <c r="L2934" s="4">
        <f t="shared" si="364"/>
        <v>7.5077499053068644E-3</v>
      </c>
      <c r="M2934">
        <f t="shared" si="365"/>
        <v>0</v>
      </c>
      <c r="N2934">
        <f t="shared" si="366"/>
        <v>0</v>
      </c>
      <c r="O2934" s="4">
        <f t="shared" si="367"/>
        <v>0</v>
      </c>
      <c r="P2934">
        <f t="shared" si="368"/>
        <v>5.6308124289801481E-3</v>
      </c>
    </row>
    <row r="2935" spans="1:16" x14ac:dyDescent="0.15">
      <c r="A2935" t="s">
        <v>11393</v>
      </c>
      <c r="B2935" s="5" t="s">
        <v>11484</v>
      </c>
      <c r="C2935" s="5" t="s">
        <v>1029</v>
      </c>
      <c r="D2935" s="5" t="s">
        <v>11485</v>
      </c>
      <c r="E2935" s="5" t="s">
        <v>11485</v>
      </c>
      <c r="F2935" s="5" t="s">
        <v>11486</v>
      </c>
      <c r="G2935">
        <v>2933</v>
      </c>
      <c r="H2935" s="2">
        <v>43136</v>
      </c>
      <c r="I2935" s="3">
        <f t="shared" si="361"/>
        <v>900.37082175925752</v>
      </c>
      <c r="J2935" s="3">
        <f t="shared" si="362"/>
        <v>6.3307249216079928E-2</v>
      </c>
      <c r="K2935">
        <f t="shared" si="363"/>
        <v>5.9143436561674917E-4</v>
      </c>
      <c r="L2935" s="4">
        <f t="shared" si="364"/>
        <v>5.9143436561674917E-4</v>
      </c>
      <c r="M2935">
        <f t="shared" si="365"/>
        <v>0</v>
      </c>
      <c r="N2935">
        <f t="shared" si="366"/>
        <v>0</v>
      </c>
      <c r="O2935" s="4">
        <f t="shared" si="367"/>
        <v>0</v>
      </c>
      <c r="P2935">
        <f t="shared" si="368"/>
        <v>4.4357577421256188E-4</v>
      </c>
    </row>
    <row r="2936" spans="1:16" x14ac:dyDescent="0.15">
      <c r="A2936" t="s">
        <v>2071</v>
      </c>
      <c r="B2936" s="5" t="s">
        <v>11487</v>
      </c>
      <c r="C2936" s="5" t="s">
        <v>1029</v>
      </c>
      <c r="D2936" s="5" t="s">
        <v>11488</v>
      </c>
      <c r="E2936" s="5" t="s">
        <v>1081</v>
      </c>
      <c r="F2936" s="5" t="s">
        <v>11489</v>
      </c>
      <c r="G2936">
        <v>2934</v>
      </c>
      <c r="H2936" s="2">
        <v>43136</v>
      </c>
      <c r="I2936" s="3">
        <f t="shared" si="361"/>
        <v>1903.8040972222225</v>
      </c>
      <c r="J2936" s="3">
        <f t="shared" si="362"/>
        <v>2.1010565140795041E-2</v>
      </c>
      <c r="K2936">
        <f t="shared" si="363"/>
        <v>1.9628668784647213E-4</v>
      </c>
      <c r="L2936" s="4">
        <f t="shared" si="364"/>
        <v>1.9628668784647213E-4</v>
      </c>
      <c r="M2936">
        <f t="shared" si="365"/>
        <v>0</v>
      </c>
      <c r="N2936">
        <f t="shared" si="366"/>
        <v>0</v>
      </c>
      <c r="O2936" s="4">
        <f t="shared" si="367"/>
        <v>0</v>
      </c>
      <c r="P2936">
        <f t="shared" si="368"/>
        <v>1.4721501588485411E-4</v>
      </c>
    </row>
    <row r="2937" spans="1:16" x14ac:dyDescent="0.15">
      <c r="A2937" t="s">
        <v>1295</v>
      </c>
      <c r="B2937" s="5" t="s">
        <v>11490</v>
      </c>
      <c r="C2937" s="5" t="s">
        <v>1029</v>
      </c>
      <c r="D2937" s="5" t="s">
        <v>11491</v>
      </c>
      <c r="E2937" s="5" t="s">
        <v>11492</v>
      </c>
      <c r="F2937" s="5" t="s">
        <v>11493</v>
      </c>
      <c r="G2937">
        <v>2935</v>
      </c>
      <c r="H2937" s="2">
        <v>43136</v>
      </c>
      <c r="I2937" s="3">
        <f t="shared" si="361"/>
        <v>36.413831018515339</v>
      </c>
      <c r="J2937" s="3">
        <f t="shared" si="362"/>
        <v>0.35700720403161895</v>
      </c>
      <c r="K2937">
        <f t="shared" si="363"/>
        <v>3.3352630520458483E-3</v>
      </c>
      <c r="L2937" s="4">
        <f t="shared" si="364"/>
        <v>3.3352630520458483E-3</v>
      </c>
      <c r="M2937">
        <f t="shared" si="365"/>
        <v>0</v>
      </c>
      <c r="N2937">
        <f t="shared" si="366"/>
        <v>0</v>
      </c>
      <c r="O2937" s="4">
        <f t="shared" si="367"/>
        <v>0</v>
      </c>
      <c r="P2937">
        <f t="shared" si="368"/>
        <v>2.5014472890343862E-3</v>
      </c>
    </row>
    <row r="2938" spans="1:16" x14ac:dyDescent="0.15">
      <c r="A2938" t="s">
        <v>3442</v>
      </c>
      <c r="B2938" s="5" t="s">
        <v>11494</v>
      </c>
      <c r="C2938" s="5" t="s">
        <v>1029</v>
      </c>
      <c r="D2938" s="5" t="s">
        <v>11495</v>
      </c>
      <c r="E2938" s="5" t="s">
        <v>11496</v>
      </c>
      <c r="F2938" s="5" t="s">
        <v>11497</v>
      </c>
      <c r="G2938">
        <v>2936</v>
      </c>
      <c r="H2938" s="2">
        <v>43136</v>
      </c>
      <c r="I2938" s="3">
        <f t="shared" si="361"/>
        <v>897.41799768518831</v>
      </c>
      <c r="J2938" s="3">
        <f t="shared" si="362"/>
        <v>6.7972784318282228E-2</v>
      </c>
      <c r="K2938">
        <f t="shared" si="363"/>
        <v>6.3502112428344567E-4</v>
      </c>
      <c r="L2938" s="4">
        <f t="shared" si="364"/>
        <v>6.3502112428344567E-4</v>
      </c>
      <c r="M2938">
        <f t="shared" si="365"/>
        <v>0</v>
      </c>
      <c r="N2938">
        <f t="shared" si="366"/>
        <v>0</v>
      </c>
      <c r="O2938" s="4">
        <f t="shared" si="367"/>
        <v>0</v>
      </c>
      <c r="P2938">
        <f t="shared" si="368"/>
        <v>4.7626584321258425E-4</v>
      </c>
    </row>
    <row r="2939" spans="1:16" x14ac:dyDescent="0.15">
      <c r="A2939" t="s">
        <v>11498</v>
      </c>
      <c r="B2939" s="5" t="s">
        <v>11499</v>
      </c>
      <c r="C2939" s="5" t="s">
        <v>11500</v>
      </c>
      <c r="D2939" s="5" t="s">
        <v>11501</v>
      </c>
      <c r="E2939" s="5" t="s">
        <v>11502</v>
      </c>
      <c r="F2939" s="5" t="s">
        <v>11503</v>
      </c>
      <c r="G2939">
        <v>2937</v>
      </c>
      <c r="H2939" s="2">
        <v>43136</v>
      </c>
      <c r="I2939" s="3">
        <f t="shared" si="361"/>
        <v>544.35146990740759</v>
      </c>
      <c r="J2939" s="3">
        <f t="shared" si="362"/>
        <v>518.8467664981988</v>
      </c>
      <c r="K2939">
        <f t="shared" si="363"/>
        <v>4.8472143711185121</v>
      </c>
      <c r="L2939" s="4">
        <f t="shared" si="364"/>
        <v>1</v>
      </c>
      <c r="M2939">
        <f t="shared" si="365"/>
        <v>0.58785548986288394</v>
      </c>
      <c r="N2939">
        <f t="shared" si="366"/>
        <v>27.505660509508132</v>
      </c>
      <c r="O2939" s="4">
        <f t="shared" si="367"/>
        <v>1</v>
      </c>
      <c r="P2939">
        <f t="shared" si="368"/>
        <v>1</v>
      </c>
    </row>
    <row r="2940" spans="1:16" x14ac:dyDescent="0.15">
      <c r="A2940" t="s">
        <v>4585</v>
      </c>
      <c r="B2940" s="5" t="s">
        <v>11504</v>
      </c>
      <c r="C2940" s="5" t="s">
        <v>1029</v>
      </c>
      <c r="D2940" s="5" t="s">
        <v>11505</v>
      </c>
      <c r="E2940" s="5" t="s">
        <v>4</v>
      </c>
      <c r="F2940" s="5" t="s">
        <v>11506</v>
      </c>
      <c r="G2940">
        <v>2938</v>
      </c>
      <c r="H2940" s="2">
        <v>43136</v>
      </c>
      <c r="I2940" s="3">
        <f t="shared" si="361"/>
        <v>560.33862268518715</v>
      </c>
      <c r="J2940" s="3">
        <f t="shared" si="362"/>
        <v>6.4246865274938822E-2</v>
      </c>
      <c r="K2940">
        <f t="shared" si="363"/>
        <v>6.0021252664215928E-4</v>
      </c>
      <c r="L2940" s="4">
        <f t="shared" si="364"/>
        <v>6.0021252664215928E-4</v>
      </c>
      <c r="M2940">
        <f t="shared" si="365"/>
        <v>0</v>
      </c>
      <c r="N2940">
        <f t="shared" si="366"/>
        <v>0</v>
      </c>
      <c r="O2940" s="4">
        <f t="shared" si="367"/>
        <v>0</v>
      </c>
      <c r="P2940">
        <f t="shared" si="368"/>
        <v>4.5015939498161946E-4</v>
      </c>
    </row>
    <row r="2941" spans="1:16" x14ac:dyDescent="0.15">
      <c r="A2941" t="s">
        <v>11507</v>
      </c>
      <c r="B2941" s="5" t="s">
        <v>11508</v>
      </c>
      <c r="C2941" s="5" t="s">
        <v>1113</v>
      </c>
      <c r="D2941" s="5" t="s">
        <v>11509</v>
      </c>
      <c r="E2941" s="5" t="s">
        <v>11509</v>
      </c>
      <c r="F2941" s="5" t="s">
        <v>11510</v>
      </c>
      <c r="G2941">
        <v>2939</v>
      </c>
      <c r="H2941" s="2">
        <v>43136</v>
      </c>
      <c r="I2941" s="3">
        <f t="shared" si="361"/>
        <v>1271.2266203703693</v>
      </c>
      <c r="J2941" s="3">
        <f t="shared" si="362"/>
        <v>0.78585516067067829</v>
      </c>
      <c r="K2941">
        <f t="shared" si="363"/>
        <v>7.3416828905568266E-3</v>
      </c>
      <c r="L2941" s="4">
        <f t="shared" si="364"/>
        <v>7.3416828905568266E-3</v>
      </c>
      <c r="M2941">
        <f t="shared" si="365"/>
        <v>7.8664180247315144E-4</v>
      </c>
      <c r="N2941">
        <f t="shared" si="366"/>
        <v>3.6806838984289943E-2</v>
      </c>
      <c r="O2941" s="4">
        <f t="shared" si="367"/>
        <v>3.6806838984289943E-2</v>
      </c>
      <c r="P2941">
        <f t="shared" si="368"/>
        <v>1.4707971913990106E-2</v>
      </c>
    </row>
    <row r="2942" spans="1:16" x14ac:dyDescent="0.15">
      <c r="A2942" t="s">
        <v>10653</v>
      </c>
      <c r="B2942" s="5" t="s">
        <v>11511</v>
      </c>
      <c r="C2942" s="5" t="s">
        <v>1029</v>
      </c>
      <c r="D2942" s="5" t="s">
        <v>6046</v>
      </c>
      <c r="E2942" s="5" t="s">
        <v>1081</v>
      </c>
      <c r="F2942" s="5" t="s">
        <v>11512</v>
      </c>
      <c r="G2942">
        <v>2940</v>
      </c>
      <c r="H2942" s="2">
        <v>43136</v>
      </c>
      <c r="I2942" s="3">
        <f t="shared" si="361"/>
        <v>1868.392523148148</v>
      </c>
      <c r="J2942" s="3">
        <f t="shared" si="362"/>
        <v>0.29758200865799217</v>
      </c>
      <c r="K2942">
        <f t="shared" si="363"/>
        <v>2.7800959398642422E-3</v>
      </c>
      <c r="L2942" s="4">
        <f t="shared" si="364"/>
        <v>2.7800959398642422E-3</v>
      </c>
      <c r="M2942">
        <f t="shared" si="365"/>
        <v>0</v>
      </c>
      <c r="N2942">
        <f t="shared" si="366"/>
        <v>0</v>
      </c>
      <c r="O2942" s="4">
        <f t="shared" si="367"/>
        <v>0</v>
      </c>
      <c r="P2942">
        <f t="shared" si="368"/>
        <v>2.0850719548981818E-3</v>
      </c>
    </row>
    <row r="2943" spans="1:16" x14ac:dyDescent="0.15">
      <c r="A2943" t="s">
        <v>1434</v>
      </c>
      <c r="B2943" s="5" t="s">
        <v>11513</v>
      </c>
      <c r="C2943" s="5" t="s">
        <v>1029</v>
      </c>
      <c r="D2943" s="5" t="s">
        <v>10776</v>
      </c>
      <c r="E2943" s="5" t="s">
        <v>2191</v>
      </c>
      <c r="F2943" s="5" t="s">
        <v>11514</v>
      </c>
      <c r="G2943">
        <v>2941</v>
      </c>
      <c r="H2943" s="2">
        <v>43136</v>
      </c>
      <c r="I2943" s="3">
        <f t="shared" si="361"/>
        <v>1142.7168402777752</v>
      </c>
      <c r="J2943" s="3">
        <f t="shared" si="362"/>
        <v>2.4503008105834577E-2</v>
      </c>
      <c r="K2943">
        <f t="shared" si="363"/>
        <v>2.2891408542033781E-4</v>
      </c>
      <c r="L2943" s="4">
        <f t="shared" si="364"/>
        <v>2.2891408542033781E-4</v>
      </c>
      <c r="M2943">
        <f t="shared" si="365"/>
        <v>0</v>
      </c>
      <c r="N2943">
        <f t="shared" si="366"/>
        <v>0</v>
      </c>
      <c r="O2943" s="4">
        <f t="shared" si="367"/>
        <v>0</v>
      </c>
      <c r="P2943">
        <f t="shared" si="368"/>
        <v>1.7168556406525336E-4</v>
      </c>
    </row>
    <row r="2944" spans="1:16" x14ac:dyDescent="0.15">
      <c r="A2944" t="s">
        <v>6183</v>
      </c>
      <c r="B2944" s="5" t="s">
        <v>11515</v>
      </c>
      <c r="C2944" s="5" t="s">
        <v>1029</v>
      </c>
      <c r="D2944" s="5" t="s">
        <v>10784</v>
      </c>
      <c r="E2944" s="5" t="s">
        <v>11516</v>
      </c>
      <c r="F2944" s="5" t="s">
        <v>11517</v>
      </c>
      <c r="G2944">
        <v>2942</v>
      </c>
      <c r="H2944" s="2">
        <v>43136</v>
      </c>
      <c r="I2944" s="3">
        <f t="shared" si="361"/>
        <v>632.86493055555911</v>
      </c>
      <c r="J2944" s="3">
        <f t="shared" si="362"/>
        <v>3.4762551909279203E-2</v>
      </c>
      <c r="K2944">
        <f t="shared" si="363"/>
        <v>3.2476166774375836E-4</v>
      </c>
      <c r="L2944" s="4">
        <f t="shared" si="364"/>
        <v>3.2476166774375836E-4</v>
      </c>
      <c r="M2944">
        <f t="shared" si="365"/>
        <v>0</v>
      </c>
      <c r="N2944">
        <f t="shared" si="366"/>
        <v>0</v>
      </c>
      <c r="O2944" s="4">
        <f t="shared" si="367"/>
        <v>0</v>
      </c>
      <c r="P2944">
        <f t="shared" si="368"/>
        <v>2.4357125080781878E-4</v>
      </c>
    </row>
    <row r="2945" spans="1:16" x14ac:dyDescent="0.15">
      <c r="A2945" t="s">
        <v>6528</v>
      </c>
      <c r="B2945" s="5" t="s">
        <v>11518</v>
      </c>
      <c r="C2945" s="5" t="s">
        <v>1029</v>
      </c>
      <c r="D2945" s="5" t="s">
        <v>11519</v>
      </c>
      <c r="E2945" s="5" t="s">
        <v>11520</v>
      </c>
      <c r="F2945" s="5" t="s">
        <v>11521</v>
      </c>
      <c r="G2945">
        <v>2943</v>
      </c>
      <c r="H2945" s="2">
        <v>43136</v>
      </c>
      <c r="I2945" s="3">
        <f t="shared" si="361"/>
        <v>435.72262731481169</v>
      </c>
      <c r="J2945" s="3">
        <f t="shared" si="362"/>
        <v>1.0419472653918036</v>
      </c>
      <c r="K2945">
        <f t="shared" si="363"/>
        <v>9.734168322647372E-3</v>
      </c>
      <c r="L2945" s="4">
        <f t="shared" si="364"/>
        <v>9.734168322647372E-3</v>
      </c>
      <c r="M2945">
        <f t="shared" si="365"/>
        <v>0</v>
      </c>
      <c r="N2945">
        <f t="shared" si="366"/>
        <v>0</v>
      </c>
      <c r="O2945" s="4">
        <f t="shared" si="367"/>
        <v>0</v>
      </c>
      <c r="P2945">
        <f t="shared" si="368"/>
        <v>7.300626241985529E-3</v>
      </c>
    </row>
    <row r="2946" spans="1:16" x14ac:dyDescent="0.15">
      <c r="A2946" t="s">
        <v>8566</v>
      </c>
      <c r="B2946" s="5" t="s">
        <v>11522</v>
      </c>
      <c r="C2946" s="5" t="s">
        <v>1113</v>
      </c>
      <c r="D2946" s="5" t="s">
        <v>5259</v>
      </c>
      <c r="E2946" s="5" t="s">
        <v>1081</v>
      </c>
      <c r="F2946" s="5" t="s">
        <v>11523</v>
      </c>
      <c r="G2946">
        <v>2944</v>
      </c>
      <c r="H2946" s="2">
        <v>43136</v>
      </c>
      <c r="I2946" s="3">
        <f t="shared" si="361"/>
        <v>1326.031678240739</v>
      </c>
      <c r="J2946" s="3">
        <f t="shared" si="362"/>
        <v>0.205877434513625</v>
      </c>
      <c r="K2946">
        <f t="shared" si="363"/>
        <v>1.9233656711377381E-3</v>
      </c>
      <c r="L2946" s="4">
        <f t="shared" si="364"/>
        <v>1.9233656711377381E-3</v>
      </c>
      <c r="M2946">
        <f t="shared" si="365"/>
        <v>7.5412979675320516E-4</v>
      </c>
      <c r="N2946">
        <f t="shared" si="366"/>
        <v>3.5285607648975516E-2</v>
      </c>
      <c r="O2946" s="4">
        <f t="shared" si="367"/>
        <v>3.5285607648975516E-2</v>
      </c>
      <c r="P2946">
        <f t="shared" si="368"/>
        <v>1.0263926165597183E-2</v>
      </c>
    </row>
    <row r="2947" spans="1:16" x14ac:dyDescent="0.15">
      <c r="A2947" t="s">
        <v>1163</v>
      </c>
      <c r="B2947" s="5" t="s">
        <v>11524</v>
      </c>
      <c r="C2947" s="5" t="s">
        <v>1029</v>
      </c>
      <c r="D2947" s="5" t="s">
        <v>11525</v>
      </c>
      <c r="E2947" s="5" t="s">
        <v>11526</v>
      </c>
      <c r="F2947" s="5" t="s">
        <v>11527</v>
      </c>
      <c r="G2947">
        <v>2945</v>
      </c>
      <c r="H2947" s="2">
        <v>43136</v>
      </c>
      <c r="I2947" s="3">
        <f t="shared" ref="I2947:I3010" si="369">H2947-B2947+1</f>
        <v>509.82555555555882</v>
      </c>
      <c r="J2947" s="3">
        <f t="shared" ref="J2947:J3010" si="370">A2947/I2947</f>
        <v>1.5691641803405421E-2</v>
      </c>
      <c r="K2947">
        <f t="shared" ref="K2947:K3010" si="371">(J2947-0)/(PERCENTILE($J$2:$J$10219,0.85)-0)</f>
        <v>1.4659579006198704E-4</v>
      </c>
      <c r="L2947" s="4">
        <f t="shared" ref="L2947:L3010" si="372">IF(K2947&gt;1,1,IF(K2947&lt;0,0,K2947))</f>
        <v>1.4659579006198704E-4</v>
      </c>
      <c r="M2947">
        <f t="shared" ref="M2947:M3010" si="373">C2947/I2947</f>
        <v>0</v>
      </c>
      <c r="N2947">
        <f t="shared" ref="N2947:N3010" si="374">(M2947-0)/(PERCENTILE($M$2:$M$10219,0.85)-0)</f>
        <v>0</v>
      </c>
      <c r="O2947" s="4">
        <f t="shared" ref="O2947:O3010" si="375">IF(N2947&gt;1,1,IF(N2947&lt;0,0,N2947))</f>
        <v>0</v>
      </c>
      <c r="P2947">
        <f t="shared" si="368"/>
        <v>1.0994684254649028E-4</v>
      </c>
    </row>
    <row r="2948" spans="1:16" x14ac:dyDescent="0.15">
      <c r="A2948" t="s">
        <v>1749</v>
      </c>
      <c r="B2948" s="5" t="s">
        <v>11528</v>
      </c>
      <c r="C2948" s="5" t="s">
        <v>1029</v>
      </c>
      <c r="D2948" s="5" t="s">
        <v>11529</v>
      </c>
      <c r="E2948" s="5" t="s">
        <v>11529</v>
      </c>
      <c r="F2948" s="5" t="s">
        <v>11530</v>
      </c>
      <c r="G2948">
        <v>2946</v>
      </c>
      <c r="H2948" s="2">
        <v>43136</v>
      </c>
      <c r="I2948" s="3">
        <f t="shared" si="369"/>
        <v>1024.3743865740762</v>
      </c>
      <c r="J2948" s="3">
        <f t="shared" si="370"/>
        <v>0.22647969633046194</v>
      </c>
      <c r="K2948">
        <f t="shared" si="371"/>
        <v>2.1158378729597086E-3</v>
      </c>
      <c r="L2948" s="4">
        <f t="shared" si="372"/>
        <v>2.1158378729597086E-3</v>
      </c>
      <c r="M2948">
        <f t="shared" si="373"/>
        <v>0</v>
      </c>
      <c r="N2948">
        <f t="shared" si="374"/>
        <v>0</v>
      </c>
      <c r="O2948" s="4">
        <f t="shared" si="375"/>
        <v>0</v>
      </c>
      <c r="P2948">
        <f t="shared" ref="P2948:P3011" si="376">0.75*L2948+0.25*O2948</f>
        <v>1.5868784047197815E-3</v>
      </c>
    </row>
    <row r="2949" spans="1:16" x14ac:dyDescent="0.15">
      <c r="A2949" t="s">
        <v>11531</v>
      </c>
      <c r="B2949" s="5" t="s">
        <v>11532</v>
      </c>
      <c r="C2949" s="5" t="s">
        <v>1253</v>
      </c>
      <c r="D2949" s="5" t="s">
        <v>11533</v>
      </c>
      <c r="E2949" s="5" t="s">
        <v>1081</v>
      </c>
      <c r="F2949" s="5" t="s">
        <v>11534</v>
      </c>
      <c r="G2949">
        <v>2947</v>
      </c>
      <c r="H2949" s="2">
        <v>43136</v>
      </c>
      <c r="I2949" s="3">
        <f t="shared" si="369"/>
        <v>1316.5571643518488</v>
      </c>
      <c r="J2949" s="3">
        <f t="shared" si="370"/>
        <v>5.3389250313794241</v>
      </c>
      <c r="K2949">
        <f t="shared" si="371"/>
        <v>4.9877759310496803E-2</v>
      </c>
      <c r="L2949" s="4">
        <f t="shared" si="372"/>
        <v>4.9877759310496803E-2</v>
      </c>
      <c r="M2949">
        <f t="shared" si="373"/>
        <v>3.7977842021478334E-3</v>
      </c>
      <c r="N2949">
        <f t="shared" si="374"/>
        <v>0.17769769059572227</v>
      </c>
      <c r="O2949" s="4">
        <f t="shared" si="375"/>
        <v>0.17769769059572227</v>
      </c>
      <c r="P2949">
        <f t="shared" si="376"/>
        <v>8.1832742131803166E-2</v>
      </c>
    </row>
    <row r="2950" spans="1:16" x14ac:dyDescent="0.15">
      <c r="A2950" t="s">
        <v>3090</v>
      </c>
      <c r="B2950" s="5" t="s">
        <v>11535</v>
      </c>
      <c r="C2950" s="5" t="s">
        <v>1029</v>
      </c>
      <c r="D2950" s="5" t="s">
        <v>11536</v>
      </c>
      <c r="E2950" s="5" t="s">
        <v>11537</v>
      </c>
      <c r="F2950" s="5" t="s">
        <v>11538</v>
      </c>
      <c r="G2950">
        <v>2948</v>
      </c>
      <c r="H2950" s="2">
        <v>43136</v>
      </c>
      <c r="I2950" s="3">
        <f t="shared" si="369"/>
        <v>744.59723379629577</v>
      </c>
      <c r="J2950" s="3">
        <f t="shared" si="370"/>
        <v>1.0744063551260266</v>
      </c>
      <c r="K2950">
        <f t="shared" si="371"/>
        <v>1.0037410390233231E-2</v>
      </c>
      <c r="L2950" s="4">
        <f t="shared" si="372"/>
        <v>1.0037410390233231E-2</v>
      </c>
      <c r="M2950">
        <f t="shared" si="373"/>
        <v>0</v>
      </c>
      <c r="N2950">
        <f t="shared" si="374"/>
        <v>0</v>
      </c>
      <c r="O2950" s="4">
        <f t="shared" si="375"/>
        <v>0</v>
      </c>
      <c r="P2950">
        <f t="shared" si="376"/>
        <v>7.5280577926749234E-3</v>
      </c>
    </row>
    <row r="2951" spans="1:16" x14ac:dyDescent="0.15">
      <c r="A2951" t="s">
        <v>7417</v>
      </c>
      <c r="B2951" s="5" t="s">
        <v>11539</v>
      </c>
      <c r="C2951" s="5" t="s">
        <v>1029</v>
      </c>
      <c r="D2951" s="5" t="s">
        <v>11540</v>
      </c>
      <c r="E2951" s="5" t="s">
        <v>11541</v>
      </c>
      <c r="F2951" s="5" t="s">
        <v>11542</v>
      </c>
      <c r="G2951">
        <v>2949</v>
      </c>
      <c r="H2951" s="2">
        <v>43136</v>
      </c>
      <c r="I2951" s="3">
        <f t="shared" si="369"/>
        <v>447.90357638888963</v>
      </c>
      <c r="J2951" s="3">
        <f t="shared" si="370"/>
        <v>0.3348935081281052</v>
      </c>
      <c r="K2951">
        <f t="shared" si="371"/>
        <v>3.1286706022065594E-3</v>
      </c>
      <c r="L2951" s="4">
        <f t="shared" si="372"/>
        <v>3.1286706022065594E-3</v>
      </c>
      <c r="M2951">
        <f t="shared" si="373"/>
        <v>0</v>
      </c>
      <c r="N2951">
        <f t="shared" si="374"/>
        <v>0</v>
      </c>
      <c r="O2951" s="4">
        <f t="shared" si="375"/>
        <v>0</v>
      </c>
      <c r="P2951">
        <f t="shared" si="376"/>
        <v>2.3465029516549197E-3</v>
      </c>
    </row>
    <row r="2952" spans="1:16" x14ac:dyDescent="0.15">
      <c r="A2952" t="s">
        <v>3026</v>
      </c>
      <c r="B2952" s="5" t="s">
        <v>11543</v>
      </c>
      <c r="C2952" s="5" t="s">
        <v>1029</v>
      </c>
      <c r="D2952" s="5" t="s">
        <v>11544</v>
      </c>
      <c r="E2952" s="5" t="s">
        <v>11544</v>
      </c>
      <c r="F2952" s="5" t="s">
        <v>11545</v>
      </c>
      <c r="G2952">
        <v>2950</v>
      </c>
      <c r="H2952" s="2">
        <v>43136</v>
      </c>
      <c r="I2952" s="3">
        <f t="shared" si="369"/>
        <v>187.3059027777781</v>
      </c>
      <c r="J2952" s="3">
        <f t="shared" si="370"/>
        <v>0.83820102661829421</v>
      </c>
      <c r="K2952">
        <f t="shared" si="371"/>
        <v>7.8307128895340056E-3</v>
      </c>
      <c r="L2952" s="4">
        <f t="shared" si="372"/>
        <v>7.8307128895340056E-3</v>
      </c>
      <c r="M2952">
        <f t="shared" si="373"/>
        <v>0</v>
      </c>
      <c r="N2952">
        <f t="shared" si="374"/>
        <v>0</v>
      </c>
      <c r="O2952" s="4">
        <f t="shared" si="375"/>
        <v>0</v>
      </c>
      <c r="P2952">
        <f t="shared" si="376"/>
        <v>5.8730346671505042E-3</v>
      </c>
    </row>
    <row r="2953" spans="1:16" x14ac:dyDescent="0.15">
      <c r="A2953" t="s">
        <v>11546</v>
      </c>
      <c r="B2953" s="5" t="s">
        <v>11547</v>
      </c>
      <c r="C2953" s="5" t="s">
        <v>1029</v>
      </c>
      <c r="D2953" s="5" t="s">
        <v>11548</v>
      </c>
      <c r="E2953" s="5" t="s">
        <v>11549</v>
      </c>
      <c r="F2953" s="5" t="s">
        <v>11550</v>
      </c>
      <c r="G2953">
        <v>2951</v>
      </c>
      <c r="H2953" s="2">
        <v>43136</v>
      </c>
      <c r="I2953" s="3">
        <f t="shared" si="369"/>
        <v>1608.2072916666657</v>
      </c>
      <c r="J2953" s="3">
        <f t="shared" si="370"/>
        <v>1.0670266257912706</v>
      </c>
      <c r="K2953">
        <f t="shared" si="371"/>
        <v>9.9684668554631851E-3</v>
      </c>
      <c r="L2953" s="4">
        <f t="shared" si="372"/>
        <v>9.9684668554631851E-3</v>
      </c>
      <c r="M2953">
        <f t="shared" si="373"/>
        <v>0</v>
      </c>
      <c r="N2953">
        <f t="shared" si="374"/>
        <v>0</v>
      </c>
      <c r="O2953" s="4">
        <f t="shared" si="375"/>
        <v>0</v>
      </c>
      <c r="P2953">
        <f t="shared" si="376"/>
        <v>7.4763501415973889E-3</v>
      </c>
    </row>
    <row r="2954" spans="1:16" x14ac:dyDescent="0.15">
      <c r="A2954" t="s">
        <v>11551</v>
      </c>
      <c r="B2954" s="5" t="s">
        <v>11552</v>
      </c>
      <c r="C2954" s="5" t="s">
        <v>1029</v>
      </c>
      <c r="D2954" s="5" t="s">
        <v>11553</v>
      </c>
      <c r="E2954" s="5" t="s">
        <v>11554</v>
      </c>
      <c r="F2954" s="5" t="s">
        <v>11555</v>
      </c>
      <c r="G2954">
        <v>2952</v>
      </c>
      <c r="H2954" s="2">
        <v>43136</v>
      </c>
      <c r="I2954" s="3">
        <f t="shared" si="369"/>
        <v>909.78606481481256</v>
      </c>
      <c r="J2954" s="3">
        <f t="shared" si="370"/>
        <v>0.35832599839431206</v>
      </c>
      <c r="K2954">
        <f t="shared" si="371"/>
        <v>3.3475836048567297E-3</v>
      </c>
      <c r="L2954" s="4">
        <f t="shared" si="372"/>
        <v>3.3475836048567297E-3</v>
      </c>
      <c r="M2954">
        <f t="shared" si="373"/>
        <v>0</v>
      </c>
      <c r="N2954">
        <f t="shared" si="374"/>
        <v>0</v>
      </c>
      <c r="O2954" s="4">
        <f t="shared" si="375"/>
        <v>0</v>
      </c>
      <c r="P2954">
        <f t="shared" si="376"/>
        <v>2.5106877036425472E-3</v>
      </c>
    </row>
    <row r="2955" spans="1:16" x14ac:dyDescent="0.15">
      <c r="A2955" t="s">
        <v>9359</v>
      </c>
      <c r="B2955" s="5" t="s">
        <v>11556</v>
      </c>
      <c r="C2955" s="5" t="s">
        <v>1029</v>
      </c>
      <c r="D2955" s="5" t="s">
        <v>11557</v>
      </c>
      <c r="E2955" s="5" t="s">
        <v>11558</v>
      </c>
      <c r="F2955" s="5" t="s">
        <v>11559</v>
      </c>
      <c r="G2955">
        <v>2953</v>
      </c>
      <c r="H2955" s="2">
        <v>43136</v>
      </c>
      <c r="I2955" s="3">
        <f t="shared" si="369"/>
        <v>736.14093750000029</v>
      </c>
      <c r="J2955" s="3">
        <f t="shared" si="370"/>
        <v>0.8490222023551024</v>
      </c>
      <c r="K2955">
        <f t="shared" si="371"/>
        <v>7.931807397451765E-3</v>
      </c>
      <c r="L2955" s="4">
        <f t="shared" si="372"/>
        <v>7.931807397451765E-3</v>
      </c>
      <c r="M2955">
        <f t="shared" si="373"/>
        <v>0</v>
      </c>
      <c r="N2955">
        <f t="shared" si="374"/>
        <v>0</v>
      </c>
      <c r="O2955" s="4">
        <f t="shared" si="375"/>
        <v>0</v>
      </c>
      <c r="P2955">
        <f t="shared" si="376"/>
        <v>5.9488555480888237E-3</v>
      </c>
    </row>
    <row r="2956" spans="1:16" x14ac:dyDescent="0.15">
      <c r="A2956" t="s">
        <v>11560</v>
      </c>
      <c r="B2956" s="5" t="s">
        <v>11561</v>
      </c>
      <c r="C2956" s="5" t="s">
        <v>1399</v>
      </c>
      <c r="D2956" s="5" t="s">
        <v>11562</v>
      </c>
      <c r="E2956" s="5" t="s">
        <v>11562</v>
      </c>
      <c r="F2956" s="5" t="s">
        <v>11563</v>
      </c>
      <c r="G2956">
        <v>2954</v>
      </c>
      <c r="H2956" s="2">
        <v>43136</v>
      </c>
      <c r="I2956" s="3">
        <f t="shared" si="369"/>
        <v>1447.399328703701</v>
      </c>
      <c r="J2956" s="3">
        <f t="shared" si="370"/>
        <v>107.06927723864139</v>
      </c>
      <c r="K2956">
        <f t="shared" si="371"/>
        <v>1.0002717041857414</v>
      </c>
      <c r="L2956" s="4">
        <f t="shared" si="372"/>
        <v>1</v>
      </c>
      <c r="M2956">
        <f t="shared" si="373"/>
        <v>4.1453660237452464E-3</v>
      </c>
      <c r="N2956">
        <f t="shared" si="374"/>
        <v>0.19396098616580332</v>
      </c>
      <c r="O2956" s="4">
        <f t="shared" si="375"/>
        <v>0.19396098616580332</v>
      </c>
      <c r="P2956">
        <f t="shared" si="376"/>
        <v>0.79849024654145084</v>
      </c>
    </row>
    <row r="2957" spans="1:16" x14ac:dyDescent="0.15">
      <c r="A2957" t="s">
        <v>5245</v>
      </c>
      <c r="B2957" s="5" t="s">
        <v>11564</v>
      </c>
      <c r="C2957" s="5" t="s">
        <v>1029</v>
      </c>
      <c r="D2957" s="5" t="s">
        <v>11565</v>
      </c>
      <c r="E2957" s="5" t="s">
        <v>1081</v>
      </c>
      <c r="F2957" s="5" t="s">
        <v>11566</v>
      </c>
      <c r="G2957">
        <v>2955</v>
      </c>
      <c r="H2957" s="2">
        <v>43136</v>
      </c>
      <c r="I2957" s="3">
        <f t="shared" si="369"/>
        <v>1916.7289351851869</v>
      </c>
      <c r="J2957" s="3">
        <f t="shared" si="370"/>
        <v>5.9476328607198578E-2</v>
      </c>
      <c r="K2957">
        <f t="shared" si="371"/>
        <v>5.5564481342331123E-4</v>
      </c>
      <c r="L2957" s="4">
        <f t="shared" si="372"/>
        <v>5.5564481342331123E-4</v>
      </c>
      <c r="M2957">
        <f t="shared" si="373"/>
        <v>0</v>
      </c>
      <c r="N2957">
        <f t="shared" si="374"/>
        <v>0</v>
      </c>
      <c r="O2957" s="4">
        <f t="shared" si="375"/>
        <v>0</v>
      </c>
      <c r="P2957">
        <f t="shared" si="376"/>
        <v>4.1673361006748342E-4</v>
      </c>
    </row>
    <row r="2958" spans="1:16" x14ac:dyDescent="0.15">
      <c r="A2958" t="s">
        <v>11567</v>
      </c>
      <c r="B2958" s="5" t="s">
        <v>11568</v>
      </c>
      <c r="C2958" s="5" t="s">
        <v>1029</v>
      </c>
      <c r="D2958" s="5" t="s">
        <v>11569</v>
      </c>
      <c r="E2958" s="5" t="s">
        <v>11570</v>
      </c>
      <c r="F2958" s="5" t="s">
        <v>11571</v>
      </c>
      <c r="G2958">
        <v>2956</v>
      </c>
      <c r="H2958" s="2">
        <v>43136</v>
      </c>
      <c r="I2958" s="3">
        <f t="shared" si="369"/>
        <v>674.6732870370397</v>
      </c>
      <c r="J2958" s="3">
        <f t="shared" si="370"/>
        <v>0.39722930364854764</v>
      </c>
      <c r="K2958">
        <f t="shared" si="371"/>
        <v>3.7110293705209466E-3</v>
      </c>
      <c r="L2958" s="4">
        <f t="shared" si="372"/>
        <v>3.7110293705209466E-3</v>
      </c>
      <c r="M2958">
        <f t="shared" si="373"/>
        <v>0</v>
      </c>
      <c r="N2958">
        <f t="shared" si="374"/>
        <v>0</v>
      </c>
      <c r="O2958" s="4">
        <f t="shared" si="375"/>
        <v>0</v>
      </c>
      <c r="P2958">
        <f t="shared" si="376"/>
        <v>2.78327202789071E-3</v>
      </c>
    </row>
    <row r="2959" spans="1:16" x14ac:dyDescent="0.15">
      <c r="A2959" t="s">
        <v>2490</v>
      </c>
      <c r="B2959" s="5" t="s">
        <v>11572</v>
      </c>
      <c r="C2959" s="5" t="s">
        <v>1113</v>
      </c>
      <c r="D2959" s="5" t="s">
        <v>11573</v>
      </c>
      <c r="E2959" s="5" t="s">
        <v>11574</v>
      </c>
      <c r="F2959" s="5" t="s">
        <v>11575</v>
      </c>
      <c r="G2959">
        <v>2957</v>
      </c>
      <c r="H2959" s="2">
        <v>43136</v>
      </c>
      <c r="I2959" s="3">
        <f t="shared" si="369"/>
        <v>450.7524305555562</v>
      </c>
      <c r="J2959" s="3">
        <f t="shared" si="370"/>
        <v>9.539604688764991E-2</v>
      </c>
      <c r="K2959">
        <f t="shared" si="371"/>
        <v>8.9121705921495285E-4</v>
      </c>
      <c r="L2959" s="4">
        <f t="shared" si="372"/>
        <v>8.9121705921495285E-4</v>
      </c>
      <c r="M2959">
        <f t="shared" si="373"/>
        <v>2.21851271831744E-3</v>
      </c>
      <c r="N2959">
        <f t="shared" si="374"/>
        <v>0.1038038407709669</v>
      </c>
      <c r="O2959" s="4">
        <f t="shared" si="375"/>
        <v>0.1038038407709669</v>
      </c>
      <c r="P2959">
        <f t="shared" si="376"/>
        <v>2.6619372987152938E-2</v>
      </c>
    </row>
    <row r="2960" spans="1:16" x14ac:dyDescent="0.15">
      <c r="A2960" t="s">
        <v>2071</v>
      </c>
      <c r="B2960" s="5" t="s">
        <v>11576</v>
      </c>
      <c r="C2960" s="5" t="s">
        <v>1029</v>
      </c>
      <c r="D2960" s="5" t="s">
        <v>8193</v>
      </c>
      <c r="E2960" s="5" t="s">
        <v>1081</v>
      </c>
      <c r="F2960" s="5" t="s">
        <v>11577</v>
      </c>
      <c r="G2960">
        <v>2958</v>
      </c>
      <c r="H2960" s="2">
        <v>43136</v>
      </c>
      <c r="I2960" s="3">
        <f t="shared" si="369"/>
        <v>1916.1805324074085</v>
      </c>
      <c r="J2960" s="3">
        <f t="shared" si="370"/>
        <v>2.0874859818007692E-2</v>
      </c>
      <c r="K2960">
        <f t="shared" si="371"/>
        <v>1.95018890043102E-4</v>
      </c>
      <c r="L2960" s="4">
        <f t="shared" si="372"/>
        <v>1.95018890043102E-4</v>
      </c>
      <c r="M2960">
        <f t="shared" si="373"/>
        <v>0</v>
      </c>
      <c r="N2960">
        <f t="shared" si="374"/>
        <v>0</v>
      </c>
      <c r="O2960" s="4">
        <f t="shared" si="375"/>
        <v>0</v>
      </c>
      <c r="P2960">
        <f t="shared" si="376"/>
        <v>1.4626416753232651E-4</v>
      </c>
    </row>
    <row r="2961" spans="1:16" x14ac:dyDescent="0.15">
      <c r="A2961" t="s">
        <v>11578</v>
      </c>
      <c r="B2961" s="5" t="s">
        <v>11579</v>
      </c>
      <c r="C2961" s="5" t="s">
        <v>1113</v>
      </c>
      <c r="D2961" s="5" t="s">
        <v>11580</v>
      </c>
      <c r="E2961" s="5" t="s">
        <v>11581</v>
      </c>
      <c r="F2961" s="5" t="s">
        <v>11582</v>
      </c>
      <c r="G2961">
        <v>2959</v>
      </c>
      <c r="H2961" s="2">
        <v>43136</v>
      </c>
      <c r="I2961" s="3">
        <f t="shared" si="369"/>
        <v>1612.9527430555536</v>
      </c>
      <c r="J2961" s="3">
        <f t="shared" si="370"/>
        <v>0.61316117552610572</v>
      </c>
      <c r="K2961">
        <f t="shared" si="371"/>
        <v>5.7283264611660209E-3</v>
      </c>
      <c r="L2961" s="4">
        <f t="shared" si="372"/>
        <v>5.7283264611660209E-3</v>
      </c>
      <c r="M2961">
        <f t="shared" si="373"/>
        <v>6.1998096615379749E-4</v>
      </c>
      <c r="N2961">
        <f t="shared" si="374"/>
        <v>2.9008806197184239E-2</v>
      </c>
      <c r="O2961" s="4">
        <f t="shared" si="375"/>
        <v>2.9008806197184239E-2</v>
      </c>
      <c r="P2961">
        <f t="shared" si="376"/>
        <v>1.1548446395170575E-2</v>
      </c>
    </row>
    <row r="2962" spans="1:16" x14ac:dyDescent="0.15">
      <c r="A2962" t="s">
        <v>5865</v>
      </c>
      <c r="B2962" s="5" t="s">
        <v>11583</v>
      </c>
      <c r="C2962" s="5" t="s">
        <v>1029</v>
      </c>
      <c r="D2962" s="5" t="s">
        <v>11584</v>
      </c>
      <c r="E2962" s="5" t="s">
        <v>11585</v>
      </c>
      <c r="F2962" s="5" t="s">
        <v>11586</v>
      </c>
      <c r="G2962">
        <v>2960</v>
      </c>
      <c r="H2962" s="2">
        <v>43136</v>
      </c>
      <c r="I2962" s="3">
        <f t="shared" si="369"/>
        <v>621.42728009259008</v>
      </c>
      <c r="J2962" s="3">
        <f t="shared" si="370"/>
        <v>0.30574776178427632</v>
      </c>
      <c r="K2962">
        <f t="shared" si="371"/>
        <v>2.8563827329223771E-3</v>
      </c>
      <c r="L2962" s="4">
        <f t="shared" si="372"/>
        <v>2.8563827329223771E-3</v>
      </c>
      <c r="M2962">
        <f t="shared" si="373"/>
        <v>0</v>
      </c>
      <c r="N2962">
        <f t="shared" si="374"/>
        <v>0</v>
      </c>
      <c r="O2962" s="4">
        <f t="shared" si="375"/>
        <v>0</v>
      </c>
      <c r="P2962">
        <f t="shared" si="376"/>
        <v>2.1422870496917829E-3</v>
      </c>
    </row>
    <row r="2963" spans="1:16" x14ac:dyDescent="0.15">
      <c r="A2963" t="s">
        <v>5227</v>
      </c>
      <c r="B2963" s="5" t="s">
        <v>11587</v>
      </c>
      <c r="C2963" s="5" t="s">
        <v>1029</v>
      </c>
      <c r="D2963" s="5" t="s">
        <v>11588</v>
      </c>
      <c r="E2963" s="5" t="s">
        <v>1081</v>
      </c>
      <c r="F2963" s="5" t="s">
        <v>11589</v>
      </c>
      <c r="G2963">
        <v>2961</v>
      </c>
      <c r="H2963" s="2">
        <v>43136</v>
      </c>
      <c r="I2963" s="3">
        <f t="shared" si="369"/>
        <v>1868.0218749999985</v>
      </c>
      <c r="J2963" s="3">
        <f t="shared" si="370"/>
        <v>8.8864055727398875E-2</v>
      </c>
      <c r="K2963">
        <f t="shared" si="371"/>
        <v>8.301933360882176E-4</v>
      </c>
      <c r="L2963" s="4">
        <f t="shared" si="372"/>
        <v>8.301933360882176E-4</v>
      </c>
      <c r="M2963">
        <f t="shared" si="373"/>
        <v>0</v>
      </c>
      <c r="N2963">
        <f t="shared" si="374"/>
        <v>0</v>
      </c>
      <c r="O2963" s="4">
        <f t="shared" si="375"/>
        <v>0</v>
      </c>
      <c r="P2963">
        <f t="shared" si="376"/>
        <v>6.2264500206616323E-4</v>
      </c>
    </row>
    <row r="2964" spans="1:16" x14ac:dyDescent="0.15">
      <c r="A2964" t="s">
        <v>1298</v>
      </c>
      <c r="B2964" s="5" t="s">
        <v>11590</v>
      </c>
      <c r="C2964" s="5" t="s">
        <v>1029</v>
      </c>
      <c r="D2964" s="5" t="s">
        <v>11591</v>
      </c>
      <c r="E2964" s="5" t="s">
        <v>11592</v>
      </c>
      <c r="F2964" s="5" t="s">
        <v>11593</v>
      </c>
      <c r="G2964">
        <v>2962</v>
      </c>
      <c r="H2964" s="2">
        <v>43136</v>
      </c>
      <c r="I2964" s="3">
        <f t="shared" si="369"/>
        <v>174.98689814814861</v>
      </c>
      <c r="J2964" s="3">
        <f t="shared" si="370"/>
        <v>0.46860651207484455</v>
      </c>
      <c r="K2964">
        <f t="shared" si="371"/>
        <v>4.3778555951293424E-3</v>
      </c>
      <c r="L2964" s="4">
        <f t="shared" si="372"/>
        <v>4.3778555951293424E-3</v>
      </c>
      <c r="M2964">
        <f t="shared" si="373"/>
        <v>0</v>
      </c>
      <c r="N2964">
        <f t="shared" si="374"/>
        <v>0</v>
      </c>
      <c r="O2964" s="4">
        <f t="shared" si="375"/>
        <v>0</v>
      </c>
      <c r="P2964">
        <f t="shared" si="376"/>
        <v>3.2833916963470071E-3</v>
      </c>
    </row>
    <row r="2965" spans="1:16" x14ac:dyDescent="0.15">
      <c r="A2965" t="s">
        <v>11594</v>
      </c>
      <c r="B2965" s="5" t="s">
        <v>11595</v>
      </c>
      <c r="C2965" s="5" t="s">
        <v>1029</v>
      </c>
      <c r="D2965" s="5" t="s">
        <v>11596</v>
      </c>
      <c r="E2965" s="5" t="s">
        <v>11597</v>
      </c>
      <c r="F2965" s="5" t="s">
        <v>11598</v>
      </c>
      <c r="G2965">
        <v>2963</v>
      </c>
      <c r="H2965" s="2">
        <v>43136</v>
      </c>
      <c r="I2965" s="3">
        <f t="shared" si="369"/>
        <v>601.41173611111299</v>
      </c>
      <c r="J2965" s="3">
        <f t="shared" si="370"/>
        <v>1.6760564177180746</v>
      </c>
      <c r="K2965">
        <f t="shared" si="371"/>
        <v>1.5658196753543161E-2</v>
      </c>
      <c r="L2965" s="4">
        <f t="shared" si="372"/>
        <v>1.5658196753543161E-2</v>
      </c>
      <c r="M2965">
        <f t="shared" si="373"/>
        <v>0</v>
      </c>
      <c r="N2965">
        <f t="shared" si="374"/>
        <v>0</v>
      </c>
      <c r="O2965" s="4">
        <f t="shared" si="375"/>
        <v>0</v>
      </c>
      <c r="P2965">
        <f t="shared" si="376"/>
        <v>1.1743647565157372E-2</v>
      </c>
    </row>
    <row r="2966" spans="1:16" x14ac:dyDescent="0.15">
      <c r="A2966" t="s">
        <v>11599</v>
      </c>
      <c r="B2966" s="5" t="s">
        <v>11600</v>
      </c>
      <c r="C2966" s="5" t="s">
        <v>1029</v>
      </c>
      <c r="D2966" s="5" t="s">
        <v>11601</v>
      </c>
      <c r="E2966" s="5" t="s">
        <v>11601</v>
      </c>
      <c r="F2966" s="5" t="s">
        <v>11602</v>
      </c>
      <c r="G2966">
        <v>2964</v>
      </c>
      <c r="H2966" s="2">
        <v>43136</v>
      </c>
      <c r="I2966" s="3">
        <f t="shared" si="369"/>
        <v>1597.0034375000032</v>
      </c>
      <c r="J2966" s="3">
        <f t="shared" si="370"/>
        <v>2.1696885045057974</v>
      </c>
      <c r="K2966">
        <f t="shared" si="371"/>
        <v>2.0269848400274543E-2</v>
      </c>
      <c r="L2966" s="4">
        <f t="shared" si="372"/>
        <v>2.0269848400274543E-2</v>
      </c>
      <c r="M2966">
        <f t="shared" si="373"/>
        <v>0</v>
      </c>
      <c r="N2966">
        <f t="shared" si="374"/>
        <v>0</v>
      </c>
      <c r="O2966" s="4">
        <f t="shared" si="375"/>
        <v>0</v>
      </c>
      <c r="P2966">
        <f t="shared" si="376"/>
        <v>1.5202386300205907E-2</v>
      </c>
    </row>
    <row r="2967" spans="1:16" x14ac:dyDescent="0.15">
      <c r="A2967" t="s">
        <v>10277</v>
      </c>
      <c r="B2967" s="5" t="s">
        <v>11603</v>
      </c>
      <c r="C2967" s="5" t="s">
        <v>1029</v>
      </c>
      <c r="D2967" s="5" t="s">
        <v>11604</v>
      </c>
      <c r="E2967" s="5" t="s">
        <v>11604</v>
      </c>
      <c r="F2967" s="5" t="s">
        <v>11605</v>
      </c>
      <c r="G2967">
        <v>2965</v>
      </c>
      <c r="H2967" s="2">
        <v>43136</v>
      </c>
      <c r="I2967" s="3">
        <f t="shared" si="369"/>
        <v>217.78459490741079</v>
      </c>
      <c r="J2967" s="3">
        <f t="shared" si="370"/>
        <v>0.44998591402511201</v>
      </c>
      <c r="K2967">
        <f t="shared" si="371"/>
        <v>4.2038966610211956E-3</v>
      </c>
      <c r="L2967" s="4">
        <f t="shared" si="372"/>
        <v>4.2038966610211956E-3</v>
      </c>
      <c r="M2967">
        <f t="shared" si="373"/>
        <v>0</v>
      </c>
      <c r="N2967">
        <f t="shared" si="374"/>
        <v>0</v>
      </c>
      <c r="O2967" s="4">
        <f t="shared" si="375"/>
        <v>0</v>
      </c>
      <c r="P2967">
        <f t="shared" si="376"/>
        <v>3.1529224957658969E-3</v>
      </c>
    </row>
    <row r="2968" spans="1:16" x14ac:dyDescent="0.15">
      <c r="A2968" t="s">
        <v>3492</v>
      </c>
      <c r="B2968" s="5" t="s">
        <v>11606</v>
      </c>
      <c r="C2968" s="5" t="s">
        <v>1029</v>
      </c>
      <c r="D2968" s="5" t="s">
        <v>11607</v>
      </c>
      <c r="E2968" s="5" t="s">
        <v>11607</v>
      </c>
      <c r="F2968" s="5" t="s">
        <v>11608</v>
      </c>
      <c r="G2968">
        <v>2966</v>
      </c>
      <c r="H2968" s="2">
        <v>43136</v>
      </c>
      <c r="I2968" s="3">
        <f t="shared" si="369"/>
        <v>1652.5692824074067</v>
      </c>
      <c r="J2968" s="3">
        <f t="shared" si="370"/>
        <v>9.0162634381622947E-2</v>
      </c>
      <c r="K2968">
        <f t="shared" si="371"/>
        <v>8.4232502798882523E-4</v>
      </c>
      <c r="L2968" s="4">
        <f t="shared" si="372"/>
        <v>8.4232502798882523E-4</v>
      </c>
      <c r="M2968">
        <f t="shared" si="373"/>
        <v>0</v>
      </c>
      <c r="N2968">
        <f t="shared" si="374"/>
        <v>0</v>
      </c>
      <c r="O2968" s="4">
        <f t="shared" si="375"/>
        <v>0</v>
      </c>
      <c r="P2968">
        <f t="shared" si="376"/>
        <v>6.317437709916189E-4</v>
      </c>
    </row>
    <row r="2969" spans="1:16" x14ac:dyDescent="0.15">
      <c r="A2969" t="s">
        <v>3172</v>
      </c>
      <c r="B2969" s="5" t="s">
        <v>11609</v>
      </c>
      <c r="C2969" s="5" t="s">
        <v>1029</v>
      </c>
      <c r="D2969" s="5" t="s">
        <v>11610</v>
      </c>
      <c r="E2969" s="5" t="s">
        <v>11611</v>
      </c>
      <c r="F2969" s="5" t="s">
        <v>11612</v>
      </c>
      <c r="G2969">
        <v>2967</v>
      </c>
      <c r="H2969" s="2">
        <v>43136</v>
      </c>
      <c r="I2969" s="3">
        <f t="shared" si="369"/>
        <v>483.58201388888847</v>
      </c>
      <c r="J2969" s="3">
        <f t="shared" si="370"/>
        <v>2.0244756254002088</v>
      </c>
      <c r="K2969">
        <f t="shared" si="371"/>
        <v>1.8913228295994584E-2</v>
      </c>
      <c r="L2969" s="4">
        <f t="shared" si="372"/>
        <v>1.8913228295994584E-2</v>
      </c>
      <c r="M2969">
        <f t="shared" si="373"/>
        <v>0</v>
      </c>
      <c r="N2969">
        <f t="shared" si="374"/>
        <v>0</v>
      </c>
      <c r="O2969" s="4">
        <f t="shared" si="375"/>
        <v>0</v>
      </c>
      <c r="P2969">
        <f t="shared" si="376"/>
        <v>1.4184921221995939E-2</v>
      </c>
    </row>
    <row r="2970" spans="1:16" x14ac:dyDescent="0.15">
      <c r="A2970" t="s">
        <v>11613</v>
      </c>
      <c r="B2970" s="5" t="s">
        <v>11614</v>
      </c>
      <c r="C2970" s="5" t="s">
        <v>1029</v>
      </c>
      <c r="D2970" s="5" t="s">
        <v>11615</v>
      </c>
      <c r="E2970" s="5" t="s">
        <v>1081</v>
      </c>
      <c r="F2970" s="5" t="s">
        <v>11616</v>
      </c>
      <c r="G2970">
        <v>2968</v>
      </c>
      <c r="H2970" s="2">
        <v>43136</v>
      </c>
      <c r="I2970" s="3">
        <f t="shared" si="369"/>
        <v>171.53733796296001</v>
      </c>
      <c r="J2970" s="3">
        <f t="shared" si="370"/>
        <v>24.97415461189588</v>
      </c>
      <c r="K2970">
        <f t="shared" si="371"/>
        <v>0.23331567036322201</v>
      </c>
      <c r="L2970" s="4">
        <f t="shared" si="372"/>
        <v>0.23331567036322201</v>
      </c>
      <c r="M2970">
        <f t="shared" si="373"/>
        <v>0</v>
      </c>
      <c r="N2970">
        <f t="shared" si="374"/>
        <v>0</v>
      </c>
      <c r="O2970" s="4">
        <f t="shared" si="375"/>
        <v>0</v>
      </c>
      <c r="P2970">
        <f t="shared" si="376"/>
        <v>0.17498675277241652</v>
      </c>
    </row>
    <row r="2971" spans="1:16" x14ac:dyDescent="0.15">
      <c r="A2971" t="s">
        <v>11617</v>
      </c>
      <c r="B2971" s="5" t="s">
        <v>11618</v>
      </c>
      <c r="C2971" s="5" t="s">
        <v>1253</v>
      </c>
      <c r="D2971" s="5" t="s">
        <v>11619</v>
      </c>
      <c r="E2971" s="5" t="s">
        <v>11620</v>
      </c>
      <c r="F2971" s="5" t="s">
        <v>11621</v>
      </c>
      <c r="G2971">
        <v>2969</v>
      </c>
      <c r="H2971" s="2">
        <v>43136</v>
      </c>
      <c r="I2971" s="3">
        <f t="shared" si="369"/>
        <v>1602.2646759259223</v>
      </c>
      <c r="J2971" s="3">
        <f t="shared" si="370"/>
        <v>50.539714952652346</v>
      </c>
      <c r="K2971">
        <f t="shared" si="371"/>
        <v>0.47215642160425808</v>
      </c>
      <c r="L2971" s="4">
        <f t="shared" si="372"/>
        <v>0.47215642160425808</v>
      </c>
      <c r="M2971">
        <f t="shared" si="373"/>
        <v>3.1205830566729447E-3</v>
      </c>
      <c r="N2971">
        <f t="shared" si="374"/>
        <v>0.14601156173363239</v>
      </c>
      <c r="O2971" s="4">
        <f t="shared" si="375"/>
        <v>0.14601156173363239</v>
      </c>
      <c r="P2971">
        <f t="shared" si="376"/>
        <v>0.39062020663660163</v>
      </c>
    </row>
    <row r="2972" spans="1:16" x14ac:dyDescent="0.15">
      <c r="A2972" t="s">
        <v>10529</v>
      </c>
      <c r="B2972" s="5" t="s">
        <v>11622</v>
      </c>
      <c r="C2972" s="5" t="s">
        <v>1029</v>
      </c>
      <c r="D2972" s="5" t="s">
        <v>11623</v>
      </c>
      <c r="E2972" s="5" t="s">
        <v>11623</v>
      </c>
      <c r="F2972" s="5" t="s">
        <v>11624</v>
      </c>
      <c r="G2972">
        <v>2970</v>
      </c>
      <c r="H2972" s="2">
        <v>43136</v>
      </c>
      <c r="I2972" s="3">
        <f t="shared" si="369"/>
        <v>51.236400462963502</v>
      </c>
      <c r="J2972" s="3">
        <f t="shared" si="370"/>
        <v>2.0102895416014652</v>
      </c>
      <c r="K2972">
        <f t="shared" si="371"/>
        <v>1.8780697857916969E-2</v>
      </c>
      <c r="L2972" s="4">
        <f t="shared" si="372"/>
        <v>1.8780697857916969E-2</v>
      </c>
      <c r="M2972">
        <f t="shared" si="373"/>
        <v>0</v>
      </c>
      <c r="N2972">
        <f t="shared" si="374"/>
        <v>0</v>
      </c>
      <c r="O2972" s="4">
        <f t="shared" si="375"/>
        <v>0</v>
      </c>
      <c r="P2972">
        <f t="shared" si="376"/>
        <v>1.4085523393437726E-2</v>
      </c>
    </row>
    <row r="2973" spans="1:16" x14ac:dyDescent="0.15">
      <c r="A2973" t="s">
        <v>4401</v>
      </c>
      <c r="B2973" s="5" t="s">
        <v>11625</v>
      </c>
      <c r="C2973" s="5" t="s">
        <v>1029</v>
      </c>
      <c r="D2973" s="5" t="s">
        <v>11626</v>
      </c>
      <c r="E2973" s="5" t="s">
        <v>11627</v>
      </c>
      <c r="F2973" s="5" t="s">
        <v>11628</v>
      </c>
      <c r="G2973">
        <v>2971</v>
      </c>
      <c r="H2973" s="2">
        <v>43136</v>
      </c>
      <c r="I2973" s="3">
        <f t="shared" si="369"/>
        <v>1277.3937268518494</v>
      </c>
      <c r="J2973" s="3">
        <f t="shared" si="370"/>
        <v>0.15891732966334168</v>
      </c>
      <c r="K2973">
        <f t="shared" si="371"/>
        <v>1.4846509873481155E-3</v>
      </c>
      <c r="L2973" s="4">
        <f t="shared" si="372"/>
        <v>1.4846509873481155E-3</v>
      </c>
      <c r="M2973">
        <f t="shared" si="373"/>
        <v>0</v>
      </c>
      <c r="N2973">
        <f t="shared" si="374"/>
        <v>0</v>
      </c>
      <c r="O2973" s="4">
        <f t="shared" si="375"/>
        <v>0</v>
      </c>
      <c r="P2973">
        <f t="shared" si="376"/>
        <v>1.1134882405110867E-3</v>
      </c>
    </row>
    <row r="2974" spans="1:16" x14ac:dyDescent="0.15">
      <c r="A2974" t="s">
        <v>4401</v>
      </c>
      <c r="B2974" s="5" t="s">
        <v>11625</v>
      </c>
      <c r="C2974" s="5" t="s">
        <v>1029</v>
      </c>
      <c r="D2974" s="5" t="s">
        <v>11626</v>
      </c>
      <c r="E2974" s="5" t="s">
        <v>11627</v>
      </c>
      <c r="F2974" s="5" t="s">
        <v>11628</v>
      </c>
      <c r="G2974">
        <v>2972</v>
      </c>
      <c r="H2974" s="2">
        <v>43136</v>
      </c>
      <c r="I2974" s="3">
        <f t="shared" si="369"/>
        <v>1277.3937268518494</v>
      </c>
      <c r="J2974" s="3">
        <f t="shared" si="370"/>
        <v>0.15891732966334168</v>
      </c>
      <c r="K2974">
        <f t="shared" si="371"/>
        <v>1.4846509873481155E-3</v>
      </c>
      <c r="L2974" s="4">
        <f t="shared" si="372"/>
        <v>1.4846509873481155E-3</v>
      </c>
      <c r="M2974">
        <f t="shared" si="373"/>
        <v>0</v>
      </c>
      <c r="N2974">
        <f t="shared" si="374"/>
        <v>0</v>
      </c>
      <c r="O2974" s="4">
        <f t="shared" si="375"/>
        <v>0</v>
      </c>
      <c r="P2974">
        <f t="shared" si="376"/>
        <v>1.1134882405110867E-3</v>
      </c>
    </row>
    <row r="2975" spans="1:16" x14ac:dyDescent="0.15">
      <c r="A2975" t="s">
        <v>5933</v>
      </c>
      <c r="B2975" s="5" t="s">
        <v>11629</v>
      </c>
      <c r="C2975" s="5" t="s">
        <v>1029</v>
      </c>
      <c r="D2975" s="5" t="s">
        <v>11630</v>
      </c>
      <c r="E2975" s="5" t="s">
        <v>11631</v>
      </c>
      <c r="F2975" s="5" t="s">
        <v>11632</v>
      </c>
      <c r="G2975">
        <v>2973</v>
      </c>
      <c r="H2975" s="2">
        <v>43136</v>
      </c>
      <c r="I2975" s="3">
        <f t="shared" si="369"/>
        <v>657.37577546296234</v>
      </c>
      <c r="J2975" s="3">
        <f t="shared" si="370"/>
        <v>7.7581197700938742E-2</v>
      </c>
      <c r="K2975">
        <f t="shared" si="371"/>
        <v>7.2478566063470344E-4</v>
      </c>
      <c r="L2975" s="4">
        <f t="shared" si="372"/>
        <v>7.2478566063470344E-4</v>
      </c>
      <c r="M2975">
        <f t="shared" si="373"/>
        <v>0</v>
      </c>
      <c r="N2975">
        <f t="shared" si="374"/>
        <v>0</v>
      </c>
      <c r="O2975" s="4">
        <f t="shared" si="375"/>
        <v>0</v>
      </c>
      <c r="P2975">
        <f t="shared" si="376"/>
        <v>5.4358924547602756E-4</v>
      </c>
    </row>
    <row r="2976" spans="1:16" x14ac:dyDescent="0.15">
      <c r="A2976" t="s">
        <v>10325</v>
      </c>
      <c r="B2976" s="5" t="s">
        <v>11633</v>
      </c>
      <c r="C2976" s="5" t="s">
        <v>1029</v>
      </c>
      <c r="D2976" s="5" t="s">
        <v>11634</v>
      </c>
      <c r="E2976" s="5" t="s">
        <v>11635</v>
      </c>
      <c r="F2976" s="5" t="s">
        <v>11636</v>
      </c>
      <c r="G2976">
        <v>2974</v>
      </c>
      <c r="H2976" s="2">
        <v>43136</v>
      </c>
      <c r="I2976" s="3">
        <f t="shared" si="369"/>
        <v>836.41511574073957</v>
      </c>
      <c r="J2976" s="3">
        <f t="shared" si="370"/>
        <v>0.520076684188997</v>
      </c>
      <c r="K2976">
        <f t="shared" si="371"/>
        <v>4.8587046127294723E-3</v>
      </c>
      <c r="L2976" s="4">
        <f t="shared" si="372"/>
        <v>4.8587046127294723E-3</v>
      </c>
      <c r="M2976">
        <f t="shared" si="373"/>
        <v>0</v>
      </c>
      <c r="N2976">
        <f t="shared" si="374"/>
        <v>0</v>
      </c>
      <c r="O2976" s="4">
        <f t="shared" si="375"/>
        <v>0</v>
      </c>
      <c r="P2976">
        <f t="shared" si="376"/>
        <v>3.644028459547104E-3</v>
      </c>
    </row>
    <row r="2977" spans="1:16" x14ac:dyDescent="0.15">
      <c r="A2977" t="s">
        <v>11637</v>
      </c>
      <c r="B2977" s="5" t="s">
        <v>11638</v>
      </c>
      <c r="C2977" s="5" t="s">
        <v>1113</v>
      </c>
      <c r="D2977" s="5" t="s">
        <v>11639</v>
      </c>
      <c r="E2977" s="5" t="s">
        <v>11639</v>
      </c>
      <c r="F2977" s="5" t="s">
        <v>11640</v>
      </c>
      <c r="G2977">
        <v>2975</v>
      </c>
      <c r="H2977" s="2">
        <v>43136</v>
      </c>
      <c r="I2977" s="3">
        <f t="shared" si="369"/>
        <v>1435.6446874999965</v>
      </c>
      <c r="J2977" s="3">
        <f t="shared" si="370"/>
        <v>5.4505129772926626</v>
      </c>
      <c r="K2977">
        <f t="shared" si="371"/>
        <v>5.0920245705323594E-2</v>
      </c>
      <c r="L2977" s="4">
        <f t="shared" si="372"/>
        <v>5.0920245705323594E-2</v>
      </c>
      <c r="M2977">
        <f t="shared" si="373"/>
        <v>6.9655117920673008E-4</v>
      </c>
      <c r="N2977">
        <f t="shared" si="374"/>
        <v>3.2591513719173903E-2</v>
      </c>
      <c r="O2977" s="4">
        <f t="shared" si="375"/>
        <v>3.2591513719173903E-2</v>
      </c>
      <c r="P2977">
        <f t="shared" si="376"/>
        <v>4.6338062708786168E-2</v>
      </c>
    </row>
    <row r="2978" spans="1:16" x14ac:dyDescent="0.15">
      <c r="A2978" t="s">
        <v>11641</v>
      </c>
      <c r="B2978" s="5" t="s">
        <v>11642</v>
      </c>
      <c r="C2978" s="5" t="s">
        <v>1058</v>
      </c>
      <c r="D2978" s="5" t="s">
        <v>11643</v>
      </c>
      <c r="E2978" s="5" t="s">
        <v>11644</v>
      </c>
      <c r="F2978" s="5" t="s">
        <v>11645</v>
      </c>
      <c r="G2978">
        <v>2976</v>
      </c>
      <c r="H2978" s="2">
        <v>43136</v>
      </c>
      <c r="I2978" s="3">
        <f t="shared" si="369"/>
        <v>940.61487268518249</v>
      </c>
      <c r="J2978" s="3">
        <f t="shared" si="370"/>
        <v>9.0632205034815136</v>
      </c>
      <c r="K2978">
        <f t="shared" si="371"/>
        <v>8.4671189086506643E-2</v>
      </c>
      <c r="L2978" s="4">
        <f t="shared" si="372"/>
        <v>8.4671189086506643E-2</v>
      </c>
      <c r="M2978">
        <f t="shared" si="373"/>
        <v>2.12626873981971E-3</v>
      </c>
      <c r="N2978">
        <f t="shared" si="374"/>
        <v>9.9487760373050169E-2</v>
      </c>
      <c r="O2978" s="4">
        <f t="shared" si="375"/>
        <v>9.9487760373050169E-2</v>
      </c>
      <c r="P2978">
        <f t="shared" si="376"/>
        <v>8.8375331908142535E-2</v>
      </c>
    </row>
    <row r="2979" spans="1:16" x14ac:dyDescent="0.15">
      <c r="A2979" t="s">
        <v>7601</v>
      </c>
      <c r="B2979" s="5" t="s">
        <v>11646</v>
      </c>
      <c r="C2979" s="5" t="s">
        <v>1113</v>
      </c>
      <c r="D2979" s="5" t="s">
        <v>11647</v>
      </c>
      <c r="E2979" s="5" t="s">
        <v>11648</v>
      </c>
      <c r="F2979" s="5" t="s">
        <v>11649</v>
      </c>
      <c r="G2979">
        <v>2977</v>
      </c>
      <c r="H2979" s="2">
        <v>43136</v>
      </c>
      <c r="I2979" s="3">
        <f t="shared" si="369"/>
        <v>1323.9666435185209</v>
      </c>
      <c r="J2979" s="3">
        <f t="shared" si="370"/>
        <v>0.39502505788974873</v>
      </c>
      <c r="K2979">
        <f t="shared" si="371"/>
        <v>3.690436678401771E-3</v>
      </c>
      <c r="L2979" s="4">
        <f t="shared" si="372"/>
        <v>3.690436678401771E-3</v>
      </c>
      <c r="M2979">
        <f t="shared" si="373"/>
        <v>7.5530603803011223E-4</v>
      </c>
      <c r="N2979">
        <f t="shared" si="374"/>
        <v>3.5340643782511366E-2</v>
      </c>
      <c r="O2979" s="4">
        <f t="shared" si="375"/>
        <v>3.5340643782511366E-2</v>
      </c>
      <c r="P2979">
        <f t="shared" si="376"/>
        <v>1.1602988454429169E-2</v>
      </c>
    </row>
    <row r="2980" spans="1:16" x14ac:dyDescent="0.15">
      <c r="A2980" t="s">
        <v>11650</v>
      </c>
      <c r="B2980" s="5" t="s">
        <v>11651</v>
      </c>
      <c r="C2980" s="5" t="s">
        <v>1163</v>
      </c>
      <c r="D2980" s="5" t="s">
        <v>11652</v>
      </c>
      <c r="E2980" s="5" t="s">
        <v>11653</v>
      </c>
      <c r="F2980" s="5" t="s">
        <v>11654</v>
      </c>
      <c r="G2980">
        <v>2978</v>
      </c>
      <c r="H2980" s="2">
        <v>43136</v>
      </c>
      <c r="I2980" s="3">
        <f t="shared" si="369"/>
        <v>1455.2616666666654</v>
      </c>
      <c r="J2980" s="3">
        <f t="shared" si="370"/>
        <v>353.57009106037088</v>
      </c>
      <c r="K2980">
        <f t="shared" si="371"/>
        <v>3.3031525630437946</v>
      </c>
      <c r="L2980" s="4">
        <f t="shared" si="372"/>
        <v>1</v>
      </c>
      <c r="M2980">
        <f t="shared" si="373"/>
        <v>5.4972931557554991E-3</v>
      </c>
      <c r="N2980">
        <f t="shared" si="374"/>
        <v>0.25721743161524613</v>
      </c>
      <c r="O2980" s="4">
        <f t="shared" si="375"/>
        <v>0.25721743161524613</v>
      </c>
      <c r="P2980">
        <f t="shared" si="376"/>
        <v>0.8143043579038115</v>
      </c>
    </row>
    <row r="2981" spans="1:16" x14ac:dyDescent="0.15">
      <c r="A2981" t="s">
        <v>11655</v>
      </c>
      <c r="B2981" s="5" t="s">
        <v>11656</v>
      </c>
      <c r="C2981" s="5" t="s">
        <v>1113</v>
      </c>
      <c r="D2981" s="5" t="s">
        <v>11657</v>
      </c>
      <c r="E2981" s="5" t="s">
        <v>11658</v>
      </c>
      <c r="F2981" s="5" t="s">
        <v>11659</v>
      </c>
      <c r="G2981">
        <v>2979</v>
      </c>
      <c r="H2981" s="2">
        <v>43136</v>
      </c>
      <c r="I2981" s="3">
        <f t="shared" si="369"/>
        <v>1539.309166666666</v>
      </c>
      <c r="J2981" s="3">
        <f t="shared" si="370"/>
        <v>14.710495130120607</v>
      </c>
      <c r="K2981">
        <f t="shared" si="371"/>
        <v>0.13742963819981141</v>
      </c>
      <c r="L2981" s="4">
        <f t="shared" si="372"/>
        <v>0.13742963819981141</v>
      </c>
      <c r="M2981">
        <f t="shared" si="373"/>
        <v>6.4964207428548876E-4</v>
      </c>
      <c r="N2981">
        <f t="shared" si="374"/>
        <v>3.0396644508937365E-2</v>
      </c>
      <c r="O2981" s="4">
        <f t="shared" si="375"/>
        <v>3.0396644508937365E-2</v>
      </c>
      <c r="P2981">
        <f t="shared" si="376"/>
        <v>0.1106713897770929</v>
      </c>
    </row>
    <row r="2982" spans="1:16" x14ac:dyDescent="0.15">
      <c r="A2982" t="s">
        <v>11660</v>
      </c>
      <c r="B2982" s="5" t="s">
        <v>11661</v>
      </c>
      <c r="C2982" s="5" t="s">
        <v>1029</v>
      </c>
      <c r="D2982" s="5" t="s">
        <v>11662</v>
      </c>
      <c r="E2982" s="5" t="s">
        <v>11663</v>
      </c>
      <c r="F2982" s="5" t="s">
        <v>11664</v>
      </c>
      <c r="G2982">
        <v>2980</v>
      </c>
      <c r="H2982" s="2">
        <v>43136</v>
      </c>
      <c r="I2982" s="3">
        <f t="shared" si="369"/>
        <v>51.514583333329938</v>
      </c>
      <c r="J2982" s="3">
        <f t="shared" si="370"/>
        <v>5.9400655154288708</v>
      </c>
      <c r="K2982">
        <f t="shared" si="371"/>
        <v>5.5493785045824834E-2</v>
      </c>
      <c r="L2982" s="4">
        <f t="shared" si="372"/>
        <v>5.5493785045824834E-2</v>
      </c>
      <c r="M2982">
        <f t="shared" si="373"/>
        <v>0</v>
      </c>
      <c r="N2982">
        <f t="shared" si="374"/>
        <v>0</v>
      </c>
      <c r="O2982" s="4">
        <f t="shared" si="375"/>
        <v>0</v>
      </c>
      <c r="P2982">
        <f t="shared" si="376"/>
        <v>4.1620338784368625E-2</v>
      </c>
    </row>
    <row r="2983" spans="1:16" x14ac:dyDescent="0.15">
      <c r="A2983" t="s">
        <v>2160</v>
      </c>
      <c r="B2983" s="5" t="s">
        <v>11665</v>
      </c>
      <c r="C2983" s="5" t="s">
        <v>1029</v>
      </c>
      <c r="D2983" s="5" t="s">
        <v>11666</v>
      </c>
      <c r="E2983" s="5" t="s">
        <v>11667</v>
      </c>
      <c r="F2983" s="5" t="s">
        <v>11668</v>
      </c>
      <c r="G2983">
        <v>2981</v>
      </c>
      <c r="H2983" s="2">
        <v>43136</v>
      </c>
      <c r="I2983" s="3">
        <f t="shared" si="369"/>
        <v>907.88630787037255</v>
      </c>
      <c r="J2983" s="3">
        <f t="shared" si="370"/>
        <v>9.9131355126516732E-2</v>
      </c>
      <c r="K2983">
        <f t="shared" si="371"/>
        <v>9.2611337339686931E-4</v>
      </c>
      <c r="L2983" s="4">
        <f t="shared" si="372"/>
        <v>9.2611337339686931E-4</v>
      </c>
      <c r="M2983">
        <f t="shared" si="373"/>
        <v>0</v>
      </c>
      <c r="N2983">
        <f t="shared" si="374"/>
        <v>0</v>
      </c>
      <c r="O2983" s="4">
        <f t="shared" si="375"/>
        <v>0</v>
      </c>
      <c r="P2983">
        <f t="shared" si="376"/>
        <v>6.9458503004765203E-4</v>
      </c>
    </row>
    <row r="2984" spans="1:16" x14ac:dyDescent="0.15">
      <c r="A2984" t="s">
        <v>11669</v>
      </c>
      <c r="B2984" s="5" t="s">
        <v>11670</v>
      </c>
      <c r="C2984" s="5" t="s">
        <v>1029</v>
      </c>
      <c r="D2984" s="5" t="s">
        <v>11671</v>
      </c>
      <c r="E2984" s="5" t="s">
        <v>11672</v>
      </c>
      <c r="F2984" s="5" t="s">
        <v>11673</v>
      </c>
      <c r="G2984">
        <v>2982</v>
      </c>
      <c r="H2984" s="2">
        <v>43136</v>
      </c>
      <c r="I2984" s="3">
        <f t="shared" si="369"/>
        <v>557.25137731481664</v>
      </c>
      <c r="J2984" s="3">
        <f t="shared" si="370"/>
        <v>0.80394597167034798</v>
      </c>
      <c r="K2984">
        <f t="shared" si="371"/>
        <v>7.5106924030466614E-3</v>
      </c>
      <c r="L2984" s="4">
        <f t="shared" si="372"/>
        <v>7.5106924030466614E-3</v>
      </c>
      <c r="M2984">
        <f t="shared" si="373"/>
        <v>0</v>
      </c>
      <c r="N2984">
        <f t="shared" si="374"/>
        <v>0</v>
      </c>
      <c r="O2984" s="4">
        <f t="shared" si="375"/>
        <v>0</v>
      </c>
      <c r="P2984">
        <f t="shared" si="376"/>
        <v>5.633019302284996E-3</v>
      </c>
    </row>
    <row r="2985" spans="1:16" x14ac:dyDescent="0.15">
      <c r="A2985" t="s">
        <v>1399</v>
      </c>
      <c r="B2985" s="5" t="s">
        <v>11674</v>
      </c>
      <c r="C2985" s="5" t="s">
        <v>1029</v>
      </c>
      <c r="D2985" s="5" t="s">
        <v>11675</v>
      </c>
      <c r="E2985" s="5" t="s">
        <v>11676</v>
      </c>
      <c r="F2985" s="5" t="s">
        <v>11677</v>
      </c>
      <c r="G2985">
        <v>2983</v>
      </c>
      <c r="H2985" s="2">
        <v>43136</v>
      </c>
      <c r="I2985" s="3">
        <f t="shared" si="369"/>
        <v>456.50474537037371</v>
      </c>
      <c r="J2985" s="3">
        <f t="shared" si="370"/>
        <v>1.3143346396392988E-2</v>
      </c>
      <c r="K2985">
        <f t="shared" si="371"/>
        <v>1.2278888807030073E-4</v>
      </c>
      <c r="L2985" s="4">
        <f t="shared" si="372"/>
        <v>1.2278888807030073E-4</v>
      </c>
      <c r="M2985">
        <f t="shared" si="373"/>
        <v>0</v>
      </c>
      <c r="N2985">
        <f t="shared" si="374"/>
        <v>0</v>
      </c>
      <c r="O2985" s="4">
        <f t="shared" si="375"/>
        <v>0</v>
      </c>
      <c r="P2985">
        <f t="shared" si="376"/>
        <v>9.2091666052725543E-5</v>
      </c>
    </row>
    <row r="2986" spans="1:16" x14ac:dyDescent="0.15">
      <c r="A2986" t="s">
        <v>2708</v>
      </c>
      <c r="B2986" s="5" t="s">
        <v>11678</v>
      </c>
      <c r="C2986" s="5" t="s">
        <v>1058</v>
      </c>
      <c r="D2986" s="5" t="s">
        <v>11679</v>
      </c>
      <c r="E2986" s="5" t="s">
        <v>11679</v>
      </c>
      <c r="F2986" s="5" t="s">
        <v>11680</v>
      </c>
      <c r="G2986">
        <v>2984</v>
      </c>
      <c r="H2986" s="2">
        <v>43136</v>
      </c>
      <c r="I2986" s="3">
        <f t="shared" si="369"/>
        <v>1624.2701388888891</v>
      </c>
      <c r="J2986" s="3">
        <f t="shared" si="370"/>
        <v>0.26965957787023143</v>
      </c>
      <c r="K2986">
        <f t="shared" si="371"/>
        <v>2.519236633166673E-3</v>
      </c>
      <c r="L2986" s="4">
        <f t="shared" si="372"/>
        <v>2.519236633166673E-3</v>
      </c>
      <c r="M2986">
        <f t="shared" si="373"/>
        <v>1.2313222733800523E-3</v>
      </c>
      <c r="N2986">
        <f t="shared" si="374"/>
        <v>5.7613364191405607E-2</v>
      </c>
      <c r="O2986" s="4">
        <f t="shared" si="375"/>
        <v>5.7613364191405607E-2</v>
      </c>
      <c r="P2986">
        <f t="shared" si="376"/>
        <v>1.6292768522726406E-2</v>
      </c>
    </row>
    <row r="2987" spans="1:16" x14ac:dyDescent="0.15">
      <c r="A2987" t="s">
        <v>11681</v>
      </c>
      <c r="B2987" s="5" t="s">
        <v>11682</v>
      </c>
      <c r="C2987" s="5" t="s">
        <v>1102</v>
      </c>
      <c r="D2987" s="5" t="s">
        <v>11683</v>
      </c>
      <c r="E2987" s="5" t="s">
        <v>8429</v>
      </c>
      <c r="F2987" s="5" t="s">
        <v>11684</v>
      </c>
      <c r="G2987">
        <v>2985</v>
      </c>
      <c r="H2987" s="2">
        <v>43136</v>
      </c>
      <c r="I2987" s="3">
        <f t="shared" si="369"/>
        <v>1027.2747106481474</v>
      </c>
      <c r="J2987" s="3">
        <f t="shared" si="370"/>
        <v>2.6234462622949417</v>
      </c>
      <c r="K2987">
        <f t="shared" si="371"/>
        <v>2.4508982700766877E-2</v>
      </c>
      <c r="L2987" s="4">
        <f t="shared" si="372"/>
        <v>2.4508982700766877E-2</v>
      </c>
      <c r="M2987">
        <f t="shared" si="373"/>
        <v>2.9203483439275788E-3</v>
      </c>
      <c r="N2987">
        <f t="shared" si="374"/>
        <v>0.13664261285764664</v>
      </c>
      <c r="O2987" s="4">
        <f t="shared" si="375"/>
        <v>0.13664261285764664</v>
      </c>
      <c r="P2987">
        <f t="shared" si="376"/>
        <v>5.2542390239986816E-2</v>
      </c>
    </row>
    <row r="2988" spans="1:16" x14ac:dyDescent="0.15">
      <c r="A2988" t="s">
        <v>2337</v>
      </c>
      <c r="B2988" s="5" t="s">
        <v>11685</v>
      </c>
      <c r="C2988" s="5" t="s">
        <v>1029</v>
      </c>
      <c r="D2988" s="5" t="s">
        <v>11686</v>
      </c>
      <c r="E2988" s="5" t="s">
        <v>11686</v>
      </c>
      <c r="F2988" s="5" t="s">
        <v>11687</v>
      </c>
      <c r="G2988">
        <v>2986</v>
      </c>
      <c r="H2988" s="2">
        <v>43136</v>
      </c>
      <c r="I2988" s="3">
        <f t="shared" si="369"/>
        <v>49.734155092592118</v>
      </c>
      <c r="J2988" s="3">
        <f t="shared" si="370"/>
        <v>0.42224503383848461</v>
      </c>
      <c r="K2988">
        <f t="shared" si="371"/>
        <v>3.9447334517838419E-3</v>
      </c>
      <c r="L2988" s="4">
        <f t="shared" si="372"/>
        <v>3.9447334517838419E-3</v>
      </c>
      <c r="M2988">
        <f t="shared" si="373"/>
        <v>0</v>
      </c>
      <c r="N2988">
        <f t="shared" si="374"/>
        <v>0</v>
      </c>
      <c r="O2988" s="4">
        <f t="shared" si="375"/>
        <v>0</v>
      </c>
      <c r="P2988">
        <f t="shared" si="376"/>
        <v>2.9585500888378814E-3</v>
      </c>
    </row>
    <row r="2989" spans="1:16" x14ac:dyDescent="0.15">
      <c r="A2989" t="s">
        <v>1889</v>
      </c>
      <c r="B2989" s="5" t="s">
        <v>11688</v>
      </c>
      <c r="C2989" s="5" t="s">
        <v>1029</v>
      </c>
      <c r="D2989" s="5" t="s">
        <v>11689</v>
      </c>
      <c r="E2989" s="5" t="s">
        <v>11690</v>
      </c>
      <c r="F2989" s="5" t="s">
        <v>11691</v>
      </c>
      <c r="G2989">
        <v>2987</v>
      </c>
      <c r="H2989" s="2">
        <v>43136</v>
      </c>
      <c r="I2989" s="3">
        <f t="shared" si="369"/>
        <v>679.3623263888876</v>
      </c>
      <c r="J2989" s="3">
        <f t="shared" si="370"/>
        <v>5.1518900357693576E-2</v>
      </c>
      <c r="K2989">
        <f t="shared" si="371"/>
        <v>4.8130425073951362E-4</v>
      </c>
      <c r="L2989" s="4">
        <f t="shared" si="372"/>
        <v>4.8130425073951362E-4</v>
      </c>
      <c r="M2989">
        <f t="shared" si="373"/>
        <v>0</v>
      </c>
      <c r="N2989">
        <f t="shared" si="374"/>
        <v>0</v>
      </c>
      <c r="O2989" s="4">
        <f t="shared" si="375"/>
        <v>0</v>
      </c>
      <c r="P2989">
        <f t="shared" si="376"/>
        <v>3.609781880546352E-4</v>
      </c>
    </row>
    <row r="2990" spans="1:16" x14ac:dyDescent="0.15">
      <c r="A2990" t="s">
        <v>11692</v>
      </c>
      <c r="B2990" s="5" t="s">
        <v>11693</v>
      </c>
      <c r="C2990" s="5" t="s">
        <v>1064</v>
      </c>
      <c r="D2990" s="5" t="s">
        <v>11694</v>
      </c>
      <c r="E2990" s="5" t="s">
        <v>1081</v>
      </c>
      <c r="F2990" s="5" t="s">
        <v>11695</v>
      </c>
      <c r="G2990">
        <v>2988</v>
      </c>
      <c r="H2990" s="2">
        <v>43136</v>
      </c>
      <c r="I2990" s="3">
        <f t="shared" si="369"/>
        <v>711.22828703703999</v>
      </c>
      <c r="J2990" s="3">
        <f t="shared" si="370"/>
        <v>45.502970832084706</v>
      </c>
      <c r="K2990">
        <f t="shared" si="371"/>
        <v>0.42510172248829686</v>
      </c>
      <c r="L2990" s="4">
        <f t="shared" si="372"/>
        <v>0.42510172248829686</v>
      </c>
      <c r="M2990">
        <f t="shared" si="373"/>
        <v>9.8421282274385232E-3</v>
      </c>
      <c r="N2990">
        <f t="shared" si="374"/>
        <v>0.46051154132814948</v>
      </c>
      <c r="O2990" s="4">
        <f t="shared" si="375"/>
        <v>0.46051154132814948</v>
      </c>
      <c r="P2990">
        <f t="shared" si="376"/>
        <v>0.43395417719826002</v>
      </c>
    </row>
    <row r="2991" spans="1:16" x14ac:dyDescent="0.15">
      <c r="A2991" t="s">
        <v>11696</v>
      </c>
      <c r="B2991" s="5" t="s">
        <v>11697</v>
      </c>
      <c r="C2991" s="5" t="s">
        <v>1029</v>
      </c>
      <c r="D2991" s="5" t="s">
        <v>11698</v>
      </c>
      <c r="E2991" s="5" t="s">
        <v>11699</v>
      </c>
      <c r="F2991" s="5" t="s">
        <v>11700</v>
      </c>
      <c r="G2991">
        <v>2989</v>
      </c>
      <c r="H2991" s="2">
        <v>43136</v>
      </c>
      <c r="I2991" s="3">
        <f t="shared" si="369"/>
        <v>567.41106481481256</v>
      </c>
      <c r="J2991" s="3">
        <f t="shared" si="370"/>
        <v>3.1370554971129145</v>
      </c>
      <c r="K2991">
        <f t="shared" si="371"/>
        <v>2.9307266558159874E-2</v>
      </c>
      <c r="L2991" s="4">
        <f t="shared" si="372"/>
        <v>2.9307266558159874E-2</v>
      </c>
      <c r="M2991">
        <f t="shared" si="373"/>
        <v>0</v>
      </c>
      <c r="N2991">
        <f t="shared" si="374"/>
        <v>0</v>
      </c>
      <c r="O2991" s="4">
        <f t="shared" si="375"/>
        <v>0</v>
      </c>
      <c r="P2991">
        <f t="shared" si="376"/>
        <v>2.1980449918619905E-2</v>
      </c>
    </row>
    <row r="2992" spans="1:16" x14ac:dyDescent="0.15">
      <c r="A2992" t="s">
        <v>11701</v>
      </c>
      <c r="B2992" s="5" t="s">
        <v>11702</v>
      </c>
      <c r="C2992" s="5" t="s">
        <v>1102</v>
      </c>
      <c r="D2992" s="5" t="s">
        <v>11703</v>
      </c>
      <c r="E2992" s="5" t="s">
        <v>1081</v>
      </c>
      <c r="F2992" s="5" t="s">
        <v>11704</v>
      </c>
      <c r="G2992">
        <v>2990</v>
      </c>
      <c r="H2992" s="2">
        <v>43136</v>
      </c>
      <c r="I2992" s="3">
        <f t="shared" si="369"/>
        <v>1386.5555324074085</v>
      </c>
      <c r="J2992" s="3">
        <f t="shared" si="370"/>
        <v>6.1714080684117283</v>
      </c>
      <c r="K2992">
        <f t="shared" si="371"/>
        <v>5.7655053111612509E-2</v>
      </c>
      <c r="L2992" s="4">
        <f t="shared" si="372"/>
        <v>5.7655053111612509E-2</v>
      </c>
      <c r="M2992">
        <f t="shared" si="373"/>
        <v>2.1636349427644249E-3</v>
      </c>
      <c r="N2992">
        <f t="shared" si="374"/>
        <v>0.10123611878842609</v>
      </c>
      <c r="O2992" s="4">
        <f t="shared" si="375"/>
        <v>0.10123611878842609</v>
      </c>
      <c r="P2992">
        <f t="shared" si="376"/>
        <v>6.8550319530815904E-2</v>
      </c>
    </row>
    <row r="2993" spans="1:16" x14ac:dyDescent="0.15">
      <c r="A2993" t="s">
        <v>8668</v>
      </c>
      <c r="B2993" s="5" t="s">
        <v>11705</v>
      </c>
      <c r="C2993" s="5" t="s">
        <v>1113</v>
      </c>
      <c r="D2993" s="5" t="s">
        <v>11706</v>
      </c>
      <c r="E2993" s="5" t="s">
        <v>1081</v>
      </c>
      <c r="F2993" s="5" t="s">
        <v>11707</v>
      </c>
      <c r="G2993">
        <v>2991</v>
      </c>
      <c r="H2993" s="2">
        <v>43136</v>
      </c>
      <c r="I2993" s="3">
        <f t="shared" si="369"/>
        <v>596.58027777777897</v>
      </c>
      <c r="J2993" s="3">
        <f t="shared" si="370"/>
        <v>0.6051155451278083</v>
      </c>
      <c r="K2993">
        <f t="shared" si="371"/>
        <v>5.6531618888693742E-3</v>
      </c>
      <c r="L2993" s="4">
        <f t="shared" si="372"/>
        <v>5.6531618888693742E-3</v>
      </c>
      <c r="M2993">
        <f t="shared" si="373"/>
        <v>1.6762203466144272E-3</v>
      </c>
      <c r="N2993">
        <f t="shared" si="374"/>
        <v>7.8430070975199204E-2</v>
      </c>
      <c r="O2993" s="4">
        <f t="shared" si="375"/>
        <v>7.8430070975199204E-2</v>
      </c>
      <c r="P2993">
        <f t="shared" si="376"/>
        <v>2.3847389160451832E-2</v>
      </c>
    </row>
    <row r="2994" spans="1:16" x14ac:dyDescent="0.15">
      <c r="A2994" t="s">
        <v>11708</v>
      </c>
      <c r="B2994" s="5" t="s">
        <v>11709</v>
      </c>
      <c r="C2994" s="5" t="s">
        <v>2680</v>
      </c>
      <c r="D2994" s="5" t="s">
        <v>11710</v>
      </c>
      <c r="E2994" s="5" t="s">
        <v>11711</v>
      </c>
      <c r="F2994" s="5" t="s">
        <v>11712</v>
      </c>
      <c r="G2994">
        <v>2992</v>
      </c>
      <c r="H2994" s="2">
        <v>43136</v>
      </c>
      <c r="I2994" s="3">
        <f t="shared" si="369"/>
        <v>1510.3322685185194</v>
      </c>
      <c r="J2994" s="3">
        <f t="shared" si="370"/>
        <v>50.105530801000747</v>
      </c>
      <c r="K2994">
        <f t="shared" si="371"/>
        <v>0.46810014951105067</v>
      </c>
      <c r="L2994" s="4">
        <f t="shared" si="372"/>
        <v>0.46810014951105067</v>
      </c>
      <c r="M2994">
        <f t="shared" si="373"/>
        <v>9.9315894341007877E-3</v>
      </c>
      <c r="N2994">
        <f t="shared" si="374"/>
        <v>0.46469741629513694</v>
      </c>
      <c r="O2994" s="4">
        <f t="shared" si="375"/>
        <v>0.46469741629513694</v>
      </c>
      <c r="P2994">
        <f t="shared" si="376"/>
        <v>0.46724946620707225</v>
      </c>
    </row>
    <row r="2995" spans="1:16" x14ac:dyDescent="0.15">
      <c r="A2995" t="s">
        <v>9250</v>
      </c>
      <c r="B2995" s="5" t="s">
        <v>11713</v>
      </c>
      <c r="C2995" s="5" t="s">
        <v>1029</v>
      </c>
      <c r="D2995" s="5" t="s">
        <v>11714</v>
      </c>
      <c r="E2995" s="5" t="s">
        <v>11714</v>
      </c>
      <c r="F2995" s="5" t="s">
        <v>11715</v>
      </c>
      <c r="G2995">
        <v>2993</v>
      </c>
      <c r="H2995" s="2">
        <v>43136</v>
      </c>
      <c r="I2995" s="3">
        <f t="shared" si="369"/>
        <v>897.47937500000262</v>
      </c>
      <c r="J2995" s="3">
        <f t="shared" si="370"/>
        <v>0.54708778126516677</v>
      </c>
      <c r="K2995">
        <f t="shared" si="371"/>
        <v>5.1110499801506684E-3</v>
      </c>
      <c r="L2995" s="4">
        <f t="shared" si="372"/>
        <v>5.1110499801506684E-3</v>
      </c>
      <c r="M2995">
        <f t="shared" si="373"/>
        <v>0</v>
      </c>
      <c r="N2995">
        <f t="shared" si="374"/>
        <v>0</v>
      </c>
      <c r="O2995" s="4">
        <f t="shared" si="375"/>
        <v>0</v>
      </c>
      <c r="P2995">
        <f t="shared" si="376"/>
        <v>3.8332874851130013E-3</v>
      </c>
    </row>
    <row r="2996" spans="1:16" x14ac:dyDescent="0.15">
      <c r="A2996" t="s">
        <v>11716</v>
      </c>
      <c r="B2996" s="5" t="s">
        <v>11717</v>
      </c>
      <c r="C2996" s="5" t="s">
        <v>1113</v>
      </c>
      <c r="D2996" s="5" t="s">
        <v>11718</v>
      </c>
      <c r="E2996" s="5" t="s">
        <v>11719</v>
      </c>
      <c r="F2996" s="5" t="s">
        <v>11720</v>
      </c>
      <c r="G2996">
        <v>2994</v>
      </c>
      <c r="H2996" s="2">
        <v>43136</v>
      </c>
      <c r="I2996" s="3">
        <f t="shared" si="369"/>
        <v>403.74516203703388</v>
      </c>
      <c r="J2996" s="3">
        <f t="shared" si="370"/>
        <v>1.9145740251101657</v>
      </c>
      <c r="K2996">
        <f t="shared" si="371"/>
        <v>1.7886496222611473E-2</v>
      </c>
      <c r="L2996" s="4">
        <f t="shared" si="372"/>
        <v>1.7886496222611473E-2</v>
      </c>
      <c r="M2996">
        <f t="shared" si="373"/>
        <v>2.4768098643081055E-3</v>
      </c>
      <c r="N2996">
        <f t="shared" si="374"/>
        <v>0.11588952123276074</v>
      </c>
      <c r="O2996" s="4">
        <f t="shared" si="375"/>
        <v>0.11588952123276074</v>
      </c>
      <c r="P2996">
        <f t="shared" si="376"/>
        <v>4.2387252475148789E-2</v>
      </c>
    </row>
    <row r="2997" spans="1:16" x14ac:dyDescent="0.15">
      <c r="A2997" t="s">
        <v>7530</v>
      </c>
      <c r="B2997" s="5" t="s">
        <v>11721</v>
      </c>
      <c r="C2997" s="5" t="s">
        <v>1029</v>
      </c>
      <c r="D2997" s="5" t="s">
        <v>5964</v>
      </c>
      <c r="E2997" s="5" t="s">
        <v>11722</v>
      </c>
      <c r="F2997" s="5" t="s">
        <v>11723</v>
      </c>
      <c r="G2997">
        <v>2995</v>
      </c>
      <c r="H2997" s="2">
        <v>43136</v>
      </c>
      <c r="I2997" s="3">
        <f t="shared" si="369"/>
        <v>623.21224537037051</v>
      </c>
      <c r="J2997" s="3">
        <f t="shared" si="370"/>
        <v>0.92103453400354152</v>
      </c>
      <c r="K2997">
        <f t="shared" si="371"/>
        <v>8.6045671242203012E-3</v>
      </c>
      <c r="L2997" s="4">
        <f t="shared" si="372"/>
        <v>8.6045671242203012E-3</v>
      </c>
      <c r="M2997">
        <f t="shared" si="373"/>
        <v>0</v>
      </c>
      <c r="N2997">
        <f t="shared" si="374"/>
        <v>0</v>
      </c>
      <c r="O2997" s="4">
        <f t="shared" si="375"/>
        <v>0</v>
      </c>
      <c r="P2997">
        <f t="shared" si="376"/>
        <v>6.4534253431652259E-3</v>
      </c>
    </row>
    <row r="2998" spans="1:16" x14ac:dyDescent="0.15">
      <c r="A2998" t="s">
        <v>2330</v>
      </c>
      <c r="B2998" s="5" t="s">
        <v>11724</v>
      </c>
      <c r="C2998" s="5" t="s">
        <v>1113</v>
      </c>
      <c r="D2998" s="5" t="s">
        <v>11725</v>
      </c>
      <c r="E2998" s="5" t="s">
        <v>11726</v>
      </c>
      <c r="F2998" s="5" t="s">
        <v>11727</v>
      </c>
      <c r="G2998">
        <v>2996</v>
      </c>
      <c r="H2998" s="2">
        <v>43136</v>
      </c>
      <c r="I2998" s="3">
        <f t="shared" si="369"/>
        <v>1386.298055555555</v>
      </c>
      <c r="J2998" s="3">
        <f t="shared" si="370"/>
        <v>2.4929703869598359</v>
      </c>
      <c r="K2998">
        <f t="shared" si="371"/>
        <v>2.3290039885960328E-2</v>
      </c>
      <c r="L2998" s="4">
        <f t="shared" si="372"/>
        <v>2.3290039885960328E-2</v>
      </c>
      <c r="M2998">
        <f t="shared" si="373"/>
        <v>7.2134559807865623E-4</v>
      </c>
      <c r="N2998">
        <f t="shared" si="374"/>
        <v>3.3751640450627604E-2</v>
      </c>
      <c r="O2998" s="4">
        <f t="shared" si="375"/>
        <v>3.3751640450627604E-2</v>
      </c>
      <c r="P2998">
        <f t="shared" si="376"/>
        <v>2.5905440027127146E-2</v>
      </c>
    </row>
    <row r="2999" spans="1:16" x14ac:dyDescent="0.15">
      <c r="A2999" t="s">
        <v>11728</v>
      </c>
      <c r="B2999" s="5" t="s">
        <v>11729</v>
      </c>
      <c r="C2999" s="5" t="s">
        <v>1029</v>
      </c>
      <c r="D2999" s="5" t="s">
        <v>11730</v>
      </c>
      <c r="E2999" s="5" t="s">
        <v>11731</v>
      </c>
      <c r="F2999" s="5" t="s">
        <v>11732</v>
      </c>
      <c r="G2999">
        <v>2997</v>
      </c>
      <c r="H2999" s="2">
        <v>43136</v>
      </c>
      <c r="I2999" s="3">
        <f t="shared" si="369"/>
        <v>897.41877314815065</v>
      </c>
      <c r="J2999" s="3">
        <f t="shared" si="370"/>
        <v>0.23400446512091416</v>
      </c>
      <c r="K2999">
        <f t="shared" si="371"/>
        <v>2.1861364076631155E-3</v>
      </c>
      <c r="L2999" s="4">
        <f t="shared" si="372"/>
        <v>2.1861364076631155E-3</v>
      </c>
      <c r="M2999">
        <f t="shared" si="373"/>
        <v>0</v>
      </c>
      <c r="N2999">
        <f t="shared" si="374"/>
        <v>0</v>
      </c>
      <c r="O2999" s="4">
        <f t="shared" si="375"/>
        <v>0</v>
      </c>
      <c r="P2999">
        <f t="shared" si="376"/>
        <v>1.6396023057473367E-3</v>
      </c>
    </row>
    <row r="3000" spans="1:16" x14ac:dyDescent="0.15">
      <c r="A3000" t="s">
        <v>11733</v>
      </c>
      <c r="B3000" s="5" t="s">
        <v>11734</v>
      </c>
      <c r="C3000" s="5" t="s">
        <v>1058</v>
      </c>
      <c r="D3000" s="5" t="s">
        <v>11735</v>
      </c>
      <c r="E3000" s="5" t="s">
        <v>11735</v>
      </c>
      <c r="F3000" s="5" t="s">
        <v>11736</v>
      </c>
      <c r="G3000">
        <v>2998</v>
      </c>
      <c r="H3000" s="2">
        <v>43136</v>
      </c>
      <c r="I3000" s="3">
        <f t="shared" si="369"/>
        <v>1518.4116898148131</v>
      </c>
      <c r="J3000" s="3">
        <f t="shared" si="370"/>
        <v>23.145896620623564</v>
      </c>
      <c r="K3000">
        <f t="shared" si="371"/>
        <v>0.21623556312998515</v>
      </c>
      <c r="L3000" s="4">
        <f t="shared" si="372"/>
        <v>0.21623556312998515</v>
      </c>
      <c r="M3000">
        <f t="shared" si="373"/>
        <v>1.3171658341512911E-3</v>
      </c>
      <c r="N3000">
        <f t="shared" si="374"/>
        <v>6.1629970109386853E-2</v>
      </c>
      <c r="O3000" s="4">
        <f t="shared" si="375"/>
        <v>6.1629970109386853E-2</v>
      </c>
      <c r="P3000">
        <f t="shared" si="376"/>
        <v>0.17758416487483558</v>
      </c>
    </row>
    <row r="3001" spans="1:16" x14ac:dyDescent="0.15">
      <c r="A3001" t="s">
        <v>3662</v>
      </c>
      <c r="B3001" s="5" t="s">
        <v>11737</v>
      </c>
      <c r="C3001" s="5" t="s">
        <v>1029</v>
      </c>
      <c r="D3001" s="5" t="s">
        <v>11738</v>
      </c>
      <c r="E3001" s="5" t="s">
        <v>11738</v>
      </c>
      <c r="F3001" s="5" t="s">
        <v>11739</v>
      </c>
      <c r="G3001">
        <v>2999</v>
      </c>
      <c r="H3001" s="2">
        <v>43136</v>
      </c>
      <c r="I3001" s="3">
        <f t="shared" si="369"/>
        <v>236.56813657407474</v>
      </c>
      <c r="J3001" s="3">
        <f t="shared" si="370"/>
        <v>0.54529744313054274</v>
      </c>
      <c r="K3001">
        <f t="shared" si="371"/>
        <v>5.0943241310259227E-3</v>
      </c>
      <c r="L3001" s="4">
        <f t="shared" si="372"/>
        <v>5.0943241310259227E-3</v>
      </c>
      <c r="M3001">
        <f t="shared" si="373"/>
        <v>0</v>
      </c>
      <c r="N3001">
        <f t="shared" si="374"/>
        <v>0</v>
      </c>
      <c r="O3001" s="4">
        <f t="shared" si="375"/>
        <v>0</v>
      </c>
      <c r="P3001">
        <f t="shared" si="376"/>
        <v>3.8207430982694418E-3</v>
      </c>
    </row>
    <row r="3002" spans="1:16" x14ac:dyDescent="0.15">
      <c r="A3002" t="s">
        <v>3968</v>
      </c>
      <c r="B3002" s="5" t="s">
        <v>11740</v>
      </c>
      <c r="C3002" s="5" t="s">
        <v>1029</v>
      </c>
      <c r="D3002" s="5" t="s">
        <v>11741</v>
      </c>
      <c r="E3002" s="5" t="s">
        <v>11742</v>
      </c>
      <c r="F3002" s="5" t="s">
        <v>11743</v>
      </c>
      <c r="G3002">
        <v>3000</v>
      </c>
      <c r="H3002" s="2">
        <v>43136</v>
      </c>
      <c r="I3002" s="3">
        <f t="shared" si="369"/>
        <v>636.09094907407416</v>
      </c>
      <c r="J3002" s="3">
        <f t="shared" si="370"/>
        <v>0.41031868222606321</v>
      </c>
      <c r="K3002">
        <f t="shared" si="371"/>
        <v>3.8333140758457212E-3</v>
      </c>
      <c r="L3002" s="4">
        <f t="shared" si="372"/>
        <v>3.8333140758457212E-3</v>
      </c>
      <c r="M3002">
        <f t="shared" si="373"/>
        <v>0</v>
      </c>
      <c r="N3002">
        <f t="shared" si="374"/>
        <v>0</v>
      </c>
      <c r="O3002" s="4">
        <f t="shared" si="375"/>
        <v>0</v>
      </c>
      <c r="P3002">
        <f t="shared" si="376"/>
        <v>2.8749855568842909E-3</v>
      </c>
    </row>
    <row r="3003" spans="1:16" x14ac:dyDescent="0.15">
      <c r="A3003" t="s">
        <v>5114</v>
      </c>
      <c r="B3003" s="5" t="s">
        <v>11744</v>
      </c>
      <c r="C3003" s="5" t="s">
        <v>1029</v>
      </c>
      <c r="D3003" s="5" t="s">
        <v>11745</v>
      </c>
      <c r="E3003" s="5" t="s">
        <v>11746</v>
      </c>
      <c r="F3003" s="5" t="s">
        <v>11747</v>
      </c>
      <c r="G3003">
        <v>3001</v>
      </c>
      <c r="H3003" s="2">
        <v>43136</v>
      </c>
      <c r="I3003" s="3">
        <f t="shared" si="369"/>
        <v>405.69100694444205</v>
      </c>
      <c r="J3003" s="3">
        <f t="shared" si="370"/>
        <v>0.58665337886721569</v>
      </c>
      <c r="K3003">
        <f t="shared" si="371"/>
        <v>5.4806830696906205E-3</v>
      </c>
      <c r="L3003" s="4">
        <f t="shared" si="372"/>
        <v>5.4806830696906205E-3</v>
      </c>
      <c r="M3003">
        <f t="shared" si="373"/>
        <v>0</v>
      </c>
      <c r="N3003">
        <f t="shared" si="374"/>
        <v>0</v>
      </c>
      <c r="O3003" s="4">
        <f t="shared" si="375"/>
        <v>0</v>
      </c>
      <c r="P3003">
        <f t="shared" si="376"/>
        <v>4.1105123022679652E-3</v>
      </c>
    </row>
    <row r="3004" spans="1:16" x14ac:dyDescent="0.15">
      <c r="A3004" t="s">
        <v>11140</v>
      </c>
      <c r="B3004" s="5" t="s">
        <v>11748</v>
      </c>
      <c r="C3004" s="5" t="s">
        <v>1029</v>
      </c>
      <c r="D3004" s="5" t="s">
        <v>11749</v>
      </c>
      <c r="E3004" s="5" t="s">
        <v>1081</v>
      </c>
      <c r="F3004" s="5" t="s">
        <v>11750</v>
      </c>
      <c r="G3004">
        <v>3002</v>
      </c>
      <c r="H3004" s="2">
        <v>43136</v>
      </c>
      <c r="I3004" s="3">
        <f t="shared" si="369"/>
        <v>1866.4849305555545</v>
      </c>
      <c r="J3004" s="3">
        <f t="shared" si="370"/>
        <v>0.53951681233251048</v>
      </c>
      <c r="K3004">
        <f t="shared" si="371"/>
        <v>5.0403198305511128E-3</v>
      </c>
      <c r="L3004" s="4">
        <f t="shared" si="372"/>
        <v>5.0403198305511128E-3</v>
      </c>
      <c r="M3004">
        <f t="shared" si="373"/>
        <v>0</v>
      </c>
      <c r="N3004">
        <f t="shared" si="374"/>
        <v>0</v>
      </c>
      <c r="O3004" s="4">
        <f t="shared" si="375"/>
        <v>0</v>
      </c>
      <c r="P3004">
        <f t="shared" si="376"/>
        <v>3.7802398729133348E-3</v>
      </c>
    </row>
    <row r="3005" spans="1:16" x14ac:dyDescent="0.15">
      <c r="A3005" t="s">
        <v>9613</v>
      </c>
      <c r="B3005" s="5" t="s">
        <v>11751</v>
      </c>
      <c r="C3005" s="5" t="s">
        <v>1029</v>
      </c>
      <c r="D3005" s="5" t="s">
        <v>11752</v>
      </c>
      <c r="E3005" s="5" t="s">
        <v>9304</v>
      </c>
      <c r="F3005" s="5" t="s">
        <v>11753</v>
      </c>
      <c r="G3005">
        <v>3003</v>
      </c>
      <c r="H3005" s="2">
        <v>43136</v>
      </c>
      <c r="I3005" s="3">
        <f t="shared" si="369"/>
        <v>1588.0330787037019</v>
      </c>
      <c r="J3005" s="3">
        <f t="shared" si="370"/>
        <v>0.12279341193520783</v>
      </c>
      <c r="K3005">
        <f t="shared" si="371"/>
        <v>1.1471710521165619E-3</v>
      </c>
      <c r="L3005" s="4">
        <f t="shared" si="372"/>
        <v>1.1471710521165619E-3</v>
      </c>
      <c r="M3005">
        <f t="shared" si="373"/>
        <v>0</v>
      </c>
      <c r="N3005">
        <f t="shared" si="374"/>
        <v>0</v>
      </c>
      <c r="O3005" s="4">
        <f t="shared" si="375"/>
        <v>0</v>
      </c>
      <c r="P3005">
        <f t="shared" si="376"/>
        <v>8.603782890874215E-4</v>
      </c>
    </row>
    <row r="3006" spans="1:16" x14ac:dyDescent="0.15">
      <c r="A3006" t="s">
        <v>11754</v>
      </c>
      <c r="B3006" s="5" t="s">
        <v>11755</v>
      </c>
      <c r="C3006" s="5" t="s">
        <v>1058</v>
      </c>
      <c r="D3006" s="5" t="s">
        <v>11756</v>
      </c>
      <c r="E3006" s="5" t="s">
        <v>11757</v>
      </c>
      <c r="F3006" s="5" t="s">
        <v>11758</v>
      </c>
      <c r="G3006">
        <v>3004</v>
      </c>
      <c r="H3006" s="2">
        <v>43136</v>
      </c>
      <c r="I3006" s="3">
        <f t="shared" si="369"/>
        <v>557.25929398147855</v>
      </c>
      <c r="J3006" s="3">
        <f t="shared" si="370"/>
        <v>7.9496206664383395</v>
      </c>
      <c r="K3006">
        <f t="shared" si="371"/>
        <v>7.4267622017519908E-2</v>
      </c>
      <c r="L3006" s="4">
        <f t="shared" si="372"/>
        <v>7.4267622017519908E-2</v>
      </c>
      <c r="M3006">
        <f t="shared" si="373"/>
        <v>3.5889935288660677E-3</v>
      </c>
      <c r="N3006">
        <f t="shared" si="374"/>
        <v>0.16792840975056184</v>
      </c>
      <c r="O3006" s="4">
        <f t="shared" si="375"/>
        <v>0.16792840975056184</v>
      </c>
      <c r="P3006">
        <f t="shared" si="376"/>
        <v>9.768281895078039E-2</v>
      </c>
    </row>
    <row r="3007" spans="1:16" x14ac:dyDescent="0.15">
      <c r="A3007" t="s">
        <v>11029</v>
      </c>
      <c r="B3007" s="5" t="s">
        <v>11759</v>
      </c>
      <c r="C3007" s="5" t="s">
        <v>1029</v>
      </c>
      <c r="D3007" s="5" t="s">
        <v>11760</v>
      </c>
      <c r="E3007" s="5" t="s">
        <v>11761</v>
      </c>
      <c r="F3007" s="5" t="s">
        <v>11762</v>
      </c>
      <c r="G3007">
        <v>3005</v>
      </c>
      <c r="H3007" s="2">
        <v>43136</v>
      </c>
      <c r="I3007" s="3">
        <f t="shared" si="369"/>
        <v>536.39993055555533</v>
      </c>
      <c r="J3007" s="3">
        <f t="shared" si="370"/>
        <v>0.79045498675001413</v>
      </c>
      <c r="K3007">
        <f t="shared" si="371"/>
        <v>7.3846557768039263E-3</v>
      </c>
      <c r="L3007" s="4">
        <f t="shared" si="372"/>
        <v>7.3846557768039263E-3</v>
      </c>
      <c r="M3007">
        <f t="shared" si="373"/>
        <v>0</v>
      </c>
      <c r="N3007">
        <f t="shared" si="374"/>
        <v>0</v>
      </c>
      <c r="O3007" s="4">
        <f t="shared" si="375"/>
        <v>0</v>
      </c>
      <c r="P3007">
        <f t="shared" si="376"/>
        <v>5.5384918326029445E-3</v>
      </c>
    </row>
    <row r="3008" spans="1:16" x14ac:dyDescent="0.15">
      <c r="A3008" t="s">
        <v>3840</v>
      </c>
      <c r="B3008" s="5" t="s">
        <v>11763</v>
      </c>
      <c r="C3008" s="5" t="s">
        <v>1029</v>
      </c>
      <c r="D3008" s="5" t="s">
        <v>11764</v>
      </c>
      <c r="E3008" s="5" t="s">
        <v>11764</v>
      </c>
      <c r="F3008" s="5" t="s">
        <v>11765</v>
      </c>
      <c r="G3008">
        <v>3006</v>
      </c>
      <c r="H3008" s="2">
        <v>43136</v>
      </c>
      <c r="I3008" s="3">
        <f t="shared" si="369"/>
        <v>1649.6704745370371</v>
      </c>
      <c r="J3008" s="3">
        <f t="shared" si="370"/>
        <v>0.31460828572182087</v>
      </c>
      <c r="K3008">
        <f t="shared" si="371"/>
        <v>2.9391602729185807E-3</v>
      </c>
      <c r="L3008" s="4">
        <f t="shared" si="372"/>
        <v>2.9391602729185807E-3</v>
      </c>
      <c r="M3008">
        <f t="shared" si="373"/>
        <v>0</v>
      </c>
      <c r="N3008">
        <f t="shared" si="374"/>
        <v>0</v>
      </c>
      <c r="O3008" s="4">
        <f t="shared" si="375"/>
        <v>0</v>
      </c>
      <c r="P3008">
        <f t="shared" si="376"/>
        <v>2.2043702046889357E-3</v>
      </c>
    </row>
    <row r="3009" spans="1:16" x14ac:dyDescent="0.15">
      <c r="A3009" t="s">
        <v>11766</v>
      </c>
      <c r="B3009" s="5" t="s">
        <v>11767</v>
      </c>
      <c r="C3009" s="5" t="s">
        <v>1029</v>
      </c>
      <c r="D3009" s="5" t="s">
        <v>11768</v>
      </c>
      <c r="E3009" s="5" t="s">
        <v>11768</v>
      </c>
      <c r="F3009" s="5" t="s">
        <v>11769</v>
      </c>
      <c r="G3009">
        <v>3007</v>
      </c>
      <c r="H3009" s="2">
        <v>43136</v>
      </c>
      <c r="I3009" s="3">
        <f t="shared" si="369"/>
        <v>142.58160879629577</v>
      </c>
      <c r="J3009" s="3">
        <f t="shared" si="370"/>
        <v>10.793818452411674</v>
      </c>
      <c r="K3009">
        <f t="shared" si="371"/>
        <v>0.10083892836972258</v>
      </c>
      <c r="L3009" s="4">
        <f t="shared" si="372"/>
        <v>0.10083892836972258</v>
      </c>
      <c r="M3009">
        <f t="shared" si="373"/>
        <v>0</v>
      </c>
      <c r="N3009">
        <f t="shared" si="374"/>
        <v>0</v>
      </c>
      <c r="O3009" s="4">
        <f t="shared" si="375"/>
        <v>0</v>
      </c>
      <c r="P3009">
        <f t="shared" si="376"/>
        <v>7.5629196277291935E-2</v>
      </c>
    </row>
    <row r="3010" spans="1:16" x14ac:dyDescent="0.15">
      <c r="A3010" t="s">
        <v>11770</v>
      </c>
      <c r="B3010" s="5" t="s">
        <v>11771</v>
      </c>
      <c r="C3010" s="5" t="s">
        <v>1113</v>
      </c>
      <c r="D3010" s="5" t="s">
        <v>8666</v>
      </c>
      <c r="E3010" s="5" t="s">
        <v>1081</v>
      </c>
      <c r="F3010" s="5" t="s">
        <v>11772</v>
      </c>
      <c r="G3010">
        <v>3008</v>
      </c>
      <c r="H3010" s="2">
        <v>43136</v>
      </c>
      <c r="I3010" s="3">
        <f t="shared" si="369"/>
        <v>997.16150462962833</v>
      </c>
      <c r="J3010" s="3">
        <f t="shared" si="370"/>
        <v>1.4802015452333619</v>
      </c>
      <c r="K3010">
        <f t="shared" si="371"/>
        <v>1.3828464713448084E-2</v>
      </c>
      <c r="L3010" s="4">
        <f t="shared" si="372"/>
        <v>1.3828464713448084E-2</v>
      </c>
      <c r="M3010">
        <f t="shared" si="373"/>
        <v>1.0028465753613564E-3</v>
      </c>
      <c r="N3010">
        <f t="shared" si="374"/>
        <v>4.6923024315799498E-2</v>
      </c>
      <c r="O3010" s="4">
        <f t="shared" si="375"/>
        <v>4.6923024315799498E-2</v>
      </c>
      <c r="P3010">
        <f t="shared" si="376"/>
        <v>2.2102104614035938E-2</v>
      </c>
    </row>
    <row r="3011" spans="1:16" x14ac:dyDescent="0.15">
      <c r="A3011" t="s">
        <v>1731</v>
      </c>
      <c r="B3011" s="5" t="s">
        <v>11773</v>
      </c>
      <c r="C3011" s="5" t="s">
        <v>1029</v>
      </c>
      <c r="D3011" s="5" t="s">
        <v>11774</v>
      </c>
      <c r="E3011" s="5" t="s">
        <v>1081</v>
      </c>
      <c r="F3011" s="5" t="s">
        <v>11775</v>
      </c>
      <c r="G3011">
        <v>3009</v>
      </c>
      <c r="H3011" s="2">
        <v>43136</v>
      </c>
      <c r="I3011" s="3">
        <f t="shared" ref="I3011:I3074" si="377">H3011-B3011+1</f>
        <v>1098.5367476851825</v>
      </c>
      <c r="J3011" s="3">
        <f t="shared" ref="J3011:J3074" si="378">A3011/I3011</f>
        <v>0.14473798927076589</v>
      </c>
      <c r="K3011">
        <f t="shared" ref="K3011:K3074" si="379">(J3011-0)/(PERCENTILE($J$2:$J$10219,0.85)-0)</f>
        <v>1.3521835480928819E-3</v>
      </c>
      <c r="L3011" s="4">
        <f t="shared" ref="L3011:L3074" si="380">IF(K3011&gt;1,1,IF(K3011&lt;0,0,K3011))</f>
        <v>1.3521835480928819E-3</v>
      </c>
      <c r="M3011">
        <f t="shared" ref="M3011:M3074" si="381">C3011/I3011</f>
        <v>0</v>
      </c>
      <c r="N3011">
        <f t="shared" ref="N3011:N3074" si="382">(M3011-0)/(PERCENTILE($M$2:$M$10219,0.85)-0)</f>
        <v>0</v>
      </c>
      <c r="O3011" s="4">
        <f t="shared" ref="O3011:O3074" si="383">IF(N3011&gt;1,1,IF(N3011&lt;0,0,N3011))</f>
        <v>0</v>
      </c>
      <c r="P3011">
        <f t="shared" si="376"/>
        <v>1.0141376610696615E-3</v>
      </c>
    </row>
    <row r="3012" spans="1:16" x14ac:dyDescent="0.15">
      <c r="A3012" t="s">
        <v>3483</v>
      </c>
      <c r="B3012" s="5" t="s">
        <v>11776</v>
      </c>
      <c r="C3012" s="5" t="s">
        <v>1029</v>
      </c>
      <c r="D3012" s="5" t="s">
        <v>11777</v>
      </c>
      <c r="E3012" s="5" t="s">
        <v>11778</v>
      </c>
      <c r="F3012" s="5" t="s">
        <v>11779</v>
      </c>
      <c r="G3012">
        <v>3010</v>
      </c>
      <c r="H3012" s="2">
        <v>43136</v>
      </c>
      <c r="I3012" s="3">
        <f t="shared" si="377"/>
        <v>587.10151620370016</v>
      </c>
      <c r="J3012" s="3">
        <f t="shared" si="378"/>
        <v>0.12604293798881117</v>
      </c>
      <c r="K3012">
        <f t="shared" si="379"/>
        <v>1.1775290506691168E-3</v>
      </c>
      <c r="L3012" s="4">
        <f t="shared" si="380"/>
        <v>1.1775290506691168E-3</v>
      </c>
      <c r="M3012">
        <f t="shared" si="381"/>
        <v>0</v>
      </c>
      <c r="N3012">
        <f t="shared" si="382"/>
        <v>0</v>
      </c>
      <c r="O3012" s="4">
        <f t="shared" si="383"/>
        <v>0</v>
      </c>
      <c r="P3012">
        <f t="shared" ref="P3012:P3075" si="384">0.75*L3012+0.25*O3012</f>
        <v>8.8314678800183763E-4</v>
      </c>
    </row>
    <row r="3013" spans="1:16" x14ac:dyDescent="0.15">
      <c r="A3013" t="s">
        <v>3648</v>
      </c>
      <c r="B3013" s="5" t="s">
        <v>11780</v>
      </c>
      <c r="C3013" s="5" t="s">
        <v>1029</v>
      </c>
      <c r="D3013" s="5" t="s">
        <v>11781</v>
      </c>
      <c r="E3013" s="5" t="s">
        <v>11781</v>
      </c>
      <c r="F3013" s="5" t="s">
        <v>11782</v>
      </c>
      <c r="G3013">
        <v>3011</v>
      </c>
      <c r="H3013" s="2">
        <v>43136</v>
      </c>
      <c r="I3013" s="3">
        <f t="shared" si="377"/>
        <v>18.204791666663368</v>
      </c>
      <c r="J3013" s="3">
        <f t="shared" si="378"/>
        <v>2.5268072737264684</v>
      </c>
      <c r="K3013">
        <f t="shared" si="379"/>
        <v>2.3606153726114132E-2</v>
      </c>
      <c r="L3013" s="4">
        <f t="shared" si="380"/>
        <v>2.3606153726114132E-2</v>
      </c>
      <c r="M3013">
        <f t="shared" si="381"/>
        <v>0</v>
      </c>
      <c r="N3013">
        <f t="shared" si="382"/>
        <v>0</v>
      </c>
      <c r="O3013" s="4">
        <f t="shared" si="383"/>
        <v>0</v>
      </c>
      <c r="P3013">
        <f t="shared" si="384"/>
        <v>1.7704615294585599E-2</v>
      </c>
    </row>
    <row r="3014" spans="1:16" x14ac:dyDescent="0.15">
      <c r="A3014" t="s">
        <v>5331</v>
      </c>
      <c r="B3014" s="5" t="s">
        <v>11783</v>
      </c>
      <c r="C3014" s="5" t="s">
        <v>1029</v>
      </c>
      <c r="D3014" s="5" t="s">
        <v>11784</v>
      </c>
      <c r="E3014" s="5" t="s">
        <v>11785</v>
      </c>
      <c r="F3014" s="5" t="s">
        <v>11786</v>
      </c>
      <c r="G3014">
        <v>3012</v>
      </c>
      <c r="H3014" s="2">
        <v>43136</v>
      </c>
      <c r="I3014" s="3">
        <f t="shared" si="377"/>
        <v>1619.0643402777787</v>
      </c>
      <c r="J3014" s="3">
        <f t="shared" si="378"/>
        <v>0.63431697830106015</v>
      </c>
      <c r="K3014">
        <f t="shared" si="379"/>
        <v>5.9259700003855414E-3</v>
      </c>
      <c r="L3014" s="4">
        <f t="shared" si="380"/>
        <v>5.9259700003855414E-3</v>
      </c>
      <c r="M3014">
        <f t="shared" si="381"/>
        <v>0</v>
      </c>
      <c r="N3014">
        <f t="shared" si="382"/>
        <v>0</v>
      </c>
      <c r="O3014" s="4">
        <f t="shared" si="383"/>
        <v>0</v>
      </c>
      <c r="P3014">
        <f t="shared" si="384"/>
        <v>4.4444775002891561E-3</v>
      </c>
    </row>
    <row r="3015" spans="1:16" x14ac:dyDescent="0.15">
      <c r="A3015" t="s">
        <v>5082</v>
      </c>
      <c r="B3015" s="5" t="s">
        <v>11787</v>
      </c>
      <c r="C3015" s="5" t="s">
        <v>1029</v>
      </c>
      <c r="D3015" s="5" t="s">
        <v>11788</v>
      </c>
      <c r="E3015" s="5" t="s">
        <v>1081</v>
      </c>
      <c r="F3015" s="5" t="s">
        <v>11789</v>
      </c>
      <c r="G3015">
        <v>3013</v>
      </c>
      <c r="H3015" s="2">
        <v>43136</v>
      </c>
      <c r="I3015" s="3">
        <f t="shared" si="377"/>
        <v>1866.3685648148166</v>
      </c>
      <c r="J3015" s="3">
        <f t="shared" si="378"/>
        <v>0.27593692355780697</v>
      </c>
      <c r="K3015">
        <f t="shared" si="379"/>
        <v>2.5778813857101979E-3</v>
      </c>
      <c r="L3015" s="4">
        <f t="shared" si="380"/>
        <v>2.5778813857101979E-3</v>
      </c>
      <c r="M3015">
        <f t="shared" si="381"/>
        <v>0</v>
      </c>
      <c r="N3015">
        <f t="shared" si="382"/>
        <v>0</v>
      </c>
      <c r="O3015" s="4">
        <f t="shared" si="383"/>
        <v>0</v>
      </c>
      <c r="P3015">
        <f t="shared" si="384"/>
        <v>1.9334110392826484E-3</v>
      </c>
    </row>
    <row r="3016" spans="1:16" x14ac:dyDescent="0.15">
      <c r="A3016" t="s">
        <v>7351</v>
      </c>
      <c r="B3016" s="5" t="s">
        <v>11790</v>
      </c>
      <c r="C3016" s="5" t="s">
        <v>1029</v>
      </c>
      <c r="D3016" s="5" t="s">
        <v>11791</v>
      </c>
      <c r="E3016" s="5" t="s">
        <v>11792</v>
      </c>
      <c r="F3016" s="5" t="s">
        <v>11793</v>
      </c>
      <c r="G3016">
        <v>3014</v>
      </c>
      <c r="H3016" s="2">
        <v>43136</v>
      </c>
      <c r="I3016" s="3">
        <f t="shared" si="377"/>
        <v>1633.2821180555547</v>
      </c>
      <c r="J3016" s="3">
        <f t="shared" si="378"/>
        <v>0.22959903610923185</v>
      </c>
      <c r="K3016">
        <f t="shared" si="379"/>
        <v>2.1449796342278842E-3</v>
      </c>
      <c r="L3016" s="4">
        <f t="shared" si="380"/>
        <v>2.1449796342278842E-3</v>
      </c>
      <c r="M3016">
        <f t="shared" si="381"/>
        <v>0</v>
      </c>
      <c r="N3016">
        <f t="shared" si="382"/>
        <v>0</v>
      </c>
      <c r="O3016" s="4">
        <f t="shared" si="383"/>
        <v>0</v>
      </c>
      <c r="P3016">
        <f t="shared" si="384"/>
        <v>1.6087347256709132E-3</v>
      </c>
    </row>
    <row r="3017" spans="1:16" x14ac:dyDescent="0.15">
      <c r="A3017" t="s">
        <v>11794</v>
      </c>
      <c r="B3017" s="5" t="s">
        <v>11795</v>
      </c>
      <c r="C3017" s="5" t="s">
        <v>1122</v>
      </c>
      <c r="D3017" s="5" t="s">
        <v>11796</v>
      </c>
      <c r="E3017" s="5" t="s">
        <v>1081</v>
      </c>
      <c r="F3017" s="5" t="s">
        <v>11797</v>
      </c>
      <c r="G3017">
        <v>3015</v>
      </c>
      <c r="H3017" s="2">
        <v>43136</v>
      </c>
      <c r="I3017" s="3">
        <f t="shared" si="377"/>
        <v>1623.4618055555547</v>
      </c>
      <c r="J3017" s="3">
        <f t="shared" si="378"/>
        <v>314.4089982611747</v>
      </c>
      <c r="K3017">
        <f t="shared" si="379"/>
        <v>2.9372984726615461</v>
      </c>
      <c r="L3017" s="4">
        <f t="shared" si="380"/>
        <v>1</v>
      </c>
      <c r="M3017">
        <f t="shared" si="381"/>
        <v>2.4638707152283049E-3</v>
      </c>
      <c r="N3017">
        <f t="shared" si="382"/>
        <v>0.11528410060131622</v>
      </c>
      <c r="O3017" s="4">
        <f t="shared" si="383"/>
        <v>0.11528410060131622</v>
      </c>
      <c r="P3017">
        <f t="shared" si="384"/>
        <v>0.77882102515032903</v>
      </c>
    </row>
    <row r="3018" spans="1:16" x14ac:dyDescent="0.15">
      <c r="A3018" t="s">
        <v>5509</v>
      </c>
      <c r="B3018" s="5" t="s">
        <v>11798</v>
      </c>
      <c r="C3018" s="5" t="s">
        <v>1029</v>
      </c>
      <c r="D3018" s="5" t="s">
        <v>11799</v>
      </c>
      <c r="E3018" s="5" t="s">
        <v>11799</v>
      </c>
      <c r="F3018" s="5" t="s">
        <v>11800</v>
      </c>
      <c r="G3018">
        <v>3016</v>
      </c>
      <c r="H3018" s="2">
        <v>43136</v>
      </c>
      <c r="I3018" s="3">
        <f t="shared" si="377"/>
        <v>44.675370370372548</v>
      </c>
      <c r="J3018" s="3">
        <f t="shared" si="378"/>
        <v>2.7084274623102802</v>
      </c>
      <c r="K3018">
        <f t="shared" si="379"/>
        <v>2.5302901292125538E-2</v>
      </c>
      <c r="L3018" s="4">
        <f t="shared" si="380"/>
        <v>2.5302901292125538E-2</v>
      </c>
      <c r="M3018">
        <f t="shared" si="381"/>
        <v>0</v>
      </c>
      <c r="N3018">
        <f t="shared" si="382"/>
        <v>0</v>
      </c>
      <c r="O3018" s="4">
        <f t="shared" si="383"/>
        <v>0</v>
      </c>
      <c r="P3018">
        <f t="shared" si="384"/>
        <v>1.8977175969094155E-2</v>
      </c>
    </row>
    <row r="3019" spans="1:16" x14ac:dyDescent="0.15">
      <c r="A3019" t="s">
        <v>6918</v>
      </c>
      <c r="B3019" s="5" t="s">
        <v>11801</v>
      </c>
      <c r="C3019" s="5" t="s">
        <v>1029</v>
      </c>
      <c r="D3019" s="5" t="s">
        <v>11802</v>
      </c>
      <c r="E3019" s="5" t="s">
        <v>11803</v>
      </c>
      <c r="F3019" s="5" t="s">
        <v>11804</v>
      </c>
      <c r="G3019">
        <v>3017</v>
      </c>
      <c r="H3019" s="2">
        <v>43136</v>
      </c>
      <c r="I3019" s="3">
        <f t="shared" si="377"/>
        <v>572.25246527777927</v>
      </c>
      <c r="J3019" s="3">
        <f t="shared" si="378"/>
        <v>1.0519832355947665</v>
      </c>
      <c r="K3019">
        <f t="shared" si="379"/>
        <v>9.8279272166735283E-3</v>
      </c>
      <c r="L3019" s="4">
        <f t="shared" si="380"/>
        <v>9.8279272166735283E-3</v>
      </c>
      <c r="M3019">
        <f t="shared" si="381"/>
        <v>0</v>
      </c>
      <c r="N3019">
        <f t="shared" si="382"/>
        <v>0</v>
      </c>
      <c r="O3019" s="4">
        <f t="shared" si="383"/>
        <v>0</v>
      </c>
      <c r="P3019">
        <f t="shared" si="384"/>
        <v>7.3709454125051466E-3</v>
      </c>
    </row>
    <row r="3020" spans="1:16" x14ac:dyDescent="0.15">
      <c r="A3020" t="s">
        <v>7560</v>
      </c>
      <c r="B3020" s="5" t="s">
        <v>11805</v>
      </c>
      <c r="C3020" s="5" t="s">
        <v>1029</v>
      </c>
      <c r="D3020" s="5" t="s">
        <v>11806</v>
      </c>
      <c r="E3020" s="5" t="s">
        <v>11807</v>
      </c>
      <c r="F3020" s="5" t="s">
        <v>11808</v>
      </c>
      <c r="G3020">
        <v>3018</v>
      </c>
      <c r="H3020" s="2">
        <v>43136</v>
      </c>
      <c r="I3020" s="3">
        <f t="shared" si="377"/>
        <v>869.50715277777635</v>
      </c>
      <c r="J3020" s="3">
        <f t="shared" si="378"/>
        <v>7.5905068508237902E-2</v>
      </c>
      <c r="K3020">
        <f t="shared" si="379"/>
        <v>7.091267839965294E-4</v>
      </c>
      <c r="L3020" s="4">
        <f t="shared" si="380"/>
        <v>7.091267839965294E-4</v>
      </c>
      <c r="M3020">
        <f t="shared" si="381"/>
        <v>0</v>
      </c>
      <c r="N3020">
        <f t="shared" si="382"/>
        <v>0</v>
      </c>
      <c r="O3020" s="4">
        <f t="shared" si="383"/>
        <v>0</v>
      </c>
      <c r="P3020">
        <f t="shared" si="384"/>
        <v>5.318450879973971E-4</v>
      </c>
    </row>
    <row r="3021" spans="1:16" x14ac:dyDescent="0.15">
      <c r="A3021" t="s">
        <v>11809</v>
      </c>
      <c r="B3021" s="5" t="s">
        <v>11810</v>
      </c>
      <c r="C3021" s="5" t="s">
        <v>1029</v>
      </c>
      <c r="D3021" s="5" t="s">
        <v>11811</v>
      </c>
      <c r="E3021" s="5" t="s">
        <v>11812</v>
      </c>
      <c r="F3021" s="5" t="s">
        <v>11813</v>
      </c>
      <c r="G3021">
        <v>3019</v>
      </c>
      <c r="H3021" s="2">
        <v>43136</v>
      </c>
      <c r="I3021" s="3">
        <f t="shared" si="377"/>
        <v>769.56247685185372</v>
      </c>
      <c r="J3021" s="3">
        <f t="shared" si="378"/>
        <v>0.66401366408925255</v>
      </c>
      <c r="K3021">
        <f t="shared" si="379"/>
        <v>6.2034049029843167E-3</v>
      </c>
      <c r="L3021" s="4">
        <f t="shared" si="380"/>
        <v>6.2034049029843167E-3</v>
      </c>
      <c r="M3021">
        <f t="shared" si="381"/>
        <v>0</v>
      </c>
      <c r="N3021">
        <f t="shared" si="382"/>
        <v>0</v>
      </c>
      <c r="O3021" s="4">
        <f t="shared" si="383"/>
        <v>0</v>
      </c>
      <c r="P3021">
        <f t="shared" si="384"/>
        <v>4.652553677238238E-3</v>
      </c>
    </row>
    <row r="3022" spans="1:16" x14ac:dyDescent="0.15">
      <c r="A3022" t="s">
        <v>7308</v>
      </c>
      <c r="B3022" s="5" t="s">
        <v>11814</v>
      </c>
      <c r="C3022" s="5" t="s">
        <v>1113</v>
      </c>
      <c r="D3022" s="5" t="s">
        <v>11815</v>
      </c>
      <c r="E3022" s="5" t="s">
        <v>11816</v>
      </c>
      <c r="F3022" s="5" t="s">
        <v>11817</v>
      </c>
      <c r="G3022">
        <v>3020</v>
      </c>
      <c r="H3022" s="2">
        <v>43136</v>
      </c>
      <c r="I3022" s="3">
        <f t="shared" si="377"/>
        <v>553.39108796296205</v>
      </c>
      <c r="J3022" s="3">
        <f t="shared" si="378"/>
        <v>0.37405734299402799</v>
      </c>
      <c r="K3022">
        <f t="shared" si="379"/>
        <v>3.4945503097576947E-3</v>
      </c>
      <c r="L3022" s="4">
        <f t="shared" si="380"/>
        <v>3.4945503097576947E-3</v>
      </c>
      <c r="M3022">
        <f t="shared" si="381"/>
        <v>1.8070403043189758E-3</v>
      </c>
      <c r="N3022">
        <f t="shared" si="382"/>
        <v>8.4551115018402442E-2</v>
      </c>
      <c r="O3022" s="4">
        <f t="shared" si="383"/>
        <v>8.4551115018402442E-2</v>
      </c>
      <c r="P3022">
        <f t="shared" si="384"/>
        <v>2.3758691486918882E-2</v>
      </c>
    </row>
    <row r="3023" spans="1:16" x14ac:dyDescent="0.15">
      <c r="A3023" t="s">
        <v>7476</v>
      </c>
      <c r="B3023" s="5" t="s">
        <v>11818</v>
      </c>
      <c r="C3023" s="5" t="s">
        <v>1029</v>
      </c>
      <c r="D3023" s="5" t="s">
        <v>11819</v>
      </c>
      <c r="E3023" s="5" t="s">
        <v>1081</v>
      </c>
      <c r="F3023" s="5" t="s">
        <v>11820</v>
      </c>
      <c r="G3023">
        <v>3021</v>
      </c>
      <c r="H3023" s="2">
        <v>43136</v>
      </c>
      <c r="I3023" s="3">
        <f t="shared" si="377"/>
        <v>238.36903935185546</v>
      </c>
      <c r="J3023" s="3">
        <f t="shared" si="378"/>
        <v>0.81386408456191106</v>
      </c>
      <c r="K3023">
        <f t="shared" si="379"/>
        <v>7.6033502404787602E-3</v>
      </c>
      <c r="L3023" s="4">
        <f t="shared" si="380"/>
        <v>7.6033502404787602E-3</v>
      </c>
      <c r="M3023">
        <f t="shared" si="381"/>
        <v>0</v>
      </c>
      <c r="N3023">
        <f t="shared" si="382"/>
        <v>0</v>
      </c>
      <c r="O3023" s="4">
        <f t="shared" si="383"/>
        <v>0</v>
      </c>
      <c r="P3023">
        <f t="shared" si="384"/>
        <v>5.7025126803590702E-3</v>
      </c>
    </row>
    <row r="3024" spans="1:16" x14ac:dyDescent="0.15">
      <c r="A3024" t="s">
        <v>3544</v>
      </c>
      <c r="B3024" s="5" t="s">
        <v>11821</v>
      </c>
      <c r="C3024" s="5" t="s">
        <v>1029</v>
      </c>
      <c r="D3024" s="5" t="s">
        <v>11822</v>
      </c>
      <c r="E3024" s="5" t="s">
        <v>11823</v>
      </c>
      <c r="F3024" s="5" t="s">
        <v>11824</v>
      </c>
      <c r="G3024">
        <v>3022</v>
      </c>
      <c r="H3024" s="2">
        <v>43136</v>
      </c>
      <c r="I3024" s="3">
        <f t="shared" si="377"/>
        <v>716.70900462962891</v>
      </c>
      <c r="J3024" s="3">
        <f t="shared" si="378"/>
        <v>0.25951955228484752</v>
      </c>
      <c r="K3024">
        <f t="shared" si="379"/>
        <v>2.4245056241007181E-3</v>
      </c>
      <c r="L3024" s="4">
        <f t="shared" si="380"/>
        <v>2.4245056241007181E-3</v>
      </c>
      <c r="M3024">
        <f t="shared" si="381"/>
        <v>0</v>
      </c>
      <c r="N3024">
        <f t="shared" si="382"/>
        <v>0</v>
      </c>
      <c r="O3024" s="4">
        <f t="shared" si="383"/>
        <v>0</v>
      </c>
      <c r="P3024">
        <f t="shared" si="384"/>
        <v>1.8183792180755387E-3</v>
      </c>
    </row>
    <row r="3025" spans="1:16" x14ac:dyDescent="0.15">
      <c r="A3025" t="s">
        <v>11825</v>
      </c>
      <c r="B3025" s="5" t="s">
        <v>11826</v>
      </c>
      <c r="C3025" s="5" t="s">
        <v>1113</v>
      </c>
      <c r="D3025" s="5" t="s">
        <v>11827</v>
      </c>
      <c r="E3025" s="5" t="s">
        <v>11828</v>
      </c>
      <c r="F3025" s="5" t="s">
        <v>11829</v>
      </c>
      <c r="G3025">
        <v>3023</v>
      </c>
      <c r="H3025" s="2">
        <v>43136</v>
      </c>
      <c r="I3025" s="3">
        <f t="shared" si="377"/>
        <v>322.45556712963298</v>
      </c>
      <c r="J3025" s="3">
        <f t="shared" si="378"/>
        <v>27.405326193197233</v>
      </c>
      <c r="K3025">
        <f t="shared" si="379"/>
        <v>0.2560283681932079</v>
      </c>
      <c r="L3025" s="4">
        <f t="shared" si="380"/>
        <v>0.2560283681932079</v>
      </c>
      <c r="M3025">
        <f t="shared" si="381"/>
        <v>3.1012024661307269E-3</v>
      </c>
      <c r="N3025">
        <f t="shared" si="382"/>
        <v>0.14510474712847771</v>
      </c>
      <c r="O3025" s="4">
        <f t="shared" si="383"/>
        <v>0.14510474712847771</v>
      </c>
      <c r="P3025">
        <f t="shared" si="384"/>
        <v>0.22829746292702535</v>
      </c>
    </row>
    <row r="3026" spans="1:16" x14ac:dyDescent="0.15">
      <c r="A3026" t="s">
        <v>9613</v>
      </c>
      <c r="B3026" s="5" t="s">
        <v>11830</v>
      </c>
      <c r="C3026" s="5" t="s">
        <v>1029</v>
      </c>
      <c r="D3026" s="5" t="s">
        <v>11831</v>
      </c>
      <c r="E3026" s="5" t="s">
        <v>11832</v>
      </c>
      <c r="F3026" s="5" t="s">
        <v>11833</v>
      </c>
      <c r="G3026">
        <v>3024</v>
      </c>
      <c r="H3026" s="2">
        <v>43136</v>
      </c>
      <c r="I3026" s="3">
        <f t="shared" si="377"/>
        <v>350.54616898148379</v>
      </c>
      <c r="J3026" s="3">
        <f t="shared" si="378"/>
        <v>0.55627479988320772</v>
      </c>
      <c r="K3026">
        <f t="shared" si="379"/>
        <v>5.1968777265075606E-3</v>
      </c>
      <c r="L3026" s="4">
        <f t="shared" si="380"/>
        <v>5.1968777265075606E-3</v>
      </c>
      <c r="M3026">
        <f t="shared" si="381"/>
        <v>0</v>
      </c>
      <c r="N3026">
        <f t="shared" si="382"/>
        <v>0</v>
      </c>
      <c r="O3026" s="4">
        <f t="shared" si="383"/>
        <v>0</v>
      </c>
      <c r="P3026">
        <f t="shared" si="384"/>
        <v>3.8976582948806703E-3</v>
      </c>
    </row>
    <row r="3027" spans="1:16" x14ac:dyDescent="0.15">
      <c r="A3027" t="s">
        <v>3858</v>
      </c>
      <c r="B3027" s="5" t="s">
        <v>11834</v>
      </c>
      <c r="C3027" s="5" t="s">
        <v>1029</v>
      </c>
      <c r="D3027" s="5" t="s">
        <v>11835</v>
      </c>
      <c r="E3027" s="5" t="s">
        <v>11836</v>
      </c>
      <c r="F3027" s="5" t="s">
        <v>11837</v>
      </c>
      <c r="G3027">
        <v>3025</v>
      </c>
      <c r="H3027" s="2">
        <v>43136</v>
      </c>
      <c r="I3027" s="3">
        <f t="shared" si="377"/>
        <v>569.28954861110833</v>
      </c>
      <c r="J3027" s="3">
        <f t="shared" si="378"/>
        <v>0.13174315281736151</v>
      </c>
      <c r="K3027">
        <f t="shared" si="379"/>
        <v>1.2307820822373648E-3</v>
      </c>
      <c r="L3027" s="4">
        <f t="shared" si="380"/>
        <v>1.2307820822373648E-3</v>
      </c>
      <c r="M3027">
        <f t="shared" si="381"/>
        <v>0</v>
      </c>
      <c r="N3027">
        <f t="shared" si="382"/>
        <v>0</v>
      </c>
      <c r="O3027" s="4">
        <f t="shared" si="383"/>
        <v>0</v>
      </c>
      <c r="P3027">
        <f t="shared" si="384"/>
        <v>9.2308656167802358E-4</v>
      </c>
    </row>
    <row r="3028" spans="1:16" x14ac:dyDescent="0.15">
      <c r="A3028" t="s">
        <v>11838</v>
      </c>
      <c r="B3028" s="5" t="s">
        <v>11839</v>
      </c>
      <c r="C3028" s="5" t="s">
        <v>1058</v>
      </c>
      <c r="D3028" s="5" t="s">
        <v>11840</v>
      </c>
      <c r="E3028" s="5" t="s">
        <v>1081</v>
      </c>
      <c r="F3028" s="5" t="s">
        <v>11841</v>
      </c>
      <c r="G3028">
        <v>3026</v>
      </c>
      <c r="H3028" s="2">
        <v>43136</v>
      </c>
      <c r="I3028" s="3">
        <f t="shared" si="377"/>
        <v>1308.400729166664</v>
      </c>
      <c r="J3028" s="3">
        <f t="shared" si="378"/>
        <v>3.2214901031770165</v>
      </c>
      <c r="K3028">
        <f t="shared" si="379"/>
        <v>3.0096078713039258E-2</v>
      </c>
      <c r="L3028" s="4">
        <f t="shared" si="380"/>
        <v>3.0096078713039258E-2</v>
      </c>
      <c r="M3028">
        <f t="shared" si="381"/>
        <v>1.5285836788503043E-3</v>
      </c>
      <c r="N3028">
        <f t="shared" si="382"/>
        <v>7.1522175867811177E-2</v>
      </c>
      <c r="O3028" s="4">
        <f t="shared" si="383"/>
        <v>7.1522175867811177E-2</v>
      </c>
      <c r="P3028">
        <f t="shared" si="384"/>
        <v>4.0452603001732236E-2</v>
      </c>
    </row>
    <row r="3029" spans="1:16" x14ac:dyDescent="0.15">
      <c r="A3029" t="s">
        <v>11842</v>
      </c>
      <c r="B3029" s="5" t="s">
        <v>11843</v>
      </c>
      <c r="C3029" s="5" t="s">
        <v>1113</v>
      </c>
      <c r="D3029" s="5" t="s">
        <v>11844</v>
      </c>
      <c r="E3029" s="5" t="s">
        <v>11845</v>
      </c>
      <c r="F3029" s="5" t="s">
        <v>11846</v>
      </c>
      <c r="G3029">
        <v>3027</v>
      </c>
      <c r="H3029" s="2">
        <v>43136</v>
      </c>
      <c r="I3029" s="3">
        <f t="shared" si="377"/>
        <v>1181.3402083333349</v>
      </c>
      <c r="J3029" s="3">
        <f t="shared" si="378"/>
        <v>9.4147307621834049</v>
      </c>
      <c r="K3029">
        <f t="shared" si="379"/>
        <v>8.7955098108576851E-2</v>
      </c>
      <c r="L3029" s="4">
        <f t="shared" si="380"/>
        <v>8.7955098108576851E-2</v>
      </c>
      <c r="M3029">
        <f t="shared" si="381"/>
        <v>8.4649620231823451E-4</v>
      </c>
      <c r="N3029">
        <f t="shared" si="382"/>
        <v>3.9607416388990568E-2</v>
      </c>
      <c r="O3029" s="4">
        <f t="shared" si="383"/>
        <v>3.9607416388990568E-2</v>
      </c>
      <c r="P3029">
        <f t="shared" si="384"/>
        <v>7.5868177678680288E-2</v>
      </c>
    </row>
    <row r="3030" spans="1:16" x14ac:dyDescent="0.15">
      <c r="A3030" t="s">
        <v>1936</v>
      </c>
      <c r="B3030" s="5" t="s">
        <v>11847</v>
      </c>
      <c r="C3030" s="5" t="s">
        <v>1029</v>
      </c>
      <c r="D3030" s="5" t="s">
        <v>11848</v>
      </c>
      <c r="E3030" s="5" t="s">
        <v>11849</v>
      </c>
      <c r="F3030" s="5" t="s">
        <v>11850</v>
      </c>
      <c r="G3030">
        <v>3028</v>
      </c>
      <c r="H3030" s="2">
        <v>43136</v>
      </c>
      <c r="I3030" s="3">
        <f t="shared" si="377"/>
        <v>601.90785879629402</v>
      </c>
      <c r="J3030" s="3">
        <f t="shared" si="378"/>
        <v>0.24588481083462346</v>
      </c>
      <c r="K3030">
        <f t="shared" si="379"/>
        <v>2.2971259833831519E-3</v>
      </c>
      <c r="L3030" s="4">
        <f t="shared" si="380"/>
        <v>2.2971259833831519E-3</v>
      </c>
      <c r="M3030">
        <f t="shared" si="381"/>
        <v>0</v>
      </c>
      <c r="N3030">
        <f t="shared" si="382"/>
        <v>0</v>
      </c>
      <c r="O3030" s="4">
        <f t="shared" si="383"/>
        <v>0</v>
      </c>
      <c r="P3030">
        <f t="shared" si="384"/>
        <v>1.7228444875373641E-3</v>
      </c>
    </row>
    <row r="3031" spans="1:16" x14ac:dyDescent="0.15">
      <c r="A3031" t="s">
        <v>2490</v>
      </c>
      <c r="B3031" s="5" t="s">
        <v>11851</v>
      </c>
      <c r="C3031" s="5" t="s">
        <v>1029</v>
      </c>
      <c r="D3031" s="5" t="s">
        <v>8991</v>
      </c>
      <c r="E3031" s="5" t="s">
        <v>11852</v>
      </c>
      <c r="F3031" s="5" t="s">
        <v>11853</v>
      </c>
      <c r="G3031">
        <v>3029</v>
      </c>
      <c r="H3031" s="2">
        <v>43136</v>
      </c>
      <c r="I3031" s="3">
        <f t="shared" si="377"/>
        <v>752.65006944444758</v>
      </c>
      <c r="J3031" s="3">
        <f t="shared" si="378"/>
        <v>5.7131463538878727E-2</v>
      </c>
      <c r="K3031">
        <f t="shared" si="379"/>
        <v>5.3373841563614645E-4</v>
      </c>
      <c r="L3031" s="4">
        <f t="shared" si="380"/>
        <v>5.3373841563614645E-4</v>
      </c>
      <c r="M3031">
        <f t="shared" si="381"/>
        <v>0</v>
      </c>
      <c r="N3031">
        <f t="shared" si="382"/>
        <v>0</v>
      </c>
      <c r="O3031" s="4">
        <f t="shared" si="383"/>
        <v>0</v>
      </c>
      <c r="P3031">
        <f t="shared" si="384"/>
        <v>4.0030381172710986E-4</v>
      </c>
    </row>
    <row r="3032" spans="1:16" x14ac:dyDescent="0.15">
      <c r="A3032" t="s">
        <v>11854</v>
      </c>
      <c r="B3032" s="5" t="s">
        <v>11855</v>
      </c>
      <c r="C3032" s="5" t="s">
        <v>1029</v>
      </c>
      <c r="D3032" s="5" t="s">
        <v>11856</v>
      </c>
      <c r="E3032" s="5" t="s">
        <v>11857</v>
      </c>
      <c r="F3032" s="5" t="s">
        <v>11858</v>
      </c>
      <c r="G3032">
        <v>3030</v>
      </c>
      <c r="H3032" s="2">
        <v>43136</v>
      </c>
      <c r="I3032" s="3">
        <f t="shared" si="377"/>
        <v>1641.8093981481506</v>
      </c>
      <c r="J3032" s="3">
        <f t="shared" si="378"/>
        <v>0.98793441055307984</v>
      </c>
      <c r="K3032">
        <f t="shared" si="379"/>
        <v>9.2295648383346127E-3</v>
      </c>
      <c r="L3032" s="4">
        <f t="shared" si="380"/>
        <v>9.2295648383346127E-3</v>
      </c>
      <c r="M3032">
        <f t="shared" si="381"/>
        <v>0</v>
      </c>
      <c r="N3032">
        <f t="shared" si="382"/>
        <v>0</v>
      </c>
      <c r="O3032" s="4">
        <f t="shared" si="383"/>
        <v>0</v>
      </c>
      <c r="P3032">
        <f t="shared" si="384"/>
        <v>6.9221736287509595E-3</v>
      </c>
    </row>
    <row r="3033" spans="1:16" x14ac:dyDescent="0.15">
      <c r="A3033" t="s">
        <v>1092</v>
      </c>
      <c r="B3033" s="5" t="s">
        <v>11859</v>
      </c>
      <c r="C3033" s="5" t="s">
        <v>1029</v>
      </c>
      <c r="D3033" s="5" t="s">
        <v>11860</v>
      </c>
      <c r="E3033" s="5" t="s">
        <v>11860</v>
      </c>
      <c r="F3033" s="5" t="s">
        <v>11861</v>
      </c>
      <c r="G3033">
        <v>3031</v>
      </c>
      <c r="H3033" s="2">
        <v>43136</v>
      </c>
      <c r="I3033" s="3">
        <f t="shared" si="377"/>
        <v>1357.5685300925907</v>
      </c>
      <c r="J3033" s="3">
        <f t="shared" si="378"/>
        <v>0.13774626905003903</v>
      </c>
      <c r="K3033">
        <f t="shared" si="379"/>
        <v>1.2868649050540516E-3</v>
      </c>
      <c r="L3033" s="4">
        <f t="shared" si="380"/>
        <v>1.2868649050540516E-3</v>
      </c>
      <c r="M3033">
        <f t="shared" si="381"/>
        <v>0</v>
      </c>
      <c r="N3033">
        <f t="shared" si="382"/>
        <v>0</v>
      </c>
      <c r="O3033" s="4">
        <f t="shared" si="383"/>
        <v>0</v>
      </c>
      <c r="P3033">
        <f t="shared" si="384"/>
        <v>9.6514867879053873E-4</v>
      </c>
    </row>
    <row r="3034" spans="1:16" x14ac:dyDescent="0.15">
      <c r="A3034" t="s">
        <v>1980</v>
      </c>
      <c r="B3034" s="5" t="s">
        <v>11862</v>
      </c>
      <c r="C3034" s="5" t="s">
        <v>1029</v>
      </c>
      <c r="D3034" s="5" t="s">
        <v>11863</v>
      </c>
      <c r="E3034" s="5" t="s">
        <v>11864</v>
      </c>
      <c r="F3034" s="5" t="s">
        <v>11865</v>
      </c>
      <c r="G3034">
        <v>3032</v>
      </c>
      <c r="H3034" s="2">
        <v>43136</v>
      </c>
      <c r="I3034" s="3">
        <f t="shared" si="377"/>
        <v>753.43089120370132</v>
      </c>
      <c r="J3034" s="3">
        <f t="shared" si="378"/>
        <v>7.6981181256502038E-2</v>
      </c>
      <c r="K3034">
        <f t="shared" si="379"/>
        <v>7.1918013599780442E-4</v>
      </c>
      <c r="L3034" s="4">
        <f t="shared" si="380"/>
        <v>7.1918013599780442E-4</v>
      </c>
      <c r="M3034">
        <f t="shared" si="381"/>
        <v>0</v>
      </c>
      <c r="N3034">
        <f t="shared" si="382"/>
        <v>0</v>
      </c>
      <c r="O3034" s="4">
        <f t="shared" si="383"/>
        <v>0</v>
      </c>
      <c r="P3034">
        <f t="shared" si="384"/>
        <v>5.3938510199835331E-4</v>
      </c>
    </row>
    <row r="3035" spans="1:16" x14ac:dyDescent="0.15">
      <c r="A3035" t="s">
        <v>11866</v>
      </c>
      <c r="B3035" s="5" t="s">
        <v>11867</v>
      </c>
      <c r="C3035" s="5" t="s">
        <v>1029</v>
      </c>
      <c r="D3035" s="5" t="s">
        <v>11868</v>
      </c>
      <c r="E3035" s="5" t="s">
        <v>11869</v>
      </c>
      <c r="F3035" s="5" t="s">
        <v>11870</v>
      </c>
      <c r="G3035">
        <v>3033</v>
      </c>
      <c r="H3035" s="2">
        <v>43136</v>
      </c>
      <c r="I3035" s="3">
        <f t="shared" si="377"/>
        <v>644.55787037037226</v>
      </c>
      <c r="J3035" s="3">
        <f t="shared" si="378"/>
        <v>1.2209919949434151</v>
      </c>
      <c r="K3035">
        <f t="shared" si="379"/>
        <v>1.1406855216338578E-2</v>
      </c>
      <c r="L3035" s="4">
        <f t="shared" si="380"/>
        <v>1.1406855216338578E-2</v>
      </c>
      <c r="M3035">
        <f t="shared" si="381"/>
        <v>0</v>
      </c>
      <c r="N3035">
        <f t="shared" si="382"/>
        <v>0</v>
      </c>
      <c r="O3035" s="4">
        <f t="shared" si="383"/>
        <v>0</v>
      </c>
      <c r="P3035">
        <f t="shared" si="384"/>
        <v>8.5551414122539329E-3</v>
      </c>
    </row>
    <row r="3036" spans="1:16" x14ac:dyDescent="0.15">
      <c r="A3036" t="s">
        <v>1298</v>
      </c>
      <c r="B3036" s="5" t="s">
        <v>11871</v>
      </c>
      <c r="C3036" s="5" t="s">
        <v>1029</v>
      </c>
      <c r="D3036" s="5" t="s">
        <v>11872</v>
      </c>
      <c r="E3036" s="5" t="s">
        <v>11873</v>
      </c>
      <c r="F3036" s="5" t="s">
        <v>11874</v>
      </c>
      <c r="G3036">
        <v>3034</v>
      </c>
      <c r="H3036" s="2">
        <v>43136</v>
      </c>
      <c r="I3036" s="3">
        <f t="shared" si="377"/>
        <v>497.55596064814745</v>
      </c>
      <c r="J3036" s="3">
        <f t="shared" si="378"/>
        <v>0.16480558265884643</v>
      </c>
      <c r="K3036">
        <f t="shared" si="379"/>
        <v>1.5396607250655256E-3</v>
      </c>
      <c r="L3036" s="4">
        <f t="shared" si="380"/>
        <v>1.5396607250655256E-3</v>
      </c>
      <c r="M3036">
        <f t="shared" si="381"/>
        <v>0</v>
      </c>
      <c r="N3036">
        <f t="shared" si="382"/>
        <v>0</v>
      </c>
      <c r="O3036" s="4">
        <f t="shared" si="383"/>
        <v>0</v>
      </c>
      <c r="P3036">
        <f t="shared" si="384"/>
        <v>1.1547455437991442E-3</v>
      </c>
    </row>
    <row r="3037" spans="1:16" x14ac:dyDescent="0.15">
      <c r="A3037" t="s">
        <v>1285</v>
      </c>
      <c r="B3037" s="5" t="s">
        <v>11875</v>
      </c>
      <c r="C3037" s="5" t="s">
        <v>1029</v>
      </c>
      <c r="D3037" s="5" t="s">
        <v>11876</v>
      </c>
      <c r="E3037" s="5" t="s">
        <v>11877</v>
      </c>
      <c r="F3037" s="5" t="s">
        <v>11878</v>
      </c>
      <c r="G3037">
        <v>3035</v>
      </c>
      <c r="H3037" s="2">
        <v>43136</v>
      </c>
      <c r="I3037" s="3">
        <f t="shared" si="377"/>
        <v>585.43517361111299</v>
      </c>
      <c r="J3037" s="3">
        <f t="shared" si="378"/>
        <v>0.10761225638596325</v>
      </c>
      <c r="K3037">
        <f t="shared" si="379"/>
        <v>1.0053443701365761E-3</v>
      </c>
      <c r="L3037" s="4">
        <f t="shared" si="380"/>
        <v>1.0053443701365761E-3</v>
      </c>
      <c r="M3037">
        <f t="shared" si="381"/>
        <v>0</v>
      </c>
      <c r="N3037">
        <f t="shared" si="382"/>
        <v>0</v>
      </c>
      <c r="O3037" s="4">
        <f t="shared" si="383"/>
        <v>0</v>
      </c>
      <c r="P3037">
        <f t="shared" si="384"/>
        <v>7.5400827760243217E-4</v>
      </c>
    </row>
    <row r="3038" spans="1:16" x14ac:dyDescent="0.15">
      <c r="A3038" t="s">
        <v>11879</v>
      </c>
      <c r="B3038" s="5" t="s">
        <v>11880</v>
      </c>
      <c r="C3038" s="5" t="s">
        <v>1029</v>
      </c>
      <c r="D3038" s="5" t="s">
        <v>11860</v>
      </c>
      <c r="E3038" s="5" t="s">
        <v>11860</v>
      </c>
      <c r="F3038" s="5" t="s">
        <v>11881</v>
      </c>
      <c r="G3038">
        <v>3036</v>
      </c>
      <c r="H3038" s="2">
        <v>43136</v>
      </c>
      <c r="I3038" s="3">
        <f t="shared" si="377"/>
        <v>1408.4423379629661</v>
      </c>
      <c r="J3038" s="3">
        <f t="shared" si="378"/>
        <v>1.2446373932037349</v>
      </c>
      <c r="K3038">
        <f t="shared" si="379"/>
        <v>1.162775726615147E-2</v>
      </c>
      <c r="L3038" s="4">
        <f t="shared" si="380"/>
        <v>1.162775726615147E-2</v>
      </c>
      <c r="M3038">
        <f t="shared" si="381"/>
        <v>0</v>
      </c>
      <c r="N3038">
        <f t="shared" si="382"/>
        <v>0</v>
      </c>
      <c r="O3038" s="4">
        <f t="shared" si="383"/>
        <v>0</v>
      </c>
      <c r="P3038">
        <f t="shared" si="384"/>
        <v>8.7208179496136018E-3</v>
      </c>
    </row>
    <row r="3039" spans="1:16" x14ac:dyDescent="0.15">
      <c r="A3039" t="s">
        <v>3345</v>
      </c>
      <c r="B3039" s="5" t="s">
        <v>11882</v>
      </c>
      <c r="C3039" s="5" t="s">
        <v>1029</v>
      </c>
      <c r="D3039" s="5" t="s">
        <v>11883</v>
      </c>
      <c r="E3039" s="5" t="s">
        <v>11884</v>
      </c>
      <c r="F3039" s="5" t="s">
        <v>11885</v>
      </c>
      <c r="G3039">
        <v>3037</v>
      </c>
      <c r="H3039" s="2">
        <v>43136</v>
      </c>
      <c r="I3039" s="3">
        <f t="shared" si="377"/>
        <v>740.30238425925927</v>
      </c>
      <c r="J3039" s="3">
        <f t="shared" si="378"/>
        <v>2.5665188177140953E-2</v>
      </c>
      <c r="K3039">
        <f t="shared" si="379"/>
        <v>2.3977150288384891E-4</v>
      </c>
      <c r="L3039" s="4">
        <f t="shared" si="380"/>
        <v>2.3977150288384891E-4</v>
      </c>
      <c r="M3039">
        <f t="shared" si="381"/>
        <v>0</v>
      </c>
      <c r="N3039">
        <f t="shared" si="382"/>
        <v>0</v>
      </c>
      <c r="O3039" s="4">
        <f t="shared" si="383"/>
        <v>0</v>
      </c>
      <c r="P3039">
        <f t="shared" si="384"/>
        <v>1.7982862716288669E-4</v>
      </c>
    </row>
    <row r="3040" spans="1:16" x14ac:dyDescent="0.15">
      <c r="A3040" t="s">
        <v>11886</v>
      </c>
      <c r="B3040" s="5" t="s">
        <v>11887</v>
      </c>
      <c r="C3040" s="5" t="s">
        <v>1029</v>
      </c>
      <c r="D3040" s="5" t="s">
        <v>11888</v>
      </c>
      <c r="E3040" s="5" t="s">
        <v>4503</v>
      </c>
      <c r="F3040" s="5" t="s">
        <v>11889</v>
      </c>
      <c r="G3040">
        <v>3038</v>
      </c>
      <c r="H3040" s="2">
        <v>43136</v>
      </c>
      <c r="I3040" s="3">
        <f t="shared" si="377"/>
        <v>1586.5918981481445</v>
      </c>
      <c r="J3040" s="3">
        <f t="shared" si="378"/>
        <v>0.3737571083604701</v>
      </c>
      <c r="K3040">
        <f t="shared" si="379"/>
        <v>3.4917454322399809E-3</v>
      </c>
      <c r="L3040" s="4">
        <f t="shared" si="380"/>
        <v>3.4917454322399809E-3</v>
      </c>
      <c r="M3040">
        <f t="shared" si="381"/>
        <v>0</v>
      </c>
      <c r="N3040">
        <f t="shared" si="382"/>
        <v>0</v>
      </c>
      <c r="O3040" s="4">
        <f t="shared" si="383"/>
        <v>0</v>
      </c>
      <c r="P3040">
        <f t="shared" si="384"/>
        <v>2.6188090741799857E-3</v>
      </c>
    </row>
    <row r="3041" spans="1:16" x14ac:dyDescent="0.15">
      <c r="A3041" t="s">
        <v>2436</v>
      </c>
      <c r="B3041" s="5" t="s">
        <v>11890</v>
      </c>
      <c r="C3041" s="5" t="s">
        <v>1029</v>
      </c>
      <c r="D3041" s="5" t="s">
        <v>11891</v>
      </c>
      <c r="E3041" s="5" t="s">
        <v>11892</v>
      </c>
      <c r="F3041" s="5" t="s">
        <v>11893</v>
      </c>
      <c r="G3041">
        <v>3039</v>
      </c>
      <c r="H3041" s="2">
        <v>43136</v>
      </c>
      <c r="I3041" s="3">
        <f t="shared" si="377"/>
        <v>258.91357638889167</v>
      </c>
      <c r="J3041" s="3">
        <f t="shared" si="378"/>
        <v>3.2018405970138502</v>
      </c>
      <c r="K3041">
        <f t="shared" si="379"/>
        <v>2.9912507426082396E-2</v>
      </c>
      <c r="L3041" s="4">
        <f t="shared" si="380"/>
        <v>2.9912507426082396E-2</v>
      </c>
      <c r="M3041">
        <f t="shared" si="381"/>
        <v>0</v>
      </c>
      <c r="N3041">
        <f t="shared" si="382"/>
        <v>0</v>
      </c>
      <c r="O3041" s="4">
        <f t="shared" si="383"/>
        <v>0</v>
      </c>
      <c r="P3041">
        <f t="shared" si="384"/>
        <v>2.2434380569561797E-2</v>
      </c>
    </row>
    <row r="3042" spans="1:16" x14ac:dyDescent="0.15">
      <c r="A3042" t="s">
        <v>11894</v>
      </c>
      <c r="B3042" s="5" t="s">
        <v>11895</v>
      </c>
      <c r="C3042" s="5" t="s">
        <v>1113</v>
      </c>
      <c r="D3042" s="5" t="s">
        <v>11896</v>
      </c>
      <c r="E3042" s="5" t="s">
        <v>1081</v>
      </c>
      <c r="F3042" s="5" t="s">
        <v>11897</v>
      </c>
      <c r="G3042">
        <v>3040</v>
      </c>
      <c r="H3042" s="2">
        <v>43136</v>
      </c>
      <c r="I3042" s="3">
        <f t="shared" si="377"/>
        <v>1866.7688657407416</v>
      </c>
      <c r="J3042" s="3">
        <f t="shared" si="378"/>
        <v>1.1683288917155634</v>
      </c>
      <c r="K3042">
        <f t="shared" si="379"/>
        <v>1.0914861496272431E-2</v>
      </c>
      <c r="L3042" s="4">
        <f t="shared" si="380"/>
        <v>1.0914861496272431E-2</v>
      </c>
      <c r="M3042">
        <f t="shared" si="381"/>
        <v>5.3568495722859395E-4</v>
      </c>
      <c r="N3042">
        <f t="shared" si="382"/>
        <v>2.5064609972455729E-2</v>
      </c>
      <c r="O3042" s="4">
        <f t="shared" si="383"/>
        <v>2.5064609972455729E-2</v>
      </c>
      <c r="P3042">
        <f t="shared" si="384"/>
        <v>1.4452298615318255E-2</v>
      </c>
    </row>
    <row r="3043" spans="1:16" x14ac:dyDescent="0.15">
      <c r="A3043" t="s">
        <v>6321</v>
      </c>
      <c r="B3043" s="5" t="s">
        <v>11898</v>
      </c>
      <c r="C3043" s="5" t="s">
        <v>1058</v>
      </c>
      <c r="D3043" s="5" t="s">
        <v>11899</v>
      </c>
      <c r="E3043" s="5" t="s">
        <v>11900</v>
      </c>
      <c r="F3043" s="5" t="s">
        <v>11901</v>
      </c>
      <c r="G3043">
        <v>3041</v>
      </c>
      <c r="H3043" s="2">
        <v>43136</v>
      </c>
      <c r="I3043" s="3">
        <f t="shared" si="377"/>
        <v>1410.1394328703682</v>
      </c>
      <c r="J3043" s="3">
        <f t="shared" si="378"/>
        <v>0.95664298760448274</v>
      </c>
      <c r="K3043">
        <f t="shared" si="379"/>
        <v>8.9372314466612274E-3</v>
      </c>
      <c r="L3043" s="4">
        <f t="shared" si="380"/>
        <v>8.9372314466612274E-3</v>
      </c>
      <c r="M3043">
        <f t="shared" si="381"/>
        <v>1.4182994627197668E-3</v>
      </c>
      <c r="N3043">
        <f t="shared" si="382"/>
        <v>6.6361995754240524E-2</v>
      </c>
      <c r="O3043" s="4">
        <f t="shared" si="383"/>
        <v>6.6361995754240524E-2</v>
      </c>
      <c r="P3043">
        <f t="shared" si="384"/>
        <v>2.3293422523556054E-2</v>
      </c>
    </row>
    <row r="3044" spans="1:16" x14ac:dyDescent="0.15">
      <c r="A3044" t="s">
        <v>11902</v>
      </c>
      <c r="B3044" s="5" t="s">
        <v>11903</v>
      </c>
      <c r="C3044" s="5" t="s">
        <v>1029</v>
      </c>
      <c r="D3044" s="5" t="s">
        <v>11904</v>
      </c>
      <c r="E3044" s="5" t="s">
        <v>11905</v>
      </c>
      <c r="F3044" s="5" t="s">
        <v>11906</v>
      </c>
      <c r="G3044">
        <v>3042</v>
      </c>
      <c r="H3044" s="2">
        <v>43136</v>
      </c>
      <c r="I3044" s="3">
        <f t="shared" si="377"/>
        <v>471.36812500000087</v>
      </c>
      <c r="J3044" s="3">
        <f t="shared" si="378"/>
        <v>0.36277378747237032</v>
      </c>
      <c r="K3044">
        <f t="shared" si="379"/>
        <v>3.3891361181052492E-3</v>
      </c>
      <c r="L3044" s="4">
        <f t="shared" si="380"/>
        <v>3.3891361181052492E-3</v>
      </c>
      <c r="M3044">
        <f t="shared" si="381"/>
        <v>0</v>
      </c>
      <c r="N3044">
        <f t="shared" si="382"/>
        <v>0</v>
      </c>
      <c r="O3044" s="4">
        <f t="shared" si="383"/>
        <v>0</v>
      </c>
      <c r="P3044">
        <f t="shared" si="384"/>
        <v>2.541852088578937E-3</v>
      </c>
    </row>
    <row r="3045" spans="1:16" x14ac:dyDescent="0.15">
      <c r="A3045" t="s">
        <v>9107</v>
      </c>
      <c r="B3045" s="5" t="s">
        <v>11907</v>
      </c>
      <c r="C3045" s="5" t="s">
        <v>1029</v>
      </c>
      <c r="D3045" s="5" t="s">
        <v>11908</v>
      </c>
      <c r="E3045" s="5" t="s">
        <v>11909</v>
      </c>
      <c r="F3045" s="5" t="s">
        <v>11910</v>
      </c>
      <c r="G3045">
        <v>3043</v>
      </c>
      <c r="H3045" s="2">
        <v>43136</v>
      </c>
      <c r="I3045" s="3">
        <f t="shared" si="377"/>
        <v>802.75671296296059</v>
      </c>
      <c r="J3045" s="3">
        <f t="shared" si="378"/>
        <v>0.11958791306230966</v>
      </c>
      <c r="K3045">
        <f t="shared" si="379"/>
        <v>1.1172243680345089E-3</v>
      </c>
      <c r="L3045" s="4">
        <f t="shared" si="380"/>
        <v>1.1172243680345089E-3</v>
      </c>
      <c r="M3045">
        <f t="shared" si="381"/>
        <v>0</v>
      </c>
      <c r="N3045">
        <f t="shared" si="382"/>
        <v>0</v>
      </c>
      <c r="O3045" s="4">
        <f t="shared" si="383"/>
        <v>0</v>
      </c>
      <c r="P3045">
        <f t="shared" si="384"/>
        <v>8.3791827602588162E-4</v>
      </c>
    </row>
    <row r="3046" spans="1:16" x14ac:dyDescent="0.15">
      <c r="A3046" t="s">
        <v>11911</v>
      </c>
      <c r="B3046" s="5" t="s">
        <v>11912</v>
      </c>
      <c r="C3046" s="5" t="s">
        <v>1029</v>
      </c>
      <c r="D3046" s="5" t="s">
        <v>11913</v>
      </c>
      <c r="E3046" s="5" t="s">
        <v>11914</v>
      </c>
      <c r="F3046" s="5" t="s">
        <v>11915</v>
      </c>
      <c r="G3046">
        <v>3044</v>
      </c>
      <c r="H3046" s="2">
        <v>43136</v>
      </c>
      <c r="I3046" s="3">
        <f t="shared" si="377"/>
        <v>693.50738425926102</v>
      </c>
      <c r="J3046" s="3">
        <f t="shared" si="378"/>
        <v>2.4195849072209676</v>
      </c>
      <c r="K3046">
        <f t="shared" si="379"/>
        <v>2.2604451818364835E-2</v>
      </c>
      <c r="L3046" s="4">
        <f t="shared" si="380"/>
        <v>2.2604451818364835E-2</v>
      </c>
      <c r="M3046">
        <f t="shared" si="381"/>
        <v>0</v>
      </c>
      <c r="N3046">
        <f t="shared" si="382"/>
        <v>0</v>
      </c>
      <c r="O3046" s="4">
        <f t="shared" si="383"/>
        <v>0</v>
      </c>
      <c r="P3046">
        <f t="shared" si="384"/>
        <v>1.6953338863773627E-2</v>
      </c>
    </row>
    <row r="3047" spans="1:16" x14ac:dyDescent="0.15">
      <c r="A3047" t="s">
        <v>1425</v>
      </c>
      <c r="B3047" s="5" t="s">
        <v>11916</v>
      </c>
      <c r="C3047" s="5" t="s">
        <v>1029</v>
      </c>
      <c r="D3047" s="5" t="s">
        <v>11917</v>
      </c>
      <c r="E3047" s="5" t="s">
        <v>11917</v>
      </c>
      <c r="F3047" s="5" t="s">
        <v>11918</v>
      </c>
      <c r="G3047">
        <v>3045</v>
      </c>
      <c r="H3047" s="2">
        <v>43136</v>
      </c>
      <c r="I3047" s="3">
        <f t="shared" si="377"/>
        <v>37.383888888885849</v>
      </c>
      <c r="J3047" s="3">
        <f t="shared" si="378"/>
        <v>1.1769776047317835</v>
      </c>
      <c r="K3047">
        <f t="shared" si="379"/>
        <v>1.0995660238272583E-2</v>
      </c>
      <c r="L3047" s="4">
        <f t="shared" si="380"/>
        <v>1.0995660238272583E-2</v>
      </c>
      <c r="M3047">
        <f t="shared" si="381"/>
        <v>0</v>
      </c>
      <c r="N3047">
        <f t="shared" si="382"/>
        <v>0</v>
      </c>
      <c r="O3047" s="4">
        <f t="shared" si="383"/>
        <v>0</v>
      </c>
      <c r="P3047">
        <f t="shared" si="384"/>
        <v>8.2467451787044364E-3</v>
      </c>
    </row>
    <row r="3048" spans="1:16" x14ac:dyDescent="0.15">
      <c r="A3048" t="s">
        <v>11919</v>
      </c>
      <c r="B3048" s="5" t="s">
        <v>11920</v>
      </c>
      <c r="C3048" s="5" t="s">
        <v>1029</v>
      </c>
      <c r="D3048" s="5" t="s">
        <v>11921</v>
      </c>
      <c r="E3048" s="5" t="s">
        <v>11922</v>
      </c>
      <c r="F3048" s="5" t="s">
        <v>11923</v>
      </c>
      <c r="G3048">
        <v>3046</v>
      </c>
      <c r="H3048" s="2">
        <v>43136</v>
      </c>
      <c r="I3048" s="3">
        <f t="shared" si="377"/>
        <v>353.34263888889109</v>
      </c>
      <c r="J3048" s="3">
        <f t="shared" si="378"/>
        <v>0.6452660248334614</v>
      </c>
      <c r="K3048">
        <f t="shared" si="379"/>
        <v>6.0282591137206729E-3</v>
      </c>
      <c r="L3048" s="4">
        <f t="shared" si="380"/>
        <v>6.0282591137206729E-3</v>
      </c>
      <c r="M3048">
        <f t="shared" si="381"/>
        <v>0</v>
      </c>
      <c r="N3048">
        <f t="shared" si="382"/>
        <v>0</v>
      </c>
      <c r="O3048" s="4">
        <f t="shared" si="383"/>
        <v>0</v>
      </c>
      <c r="P3048">
        <f t="shared" si="384"/>
        <v>4.5211943352905046E-3</v>
      </c>
    </row>
    <row r="3049" spans="1:16" x14ac:dyDescent="0.15">
      <c r="A3049" t="s">
        <v>11924</v>
      </c>
      <c r="B3049" s="5" t="s">
        <v>11925</v>
      </c>
      <c r="C3049" s="5" t="s">
        <v>1029</v>
      </c>
      <c r="D3049" s="5" t="s">
        <v>11926</v>
      </c>
      <c r="E3049" s="5" t="s">
        <v>11927</v>
      </c>
      <c r="F3049" s="5" t="s">
        <v>11928</v>
      </c>
      <c r="G3049">
        <v>3047</v>
      </c>
      <c r="H3049" s="2">
        <v>43136</v>
      </c>
      <c r="I3049" s="3">
        <f t="shared" si="377"/>
        <v>10.514629629629781</v>
      </c>
      <c r="J3049" s="3">
        <f t="shared" si="378"/>
        <v>46.887053311963257</v>
      </c>
      <c r="K3049">
        <f t="shared" si="379"/>
        <v>0.43803221549793953</v>
      </c>
      <c r="L3049" s="4">
        <f t="shared" si="380"/>
        <v>0.43803221549793953</v>
      </c>
      <c r="M3049">
        <f t="shared" si="381"/>
        <v>0</v>
      </c>
      <c r="N3049">
        <f t="shared" si="382"/>
        <v>0</v>
      </c>
      <c r="O3049" s="4">
        <f t="shared" si="383"/>
        <v>0</v>
      </c>
      <c r="P3049">
        <f t="shared" si="384"/>
        <v>0.32852416162345466</v>
      </c>
    </row>
    <row r="3050" spans="1:16" x14ac:dyDescent="0.15">
      <c r="A3050" t="s">
        <v>2398</v>
      </c>
      <c r="B3050" s="5" t="s">
        <v>11929</v>
      </c>
      <c r="C3050" s="5" t="s">
        <v>1029</v>
      </c>
      <c r="D3050" s="5" t="s">
        <v>11930</v>
      </c>
      <c r="E3050" s="5" t="s">
        <v>11931</v>
      </c>
      <c r="F3050" s="5" t="s">
        <v>11932</v>
      </c>
      <c r="G3050">
        <v>3048</v>
      </c>
      <c r="H3050" s="2">
        <v>43136</v>
      </c>
      <c r="I3050" s="3">
        <f t="shared" si="377"/>
        <v>782.21121527777723</v>
      </c>
      <c r="J3050" s="3">
        <f t="shared" si="378"/>
        <v>0.20582675990247215</v>
      </c>
      <c r="K3050">
        <f t="shared" si="379"/>
        <v>1.9228922544773843E-3</v>
      </c>
      <c r="L3050" s="4">
        <f t="shared" si="380"/>
        <v>1.9228922544773843E-3</v>
      </c>
      <c r="M3050">
        <f t="shared" si="381"/>
        <v>0</v>
      </c>
      <c r="N3050">
        <f t="shared" si="382"/>
        <v>0</v>
      </c>
      <c r="O3050" s="4">
        <f t="shared" si="383"/>
        <v>0</v>
      </c>
      <c r="P3050">
        <f t="shared" si="384"/>
        <v>1.4421691908580382E-3</v>
      </c>
    </row>
    <row r="3051" spans="1:16" x14ac:dyDescent="0.15">
      <c r="A3051" t="s">
        <v>1064</v>
      </c>
      <c r="B3051" s="5" t="s">
        <v>11933</v>
      </c>
      <c r="C3051" s="5" t="s">
        <v>1029</v>
      </c>
      <c r="D3051" s="5" t="s">
        <v>11934</v>
      </c>
      <c r="E3051" s="5" t="s">
        <v>11934</v>
      </c>
      <c r="F3051" s="5" t="s">
        <v>11935</v>
      </c>
      <c r="G3051">
        <v>3049</v>
      </c>
      <c r="H3051" s="2">
        <v>43136</v>
      </c>
      <c r="I3051" s="3">
        <f t="shared" si="377"/>
        <v>28.436782407407009</v>
      </c>
      <c r="J3051" s="3">
        <f t="shared" si="378"/>
        <v>0.24616005776295879</v>
      </c>
      <c r="K3051">
        <f t="shared" si="379"/>
        <v>2.299697418636836E-3</v>
      </c>
      <c r="L3051" s="4">
        <f t="shared" si="380"/>
        <v>2.299697418636836E-3</v>
      </c>
      <c r="M3051">
        <f t="shared" si="381"/>
        <v>0</v>
      </c>
      <c r="N3051">
        <f t="shared" si="382"/>
        <v>0</v>
      </c>
      <c r="O3051" s="4">
        <f t="shared" si="383"/>
        <v>0</v>
      </c>
      <c r="P3051">
        <f t="shared" si="384"/>
        <v>1.724773063977627E-3</v>
      </c>
    </row>
    <row r="3052" spans="1:16" x14ac:dyDescent="0.15">
      <c r="A3052" t="s">
        <v>11936</v>
      </c>
      <c r="B3052" s="5" t="s">
        <v>11937</v>
      </c>
      <c r="C3052" s="5" t="s">
        <v>1113</v>
      </c>
      <c r="D3052" s="5" t="s">
        <v>11938</v>
      </c>
      <c r="E3052" s="5" t="s">
        <v>1500</v>
      </c>
      <c r="F3052" s="5" t="s">
        <v>11939</v>
      </c>
      <c r="G3052">
        <v>3050</v>
      </c>
      <c r="H3052" s="2">
        <v>43136</v>
      </c>
      <c r="I3052" s="3">
        <f t="shared" si="377"/>
        <v>1010.0356597222199</v>
      </c>
      <c r="J3052" s="3">
        <f t="shared" si="378"/>
        <v>4.4800398445778304</v>
      </c>
      <c r="K3052">
        <f t="shared" si="379"/>
        <v>4.1853809101259166E-2</v>
      </c>
      <c r="L3052" s="4">
        <f t="shared" si="380"/>
        <v>4.1853809101259166E-2</v>
      </c>
      <c r="M3052">
        <f t="shared" si="381"/>
        <v>9.9006405405034918E-4</v>
      </c>
      <c r="N3052">
        <f t="shared" si="382"/>
        <v>4.6324932271582776E-2</v>
      </c>
      <c r="O3052" s="4">
        <f t="shared" si="383"/>
        <v>4.6324932271582776E-2</v>
      </c>
      <c r="P3052">
        <f t="shared" si="384"/>
        <v>4.2971589893840069E-2</v>
      </c>
    </row>
    <row r="3053" spans="1:16" x14ac:dyDescent="0.15">
      <c r="A3053" t="s">
        <v>3806</v>
      </c>
      <c r="B3053" s="5" t="s">
        <v>11940</v>
      </c>
      <c r="C3053" s="5" t="s">
        <v>1029</v>
      </c>
      <c r="D3053" s="5" t="s">
        <v>11941</v>
      </c>
      <c r="E3053" s="5" t="s">
        <v>1081</v>
      </c>
      <c r="F3053" s="5" t="s">
        <v>11942</v>
      </c>
      <c r="G3053">
        <v>3051</v>
      </c>
      <c r="H3053" s="2">
        <v>43136</v>
      </c>
      <c r="I3053" s="3">
        <f t="shared" si="377"/>
        <v>12.094513888885558</v>
      </c>
      <c r="J3053" s="3">
        <f t="shared" si="378"/>
        <v>6.3665229299344022</v>
      </c>
      <c r="K3053">
        <f t="shared" si="379"/>
        <v>5.9477871758386876E-2</v>
      </c>
      <c r="L3053" s="4">
        <f t="shared" si="380"/>
        <v>5.9477871758386876E-2</v>
      </c>
      <c r="M3053">
        <f t="shared" si="381"/>
        <v>0</v>
      </c>
      <c r="N3053">
        <f t="shared" si="382"/>
        <v>0</v>
      </c>
      <c r="O3053" s="4">
        <f t="shared" si="383"/>
        <v>0</v>
      </c>
      <c r="P3053">
        <f t="shared" si="384"/>
        <v>4.4608403818790159E-2</v>
      </c>
    </row>
    <row r="3054" spans="1:16" x14ac:dyDescent="0.15">
      <c r="A3054" t="s">
        <v>11943</v>
      </c>
      <c r="B3054" s="5" t="s">
        <v>11944</v>
      </c>
      <c r="C3054" s="5" t="s">
        <v>1029</v>
      </c>
      <c r="D3054" s="5" t="s">
        <v>11945</v>
      </c>
      <c r="E3054" s="5" t="s">
        <v>11945</v>
      </c>
      <c r="F3054" s="5" t="s">
        <v>11946</v>
      </c>
      <c r="G3054">
        <v>3052</v>
      </c>
      <c r="H3054" s="2">
        <v>43136</v>
      </c>
      <c r="I3054" s="3">
        <f t="shared" si="377"/>
        <v>1088.1947569444455</v>
      </c>
      <c r="J3054" s="3">
        <f t="shared" si="378"/>
        <v>1.1202038901775671</v>
      </c>
      <c r="K3054">
        <f t="shared" si="379"/>
        <v>1.0465264015614553E-2</v>
      </c>
      <c r="L3054" s="4">
        <f t="shared" si="380"/>
        <v>1.0465264015614553E-2</v>
      </c>
      <c r="M3054">
        <f t="shared" si="381"/>
        <v>0</v>
      </c>
      <c r="N3054">
        <f t="shared" si="382"/>
        <v>0</v>
      </c>
      <c r="O3054" s="4">
        <f t="shared" si="383"/>
        <v>0</v>
      </c>
      <c r="P3054">
        <f t="shared" si="384"/>
        <v>7.8489480117109149E-3</v>
      </c>
    </row>
    <row r="3055" spans="1:16" x14ac:dyDescent="0.15">
      <c r="A3055" t="s">
        <v>9310</v>
      </c>
      <c r="B3055" s="5" t="s">
        <v>11947</v>
      </c>
      <c r="C3055" s="5" t="s">
        <v>1113</v>
      </c>
      <c r="D3055" s="5" t="s">
        <v>11948</v>
      </c>
      <c r="E3055" s="5" t="s">
        <v>11949</v>
      </c>
      <c r="F3055" s="5" t="s">
        <v>11950</v>
      </c>
      <c r="G3055">
        <v>3053</v>
      </c>
      <c r="H3055" s="2">
        <v>43136</v>
      </c>
      <c r="I3055" s="3">
        <f t="shared" si="377"/>
        <v>921.59209490740614</v>
      </c>
      <c r="J3055" s="3">
        <f t="shared" si="378"/>
        <v>2.5162976253968341</v>
      </c>
      <c r="K3055">
        <f t="shared" si="379"/>
        <v>2.3507969596023807E-2</v>
      </c>
      <c r="L3055" s="4">
        <f t="shared" si="380"/>
        <v>2.3507969596023807E-2</v>
      </c>
      <c r="M3055">
        <f t="shared" si="381"/>
        <v>1.0850787517881994E-3</v>
      </c>
      <c r="N3055">
        <f t="shared" si="382"/>
        <v>5.0770654161498979E-2</v>
      </c>
      <c r="O3055" s="4">
        <f t="shared" si="383"/>
        <v>5.0770654161498979E-2</v>
      </c>
      <c r="P3055">
        <f t="shared" si="384"/>
        <v>3.0323640737392601E-2</v>
      </c>
    </row>
    <row r="3056" spans="1:16" x14ac:dyDescent="0.15">
      <c r="A3056" t="s">
        <v>7759</v>
      </c>
      <c r="B3056" s="5" t="s">
        <v>11951</v>
      </c>
      <c r="C3056" s="5" t="s">
        <v>1029</v>
      </c>
      <c r="D3056" s="5" t="s">
        <v>11952</v>
      </c>
      <c r="E3056" s="5" t="s">
        <v>11952</v>
      </c>
      <c r="F3056" s="5" t="s">
        <v>11953</v>
      </c>
      <c r="G3056">
        <v>3054</v>
      </c>
      <c r="H3056" s="2">
        <v>43136</v>
      </c>
      <c r="I3056" s="3">
        <f t="shared" si="377"/>
        <v>77.26563657407678</v>
      </c>
      <c r="J3056" s="3">
        <f t="shared" si="378"/>
        <v>1.5401413264214978</v>
      </c>
      <c r="K3056">
        <f t="shared" si="379"/>
        <v>1.4388439232972897E-2</v>
      </c>
      <c r="L3056" s="4">
        <f t="shared" si="380"/>
        <v>1.4388439232972897E-2</v>
      </c>
      <c r="M3056">
        <f t="shared" si="381"/>
        <v>0</v>
      </c>
      <c r="N3056">
        <f t="shared" si="382"/>
        <v>0</v>
      </c>
      <c r="O3056" s="4">
        <f t="shared" si="383"/>
        <v>0</v>
      </c>
      <c r="P3056">
        <f t="shared" si="384"/>
        <v>1.0791329424729674E-2</v>
      </c>
    </row>
    <row r="3057" spans="1:16" x14ac:dyDescent="0.15">
      <c r="A3057" t="s">
        <v>9764</v>
      </c>
      <c r="B3057" s="5" t="s">
        <v>11954</v>
      </c>
      <c r="C3057" s="5" t="s">
        <v>1029</v>
      </c>
      <c r="D3057" s="5" t="s">
        <v>11955</v>
      </c>
      <c r="E3057" s="5" t="s">
        <v>11956</v>
      </c>
      <c r="F3057" s="5" t="s">
        <v>11957</v>
      </c>
      <c r="G3057">
        <v>3055</v>
      </c>
      <c r="H3057" s="2">
        <v>43136</v>
      </c>
      <c r="I3057" s="3">
        <f t="shared" si="377"/>
        <v>199.50170138888643</v>
      </c>
      <c r="J3057" s="3">
        <f t="shared" si="378"/>
        <v>0.91227292164907126</v>
      </c>
      <c r="K3057">
        <f t="shared" si="379"/>
        <v>8.5227136444243432E-3</v>
      </c>
      <c r="L3057" s="4">
        <f t="shared" si="380"/>
        <v>8.5227136444243432E-3</v>
      </c>
      <c r="M3057">
        <f t="shared" si="381"/>
        <v>0</v>
      </c>
      <c r="N3057">
        <f t="shared" si="382"/>
        <v>0</v>
      </c>
      <c r="O3057" s="4">
        <f t="shared" si="383"/>
        <v>0</v>
      </c>
      <c r="P3057">
        <f t="shared" si="384"/>
        <v>6.3920352333182578E-3</v>
      </c>
    </row>
    <row r="3058" spans="1:16" x14ac:dyDescent="0.15">
      <c r="A3058" t="s">
        <v>7730</v>
      </c>
      <c r="B3058" s="5" t="s">
        <v>11958</v>
      </c>
      <c r="C3058" s="5" t="s">
        <v>1029</v>
      </c>
      <c r="D3058" s="5" t="s">
        <v>11959</v>
      </c>
      <c r="E3058" s="5" t="s">
        <v>11960</v>
      </c>
      <c r="F3058" s="5" t="s">
        <v>11961</v>
      </c>
      <c r="G3058">
        <v>3056</v>
      </c>
      <c r="H3058" s="2">
        <v>43136</v>
      </c>
      <c r="I3058" s="3">
        <f t="shared" si="377"/>
        <v>558.52428240740846</v>
      </c>
      <c r="J3058" s="3">
        <f t="shared" si="378"/>
        <v>0.30437351670235108</v>
      </c>
      <c r="K3058">
        <f t="shared" si="379"/>
        <v>2.8435441436882084E-3</v>
      </c>
      <c r="L3058" s="4">
        <f t="shared" si="380"/>
        <v>2.8435441436882084E-3</v>
      </c>
      <c r="M3058">
        <f t="shared" si="381"/>
        <v>0</v>
      </c>
      <c r="N3058">
        <f t="shared" si="382"/>
        <v>0</v>
      </c>
      <c r="O3058" s="4">
        <f t="shared" si="383"/>
        <v>0</v>
      </c>
      <c r="P3058">
        <f t="shared" si="384"/>
        <v>2.1326581077661562E-3</v>
      </c>
    </row>
    <row r="3059" spans="1:16" x14ac:dyDescent="0.15">
      <c r="A3059" t="s">
        <v>11962</v>
      </c>
      <c r="B3059" s="5" t="s">
        <v>11963</v>
      </c>
      <c r="C3059" s="5" t="s">
        <v>1399</v>
      </c>
      <c r="D3059" s="5" t="s">
        <v>11964</v>
      </c>
      <c r="E3059" s="5" t="s">
        <v>1081</v>
      </c>
      <c r="F3059" s="5" t="s">
        <v>11965</v>
      </c>
      <c r="G3059">
        <v>3057</v>
      </c>
      <c r="H3059" s="2">
        <v>43136</v>
      </c>
      <c r="I3059" s="3">
        <f t="shared" si="377"/>
        <v>550.63332175926189</v>
      </c>
      <c r="J3059" s="3">
        <f t="shared" si="378"/>
        <v>55.492464390593405</v>
      </c>
      <c r="K3059">
        <f t="shared" si="379"/>
        <v>0.51842641845547743</v>
      </c>
      <c r="L3059" s="4">
        <f t="shared" si="380"/>
        <v>0.51842641845547743</v>
      </c>
      <c r="M3059">
        <f t="shared" si="381"/>
        <v>1.0896543603336839E-2</v>
      </c>
      <c r="N3059">
        <f t="shared" si="382"/>
        <v>0.50984746123633851</v>
      </c>
      <c r="O3059" s="4">
        <f t="shared" si="383"/>
        <v>0.50984746123633851</v>
      </c>
      <c r="P3059">
        <f t="shared" si="384"/>
        <v>0.51628167915069267</v>
      </c>
    </row>
    <row r="3060" spans="1:16" x14ac:dyDescent="0.15">
      <c r="A3060" t="s">
        <v>1438</v>
      </c>
      <c r="B3060" s="5" t="s">
        <v>11966</v>
      </c>
      <c r="C3060" s="5" t="s">
        <v>1029</v>
      </c>
      <c r="D3060" s="5" t="s">
        <v>11967</v>
      </c>
      <c r="E3060" s="5" t="s">
        <v>11968</v>
      </c>
      <c r="F3060" s="5" t="s">
        <v>11969</v>
      </c>
      <c r="G3060">
        <v>3058</v>
      </c>
      <c r="H3060" s="2">
        <v>43136</v>
      </c>
      <c r="I3060" s="3">
        <f t="shared" si="377"/>
        <v>737.08523148148379</v>
      </c>
      <c r="J3060" s="3">
        <f t="shared" si="378"/>
        <v>2.7133904120967885E-2</v>
      </c>
      <c r="K3060">
        <f t="shared" si="379"/>
        <v>2.5349266583540316E-4</v>
      </c>
      <c r="L3060" s="4">
        <f t="shared" si="380"/>
        <v>2.5349266583540316E-4</v>
      </c>
      <c r="M3060">
        <f t="shared" si="381"/>
        <v>0</v>
      </c>
      <c r="N3060">
        <f t="shared" si="382"/>
        <v>0</v>
      </c>
      <c r="O3060" s="4">
        <f t="shared" si="383"/>
        <v>0</v>
      </c>
      <c r="P3060">
        <f t="shared" si="384"/>
        <v>1.9011949937655236E-4</v>
      </c>
    </row>
    <row r="3061" spans="1:16" x14ac:dyDescent="0.15">
      <c r="A3061" t="s">
        <v>11970</v>
      </c>
      <c r="B3061" s="5" t="s">
        <v>11971</v>
      </c>
      <c r="C3061" s="5" t="s">
        <v>1399</v>
      </c>
      <c r="D3061" s="5" t="s">
        <v>11972</v>
      </c>
      <c r="E3061" s="5" t="s">
        <v>1805</v>
      </c>
      <c r="F3061" s="5" t="s">
        <v>11973</v>
      </c>
      <c r="G3061">
        <v>3059</v>
      </c>
      <c r="H3061" s="2">
        <v>43136</v>
      </c>
      <c r="I3061" s="3">
        <f t="shared" si="377"/>
        <v>1786.1484143518537</v>
      </c>
      <c r="J3061" s="3">
        <f t="shared" si="378"/>
        <v>0.85099311333071281</v>
      </c>
      <c r="K3061">
        <f t="shared" si="379"/>
        <v>7.9502202095227577E-3</v>
      </c>
      <c r="L3061" s="4">
        <f t="shared" si="380"/>
        <v>7.9502202095227577E-3</v>
      </c>
      <c r="M3061">
        <f t="shared" si="381"/>
        <v>3.3591833420949188E-3</v>
      </c>
      <c r="N3061">
        <f t="shared" si="382"/>
        <v>0.15717562936838278</v>
      </c>
      <c r="O3061" s="4">
        <f t="shared" si="383"/>
        <v>0.15717562936838278</v>
      </c>
      <c r="P3061">
        <f t="shared" si="384"/>
        <v>4.5256572499237764E-2</v>
      </c>
    </row>
    <row r="3062" spans="1:16" x14ac:dyDescent="0.15">
      <c r="A3062" t="s">
        <v>6661</v>
      </c>
      <c r="B3062" s="5" t="s">
        <v>11974</v>
      </c>
      <c r="C3062" s="5" t="s">
        <v>1029</v>
      </c>
      <c r="D3062" s="5" t="s">
        <v>11975</v>
      </c>
      <c r="E3062" s="5" t="s">
        <v>11975</v>
      </c>
      <c r="F3062" s="5" t="s">
        <v>11976</v>
      </c>
      <c r="G3062">
        <v>3060</v>
      </c>
      <c r="H3062" s="2">
        <v>43136</v>
      </c>
      <c r="I3062" s="3">
        <f t="shared" si="377"/>
        <v>1508.3826273148152</v>
      </c>
      <c r="J3062" s="3">
        <f t="shared" si="378"/>
        <v>0.16242563097941723</v>
      </c>
      <c r="K3062">
        <f t="shared" si="379"/>
        <v>1.5174265381572086E-3</v>
      </c>
      <c r="L3062" s="4">
        <f t="shared" si="380"/>
        <v>1.5174265381572086E-3</v>
      </c>
      <c r="M3062">
        <f t="shared" si="381"/>
        <v>0</v>
      </c>
      <c r="N3062">
        <f t="shared" si="382"/>
        <v>0</v>
      </c>
      <c r="O3062" s="4">
        <f t="shared" si="383"/>
        <v>0</v>
      </c>
      <c r="P3062">
        <f t="shared" si="384"/>
        <v>1.1380699036179064E-3</v>
      </c>
    </row>
    <row r="3063" spans="1:16" x14ac:dyDescent="0.15">
      <c r="A3063" t="s">
        <v>3688</v>
      </c>
      <c r="B3063" s="5" t="s">
        <v>11977</v>
      </c>
      <c r="C3063" s="5" t="s">
        <v>1029</v>
      </c>
      <c r="D3063" s="5" t="s">
        <v>11978</v>
      </c>
      <c r="E3063" s="5" t="s">
        <v>11979</v>
      </c>
      <c r="F3063" s="5" t="s">
        <v>11980</v>
      </c>
      <c r="G3063">
        <v>3061</v>
      </c>
      <c r="H3063" s="2">
        <v>43136</v>
      </c>
      <c r="I3063" s="3">
        <f t="shared" si="377"/>
        <v>750.10303240740905</v>
      </c>
      <c r="J3063" s="3">
        <f t="shared" si="378"/>
        <v>0.28796044099003498</v>
      </c>
      <c r="K3063">
        <f t="shared" si="379"/>
        <v>2.6902085124305528E-3</v>
      </c>
      <c r="L3063" s="4">
        <f t="shared" si="380"/>
        <v>2.6902085124305528E-3</v>
      </c>
      <c r="M3063">
        <f t="shared" si="381"/>
        <v>0</v>
      </c>
      <c r="N3063">
        <f t="shared" si="382"/>
        <v>0</v>
      </c>
      <c r="O3063" s="4">
        <f t="shared" si="383"/>
        <v>0</v>
      </c>
      <c r="P3063">
        <f t="shared" si="384"/>
        <v>2.0176563843229147E-3</v>
      </c>
    </row>
    <row r="3064" spans="1:16" x14ac:dyDescent="0.15">
      <c r="A3064" t="s">
        <v>5921</v>
      </c>
      <c r="B3064" s="5" t="s">
        <v>11981</v>
      </c>
      <c r="C3064" s="5" t="s">
        <v>1029</v>
      </c>
      <c r="D3064" s="5" t="s">
        <v>11982</v>
      </c>
      <c r="E3064" s="5" t="s">
        <v>1081</v>
      </c>
      <c r="F3064" s="5" t="s">
        <v>11983</v>
      </c>
      <c r="G3064">
        <v>3062</v>
      </c>
      <c r="H3064" s="2">
        <v>43136</v>
      </c>
      <c r="I3064" s="3">
        <f t="shared" si="377"/>
        <v>1916.1764236111121</v>
      </c>
      <c r="J3064" s="3">
        <f t="shared" si="378"/>
        <v>3.6531083013787512E-2</v>
      </c>
      <c r="K3064">
        <f t="shared" si="379"/>
        <v>3.4128378937785844E-4</v>
      </c>
      <c r="L3064" s="4">
        <f t="shared" si="380"/>
        <v>3.4128378937785844E-4</v>
      </c>
      <c r="M3064">
        <f t="shared" si="381"/>
        <v>0</v>
      </c>
      <c r="N3064">
        <f t="shared" si="382"/>
        <v>0</v>
      </c>
      <c r="O3064" s="4">
        <f t="shared" si="383"/>
        <v>0</v>
      </c>
      <c r="P3064">
        <f t="shared" si="384"/>
        <v>2.5596284203339384E-4</v>
      </c>
    </row>
    <row r="3065" spans="1:16" x14ac:dyDescent="0.15">
      <c r="A3065" t="s">
        <v>2635</v>
      </c>
      <c r="B3065" s="5" t="s">
        <v>11984</v>
      </c>
      <c r="C3065" s="5" t="s">
        <v>1029</v>
      </c>
      <c r="D3065" s="5" t="s">
        <v>11985</v>
      </c>
      <c r="E3065" s="5" t="s">
        <v>11986</v>
      </c>
      <c r="F3065" s="5" t="s">
        <v>11987</v>
      </c>
      <c r="G3065">
        <v>3063</v>
      </c>
      <c r="H3065" s="2">
        <v>43136</v>
      </c>
      <c r="I3065" s="3">
        <f t="shared" si="377"/>
        <v>605.71358796296408</v>
      </c>
      <c r="J3065" s="3">
        <f t="shared" si="378"/>
        <v>0.11886806145812001</v>
      </c>
      <c r="K3065">
        <f t="shared" si="379"/>
        <v>1.1104993091805228E-3</v>
      </c>
      <c r="L3065" s="4">
        <f t="shared" si="380"/>
        <v>1.1104993091805228E-3</v>
      </c>
      <c r="M3065">
        <f t="shared" si="381"/>
        <v>0</v>
      </c>
      <c r="N3065">
        <f t="shared" si="382"/>
        <v>0</v>
      </c>
      <c r="O3065" s="4">
        <f t="shared" si="383"/>
        <v>0</v>
      </c>
      <c r="P3065">
        <f t="shared" si="384"/>
        <v>8.328744818853921E-4</v>
      </c>
    </row>
    <row r="3066" spans="1:16" x14ac:dyDescent="0.15">
      <c r="A3066" t="s">
        <v>4699</v>
      </c>
      <c r="B3066" s="5" t="s">
        <v>11988</v>
      </c>
      <c r="C3066" s="5" t="s">
        <v>1029</v>
      </c>
      <c r="D3066" s="5" t="s">
        <v>11989</v>
      </c>
      <c r="E3066" s="5" t="s">
        <v>11990</v>
      </c>
      <c r="F3066" s="5" t="s">
        <v>11991</v>
      </c>
      <c r="G3066">
        <v>3064</v>
      </c>
      <c r="H3066" s="2">
        <v>43136</v>
      </c>
      <c r="I3066" s="3">
        <f t="shared" si="377"/>
        <v>159.62381944444496</v>
      </c>
      <c r="J3066" s="3">
        <f t="shared" si="378"/>
        <v>11.138688487646483</v>
      </c>
      <c r="K3066">
        <f t="shared" si="379"/>
        <v>0.10406080253160793</v>
      </c>
      <c r="L3066" s="4">
        <f t="shared" si="380"/>
        <v>0.10406080253160793</v>
      </c>
      <c r="M3066">
        <f t="shared" si="381"/>
        <v>0</v>
      </c>
      <c r="N3066">
        <f t="shared" si="382"/>
        <v>0</v>
      </c>
      <c r="O3066" s="4">
        <f t="shared" si="383"/>
        <v>0</v>
      </c>
      <c r="P3066">
        <f t="shared" si="384"/>
        <v>7.8045601898705949E-2</v>
      </c>
    </row>
    <row r="3067" spans="1:16" x14ac:dyDescent="0.15">
      <c r="A3067" t="s">
        <v>2160</v>
      </c>
      <c r="B3067" s="5" t="s">
        <v>11992</v>
      </c>
      <c r="C3067" s="5" t="s">
        <v>1029</v>
      </c>
      <c r="D3067" s="5" t="s">
        <v>11993</v>
      </c>
      <c r="E3067" s="5" t="s">
        <v>1081</v>
      </c>
      <c r="F3067" s="5" t="s">
        <v>11994</v>
      </c>
      <c r="G3067">
        <v>3065</v>
      </c>
      <c r="H3067" s="2">
        <v>43136</v>
      </c>
      <c r="I3067" s="3">
        <f t="shared" si="377"/>
        <v>520.38149305555271</v>
      </c>
      <c r="J3067" s="3">
        <f t="shared" si="378"/>
        <v>0.17295003992463689</v>
      </c>
      <c r="K3067">
        <f t="shared" si="379"/>
        <v>1.6157485661253141E-3</v>
      </c>
      <c r="L3067" s="4">
        <f t="shared" si="380"/>
        <v>1.6157485661253141E-3</v>
      </c>
      <c r="M3067">
        <f t="shared" si="381"/>
        <v>0</v>
      </c>
      <c r="N3067">
        <f t="shared" si="382"/>
        <v>0</v>
      </c>
      <c r="O3067" s="4">
        <f t="shared" si="383"/>
        <v>0</v>
      </c>
      <c r="P3067">
        <f t="shared" si="384"/>
        <v>1.2118114245939855E-3</v>
      </c>
    </row>
    <row r="3068" spans="1:16" x14ac:dyDescent="0.15">
      <c r="A3068" t="s">
        <v>9282</v>
      </c>
      <c r="B3068" s="5" t="s">
        <v>11995</v>
      </c>
      <c r="C3068" s="5" t="s">
        <v>1029</v>
      </c>
      <c r="D3068" s="5" t="s">
        <v>11996</v>
      </c>
      <c r="E3068" s="5" t="s">
        <v>2229</v>
      </c>
      <c r="F3068" s="5" t="s">
        <v>11997</v>
      </c>
      <c r="G3068">
        <v>3066</v>
      </c>
      <c r="H3068" s="2">
        <v>43136</v>
      </c>
      <c r="I3068" s="3">
        <f t="shared" si="377"/>
        <v>25.257037037037662</v>
      </c>
      <c r="J3068" s="3">
        <f t="shared" si="378"/>
        <v>37.732058538873453</v>
      </c>
      <c r="K3068">
        <f t="shared" si="379"/>
        <v>0.35250364502781822</v>
      </c>
      <c r="L3068" s="4">
        <f t="shared" si="380"/>
        <v>0.35250364502781822</v>
      </c>
      <c r="M3068">
        <f t="shared" si="381"/>
        <v>0</v>
      </c>
      <c r="N3068">
        <f t="shared" si="382"/>
        <v>0</v>
      </c>
      <c r="O3068" s="4">
        <f t="shared" si="383"/>
        <v>0</v>
      </c>
      <c r="P3068">
        <f t="shared" si="384"/>
        <v>0.26437773377086365</v>
      </c>
    </row>
    <row r="3069" spans="1:16" x14ac:dyDescent="0.15">
      <c r="A3069" t="s">
        <v>11998</v>
      </c>
      <c r="B3069" s="5" t="s">
        <v>11999</v>
      </c>
      <c r="C3069" s="5" t="s">
        <v>1102</v>
      </c>
      <c r="D3069" s="5" t="s">
        <v>12000</v>
      </c>
      <c r="E3069" s="5" t="s">
        <v>12001</v>
      </c>
      <c r="F3069" s="5" t="s">
        <v>12002</v>
      </c>
      <c r="G3069">
        <v>3067</v>
      </c>
      <c r="H3069" s="2">
        <v>43136</v>
      </c>
      <c r="I3069" s="3">
        <f t="shared" si="377"/>
        <v>1581.0432407407425</v>
      </c>
      <c r="J3069" s="3">
        <f t="shared" si="378"/>
        <v>9.2249216366572675</v>
      </c>
      <c r="K3069">
        <f t="shared" si="379"/>
        <v>8.6181847159690142E-2</v>
      </c>
      <c r="L3069" s="4">
        <f t="shared" si="380"/>
        <v>8.6181847159690142E-2</v>
      </c>
      <c r="M3069">
        <f t="shared" si="381"/>
        <v>1.8974813102483237E-3</v>
      </c>
      <c r="N3069">
        <f t="shared" si="382"/>
        <v>8.8782834629988081E-2</v>
      </c>
      <c r="O3069" s="4">
        <f t="shared" si="383"/>
        <v>8.8782834629988081E-2</v>
      </c>
      <c r="P3069">
        <f t="shared" si="384"/>
        <v>8.6832094027264634E-2</v>
      </c>
    </row>
    <row r="3070" spans="1:16" x14ac:dyDescent="0.15">
      <c r="A3070" t="s">
        <v>12003</v>
      </c>
      <c r="B3070" s="5" t="s">
        <v>12004</v>
      </c>
      <c r="C3070" s="5" t="s">
        <v>2498</v>
      </c>
      <c r="D3070" s="5" t="s">
        <v>12005</v>
      </c>
      <c r="E3070" s="5" t="s">
        <v>12006</v>
      </c>
      <c r="F3070" s="5" t="s">
        <v>12007</v>
      </c>
      <c r="G3070">
        <v>3068</v>
      </c>
      <c r="H3070" s="2">
        <v>43136</v>
      </c>
      <c r="I3070" s="3">
        <f t="shared" si="377"/>
        <v>1682.3504629629606</v>
      </c>
      <c r="J3070" s="3">
        <f t="shared" si="378"/>
        <v>158.95082855033365</v>
      </c>
      <c r="K3070">
        <f t="shared" si="379"/>
        <v>1.4849639434980397</v>
      </c>
      <c r="L3070" s="4">
        <f t="shared" si="380"/>
        <v>1</v>
      </c>
      <c r="M3070">
        <f t="shared" si="381"/>
        <v>1.5454568220113141E-2</v>
      </c>
      <c r="N3070">
        <f t="shared" si="382"/>
        <v>0.72311667427417625</v>
      </c>
      <c r="O3070" s="4">
        <f t="shared" si="383"/>
        <v>0.72311667427417625</v>
      </c>
      <c r="P3070">
        <f t="shared" si="384"/>
        <v>0.93077916856854404</v>
      </c>
    </row>
    <row r="3071" spans="1:16" x14ac:dyDescent="0.15">
      <c r="A3071" t="s">
        <v>2569</v>
      </c>
      <c r="B3071" s="5" t="s">
        <v>12008</v>
      </c>
      <c r="C3071" s="5" t="s">
        <v>1029</v>
      </c>
      <c r="D3071" s="5" t="s">
        <v>12009</v>
      </c>
      <c r="E3071" s="5" t="s">
        <v>12010</v>
      </c>
      <c r="F3071" s="5" t="s">
        <v>12011</v>
      </c>
      <c r="G3071">
        <v>3069</v>
      </c>
      <c r="H3071" s="2">
        <v>43136</v>
      </c>
      <c r="I3071" s="3">
        <f t="shared" si="377"/>
        <v>820.65265046296554</v>
      </c>
      <c r="J3071" s="3">
        <f t="shared" si="378"/>
        <v>0.13525819960171959</v>
      </c>
      <c r="K3071">
        <f t="shared" si="379"/>
        <v>1.2636206511337049E-3</v>
      </c>
      <c r="L3071" s="4">
        <f t="shared" si="380"/>
        <v>1.2636206511337049E-3</v>
      </c>
      <c r="M3071">
        <f t="shared" si="381"/>
        <v>0</v>
      </c>
      <c r="N3071">
        <f t="shared" si="382"/>
        <v>0</v>
      </c>
      <c r="O3071" s="4">
        <f t="shared" si="383"/>
        <v>0</v>
      </c>
      <c r="P3071">
        <f t="shared" si="384"/>
        <v>9.4771548835027863E-4</v>
      </c>
    </row>
    <row r="3072" spans="1:16" x14ac:dyDescent="0.15">
      <c r="A3072" t="s">
        <v>12012</v>
      </c>
      <c r="B3072" s="5" t="s">
        <v>12013</v>
      </c>
      <c r="C3072" s="5" t="s">
        <v>1029</v>
      </c>
      <c r="D3072" s="5" t="s">
        <v>12014</v>
      </c>
      <c r="E3072" s="5" t="s">
        <v>12015</v>
      </c>
      <c r="F3072" s="5" t="s">
        <v>12016</v>
      </c>
      <c r="G3072">
        <v>3070</v>
      </c>
      <c r="H3072" s="2">
        <v>43136</v>
      </c>
      <c r="I3072" s="3">
        <f t="shared" si="377"/>
        <v>634.95855324074364</v>
      </c>
      <c r="J3072" s="3">
        <f t="shared" si="378"/>
        <v>2.4111810010054682</v>
      </c>
      <c r="K3072">
        <f t="shared" si="379"/>
        <v>2.2525940131270333E-2</v>
      </c>
      <c r="L3072" s="4">
        <f t="shared" si="380"/>
        <v>2.2525940131270333E-2</v>
      </c>
      <c r="M3072">
        <f t="shared" si="381"/>
        <v>0</v>
      </c>
      <c r="N3072">
        <f t="shared" si="382"/>
        <v>0</v>
      </c>
      <c r="O3072" s="4">
        <f t="shared" si="383"/>
        <v>0</v>
      </c>
      <c r="P3072">
        <f t="shared" si="384"/>
        <v>1.6894455098452749E-2</v>
      </c>
    </row>
    <row r="3073" spans="1:16" x14ac:dyDescent="0.15">
      <c r="A3073" t="s">
        <v>4557</v>
      </c>
      <c r="B3073" s="5" t="s">
        <v>12017</v>
      </c>
      <c r="C3073" s="5" t="s">
        <v>1029</v>
      </c>
      <c r="D3073" s="5" t="s">
        <v>12018</v>
      </c>
      <c r="E3073" s="5" t="s">
        <v>1081</v>
      </c>
      <c r="F3073" s="5" t="s">
        <v>12019</v>
      </c>
      <c r="G3073">
        <v>3071</v>
      </c>
      <c r="H3073" s="2">
        <v>43136</v>
      </c>
      <c r="I3073" s="3">
        <f t="shared" si="377"/>
        <v>1098.5211574074056</v>
      </c>
      <c r="J3073" s="3">
        <f t="shared" si="378"/>
        <v>0.81382137610340499</v>
      </c>
      <c r="K3073">
        <f t="shared" si="379"/>
        <v>7.6029512458868961E-3</v>
      </c>
      <c r="L3073" s="4">
        <f t="shared" si="380"/>
        <v>7.6029512458868961E-3</v>
      </c>
      <c r="M3073">
        <f t="shared" si="381"/>
        <v>0</v>
      </c>
      <c r="N3073">
        <f t="shared" si="382"/>
        <v>0</v>
      </c>
      <c r="O3073" s="4">
        <f t="shared" si="383"/>
        <v>0</v>
      </c>
      <c r="P3073">
        <f t="shared" si="384"/>
        <v>5.7022134344151716E-3</v>
      </c>
    </row>
    <row r="3074" spans="1:16" x14ac:dyDescent="0.15">
      <c r="A3074" t="s">
        <v>12020</v>
      </c>
      <c r="B3074" s="5" t="s">
        <v>12021</v>
      </c>
      <c r="C3074" s="5" t="s">
        <v>1029</v>
      </c>
      <c r="D3074" s="5" t="s">
        <v>12022</v>
      </c>
      <c r="E3074" s="5" t="s">
        <v>12023</v>
      </c>
      <c r="F3074" s="5" t="s">
        <v>12024</v>
      </c>
      <c r="G3074">
        <v>3072</v>
      </c>
      <c r="H3074" s="2">
        <v>43136</v>
      </c>
      <c r="I3074" s="3">
        <f t="shared" si="377"/>
        <v>278.89685185185226</v>
      </c>
      <c r="J3074" s="3">
        <f t="shared" si="378"/>
        <v>2.0975496715565196</v>
      </c>
      <c r="K3074">
        <f t="shared" si="379"/>
        <v>1.9595906862298954E-2</v>
      </c>
      <c r="L3074" s="4">
        <f t="shared" si="380"/>
        <v>1.9595906862298954E-2</v>
      </c>
      <c r="M3074">
        <f t="shared" si="381"/>
        <v>0</v>
      </c>
      <c r="N3074">
        <f t="shared" si="382"/>
        <v>0</v>
      </c>
      <c r="O3074" s="4">
        <f t="shared" si="383"/>
        <v>0</v>
      </c>
      <c r="P3074">
        <f t="shared" si="384"/>
        <v>1.4696930146724217E-2</v>
      </c>
    </row>
    <row r="3075" spans="1:16" x14ac:dyDescent="0.15">
      <c r="A3075" t="s">
        <v>5967</v>
      </c>
      <c r="B3075" s="5" t="s">
        <v>12025</v>
      </c>
      <c r="C3075" s="5" t="s">
        <v>1029</v>
      </c>
      <c r="D3075" s="5" t="s">
        <v>12026</v>
      </c>
      <c r="E3075" s="5" t="s">
        <v>1081</v>
      </c>
      <c r="F3075" s="5" t="s">
        <v>12027</v>
      </c>
      <c r="G3075">
        <v>3073</v>
      </c>
      <c r="H3075" s="2">
        <v>43136</v>
      </c>
      <c r="I3075" s="3">
        <f t="shared" ref="I3075:I3138" si="385">H3075-B3075+1</f>
        <v>1176.0015162037016</v>
      </c>
      <c r="J3075" s="3">
        <f t="shared" ref="J3075:J3138" si="386">A3075/I3075</f>
        <v>0.45748240337031171</v>
      </c>
      <c r="K3075">
        <f t="shared" ref="K3075:K3138" si="387">(J3075-0)/(PERCENTILE($J$2:$J$10219,0.85)-0)</f>
        <v>4.273931001087021E-3</v>
      </c>
      <c r="L3075" s="4">
        <f t="shared" ref="L3075:L3138" si="388">IF(K3075&gt;1,1,IF(K3075&lt;0,0,K3075))</f>
        <v>4.273931001087021E-3</v>
      </c>
      <c r="M3075">
        <f t="shared" ref="M3075:M3138" si="389">C3075/I3075</f>
        <v>0</v>
      </c>
      <c r="N3075">
        <f t="shared" ref="N3075:N3138" si="390">(M3075-0)/(PERCENTILE($M$2:$M$10219,0.85)-0)</f>
        <v>0</v>
      </c>
      <c r="O3075" s="4">
        <f t="shared" ref="O3075:O3138" si="391">IF(N3075&gt;1,1,IF(N3075&lt;0,0,N3075))</f>
        <v>0</v>
      </c>
      <c r="P3075">
        <f t="shared" si="384"/>
        <v>3.2054482508152658E-3</v>
      </c>
    </row>
    <row r="3076" spans="1:16" x14ac:dyDescent="0.15">
      <c r="A3076" t="s">
        <v>9828</v>
      </c>
      <c r="B3076" s="5" t="s">
        <v>12028</v>
      </c>
      <c r="C3076" s="5" t="s">
        <v>1113</v>
      </c>
      <c r="D3076" s="5" t="s">
        <v>12029</v>
      </c>
      <c r="E3076" s="5" t="s">
        <v>12030</v>
      </c>
      <c r="F3076" s="5" t="s">
        <v>12031</v>
      </c>
      <c r="G3076">
        <v>3074</v>
      </c>
      <c r="H3076" s="2">
        <v>43136</v>
      </c>
      <c r="I3076" s="3">
        <f t="shared" si="385"/>
        <v>254.86020833333168</v>
      </c>
      <c r="J3076" s="3">
        <f t="shared" si="386"/>
        <v>1.8441482217784542</v>
      </c>
      <c r="K3076">
        <f t="shared" si="387"/>
        <v>1.7228558295560283E-2</v>
      </c>
      <c r="L3076" s="4">
        <f t="shared" si="388"/>
        <v>1.7228558295560283E-2</v>
      </c>
      <c r="M3076">
        <f t="shared" si="389"/>
        <v>3.9237196208052215E-3</v>
      </c>
      <c r="N3076">
        <f t="shared" si="390"/>
        <v>0.18359018787004533</v>
      </c>
      <c r="O3076" s="4">
        <f t="shared" si="391"/>
        <v>0.18359018787004533</v>
      </c>
      <c r="P3076">
        <f t="shared" ref="P3076:P3139" si="392">0.75*L3076+0.25*O3076</f>
        <v>5.8818965689181546E-2</v>
      </c>
    </row>
    <row r="3077" spans="1:16" x14ac:dyDescent="0.15">
      <c r="A3077" t="s">
        <v>2484</v>
      </c>
      <c r="B3077" s="5" t="s">
        <v>12032</v>
      </c>
      <c r="C3077" s="5" t="s">
        <v>1029</v>
      </c>
      <c r="D3077" s="5" t="s">
        <v>12033</v>
      </c>
      <c r="E3077" s="5" t="s">
        <v>12034</v>
      </c>
      <c r="F3077" s="5" t="s">
        <v>12035</v>
      </c>
      <c r="G3077">
        <v>3075</v>
      </c>
      <c r="H3077" s="2">
        <v>43136</v>
      </c>
      <c r="I3077" s="3">
        <f t="shared" si="385"/>
        <v>662.66967592592846</v>
      </c>
      <c r="J3077" s="3">
        <f t="shared" si="386"/>
        <v>7.5452373658318528E-2</v>
      </c>
      <c r="K3077">
        <f t="shared" si="387"/>
        <v>7.0489757968429992E-4</v>
      </c>
      <c r="L3077" s="4">
        <f t="shared" si="388"/>
        <v>7.0489757968429992E-4</v>
      </c>
      <c r="M3077">
        <f t="shared" si="389"/>
        <v>0</v>
      </c>
      <c r="N3077">
        <f t="shared" si="390"/>
        <v>0</v>
      </c>
      <c r="O3077" s="4">
        <f t="shared" si="391"/>
        <v>0</v>
      </c>
      <c r="P3077">
        <f t="shared" si="392"/>
        <v>5.2867318476322491E-4</v>
      </c>
    </row>
    <row r="3078" spans="1:16" x14ac:dyDescent="0.15">
      <c r="A3078" t="s">
        <v>12036</v>
      </c>
      <c r="B3078" s="5" t="s">
        <v>12037</v>
      </c>
      <c r="C3078" s="5" t="s">
        <v>1029</v>
      </c>
      <c r="D3078" s="5" t="s">
        <v>12038</v>
      </c>
      <c r="E3078" s="5" t="s">
        <v>1081</v>
      </c>
      <c r="F3078" s="5" t="s">
        <v>12039</v>
      </c>
      <c r="G3078">
        <v>3076</v>
      </c>
      <c r="H3078" s="2">
        <v>43136</v>
      </c>
      <c r="I3078" s="3">
        <f t="shared" si="385"/>
        <v>1040.5019907407404</v>
      </c>
      <c r="J3078" s="3">
        <f t="shared" si="386"/>
        <v>1.2349808183309672</v>
      </c>
      <c r="K3078">
        <f t="shared" si="387"/>
        <v>1.1537542791432903E-2</v>
      </c>
      <c r="L3078" s="4">
        <f t="shared" si="388"/>
        <v>1.1537542791432903E-2</v>
      </c>
      <c r="M3078">
        <f t="shared" si="389"/>
        <v>0</v>
      </c>
      <c r="N3078">
        <f t="shared" si="390"/>
        <v>0</v>
      </c>
      <c r="O3078" s="4">
        <f t="shared" si="391"/>
        <v>0</v>
      </c>
      <c r="P3078">
        <f t="shared" si="392"/>
        <v>8.6531570935746774E-3</v>
      </c>
    </row>
    <row r="3079" spans="1:16" x14ac:dyDescent="0.15">
      <c r="A3079" t="s">
        <v>3345</v>
      </c>
      <c r="B3079" s="5" t="s">
        <v>12040</v>
      </c>
      <c r="C3079" s="5" t="s">
        <v>1029</v>
      </c>
      <c r="D3079" s="5" t="s">
        <v>8211</v>
      </c>
      <c r="E3079" s="5" t="s">
        <v>12041</v>
      </c>
      <c r="F3079" s="5" t="s">
        <v>12042</v>
      </c>
      <c r="G3079">
        <v>3077</v>
      </c>
      <c r="H3079" s="2">
        <v>43136</v>
      </c>
      <c r="I3079" s="3">
        <f t="shared" si="385"/>
        <v>671.17771990740584</v>
      </c>
      <c r="J3079" s="3">
        <f t="shared" si="386"/>
        <v>2.8308448621657462E-2</v>
      </c>
      <c r="K3079">
        <f t="shared" si="387"/>
        <v>2.6446559532224519E-4</v>
      </c>
      <c r="L3079" s="4">
        <f t="shared" si="388"/>
        <v>2.6446559532224519E-4</v>
      </c>
      <c r="M3079">
        <f t="shared" si="389"/>
        <v>0</v>
      </c>
      <c r="N3079">
        <f t="shared" si="390"/>
        <v>0</v>
      </c>
      <c r="O3079" s="4">
        <f t="shared" si="391"/>
        <v>0</v>
      </c>
      <c r="P3079">
        <f t="shared" si="392"/>
        <v>1.9834919649168388E-4</v>
      </c>
    </row>
    <row r="3080" spans="1:16" x14ac:dyDescent="0.15">
      <c r="A3080" t="s">
        <v>1064</v>
      </c>
      <c r="B3080" s="5" t="s">
        <v>12043</v>
      </c>
      <c r="C3080" s="5" t="s">
        <v>1029</v>
      </c>
      <c r="D3080" s="5" t="s">
        <v>12044</v>
      </c>
      <c r="E3080" s="5" t="s">
        <v>12045</v>
      </c>
      <c r="F3080" s="5" t="s">
        <v>12046</v>
      </c>
      <c r="G3080">
        <v>3078</v>
      </c>
      <c r="H3080" s="2">
        <v>43136</v>
      </c>
      <c r="I3080" s="3">
        <f t="shared" si="385"/>
        <v>486.93298611111095</v>
      </c>
      <c r="J3080" s="3">
        <f t="shared" si="386"/>
        <v>1.4375694807422028E-2</v>
      </c>
      <c r="K3080">
        <f t="shared" si="387"/>
        <v>1.3430183816244662E-4</v>
      </c>
      <c r="L3080" s="4">
        <f t="shared" si="388"/>
        <v>1.3430183816244662E-4</v>
      </c>
      <c r="M3080">
        <f t="shared" si="389"/>
        <v>0</v>
      </c>
      <c r="N3080">
        <f t="shared" si="390"/>
        <v>0</v>
      </c>
      <c r="O3080" s="4">
        <f t="shared" si="391"/>
        <v>0</v>
      </c>
      <c r="P3080">
        <f t="shared" si="392"/>
        <v>1.0072637862183496E-4</v>
      </c>
    </row>
    <row r="3081" spans="1:16" x14ac:dyDescent="0.15">
      <c r="A3081" t="s">
        <v>4351</v>
      </c>
      <c r="B3081" s="5" t="s">
        <v>12047</v>
      </c>
      <c r="C3081" s="5" t="s">
        <v>1029</v>
      </c>
      <c r="D3081" s="5" t="s">
        <v>12048</v>
      </c>
      <c r="E3081" s="5" t="s">
        <v>12049</v>
      </c>
      <c r="F3081" s="5" t="s">
        <v>12050</v>
      </c>
      <c r="G3081">
        <v>3079</v>
      </c>
      <c r="H3081" s="2">
        <v>43136</v>
      </c>
      <c r="I3081" s="3">
        <f t="shared" si="385"/>
        <v>869.70724537037313</v>
      </c>
      <c r="J3081" s="3">
        <f t="shared" si="386"/>
        <v>0.33459534981345923</v>
      </c>
      <c r="K3081">
        <f t="shared" si="387"/>
        <v>3.1258851222519001E-3</v>
      </c>
      <c r="L3081" s="4">
        <f t="shared" si="388"/>
        <v>3.1258851222519001E-3</v>
      </c>
      <c r="M3081">
        <f t="shared" si="389"/>
        <v>0</v>
      </c>
      <c r="N3081">
        <f t="shared" si="390"/>
        <v>0</v>
      </c>
      <c r="O3081" s="4">
        <f t="shared" si="391"/>
        <v>0</v>
      </c>
      <c r="P3081">
        <f t="shared" si="392"/>
        <v>2.3444138416889252E-3</v>
      </c>
    </row>
    <row r="3082" spans="1:16" x14ac:dyDescent="0.15">
      <c r="A3082" t="s">
        <v>12051</v>
      </c>
      <c r="B3082" s="5" t="s">
        <v>12052</v>
      </c>
      <c r="C3082" s="5" t="s">
        <v>1113</v>
      </c>
      <c r="D3082" s="5" t="s">
        <v>12053</v>
      </c>
      <c r="E3082" s="5" t="s">
        <v>12054</v>
      </c>
      <c r="F3082" s="5" t="s">
        <v>12055</v>
      </c>
      <c r="G3082">
        <v>3080</v>
      </c>
      <c r="H3082" s="2">
        <v>43136</v>
      </c>
      <c r="I3082" s="3">
        <f t="shared" si="385"/>
        <v>1435.3146064814791</v>
      </c>
      <c r="J3082" s="3">
        <f t="shared" si="386"/>
        <v>21.497725906684806</v>
      </c>
      <c r="K3082">
        <f t="shared" si="387"/>
        <v>0.20083788256895899</v>
      </c>
      <c r="L3082" s="4">
        <f t="shared" si="388"/>
        <v>0.20083788256895899</v>
      </c>
      <c r="M3082">
        <f t="shared" si="389"/>
        <v>6.9671136591537485E-4</v>
      </c>
      <c r="N3082">
        <f t="shared" si="390"/>
        <v>3.2599008828604871E-2</v>
      </c>
      <c r="O3082" s="4">
        <f t="shared" si="391"/>
        <v>3.2599008828604871E-2</v>
      </c>
      <c r="P3082">
        <f t="shared" si="392"/>
        <v>0.15877816413387047</v>
      </c>
    </row>
    <row r="3083" spans="1:16" x14ac:dyDescent="0.15">
      <c r="A3083" t="s">
        <v>6649</v>
      </c>
      <c r="B3083" s="5" t="s">
        <v>12056</v>
      </c>
      <c r="C3083" s="5" t="s">
        <v>1029</v>
      </c>
      <c r="D3083" s="5" t="s">
        <v>12057</v>
      </c>
      <c r="E3083" s="5" t="s">
        <v>1081</v>
      </c>
      <c r="F3083" s="5" t="s">
        <v>12058</v>
      </c>
      <c r="G3083">
        <v>3081</v>
      </c>
      <c r="H3083" s="2">
        <v>43136</v>
      </c>
      <c r="I3083" s="3">
        <f t="shared" si="385"/>
        <v>222.50839120370074</v>
      </c>
      <c r="J3083" s="3">
        <f t="shared" si="386"/>
        <v>0.35504278994888566</v>
      </c>
      <c r="K3083">
        <f t="shared" si="387"/>
        <v>3.3169109357998171E-3</v>
      </c>
      <c r="L3083" s="4">
        <f t="shared" si="388"/>
        <v>3.3169109357998171E-3</v>
      </c>
      <c r="M3083">
        <f t="shared" si="389"/>
        <v>0</v>
      </c>
      <c r="N3083">
        <f t="shared" si="390"/>
        <v>0</v>
      </c>
      <c r="O3083" s="4">
        <f t="shared" si="391"/>
        <v>0</v>
      </c>
      <c r="P3083">
        <f t="shared" si="392"/>
        <v>2.4876832018498629E-3</v>
      </c>
    </row>
    <row r="3084" spans="1:16" x14ac:dyDescent="0.15">
      <c r="A3084" t="s">
        <v>12059</v>
      </c>
      <c r="B3084" s="5" t="s">
        <v>12060</v>
      </c>
      <c r="C3084" s="5" t="s">
        <v>1029</v>
      </c>
      <c r="D3084" s="5" t="s">
        <v>12061</v>
      </c>
      <c r="E3084" s="5" t="s">
        <v>12062</v>
      </c>
      <c r="F3084" s="5" t="s">
        <v>12063</v>
      </c>
      <c r="G3084">
        <v>3082</v>
      </c>
      <c r="H3084" s="2">
        <v>43136</v>
      </c>
      <c r="I3084" s="3">
        <f t="shared" si="385"/>
        <v>1274.4923379629618</v>
      </c>
      <c r="J3084" s="3">
        <f t="shared" si="386"/>
        <v>5.3770429180870885</v>
      </c>
      <c r="K3084">
        <f t="shared" si="387"/>
        <v>5.0233867472243822E-2</v>
      </c>
      <c r="L3084" s="4">
        <f t="shared" si="388"/>
        <v>5.0233867472243822E-2</v>
      </c>
      <c r="M3084">
        <f t="shared" si="389"/>
        <v>0</v>
      </c>
      <c r="N3084">
        <f t="shared" si="390"/>
        <v>0</v>
      </c>
      <c r="O3084" s="4">
        <f t="shared" si="391"/>
        <v>0</v>
      </c>
      <c r="P3084">
        <f t="shared" si="392"/>
        <v>3.7675400604182868E-2</v>
      </c>
    </row>
    <row r="3085" spans="1:16" x14ac:dyDescent="0.15">
      <c r="A3085" t="s">
        <v>10277</v>
      </c>
      <c r="B3085" s="5" t="s">
        <v>12064</v>
      </c>
      <c r="C3085" s="5" t="s">
        <v>1029</v>
      </c>
      <c r="D3085" s="5" t="s">
        <v>12065</v>
      </c>
      <c r="E3085" s="5" t="s">
        <v>12066</v>
      </c>
      <c r="F3085" s="5" t="s">
        <v>12067</v>
      </c>
      <c r="G3085">
        <v>3083</v>
      </c>
      <c r="H3085" s="2">
        <v>43136</v>
      </c>
      <c r="I3085" s="3">
        <f t="shared" si="385"/>
        <v>689.60716435185168</v>
      </c>
      <c r="J3085" s="3">
        <f t="shared" si="386"/>
        <v>0.14210989250975703</v>
      </c>
      <c r="K3085">
        <f t="shared" si="387"/>
        <v>1.3276311191076731E-3</v>
      </c>
      <c r="L3085" s="4">
        <f t="shared" si="388"/>
        <v>1.3276311191076731E-3</v>
      </c>
      <c r="M3085">
        <f t="shared" si="389"/>
        <v>0</v>
      </c>
      <c r="N3085">
        <f t="shared" si="390"/>
        <v>0</v>
      </c>
      <c r="O3085" s="4">
        <f t="shared" si="391"/>
        <v>0</v>
      </c>
      <c r="P3085">
        <f t="shared" si="392"/>
        <v>9.9572333933075491E-4</v>
      </c>
    </row>
    <row r="3086" spans="1:16" x14ac:dyDescent="0.15">
      <c r="A3086" t="s">
        <v>12068</v>
      </c>
      <c r="B3086" s="5" t="s">
        <v>12069</v>
      </c>
      <c r="C3086" s="5" t="s">
        <v>1029</v>
      </c>
      <c r="D3086" s="5" t="s">
        <v>12070</v>
      </c>
      <c r="E3086" s="5" t="s">
        <v>1081</v>
      </c>
      <c r="F3086" s="5" t="s">
        <v>12071</v>
      </c>
      <c r="G3086">
        <v>3084</v>
      </c>
      <c r="H3086" s="2">
        <v>43136</v>
      </c>
      <c r="I3086" s="3">
        <f t="shared" si="385"/>
        <v>1035.3666550925918</v>
      </c>
      <c r="J3086" s="3">
        <f t="shared" si="386"/>
        <v>1.1850874218952614</v>
      </c>
      <c r="K3086">
        <f t="shared" si="387"/>
        <v>1.1071424461623661E-2</v>
      </c>
      <c r="L3086" s="4">
        <f t="shared" si="388"/>
        <v>1.1071424461623661E-2</v>
      </c>
      <c r="M3086">
        <f t="shared" si="389"/>
        <v>0</v>
      </c>
      <c r="N3086">
        <f t="shared" si="390"/>
        <v>0</v>
      </c>
      <c r="O3086" s="4">
        <f t="shared" si="391"/>
        <v>0</v>
      </c>
      <c r="P3086">
        <f t="shared" si="392"/>
        <v>8.3035683462177462E-3</v>
      </c>
    </row>
    <row r="3087" spans="1:16" x14ac:dyDescent="0.15">
      <c r="A3087" t="s">
        <v>1788</v>
      </c>
      <c r="B3087" s="5" t="s">
        <v>12072</v>
      </c>
      <c r="C3087" s="5" t="s">
        <v>1029</v>
      </c>
      <c r="D3087" s="5" t="s">
        <v>12073</v>
      </c>
      <c r="E3087" s="5" t="s">
        <v>12074</v>
      </c>
      <c r="F3087" s="5" t="s">
        <v>12075</v>
      </c>
      <c r="G3087">
        <v>3085</v>
      </c>
      <c r="H3087" s="2">
        <v>43136</v>
      </c>
      <c r="I3087" s="3">
        <f t="shared" si="385"/>
        <v>666.20318287036935</v>
      </c>
      <c r="J3087" s="3">
        <f t="shared" si="386"/>
        <v>4.052817622946376E-2</v>
      </c>
      <c r="K3087">
        <f t="shared" si="387"/>
        <v>3.7862577342546159E-4</v>
      </c>
      <c r="L3087" s="4">
        <f t="shared" si="388"/>
        <v>3.7862577342546159E-4</v>
      </c>
      <c r="M3087">
        <f t="shared" si="389"/>
        <v>0</v>
      </c>
      <c r="N3087">
        <f t="shared" si="390"/>
        <v>0</v>
      </c>
      <c r="O3087" s="4">
        <f t="shared" si="391"/>
        <v>0</v>
      </c>
      <c r="P3087">
        <f t="shared" si="392"/>
        <v>2.8396933006909621E-4</v>
      </c>
    </row>
    <row r="3088" spans="1:16" x14ac:dyDescent="0.15">
      <c r="A3088" t="s">
        <v>6257</v>
      </c>
      <c r="B3088" s="5" t="s">
        <v>12076</v>
      </c>
      <c r="C3088" s="5" t="s">
        <v>1029</v>
      </c>
      <c r="D3088" s="5" t="s">
        <v>12077</v>
      </c>
      <c r="E3088" s="5" t="s">
        <v>12078</v>
      </c>
      <c r="F3088" s="5" t="s">
        <v>12079</v>
      </c>
      <c r="G3088">
        <v>3086</v>
      </c>
      <c r="H3088" s="2">
        <v>43136</v>
      </c>
      <c r="I3088" s="3">
        <f t="shared" si="385"/>
        <v>194.12817129629548</v>
      </c>
      <c r="J3088" s="3">
        <f t="shared" si="386"/>
        <v>0.65420695590935862</v>
      </c>
      <c r="K3088">
        <f t="shared" si="387"/>
        <v>6.1117878401205118E-3</v>
      </c>
      <c r="L3088" s="4">
        <f t="shared" si="388"/>
        <v>6.1117878401205118E-3</v>
      </c>
      <c r="M3088">
        <f t="shared" si="389"/>
        <v>0</v>
      </c>
      <c r="N3088">
        <f t="shared" si="390"/>
        <v>0</v>
      </c>
      <c r="O3088" s="4">
        <f t="shared" si="391"/>
        <v>0</v>
      </c>
      <c r="P3088">
        <f t="shared" si="392"/>
        <v>4.5838408800903839E-3</v>
      </c>
    </row>
    <row r="3089" spans="1:16" x14ac:dyDescent="0.15">
      <c r="A3089" t="s">
        <v>8069</v>
      </c>
      <c r="B3089" s="5" t="s">
        <v>12080</v>
      </c>
      <c r="C3089" s="5" t="s">
        <v>1029</v>
      </c>
      <c r="D3089" s="5" t="s">
        <v>12081</v>
      </c>
      <c r="E3089" s="5" t="s">
        <v>12082</v>
      </c>
      <c r="F3089" s="5" t="s">
        <v>12083</v>
      </c>
      <c r="G3089">
        <v>3087</v>
      </c>
      <c r="H3089" s="2">
        <v>43136</v>
      </c>
      <c r="I3089" s="3">
        <f t="shared" si="385"/>
        <v>255.92048611111386</v>
      </c>
      <c r="J3089" s="3">
        <f t="shared" si="386"/>
        <v>4.8100877686889536</v>
      </c>
      <c r="K3089">
        <f t="shared" si="387"/>
        <v>4.4937210876520736E-2</v>
      </c>
      <c r="L3089" s="4">
        <f t="shared" si="388"/>
        <v>4.4937210876520736E-2</v>
      </c>
      <c r="M3089">
        <f t="shared" si="389"/>
        <v>0</v>
      </c>
      <c r="N3089">
        <f t="shared" si="390"/>
        <v>0</v>
      </c>
      <c r="O3089" s="4">
        <f t="shared" si="391"/>
        <v>0</v>
      </c>
      <c r="P3089">
        <f t="shared" si="392"/>
        <v>3.3702908157390549E-2</v>
      </c>
    </row>
    <row r="3090" spans="1:16" x14ac:dyDescent="0.15">
      <c r="A3090" t="s">
        <v>12084</v>
      </c>
      <c r="B3090" s="5" t="s">
        <v>12085</v>
      </c>
      <c r="C3090" s="5" t="s">
        <v>1029</v>
      </c>
      <c r="D3090" s="5" t="s">
        <v>12086</v>
      </c>
      <c r="E3090" s="5" t="s">
        <v>12087</v>
      </c>
      <c r="F3090" s="5" t="s">
        <v>12088</v>
      </c>
      <c r="G3090">
        <v>3088</v>
      </c>
      <c r="H3090" s="2">
        <v>43136</v>
      </c>
      <c r="I3090" s="3">
        <f t="shared" si="385"/>
        <v>62.4236921296324</v>
      </c>
      <c r="J3090" s="3">
        <f t="shared" si="386"/>
        <v>6.263647449561752</v>
      </c>
      <c r="K3090">
        <f t="shared" si="387"/>
        <v>5.851677969981324E-2</v>
      </c>
      <c r="L3090" s="4">
        <f t="shared" si="388"/>
        <v>5.851677969981324E-2</v>
      </c>
      <c r="M3090">
        <f t="shared" si="389"/>
        <v>0</v>
      </c>
      <c r="N3090">
        <f t="shared" si="390"/>
        <v>0</v>
      </c>
      <c r="O3090" s="4">
        <f t="shared" si="391"/>
        <v>0</v>
      </c>
      <c r="P3090">
        <f t="shared" si="392"/>
        <v>4.3887584774859933E-2</v>
      </c>
    </row>
    <row r="3091" spans="1:16" x14ac:dyDescent="0.15">
      <c r="A3091" t="s">
        <v>3648</v>
      </c>
      <c r="B3091" s="5" t="s">
        <v>12089</v>
      </c>
      <c r="C3091" s="5" t="s">
        <v>1029</v>
      </c>
      <c r="D3091" s="5" t="s">
        <v>12090</v>
      </c>
      <c r="E3091" s="5" t="s">
        <v>12091</v>
      </c>
      <c r="F3091" s="5" t="s">
        <v>12092</v>
      </c>
      <c r="G3091">
        <v>3089</v>
      </c>
      <c r="H3091" s="2">
        <v>43136</v>
      </c>
      <c r="I3091" s="3">
        <f t="shared" si="385"/>
        <v>93.308773148150067</v>
      </c>
      <c r="J3091" s="3">
        <f t="shared" si="386"/>
        <v>0.49298686980873668</v>
      </c>
      <c r="K3091">
        <f t="shared" si="387"/>
        <v>4.605623845817944E-3</v>
      </c>
      <c r="L3091" s="4">
        <f t="shared" si="388"/>
        <v>4.605623845817944E-3</v>
      </c>
      <c r="M3091">
        <f t="shared" si="389"/>
        <v>0</v>
      </c>
      <c r="N3091">
        <f t="shared" si="390"/>
        <v>0</v>
      </c>
      <c r="O3091" s="4">
        <f t="shared" si="391"/>
        <v>0</v>
      </c>
      <c r="P3091">
        <f t="shared" si="392"/>
        <v>3.4542178843634582E-3</v>
      </c>
    </row>
    <row r="3092" spans="1:16" x14ac:dyDescent="0.15">
      <c r="A3092" t="s">
        <v>6784</v>
      </c>
      <c r="B3092" s="5" t="s">
        <v>12093</v>
      </c>
      <c r="C3092" s="5" t="s">
        <v>2680</v>
      </c>
      <c r="D3092" s="5" t="s">
        <v>12094</v>
      </c>
      <c r="E3092" s="5" t="s">
        <v>1081</v>
      </c>
      <c r="F3092" s="5" t="s">
        <v>12095</v>
      </c>
      <c r="G3092">
        <v>3090</v>
      </c>
      <c r="H3092" s="2">
        <v>43136</v>
      </c>
      <c r="I3092" s="3">
        <f t="shared" si="385"/>
        <v>1348.5124189814815</v>
      </c>
      <c r="J3092" s="3">
        <f t="shared" si="386"/>
        <v>4.6940613307669707</v>
      </c>
      <c r="K3092">
        <f t="shared" si="387"/>
        <v>4.3853258824316746E-2</v>
      </c>
      <c r="L3092" s="4">
        <f t="shared" si="388"/>
        <v>4.3853258824316746E-2</v>
      </c>
      <c r="M3092">
        <f t="shared" si="389"/>
        <v>1.1123368082386188E-2</v>
      </c>
      <c r="N3092">
        <f t="shared" si="390"/>
        <v>0.52046054085124982</v>
      </c>
      <c r="O3092" s="4">
        <f t="shared" si="391"/>
        <v>0.52046054085124982</v>
      </c>
      <c r="P3092">
        <f t="shared" si="392"/>
        <v>0.16300507933105002</v>
      </c>
    </row>
    <row r="3093" spans="1:16" x14ac:dyDescent="0.15">
      <c r="A3093" t="s">
        <v>12096</v>
      </c>
      <c r="B3093" s="5" t="s">
        <v>12097</v>
      </c>
      <c r="C3093" s="5" t="s">
        <v>1029</v>
      </c>
      <c r="D3093" s="5" t="s">
        <v>12098</v>
      </c>
      <c r="E3093" s="5" t="s">
        <v>12099</v>
      </c>
      <c r="F3093" s="5" t="s">
        <v>12100</v>
      </c>
      <c r="G3093">
        <v>3091</v>
      </c>
      <c r="H3093" s="2">
        <v>43136</v>
      </c>
      <c r="I3093" s="3">
        <f t="shared" si="385"/>
        <v>561.38096064814454</v>
      </c>
      <c r="J3093" s="3">
        <f t="shared" si="386"/>
        <v>1.9416404837483914</v>
      </c>
      <c r="K3093">
        <f t="shared" si="387"/>
        <v>1.8139358793524206E-2</v>
      </c>
      <c r="L3093" s="4">
        <f t="shared" si="388"/>
        <v>1.8139358793524206E-2</v>
      </c>
      <c r="M3093">
        <f t="shared" si="389"/>
        <v>0</v>
      </c>
      <c r="N3093">
        <f t="shared" si="390"/>
        <v>0</v>
      </c>
      <c r="O3093" s="4">
        <f t="shared" si="391"/>
        <v>0</v>
      </c>
      <c r="P3093">
        <f t="shared" si="392"/>
        <v>1.3604519095143154E-2</v>
      </c>
    </row>
    <row r="3094" spans="1:16" x14ac:dyDescent="0.15">
      <c r="A3094" t="s">
        <v>12101</v>
      </c>
      <c r="B3094" s="5" t="s">
        <v>12102</v>
      </c>
      <c r="C3094" s="5" t="s">
        <v>1029</v>
      </c>
      <c r="D3094" s="5" t="s">
        <v>12103</v>
      </c>
      <c r="E3094" s="5" t="s">
        <v>12104</v>
      </c>
      <c r="F3094" s="5" t="s">
        <v>12105</v>
      </c>
      <c r="G3094">
        <v>3092</v>
      </c>
      <c r="H3094" s="2">
        <v>43136</v>
      </c>
      <c r="I3094" s="3">
        <f t="shared" si="385"/>
        <v>63.299317129632982</v>
      </c>
      <c r="J3094" s="3">
        <f t="shared" si="386"/>
        <v>59.194951381961701</v>
      </c>
      <c r="K3094">
        <f t="shared" si="387"/>
        <v>0.55301610718875405</v>
      </c>
      <c r="L3094" s="4">
        <f t="shared" si="388"/>
        <v>0.55301610718875405</v>
      </c>
      <c r="M3094">
        <f t="shared" si="389"/>
        <v>0</v>
      </c>
      <c r="N3094">
        <f t="shared" si="390"/>
        <v>0</v>
      </c>
      <c r="O3094" s="4">
        <f t="shared" si="391"/>
        <v>0</v>
      </c>
      <c r="P3094">
        <f t="shared" si="392"/>
        <v>0.41476208039156554</v>
      </c>
    </row>
    <row r="3095" spans="1:16" x14ac:dyDescent="0.15">
      <c r="A3095" t="s">
        <v>7417</v>
      </c>
      <c r="B3095" s="5" t="s">
        <v>12106</v>
      </c>
      <c r="C3095" s="5" t="s">
        <v>1029</v>
      </c>
      <c r="D3095" s="5" t="s">
        <v>12107</v>
      </c>
      <c r="E3095" s="5" t="s">
        <v>12107</v>
      </c>
      <c r="F3095" s="5" t="s">
        <v>12108</v>
      </c>
      <c r="G3095">
        <v>3093</v>
      </c>
      <c r="H3095" s="2">
        <v>43136</v>
      </c>
      <c r="I3095" s="3">
        <f t="shared" si="385"/>
        <v>4.5594328703737119</v>
      </c>
      <c r="J3095" s="3">
        <f t="shared" si="386"/>
        <v>32.898828486909011</v>
      </c>
      <c r="K3095">
        <f t="shared" si="387"/>
        <v>0.30735023234506764</v>
      </c>
      <c r="L3095" s="4">
        <f t="shared" si="388"/>
        <v>0.30735023234506764</v>
      </c>
      <c r="M3095">
        <f t="shared" si="389"/>
        <v>0</v>
      </c>
      <c r="N3095">
        <f t="shared" si="390"/>
        <v>0</v>
      </c>
      <c r="O3095" s="4">
        <f t="shared" si="391"/>
        <v>0</v>
      </c>
      <c r="P3095">
        <f t="shared" si="392"/>
        <v>0.23051267425880073</v>
      </c>
    </row>
    <row r="3096" spans="1:16" x14ac:dyDescent="0.15">
      <c r="A3096" t="s">
        <v>5686</v>
      </c>
      <c r="B3096" s="5" t="s">
        <v>12109</v>
      </c>
      <c r="C3096" s="5" t="s">
        <v>1029</v>
      </c>
      <c r="D3096" s="5" t="s">
        <v>12110</v>
      </c>
      <c r="E3096" s="5" t="s">
        <v>12111</v>
      </c>
      <c r="F3096" s="5" t="s">
        <v>12112</v>
      </c>
      <c r="G3096">
        <v>3094</v>
      </c>
      <c r="H3096" s="2">
        <v>43136</v>
      </c>
      <c r="I3096" s="3">
        <f t="shared" si="385"/>
        <v>309.37891203703475</v>
      </c>
      <c r="J3096" s="3">
        <f t="shared" si="386"/>
        <v>0.3426219301828532</v>
      </c>
      <c r="K3096">
        <f t="shared" si="387"/>
        <v>3.2008717237490096E-3</v>
      </c>
      <c r="L3096" s="4">
        <f t="shared" si="388"/>
        <v>3.2008717237490096E-3</v>
      </c>
      <c r="M3096">
        <f t="shared" si="389"/>
        <v>0</v>
      </c>
      <c r="N3096">
        <f t="shared" si="390"/>
        <v>0</v>
      </c>
      <c r="O3096" s="4">
        <f t="shared" si="391"/>
        <v>0</v>
      </c>
      <c r="P3096">
        <f t="shared" si="392"/>
        <v>2.4006537928117572E-3</v>
      </c>
    </row>
    <row r="3097" spans="1:16" x14ac:dyDescent="0.15">
      <c r="A3097" t="s">
        <v>12113</v>
      </c>
      <c r="B3097" s="5" t="s">
        <v>12114</v>
      </c>
      <c r="C3097" s="5" t="s">
        <v>1029</v>
      </c>
      <c r="D3097" s="5" t="s">
        <v>12115</v>
      </c>
      <c r="E3097" s="5" t="s">
        <v>1081</v>
      </c>
      <c r="F3097" s="5" t="s">
        <v>12116</v>
      </c>
      <c r="G3097">
        <v>3095</v>
      </c>
      <c r="H3097" s="2">
        <v>43136</v>
      </c>
      <c r="I3097" s="3">
        <f t="shared" si="385"/>
        <v>1497.9548148148169</v>
      </c>
      <c r="J3097" s="3">
        <f t="shared" si="386"/>
        <v>0.73366698990574208</v>
      </c>
      <c r="K3097">
        <f t="shared" si="387"/>
        <v>6.8541261249215456E-3</v>
      </c>
      <c r="L3097" s="4">
        <f t="shared" si="388"/>
        <v>6.8541261249215456E-3</v>
      </c>
      <c r="M3097">
        <f t="shared" si="389"/>
        <v>0</v>
      </c>
      <c r="N3097">
        <f t="shared" si="390"/>
        <v>0</v>
      </c>
      <c r="O3097" s="4">
        <f t="shared" si="391"/>
        <v>0</v>
      </c>
      <c r="P3097">
        <f t="shared" si="392"/>
        <v>5.1405945936911588E-3</v>
      </c>
    </row>
    <row r="3098" spans="1:16" x14ac:dyDescent="0.15">
      <c r="A3098" t="s">
        <v>7323</v>
      </c>
      <c r="B3098" s="5" t="s">
        <v>12117</v>
      </c>
      <c r="C3098" s="5" t="s">
        <v>1029</v>
      </c>
      <c r="D3098" s="5" t="s">
        <v>12118</v>
      </c>
      <c r="E3098" s="5" t="s">
        <v>12119</v>
      </c>
      <c r="F3098" s="5" t="s">
        <v>12120</v>
      </c>
      <c r="G3098">
        <v>3096</v>
      </c>
      <c r="H3098" s="2">
        <v>43136</v>
      </c>
      <c r="I3098" s="3">
        <f t="shared" si="385"/>
        <v>159.52151620370569</v>
      </c>
      <c r="J3098" s="3">
        <f t="shared" si="386"/>
        <v>4.5448414562095181</v>
      </c>
      <c r="K3098">
        <f t="shared" si="387"/>
        <v>4.2459204226476449E-2</v>
      </c>
      <c r="L3098" s="4">
        <f t="shared" si="388"/>
        <v>4.2459204226476449E-2</v>
      </c>
      <c r="M3098">
        <f t="shared" si="389"/>
        <v>0</v>
      </c>
      <c r="N3098">
        <f t="shared" si="390"/>
        <v>0</v>
      </c>
      <c r="O3098" s="4">
        <f t="shared" si="391"/>
        <v>0</v>
      </c>
      <c r="P3098">
        <f t="shared" si="392"/>
        <v>3.1844403169857337E-2</v>
      </c>
    </row>
    <row r="3099" spans="1:16" x14ac:dyDescent="0.15">
      <c r="A3099" t="s">
        <v>12121</v>
      </c>
      <c r="B3099" s="5" t="s">
        <v>12122</v>
      </c>
      <c r="C3099" s="5" t="s">
        <v>1058</v>
      </c>
      <c r="D3099" s="5" t="s">
        <v>12123</v>
      </c>
      <c r="E3099" s="5" t="s">
        <v>12124</v>
      </c>
      <c r="F3099" s="5" t="s">
        <v>12125</v>
      </c>
      <c r="G3099">
        <v>3097</v>
      </c>
      <c r="H3099" s="2">
        <v>43136</v>
      </c>
      <c r="I3099" s="3">
        <f t="shared" si="385"/>
        <v>494.38009259258979</v>
      </c>
      <c r="J3099" s="3">
        <f t="shared" si="386"/>
        <v>1.7314613044207163</v>
      </c>
      <c r="K3099">
        <f t="shared" si="387"/>
        <v>1.6175804996276945E-2</v>
      </c>
      <c r="L3099" s="4">
        <f t="shared" si="388"/>
        <v>1.6175804996276945E-2</v>
      </c>
      <c r="M3099">
        <f t="shared" si="389"/>
        <v>4.0454703374315799E-3</v>
      </c>
      <c r="N3099">
        <f t="shared" si="390"/>
        <v>0.18928688363297008</v>
      </c>
      <c r="O3099" s="4">
        <f t="shared" si="391"/>
        <v>0.18928688363297008</v>
      </c>
      <c r="P3099">
        <f t="shared" si="392"/>
        <v>5.9453574655450231E-2</v>
      </c>
    </row>
    <row r="3100" spans="1:16" x14ac:dyDescent="0.15">
      <c r="A3100" t="s">
        <v>2666</v>
      </c>
      <c r="B3100" s="5" t="s">
        <v>12126</v>
      </c>
      <c r="C3100" s="5" t="s">
        <v>1029</v>
      </c>
      <c r="D3100" s="5" t="s">
        <v>12127</v>
      </c>
      <c r="E3100" s="5" t="s">
        <v>12127</v>
      </c>
      <c r="F3100" s="5" t="s">
        <v>12128</v>
      </c>
      <c r="G3100">
        <v>3098</v>
      </c>
      <c r="H3100" s="2">
        <v>43136</v>
      </c>
      <c r="I3100" s="3">
        <f t="shared" si="385"/>
        <v>132.47895833333314</v>
      </c>
      <c r="J3100" s="3">
        <f t="shared" si="386"/>
        <v>0.18870921325556445</v>
      </c>
      <c r="K3100">
        <f t="shared" si="387"/>
        <v>1.7629752549648307E-3</v>
      </c>
      <c r="L3100" s="4">
        <f t="shared" si="388"/>
        <v>1.7629752549648307E-3</v>
      </c>
      <c r="M3100">
        <f t="shared" si="389"/>
        <v>0</v>
      </c>
      <c r="N3100">
        <f t="shared" si="390"/>
        <v>0</v>
      </c>
      <c r="O3100" s="4">
        <f t="shared" si="391"/>
        <v>0</v>
      </c>
      <c r="P3100">
        <f t="shared" si="392"/>
        <v>1.3222314412236231E-3</v>
      </c>
    </row>
    <row r="3101" spans="1:16" x14ac:dyDescent="0.15">
      <c r="A3101" t="s">
        <v>3968</v>
      </c>
      <c r="B3101" s="5" t="s">
        <v>12129</v>
      </c>
      <c r="C3101" s="5" t="s">
        <v>1113</v>
      </c>
      <c r="D3101" s="5" t="s">
        <v>12130</v>
      </c>
      <c r="E3101" s="5" t="s">
        <v>12130</v>
      </c>
      <c r="F3101" s="5" t="s">
        <v>12131</v>
      </c>
      <c r="G3101">
        <v>3099</v>
      </c>
      <c r="H3101" s="2">
        <v>43136</v>
      </c>
      <c r="I3101" s="3">
        <f t="shared" si="385"/>
        <v>1655.7980439814783</v>
      </c>
      <c r="J3101" s="3">
        <f t="shared" si="386"/>
        <v>0.15762791902592654</v>
      </c>
      <c r="K3101">
        <f t="shared" si="387"/>
        <v>1.4726049456735483E-3</v>
      </c>
      <c r="L3101" s="4">
        <f t="shared" si="388"/>
        <v>1.4726049456735483E-3</v>
      </c>
      <c r="M3101">
        <f t="shared" si="389"/>
        <v>6.0393838707251547E-4</v>
      </c>
      <c r="N3101">
        <f t="shared" si="390"/>
        <v>2.8258176592603011E-2</v>
      </c>
      <c r="O3101" s="4">
        <f t="shared" si="391"/>
        <v>2.8258176592603011E-2</v>
      </c>
      <c r="P3101">
        <f t="shared" si="392"/>
        <v>8.1689978574059144E-3</v>
      </c>
    </row>
    <row r="3102" spans="1:16" x14ac:dyDescent="0.15">
      <c r="A3102" t="s">
        <v>12132</v>
      </c>
      <c r="B3102" s="5" t="s">
        <v>12133</v>
      </c>
      <c r="C3102" s="5" t="s">
        <v>1029</v>
      </c>
      <c r="D3102" s="5" t="s">
        <v>12134</v>
      </c>
      <c r="E3102" s="5" t="s">
        <v>12135</v>
      </c>
      <c r="F3102" s="5" t="s">
        <v>12136</v>
      </c>
      <c r="G3102">
        <v>3100</v>
      </c>
      <c r="H3102" s="2">
        <v>43136</v>
      </c>
      <c r="I3102" s="3">
        <f t="shared" si="385"/>
        <v>1246.306550925925</v>
      </c>
      <c r="J3102" s="3">
        <f t="shared" si="386"/>
        <v>0.91630746797532925</v>
      </c>
      <c r="K3102">
        <f t="shared" si="387"/>
        <v>8.5604055261056557E-3</v>
      </c>
      <c r="L3102" s="4">
        <f t="shared" si="388"/>
        <v>8.5604055261056557E-3</v>
      </c>
      <c r="M3102">
        <f t="shared" si="389"/>
        <v>0</v>
      </c>
      <c r="N3102">
        <f t="shared" si="390"/>
        <v>0</v>
      </c>
      <c r="O3102" s="4">
        <f t="shared" si="391"/>
        <v>0</v>
      </c>
      <c r="P3102">
        <f t="shared" si="392"/>
        <v>6.4203041445792417E-3</v>
      </c>
    </row>
    <row r="3103" spans="1:16" x14ac:dyDescent="0.15">
      <c r="A3103" t="s">
        <v>2337</v>
      </c>
      <c r="B3103" s="5" t="s">
        <v>12137</v>
      </c>
      <c r="C3103" s="5" t="s">
        <v>1029</v>
      </c>
      <c r="D3103" s="5" t="s">
        <v>12138</v>
      </c>
      <c r="E3103" s="5" t="s">
        <v>12139</v>
      </c>
      <c r="F3103" s="5" t="s">
        <v>12140</v>
      </c>
      <c r="G3103">
        <v>3101</v>
      </c>
      <c r="H3103" s="2">
        <v>43136</v>
      </c>
      <c r="I3103" s="3">
        <f t="shared" si="385"/>
        <v>133.97986111111095</v>
      </c>
      <c r="J3103" s="3">
        <f t="shared" si="386"/>
        <v>0.15673997439499116</v>
      </c>
      <c r="K3103">
        <f t="shared" si="387"/>
        <v>1.4643095138548699E-3</v>
      </c>
      <c r="L3103" s="4">
        <f t="shared" si="388"/>
        <v>1.4643095138548699E-3</v>
      </c>
      <c r="M3103">
        <f t="shared" si="389"/>
        <v>0</v>
      </c>
      <c r="N3103">
        <f t="shared" si="390"/>
        <v>0</v>
      </c>
      <c r="O3103" s="4">
        <f t="shared" si="391"/>
        <v>0</v>
      </c>
      <c r="P3103">
        <f t="shared" si="392"/>
        <v>1.0982321353911525E-3</v>
      </c>
    </row>
    <row r="3104" spans="1:16" x14ac:dyDescent="0.15">
      <c r="A3104" t="s">
        <v>12141</v>
      </c>
      <c r="B3104" s="5" t="s">
        <v>12142</v>
      </c>
      <c r="C3104" s="5" t="s">
        <v>1476</v>
      </c>
      <c r="D3104" s="5" t="s">
        <v>12143</v>
      </c>
      <c r="E3104" s="5" t="s">
        <v>1081</v>
      </c>
      <c r="F3104" s="5" t="s">
        <v>12144</v>
      </c>
      <c r="G3104">
        <v>3102</v>
      </c>
      <c r="H3104" s="2">
        <v>43136</v>
      </c>
      <c r="I3104" s="3">
        <f t="shared" si="385"/>
        <v>1176.5959837962946</v>
      </c>
      <c r="J3104" s="3">
        <f t="shared" si="386"/>
        <v>66.201993779273096</v>
      </c>
      <c r="K3104">
        <f t="shared" si="387"/>
        <v>0.61847789436826894</v>
      </c>
      <c r="L3104" s="4">
        <f t="shared" si="388"/>
        <v>0.61847789436826894</v>
      </c>
      <c r="M3104">
        <f t="shared" si="389"/>
        <v>1.4448459993165529E-2</v>
      </c>
      <c r="N3104">
        <f t="shared" si="390"/>
        <v>0.6760410378236279</v>
      </c>
      <c r="O3104" s="4">
        <f t="shared" si="391"/>
        <v>0.6760410378236279</v>
      </c>
      <c r="P3104">
        <f t="shared" si="392"/>
        <v>0.63286868023210863</v>
      </c>
    </row>
    <row r="3105" spans="1:16" x14ac:dyDescent="0.15">
      <c r="A3105" t="s">
        <v>7417</v>
      </c>
      <c r="B3105" s="5" t="s">
        <v>12145</v>
      </c>
      <c r="C3105" s="5" t="s">
        <v>1029</v>
      </c>
      <c r="D3105" s="5" t="s">
        <v>12146</v>
      </c>
      <c r="E3105" s="5" t="s">
        <v>12147</v>
      </c>
      <c r="F3105" s="5" t="s">
        <v>12148</v>
      </c>
      <c r="G3105">
        <v>3103</v>
      </c>
      <c r="H3105" s="2">
        <v>43136</v>
      </c>
      <c r="I3105" s="3">
        <f t="shared" si="385"/>
        <v>470.50247685184877</v>
      </c>
      <c r="J3105" s="3">
        <f t="shared" si="386"/>
        <v>0.31880809853256481</v>
      </c>
      <c r="K3105">
        <f t="shared" si="387"/>
        <v>2.9783961212011896E-3</v>
      </c>
      <c r="L3105" s="4">
        <f t="shared" si="388"/>
        <v>2.9783961212011896E-3</v>
      </c>
      <c r="M3105">
        <f t="shared" si="389"/>
        <v>0</v>
      </c>
      <c r="N3105">
        <f t="shared" si="390"/>
        <v>0</v>
      </c>
      <c r="O3105" s="4">
        <f t="shared" si="391"/>
        <v>0</v>
      </c>
      <c r="P3105">
        <f t="shared" si="392"/>
        <v>2.2337970909008923E-3</v>
      </c>
    </row>
    <row r="3106" spans="1:16" x14ac:dyDescent="0.15">
      <c r="A3106" t="s">
        <v>12149</v>
      </c>
      <c r="B3106" s="5" t="s">
        <v>12150</v>
      </c>
      <c r="C3106" s="5" t="s">
        <v>1029</v>
      </c>
      <c r="D3106" s="5" t="s">
        <v>12151</v>
      </c>
      <c r="E3106" s="5" t="s">
        <v>1081</v>
      </c>
      <c r="F3106" s="5" t="s">
        <v>12152</v>
      </c>
      <c r="G3106">
        <v>3104</v>
      </c>
      <c r="H3106" s="2">
        <v>43136</v>
      </c>
      <c r="I3106" s="3">
        <f t="shared" si="385"/>
        <v>428.52258101852203</v>
      </c>
      <c r="J3106" s="3">
        <f t="shared" si="386"/>
        <v>1.1271284674240383</v>
      </c>
      <c r="K3106">
        <f t="shared" si="387"/>
        <v>1.0529955389851213E-2</v>
      </c>
      <c r="L3106" s="4">
        <f t="shared" si="388"/>
        <v>1.0529955389851213E-2</v>
      </c>
      <c r="M3106">
        <f t="shared" si="389"/>
        <v>0</v>
      </c>
      <c r="N3106">
        <f t="shared" si="390"/>
        <v>0</v>
      </c>
      <c r="O3106" s="4">
        <f t="shared" si="391"/>
        <v>0</v>
      </c>
      <c r="P3106">
        <f t="shared" si="392"/>
        <v>7.897466542388409E-3</v>
      </c>
    </row>
    <row r="3107" spans="1:16" x14ac:dyDescent="0.15">
      <c r="A3107" t="s">
        <v>1295</v>
      </c>
      <c r="B3107" s="5" t="s">
        <v>12153</v>
      </c>
      <c r="C3107" s="5" t="s">
        <v>1029</v>
      </c>
      <c r="D3107" s="5" t="s">
        <v>12154</v>
      </c>
      <c r="E3107" s="5" t="s">
        <v>12155</v>
      </c>
      <c r="F3107" s="5" t="s">
        <v>12156</v>
      </c>
      <c r="G3107">
        <v>3105</v>
      </c>
      <c r="H3107" s="2">
        <v>43136</v>
      </c>
      <c r="I3107" s="3">
        <f t="shared" si="385"/>
        <v>744.14687499999854</v>
      </c>
      <c r="J3107" s="3">
        <f t="shared" si="386"/>
        <v>1.7469669546082586E-2</v>
      </c>
      <c r="K3107">
        <f t="shared" si="387"/>
        <v>1.6320663199653358E-4</v>
      </c>
      <c r="L3107" s="4">
        <f t="shared" si="388"/>
        <v>1.6320663199653358E-4</v>
      </c>
      <c r="M3107">
        <f t="shared" si="389"/>
        <v>0</v>
      </c>
      <c r="N3107">
        <f t="shared" si="390"/>
        <v>0</v>
      </c>
      <c r="O3107" s="4">
        <f t="shared" si="391"/>
        <v>0</v>
      </c>
      <c r="P3107">
        <f t="shared" si="392"/>
        <v>1.2240497399740018E-4</v>
      </c>
    </row>
    <row r="3108" spans="1:16" x14ac:dyDescent="0.15">
      <c r="A3108" t="s">
        <v>12157</v>
      </c>
      <c r="B3108" s="5" t="s">
        <v>12158</v>
      </c>
      <c r="C3108" s="5" t="s">
        <v>1122</v>
      </c>
      <c r="D3108" s="5" t="s">
        <v>12159</v>
      </c>
      <c r="E3108" s="5" t="s">
        <v>11648</v>
      </c>
      <c r="F3108" s="5" t="s">
        <v>12160</v>
      </c>
      <c r="G3108">
        <v>3106</v>
      </c>
      <c r="H3108" s="2">
        <v>43136</v>
      </c>
      <c r="I3108" s="3">
        <f t="shared" si="385"/>
        <v>1323.9825925925907</v>
      </c>
      <c r="J3108" s="3">
        <f t="shared" si="386"/>
        <v>0.78399822309401634</v>
      </c>
      <c r="K3108">
        <f t="shared" si="387"/>
        <v>7.3243348504628018E-3</v>
      </c>
      <c r="L3108" s="4">
        <f t="shared" si="388"/>
        <v>7.3243348504628018E-3</v>
      </c>
      <c r="M3108">
        <f t="shared" si="389"/>
        <v>3.0211877575877315E-3</v>
      </c>
      <c r="N3108">
        <f t="shared" si="390"/>
        <v>0.14136087223591828</v>
      </c>
      <c r="O3108" s="4">
        <f t="shared" si="391"/>
        <v>0.14136087223591828</v>
      </c>
      <c r="P3108">
        <f t="shared" si="392"/>
        <v>4.083346919682667E-2</v>
      </c>
    </row>
    <row r="3109" spans="1:16" x14ac:dyDescent="0.15">
      <c r="A3109" t="s">
        <v>12161</v>
      </c>
      <c r="B3109" s="5" t="s">
        <v>12162</v>
      </c>
      <c r="C3109" s="5" t="s">
        <v>1029</v>
      </c>
      <c r="D3109" s="5" t="s">
        <v>12163</v>
      </c>
      <c r="E3109" s="5" t="s">
        <v>12164</v>
      </c>
      <c r="F3109" s="5" t="s">
        <v>12165</v>
      </c>
      <c r="G3109">
        <v>3107</v>
      </c>
      <c r="H3109" s="2">
        <v>43136</v>
      </c>
      <c r="I3109" s="3">
        <f t="shared" si="385"/>
        <v>484.22106481481751</v>
      </c>
      <c r="J3109" s="3">
        <f t="shared" si="386"/>
        <v>1.8111562336417446</v>
      </c>
      <c r="K3109">
        <f t="shared" si="387"/>
        <v>1.6920337739214992E-2</v>
      </c>
      <c r="L3109" s="4">
        <f t="shared" si="388"/>
        <v>1.6920337739214992E-2</v>
      </c>
      <c r="M3109">
        <f t="shared" si="389"/>
        <v>0</v>
      </c>
      <c r="N3109">
        <f t="shared" si="390"/>
        <v>0</v>
      </c>
      <c r="O3109" s="4">
        <f t="shared" si="391"/>
        <v>0</v>
      </c>
      <c r="P3109">
        <f t="shared" si="392"/>
        <v>1.2690253304411245E-2</v>
      </c>
    </row>
    <row r="3110" spans="1:16" x14ac:dyDescent="0.15">
      <c r="A3110" t="s">
        <v>1163</v>
      </c>
      <c r="B3110" s="5" t="s">
        <v>12166</v>
      </c>
      <c r="C3110" s="5" t="s">
        <v>1029</v>
      </c>
      <c r="D3110" s="5" t="s">
        <v>12167</v>
      </c>
      <c r="E3110" s="5" t="s">
        <v>12168</v>
      </c>
      <c r="F3110" s="5" t="s">
        <v>12169</v>
      </c>
      <c r="G3110">
        <v>3108</v>
      </c>
      <c r="H3110" s="2">
        <v>43136</v>
      </c>
      <c r="I3110" s="3">
        <f t="shared" si="385"/>
        <v>759.68269675925694</v>
      </c>
      <c r="J3110" s="3">
        <f t="shared" si="386"/>
        <v>1.0530712406807911E-2</v>
      </c>
      <c r="K3110">
        <f t="shared" si="387"/>
        <v>9.8380916702836432E-5</v>
      </c>
      <c r="L3110" s="4">
        <f t="shared" si="388"/>
        <v>9.8380916702836432E-5</v>
      </c>
      <c r="M3110">
        <f t="shared" si="389"/>
        <v>0</v>
      </c>
      <c r="N3110">
        <f t="shared" si="390"/>
        <v>0</v>
      </c>
      <c r="O3110" s="4">
        <f t="shared" si="391"/>
        <v>0</v>
      </c>
      <c r="P3110">
        <f t="shared" si="392"/>
        <v>7.3785687527127324E-5</v>
      </c>
    </row>
    <row r="3111" spans="1:16" x14ac:dyDescent="0.15">
      <c r="A3111" t="s">
        <v>12170</v>
      </c>
      <c r="B3111" s="5" t="s">
        <v>12171</v>
      </c>
      <c r="C3111" s="5" t="s">
        <v>1029</v>
      </c>
      <c r="D3111" s="5" t="s">
        <v>12172</v>
      </c>
      <c r="E3111" s="5" t="s">
        <v>12173</v>
      </c>
      <c r="F3111" s="5" t="s">
        <v>12174</v>
      </c>
      <c r="G3111">
        <v>3109</v>
      </c>
      <c r="H3111" s="2">
        <v>43136</v>
      </c>
      <c r="I3111" s="3">
        <f t="shared" si="385"/>
        <v>627.15047453704028</v>
      </c>
      <c r="J3111" s="3">
        <f t="shared" si="386"/>
        <v>0.49589374899154598</v>
      </c>
      <c r="K3111">
        <f t="shared" si="387"/>
        <v>4.632780739644452E-3</v>
      </c>
      <c r="L3111" s="4">
        <f t="shared" si="388"/>
        <v>4.632780739644452E-3</v>
      </c>
      <c r="M3111">
        <f t="shared" si="389"/>
        <v>0</v>
      </c>
      <c r="N3111">
        <f t="shared" si="390"/>
        <v>0</v>
      </c>
      <c r="O3111" s="4">
        <f t="shared" si="391"/>
        <v>0</v>
      </c>
      <c r="P3111">
        <f t="shared" si="392"/>
        <v>3.4745855547333388E-3</v>
      </c>
    </row>
    <row r="3112" spans="1:16" x14ac:dyDescent="0.15">
      <c r="A3112" t="s">
        <v>2484</v>
      </c>
      <c r="B3112" s="5" t="s">
        <v>12175</v>
      </c>
      <c r="C3112" s="5" t="s">
        <v>1029</v>
      </c>
      <c r="D3112" s="5" t="s">
        <v>12176</v>
      </c>
      <c r="E3112" s="5" t="s">
        <v>12177</v>
      </c>
      <c r="F3112" s="5" t="s">
        <v>12178</v>
      </c>
      <c r="G3112">
        <v>3110</v>
      </c>
      <c r="H3112" s="2">
        <v>43136</v>
      </c>
      <c r="I3112" s="3">
        <f t="shared" si="385"/>
        <v>731.54804398147826</v>
      </c>
      <c r="J3112" s="3">
        <f t="shared" si="386"/>
        <v>6.8348210908846241E-2</v>
      </c>
      <c r="K3112">
        <f t="shared" si="387"/>
        <v>6.3852846649425671E-4</v>
      </c>
      <c r="L3112" s="4">
        <f t="shared" si="388"/>
        <v>6.3852846649425671E-4</v>
      </c>
      <c r="M3112">
        <f t="shared" si="389"/>
        <v>0</v>
      </c>
      <c r="N3112">
        <f t="shared" si="390"/>
        <v>0</v>
      </c>
      <c r="O3112" s="4">
        <f t="shared" si="391"/>
        <v>0</v>
      </c>
      <c r="P3112">
        <f t="shared" si="392"/>
        <v>4.7889634987069256E-4</v>
      </c>
    </row>
    <row r="3113" spans="1:16" x14ac:dyDescent="0.15">
      <c r="A3113" t="s">
        <v>12179</v>
      </c>
      <c r="B3113" s="5" t="s">
        <v>12180</v>
      </c>
      <c r="C3113" s="5" t="s">
        <v>1113</v>
      </c>
      <c r="D3113" s="5" t="s">
        <v>12181</v>
      </c>
      <c r="E3113" s="5" t="s">
        <v>1500</v>
      </c>
      <c r="F3113" s="5" t="s">
        <v>12182</v>
      </c>
      <c r="G3113">
        <v>3111</v>
      </c>
      <c r="H3113" s="2">
        <v>43136</v>
      </c>
      <c r="I3113" s="3">
        <f t="shared" si="385"/>
        <v>1098.265914351854</v>
      </c>
      <c r="J3113" s="3">
        <f t="shared" si="386"/>
        <v>4.9177525491969964</v>
      </c>
      <c r="K3113">
        <f t="shared" si="387"/>
        <v>4.5943045941975874E-2</v>
      </c>
      <c r="L3113" s="4">
        <f t="shared" si="388"/>
        <v>4.5943045941975874E-2</v>
      </c>
      <c r="M3113">
        <f t="shared" si="389"/>
        <v>9.1052630053638142E-4</v>
      </c>
      <c r="N3113">
        <f t="shared" si="390"/>
        <v>4.2603374025432142E-2</v>
      </c>
      <c r="O3113" s="4">
        <f t="shared" si="391"/>
        <v>4.2603374025432142E-2</v>
      </c>
      <c r="P3113">
        <f t="shared" si="392"/>
        <v>4.5108127962839945E-2</v>
      </c>
    </row>
    <row r="3114" spans="1:16" x14ac:dyDescent="0.15">
      <c r="A3114" t="s">
        <v>11766</v>
      </c>
      <c r="B3114" s="5" t="s">
        <v>12183</v>
      </c>
      <c r="C3114" s="5" t="s">
        <v>3999</v>
      </c>
      <c r="D3114" s="5" t="s">
        <v>12184</v>
      </c>
      <c r="E3114" s="5" t="s">
        <v>12185</v>
      </c>
      <c r="F3114" s="5" t="s">
        <v>12186</v>
      </c>
      <c r="G3114">
        <v>3112</v>
      </c>
      <c r="H3114" s="2">
        <v>43136</v>
      </c>
      <c r="I3114" s="3">
        <f t="shared" si="385"/>
        <v>1710.901342592595</v>
      </c>
      <c r="J3114" s="3">
        <f t="shared" si="386"/>
        <v>0.89952585908191163</v>
      </c>
      <c r="K3114">
        <f t="shared" si="387"/>
        <v>8.4036269528331032E-3</v>
      </c>
      <c r="L3114" s="4">
        <f t="shared" si="388"/>
        <v>8.4036269528331032E-3</v>
      </c>
      <c r="M3114">
        <f t="shared" si="389"/>
        <v>7.0138468544398563E-3</v>
      </c>
      <c r="N3114">
        <f t="shared" si="390"/>
        <v>0.32817672671374132</v>
      </c>
      <c r="O3114" s="4">
        <f t="shared" si="391"/>
        <v>0.32817672671374132</v>
      </c>
      <c r="P3114">
        <f t="shared" si="392"/>
        <v>8.8346901893060159E-2</v>
      </c>
    </row>
    <row r="3115" spans="1:16" x14ac:dyDescent="0.15">
      <c r="A3115" t="s">
        <v>1163</v>
      </c>
      <c r="B3115" s="5" t="s">
        <v>12187</v>
      </c>
      <c r="C3115" s="5" t="s">
        <v>1029</v>
      </c>
      <c r="D3115" s="5" t="s">
        <v>12188</v>
      </c>
      <c r="E3115" s="5" t="s">
        <v>12189</v>
      </c>
      <c r="F3115" s="5" t="s">
        <v>12190</v>
      </c>
      <c r="G3115">
        <v>3113</v>
      </c>
      <c r="H3115" s="2">
        <v>43136</v>
      </c>
      <c r="I3115" s="3">
        <f t="shared" si="385"/>
        <v>268.96208333333198</v>
      </c>
      <c r="J3115" s="3">
        <f t="shared" si="386"/>
        <v>2.9743969487644784E-2</v>
      </c>
      <c r="K3115">
        <f t="shared" si="387"/>
        <v>2.7787664039556625E-4</v>
      </c>
      <c r="L3115" s="4">
        <f t="shared" si="388"/>
        <v>2.7787664039556625E-4</v>
      </c>
      <c r="M3115">
        <f t="shared" si="389"/>
        <v>0</v>
      </c>
      <c r="N3115">
        <f t="shared" si="390"/>
        <v>0</v>
      </c>
      <c r="O3115" s="4">
        <f t="shared" si="391"/>
        <v>0</v>
      </c>
      <c r="P3115">
        <f t="shared" si="392"/>
        <v>2.0840748029667469E-4</v>
      </c>
    </row>
    <row r="3116" spans="1:16" x14ac:dyDescent="0.15">
      <c r="A3116" t="s">
        <v>12191</v>
      </c>
      <c r="B3116" s="5" t="s">
        <v>12192</v>
      </c>
      <c r="C3116" s="5" t="s">
        <v>1029</v>
      </c>
      <c r="D3116" s="5" t="s">
        <v>12193</v>
      </c>
      <c r="E3116" s="5" t="s">
        <v>12193</v>
      </c>
      <c r="F3116" s="5" t="s">
        <v>12194</v>
      </c>
      <c r="G3116">
        <v>3114</v>
      </c>
      <c r="H3116" s="2">
        <v>43136</v>
      </c>
      <c r="I3116" s="3">
        <f t="shared" si="385"/>
        <v>336.28924768518482</v>
      </c>
      <c r="J3116" s="3">
        <f t="shared" si="386"/>
        <v>3.5505149457462166</v>
      </c>
      <c r="K3116">
        <f t="shared" si="387"/>
        <v>3.3169922568943813E-2</v>
      </c>
      <c r="L3116" s="4">
        <f t="shared" si="388"/>
        <v>3.3169922568943813E-2</v>
      </c>
      <c r="M3116">
        <f t="shared" si="389"/>
        <v>0</v>
      </c>
      <c r="N3116">
        <f t="shared" si="390"/>
        <v>0</v>
      </c>
      <c r="O3116" s="4">
        <f t="shared" si="391"/>
        <v>0</v>
      </c>
      <c r="P3116">
        <f t="shared" si="392"/>
        <v>2.487744192670786E-2</v>
      </c>
    </row>
    <row r="3117" spans="1:16" x14ac:dyDescent="0.15">
      <c r="A3117" t="s">
        <v>12195</v>
      </c>
      <c r="B3117" s="5" t="s">
        <v>12196</v>
      </c>
      <c r="C3117" s="5" t="s">
        <v>1029</v>
      </c>
      <c r="D3117" s="5" t="s">
        <v>12197</v>
      </c>
      <c r="E3117" s="5" t="s">
        <v>12198</v>
      </c>
      <c r="F3117" s="5" t="s">
        <v>12199</v>
      </c>
      <c r="G3117">
        <v>3115</v>
      </c>
      <c r="H3117" s="2">
        <v>43136</v>
      </c>
      <c r="I3117" s="3">
        <f t="shared" si="385"/>
        <v>826.82890046296234</v>
      </c>
      <c r="J3117" s="3">
        <f t="shared" si="386"/>
        <v>3.8641610110762201</v>
      </c>
      <c r="K3117">
        <f t="shared" si="387"/>
        <v>3.6100093504715935E-2</v>
      </c>
      <c r="L3117" s="4">
        <f t="shared" si="388"/>
        <v>3.6100093504715935E-2</v>
      </c>
      <c r="M3117">
        <f t="shared" si="389"/>
        <v>0</v>
      </c>
      <c r="N3117">
        <f t="shared" si="390"/>
        <v>0</v>
      </c>
      <c r="O3117" s="4">
        <f t="shared" si="391"/>
        <v>0</v>
      </c>
      <c r="P3117">
        <f t="shared" si="392"/>
        <v>2.7075070128536952E-2</v>
      </c>
    </row>
    <row r="3118" spans="1:16" x14ac:dyDescent="0.15">
      <c r="A3118" t="s">
        <v>12200</v>
      </c>
      <c r="B3118" s="5" t="s">
        <v>12201</v>
      </c>
      <c r="C3118" s="5" t="s">
        <v>1029</v>
      </c>
      <c r="D3118" s="5" t="s">
        <v>12202</v>
      </c>
      <c r="E3118" s="5" t="s">
        <v>12202</v>
      </c>
      <c r="F3118" s="5" t="s">
        <v>12203</v>
      </c>
      <c r="G3118">
        <v>3116</v>
      </c>
      <c r="H3118" s="2">
        <v>43136</v>
      </c>
      <c r="I3118" s="3">
        <f t="shared" si="385"/>
        <v>1277.4367708333302</v>
      </c>
      <c r="J3118" s="3">
        <f t="shared" si="386"/>
        <v>0.44542322014796504</v>
      </c>
      <c r="K3118">
        <f t="shared" si="387"/>
        <v>4.1612706743901356E-3</v>
      </c>
      <c r="L3118" s="4">
        <f t="shared" si="388"/>
        <v>4.1612706743901356E-3</v>
      </c>
      <c r="M3118">
        <f t="shared" si="389"/>
        <v>0</v>
      </c>
      <c r="N3118">
        <f t="shared" si="390"/>
        <v>0</v>
      </c>
      <c r="O3118" s="4">
        <f t="shared" si="391"/>
        <v>0</v>
      </c>
      <c r="P3118">
        <f t="shared" si="392"/>
        <v>3.1209530057926017E-3</v>
      </c>
    </row>
    <row r="3119" spans="1:16" x14ac:dyDescent="0.15">
      <c r="A3119" t="s">
        <v>12204</v>
      </c>
      <c r="B3119" s="5" t="s">
        <v>12205</v>
      </c>
      <c r="C3119" s="5" t="s">
        <v>1230</v>
      </c>
      <c r="D3119" s="5" t="s">
        <v>537</v>
      </c>
      <c r="E3119" s="5" t="s">
        <v>1081</v>
      </c>
      <c r="F3119" s="5" t="s">
        <v>538</v>
      </c>
      <c r="G3119">
        <v>3117</v>
      </c>
      <c r="H3119" s="2">
        <v>43136</v>
      </c>
      <c r="I3119" s="3">
        <f t="shared" si="385"/>
        <v>1326.5958796296327</v>
      </c>
      <c r="J3119" s="3">
        <f t="shared" si="386"/>
        <v>24.377431361409478</v>
      </c>
      <c r="K3119">
        <f t="shared" si="387"/>
        <v>0.22774091168281249</v>
      </c>
      <c r="L3119" s="4">
        <f t="shared" si="388"/>
        <v>0.22774091168281249</v>
      </c>
      <c r="M3119">
        <f t="shared" si="389"/>
        <v>3.1659980740876281E-2</v>
      </c>
      <c r="N3119">
        <f t="shared" si="390"/>
        <v>1.4813652283816006</v>
      </c>
      <c r="O3119" s="4">
        <f t="shared" si="391"/>
        <v>1</v>
      </c>
      <c r="P3119">
        <f t="shared" si="392"/>
        <v>0.42080568376210936</v>
      </c>
    </row>
    <row r="3120" spans="1:16" x14ac:dyDescent="0.15">
      <c r="A3120" t="s">
        <v>5933</v>
      </c>
      <c r="B3120" s="5" t="s">
        <v>12206</v>
      </c>
      <c r="C3120" s="5" t="s">
        <v>1029</v>
      </c>
      <c r="D3120" s="5" t="s">
        <v>12207</v>
      </c>
      <c r="E3120" s="5" t="s">
        <v>12208</v>
      </c>
      <c r="F3120" s="5" t="s">
        <v>12209</v>
      </c>
      <c r="G3120">
        <v>3118</v>
      </c>
      <c r="H3120" s="2">
        <v>43136</v>
      </c>
      <c r="I3120" s="3">
        <f t="shared" si="385"/>
        <v>560.88287037036935</v>
      </c>
      <c r="J3120" s="3">
        <f t="shared" si="386"/>
        <v>9.092807552907263E-2</v>
      </c>
      <c r="K3120">
        <f t="shared" si="387"/>
        <v>8.4947599734959596E-4</v>
      </c>
      <c r="L3120" s="4">
        <f t="shared" si="388"/>
        <v>8.4947599734959596E-4</v>
      </c>
      <c r="M3120">
        <f t="shared" si="389"/>
        <v>0</v>
      </c>
      <c r="N3120">
        <f t="shared" si="390"/>
        <v>0</v>
      </c>
      <c r="O3120" s="4">
        <f t="shared" si="391"/>
        <v>0</v>
      </c>
      <c r="P3120">
        <f t="shared" si="392"/>
        <v>6.37106998012197E-4</v>
      </c>
    </row>
    <row r="3121" spans="1:16" x14ac:dyDescent="0.15">
      <c r="A3121" t="s">
        <v>12210</v>
      </c>
      <c r="B3121" s="5" t="s">
        <v>12211</v>
      </c>
      <c r="C3121" s="5" t="s">
        <v>1029</v>
      </c>
      <c r="D3121" s="5" t="s">
        <v>12212</v>
      </c>
      <c r="E3121" s="5" t="s">
        <v>12213</v>
      </c>
      <c r="F3121" s="5" t="s">
        <v>12214</v>
      </c>
      <c r="G3121">
        <v>3119</v>
      </c>
      <c r="H3121" s="2">
        <v>43136</v>
      </c>
      <c r="I3121" s="3">
        <f t="shared" si="385"/>
        <v>734.30377314814541</v>
      </c>
      <c r="J3121" s="3">
        <f t="shared" si="386"/>
        <v>0.3254783765788738</v>
      </c>
      <c r="K3121">
        <f t="shared" si="387"/>
        <v>3.04071175983115E-3</v>
      </c>
      <c r="L3121" s="4">
        <f t="shared" si="388"/>
        <v>3.04071175983115E-3</v>
      </c>
      <c r="M3121">
        <f t="shared" si="389"/>
        <v>0</v>
      </c>
      <c r="N3121">
        <f t="shared" si="390"/>
        <v>0</v>
      </c>
      <c r="O3121" s="4">
        <f t="shared" si="391"/>
        <v>0</v>
      </c>
      <c r="P3121">
        <f t="shared" si="392"/>
        <v>2.2805338198733623E-3</v>
      </c>
    </row>
    <row r="3122" spans="1:16" x14ac:dyDescent="0.15">
      <c r="A3122" t="s">
        <v>12215</v>
      </c>
      <c r="B3122" s="5" t="s">
        <v>12216</v>
      </c>
      <c r="C3122" s="5" t="s">
        <v>1113</v>
      </c>
      <c r="D3122" s="5" t="s">
        <v>12217</v>
      </c>
      <c r="E3122" s="5" t="s">
        <v>12218</v>
      </c>
      <c r="F3122" s="5" t="s">
        <v>12219</v>
      </c>
      <c r="G3122">
        <v>3120</v>
      </c>
      <c r="H3122" s="2">
        <v>43136</v>
      </c>
      <c r="I3122" s="3">
        <f t="shared" si="385"/>
        <v>336.59521990740905</v>
      </c>
      <c r="J3122" s="3">
        <f t="shared" si="386"/>
        <v>10.647804211200297</v>
      </c>
      <c r="K3122">
        <f t="shared" si="387"/>
        <v>9.9474821712251082E-2</v>
      </c>
      <c r="L3122" s="4">
        <f t="shared" si="388"/>
        <v>9.9474821712251082E-2</v>
      </c>
      <c r="M3122">
        <f t="shared" si="389"/>
        <v>2.9709275142857971E-3</v>
      </c>
      <c r="N3122">
        <f t="shared" si="390"/>
        <v>0.13900920381871809</v>
      </c>
      <c r="O3122" s="4">
        <f t="shared" si="391"/>
        <v>0.13900920381871809</v>
      </c>
      <c r="P3122">
        <f t="shared" si="392"/>
        <v>0.10935841723886783</v>
      </c>
    </row>
    <row r="3123" spans="1:16" x14ac:dyDescent="0.15">
      <c r="A3123" t="s">
        <v>12220</v>
      </c>
      <c r="B3123" s="5" t="s">
        <v>12221</v>
      </c>
      <c r="C3123" s="5" t="s">
        <v>1029</v>
      </c>
      <c r="D3123" s="5" t="s">
        <v>7288</v>
      </c>
      <c r="E3123" s="5" t="s">
        <v>12222</v>
      </c>
      <c r="F3123" s="5" t="s">
        <v>12223</v>
      </c>
      <c r="G3123">
        <v>3121</v>
      </c>
      <c r="H3123" s="2">
        <v>43136</v>
      </c>
      <c r="I3123" s="3">
        <f t="shared" si="385"/>
        <v>572.10172453703854</v>
      </c>
      <c r="J3123" s="3">
        <f t="shared" si="386"/>
        <v>0.90892926501978166</v>
      </c>
      <c r="K3123">
        <f t="shared" si="387"/>
        <v>8.4914762512052142E-3</v>
      </c>
      <c r="L3123" s="4">
        <f t="shared" si="388"/>
        <v>8.4914762512052142E-3</v>
      </c>
      <c r="M3123">
        <f t="shared" si="389"/>
        <v>0</v>
      </c>
      <c r="N3123">
        <f t="shared" si="390"/>
        <v>0</v>
      </c>
      <c r="O3123" s="4">
        <f t="shared" si="391"/>
        <v>0</v>
      </c>
      <c r="P3123">
        <f t="shared" si="392"/>
        <v>6.3686071884039106E-3</v>
      </c>
    </row>
    <row r="3124" spans="1:16" x14ac:dyDescent="0.15">
      <c r="A3124" t="s">
        <v>12224</v>
      </c>
      <c r="B3124" s="5" t="s">
        <v>12225</v>
      </c>
      <c r="C3124" s="5" t="s">
        <v>1029</v>
      </c>
      <c r="D3124" s="5" t="s">
        <v>12226</v>
      </c>
      <c r="E3124" s="5" t="s">
        <v>12227</v>
      </c>
      <c r="F3124" s="5" t="s">
        <v>12228</v>
      </c>
      <c r="G3124">
        <v>3122</v>
      </c>
      <c r="H3124" s="2">
        <v>43136</v>
      </c>
      <c r="I3124" s="3">
        <f t="shared" si="385"/>
        <v>801.50574074074393</v>
      </c>
      <c r="J3124" s="3">
        <f t="shared" si="386"/>
        <v>4.9619108109250654</v>
      </c>
      <c r="K3124">
        <f t="shared" si="387"/>
        <v>4.6355585008753794E-2</v>
      </c>
      <c r="L3124" s="4">
        <f t="shared" si="388"/>
        <v>4.6355585008753794E-2</v>
      </c>
      <c r="M3124">
        <f t="shared" si="389"/>
        <v>0</v>
      </c>
      <c r="N3124">
        <f t="shared" si="390"/>
        <v>0</v>
      </c>
      <c r="O3124" s="4">
        <f t="shared" si="391"/>
        <v>0</v>
      </c>
      <c r="P3124">
        <f t="shared" si="392"/>
        <v>3.4766688756565342E-2</v>
      </c>
    </row>
    <row r="3125" spans="1:16" x14ac:dyDescent="0.15">
      <c r="A3125" t="s">
        <v>2484</v>
      </c>
      <c r="B3125" s="5" t="s">
        <v>12229</v>
      </c>
      <c r="C3125" s="5" t="s">
        <v>1113</v>
      </c>
      <c r="D3125" s="5" t="s">
        <v>12230</v>
      </c>
      <c r="E3125" s="5" t="s">
        <v>2229</v>
      </c>
      <c r="F3125" s="5" t="s">
        <v>12231</v>
      </c>
      <c r="G3125">
        <v>3123</v>
      </c>
      <c r="H3125" s="2">
        <v>43136</v>
      </c>
      <c r="I3125" s="3">
        <f t="shared" si="385"/>
        <v>28.507303240738111</v>
      </c>
      <c r="J3125" s="3">
        <f t="shared" si="386"/>
        <v>1.7539365115584817</v>
      </c>
      <c r="K3125">
        <f t="shared" si="387"/>
        <v>1.6385774787102306E-2</v>
      </c>
      <c r="L3125" s="4">
        <f t="shared" si="388"/>
        <v>1.6385774787102306E-2</v>
      </c>
      <c r="M3125">
        <f t="shared" si="389"/>
        <v>3.5078730231169634E-2</v>
      </c>
      <c r="N3125">
        <f t="shared" si="390"/>
        <v>1.6413279479081229</v>
      </c>
      <c r="O3125" s="4">
        <f t="shared" si="391"/>
        <v>1</v>
      </c>
      <c r="P3125">
        <f t="shared" si="392"/>
        <v>0.26228933109032671</v>
      </c>
    </row>
    <row r="3126" spans="1:16" x14ac:dyDescent="0.15">
      <c r="A3126" t="s">
        <v>7763</v>
      </c>
      <c r="B3126" s="5" t="s">
        <v>12232</v>
      </c>
      <c r="C3126" s="5" t="s">
        <v>1058</v>
      </c>
      <c r="D3126" s="5" t="s">
        <v>12233</v>
      </c>
      <c r="E3126" s="5" t="s">
        <v>12234</v>
      </c>
      <c r="F3126" s="5" t="s">
        <v>12235</v>
      </c>
      <c r="G3126">
        <v>3124</v>
      </c>
      <c r="H3126" s="2">
        <v>43136</v>
      </c>
      <c r="I3126" s="3">
        <f t="shared" si="385"/>
        <v>676.44930555555766</v>
      </c>
      <c r="J3126" s="3">
        <f t="shared" si="386"/>
        <v>0.40505622187751072</v>
      </c>
      <c r="K3126">
        <f t="shared" si="387"/>
        <v>3.7841506713956839E-3</v>
      </c>
      <c r="L3126" s="4">
        <f t="shared" si="388"/>
        <v>3.7841506713956839E-3</v>
      </c>
      <c r="M3126">
        <f t="shared" si="389"/>
        <v>2.956614758230005E-3</v>
      </c>
      <c r="N3126">
        <f t="shared" si="390"/>
        <v>0.13833951234553332</v>
      </c>
      <c r="O3126" s="4">
        <f t="shared" si="391"/>
        <v>0.13833951234553332</v>
      </c>
      <c r="P3126">
        <f t="shared" si="392"/>
        <v>3.7422991089930094E-2</v>
      </c>
    </row>
    <row r="3127" spans="1:16" x14ac:dyDescent="0.15">
      <c r="A3127" t="s">
        <v>9228</v>
      </c>
      <c r="B3127" s="5" t="s">
        <v>12236</v>
      </c>
      <c r="C3127" s="5" t="s">
        <v>1029</v>
      </c>
      <c r="D3127" s="5" t="s">
        <v>7520</v>
      </c>
      <c r="E3127" s="5" t="s">
        <v>1081</v>
      </c>
      <c r="F3127" s="5" t="s">
        <v>12237</v>
      </c>
      <c r="G3127">
        <v>3125</v>
      </c>
      <c r="H3127" s="2">
        <v>43136</v>
      </c>
      <c r="I3127" s="3">
        <f t="shared" si="385"/>
        <v>1097.2001504629661</v>
      </c>
      <c r="J3127" s="3">
        <f t="shared" si="386"/>
        <v>0.33813338418104999</v>
      </c>
      <c r="K3127">
        <f t="shared" si="387"/>
        <v>3.1589384477025786E-3</v>
      </c>
      <c r="L3127" s="4">
        <f t="shared" si="388"/>
        <v>3.1589384477025786E-3</v>
      </c>
      <c r="M3127">
        <f t="shared" si="389"/>
        <v>0</v>
      </c>
      <c r="N3127">
        <f t="shared" si="390"/>
        <v>0</v>
      </c>
      <c r="O3127" s="4">
        <f t="shared" si="391"/>
        <v>0</v>
      </c>
      <c r="P3127">
        <f t="shared" si="392"/>
        <v>2.3692038357769341E-3</v>
      </c>
    </row>
    <row r="3128" spans="1:16" x14ac:dyDescent="0.15">
      <c r="A3128" t="s">
        <v>4585</v>
      </c>
      <c r="B3128" s="5" t="s">
        <v>12238</v>
      </c>
      <c r="C3128" s="5" t="s">
        <v>1029</v>
      </c>
      <c r="D3128" s="5" t="s">
        <v>12239</v>
      </c>
      <c r="E3128" s="5" t="s">
        <v>12240</v>
      </c>
      <c r="F3128" s="5" t="s">
        <v>12241</v>
      </c>
      <c r="G3128">
        <v>3126</v>
      </c>
      <c r="H3128" s="2">
        <v>43136</v>
      </c>
      <c r="I3128" s="3">
        <f t="shared" si="385"/>
        <v>621.28091435185343</v>
      </c>
      <c r="J3128" s="3">
        <f t="shared" si="386"/>
        <v>5.7944802694537501E-2</v>
      </c>
      <c r="K3128">
        <f t="shared" si="387"/>
        <v>5.4133686184120009E-4</v>
      </c>
      <c r="L3128" s="4">
        <f t="shared" si="388"/>
        <v>5.4133686184120009E-4</v>
      </c>
      <c r="M3128">
        <f t="shared" si="389"/>
        <v>0</v>
      </c>
      <c r="N3128">
        <f t="shared" si="390"/>
        <v>0</v>
      </c>
      <c r="O3128" s="4">
        <f t="shared" si="391"/>
        <v>0</v>
      </c>
      <c r="P3128">
        <f t="shared" si="392"/>
        <v>4.0600264638090006E-4</v>
      </c>
    </row>
    <row r="3129" spans="1:16" x14ac:dyDescent="0.15">
      <c r="A3129" t="s">
        <v>10358</v>
      </c>
      <c r="B3129" s="5" t="s">
        <v>12242</v>
      </c>
      <c r="C3129" s="5" t="s">
        <v>1029</v>
      </c>
      <c r="D3129" s="5" t="s">
        <v>12243</v>
      </c>
      <c r="E3129" s="5" t="s">
        <v>12244</v>
      </c>
      <c r="F3129" s="5" t="s">
        <v>12245</v>
      </c>
      <c r="G3129">
        <v>3127</v>
      </c>
      <c r="H3129" s="2">
        <v>43136</v>
      </c>
      <c r="I3129" s="3">
        <f t="shared" si="385"/>
        <v>786.27744212962716</v>
      </c>
      <c r="J3129" s="3">
        <f t="shared" si="386"/>
        <v>0.23528590556906828</v>
      </c>
      <c r="K3129">
        <f t="shared" si="387"/>
        <v>2.1981079895579923E-3</v>
      </c>
      <c r="L3129" s="4">
        <f t="shared" si="388"/>
        <v>2.1981079895579923E-3</v>
      </c>
      <c r="M3129">
        <f t="shared" si="389"/>
        <v>0</v>
      </c>
      <c r="N3129">
        <f t="shared" si="390"/>
        <v>0</v>
      </c>
      <c r="O3129" s="4">
        <f t="shared" si="391"/>
        <v>0</v>
      </c>
      <c r="P3129">
        <f t="shared" si="392"/>
        <v>1.6485809921684942E-3</v>
      </c>
    </row>
    <row r="3130" spans="1:16" x14ac:dyDescent="0.15">
      <c r="A3130" t="s">
        <v>1623</v>
      </c>
      <c r="B3130" s="5" t="s">
        <v>12246</v>
      </c>
      <c r="C3130" s="5" t="s">
        <v>1029</v>
      </c>
      <c r="D3130" s="5" t="s">
        <v>12247</v>
      </c>
      <c r="E3130" s="5" t="s">
        <v>1113</v>
      </c>
      <c r="F3130" s="5" t="s">
        <v>12248</v>
      </c>
      <c r="G3130">
        <v>3128</v>
      </c>
      <c r="H3130" s="2">
        <v>43136</v>
      </c>
      <c r="I3130" s="3">
        <f t="shared" si="385"/>
        <v>106.05949074074306</v>
      </c>
      <c r="J3130" s="3">
        <f t="shared" si="386"/>
        <v>9.428670579273743E-2</v>
      </c>
      <c r="K3130">
        <f t="shared" si="387"/>
        <v>8.808532785287513E-4</v>
      </c>
      <c r="L3130" s="4">
        <f t="shared" si="388"/>
        <v>8.808532785287513E-4</v>
      </c>
      <c r="M3130">
        <f t="shared" si="389"/>
        <v>0</v>
      </c>
      <c r="N3130">
        <f t="shared" si="390"/>
        <v>0</v>
      </c>
      <c r="O3130" s="4">
        <f t="shared" si="391"/>
        <v>0</v>
      </c>
      <c r="P3130">
        <f t="shared" si="392"/>
        <v>6.6063995889656347E-4</v>
      </c>
    </row>
    <row r="3131" spans="1:16" x14ac:dyDescent="0.15">
      <c r="A3131" t="s">
        <v>7568</v>
      </c>
      <c r="B3131" s="5" t="s">
        <v>12249</v>
      </c>
      <c r="C3131" s="5" t="s">
        <v>1102</v>
      </c>
      <c r="D3131" s="5" t="s">
        <v>12250</v>
      </c>
      <c r="E3131" s="5" t="s">
        <v>12251</v>
      </c>
      <c r="F3131" s="5" t="s">
        <v>12252</v>
      </c>
      <c r="G3131">
        <v>3129</v>
      </c>
      <c r="H3131" s="2">
        <v>43136</v>
      </c>
      <c r="I3131" s="3">
        <f t="shared" si="385"/>
        <v>725.49469907407183</v>
      </c>
      <c r="J3131" s="3">
        <f t="shared" si="386"/>
        <v>1.3301268792612846</v>
      </c>
      <c r="K3131">
        <f t="shared" si="387"/>
        <v>1.2426424410585005E-2</v>
      </c>
      <c r="L3131" s="4">
        <f t="shared" si="388"/>
        <v>1.2426424410585005E-2</v>
      </c>
      <c r="M3131">
        <f t="shared" si="389"/>
        <v>4.135109469206066E-3</v>
      </c>
      <c r="N3131">
        <f t="shared" si="390"/>
        <v>0.19348108368633893</v>
      </c>
      <c r="O3131" s="4">
        <f t="shared" si="391"/>
        <v>0.19348108368633893</v>
      </c>
      <c r="P3131">
        <f t="shared" si="392"/>
        <v>5.7690089229523484E-2</v>
      </c>
    </row>
    <row r="3132" spans="1:16" x14ac:dyDescent="0.15">
      <c r="A3132" t="s">
        <v>1788</v>
      </c>
      <c r="B3132" s="5" t="s">
        <v>12253</v>
      </c>
      <c r="C3132" s="5" t="s">
        <v>1029</v>
      </c>
      <c r="D3132" s="5" t="s">
        <v>12254</v>
      </c>
      <c r="E3132" s="5" t="s">
        <v>12254</v>
      </c>
      <c r="F3132" s="5" t="s">
        <v>12255</v>
      </c>
      <c r="G3132">
        <v>3130</v>
      </c>
      <c r="H3132" s="2">
        <v>43136</v>
      </c>
      <c r="I3132" s="3">
        <f t="shared" si="385"/>
        <v>48.29695601851563</v>
      </c>
      <c r="J3132" s="3">
        <f t="shared" si="386"/>
        <v>0.55904144330853889</v>
      </c>
      <c r="K3132">
        <f t="shared" si="387"/>
        <v>5.2227244979185811E-3</v>
      </c>
      <c r="L3132" s="4">
        <f t="shared" si="388"/>
        <v>5.2227244979185811E-3</v>
      </c>
      <c r="M3132">
        <f t="shared" si="389"/>
        <v>0</v>
      </c>
      <c r="N3132">
        <f t="shared" si="390"/>
        <v>0</v>
      </c>
      <c r="O3132" s="4">
        <f t="shared" si="391"/>
        <v>0</v>
      </c>
      <c r="P3132">
        <f t="shared" si="392"/>
        <v>3.9170433734389363E-3</v>
      </c>
    </row>
    <row r="3133" spans="1:16" x14ac:dyDescent="0.15">
      <c r="A3133" t="s">
        <v>12256</v>
      </c>
      <c r="B3133" s="5" t="s">
        <v>12257</v>
      </c>
      <c r="C3133" s="5" t="s">
        <v>1113</v>
      </c>
      <c r="D3133" s="5" t="s">
        <v>12258</v>
      </c>
      <c r="E3133" s="5" t="s">
        <v>12259</v>
      </c>
      <c r="F3133" s="5" t="s">
        <v>12260</v>
      </c>
      <c r="G3133">
        <v>3131</v>
      </c>
      <c r="H3133" s="2">
        <v>43136</v>
      </c>
      <c r="I3133" s="3">
        <f t="shared" si="385"/>
        <v>711.24113425926043</v>
      </c>
      <c r="J3133" s="3">
        <f t="shared" si="386"/>
        <v>6.3382160885491636</v>
      </c>
      <c r="K3133">
        <f t="shared" si="387"/>
        <v>5.9213421178325343E-2</v>
      </c>
      <c r="L3133" s="4">
        <f t="shared" si="388"/>
        <v>5.9213421178325343E-2</v>
      </c>
      <c r="M3133">
        <f t="shared" si="389"/>
        <v>1.4059929211511009E-3</v>
      </c>
      <c r="N3133">
        <f t="shared" si="390"/>
        <v>6.5786174722930899E-2</v>
      </c>
      <c r="O3133" s="4">
        <f t="shared" si="391"/>
        <v>6.5786174722930899E-2</v>
      </c>
      <c r="P3133">
        <f t="shared" si="392"/>
        <v>6.0856609564476735E-2</v>
      </c>
    </row>
    <row r="3134" spans="1:16" x14ac:dyDescent="0.15">
      <c r="A3134" t="s">
        <v>1295</v>
      </c>
      <c r="B3134" s="5" t="s">
        <v>12261</v>
      </c>
      <c r="C3134" s="5" t="s">
        <v>1029</v>
      </c>
      <c r="D3134" s="5" t="s">
        <v>12262</v>
      </c>
      <c r="E3134" s="5" t="s">
        <v>12263</v>
      </c>
      <c r="F3134" s="5" t="s">
        <v>12264</v>
      </c>
      <c r="G3134">
        <v>3132</v>
      </c>
      <c r="H3134" s="2">
        <v>43136</v>
      </c>
      <c r="I3134" s="3">
        <f t="shared" si="385"/>
        <v>732.96225694444729</v>
      </c>
      <c r="J3134" s="3">
        <f t="shared" si="386"/>
        <v>1.773624750364915E-2</v>
      </c>
      <c r="K3134">
        <f t="shared" si="387"/>
        <v>1.6569707925451907E-4</v>
      </c>
      <c r="L3134" s="4">
        <f t="shared" si="388"/>
        <v>1.6569707925451907E-4</v>
      </c>
      <c r="M3134">
        <f t="shared" si="389"/>
        <v>0</v>
      </c>
      <c r="N3134">
        <f t="shared" si="390"/>
        <v>0</v>
      </c>
      <c r="O3134" s="4">
        <f t="shared" si="391"/>
        <v>0</v>
      </c>
      <c r="P3134">
        <f t="shared" si="392"/>
        <v>1.2427280944088929E-4</v>
      </c>
    </row>
    <row r="3135" spans="1:16" x14ac:dyDescent="0.15">
      <c r="A3135" t="s">
        <v>12265</v>
      </c>
      <c r="B3135" s="5" t="s">
        <v>12266</v>
      </c>
      <c r="C3135" s="5" t="s">
        <v>1029</v>
      </c>
      <c r="D3135" s="5" t="s">
        <v>12267</v>
      </c>
      <c r="E3135" s="5" t="s">
        <v>12267</v>
      </c>
      <c r="F3135" s="5" t="s">
        <v>12268</v>
      </c>
      <c r="G3135">
        <v>3133</v>
      </c>
      <c r="H3135" s="2">
        <v>43136</v>
      </c>
      <c r="I3135" s="3">
        <f t="shared" si="385"/>
        <v>1384.0144675925912</v>
      </c>
      <c r="J3135" s="3">
        <f t="shared" si="386"/>
        <v>4.3720641233796824</v>
      </c>
      <c r="K3135">
        <f t="shared" si="387"/>
        <v>4.0845069139254675E-2</v>
      </c>
      <c r="L3135" s="4">
        <f t="shared" si="388"/>
        <v>4.0845069139254675E-2</v>
      </c>
      <c r="M3135">
        <f t="shared" si="389"/>
        <v>0</v>
      </c>
      <c r="N3135">
        <f t="shared" si="390"/>
        <v>0</v>
      </c>
      <c r="O3135" s="4">
        <f t="shared" si="391"/>
        <v>0</v>
      </c>
      <c r="P3135">
        <f t="shared" si="392"/>
        <v>3.0633801854441006E-2</v>
      </c>
    </row>
    <row r="3136" spans="1:16" x14ac:dyDescent="0.15">
      <c r="A3136" t="s">
        <v>8680</v>
      </c>
      <c r="B3136" s="5" t="s">
        <v>12269</v>
      </c>
      <c r="C3136" s="5" t="s">
        <v>1029</v>
      </c>
      <c r="D3136" s="5" t="s">
        <v>12270</v>
      </c>
      <c r="E3136" s="5" t="s">
        <v>1081</v>
      </c>
      <c r="F3136" s="5" t="s">
        <v>12271</v>
      </c>
      <c r="G3136">
        <v>3134</v>
      </c>
      <c r="H3136" s="2">
        <v>43136</v>
      </c>
      <c r="I3136" s="3">
        <f t="shared" si="385"/>
        <v>1034.3447800925933</v>
      </c>
      <c r="J3136" s="3">
        <f t="shared" si="386"/>
        <v>0.61874919496640957</v>
      </c>
      <c r="K3136">
        <f t="shared" si="387"/>
        <v>5.7805313314400354E-3</v>
      </c>
      <c r="L3136" s="4">
        <f t="shared" si="388"/>
        <v>5.7805313314400354E-3</v>
      </c>
      <c r="M3136">
        <f t="shared" si="389"/>
        <v>0</v>
      </c>
      <c r="N3136">
        <f t="shared" si="390"/>
        <v>0</v>
      </c>
      <c r="O3136" s="4">
        <f t="shared" si="391"/>
        <v>0</v>
      </c>
      <c r="P3136">
        <f t="shared" si="392"/>
        <v>4.3353984985800269E-3</v>
      </c>
    </row>
    <row r="3137" spans="1:16" x14ac:dyDescent="0.15">
      <c r="A3137" t="s">
        <v>12272</v>
      </c>
      <c r="B3137" s="5" t="s">
        <v>12273</v>
      </c>
      <c r="C3137" s="5" t="s">
        <v>1029</v>
      </c>
      <c r="D3137" s="5" t="s">
        <v>12274</v>
      </c>
      <c r="E3137" s="5" t="s">
        <v>12275</v>
      </c>
      <c r="F3137" s="5" t="s">
        <v>12276</v>
      </c>
      <c r="G3137">
        <v>3135</v>
      </c>
      <c r="H3137" s="2">
        <v>43136</v>
      </c>
      <c r="I3137" s="3">
        <f t="shared" si="385"/>
        <v>578.59660879629519</v>
      </c>
      <c r="J3137" s="3">
        <f t="shared" si="386"/>
        <v>2.061885572544059</v>
      </c>
      <c r="K3137">
        <f t="shared" si="387"/>
        <v>1.9262722684563902E-2</v>
      </c>
      <c r="L3137" s="4">
        <f t="shared" si="388"/>
        <v>1.9262722684563902E-2</v>
      </c>
      <c r="M3137">
        <f t="shared" si="389"/>
        <v>0</v>
      </c>
      <c r="N3137">
        <f t="shared" si="390"/>
        <v>0</v>
      </c>
      <c r="O3137" s="4">
        <f t="shared" si="391"/>
        <v>0</v>
      </c>
      <c r="P3137">
        <f t="shared" si="392"/>
        <v>1.4447042013422926E-2</v>
      </c>
    </row>
    <row r="3138" spans="1:16" x14ac:dyDescent="0.15">
      <c r="A3138" t="s">
        <v>4510</v>
      </c>
      <c r="B3138" s="5" t="s">
        <v>12277</v>
      </c>
      <c r="C3138" s="5" t="s">
        <v>1029</v>
      </c>
      <c r="D3138" s="5" t="s">
        <v>12278</v>
      </c>
      <c r="E3138" s="5" t="s">
        <v>1081</v>
      </c>
      <c r="F3138" s="5" t="s">
        <v>12279</v>
      </c>
      <c r="G3138">
        <v>3136</v>
      </c>
      <c r="H3138" s="2">
        <v>43136</v>
      </c>
      <c r="I3138" s="3">
        <f t="shared" si="385"/>
        <v>1445.1727546296315</v>
      </c>
      <c r="J3138" s="3">
        <f t="shared" si="386"/>
        <v>0.18752083384622886</v>
      </c>
      <c r="K3138">
        <f t="shared" si="387"/>
        <v>1.7518730758182776E-3</v>
      </c>
      <c r="L3138" s="4">
        <f t="shared" si="388"/>
        <v>1.7518730758182776E-3</v>
      </c>
      <c r="M3138">
        <f t="shared" si="389"/>
        <v>0</v>
      </c>
      <c r="N3138">
        <f t="shared" si="390"/>
        <v>0</v>
      </c>
      <c r="O3138" s="4">
        <f t="shared" si="391"/>
        <v>0</v>
      </c>
      <c r="P3138">
        <f t="shared" si="392"/>
        <v>1.3139048068637081E-3</v>
      </c>
    </row>
    <row r="3139" spans="1:16" x14ac:dyDescent="0.15">
      <c r="A3139" t="s">
        <v>12280</v>
      </c>
      <c r="B3139" s="5" t="s">
        <v>12281</v>
      </c>
      <c r="C3139" s="5" t="s">
        <v>1626</v>
      </c>
      <c r="D3139" s="5" t="s">
        <v>12282</v>
      </c>
      <c r="E3139" s="5" t="s">
        <v>12282</v>
      </c>
      <c r="F3139" s="5" t="s">
        <v>12283</v>
      </c>
      <c r="G3139">
        <v>3137</v>
      </c>
      <c r="H3139" s="2">
        <v>43136</v>
      </c>
      <c r="I3139" s="3">
        <f t="shared" ref="I3139:I3202" si="393">H3139-B3139+1</f>
        <v>1104.5468865740768</v>
      </c>
      <c r="J3139" s="3">
        <f t="shared" ref="J3139:J3202" si="394">A3139/I3139</f>
        <v>25.439390886477803</v>
      </c>
      <c r="K3139">
        <f t="shared" ref="K3139:K3202" si="395">(J3139-0)/(PERCENTILE($J$2:$J$10219,0.85)-0)</f>
        <v>0.23766204023912826</v>
      </c>
      <c r="L3139" s="4">
        <f t="shared" ref="L3139:L3202" si="396">IF(K3139&gt;1,1,IF(K3139&lt;0,0,K3139))</f>
        <v>0.23766204023912826</v>
      </c>
      <c r="M3139">
        <f t="shared" ref="M3139:M3202" si="397">C3139/I3139</f>
        <v>8.1481375841951746E-3</v>
      </c>
      <c r="N3139">
        <f t="shared" ref="N3139:N3202" si="398">(M3139-0)/(PERCENTILE($M$2:$M$10219,0.85)-0)</f>
        <v>0.38125000113193075</v>
      </c>
      <c r="O3139" s="4">
        <f t="shared" ref="O3139:O3202" si="399">IF(N3139&gt;1,1,IF(N3139&lt;0,0,N3139))</f>
        <v>0.38125000113193075</v>
      </c>
      <c r="P3139">
        <f t="shared" si="392"/>
        <v>0.27355903046232888</v>
      </c>
    </row>
    <row r="3140" spans="1:16" x14ac:dyDescent="0.15">
      <c r="A3140" t="s">
        <v>12284</v>
      </c>
      <c r="B3140" s="5" t="s">
        <v>12285</v>
      </c>
      <c r="C3140" s="5" t="s">
        <v>1058</v>
      </c>
      <c r="D3140" s="5" t="s">
        <v>12286</v>
      </c>
      <c r="E3140" s="5" t="s">
        <v>12286</v>
      </c>
      <c r="F3140" s="5" t="s">
        <v>12287</v>
      </c>
      <c r="G3140">
        <v>3138</v>
      </c>
      <c r="H3140" s="2">
        <v>43136</v>
      </c>
      <c r="I3140" s="3">
        <f t="shared" si="393"/>
        <v>1512.297592592593</v>
      </c>
      <c r="J3140" s="3">
        <f t="shared" si="394"/>
        <v>266.85422365062129</v>
      </c>
      <c r="K3140">
        <f t="shared" si="395"/>
        <v>2.4930282144823881</v>
      </c>
      <c r="L3140" s="4">
        <f t="shared" si="396"/>
        <v>1</v>
      </c>
      <c r="M3140">
        <f t="shared" si="397"/>
        <v>1.322491029408649E-3</v>
      </c>
      <c r="N3140">
        <f t="shared" si="398"/>
        <v>6.1879135108985468E-2</v>
      </c>
      <c r="O3140" s="4">
        <f t="shared" si="399"/>
        <v>6.1879135108985468E-2</v>
      </c>
      <c r="P3140">
        <f t="shared" ref="P3140:P3203" si="400">0.75*L3140+0.25*O3140</f>
        <v>0.76546978377724639</v>
      </c>
    </row>
    <row r="3141" spans="1:16" x14ac:dyDescent="0.15">
      <c r="A3141" t="s">
        <v>9359</v>
      </c>
      <c r="B3141" s="5" t="s">
        <v>12288</v>
      </c>
      <c r="C3141" s="5" t="s">
        <v>1113</v>
      </c>
      <c r="D3141" s="5" t="s">
        <v>12289</v>
      </c>
      <c r="E3141" s="5" t="s">
        <v>1500</v>
      </c>
      <c r="F3141" s="5" t="s">
        <v>12290</v>
      </c>
      <c r="G3141">
        <v>3139</v>
      </c>
      <c r="H3141" s="2">
        <v>43136</v>
      </c>
      <c r="I3141" s="3">
        <f t="shared" si="393"/>
        <v>177.60936342592322</v>
      </c>
      <c r="J3141" s="3">
        <f t="shared" si="394"/>
        <v>3.5189586176332033</v>
      </c>
      <c r="K3141">
        <f t="shared" si="395"/>
        <v>3.2875114357722821E-2</v>
      </c>
      <c r="L3141" s="4">
        <f t="shared" si="396"/>
        <v>3.2875114357722821E-2</v>
      </c>
      <c r="M3141">
        <f t="shared" si="397"/>
        <v>5.6303337882131254E-3</v>
      </c>
      <c r="N3141">
        <f t="shared" si="398"/>
        <v>0.26344238066046682</v>
      </c>
      <c r="O3141" s="4">
        <f t="shared" si="399"/>
        <v>0.26344238066046682</v>
      </c>
      <c r="P3141">
        <f t="shared" si="400"/>
        <v>9.0516930933408818E-2</v>
      </c>
    </row>
    <row r="3142" spans="1:16" x14ac:dyDescent="0.15">
      <c r="A3142" t="s">
        <v>12291</v>
      </c>
      <c r="B3142" s="5" t="s">
        <v>12292</v>
      </c>
      <c r="C3142" s="5" t="s">
        <v>1029</v>
      </c>
      <c r="D3142" s="5" t="s">
        <v>12293</v>
      </c>
      <c r="E3142" s="5" t="s">
        <v>12294</v>
      </c>
      <c r="F3142" s="5" t="s">
        <v>12295</v>
      </c>
      <c r="G3142">
        <v>3140</v>
      </c>
      <c r="H3142" s="2">
        <v>43136</v>
      </c>
      <c r="I3142" s="3">
        <f t="shared" si="393"/>
        <v>1600.4635879629641</v>
      </c>
      <c r="J3142" s="3">
        <f t="shared" si="394"/>
        <v>56.291814870133003</v>
      </c>
      <c r="K3142">
        <f t="shared" si="395"/>
        <v>0.52589417846125996</v>
      </c>
      <c r="L3142" s="4">
        <f t="shared" si="396"/>
        <v>0.52589417846125996</v>
      </c>
      <c r="M3142">
        <f t="shared" si="397"/>
        <v>0</v>
      </c>
      <c r="N3142">
        <f t="shared" si="398"/>
        <v>0</v>
      </c>
      <c r="O3142" s="4">
        <f t="shared" si="399"/>
        <v>0</v>
      </c>
      <c r="P3142">
        <f t="shared" si="400"/>
        <v>0.39442063384594495</v>
      </c>
    </row>
    <row r="3143" spans="1:16" x14ac:dyDescent="0.15">
      <c r="A3143" t="s">
        <v>8033</v>
      </c>
      <c r="B3143" s="5" t="s">
        <v>12296</v>
      </c>
      <c r="C3143" s="5" t="s">
        <v>1029</v>
      </c>
      <c r="D3143" s="5" t="s">
        <v>12297</v>
      </c>
      <c r="E3143" s="5" t="s">
        <v>12297</v>
      </c>
      <c r="F3143" s="5" t="s">
        <v>12298</v>
      </c>
      <c r="G3143">
        <v>3141</v>
      </c>
      <c r="H3143" s="2">
        <v>43136</v>
      </c>
      <c r="I3143" s="3">
        <f t="shared" si="393"/>
        <v>227.33604166666919</v>
      </c>
      <c r="J3143" s="3">
        <f t="shared" si="394"/>
        <v>0.46187133034521621</v>
      </c>
      <c r="K3143">
        <f t="shared" si="395"/>
        <v>4.3149336077913667E-3</v>
      </c>
      <c r="L3143" s="4">
        <f t="shared" si="396"/>
        <v>4.3149336077913667E-3</v>
      </c>
      <c r="M3143">
        <f t="shared" si="397"/>
        <v>0</v>
      </c>
      <c r="N3143">
        <f t="shared" si="398"/>
        <v>0</v>
      </c>
      <c r="O3143" s="4">
        <f t="shared" si="399"/>
        <v>0</v>
      </c>
      <c r="P3143">
        <f t="shared" si="400"/>
        <v>3.2362002058435252E-3</v>
      </c>
    </row>
    <row r="3144" spans="1:16" x14ac:dyDescent="0.15">
      <c r="A3144" t="s">
        <v>11414</v>
      </c>
      <c r="B3144" s="5" t="s">
        <v>12299</v>
      </c>
      <c r="C3144" s="5" t="s">
        <v>1029</v>
      </c>
      <c r="D3144" s="5" t="s">
        <v>12300</v>
      </c>
      <c r="E3144" s="5" t="s">
        <v>1081</v>
      </c>
      <c r="F3144" s="5" t="s">
        <v>12301</v>
      </c>
      <c r="G3144">
        <v>3142</v>
      </c>
      <c r="H3144" s="2">
        <v>43136</v>
      </c>
      <c r="I3144" s="3">
        <f t="shared" si="393"/>
        <v>1414.6031250000015</v>
      </c>
      <c r="J3144" s="3">
        <f t="shared" si="394"/>
        <v>1.5863106480837144</v>
      </c>
      <c r="K3144">
        <f t="shared" si="395"/>
        <v>1.4819766194835472E-2</v>
      </c>
      <c r="L3144" s="4">
        <f t="shared" si="396"/>
        <v>1.4819766194835472E-2</v>
      </c>
      <c r="M3144">
        <f t="shared" si="397"/>
        <v>0</v>
      </c>
      <c r="N3144">
        <f t="shared" si="398"/>
        <v>0</v>
      </c>
      <c r="O3144" s="4">
        <f t="shared" si="399"/>
        <v>0</v>
      </c>
      <c r="P3144">
        <f t="shared" si="400"/>
        <v>1.1114824646126604E-2</v>
      </c>
    </row>
    <row r="3145" spans="1:16" x14ac:dyDescent="0.15">
      <c r="A3145" t="s">
        <v>11438</v>
      </c>
      <c r="B3145" s="5" t="s">
        <v>12302</v>
      </c>
      <c r="C3145" s="5" t="s">
        <v>1029</v>
      </c>
      <c r="D3145" s="5" t="s">
        <v>12303</v>
      </c>
      <c r="E3145" s="5" t="s">
        <v>12304</v>
      </c>
      <c r="F3145" s="5" t="s">
        <v>12305</v>
      </c>
      <c r="G3145">
        <v>3143</v>
      </c>
      <c r="H3145" s="2">
        <v>43136</v>
      </c>
      <c r="I3145" s="3">
        <f t="shared" si="393"/>
        <v>945.61457175925898</v>
      </c>
      <c r="J3145" s="3">
        <f t="shared" si="394"/>
        <v>1.272188517317252</v>
      </c>
      <c r="K3145">
        <f t="shared" si="395"/>
        <v>1.1885147720070726E-2</v>
      </c>
      <c r="L3145" s="4">
        <f t="shared" si="396"/>
        <v>1.1885147720070726E-2</v>
      </c>
      <c r="M3145">
        <f t="shared" si="397"/>
        <v>0</v>
      </c>
      <c r="N3145">
        <f t="shared" si="398"/>
        <v>0</v>
      </c>
      <c r="O3145" s="4">
        <f t="shared" si="399"/>
        <v>0</v>
      </c>
      <c r="P3145">
        <f t="shared" si="400"/>
        <v>8.9138607900530447E-3</v>
      </c>
    </row>
    <row r="3146" spans="1:16" x14ac:dyDescent="0.15">
      <c r="A3146" t="s">
        <v>1776</v>
      </c>
      <c r="B3146" s="5" t="s">
        <v>12306</v>
      </c>
      <c r="C3146" s="5" t="s">
        <v>1113</v>
      </c>
      <c r="D3146" s="5" t="s">
        <v>12307</v>
      </c>
      <c r="E3146" s="5" t="s">
        <v>12308</v>
      </c>
      <c r="F3146" s="5" t="s">
        <v>12309</v>
      </c>
      <c r="G3146">
        <v>3144</v>
      </c>
      <c r="H3146" s="2">
        <v>43136</v>
      </c>
      <c r="I3146" s="3">
        <f t="shared" si="393"/>
        <v>411.61384259258921</v>
      </c>
      <c r="J3146" s="3">
        <f t="shared" si="394"/>
        <v>1.1467058469828488</v>
      </c>
      <c r="K3146">
        <f t="shared" si="395"/>
        <v>1.0712852849513106E-2</v>
      </c>
      <c r="L3146" s="4">
        <f t="shared" si="396"/>
        <v>1.0712852849513106E-2</v>
      </c>
      <c r="M3146">
        <f t="shared" si="397"/>
        <v>2.4294615402178999E-3</v>
      </c>
      <c r="N3146">
        <f t="shared" si="398"/>
        <v>0.11367410103072582</v>
      </c>
      <c r="O3146" s="4">
        <f t="shared" si="399"/>
        <v>0.11367410103072582</v>
      </c>
      <c r="P3146">
        <f t="shared" si="400"/>
        <v>3.6453164894816287E-2</v>
      </c>
    </row>
    <row r="3147" spans="1:16" x14ac:dyDescent="0.15">
      <c r="A3147" t="s">
        <v>4369</v>
      </c>
      <c r="B3147" s="5" t="s">
        <v>12310</v>
      </c>
      <c r="C3147" s="5" t="s">
        <v>1029</v>
      </c>
      <c r="D3147" s="5" t="s">
        <v>12311</v>
      </c>
      <c r="E3147" s="5" t="s">
        <v>12311</v>
      </c>
      <c r="F3147" s="5" t="s">
        <v>12312</v>
      </c>
      <c r="G3147">
        <v>3145</v>
      </c>
      <c r="H3147" s="2">
        <v>43136</v>
      </c>
      <c r="I3147" s="3">
        <f t="shared" si="393"/>
        <v>217.15777777777839</v>
      </c>
      <c r="J3147" s="3">
        <f t="shared" si="394"/>
        <v>4.872033646810805</v>
      </c>
      <c r="K3147">
        <f t="shared" si="395"/>
        <v>4.5515926925365643E-2</v>
      </c>
      <c r="L3147" s="4">
        <f t="shared" si="396"/>
        <v>4.5515926925365643E-2</v>
      </c>
      <c r="M3147">
        <f t="shared" si="397"/>
        <v>0</v>
      </c>
      <c r="N3147">
        <f t="shared" si="398"/>
        <v>0</v>
      </c>
      <c r="O3147" s="4">
        <f t="shared" si="399"/>
        <v>0</v>
      </c>
      <c r="P3147">
        <f t="shared" si="400"/>
        <v>3.4136945194024229E-2</v>
      </c>
    </row>
    <row r="3148" spans="1:16" x14ac:dyDescent="0.15">
      <c r="A3148" t="s">
        <v>5046</v>
      </c>
      <c r="B3148" s="5" t="s">
        <v>12313</v>
      </c>
      <c r="C3148" s="5" t="s">
        <v>1029</v>
      </c>
      <c r="D3148" s="5" t="s">
        <v>12314</v>
      </c>
      <c r="E3148" s="5" t="s">
        <v>12314</v>
      </c>
      <c r="F3148" s="5" t="s">
        <v>12315</v>
      </c>
      <c r="G3148">
        <v>3146</v>
      </c>
      <c r="H3148" s="2">
        <v>43136</v>
      </c>
      <c r="I3148" s="3">
        <f t="shared" si="393"/>
        <v>1655.7896527777775</v>
      </c>
      <c r="J3148" s="3">
        <f t="shared" si="394"/>
        <v>0.10146216321509238</v>
      </c>
      <c r="K3148">
        <f t="shared" si="395"/>
        <v>9.4788844687283054E-4</v>
      </c>
      <c r="L3148" s="4">
        <f t="shared" si="396"/>
        <v>9.4788844687283054E-4</v>
      </c>
      <c r="M3148">
        <f t="shared" si="397"/>
        <v>0</v>
      </c>
      <c r="N3148">
        <f t="shared" si="398"/>
        <v>0</v>
      </c>
      <c r="O3148" s="4">
        <f t="shared" si="399"/>
        <v>0</v>
      </c>
      <c r="P3148">
        <f t="shared" si="400"/>
        <v>7.1091633515462294E-4</v>
      </c>
    </row>
    <row r="3149" spans="1:16" x14ac:dyDescent="0.15">
      <c r="A3149" t="s">
        <v>12316</v>
      </c>
      <c r="B3149" s="5" t="s">
        <v>12317</v>
      </c>
      <c r="C3149" s="5" t="s">
        <v>1102</v>
      </c>
      <c r="D3149" s="5" t="s">
        <v>12318</v>
      </c>
      <c r="E3149" s="5" t="s">
        <v>12318</v>
      </c>
      <c r="F3149" s="5" t="s">
        <v>12319</v>
      </c>
      <c r="G3149">
        <v>3147</v>
      </c>
      <c r="H3149" s="2">
        <v>43136</v>
      </c>
      <c r="I3149" s="3">
        <f t="shared" si="393"/>
        <v>1592.4380324074082</v>
      </c>
      <c r="J3149" s="3">
        <f t="shared" si="394"/>
        <v>28.402989051713625</v>
      </c>
      <c r="K3149">
        <f t="shared" si="395"/>
        <v>0.26534881896515777</v>
      </c>
      <c r="L3149" s="4">
        <f t="shared" si="396"/>
        <v>0.26534881896515777</v>
      </c>
      <c r="M3149">
        <f t="shared" si="397"/>
        <v>1.8839037619973662E-3</v>
      </c>
      <c r="N3149">
        <f t="shared" si="398"/>
        <v>8.8147543407600407E-2</v>
      </c>
      <c r="O3149" s="4">
        <f t="shared" si="399"/>
        <v>8.8147543407600407E-2</v>
      </c>
      <c r="P3149">
        <f t="shared" si="400"/>
        <v>0.22104850007576843</v>
      </c>
    </row>
    <row r="3150" spans="1:16" x14ac:dyDescent="0.15">
      <c r="A3150" t="s">
        <v>2569</v>
      </c>
      <c r="B3150" s="5" t="s">
        <v>12320</v>
      </c>
      <c r="C3150" s="5" t="s">
        <v>1029</v>
      </c>
      <c r="D3150" s="5" t="s">
        <v>12321</v>
      </c>
      <c r="E3150" s="5" t="s">
        <v>12322</v>
      </c>
      <c r="F3150" s="5" t="s">
        <v>12323</v>
      </c>
      <c r="G3150">
        <v>3148</v>
      </c>
      <c r="H3150" s="2">
        <v>43136</v>
      </c>
      <c r="I3150" s="3">
        <f t="shared" si="393"/>
        <v>100.08422453703679</v>
      </c>
      <c r="J3150" s="3">
        <f t="shared" si="394"/>
        <v>1.1090658943850213</v>
      </c>
      <c r="K3150">
        <f t="shared" si="395"/>
        <v>1.0361209684438004E-2</v>
      </c>
      <c r="L3150" s="4">
        <f t="shared" si="396"/>
        <v>1.0361209684438004E-2</v>
      </c>
      <c r="M3150">
        <f t="shared" si="397"/>
        <v>0</v>
      </c>
      <c r="N3150">
        <f t="shared" si="398"/>
        <v>0</v>
      </c>
      <c r="O3150" s="4">
        <f t="shared" si="399"/>
        <v>0</v>
      </c>
      <c r="P3150">
        <f t="shared" si="400"/>
        <v>7.7709072633285036E-3</v>
      </c>
    </row>
    <row r="3151" spans="1:16" x14ac:dyDescent="0.15">
      <c r="A3151" t="s">
        <v>12324</v>
      </c>
      <c r="B3151" s="5" t="s">
        <v>12325</v>
      </c>
      <c r="C3151" s="5" t="s">
        <v>1163</v>
      </c>
      <c r="D3151" s="5" t="s">
        <v>12326</v>
      </c>
      <c r="E3151" s="5" t="s">
        <v>1081</v>
      </c>
      <c r="F3151" s="5" t="s">
        <v>12327</v>
      </c>
      <c r="G3151">
        <v>3149</v>
      </c>
      <c r="H3151" s="2">
        <v>43136</v>
      </c>
      <c r="I3151" s="3">
        <f t="shared" si="393"/>
        <v>1295.4405787037031</v>
      </c>
      <c r="J3151" s="3">
        <f t="shared" si="394"/>
        <v>5.5178138754559667</v>
      </c>
      <c r="K3151">
        <f t="shared" si="395"/>
        <v>5.15489898776504E-2</v>
      </c>
      <c r="L3151" s="4">
        <f t="shared" si="396"/>
        <v>5.15489898776504E-2</v>
      </c>
      <c r="M3151">
        <f t="shared" si="397"/>
        <v>6.1755051767833982E-3</v>
      </c>
      <c r="N3151">
        <f t="shared" si="398"/>
        <v>0.28895085917617941</v>
      </c>
      <c r="O3151" s="4">
        <f t="shared" si="399"/>
        <v>0.28895085917617941</v>
      </c>
      <c r="P3151">
        <f t="shared" si="400"/>
        <v>0.11089945720228266</v>
      </c>
    </row>
    <row r="3152" spans="1:16" x14ac:dyDescent="0.15">
      <c r="A3152" t="s">
        <v>2544</v>
      </c>
      <c r="B3152" s="5" t="s">
        <v>12328</v>
      </c>
      <c r="C3152" s="5" t="s">
        <v>1029</v>
      </c>
      <c r="D3152" s="5" t="s">
        <v>12329</v>
      </c>
      <c r="E3152" s="5" t="s">
        <v>1081</v>
      </c>
      <c r="F3152" s="5" t="s">
        <v>12330</v>
      </c>
      <c r="G3152">
        <v>3150</v>
      </c>
      <c r="H3152" s="2">
        <v>43136</v>
      </c>
      <c r="I3152" s="3">
        <f t="shared" si="393"/>
        <v>1832.4800000000032</v>
      </c>
      <c r="J3152" s="3">
        <f t="shared" si="394"/>
        <v>0.24884309787828474</v>
      </c>
      <c r="K3152">
        <f t="shared" si="395"/>
        <v>2.3247631440976892E-3</v>
      </c>
      <c r="L3152" s="4">
        <f t="shared" si="396"/>
        <v>2.3247631440976892E-3</v>
      </c>
      <c r="M3152">
        <f t="shared" si="397"/>
        <v>0</v>
      </c>
      <c r="N3152">
        <f t="shared" si="398"/>
        <v>0</v>
      </c>
      <c r="O3152" s="4">
        <f t="shared" si="399"/>
        <v>0</v>
      </c>
      <c r="P3152">
        <f t="shared" si="400"/>
        <v>1.7435723580732669E-3</v>
      </c>
    </row>
    <row r="3153" spans="1:16" x14ac:dyDescent="0.15">
      <c r="A3153" t="s">
        <v>12331</v>
      </c>
      <c r="B3153" s="5" t="s">
        <v>12332</v>
      </c>
      <c r="C3153" s="5" t="s">
        <v>1122</v>
      </c>
      <c r="D3153" s="5" t="s">
        <v>12333</v>
      </c>
      <c r="E3153" s="5" t="s">
        <v>12334</v>
      </c>
      <c r="F3153" s="5" t="s">
        <v>12335</v>
      </c>
      <c r="G3153">
        <v>3151</v>
      </c>
      <c r="H3153" s="2">
        <v>43136</v>
      </c>
      <c r="I3153" s="3">
        <f t="shared" si="393"/>
        <v>449.99376157407096</v>
      </c>
      <c r="J3153" s="3">
        <f t="shared" si="394"/>
        <v>8.5378961400725775</v>
      </c>
      <c r="K3153">
        <f t="shared" si="395"/>
        <v>7.9763459158843461E-2</v>
      </c>
      <c r="L3153" s="4">
        <f t="shared" si="396"/>
        <v>7.9763459158843461E-2</v>
      </c>
      <c r="M3153">
        <f t="shared" si="397"/>
        <v>8.8890121187637453E-3</v>
      </c>
      <c r="N3153">
        <f t="shared" si="398"/>
        <v>0.41591539726991039</v>
      </c>
      <c r="O3153" s="4">
        <f t="shared" si="399"/>
        <v>0.41591539726991039</v>
      </c>
      <c r="P3153">
        <f t="shared" si="400"/>
        <v>0.1638014436866102</v>
      </c>
    </row>
    <row r="3154" spans="1:16" x14ac:dyDescent="0.15">
      <c r="A3154" t="s">
        <v>7586</v>
      </c>
      <c r="B3154" s="5" t="s">
        <v>12336</v>
      </c>
      <c r="C3154" s="5" t="s">
        <v>1029</v>
      </c>
      <c r="D3154" s="5" t="s">
        <v>12337</v>
      </c>
      <c r="E3154" s="5" t="s">
        <v>12338</v>
      </c>
      <c r="F3154" s="5" t="s">
        <v>12339</v>
      </c>
      <c r="G3154">
        <v>3152</v>
      </c>
      <c r="H3154" s="2">
        <v>43136</v>
      </c>
      <c r="I3154" s="3">
        <f t="shared" si="393"/>
        <v>715.30094907407329</v>
      </c>
      <c r="J3154" s="3">
        <f t="shared" si="394"/>
        <v>7.4094687094440809E-2</v>
      </c>
      <c r="K3154">
        <f t="shared" si="395"/>
        <v>6.9221368484513753E-4</v>
      </c>
      <c r="L3154" s="4">
        <f t="shared" si="396"/>
        <v>6.9221368484513753E-4</v>
      </c>
      <c r="M3154">
        <f t="shared" si="397"/>
        <v>0</v>
      </c>
      <c r="N3154">
        <f t="shared" si="398"/>
        <v>0</v>
      </c>
      <c r="O3154" s="4">
        <f t="shared" si="399"/>
        <v>0</v>
      </c>
      <c r="P3154">
        <f t="shared" si="400"/>
        <v>5.1916026363385309E-4</v>
      </c>
    </row>
    <row r="3155" spans="1:16" x14ac:dyDescent="0.15">
      <c r="A3155" t="s">
        <v>9828</v>
      </c>
      <c r="B3155" s="5" t="s">
        <v>12340</v>
      </c>
      <c r="C3155" s="5" t="s">
        <v>1058</v>
      </c>
      <c r="D3155" s="5" t="s">
        <v>12341</v>
      </c>
      <c r="E3155" s="5" t="s">
        <v>1081</v>
      </c>
      <c r="F3155" s="5" t="s">
        <v>12342</v>
      </c>
      <c r="G3155">
        <v>3153</v>
      </c>
      <c r="H3155" s="2">
        <v>43136</v>
      </c>
      <c r="I3155" s="3">
        <f t="shared" si="393"/>
        <v>1916.7361458333326</v>
      </c>
      <c r="J3155" s="3">
        <f t="shared" si="394"/>
        <v>0.24520850249613244</v>
      </c>
      <c r="K3155">
        <f t="shared" si="395"/>
        <v>2.2908077181277545E-3</v>
      </c>
      <c r="L3155" s="4">
        <f t="shared" si="396"/>
        <v>2.2908077181277545E-3</v>
      </c>
      <c r="M3155">
        <f t="shared" si="397"/>
        <v>1.0434404361537551E-3</v>
      </c>
      <c r="N3155">
        <f t="shared" si="398"/>
        <v>4.8822404304555561E-2</v>
      </c>
      <c r="O3155" s="4">
        <f t="shared" si="399"/>
        <v>4.8822404304555561E-2</v>
      </c>
      <c r="P3155">
        <f t="shared" si="400"/>
        <v>1.3923706864734707E-2</v>
      </c>
    </row>
    <row r="3156" spans="1:16" x14ac:dyDescent="0.15">
      <c r="A3156" t="s">
        <v>1749</v>
      </c>
      <c r="B3156" s="5" t="s">
        <v>12343</v>
      </c>
      <c r="C3156" s="5" t="s">
        <v>3999</v>
      </c>
      <c r="D3156" s="5" t="s">
        <v>12344</v>
      </c>
      <c r="E3156" s="5" t="s">
        <v>12345</v>
      </c>
      <c r="F3156" s="5" t="s">
        <v>12346</v>
      </c>
      <c r="G3156">
        <v>3154</v>
      </c>
      <c r="H3156" s="2">
        <v>43136</v>
      </c>
      <c r="I3156" s="3">
        <f t="shared" si="393"/>
        <v>1713.9109722222202</v>
      </c>
      <c r="J3156" s="3">
        <f t="shared" si="394"/>
        <v>0.13536292360576568</v>
      </c>
      <c r="K3156">
        <f t="shared" si="395"/>
        <v>1.2645990126272909E-3</v>
      </c>
      <c r="L3156" s="4">
        <f t="shared" si="396"/>
        <v>1.2645990126272909E-3</v>
      </c>
      <c r="M3156">
        <f t="shared" si="397"/>
        <v>7.0015305313327085E-3</v>
      </c>
      <c r="N3156">
        <f t="shared" si="398"/>
        <v>0.32760044800587446</v>
      </c>
      <c r="O3156" s="4">
        <f t="shared" si="399"/>
        <v>0.32760044800587446</v>
      </c>
      <c r="P3156">
        <f t="shared" si="400"/>
        <v>8.2848561260939077E-2</v>
      </c>
    </row>
    <row r="3157" spans="1:16" x14ac:dyDescent="0.15">
      <c r="A3157" t="s">
        <v>1645</v>
      </c>
      <c r="B3157" s="5" t="s">
        <v>12347</v>
      </c>
      <c r="C3157" s="5" t="s">
        <v>1029</v>
      </c>
      <c r="D3157" s="5" t="s">
        <v>12348</v>
      </c>
      <c r="E3157" s="5" t="s">
        <v>12349</v>
      </c>
      <c r="F3157" s="5" t="s">
        <v>12350</v>
      </c>
      <c r="G3157">
        <v>3155</v>
      </c>
      <c r="H3157" s="2">
        <v>43136</v>
      </c>
      <c r="I3157" s="3">
        <f t="shared" si="393"/>
        <v>648.40369212962833</v>
      </c>
      <c r="J3157" s="3">
        <f t="shared" si="394"/>
        <v>5.2436468842936117E-2</v>
      </c>
      <c r="K3157">
        <f t="shared" si="395"/>
        <v>4.8987643704833685E-4</v>
      </c>
      <c r="L3157" s="4">
        <f t="shared" si="396"/>
        <v>4.8987643704833685E-4</v>
      </c>
      <c r="M3157">
        <f t="shared" si="397"/>
        <v>0</v>
      </c>
      <c r="N3157">
        <f t="shared" si="398"/>
        <v>0</v>
      </c>
      <c r="O3157" s="4">
        <f t="shared" si="399"/>
        <v>0</v>
      </c>
      <c r="P3157">
        <f t="shared" si="400"/>
        <v>3.6740732778625261E-4</v>
      </c>
    </row>
    <row r="3158" spans="1:16" x14ac:dyDescent="0.15">
      <c r="A3158" t="s">
        <v>11669</v>
      </c>
      <c r="B3158" s="5" t="s">
        <v>12351</v>
      </c>
      <c r="C3158" s="5" t="s">
        <v>1029</v>
      </c>
      <c r="D3158" s="5" t="s">
        <v>12352</v>
      </c>
      <c r="E3158" s="5" t="s">
        <v>1500</v>
      </c>
      <c r="F3158" s="5" t="s">
        <v>12353</v>
      </c>
      <c r="G3158">
        <v>3156</v>
      </c>
      <c r="H3158" s="2">
        <v>43136</v>
      </c>
      <c r="I3158" s="3">
        <f t="shared" si="393"/>
        <v>532.62859953703446</v>
      </c>
      <c r="J3158" s="3">
        <f t="shared" si="394"/>
        <v>0.84111142433847075</v>
      </c>
      <c r="K3158">
        <f t="shared" si="395"/>
        <v>7.8579026545394295E-3</v>
      </c>
      <c r="L3158" s="4">
        <f t="shared" si="396"/>
        <v>7.8579026545394295E-3</v>
      </c>
      <c r="M3158">
        <f t="shared" si="397"/>
        <v>0</v>
      </c>
      <c r="N3158">
        <f t="shared" si="398"/>
        <v>0</v>
      </c>
      <c r="O3158" s="4">
        <f t="shared" si="399"/>
        <v>0</v>
      </c>
      <c r="P3158">
        <f t="shared" si="400"/>
        <v>5.8934269909045722E-3</v>
      </c>
    </row>
    <row r="3159" spans="1:16" x14ac:dyDescent="0.15">
      <c r="A3159" t="s">
        <v>5757</v>
      </c>
      <c r="B3159" s="5" t="s">
        <v>12354</v>
      </c>
      <c r="C3159" s="5" t="s">
        <v>1029</v>
      </c>
      <c r="D3159" s="5" t="s">
        <v>12355</v>
      </c>
      <c r="E3159" s="5" t="s">
        <v>12356</v>
      </c>
      <c r="F3159" s="5" t="s">
        <v>12357</v>
      </c>
      <c r="G3159">
        <v>3157</v>
      </c>
      <c r="H3159" s="2">
        <v>43136</v>
      </c>
      <c r="I3159" s="3">
        <f t="shared" si="393"/>
        <v>534.46832175926102</v>
      </c>
      <c r="J3159" s="3">
        <f t="shared" si="394"/>
        <v>7.1098694633423429E-2</v>
      </c>
      <c r="K3159">
        <f t="shared" si="395"/>
        <v>6.6422426937509508E-4</v>
      </c>
      <c r="L3159" s="4">
        <f t="shared" si="396"/>
        <v>6.6422426937509508E-4</v>
      </c>
      <c r="M3159">
        <f t="shared" si="397"/>
        <v>0</v>
      </c>
      <c r="N3159">
        <f t="shared" si="398"/>
        <v>0</v>
      </c>
      <c r="O3159" s="4">
        <f t="shared" si="399"/>
        <v>0</v>
      </c>
      <c r="P3159">
        <f t="shared" si="400"/>
        <v>4.9816820203132136E-4</v>
      </c>
    </row>
    <row r="3160" spans="1:16" x14ac:dyDescent="0.15">
      <c r="A3160" t="s">
        <v>2498</v>
      </c>
      <c r="B3160" s="5" t="s">
        <v>12358</v>
      </c>
      <c r="C3160" s="5" t="s">
        <v>1029</v>
      </c>
      <c r="D3160" s="5" t="s">
        <v>12359</v>
      </c>
      <c r="E3160" s="5" t="s">
        <v>12359</v>
      </c>
      <c r="F3160" s="5" t="s">
        <v>12360</v>
      </c>
      <c r="G3160">
        <v>3158</v>
      </c>
      <c r="H3160" s="2">
        <v>43136</v>
      </c>
      <c r="I3160" s="3">
        <f t="shared" si="393"/>
        <v>134.13356481481605</v>
      </c>
      <c r="J3160" s="3">
        <f t="shared" si="394"/>
        <v>0.19383664361634939</v>
      </c>
      <c r="K3160">
        <f t="shared" si="395"/>
        <v>1.8108771707837324E-3</v>
      </c>
      <c r="L3160" s="4">
        <f t="shared" si="396"/>
        <v>1.8108771707837324E-3</v>
      </c>
      <c r="M3160">
        <f t="shared" si="397"/>
        <v>0</v>
      </c>
      <c r="N3160">
        <f t="shared" si="398"/>
        <v>0</v>
      </c>
      <c r="O3160" s="4">
        <f t="shared" si="399"/>
        <v>0</v>
      </c>
      <c r="P3160">
        <f t="shared" si="400"/>
        <v>1.3581578780877993E-3</v>
      </c>
    </row>
    <row r="3161" spans="1:16" x14ac:dyDescent="0.15">
      <c r="A3161" t="s">
        <v>12361</v>
      </c>
      <c r="B3161" s="5" t="s">
        <v>12362</v>
      </c>
      <c r="C3161" s="5" t="s">
        <v>1163</v>
      </c>
      <c r="D3161" s="5" t="s">
        <v>12363</v>
      </c>
      <c r="E3161" s="5" t="s">
        <v>1081</v>
      </c>
      <c r="F3161" s="5" t="s">
        <v>12364</v>
      </c>
      <c r="G3161">
        <v>3159</v>
      </c>
      <c r="H3161" s="2">
        <v>43136</v>
      </c>
      <c r="I3161" s="3">
        <f t="shared" si="393"/>
        <v>477.28982638888556</v>
      </c>
      <c r="J3161" s="3">
        <f t="shared" si="394"/>
        <v>95.868374874427289</v>
      </c>
      <c r="K3161">
        <f t="shared" si="395"/>
        <v>0.89562968188742487</v>
      </c>
      <c r="L3161" s="4">
        <f t="shared" si="396"/>
        <v>0.89562968188742487</v>
      </c>
      <c r="M3161">
        <f t="shared" si="397"/>
        <v>1.6761304259357439E-2</v>
      </c>
      <c r="N3161">
        <f t="shared" si="398"/>
        <v>0.78425863601612844</v>
      </c>
      <c r="O3161" s="4">
        <f t="shared" si="399"/>
        <v>0.78425863601612844</v>
      </c>
      <c r="P3161">
        <f t="shared" si="400"/>
        <v>0.86778692041960082</v>
      </c>
    </row>
    <row r="3162" spans="1:16" x14ac:dyDescent="0.15">
      <c r="A3162" t="s">
        <v>3492</v>
      </c>
      <c r="B3162" s="5" t="s">
        <v>12365</v>
      </c>
      <c r="C3162" s="5" t="s">
        <v>1029</v>
      </c>
      <c r="D3162" s="5" t="s">
        <v>12366</v>
      </c>
      <c r="E3162" s="5" t="s">
        <v>12367</v>
      </c>
      <c r="F3162" s="5" t="s">
        <v>12368</v>
      </c>
      <c r="G3162">
        <v>3160</v>
      </c>
      <c r="H3162" s="2">
        <v>43136</v>
      </c>
      <c r="I3162" s="3">
        <f t="shared" si="393"/>
        <v>749.29079861110949</v>
      </c>
      <c r="J3162" s="3">
        <f t="shared" si="394"/>
        <v>0.19885470404305966</v>
      </c>
      <c r="K3162">
        <f t="shared" si="395"/>
        <v>1.8577573215065675E-3</v>
      </c>
      <c r="L3162" s="4">
        <f t="shared" si="396"/>
        <v>1.8577573215065675E-3</v>
      </c>
      <c r="M3162">
        <f t="shared" si="397"/>
        <v>0</v>
      </c>
      <c r="N3162">
        <f t="shared" si="398"/>
        <v>0</v>
      </c>
      <c r="O3162" s="4">
        <f t="shared" si="399"/>
        <v>0</v>
      </c>
      <c r="P3162">
        <f t="shared" si="400"/>
        <v>1.3933179911299256E-3</v>
      </c>
    </row>
    <row r="3163" spans="1:16" x14ac:dyDescent="0.15">
      <c r="A3163" t="s">
        <v>2432</v>
      </c>
      <c r="B3163" s="5" t="s">
        <v>12369</v>
      </c>
      <c r="C3163" s="5" t="s">
        <v>1029</v>
      </c>
      <c r="D3163" s="5" t="s">
        <v>12370</v>
      </c>
      <c r="E3163" s="5" t="s">
        <v>12370</v>
      </c>
      <c r="F3163" s="5" t="s">
        <v>12371</v>
      </c>
      <c r="G3163">
        <v>3161</v>
      </c>
      <c r="H3163" s="2">
        <v>43136</v>
      </c>
      <c r="I3163" s="3">
        <f t="shared" si="393"/>
        <v>96.331203703703068</v>
      </c>
      <c r="J3163" s="3">
        <f t="shared" si="394"/>
        <v>0.70589795814402356</v>
      </c>
      <c r="K3163">
        <f t="shared" si="395"/>
        <v>6.5946999156461031E-3</v>
      </c>
      <c r="L3163" s="4">
        <f t="shared" si="396"/>
        <v>6.5946999156461031E-3</v>
      </c>
      <c r="M3163">
        <f t="shared" si="397"/>
        <v>0</v>
      </c>
      <c r="N3163">
        <f t="shared" si="398"/>
        <v>0</v>
      </c>
      <c r="O3163" s="4">
        <f t="shared" si="399"/>
        <v>0</v>
      </c>
      <c r="P3163">
        <f t="shared" si="400"/>
        <v>4.9460249367345773E-3</v>
      </c>
    </row>
    <row r="3164" spans="1:16" x14ac:dyDescent="0.15">
      <c r="A3164" t="s">
        <v>12372</v>
      </c>
      <c r="B3164" s="5" t="s">
        <v>12373</v>
      </c>
      <c r="C3164" s="5" t="s">
        <v>1163</v>
      </c>
      <c r="D3164" s="5" t="s">
        <v>12374</v>
      </c>
      <c r="E3164" s="5" t="s">
        <v>12375</v>
      </c>
      <c r="F3164" s="5" t="s">
        <v>12376</v>
      </c>
      <c r="G3164">
        <v>3162</v>
      </c>
      <c r="H3164" s="2">
        <v>43136</v>
      </c>
      <c r="I3164" s="3">
        <f t="shared" si="393"/>
        <v>850.30871527778072</v>
      </c>
      <c r="J3164" s="3">
        <f t="shared" si="394"/>
        <v>49.160968538754808</v>
      </c>
      <c r="K3164">
        <f t="shared" si="395"/>
        <v>0.45927577964386251</v>
      </c>
      <c r="L3164" s="4">
        <f t="shared" si="396"/>
        <v>0.45927577964386251</v>
      </c>
      <c r="M3164">
        <f t="shared" si="397"/>
        <v>9.408347646285788E-3</v>
      </c>
      <c r="N3164">
        <f t="shared" si="398"/>
        <v>0.44021502014811043</v>
      </c>
      <c r="O3164" s="4">
        <f t="shared" si="399"/>
        <v>0.44021502014811043</v>
      </c>
      <c r="P3164">
        <f t="shared" si="400"/>
        <v>0.45451058976992453</v>
      </c>
    </row>
    <row r="3165" spans="1:16" x14ac:dyDescent="0.15">
      <c r="A3165" t="s">
        <v>3073</v>
      </c>
      <c r="B3165" s="5" t="s">
        <v>12377</v>
      </c>
      <c r="C3165" s="5" t="s">
        <v>1029</v>
      </c>
      <c r="D3165" s="5" t="s">
        <v>12378</v>
      </c>
      <c r="E3165" s="5" t="s">
        <v>12379</v>
      </c>
      <c r="F3165" s="5" t="s">
        <v>12380</v>
      </c>
      <c r="G3165">
        <v>3163</v>
      </c>
      <c r="H3165" s="2">
        <v>43136</v>
      </c>
      <c r="I3165" s="3">
        <f t="shared" si="393"/>
        <v>507.48983796295943</v>
      </c>
      <c r="J3165" s="3">
        <f t="shared" si="394"/>
        <v>0.8551895378675084</v>
      </c>
      <c r="K3165">
        <f t="shared" si="395"/>
        <v>7.9894244035844369E-3</v>
      </c>
      <c r="L3165" s="4">
        <f t="shared" si="396"/>
        <v>7.9894244035844369E-3</v>
      </c>
      <c r="M3165">
        <f t="shared" si="397"/>
        <v>0</v>
      </c>
      <c r="N3165">
        <f t="shared" si="398"/>
        <v>0</v>
      </c>
      <c r="O3165" s="4">
        <f t="shared" si="399"/>
        <v>0</v>
      </c>
      <c r="P3165">
        <f t="shared" si="400"/>
        <v>5.9920683026883272E-3</v>
      </c>
    </row>
    <row r="3166" spans="1:16" x14ac:dyDescent="0.15">
      <c r="A3166" t="s">
        <v>6204</v>
      </c>
      <c r="B3166" s="5" t="s">
        <v>12381</v>
      </c>
      <c r="C3166" s="5" t="s">
        <v>1113</v>
      </c>
      <c r="D3166" s="5" t="s">
        <v>12382</v>
      </c>
      <c r="E3166" s="5" t="s">
        <v>1081</v>
      </c>
      <c r="F3166" s="5" t="s">
        <v>12383</v>
      </c>
      <c r="G3166">
        <v>3164</v>
      </c>
      <c r="H3166" s="2">
        <v>43136</v>
      </c>
      <c r="I3166" s="3">
        <f t="shared" si="393"/>
        <v>1315.1054398148117</v>
      </c>
      <c r="J3166" s="3">
        <f t="shared" si="394"/>
        <v>7.1477158525963314E-2</v>
      </c>
      <c r="K3166">
        <f t="shared" si="395"/>
        <v>6.6775998692663761E-4</v>
      </c>
      <c r="L3166" s="4">
        <f t="shared" si="396"/>
        <v>6.6775998692663761E-4</v>
      </c>
      <c r="M3166">
        <f t="shared" si="397"/>
        <v>7.6039530346769485E-4</v>
      </c>
      <c r="N3166">
        <f t="shared" si="398"/>
        <v>3.5578769665118283E-2</v>
      </c>
      <c r="O3166" s="4">
        <f t="shared" si="399"/>
        <v>3.5578769665118283E-2</v>
      </c>
      <c r="P3166">
        <f t="shared" si="400"/>
        <v>9.3955124064745484E-3</v>
      </c>
    </row>
    <row r="3167" spans="1:16" x14ac:dyDescent="0.15">
      <c r="A3167" t="s">
        <v>3483</v>
      </c>
      <c r="B3167" s="5" t="s">
        <v>12384</v>
      </c>
      <c r="C3167" s="5" t="s">
        <v>1058</v>
      </c>
      <c r="D3167" s="5" t="s">
        <v>12385</v>
      </c>
      <c r="E3167" s="5" t="s">
        <v>12386</v>
      </c>
      <c r="F3167" s="5" t="s">
        <v>12387</v>
      </c>
      <c r="G3167">
        <v>3165</v>
      </c>
      <c r="H3167" s="2">
        <v>43136</v>
      </c>
      <c r="I3167" s="3">
        <f t="shared" si="393"/>
        <v>786.07851851851592</v>
      </c>
      <c r="J3167" s="3">
        <f t="shared" si="394"/>
        <v>9.4138178638266581E-2</v>
      </c>
      <c r="K3167">
        <f t="shared" si="395"/>
        <v>8.7946569551939485E-4</v>
      </c>
      <c r="L3167" s="4">
        <f t="shared" si="396"/>
        <v>8.7946569551939485E-4</v>
      </c>
      <c r="M3167">
        <f t="shared" si="397"/>
        <v>2.5442750983315295E-3</v>
      </c>
      <c r="N3167">
        <f t="shared" si="398"/>
        <v>0.11904620830167906</v>
      </c>
      <c r="O3167" s="4">
        <f t="shared" si="399"/>
        <v>0.11904620830167906</v>
      </c>
      <c r="P3167">
        <f t="shared" si="400"/>
        <v>3.0421151347059309E-2</v>
      </c>
    </row>
    <row r="3168" spans="1:16" x14ac:dyDescent="0.15">
      <c r="A3168" t="s">
        <v>12388</v>
      </c>
      <c r="B3168" s="5" t="s">
        <v>12389</v>
      </c>
      <c r="C3168" s="5" t="s">
        <v>2680</v>
      </c>
      <c r="D3168" s="5" t="s">
        <v>12390</v>
      </c>
      <c r="E3168" s="5" t="s">
        <v>12390</v>
      </c>
      <c r="F3168" s="5" t="s">
        <v>12391</v>
      </c>
      <c r="G3168">
        <v>3166</v>
      </c>
      <c r="H3168" s="2">
        <v>43136</v>
      </c>
      <c r="I3168" s="3">
        <f t="shared" si="393"/>
        <v>790.61056712963182</v>
      </c>
      <c r="J3168" s="3">
        <f t="shared" si="394"/>
        <v>130.05771017368704</v>
      </c>
      <c r="K3168">
        <f t="shared" si="395"/>
        <v>1.215036196685733</v>
      </c>
      <c r="L3168" s="4">
        <f t="shared" si="396"/>
        <v>1</v>
      </c>
      <c r="M3168">
        <f t="shared" si="397"/>
        <v>1.8972678362317585E-2</v>
      </c>
      <c r="N3168">
        <f t="shared" si="398"/>
        <v>0.88772846216290335</v>
      </c>
      <c r="O3168" s="4">
        <f t="shared" si="399"/>
        <v>0.88772846216290335</v>
      </c>
      <c r="P3168">
        <f t="shared" si="400"/>
        <v>0.97193211554072589</v>
      </c>
    </row>
    <row r="3169" spans="1:16" x14ac:dyDescent="0.15">
      <c r="A3169" t="s">
        <v>12392</v>
      </c>
      <c r="B3169" s="5" t="s">
        <v>12393</v>
      </c>
      <c r="C3169" s="5" t="s">
        <v>1253</v>
      </c>
      <c r="D3169" s="5" t="s">
        <v>12394</v>
      </c>
      <c r="E3169" s="5" t="s">
        <v>12395</v>
      </c>
      <c r="F3169" s="5" t="s">
        <v>12396</v>
      </c>
      <c r="G3169">
        <v>3167</v>
      </c>
      <c r="H3169" s="2">
        <v>43136</v>
      </c>
      <c r="I3169" s="3">
        <f t="shared" si="393"/>
        <v>1118.6190393518555</v>
      </c>
      <c r="J3169" s="3">
        <f t="shared" si="394"/>
        <v>5.5631093170072443</v>
      </c>
      <c r="K3169">
        <f t="shared" si="395"/>
        <v>5.1972152802448691E-2</v>
      </c>
      <c r="L3169" s="4">
        <f t="shared" si="396"/>
        <v>5.1972152802448691E-2</v>
      </c>
      <c r="M3169">
        <f t="shared" si="397"/>
        <v>4.4697969765444675E-3</v>
      </c>
      <c r="N3169">
        <f t="shared" si="398"/>
        <v>0.20914105643877648</v>
      </c>
      <c r="O3169" s="4">
        <f t="shared" si="399"/>
        <v>0.20914105643877648</v>
      </c>
      <c r="P3169">
        <f t="shared" si="400"/>
        <v>9.1264378711530647E-2</v>
      </c>
    </row>
    <row r="3170" spans="1:16" x14ac:dyDescent="0.15">
      <c r="A3170" t="s">
        <v>12397</v>
      </c>
      <c r="B3170" s="5" t="s">
        <v>12398</v>
      </c>
      <c r="C3170" s="5" t="s">
        <v>1113</v>
      </c>
      <c r="D3170" s="5" t="s">
        <v>12399</v>
      </c>
      <c r="E3170" s="5" t="s">
        <v>1081</v>
      </c>
      <c r="F3170" s="5" t="s">
        <v>12400</v>
      </c>
      <c r="G3170">
        <v>3168</v>
      </c>
      <c r="H3170" s="2">
        <v>43136</v>
      </c>
      <c r="I3170" s="3">
        <f t="shared" si="393"/>
        <v>1100.3343171296292</v>
      </c>
      <c r="J3170" s="3">
        <f t="shared" si="394"/>
        <v>2.342924291160037</v>
      </c>
      <c r="K3170">
        <f t="shared" si="395"/>
        <v>2.1888266493789568E-2</v>
      </c>
      <c r="L3170" s="4">
        <f t="shared" si="396"/>
        <v>2.1888266493789568E-2</v>
      </c>
      <c r="M3170">
        <f t="shared" si="397"/>
        <v>9.0881469788985146E-4</v>
      </c>
      <c r="N3170">
        <f t="shared" si="398"/>
        <v>4.2523288422534042E-2</v>
      </c>
      <c r="O3170" s="4">
        <f t="shared" si="399"/>
        <v>4.2523288422534042E-2</v>
      </c>
      <c r="P3170">
        <f t="shared" si="400"/>
        <v>2.7047021975975687E-2</v>
      </c>
    </row>
    <row r="3171" spans="1:16" x14ac:dyDescent="0.15">
      <c r="A3171" t="s">
        <v>12401</v>
      </c>
      <c r="B3171" s="5" t="s">
        <v>12402</v>
      </c>
      <c r="C3171" s="5" t="s">
        <v>1113</v>
      </c>
      <c r="D3171" s="5" t="s">
        <v>12403</v>
      </c>
      <c r="E3171" s="5" t="s">
        <v>12404</v>
      </c>
      <c r="F3171" s="5" t="s">
        <v>12405</v>
      </c>
      <c r="G3171">
        <v>3169</v>
      </c>
      <c r="H3171" s="2">
        <v>43136</v>
      </c>
      <c r="I3171" s="3">
        <f t="shared" si="393"/>
        <v>384.75825231481576</v>
      </c>
      <c r="J3171" s="3">
        <f t="shared" si="394"/>
        <v>1.8037299936380764</v>
      </c>
      <c r="K3171">
        <f t="shared" si="395"/>
        <v>1.6850959688519785E-2</v>
      </c>
      <c r="L3171" s="4">
        <f t="shared" si="396"/>
        <v>1.6850959688519785E-2</v>
      </c>
      <c r="M3171">
        <f t="shared" si="397"/>
        <v>2.599034572965528E-3</v>
      </c>
      <c r="N3171">
        <f t="shared" si="398"/>
        <v>0.12160839500391281</v>
      </c>
      <c r="O3171" s="4">
        <f t="shared" si="399"/>
        <v>0.12160839500391281</v>
      </c>
      <c r="P3171">
        <f t="shared" si="400"/>
        <v>4.3040318517368045E-2</v>
      </c>
    </row>
    <row r="3172" spans="1:16" x14ac:dyDescent="0.15">
      <c r="A3172" t="s">
        <v>12406</v>
      </c>
      <c r="B3172" s="5" t="s">
        <v>12407</v>
      </c>
      <c r="C3172" s="5" t="s">
        <v>1029</v>
      </c>
      <c r="D3172" s="5" t="s">
        <v>12408</v>
      </c>
      <c r="E3172" s="5" t="s">
        <v>12409</v>
      </c>
      <c r="F3172" s="5" t="s">
        <v>12410</v>
      </c>
      <c r="G3172">
        <v>3170</v>
      </c>
      <c r="H3172" s="2">
        <v>43136</v>
      </c>
      <c r="I3172" s="3">
        <f t="shared" si="393"/>
        <v>627.95802083333547</v>
      </c>
      <c r="J3172" s="3">
        <f t="shared" si="394"/>
        <v>1.1147241961669043</v>
      </c>
      <c r="K3172">
        <f t="shared" si="395"/>
        <v>1.0414071152378489E-2</v>
      </c>
      <c r="L3172" s="4">
        <f t="shared" si="396"/>
        <v>1.0414071152378489E-2</v>
      </c>
      <c r="M3172">
        <f t="shared" si="397"/>
        <v>0</v>
      </c>
      <c r="N3172">
        <f t="shared" si="398"/>
        <v>0</v>
      </c>
      <c r="O3172" s="4">
        <f t="shared" si="399"/>
        <v>0</v>
      </c>
      <c r="P3172">
        <f t="shared" si="400"/>
        <v>7.8105533642838666E-3</v>
      </c>
    </row>
    <row r="3173" spans="1:16" x14ac:dyDescent="0.15">
      <c r="A3173" t="s">
        <v>2921</v>
      </c>
      <c r="B3173" s="5" t="s">
        <v>12411</v>
      </c>
      <c r="C3173" s="5" t="s">
        <v>1029</v>
      </c>
      <c r="D3173" s="5" t="s">
        <v>12412</v>
      </c>
      <c r="E3173" s="5" t="s">
        <v>1081</v>
      </c>
      <c r="F3173" s="5" t="s">
        <v>12413</v>
      </c>
      <c r="G3173">
        <v>3171</v>
      </c>
      <c r="H3173" s="2">
        <v>43136</v>
      </c>
      <c r="I3173" s="3">
        <f t="shared" si="393"/>
        <v>1393.6349421296327</v>
      </c>
      <c r="J3173" s="3">
        <f t="shared" si="394"/>
        <v>0.25688219287393532</v>
      </c>
      <c r="K3173">
        <f t="shared" si="395"/>
        <v>2.3998666608001291E-3</v>
      </c>
      <c r="L3173" s="4">
        <f t="shared" si="396"/>
        <v>2.3998666608001291E-3</v>
      </c>
      <c r="M3173">
        <f t="shared" si="397"/>
        <v>0</v>
      </c>
      <c r="N3173">
        <f t="shared" si="398"/>
        <v>0</v>
      </c>
      <c r="O3173" s="4">
        <f t="shared" si="399"/>
        <v>0</v>
      </c>
      <c r="P3173">
        <f t="shared" si="400"/>
        <v>1.7998999956000969E-3</v>
      </c>
    </row>
    <row r="3174" spans="1:16" x14ac:dyDescent="0.15">
      <c r="A3174" t="s">
        <v>2930</v>
      </c>
      <c r="B3174" s="5" t="s">
        <v>12414</v>
      </c>
      <c r="C3174" s="5" t="s">
        <v>1029</v>
      </c>
      <c r="D3174" s="5" t="s">
        <v>12415</v>
      </c>
      <c r="E3174" s="5" t="s">
        <v>12416</v>
      </c>
      <c r="F3174" s="5" t="s">
        <v>12417</v>
      </c>
      <c r="G3174">
        <v>3172</v>
      </c>
      <c r="H3174" s="2">
        <v>43136</v>
      </c>
      <c r="I3174" s="3">
        <f t="shared" si="393"/>
        <v>586.76901620370336</v>
      </c>
      <c r="J3174" s="3">
        <f t="shared" si="394"/>
        <v>0.24882022732658141</v>
      </c>
      <c r="K3174">
        <f t="shared" si="395"/>
        <v>2.3245494808852539E-3</v>
      </c>
      <c r="L3174" s="4">
        <f t="shared" si="396"/>
        <v>2.3245494808852539E-3</v>
      </c>
      <c r="M3174">
        <f t="shared" si="397"/>
        <v>0</v>
      </c>
      <c r="N3174">
        <f t="shared" si="398"/>
        <v>0</v>
      </c>
      <c r="O3174" s="4">
        <f t="shared" si="399"/>
        <v>0</v>
      </c>
      <c r="P3174">
        <f t="shared" si="400"/>
        <v>1.7434121106639404E-3</v>
      </c>
    </row>
    <row r="3175" spans="1:16" x14ac:dyDescent="0.15">
      <c r="A3175" t="s">
        <v>1264</v>
      </c>
      <c r="B3175" s="5" t="s">
        <v>12418</v>
      </c>
      <c r="C3175" s="5" t="s">
        <v>1029</v>
      </c>
      <c r="D3175" s="5" t="s">
        <v>12419</v>
      </c>
      <c r="E3175" s="5" t="s">
        <v>12420</v>
      </c>
      <c r="F3175" s="5" t="s">
        <v>12421</v>
      </c>
      <c r="G3175">
        <v>3173</v>
      </c>
      <c r="H3175" s="2">
        <v>43136</v>
      </c>
      <c r="I3175" s="3">
        <f t="shared" si="393"/>
        <v>338.66862268518162</v>
      </c>
      <c r="J3175" s="3">
        <f t="shared" si="394"/>
        <v>9.1534904397732972E-2</v>
      </c>
      <c r="K3175">
        <f t="shared" si="395"/>
        <v>8.5514516559522706E-4</v>
      </c>
      <c r="L3175" s="4">
        <f t="shared" si="396"/>
        <v>8.5514516559522706E-4</v>
      </c>
      <c r="M3175">
        <f t="shared" si="397"/>
        <v>0</v>
      </c>
      <c r="N3175">
        <f t="shared" si="398"/>
        <v>0</v>
      </c>
      <c r="O3175" s="4">
        <f t="shared" si="399"/>
        <v>0</v>
      </c>
      <c r="P3175">
        <f t="shared" si="400"/>
        <v>6.413588741964203E-4</v>
      </c>
    </row>
    <row r="3176" spans="1:16" x14ac:dyDescent="0.15">
      <c r="A3176" t="s">
        <v>12422</v>
      </c>
      <c r="B3176" s="5" t="s">
        <v>12423</v>
      </c>
      <c r="C3176" s="5" t="s">
        <v>1029</v>
      </c>
      <c r="D3176" s="5" t="s">
        <v>12424</v>
      </c>
      <c r="E3176" s="5" t="s">
        <v>5587</v>
      </c>
      <c r="F3176" s="5" t="s">
        <v>12425</v>
      </c>
      <c r="G3176">
        <v>3174</v>
      </c>
      <c r="H3176" s="2">
        <v>43136</v>
      </c>
      <c r="I3176" s="3">
        <f t="shared" si="393"/>
        <v>1357.0176851851866</v>
      </c>
      <c r="J3176" s="3">
        <f t="shared" si="394"/>
        <v>0.36034902517373474</v>
      </c>
      <c r="K3176">
        <f t="shared" si="395"/>
        <v>3.3664832976206612E-3</v>
      </c>
      <c r="L3176" s="4">
        <f t="shared" si="396"/>
        <v>3.3664832976206612E-3</v>
      </c>
      <c r="M3176">
        <f t="shared" si="397"/>
        <v>0</v>
      </c>
      <c r="N3176">
        <f t="shared" si="398"/>
        <v>0</v>
      </c>
      <c r="O3176" s="4">
        <f t="shared" si="399"/>
        <v>0</v>
      </c>
      <c r="P3176">
        <f t="shared" si="400"/>
        <v>2.524862473215496E-3</v>
      </c>
    </row>
    <row r="3177" spans="1:16" x14ac:dyDescent="0.15">
      <c r="A3177" t="s">
        <v>12426</v>
      </c>
      <c r="B3177" s="5" t="s">
        <v>12427</v>
      </c>
      <c r="C3177" s="5" t="s">
        <v>1029</v>
      </c>
      <c r="D3177" s="5" t="s">
        <v>12428</v>
      </c>
      <c r="E3177" s="5" t="s">
        <v>4336</v>
      </c>
      <c r="F3177" s="5" t="s">
        <v>12429</v>
      </c>
      <c r="G3177">
        <v>3175</v>
      </c>
      <c r="H3177" s="2">
        <v>43136</v>
      </c>
      <c r="I3177" s="3">
        <f t="shared" si="393"/>
        <v>1195.5871527777781</v>
      </c>
      <c r="J3177" s="3">
        <f t="shared" si="394"/>
        <v>1.9839624359370143</v>
      </c>
      <c r="K3177">
        <f t="shared" si="395"/>
        <v>1.8534742533211048E-2</v>
      </c>
      <c r="L3177" s="4">
        <f t="shared" si="396"/>
        <v>1.8534742533211048E-2</v>
      </c>
      <c r="M3177">
        <f t="shared" si="397"/>
        <v>0</v>
      </c>
      <c r="N3177">
        <f t="shared" si="398"/>
        <v>0</v>
      </c>
      <c r="O3177" s="4">
        <f t="shared" si="399"/>
        <v>0</v>
      </c>
      <c r="P3177">
        <f t="shared" si="400"/>
        <v>1.3901056899908285E-2</v>
      </c>
    </row>
    <row r="3178" spans="1:16" x14ac:dyDescent="0.15">
      <c r="A3178" t="s">
        <v>5691</v>
      </c>
      <c r="B3178" s="5" t="s">
        <v>12430</v>
      </c>
      <c r="C3178" s="5" t="s">
        <v>1029</v>
      </c>
      <c r="D3178" s="5" t="s">
        <v>12431</v>
      </c>
      <c r="E3178" s="5" t="s">
        <v>12431</v>
      </c>
      <c r="F3178" s="5" t="s">
        <v>12432</v>
      </c>
      <c r="G3178">
        <v>3176</v>
      </c>
      <c r="H3178" s="2">
        <v>43136</v>
      </c>
      <c r="I3178" s="3">
        <f t="shared" si="393"/>
        <v>45.583460648151231</v>
      </c>
      <c r="J3178" s="3">
        <f t="shared" si="394"/>
        <v>1.5575824869470416</v>
      </c>
      <c r="K3178">
        <f t="shared" si="395"/>
        <v>1.4551379525574093E-2</v>
      </c>
      <c r="L3178" s="4">
        <f t="shared" si="396"/>
        <v>1.4551379525574093E-2</v>
      </c>
      <c r="M3178">
        <f t="shared" si="397"/>
        <v>0</v>
      </c>
      <c r="N3178">
        <f t="shared" si="398"/>
        <v>0</v>
      </c>
      <c r="O3178" s="4">
        <f t="shared" si="399"/>
        <v>0</v>
      </c>
      <c r="P3178">
        <f t="shared" si="400"/>
        <v>1.0913534644180569E-2</v>
      </c>
    </row>
    <row r="3179" spans="1:16" x14ac:dyDescent="0.15">
      <c r="A3179" t="s">
        <v>12433</v>
      </c>
      <c r="B3179" s="5" t="s">
        <v>12434</v>
      </c>
      <c r="C3179" s="5" t="s">
        <v>1029</v>
      </c>
      <c r="D3179" s="5" t="s">
        <v>12435</v>
      </c>
      <c r="E3179" s="5" t="s">
        <v>8321</v>
      </c>
      <c r="F3179" s="5" t="s">
        <v>12436</v>
      </c>
      <c r="G3179">
        <v>3177</v>
      </c>
      <c r="H3179" s="2">
        <v>43136</v>
      </c>
      <c r="I3179" s="3">
        <f t="shared" si="393"/>
        <v>151.36752314814657</v>
      </c>
      <c r="J3179" s="3">
        <f t="shared" si="394"/>
        <v>3.9836814889930601</v>
      </c>
      <c r="K3179">
        <f t="shared" si="395"/>
        <v>3.7216687874401522E-2</v>
      </c>
      <c r="L3179" s="4">
        <f t="shared" si="396"/>
        <v>3.7216687874401522E-2</v>
      </c>
      <c r="M3179">
        <f t="shared" si="397"/>
        <v>0</v>
      </c>
      <c r="N3179">
        <f t="shared" si="398"/>
        <v>0</v>
      </c>
      <c r="O3179" s="4">
        <f t="shared" si="399"/>
        <v>0</v>
      </c>
      <c r="P3179">
        <f t="shared" si="400"/>
        <v>2.7912515905801141E-2</v>
      </c>
    </row>
    <row r="3180" spans="1:16" x14ac:dyDescent="0.15">
      <c r="A3180" t="s">
        <v>12437</v>
      </c>
      <c r="B3180" s="5" t="s">
        <v>12438</v>
      </c>
      <c r="C3180" s="5" t="s">
        <v>1029</v>
      </c>
      <c r="D3180" s="5" t="s">
        <v>12439</v>
      </c>
      <c r="E3180" s="5" t="s">
        <v>12440</v>
      </c>
      <c r="F3180" s="5" t="s">
        <v>12441</v>
      </c>
      <c r="G3180">
        <v>3178</v>
      </c>
      <c r="H3180" s="2">
        <v>43136</v>
      </c>
      <c r="I3180" s="3">
        <f t="shared" si="393"/>
        <v>355.89497685185052</v>
      </c>
      <c r="J3180" s="3">
        <f t="shared" si="394"/>
        <v>6.3979548689945513</v>
      </c>
      <c r="K3180">
        <f t="shared" si="395"/>
        <v>5.9771517891623417E-2</v>
      </c>
      <c r="L3180" s="4">
        <f t="shared" si="396"/>
        <v>5.9771517891623417E-2</v>
      </c>
      <c r="M3180">
        <f t="shared" si="397"/>
        <v>0</v>
      </c>
      <c r="N3180">
        <f t="shared" si="398"/>
        <v>0</v>
      </c>
      <c r="O3180" s="4">
        <f t="shared" si="399"/>
        <v>0</v>
      </c>
      <c r="P3180">
        <f t="shared" si="400"/>
        <v>4.4828638418717565E-2</v>
      </c>
    </row>
    <row r="3181" spans="1:16" x14ac:dyDescent="0.15">
      <c r="A3181" t="s">
        <v>12442</v>
      </c>
      <c r="B3181" s="5" t="s">
        <v>12443</v>
      </c>
      <c r="C3181" s="5" t="s">
        <v>1113</v>
      </c>
      <c r="D3181" s="5" t="s">
        <v>12444</v>
      </c>
      <c r="E3181" s="5" t="s">
        <v>12445</v>
      </c>
      <c r="F3181" s="5" t="s">
        <v>12446</v>
      </c>
      <c r="G3181">
        <v>3179</v>
      </c>
      <c r="H3181" s="2">
        <v>43136</v>
      </c>
      <c r="I3181" s="3">
        <f t="shared" si="393"/>
        <v>1508.4259374999965</v>
      </c>
      <c r="J3181" s="3">
        <f t="shared" si="394"/>
        <v>7.0583511827209113</v>
      </c>
      <c r="K3181">
        <f t="shared" si="395"/>
        <v>6.5941128476522795E-2</v>
      </c>
      <c r="L3181" s="4">
        <f t="shared" si="396"/>
        <v>6.5941128476522795E-2</v>
      </c>
      <c r="M3181">
        <f t="shared" si="397"/>
        <v>6.6294272402751115E-4</v>
      </c>
      <c r="N3181">
        <f t="shared" si="398"/>
        <v>3.1018979696187682E-2</v>
      </c>
      <c r="O3181" s="4">
        <f t="shared" si="399"/>
        <v>3.1018979696187682E-2</v>
      </c>
      <c r="P3181">
        <f t="shared" si="400"/>
        <v>5.7210591281439023E-2</v>
      </c>
    </row>
    <row r="3182" spans="1:16" x14ac:dyDescent="0.15">
      <c r="A3182" t="s">
        <v>12447</v>
      </c>
      <c r="B3182" s="5" t="s">
        <v>12448</v>
      </c>
      <c r="C3182" s="5" t="s">
        <v>1058</v>
      </c>
      <c r="D3182" s="5" t="s">
        <v>12449</v>
      </c>
      <c r="E3182" s="5" t="s">
        <v>12450</v>
      </c>
      <c r="F3182" s="5" t="s">
        <v>12451</v>
      </c>
      <c r="G3182">
        <v>3180</v>
      </c>
      <c r="H3182" s="2">
        <v>43136</v>
      </c>
      <c r="I3182" s="3">
        <f t="shared" si="393"/>
        <v>1377.1800231481466</v>
      </c>
      <c r="J3182" s="3">
        <f t="shared" si="394"/>
        <v>6.934460157336078</v>
      </c>
      <c r="K3182">
        <f t="shared" si="395"/>
        <v>6.4783703206724844E-2</v>
      </c>
      <c r="L3182" s="4">
        <f t="shared" si="396"/>
        <v>6.4783703206724844E-2</v>
      </c>
      <c r="M3182">
        <f t="shared" si="397"/>
        <v>1.4522429648871368E-3</v>
      </c>
      <c r="N3182">
        <f t="shared" si="398"/>
        <v>6.7950206570026567E-2</v>
      </c>
      <c r="O3182" s="4">
        <f t="shared" si="399"/>
        <v>6.7950206570026567E-2</v>
      </c>
      <c r="P3182">
        <f t="shared" si="400"/>
        <v>6.5575329047550285E-2</v>
      </c>
    </row>
    <row r="3183" spans="1:16" x14ac:dyDescent="0.15">
      <c r="A3183" t="s">
        <v>3884</v>
      </c>
      <c r="B3183" s="5" t="s">
        <v>12452</v>
      </c>
      <c r="C3183" s="5" t="s">
        <v>1029</v>
      </c>
      <c r="D3183" s="5" t="s">
        <v>12453</v>
      </c>
      <c r="E3183" s="5" t="s">
        <v>2229</v>
      </c>
      <c r="F3183" s="5" t="s">
        <v>12454</v>
      </c>
      <c r="G3183">
        <v>3181</v>
      </c>
      <c r="H3183" s="2">
        <v>43136</v>
      </c>
      <c r="I3183" s="3">
        <f t="shared" si="393"/>
        <v>46.350555555553001</v>
      </c>
      <c r="J3183" s="3">
        <f t="shared" si="394"/>
        <v>7.3138281933577884</v>
      </c>
      <c r="K3183">
        <f t="shared" si="395"/>
        <v>6.832786752436798E-2</v>
      </c>
      <c r="L3183" s="4">
        <f t="shared" si="396"/>
        <v>6.832786752436798E-2</v>
      </c>
      <c r="M3183">
        <f t="shared" si="397"/>
        <v>0</v>
      </c>
      <c r="N3183">
        <f t="shared" si="398"/>
        <v>0</v>
      </c>
      <c r="O3183" s="4">
        <f t="shared" si="399"/>
        <v>0</v>
      </c>
      <c r="P3183">
        <f t="shared" si="400"/>
        <v>5.1245900643275985E-2</v>
      </c>
    </row>
    <row r="3184" spans="1:16" x14ac:dyDescent="0.15">
      <c r="A3184" t="s">
        <v>1531</v>
      </c>
      <c r="B3184" s="5" t="s">
        <v>12455</v>
      </c>
      <c r="C3184" s="5" t="s">
        <v>1102</v>
      </c>
      <c r="D3184" s="5" t="s">
        <v>12456</v>
      </c>
      <c r="E3184" s="5" t="s">
        <v>12457</v>
      </c>
      <c r="F3184" s="5" t="s">
        <v>12458</v>
      </c>
      <c r="G3184">
        <v>3182</v>
      </c>
      <c r="H3184" s="2">
        <v>43136</v>
      </c>
      <c r="I3184" s="3">
        <f t="shared" si="393"/>
        <v>1304.5534259259293</v>
      </c>
      <c r="J3184" s="3">
        <f t="shared" si="394"/>
        <v>0.65846287543977733</v>
      </c>
      <c r="K3184">
        <f t="shared" si="395"/>
        <v>6.1515478533695125E-3</v>
      </c>
      <c r="L3184" s="4">
        <f t="shared" si="396"/>
        <v>6.1515478533695125E-3</v>
      </c>
      <c r="M3184">
        <f t="shared" si="397"/>
        <v>2.2996375160876975E-3</v>
      </c>
      <c r="N3184">
        <f t="shared" si="398"/>
        <v>0.10759965655367171</v>
      </c>
      <c r="O3184" s="4">
        <f t="shared" si="399"/>
        <v>0.10759965655367171</v>
      </c>
      <c r="P3184">
        <f t="shared" si="400"/>
        <v>3.1513575028445061E-2</v>
      </c>
    </row>
    <row r="3185" spans="1:16" x14ac:dyDescent="0.15">
      <c r="A3185" t="s">
        <v>1122</v>
      </c>
      <c r="B3185" s="5" t="s">
        <v>12459</v>
      </c>
      <c r="C3185" s="5" t="s">
        <v>1029</v>
      </c>
      <c r="D3185" s="5" t="s">
        <v>12460</v>
      </c>
      <c r="E3185" s="5" t="s">
        <v>12461</v>
      </c>
      <c r="F3185" s="5" t="s">
        <v>12462</v>
      </c>
      <c r="G3185">
        <v>3183</v>
      </c>
      <c r="H3185" s="2">
        <v>43136</v>
      </c>
      <c r="I3185" s="3">
        <f t="shared" si="393"/>
        <v>38.885486111110367</v>
      </c>
      <c r="J3185" s="3">
        <f t="shared" si="394"/>
        <v>0.10286614364471373</v>
      </c>
      <c r="K3185">
        <f t="shared" si="395"/>
        <v>9.6100483220016089E-4</v>
      </c>
      <c r="L3185" s="4">
        <f t="shared" si="396"/>
        <v>9.6100483220016089E-4</v>
      </c>
      <c r="M3185">
        <f t="shared" si="397"/>
        <v>0</v>
      </c>
      <c r="N3185">
        <f t="shared" si="398"/>
        <v>0</v>
      </c>
      <c r="O3185" s="4">
        <f t="shared" si="399"/>
        <v>0</v>
      </c>
      <c r="P3185">
        <f t="shared" si="400"/>
        <v>7.2075362415012067E-4</v>
      </c>
    </row>
    <row r="3186" spans="1:16" x14ac:dyDescent="0.15">
      <c r="A3186" t="s">
        <v>1443</v>
      </c>
      <c r="B3186" s="5" t="s">
        <v>12463</v>
      </c>
      <c r="C3186" s="5" t="s">
        <v>1029</v>
      </c>
      <c r="D3186" s="5" t="s">
        <v>12464</v>
      </c>
      <c r="E3186" s="5" t="s">
        <v>12464</v>
      </c>
      <c r="F3186" s="5" t="s">
        <v>12465</v>
      </c>
      <c r="G3186">
        <v>3184</v>
      </c>
      <c r="H3186" s="2">
        <v>43136</v>
      </c>
      <c r="I3186" s="3">
        <f t="shared" si="393"/>
        <v>608.68740740740759</v>
      </c>
      <c r="J3186" s="3">
        <f t="shared" si="394"/>
        <v>0.33843315549670927</v>
      </c>
      <c r="K3186">
        <f t="shared" si="395"/>
        <v>3.1617389967724318E-3</v>
      </c>
      <c r="L3186" s="4">
        <f t="shared" si="396"/>
        <v>3.1617389967724318E-3</v>
      </c>
      <c r="M3186">
        <f t="shared" si="397"/>
        <v>0</v>
      </c>
      <c r="N3186">
        <f t="shared" si="398"/>
        <v>0</v>
      </c>
      <c r="O3186" s="4">
        <f t="shared" si="399"/>
        <v>0</v>
      </c>
      <c r="P3186">
        <f t="shared" si="400"/>
        <v>2.3713042475793237E-3</v>
      </c>
    </row>
    <row r="3187" spans="1:16" x14ac:dyDescent="0.15">
      <c r="A3187" t="s">
        <v>12466</v>
      </c>
      <c r="B3187" s="5" t="s">
        <v>12467</v>
      </c>
      <c r="C3187" s="5" t="s">
        <v>1029</v>
      </c>
      <c r="D3187" s="5" t="s">
        <v>12468</v>
      </c>
      <c r="E3187" s="5" t="s">
        <v>12469</v>
      </c>
      <c r="F3187" s="5" t="s">
        <v>12470</v>
      </c>
      <c r="G3187">
        <v>3185</v>
      </c>
      <c r="H3187" s="2">
        <v>43136</v>
      </c>
      <c r="I3187" s="3">
        <f t="shared" si="393"/>
        <v>1189.714525462965</v>
      </c>
      <c r="J3187" s="3">
        <f t="shared" si="394"/>
        <v>0.79262712173161154</v>
      </c>
      <c r="K3187">
        <f t="shared" si="395"/>
        <v>7.4049484808904704E-3</v>
      </c>
      <c r="L3187" s="4">
        <f t="shared" si="396"/>
        <v>7.4049484808904704E-3</v>
      </c>
      <c r="M3187">
        <f t="shared" si="397"/>
        <v>0</v>
      </c>
      <c r="N3187">
        <f t="shared" si="398"/>
        <v>0</v>
      </c>
      <c r="O3187" s="4">
        <f t="shared" si="399"/>
        <v>0</v>
      </c>
      <c r="P3187">
        <f t="shared" si="400"/>
        <v>5.5537113606678526E-3</v>
      </c>
    </row>
    <row r="3188" spans="1:16" x14ac:dyDescent="0.15">
      <c r="A3188" t="s">
        <v>12471</v>
      </c>
      <c r="B3188" s="5" t="s">
        <v>12472</v>
      </c>
      <c r="C3188" s="5" t="s">
        <v>3999</v>
      </c>
      <c r="D3188" s="5" t="s">
        <v>12473</v>
      </c>
      <c r="E3188" s="5" t="s">
        <v>12473</v>
      </c>
      <c r="F3188" s="5" t="s">
        <v>12474</v>
      </c>
      <c r="G3188">
        <v>3186</v>
      </c>
      <c r="H3188" s="2">
        <v>43136</v>
      </c>
      <c r="I3188" s="3">
        <f t="shared" si="393"/>
        <v>661.3337152777749</v>
      </c>
      <c r="J3188" s="3">
        <f t="shared" si="394"/>
        <v>223.68888290817722</v>
      </c>
      <c r="K3188">
        <f t="shared" si="395"/>
        <v>2.0897652985483659</v>
      </c>
      <c r="L3188" s="4">
        <f t="shared" si="396"/>
        <v>1</v>
      </c>
      <c r="M3188">
        <f t="shared" si="397"/>
        <v>1.814515081082738E-2</v>
      </c>
      <c r="N3188">
        <f t="shared" si="398"/>
        <v>0.84900858578841687</v>
      </c>
      <c r="O3188" s="4">
        <f t="shared" si="399"/>
        <v>0.84900858578841687</v>
      </c>
      <c r="P3188">
        <f t="shared" si="400"/>
        <v>0.96225214644710422</v>
      </c>
    </row>
    <row r="3189" spans="1:16" x14ac:dyDescent="0.15">
      <c r="A3189" t="s">
        <v>12475</v>
      </c>
      <c r="B3189" s="5" t="s">
        <v>12476</v>
      </c>
      <c r="C3189" s="5" t="s">
        <v>1329</v>
      </c>
      <c r="D3189" s="5" t="s">
        <v>12468</v>
      </c>
      <c r="E3189" s="5" t="s">
        <v>12477</v>
      </c>
      <c r="F3189" s="5" t="s">
        <v>12478</v>
      </c>
      <c r="G3189">
        <v>3187</v>
      </c>
      <c r="H3189" s="2">
        <v>43136</v>
      </c>
      <c r="I3189" s="3">
        <f t="shared" si="393"/>
        <v>1189.7181249999994</v>
      </c>
      <c r="J3189" s="3">
        <f t="shared" si="394"/>
        <v>3.9757316465192143</v>
      </c>
      <c r="K3189">
        <f t="shared" si="395"/>
        <v>3.714241818019598E-2</v>
      </c>
      <c r="L3189" s="4">
        <f t="shared" si="396"/>
        <v>3.714241818019598E-2</v>
      </c>
      <c r="M3189">
        <f t="shared" si="397"/>
        <v>1.1767493245511417E-2</v>
      </c>
      <c r="N3189">
        <f t="shared" si="398"/>
        <v>0.55059905000540699</v>
      </c>
      <c r="O3189" s="4">
        <f t="shared" si="399"/>
        <v>0.55059905000540699</v>
      </c>
      <c r="P3189">
        <f t="shared" si="400"/>
        <v>0.16550657613649872</v>
      </c>
    </row>
    <row r="3190" spans="1:16" x14ac:dyDescent="0.15">
      <c r="A3190" t="s">
        <v>12479</v>
      </c>
      <c r="B3190" s="5" t="s">
        <v>12480</v>
      </c>
      <c r="C3190" s="5" t="s">
        <v>1029</v>
      </c>
      <c r="D3190" s="5" t="s">
        <v>12481</v>
      </c>
      <c r="E3190" s="5" t="s">
        <v>12482</v>
      </c>
      <c r="F3190" s="5" t="s">
        <v>12483</v>
      </c>
      <c r="G3190">
        <v>3188</v>
      </c>
      <c r="H3190" s="2">
        <v>43136</v>
      </c>
      <c r="I3190" s="3">
        <f t="shared" si="393"/>
        <v>549.77347222222306</v>
      </c>
      <c r="J3190" s="3">
        <f t="shared" si="394"/>
        <v>0.76395101113615116</v>
      </c>
      <c r="K3190">
        <f t="shared" si="395"/>
        <v>7.1370480826202188E-3</v>
      </c>
      <c r="L3190" s="4">
        <f t="shared" si="396"/>
        <v>7.1370480826202188E-3</v>
      </c>
      <c r="M3190">
        <f t="shared" si="397"/>
        <v>0</v>
      </c>
      <c r="N3190">
        <f t="shared" si="398"/>
        <v>0</v>
      </c>
      <c r="O3190" s="4">
        <f t="shared" si="399"/>
        <v>0</v>
      </c>
      <c r="P3190">
        <f t="shared" si="400"/>
        <v>5.3527860619651639E-3</v>
      </c>
    </row>
    <row r="3191" spans="1:16" x14ac:dyDescent="0.15">
      <c r="A3191" t="s">
        <v>12484</v>
      </c>
      <c r="B3191" s="5" t="s">
        <v>12485</v>
      </c>
      <c r="C3191" s="5" t="s">
        <v>1122</v>
      </c>
      <c r="D3191" s="5" t="s">
        <v>12486</v>
      </c>
      <c r="E3191" s="5" t="s">
        <v>12487</v>
      </c>
      <c r="F3191" s="5" t="s">
        <v>12488</v>
      </c>
      <c r="G3191">
        <v>3189</v>
      </c>
      <c r="H3191" s="2">
        <v>43136</v>
      </c>
      <c r="I3191" s="3">
        <f t="shared" si="393"/>
        <v>1291.8645254629664</v>
      </c>
      <c r="J3191" s="3">
        <f t="shared" si="394"/>
        <v>11.503528200586089</v>
      </c>
      <c r="K3191">
        <f t="shared" si="395"/>
        <v>0.10746923911424539</v>
      </c>
      <c r="L3191" s="4">
        <f t="shared" si="396"/>
        <v>0.10746923911424539</v>
      </c>
      <c r="M3191">
        <f t="shared" si="397"/>
        <v>3.0962998992224182E-3</v>
      </c>
      <c r="N3191">
        <f t="shared" si="398"/>
        <v>0.14487535683897554</v>
      </c>
      <c r="O3191" s="4">
        <f t="shared" si="399"/>
        <v>0.14487535683897554</v>
      </c>
      <c r="P3191">
        <f t="shared" si="400"/>
        <v>0.11682076854542792</v>
      </c>
    </row>
    <row r="3192" spans="1:16" x14ac:dyDescent="0.15">
      <c r="A3192" t="s">
        <v>12489</v>
      </c>
      <c r="B3192" s="5" t="s">
        <v>12490</v>
      </c>
      <c r="C3192" s="5" t="s">
        <v>1029</v>
      </c>
      <c r="D3192" s="5" t="s">
        <v>507</v>
      </c>
      <c r="E3192" s="5" t="s">
        <v>508</v>
      </c>
      <c r="F3192" s="5" t="s">
        <v>509</v>
      </c>
      <c r="G3192">
        <v>3190</v>
      </c>
      <c r="H3192" s="2">
        <v>43136</v>
      </c>
      <c r="I3192" s="3">
        <f t="shared" si="393"/>
        <v>485.58079861111037</v>
      </c>
      <c r="J3192" s="3">
        <f t="shared" si="394"/>
        <v>2.8007697254297534</v>
      </c>
      <c r="K3192">
        <f t="shared" si="395"/>
        <v>2.6165589033007645E-2</v>
      </c>
      <c r="L3192" s="4">
        <f t="shared" si="396"/>
        <v>2.6165589033007645E-2</v>
      </c>
      <c r="M3192">
        <f t="shared" si="397"/>
        <v>0</v>
      </c>
      <c r="N3192">
        <f t="shared" si="398"/>
        <v>0</v>
      </c>
      <c r="O3192" s="4">
        <f t="shared" si="399"/>
        <v>0</v>
      </c>
      <c r="P3192">
        <f t="shared" si="400"/>
        <v>1.9624191774755734E-2</v>
      </c>
    </row>
    <row r="3193" spans="1:16" x14ac:dyDescent="0.15">
      <c r="A3193" t="s">
        <v>6834</v>
      </c>
      <c r="B3193" s="5" t="s">
        <v>12491</v>
      </c>
      <c r="C3193" s="5" t="s">
        <v>1029</v>
      </c>
      <c r="D3193" s="5" t="s">
        <v>12492</v>
      </c>
      <c r="E3193" s="5" t="s">
        <v>12493</v>
      </c>
      <c r="F3193" s="5" t="s">
        <v>12494</v>
      </c>
      <c r="G3193">
        <v>3191</v>
      </c>
      <c r="H3193" s="2">
        <v>43136</v>
      </c>
      <c r="I3193" s="3">
        <f t="shared" si="393"/>
        <v>560.56813657407474</v>
      </c>
      <c r="J3193" s="3">
        <f t="shared" si="394"/>
        <v>0.46738296900216114</v>
      </c>
      <c r="K3193">
        <f t="shared" si="395"/>
        <v>4.3664249070176639E-3</v>
      </c>
      <c r="L3193" s="4">
        <f t="shared" si="396"/>
        <v>4.3664249070176639E-3</v>
      </c>
      <c r="M3193">
        <f t="shared" si="397"/>
        <v>0</v>
      </c>
      <c r="N3193">
        <f t="shared" si="398"/>
        <v>0</v>
      </c>
      <c r="O3193" s="4">
        <f t="shared" si="399"/>
        <v>0</v>
      </c>
      <c r="P3193">
        <f t="shared" si="400"/>
        <v>3.2748186802632482E-3</v>
      </c>
    </row>
    <row r="3194" spans="1:16" x14ac:dyDescent="0.15">
      <c r="A3194" t="s">
        <v>12495</v>
      </c>
      <c r="B3194" s="5" t="s">
        <v>12496</v>
      </c>
      <c r="C3194" s="5" t="s">
        <v>1029</v>
      </c>
      <c r="D3194" s="5" t="s">
        <v>12497</v>
      </c>
      <c r="E3194" s="5" t="s">
        <v>12498</v>
      </c>
      <c r="F3194" s="5" t="s">
        <v>12499</v>
      </c>
      <c r="G3194">
        <v>3192</v>
      </c>
      <c r="H3194" s="2">
        <v>43136</v>
      </c>
      <c r="I3194" s="3">
        <f t="shared" si="393"/>
        <v>337.64853009259241</v>
      </c>
      <c r="J3194" s="3">
        <f t="shared" si="394"/>
        <v>0.6249101689918154</v>
      </c>
      <c r="K3194">
        <f t="shared" si="395"/>
        <v>5.8380889067480412E-3</v>
      </c>
      <c r="L3194" s="4">
        <f t="shared" si="396"/>
        <v>5.8380889067480412E-3</v>
      </c>
      <c r="M3194">
        <f t="shared" si="397"/>
        <v>0</v>
      </c>
      <c r="N3194">
        <f t="shared" si="398"/>
        <v>0</v>
      </c>
      <c r="O3194" s="4">
        <f t="shared" si="399"/>
        <v>0</v>
      </c>
      <c r="P3194">
        <f t="shared" si="400"/>
        <v>4.3785666800610305E-3</v>
      </c>
    </row>
    <row r="3195" spans="1:16" x14ac:dyDescent="0.15">
      <c r="A3195" t="s">
        <v>3090</v>
      </c>
      <c r="B3195" s="5" t="s">
        <v>12500</v>
      </c>
      <c r="C3195" s="5" t="s">
        <v>1113</v>
      </c>
      <c r="D3195" s="5" t="s">
        <v>12501</v>
      </c>
      <c r="E3195" s="5" t="s">
        <v>12502</v>
      </c>
      <c r="F3195" s="5" t="s">
        <v>12503</v>
      </c>
      <c r="G3195">
        <v>3193</v>
      </c>
      <c r="H3195" s="2">
        <v>43136</v>
      </c>
      <c r="I3195" s="3">
        <f t="shared" si="393"/>
        <v>572.93237268518715</v>
      </c>
      <c r="J3195" s="3">
        <f t="shared" si="394"/>
        <v>1.3963253573028263</v>
      </c>
      <c r="K3195">
        <f t="shared" si="395"/>
        <v>1.3044869459929354E-2</v>
      </c>
      <c r="L3195" s="4">
        <f t="shared" si="396"/>
        <v>1.3044869459929354E-2</v>
      </c>
      <c r="M3195">
        <f t="shared" si="397"/>
        <v>1.745406696628533E-3</v>
      </c>
      <c r="N3195">
        <f t="shared" si="398"/>
        <v>8.1667288774804794E-2</v>
      </c>
      <c r="O3195" s="4">
        <f t="shared" si="399"/>
        <v>8.1667288774804794E-2</v>
      </c>
      <c r="P3195">
        <f t="shared" si="400"/>
        <v>3.0200474288648214E-2</v>
      </c>
    </row>
    <row r="3196" spans="1:16" x14ac:dyDescent="0.15">
      <c r="A3196" t="s">
        <v>2337</v>
      </c>
      <c r="B3196" s="5" t="s">
        <v>12504</v>
      </c>
      <c r="C3196" s="5" t="s">
        <v>1029</v>
      </c>
      <c r="D3196" s="5" t="s">
        <v>446</v>
      </c>
      <c r="E3196" s="5" t="s">
        <v>446</v>
      </c>
      <c r="F3196" s="5" t="s">
        <v>12505</v>
      </c>
      <c r="G3196">
        <v>3194</v>
      </c>
      <c r="H3196" s="2">
        <v>43136</v>
      </c>
      <c r="I3196" s="3">
        <f t="shared" si="393"/>
        <v>51.253495370372548</v>
      </c>
      <c r="J3196" s="3">
        <f t="shared" si="394"/>
        <v>0.40972815313858968</v>
      </c>
      <c r="K3196">
        <f t="shared" si="395"/>
        <v>3.8277971848015998E-3</v>
      </c>
      <c r="L3196" s="4">
        <f t="shared" si="396"/>
        <v>3.8277971848015998E-3</v>
      </c>
      <c r="M3196">
        <f t="shared" si="397"/>
        <v>0</v>
      </c>
      <c r="N3196">
        <f t="shared" si="398"/>
        <v>0</v>
      </c>
      <c r="O3196" s="4">
        <f t="shared" si="399"/>
        <v>0</v>
      </c>
      <c r="P3196">
        <f t="shared" si="400"/>
        <v>2.8708478886011997E-3</v>
      </c>
    </row>
    <row r="3197" spans="1:16" x14ac:dyDescent="0.15">
      <c r="A3197" t="s">
        <v>2703</v>
      </c>
      <c r="B3197" s="5" t="s">
        <v>12506</v>
      </c>
      <c r="C3197" s="5" t="s">
        <v>1029</v>
      </c>
      <c r="D3197" s="5" t="s">
        <v>12507</v>
      </c>
      <c r="E3197" s="5" t="s">
        <v>12508</v>
      </c>
      <c r="F3197" s="5" t="s">
        <v>12509</v>
      </c>
      <c r="G3197">
        <v>3195</v>
      </c>
      <c r="H3197" s="2">
        <v>43136</v>
      </c>
      <c r="I3197" s="3">
        <f t="shared" si="393"/>
        <v>169.09034722221986</v>
      </c>
      <c r="J3197" s="3">
        <f t="shared" si="394"/>
        <v>0.60322781090484601</v>
      </c>
      <c r="K3197">
        <f t="shared" si="395"/>
        <v>5.6355261377281423E-3</v>
      </c>
      <c r="L3197" s="4">
        <f t="shared" si="396"/>
        <v>5.6355261377281423E-3</v>
      </c>
      <c r="M3197">
        <f t="shared" si="397"/>
        <v>0</v>
      </c>
      <c r="N3197">
        <f t="shared" si="398"/>
        <v>0</v>
      </c>
      <c r="O3197" s="4">
        <f t="shared" si="399"/>
        <v>0</v>
      </c>
      <c r="P3197">
        <f t="shared" si="400"/>
        <v>4.2266446032961065E-3</v>
      </c>
    </row>
    <row r="3198" spans="1:16" x14ac:dyDescent="0.15">
      <c r="A3198" t="s">
        <v>1544</v>
      </c>
      <c r="B3198" s="5" t="s">
        <v>12510</v>
      </c>
      <c r="C3198" s="5" t="s">
        <v>1029</v>
      </c>
      <c r="D3198" s="5" t="s">
        <v>12511</v>
      </c>
      <c r="E3198" s="5" t="s">
        <v>12512</v>
      </c>
      <c r="F3198" s="5" t="s">
        <v>12513</v>
      </c>
      <c r="G3198">
        <v>3196</v>
      </c>
      <c r="H3198" s="2">
        <v>43136</v>
      </c>
      <c r="I3198" s="3">
        <f t="shared" si="393"/>
        <v>608.13355324073927</v>
      </c>
      <c r="J3198" s="3">
        <f t="shared" si="394"/>
        <v>1.0129353934137337</v>
      </c>
      <c r="K3198">
        <f t="shared" si="395"/>
        <v>9.4631311458441524E-3</v>
      </c>
      <c r="L3198" s="4">
        <f t="shared" si="396"/>
        <v>9.4631311458441524E-3</v>
      </c>
      <c r="M3198">
        <f t="shared" si="397"/>
        <v>0</v>
      </c>
      <c r="N3198">
        <f t="shared" si="398"/>
        <v>0</v>
      </c>
      <c r="O3198" s="4">
        <f t="shared" si="399"/>
        <v>0</v>
      </c>
      <c r="P3198">
        <f t="shared" si="400"/>
        <v>7.0973483593831143E-3</v>
      </c>
    </row>
    <row r="3199" spans="1:16" x14ac:dyDescent="0.15">
      <c r="A3199" t="s">
        <v>3442</v>
      </c>
      <c r="B3199" s="5" t="s">
        <v>12514</v>
      </c>
      <c r="C3199" s="5" t="s">
        <v>1029</v>
      </c>
      <c r="D3199" s="5" t="s">
        <v>12515</v>
      </c>
      <c r="E3199" s="5" t="s">
        <v>1081</v>
      </c>
      <c r="F3199" s="5" t="s">
        <v>12516</v>
      </c>
      <c r="G3199">
        <v>3197</v>
      </c>
      <c r="H3199" s="2">
        <v>43136</v>
      </c>
      <c r="I3199" s="3">
        <f t="shared" si="393"/>
        <v>523.4913773148146</v>
      </c>
      <c r="J3199" s="3">
        <f t="shared" si="394"/>
        <v>0.11652531950553242</v>
      </c>
      <c r="K3199">
        <f t="shared" si="395"/>
        <v>1.088612746145646E-3</v>
      </c>
      <c r="L3199" s="4">
        <f t="shared" si="396"/>
        <v>1.088612746145646E-3</v>
      </c>
      <c r="M3199">
        <f t="shared" si="397"/>
        <v>0</v>
      </c>
      <c r="N3199">
        <f t="shared" si="398"/>
        <v>0</v>
      </c>
      <c r="O3199" s="4">
        <f t="shared" si="399"/>
        <v>0</v>
      </c>
      <c r="P3199">
        <f t="shared" si="400"/>
        <v>8.1645955960923445E-4</v>
      </c>
    </row>
    <row r="3200" spans="1:16" x14ac:dyDescent="0.15">
      <c r="A3200" t="s">
        <v>1909</v>
      </c>
      <c r="B3200" s="5" t="s">
        <v>12517</v>
      </c>
      <c r="C3200" s="5" t="s">
        <v>1029</v>
      </c>
      <c r="D3200" s="5" t="s">
        <v>12518</v>
      </c>
      <c r="E3200" s="5" t="s">
        <v>12519</v>
      </c>
      <c r="F3200" s="5" t="s">
        <v>12520</v>
      </c>
      <c r="G3200">
        <v>3198</v>
      </c>
      <c r="H3200" s="2">
        <v>43136</v>
      </c>
      <c r="I3200" s="3">
        <f t="shared" si="393"/>
        <v>481.82633101852116</v>
      </c>
      <c r="J3200" s="3">
        <f t="shared" si="394"/>
        <v>0.61432923222417646</v>
      </c>
      <c r="K3200">
        <f t="shared" si="395"/>
        <v>5.7392387797516849E-3</v>
      </c>
      <c r="L3200" s="4">
        <f t="shared" si="396"/>
        <v>5.7392387797516849E-3</v>
      </c>
      <c r="M3200">
        <f t="shared" si="397"/>
        <v>0</v>
      </c>
      <c r="N3200">
        <f t="shared" si="398"/>
        <v>0</v>
      </c>
      <c r="O3200" s="4">
        <f t="shared" si="399"/>
        <v>0</v>
      </c>
      <c r="P3200">
        <f t="shared" si="400"/>
        <v>4.3044290848137639E-3</v>
      </c>
    </row>
    <row r="3201" spans="1:16" x14ac:dyDescent="0.15">
      <c r="A3201" t="s">
        <v>3469</v>
      </c>
      <c r="B3201" s="5" t="s">
        <v>12521</v>
      </c>
      <c r="C3201" s="5" t="s">
        <v>1029</v>
      </c>
      <c r="D3201" s="5" t="s">
        <v>12522</v>
      </c>
      <c r="E3201" s="5" t="s">
        <v>12523</v>
      </c>
      <c r="F3201" s="5" t="s">
        <v>12524</v>
      </c>
      <c r="G3201">
        <v>3199</v>
      </c>
      <c r="H3201" s="2">
        <v>43136</v>
      </c>
      <c r="I3201" s="3">
        <f t="shared" si="393"/>
        <v>1058.337546296294</v>
      </c>
      <c r="J3201" s="3">
        <f t="shared" si="394"/>
        <v>0.2409439227516641</v>
      </c>
      <c r="K3201">
        <f t="shared" si="395"/>
        <v>2.2509667986908215E-3</v>
      </c>
      <c r="L3201" s="4">
        <f t="shared" si="396"/>
        <v>2.2509667986908215E-3</v>
      </c>
      <c r="M3201">
        <f t="shared" si="397"/>
        <v>0</v>
      </c>
      <c r="N3201">
        <f t="shared" si="398"/>
        <v>0</v>
      </c>
      <c r="O3201" s="4">
        <f t="shared" si="399"/>
        <v>0</v>
      </c>
      <c r="P3201">
        <f t="shared" si="400"/>
        <v>1.688225099018116E-3</v>
      </c>
    </row>
    <row r="3202" spans="1:16" x14ac:dyDescent="0.15">
      <c r="A3202" t="s">
        <v>12525</v>
      </c>
      <c r="B3202" s="5" t="s">
        <v>12526</v>
      </c>
      <c r="C3202" s="5" t="s">
        <v>1113</v>
      </c>
      <c r="D3202" s="5" t="s">
        <v>9510</v>
      </c>
      <c r="E3202" s="5" t="s">
        <v>12527</v>
      </c>
      <c r="F3202" s="5" t="s">
        <v>12528</v>
      </c>
      <c r="G3202">
        <v>3200</v>
      </c>
      <c r="H3202" s="2">
        <v>43136</v>
      </c>
      <c r="I3202" s="3">
        <f t="shared" si="393"/>
        <v>737.08979166666541</v>
      </c>
      <c r="J3202" s="3">
        <f t="shared" si="394"/>
        <v>1.599533751965432</v>
      </c>
      <c r="K3202">
        <f t="shared" si="395"/>
        <v>1.4943300200065662E-2</v>
      </c>
      <c r="L3202" s="4">
        <f t="shared" si="396"/>
        <v>1.4943300200065662E-2</v>
      </c>
      <c r="M3202">
        <f t="shared" si="397"/>
        <v>1.3566868125236913E-3</v>
      </c>
      <c r="N3202">
        <f t="shared" si="398"/>
        <v>6.3479150108315507E-2</v>
      </c>
      <c r="O3202" s="4">
        <f t="shared" si="399"/>
        <v>6.3479150108315507E-2</v>
      </c>
      <c r="P3202">
        <f t="shared" si="400"/>
        <v>2.7077262677128122E-2</v>
      </c>
    </row>
    <row r="3203" spans="1:16" x14ac:dyDescent="0.15">
      <c r="A3203" t="s">
        <v>7308</v>
      </c>
      <c r="B3203" s="5" t="s">
        <v>12529</v>
      </c>
      <c r="C3203" s="5" t="s">
        <v>1029</v>
      </c>
      <c r="D3203" s="5" t="s">
        <v>12530</v>
      </c>
      <c r="E3203" s="5" t="s">
        <v>12531</v>
      </c>
      <c r="F3203" s="5" t="s">
        <v>12532</v>
      </c>
      <c r="G3203">
        <v>3201</v>
      </c>
      <c r="H3203" s="2">
        <v>43136</v>
      </c>
      <c r="I3203" s="3">
        <f t="shared" ref="I3203:I3266" si="401">H3203-B3203+1</f>
        <v>553.50143518518598</v>
      </c>
      <c r="J3203" s="3">
        <f t="shared" ref="J3203:J3266" si="402">A3203/I3203</f>
        <v>0.37398277012731435</v>
      </c>
      <c r="K3203">
        <f t="shared" ref="K3203:K3266" si="403">(J3203-0)/(PERCENTILE($J$2:$J$10219,0.85)-0)</f>
        <v>3.4938536287825593E-3</v>
      </c>
      <c r="L3203" s="4">
        <f t="shared" ref="L3203:L3266" si="404">IF(K3203&gt;1,1,IF(K3203&lt;0,0,K3203))</f>
        <v>3.4938536287825593E-3</v>
      </c>
      <c r="M3203">
        <f t="shared" ref="M3203:M3266" si="405">C3203/I3203</f>
        <v>0</v>
      </c>
      <c r="N3203">
        <f t="shared" ref="N3203:N3266" si="406">(M3203-0)/(PERCENTILE($M$2:$M$10219,0.85)-0)</f>
        <v>0</v>
      </c>
      <c r="O3203" s="4">
        <f t="shared" ref="O3203:O3266" si="407">IF(N3203&gt;1,1,IF(N3203&lt;0,0,N3203))</f>
        <v>0</v>
      </c>
      <c r="P3203">
        <f t="shared" si="400"/>
        <v>2.6203902215869196E-3</v>
      </c>
    </row>
    <row r="3204" spans="1:16" x14ac:dyDescent="0.15">
      <c r="A3204" t="s">
        <v>8857</v>
      </c>
      <c r="B3204" s="5" t="s">
        <v>12533</v>
      </c>
      <c r="C3204" s="5" t="s">
        <v>1029</v>
      </c>
      <c r="D3204" s="5" t="s">
        <v>12534</v>
      </c>
      <c r="E3204" s="5" t="s">
        <v>12535</v>
      </c>
      <c r="F3204" s="5" t="s">
        <v>12536</v>
      </c>
      <c r="G3204">
        <v>3202</v>
      </c>
      <c r="H3204" s="2">
        <v>43136</v>
      </c>
      <c r="I3204" s="3">
        <f t="shared" si="401"/>
        <v>307.82885416666977</v>
      </c>
      <c r="J3204" s="3">
        <f t="shared" si="402"/>
        <v>0.43530682126194548</v>
      </c>
      <c r="K3204">
        <f t="shared" si="403"/>
        <v>4.0667603926835775E-3</v>
      </c>
      <c r="L3204" s="4">
        <f t="shared" si="404"/>
        <v>4.0667603926835775E-3</v>
      </c>
      <c r="M3204">
        <f t="shared" si="405"/>
        <v>0</v>
      </c>
      <c r="N3204">
        <f t="shared" si="406"/>
        <v>0</v>
      </c>
      <c r="O3204" s="4">
        <f t="shared" si="407"/>
        <v>0</v>
      </c>
      <c r="P3204">
        <f t="shared" ref="P3204:P3267" si="408">0.75*L3204+0.25*O3204</f>
        <v>3.0500702945126831E-3</v>
      </c>
    </row>
    <row r="3205" spans="1:16" x14ac:dyDescent="0.15">
      <c r="A3205" t="s">
        <v>4201</v>
      </c>
      <c r="B3205" s="5" t="s">
        <v>12537</v>
      </c>
      <c r="C3205" s="5" t="s">
        <v>1113</v>
      </c>
      <c r="D3205" s="5" t="s">
        <v>12538</v>
      </c>
      <c r="E3205" s="5" t="s">
        <v>1081</v>
      </c>
      <c r="F3205" s="5" t="s">
        <v>12539</v>
      </c>
      <c r="G3205">
        <v>3203</v>
      </c>
      <c r="H3205" s="2">
        <v>43136</v>
      </c>
      <c r="I3205" s="3">
        <f t="shared" si="401"/>
        <v>1359.4605902777766</v>
      </c>
      <c r="J3205" s="3">
        <f t="shared" si="402"/>
        <v>0.28467173139673352</v>
      </c>
      <c r="K3205">
        <f t="shared" si="403"/>
        <v>2.659484450082288E-3</v>
      </c>
      <c r="L3205" s="4">
        <f t="shared" si="404"/>
        <v>2.659484450082288E-3</v>
      </c>
      <c r="M3205">
        <f t="shared" si="405"/>
        <v>7.3558586924220542E-4</v>
      </c>
      <c r="N3205">
        <f t="shared" si="406"/>
        <v>3.4417940367770988E-2</v>
      </c>
      <c r="O3205" s="4">
        <f t="shared" si="407"/>
        <v>3.4417940367770988E-2</v>
      </c>
      <c r="P3205">
        <f t="shared" si="408"/>
        <v>1.0599098429504463E-2</v>
      </c>
    </row>
    <row r="3206" spans="1:16" x14ac:dyDescent="0.15">
      <c r="A3206" t="s">
        <v>3164</v>
      </c>
      <c r="B3206" s="5" t="s">
        <v>12540</v>
      </c>
      <c r="C3206" s="5" t="s">
        <v>1029</v>
      </c>
      <c r="D3206" s="5" t="s">
        <v>12541</v>
      </c>
      <c r="E3206" s="5" t="s">
        <v>12542</v>
      </c>
      <c r="F3206" s="5" t="s">
        <v>12543</v>
      </c>
      <c r="G3206">
        <v>3204</v>
      </c>
      <c r="H3206" s="2">
        <v>43136</v>
      </c>
      <c r="I3206" s="3">
        <f t="shared" si="401"/>
        <v>1577.9864351851866</v>
      </c>
      <c r="J3206" s="3">
        <f t="shared" si="402"/>
        <v>0.66793983553876779</v>
      </c>
      <c r="K3206">
        <f t="shared" si="403"/>
        <v>6.2400843156787608E-3</v>
      </c>
      <c r="L3206" s="4">
        <f t="shared" si="404"/>
        <v>6.2400843156787608E-3</v>
      </c>
      <c r="M3206">
        <f t="shared" si="405"/>
        <v>0</v>
      </c>
      <c r="N3206">
        <f t="shared" si="406"/>
        <v>0</v>
      </c>
      <c r="O3206" s="4">
        <f t="shared" si="407"/>
        <v>0</v>
      </c>
      <c r="P3206">
        <f t="shared" si="408"/>
        <v>4.6800632367590706E-3</v>
      </c>
    </row>
    <row r="3207" spans="1:16" x14ac:dyDescent="0.15">
      <c r="A3207" t="s">
        <v>3151</v>
      </c>
      <c r="B3207" s="5" t="s">
        <v>12544</v>
      </c>
      <c r="C3207" s="5" t="s">
        <v>1029</v>
      </c>
      <c r="D3207" s="5" t="s">
        <v>12545</v>
      </c>
      <c r="E3207" s="5" t="s">
        <v>12546</v>
      </c>
      <c r="F3207" s="5" t="s">
        <v>12547</v>
      </c>
      <c r="G3207">
        <v>3205</v>
      </c>
      <c r="H3207" s="2">
        <v>43136</v>
      </c>
      <c r="I3207" s="3">
        <f t="shared" si="401"/>
        <v>530.75185185185546</v>
      </c>
      <c r="J3207" s="3">
        <f t="shared" si="402"/>
        <v>0.16015017131532377</v>
      </c>
      <c r="K3207">
        <f t="shared" si="403"/>
        <v>1.4961685454378253E-3</v>
      </c>
      <c r="L3207" s="4">
        <f t="shared" si="404"/>
        <v>1.4961685454378253E-3</v>
      </c>
      <c r="M3207">
        <f t="shared" si="405"/>
        <v>0</v>
      </c>
      <c r="N3207">
        <f t="shared" si="406"/>
        <v>0</v>
      </c>
      <c r="O3207" s="4">
        <f t="shared" si="407"/>
        <v>0</v>
      </c>
      <c r="P3207">
        <f t="shared" si="408"/>
        <v>1.122126409078369E-3</v>
      </c>
    </row>
    <row r="3208" spans="1:16" x14ac:dyDescent="0.15">
      <c r="A3208" t="s">
        <v>12548</v>
      </c>
      <c r="B3208" s="5" t="s">
        <v>12549</v>
      </c>
      <c r="C3208" s="5" t="s">
        <v>1029</v>
      </c>
      <c r="D3208" s="5" t="s">
        <v>12550</v>
      </c>
      <c r="E3208" s="5" t="s">
        <v>12551</v>
      </c>
      <c r="F3208" s="5" t="s">
        <v>12552</v>
      </c>
      <c r="G3208">
        <v>3206</v>
      </c>
      <c r="H3208" s="2">
        <v>43136</v>
      </c>
      <c r="I3208" s="3">
        <f t="shared" si="401"/>
        <v>327.51050925925665</v>
      </c>
      <c r="J3208" s="3">
        <f t="shared" si="402"/>
        <v>12.173655156952227</v>
      </c>
      <c r="K3208">
        <f t="shared" si="403"/>
        <v>0.11372975613605307</v>
      </c>
      <c r="L3208" s="4">
        <f t="shared" si="404"/>
        <v>0.11372975613605307</v>
      </c>
      <c r="M3208">
        <f t="shared" si="405"/>
        <v>0</v>
      </c>
      <c r="N3208">
        <f t="shared" si="406"/>
        <v>0</v>
      </c>
      <c r="O3208" s="4">
        <f t="shared" si="407"/>
        <v>0</v>
      </c>
      <c r="P3208">
        <f t="shared" si="408"/>
        <v>8.5297317102039805E-2</v>
      </c>
    </row>
    <row r="3209" spans="1:16" x14ac:dyDescent="0.15">
      <c r="A3209" t="s">
        <v>12553</v>
      </c>
      <c r="B3209" s="5" t="s">
        <v>12554</v>
      </c>
      <c r="C3209" s="5" t="s">
        <v>1102</v>
      </c>
      <c r="D3209" s="5" t="s">
        <v>12555</v>
      </c>
      <c r="E3209" s="5" t="s">
        <v>12556</v>
      </c>
      <c r="F3209" s="5" t="s">
        <v>12557</v>
      </c>
      <c r="G3209">
        <v>3207</v>
      </c>
      <c r="H3209" s="2">
        <v>43136</v>
      </c>
      <c r="I3209" s="3">
        <f t="shared" si="401"/>
        <v>698.3697337962949</v>
      </c>
      <c r="J3209" s="3">
        <f t="shared" si="402"/>
        <v>7.2053523463085343</v>
      </c>
      <c r="K3209">
        <f t="shared" si="403"/>
        <v>6.7314455244119678E-2</v>
      </c>
      <c r="L3209" s="4">
        <f t="shared" si="404"/>
        <v>6.7314455244119678E-2</v>
      </c>
      <c r="M3209">
        <f t="shared" si="405"/>
        <v>4.295718807417648E-3</v>
      </c>
      <c r="N3209">
        <f t="shared" si="406"/>
        <v>0.20099596788438387</v>
      </c>
      <c r="O3209" s="4">
        <f t="shared" si="407"/>
        <v>0.20099596788438387</v>
      </c>
      <c r="P3209">
        <f t="shared" si="408"/>
        <v>0.10073483340418574</v>
      </c>
    </row>
    <row r="3210" spans="1:16" x14ac:dyDescent="0.15">
      <c r="A3210" t="s">
        <v>12558</v>
      </c>
      <c r="B3210" s="5" t="s">
        <v>12559</v>
      </c>
      <c r="C3210" s="5" t="s">
        <v>1029</v>
      </c>
      <c r="D3210" s="5" t="s">
        <v>12560</v>
      </c>
      <c r="E3210" s="5" t="s">
        <v>1081</v>
      </c>
      <c r="F3210" s="5" t="s">
        <v>12561</v>
      </c>
      <c r="G3210">
        <v>3208</v>
      </c>
      <c r="H3210" s="2">
        <v>43136</v>
      </c>
      <c r="I3210" s="3">
        <f t="shared" si="401"/>
        <v>1478.9555787037025</v>
      </c>
      <c r="J3210" s="3">
        <f t="shared" si="402"/>
        <v>1.4963262128127499</v>
      </c>
      <c r="K3210">
        <f t="shared" si="403"/>
        <v>1.3979105953727627E-2</v>
      </c>
      <c r="L3210" s="4">
        <f t="shared" si="404"/>
        <v>1.3979105953727627E-2</v>
      </c>
      <c r="M3210">
        <f t="shared" si="405"/>
        <v>0</v>
      </c>
      <c r="N3210">
        <f t="shared" si="406"/>
        <v>0</v>
      </c>
      <c r="O3210" s="4">
        <f t="shared" si="407"/>
        <v>0</v>
      </c>
      <c r="P3210">
        <f t="shared" si="408"/>
        <v>1.0484329465295719E-2</v>
      </c>
    </row>
    <row r="3211" spans="1:16" x14ac:dyDescent="0.15">
      <c r="A3211" t="s">
        <v>1425</v>
      </c>
      <c r="B3211" s="5" t="s">
        <v>12562</v>
      </c>
      <c r="C3211" s="5" t="s">
        <v>1029</v>
      </c>
      <c r="D3211" s="5" t="s">
        <v>12563</v>
      </c>
      <c r="E3211" s="5" t="s">
        <v>12564</v>
      </c>
      <c r="F3211" s="5" t="s">
        <v>12565</v>
      </c>
      <c r="G3211">
        <v>3209</v>
      </c>
      <c r="H3211" s="2">
        <v>43136</v>
      </c>
      <c r="I3211" s="3">
        <f t="shared" si="401"/>
        <v>496.36391203703533</v>
      </c>
      <c r="J3211" s="3">
        <f t="shared" si="402"/>
        <v>8.8644639412699719E-2</v>
      </c>
      <c r="K3211">
        <f t="shared" si="403"/>
        <v>8.281434863396189E-4</v>
      </c>
      <c r="L3211" s="4">
        <f t="shared" si="404"/>
        <v>8.281434863396189E-4</v>
      </c>
      <c r="M3211">
        <f t="shared" si="405"/>
        <v>0</v>
      </c>
      <c r="N3211">
        <f t="shared" si="406"/>
        <v>0</v>
      </c>
      <c r="O3211" s="4">
        <f t="shared" si="407"/>
        <v>0</v>
      </c>
      <c r="P3211">
        <f t="shared" si="408"/>
        <v>6.2110761475471423E-4</v>
      </c>
    </row>
    <row r="3212" spans="1:16" x14ac:dyDescent="0.15">
      <c r="A3212" t="s">
        <v>12566</v>
      </c>
      <c r="B3212" s="5" t="s">
        <v>12567</v>
      </c>
      <c r="C3212" s="5" t="s">
        <v>1058</v>
      </c>
      <c r="D3212" s="5" t="s">
        <v>12568</v>
      </c>
      <c r="E3212" s="5" t="s">
        <v>12569</v>
      </c>
      <c r="F3212" s="5" t="s">
        <v>12570</v>
      </c>
      <c r="G3212">
        <v>3210</v>
      </c>
      <c r="H3212" s="2">
        <v>43136</v>
      </c>
      <c r="I3212" s="3">
        <f t="shared" si="401"/>
        <v>1269.6326157407384</v>
      </c>
      <c r="J3212" s="3">
        <f t="shared" si="402"/>
        <v>26.391886585593515</v>
      </c>
      <c r="K3212">
        <f t="shared" si="403"/>
        <v>0.2465605265346929</v>
      </c>
      <c r="L3212" s="4">
        <f t="shared" si="404"/>
        <v>0.2465605265346929</v>
      </c>
      <c r="M3212">
        <f t="shared" si="405"/>
        <v>1.5752588388201932E-3</v>
      </c>
      <c r="N3212">
        <f t="shared" si="406"/>
        <v>7.37060988327191E-2</v>
      </c>
      <c r="O3212" s="4">
        <f t="shared" si="407"/>
        <v>7.37060988327191E-2</v>
      </c>
      <c r="P3212">
        <f t="shared" si="408"/>
        <v>0.20334691960919946</v>
      </c>
    </row>
    <row r="3213" spans="1:16" x14ac:dyDescent="0.15">
      <c r="A3213" t="s">
        <v>9877</v>
      </c>
      <c r="B3213" s="5" t="s">
        <v>12571</v>
      </c>
      <c r="C3213" s="5" t="s">
        <v>1029</v>
      </c>
      <c r="D3213" s="5" t="s">
        <v>12572</v>
      </c>
      <c r="E3213" s="5" t="s">
        <v>12573</v>
      </c>
      <c r="F3213" s="5" t="s">
        <v>12574</v>
      </c>
      <c r="G3213">
        <v>3211</v>
      </c>
      <c r="H3213" s="2">
        <v>43136</v>
      </c>
      <c r="I3213" s="3">
        <f t="shared" si="401"/>
        <v>572.43136574074015</v>
      </c>
      <c r="J3213" s="3">
        <f t="shared" si="402"/>
        <v>0.67256971410328048</v>
      </c>
      <c r="K3213">
        <f t="shared" si="403"/>
        <v>6.2833379608077554E-3</v>
      </c>
      <c r="L3213" s="4">
        <f t="shared" si="404"/>
        <v>6.2833379608077554E-3</v>
      </c>
      <c r="M3213">
        <f t="shared" si="405"/>
        <v>0</v>
      </c>
      <c r="N3213">
        <f t="shared" si="406"/>
        <v>0</v>
      </c>
      <c r="O3213" s="4">
        <f t="shared" si="407"/>
        <v>0</v>
      </c>
      <c r="P3213">
        <f t="shared" si="408"/>
        <v>4.7125034706058163E-3</v>
      </c>
    </row>
    <row r="3214" spans="1:16" x14ac:dyDescent="0.15">
      <c r="A3214" t="s">
        <v>3483</v>
      </c>
      <c r="B3214" s="5" t="s">
        <v>12575</v>
      </c>
      <c r="C3214" s="5" t="s">
        <v>1029</v>
      </c>
      <c r="D3214" s="5" t="s">
        <v>1864</v>
      </c>
      <c r="E3214" s="5" t="s">
        <v>1864</v>
      </c>
      <c r="F3214" s="5" t="s">
        <v>12576</v>
      </c>
      <c r="G3214">
        <v>3212</v>
      </c>
      <c r="H3214" s="2">
        <v>43136</v>
      </c>
      <c r="I3214" s="3">
        <f t="shared" si="401"/>
        <v>543.12873842592671</v>
      </c>
      <c r="J3214" s="3">
        <f t="shared" si="402"/>
        <v>0.13624762374840216</v>
      </c>
      <c r="K3214">
        <f t="shared" si="403"/>
        <v>1.2728641335115567E-3</v>
      </c>
      <c r="L3214" s="4">
        <f t="shared" si="404"/>
        <v>1.2728641335115567E-3</v>
      </c>
      <c r="M3214">
        <f t="shared" si="405"/>
        <v>0</v>
      </c>
      <c r="N3214">
        <f t="shared" si="406"/>
        <v>0</v>
      </c>
      <c r="O3214" s="4">
        <f t="shared" si="407"/>
        <v>0</v>
      </c>
      <c r="P3214">
        <f t="shared" si="408"/>
        <v>9.5464810013366752E-4</v>
      </c>
    </row>
    <row r="3215" spans="1:16" x14ac:dyDescent="0.15">
      <c r="A3215" t="s">
        <v>7704</v>
      </c>
      <c r="B3215" s="5" t="s">
        <v>12577</v>
      </c>
      <c r="C3215" s="5" t="s">
        <v>1029</v>
      </c>
      <c r="D3215" s="5" t="s">
        <v>10776</v>
      </c>
      <c r="E3215" s="5" t="s">
        <v>12578</v>
      </c>
      <c r="F3215" s="5" t="s">
        <v>12579</v>
      </c>
      <c r="G3215">
        <v>3213</v>
      </c>
      <c r="H3215" s="2">
        <v>43136</v>
      </c>
      <c r="I3215" s="3">
        <f t="shared" si="401"/>
        <v>1193.305694444447</v>
      </c>
      <c r="J3215" s="3">
        <f t="shared" si="402"/>
        <v>7.4582733003243279E-2</v>
      </c>
      <c r="K3215">
        <f t="shared" si="403"/>
        <v>6.9677314882499283E-4</v>
      </c>
      <c r="L3215" s="4">
        <f t="shared" si="404"/>
        <v>6.9677314882499283E-4</v>
      </c>
      <c r="M3215">
        <f t="shared" si="405"/>
        <v>0</v>
      </c>
      <c r="N3215">
        <f t="shared" si="406"/>
        <v>0</v>
      </c>
      <c r="O3215" s="4">
        <f t="shared" si="407"/>
        <v>0</v>
      </c>
      <c r="P3215">
        <f t="shared" si="408"/>
        <v>5.2257986161874468E-4</v>
      </c>
    </row>
    <row r="3216" spans="1:16" x14ac:dyDescent="0.15">
      <c r="A3216" t="s">
        <v>2398</v>
      </c>
      <c r="B3216" s="5" t="s">
        <v>12580</v>
      </c>
      <c r="C3216" s="5" t="s">
        <v>1029</v>
      </c>
      <c r="D3216" s="5" t="s">
        <v>12581</v>
      </c>
      <c r="E3216" s="5" t="s">
        <v>1081</v>
      </c>
      <c r="F3216" s="5" t="s">
        <v>12582</v>
      </c>
      <c r="G3216">
        <v>3214</v>
      </c>
      <c r="H3216" s="2">
        <v>43136</v>
      </c>
      <c r="I3216" s="3">
        <f t="shared" si="401"/>
        <v>1493.3624537037031</v>
      </c>
      <c r="J3216" s="3">
        <f t="shared" si="402"/>
        <v>0.10781039767050678</v>
      </c>
      <c r="K3216">
        <f t="shared" si="403"/>
        <v>1.0071954624897837E-3</v>
      </c>
      <c r="L3216" s="4">
        <f t="shared" si="404"/>
        <v>1.0071954624897837E-3</v>
      </c>
      <c r="M3216">
        <f t="shared" si="405"/>
        <v>0</v>
      </c>
      <c r="N3216">
        <f t="shared" si="406"/>
        <v>0</v>
      </c>
      <c r="O3216" s="4">
        <f t="shared" si="407"/>
        <v>0</v>
      </c>
      <c r="P3216">
        <f t="shared" si="408"/>
        <v>7.5539659686733776E-4</v>
      </c>
    </row>
    <row r="3217" spans="1:16" x14ac:dyDescent="0.15">
      <c r="A3217" t="s">
        <v>12583</v>
      </c>
      <c r="B3217" s="5" t="s">
        <v>12584</v>
      </c>
      <c r="C3217" s="5" t="s">
        <v>1029</v>
      </c>
      <c r="D3217" s="5" t="s">
        <v>12585</v>
      </c>
      <c r="E3217" s="5" t="s">
        <v>12586</v>
      </c>
      <c r="F3217" s="5" t="s">
        <v>12587</v>
      </c>
      <c r="G3217">
        <v>3215</v>
      </c>
      <c r="H3217" s="2">
        <v>43136</v>
      </c>
      <c r="I3217" s="3">
        <f t="shared" si="401"/>
        <v>480.29126157407154</v>
      </c>
      <c r="J3217" s="3">
        <f t="shared" si="402"/>
        <v>3.2584394620692936</v>
      </c>
      <c r="K3217">
        <f t="shared" si="403"/>
        <v>3.0441270154888369E-2</v>
      </c>
      <c r="L3217" s="4">
        <f t="shared" si="404"/>
        <v>3.0441270154888369E-2</v>
      </c>
      <c r="M3217">
        <f t="shared" si="405"/>
        <v>0</v>
      </c>
      <c r="N3217">
        <f t="shared" si="406"/>
        <v>0</v>
      </c>
      <c r="O3217" s="4">
        <f t="shared" si="407"/>
        <v>0</v>
      </c>
      <c r="P3217">
        <f t="shared" si="408"/>
        <v>2.2830952616166276E-2</v>
      </c>
    </row>
    <row r="3218" spans="1:16" x14ac:dyDescent="0.15">
      <c r="A3218" t="s">
        <v>12588</v>
      </c>
      <c r="B3218" s="5" t="s">
        <v>12589</v>
      </c>
      <c r="C3218" s="5" t="s">
        <v>1029</v>
      </c>
      <c r="D3218" s="5" t="s">
        <v>12590</v>
      </c>
      <c r="E3218" s="5" t="s">
        <v>12591</v>
      </c>
      <c r="F3218" s="5" t="s">
        <v>12592</v>
      </c>
      <c r="G3218">
        <v>3216</v>
      </c>
      <c r="H3218" s="2">
        <v>43136</v>
      </c>
      <c r="I3218" s="3">
        <f t="shared" si="401"/>
        <v>718.3373495370397</v>
      </c>
      <c r="J3218" s="3">
        <f t="shared" si="402"/>
        <v>13.710828215110309</v>
      </c>
      <c r="K3218">
        <f t="shared" si="403"/>
        <v>0.1280904649609117</v>
      </c>
      <c r="L3218" s="4">
        <f t="shared" si="404"/>
        <v>0.1280904649609117</v>
      </c>
      <c r="M3218">
        <f t="shared" si="405"/>
        <v>0</v>
      </c>
      <c r="N3218">
        <f t="shared" si="406"/>
        <v>0</v>
      </c>
      <c r="O3218" s="4">
        <f t="shared" si="407"/>
        <v>0</v>
      </c>
      <c r="P3218">
        <f t="shared" si="408"/>
        <v>9.6067848720683774E-2</v>
      </c>
    </row>
    <row r="3219" spans="1:16" x14ac:dyDescent="0.15">
      <c r="A3219" t="s">
        <v>6183</v>
      </c>
      <c r="B3219" s="5" t="s">
        <v>12593</v>
      </c>
      <c r="C3219" s="5" t="s">
        <v>1029</v>
      </c>
      <c r="D3219" s="5" t="s">
        <v>12594</v>
      </c>
      <c r="E3219" s="5" t="s">
        <v>1029</v>
      </c>
      <c r="F3219" s="5" t="s">
        <v>12595</v>
      </c>
      <c r="G3219">
        <v>3217</v>
      </c>
      <c r="H3219" s="2">
        <v>43136</v>
      </c>
      <c r="I3219" s="3">
        <f t="shared" si="401"/>
        <v>108.03039351852203</v>
      </c>
      <c r="J3219" s="3">
        <f t="shared" si="402"/>
        <v>0.20364639323680753</v>
      </c>
      <c r="K3219">
        <f t="shared" si="403"/>
        <v>1.9025226476521407E-3</v>
      </c>
      <c r="L3219" s="4">
        <f t="shared" si="404"/>
        <v>1.9025226476521407E-3</v>
      </c>
      <c r="M3219">
        <f t="shared" si="405"/>
        <v>0</v>
      </c>
      <c r="N3219">
        <f t="shared" si="406"/>
        <v>0</v>
      </c>
      <c r="O3219" s="4">
        <f t="shared" si="407"/>
        <v>0</v>
      </c>
      <c r="P3219">
        <f t="shared" si="408"/>
        <v>1.4268919857391056E-3</v>
      </c>
    </row>
    <row r="3220" spans="1:16" x14ac:dyDescent="0.15">
      <c r="A3220" t="s">
        <v>8392</v>
      </c>
      <c r="B3220" s="5" t="s">
        <v>12596</v>
      </c>
      <c r="C3220" s="5" t="s">
        <v>1029</v>
      </c>
      <c r="D3220" s="5" t="s">
        <v>12597</v>
      </c>
      <c r="E3220" s="5" t="s">
        <v>12598</v>
      </c>
      <c r="F3220" s="5" t="s">
        <v>12599</v>
      </c>
      <c r="G3220">
        <v>3218</v>
      </c>
      <c r="H3220" s="2">
        <v>43136</v>
      </c>
      <c r="I3220" s="3">
        <f t="shared" si="401"/>
        <v>827.88096064814454</v>
      </c>
      <c r="J3220" s="3">
        <f t="shared" si="402"/>
        <v>0.18239337196712765</v>
      </c>
      <c r="K3220">
        <f t="shared" si="403"/>
        <v>1.703970865546282E-3</v>
      </c>
      <c r="L3220" s="4">
        <f t="shared" si="404"/>
        <v>1.703970865546282E-3</v>
      </c>
      <c r="M3220">
        <f t="shared" si="405"/>
        <v>0</v>
      </c>
      <c r="N3220">
        <f t="shared" si="406"/>
        <v>0</v>
      </c>
      <c r="O3220" s="4">
        <f t="shared" si="407"/>
        <v>0</v>
      </c>
      <c r="P3220">
        <f t="shared" si="408"/>
        <v>1.2779781491597114E-3</v>
      </c>
    </row>
    <row r="3221" spans="1:16" x14ac:dyDescent="0.15">
      <c r="A3221" t="s">
        <v>3469</v>
      </c>
      <c r="B3221" s="5" t="s">
        <v>12600</v>
      </c>
      <c r="C3221" s="5" t="s">
        <v>1029</v>
      </c>
      <c r="D3221" s="5" t="s">
        <v>12601</v>
      </c>
      <c r="E3221" s="5" t="s">
        <v>12601</v>
      </c>
      <c r="F3221" s="5" t="s">
        <v>12602</v>
      </c>
      <c r="G3221">
        <v>3219</v>
      </c>
      <c r="H3221" s="2">
        <v>43136</v>
      </c>
      <c r="I3221" s="3">
        <f t="shared" si="401"/>
        <v>28.193680555552419</v>
      </c>
      <c r="J3221" s="3">
        <f t="shared" si="402"/>
        <v>9.0445800255682016</v>
      </c>
      <c r="K3221">
        <f t="shared" si="403"/>
        <v>8.4497044429046902E-2</v>
      </c>
      <c r="L3221" s="4">
        <f t="shared" si="404"/>
        <v>8.4497044429046902E-2</v>
      </c>
      <c r="M3221">
        <f t="shared" si="405"/>
        <v>0</v>
      </c>
      <c r="N3221">
        <f t="shared" si="406"/>
        <v>0</v>
      </c>
      <c r="O3221" s="4">
        <f t="shared" si="407"/>
        <v>0</v>
      </c>
      <c r="P3221">
        <f t="shared" si="408"/>
        <v>6.337278332178517E-2</v>
      </c>
    </row>
    <row r="3222" spans="1:16" x14ac:dyDescent="0.15">
      <c r="A3222" t="s">
        <v>2997</v>
      </c>
      <c r="B3222" s="5" t="s">
        <v>12603</v>
      </c>
      <c r="C3222" s="5" t="s">
        <v>1029</v>
      </c>
      <c r="D3222" s="5" t="s">
        <v>12604</v>
      </c>
      <c r="E3222" s="5" t="s">
        <v>1081</v>
      </c>
      <c r="F3222" s="5" t="s">
        <v>12605</v>
      </c>
      <c r="G3222">
        <v>3220</v>
      </c>
      <c r="H3222" s="2">
        <v>43136</v>
      </c>
      <c r="I3222" s="3">
        <f t="shared" si="401"/>
        <v>1449.3708680555574</v>
      </c>
      <c r="J3222" s="3">
        <f t="shared" si="402"/>
        <v>0.54713394444299168</v>
      </c>
      <c r="K3222">
        <f t="shared" si="403"/>
        <v>5.1114812497150518E-3</v>
      </c>
      <c r="L3222" s="4">
        <f t="shared" si="404"/>
        <v>5.1114812497150518E-3</v>
      </c>
      <c r="M3222">
        <f t="shared" si="405"/>
        <v>0</v>
      </c>
      <c r="N3222">
        <f t="shared" si="406"/>
        <v>0</v>
      </c>
      <c r="O3222" s="4">
        <f t="shared" si="407"/>
        <v>0</v>
      </c>
      <c r="P3222">
        <f t="shared" si="408"/>
        <v>3.8336109372862888E-3</v>
      </c>
    </row>
    <row r="3223" spans="1:16" x14ac:dyDescent="0.15">
      <c r="A3223" t="s">
        <v>2432</v>
      </c>
      <c r="B3223" s="5" t="s">
        <v>12606</v>
      </c>
      <c r="C3223" s="5" t="s">
        <v>1029</v>
      </c>
      <c r="D3223" s="5" t="s">
        <v>12607</v>
      </c>
      <c r="E3223" s="5" t="s">
        <v>12608</v>
      </c>
      <c r="F3223" s="5" t="s">
        <v>12609</v>
      </c>
      <c r="G3223">
        <v>3221</v>
      </c>
      <c r="H3223" s="2">
        <v>43136</v>
      </c>
      <c r="I3223" s="3">
        <f t="shared" si="401"/>
        <v>696.58019675925607</v>
      </c>
      <c r="J3223" s="3">
        <f t="shared" si="402"/>
        <v>9.7619772018154818E-2</v>
      </c>
      <c r="K3223">
        <f t="shared" si="403"/>
        <v>9.1199173317649555E-4</v>
      </c>
      <c r="L3223" s="4">
        <f t="shared" si="404"/>
        <v>9.1199173317649555E-4</v>
      </c>
      <c r="M3223">
        <f t="shared" si="405"/>
        <v>0</v>
      </c>
      <c r="N3223">
        <f t="shared" si="406"/>
        <v>0</v>
      </c>
      <c r="O3223" s="4">
        <f t="shared" si="407"/>
        <v>0</v>
      </c>
      <c r="P3223">
        <f t="shared" si="408"/>
        <v>6.8399379988237164E-4</v>
      </c>
    </row>
    <row r="3224" spans="1:16" x14ac:dyDescent="0.15">
      <c r="A3224" t="s">
        <v>9124</v>
      </c>
      <c r="B3224" s="5" t="s">
        <v>12610</v>
      </c>
      <c r="C3224" s="5" t="s">
        <v>1113</v>
      </c>
      <c r="D3224" s="5" t="s">
        <v>12611</v>
      </c>
      <c r="E3224" s="5" t="s">
        <v>1081</v>
      </c>
      <c r="F3224" s="5" t="s">
        <v>12612</v>
      </c>
      <c r="G3224">
        <v>3222</v>
      </c>
      <c r="H3224" s="2">
        <v>43136</v>
      </c>
      <c r="I3224" s="3">
        <f t="shared" si="401"/>
        <v>1868.7696643518502</v>
      </c>
      <c r="J3224" s="3">
        <f t="shared" si="402"/>
        <v>0.13591830220986353</v>
      </c>
      <c r="K3224">
        <f t="shared" si="403"/>
        <v>1.2697875178373434E-3</v>
      </c>
      <c r="L3224" s="4">
        <f t="shared" si="404"/>
        <v>1.2697875178373434E-3</v>
      </c>
      <c r="M3224">
        <f t="shared" si="405"/>
        <v>5.3511142602308476E-4</v>
      </c>
      <c r="N3224">
        <f t="shared" si="406"/>
        <v>2.5037774542826546E-2</v>
      </c>
      <c r="O3224" s="4">
        <f t="shared" si="407"/>
        <v>2.5037774542826546E-2</v>
      </c>
      <c r="P3224">
        <f t="shared" si="408"/>
        <v>7.2117842740846445E-3</v>
      </c>
    </row>
    <row r="3225" spans="1:16" x14ac:dyDescent="0.15">
      <c r="A3225" t="s">
        <v>12613</v>
      </c>
      <c r="B3225" s="5" t="s">
        <v>12614</v>
      </c>
      <c r="C3225" s="5" t="s">
        <v>1113</v>
      </c>
      <c r="D3225" s="5" t="s">
        <v>12615</v>
      </c>
      <c r="E3225" s="5" t="s">
        <v>1081</v>
      </c>
      <c r="F3225" s="5" t="s">
        <v>12616</v>
      </c>
      <c r="G3225">
        <v>3223</v>
      </c>
      <c r="H3225" s="2">
        <v>43136</v>
      </c>
      <c r="I3225" s="3">
        <f t="shared" si="401"/>
        <v>201.19796296296408</v>
      </c>
      <c r="J3225" s="3">
        <f t="shared" si="402"/>
        <v>10.914623426899372</v>
      </c>
      <c r="K3225">
        <f t="shared" si="403"/>
        <v>0.10196752287247236</v>
      </c>
      <c r="L3225" s="4">
        <f t="shared" si="404"/>
        <v>0.10196752287247236</v>
      </c>
      <c r="M3225">
        <f t="shared" si="405"/>
        <v>4.9702292472219361E-3</v>
      </c>
      <c r="N3225">
        <f t="shared" si="406"/>
        <v>0.23255619907607211</v>
      </c>
      <c r="O3225" s="4">
        <f t="shared" si="407"/>
        <v>0.23255619907607211</v>
      </c>
      <c r="P3225">
        <f t="shared" si="408"/>
        <v>0.1346146919233723</v>
      </c>
    </row>
    <row r="3226" spans="1:16" x14ac:dyDescent="0.15">
      <c r="A3226" t="s">
        <v>7667</v>
      </c>
      <c r="B3226" s="5" t="s">
        <v>12617</v>
      </c>
      <c r="C3226" s="5" t="s">
        <v>1102</v>
      </c>
      <c r="D3226" s="5" t="s">
        <v>12618</v>
      </c>
      <c r="E3226" s="5" t="s">
        <v>12619</v>
      </c>
      <c r="F3226" s="5" t="s">
        <v>12620</v>
      </c>
      <c r="G3226">
        <v>3224</v>
      </c>
      <c r="H3226" s="2">
        <v>43136</v>
      </c>
      <c r="I3226" s="3">
        <f t="shared" si="401"/>
        <v>1596.0408796296324</v>
      </c>
      <c r="J3226" s="3">
        <f t="shared" si="402"/>
        <v>1.9015803659767685</v>
      </c>
      <c r="K3226">
        <f t="shared" si="403"/>
        <v>1.7765105755615015E-2</v>
      </c>
      <c r="L3226" s="4">
        <f t="shared" si="404"/>
        <v>1.7765105755615015E-2</v>
      </c>
      <c r="M3226">
        <f t="shared" si="405"/>
        <v>1.8796511031071847E-3</v>
      </c>
      <c r="N3226">
        <f t="shared" si="406"/>
        <v>8.7948562206075248E-2</v>
      </c>
      <c r="O3226" s="4">
        <f t="shared" si="407"/>
        <v>8.7948562206075248E-2</v>
      </c>
      <c r="P3226">
        <f t="shared" si="408"/>
        <v>3.5310969868230069E-2</v>
      </c>
    </row>
    <row r="3227" spans="1:16" x14ac:dyDescent="0.15">
      <c r="A3227" t="s">
        <v>1650</v>
      </c>
      <c r="B3227" s="5" t="s">
        <v>12621</v>
      </c>
      <c r="C3227" s="5" t="s">
        <v>1029</v>
      </c>
      <c r="D3227" s="5" t="s">
        <v>12622</v>
      </c>
      <c r="E3227" s="5" t="s">
        <v>12623</v>
      </c>
      <c r="F3227" s="5" t="s">
        <v>12624</v>
      </c>
      <c r="G3227">
        <v>3225</v>
      </c>
      <c r="H3227" s="2">
        <v>43136</v>
      </c>
      <c r="I3227" s="3">
        <f t="shared" si="401"/>
        <v>750.39731481481431</v>
      </c>
      <c r="J3227" s="3">
        <f t="shared" si="402"/>
        <v>5.4637722164714998E-2</v>
      </c>
      <c r="K3227">
        <f t="shared" si="403"/>
        <v>5.1044117296798535E-4</v>
      </c>
      <c r="L3227" s="4">
        <f t="shared" si="404"/>
        <v>5.1044117296798535E-4</v>
      </c>
      <c r="M3227">
        <f t="shared" si="405"/>
        <v>0</v>
      </c>
      <c r="N3227">
        <f t="shared" si="406"/>
        <v>0</v>
      </c>
      <c r="O3227" s="4">
        <f t="shared" si="407"/>
        <v>0</v>
      </c>
      <c r="P3227">
        <f t="shared" si="408"/>
        <v>3.8283087972598902E-4</v>
      </c>
    </row>
    <row r="3228" spans="1:16" x14ac:dyDescent="0.15">
      <c r="A3228" t="s">
        <v>1102</v>
      </c>
      <c r="B3228" s="5" t="s">
        <v>12625</v>
      </c>
      <c r="C3228" s="5" t="s">
        <v>1029</v>
      </c>
      <c r="D3228" s="5" t="s">
        <v>12626</v>
      </c>
      <c r="E3228" s="5" t="s">
        <v>12627</v>
      </c>
      <c r="F3228" s="5" t="s">
        <v>12628</v>
      </c>
      <c r="G3228">
        <v>3226</v>
      </c>
      <c r="H3228" s="2">
        <v>43136</v>
      </c>
      <c r="I3228" s="3">
        <f t="shared" si="401"/>
        <v>55.496400462965539</v>
      </c>
      <c r="J3228" s="3">
        <f t="shared" si="402"/>
        <v>5.4057560039447831E-2</v>
      </c>
      <c r="K3228">
        <f t="shared" si="403"/>
        <v>5.0502113303952322E-4</v>
      </c>
      <c r="L3228" s="4">
        <f t="shared" si="404"/>
        <v>5.0502113303952322E-4</v>
      </c>
      <c r="M3228">
        <f t="shared" si="405"/>
        <v>0</v>
      </c>
      <c r="N3228">
        <f t="shared" si="406"/>
        <v>0</v>
      </c>
      <c r="O3228" s="4">
        <f t="shared" si="407"/>
        <v>0</v>
      </c>
      <c r="P3228">
        <f t="shared" si="408"/>
        <v>3.7876584977964242E-4</v>
      </c>
    </row>
    <row r="3229" spans="1:16" x14ac:dyDescent="0.15">
      <c r="A3229" t="s">
        <v>12629</v>
      </c>
      <c r="B3229" s="5" t="s">
        <v>12630</v>
      </c>
      <c r="C3229" s="5" t="s">
        <v>1253</v>
      </c>
      <c r="D3229" s="5" t="s">
        <v>12631</v>
      </c>
      <c r="E3229" s="5" t="s">
        <v>1081</v>
      </c>
      <c r="F3229" s="5" t="s">
        <v>12632</v>
      </c>
      <c r="G3229">
        <v>3227</v>
      </c>
      <c r="H3229" s="2">
        <v>43136</v>
      </c>
      <c r="I3229" s="3">
        <f t="shared" si="401"/>
        <v>1866.3852893518488</v>
      </c>
      <c r="J3229" s="3">
        <f t="shared" si="402"/>
        <v>2.7582729189790056</v>
      </c>
      <c r="K3229">
        <f t="shared" si="403"/>
        <v>2.5768571754968154E-2</v>
      </c>
      <c r="L3229" s="4">
        <f t="shared" si="404"/>
        <v>2.5768571754968154E-2</v>
      </c>
      <c r="M3229">
        <f t="shared" si="405"/>
        <v>2.6789752515336109E-3</v>
      </c>
      <c r="N3229">
        <f t="shared" si="406"/>
        <v>0.12534880604626997</v>
      </c>
      <c r="O3229" s="4">
        <f t="shared" si="407"/>
        <v>0.12534880604626997</v>
      </c>
      <c r="P3229">
        <f t="shared" si="408"/>
        <v>5.0663630327793606E-2</v>
      </c>
    </row>
    <row r="3230" spans="1:16" x14ac:dyDescent="0.15">
      <c r="A3230" t="s">
        <v>12633</v>
      </c>
      <c r="B3230" s="5" t="s">
        <v>12634</v>
      </c>
      <c r="C3230" s="5" t="s">
        <v>1058</v>
      </c>
      <c r="D3230" s="5" t="s">
        <v>12635</v>
      </c>
      <c r="E3230" s="5" t="s">
        <v>12636</v>
      </c>
      <c r="F3230" s="5" t="s">
        <v>12637</v>
      </c>
      <c r="G3230">
        <v>3228</v>
      </c>
      <c r="H3230" s="2">
        <v>43136</v>
      </c>
      <c r="I3230" s="3">
        <f t="shared" si="401"/>
        <v>811.36505787036731</v>
      </c>
      <c r="J3230" s="3">
        <f t="shared" si="402"/>
        <v>3.5212263238189214</v>
      </c>
      <c r="K3230">
        <f t="shared" si="403"/>
        <v>3.2896299915237376E-2</v>
      </c>
      <c r="L3230" s="4">
        <f t="shared" si="404"/>
        <v>3.2896299915237376E-2</v>
      </c>
      <c r="M3230">
        <f t="shared" si="405"/>
        <v>2.464981675757033E-3</v>
      </c>
      <c r="N3230">
        <f t="shared" si="406"/>
        <v>0.11533608225951215</v>
      </c>
      <c r="O3230" s="4">
        <f t="shared" si="407"/>
        <v>0.11533608225951215</v>
      </c>
      <c r="P3230">
        <f t="shared" si="408"/>
        <v>5.3506245501306074E-2</v>
      </c>
    </row>
    <row r="3231" spans="1:16" x14ac:dyDescent="0.15">
      <c r="A3231" t="s">
        <v>7987</v>
      </c>
      <c r="B3231" s="5" t="s">
        <v>12638</v>
      </c>
      <c r="C3231" s="5" t="s">
        <v>1029</v>
      </c>
      <c r="D3231" s="5" t="s">
        <v>12639</v>
      </c>
      <c r="E3231" s="5" t="s">
        <v>1113</v>
      </c>
      <c r="F3231" s="5" t="s">
        <v>12640</v>
      </c>
      <c r="G3231">
        <v>3229</v>
      </c>
      <c r="H3231" s="2">
        <v>43136</v>
      </c>
      <c r="I3231" s="3">
        <f t="shared" si="401"/>
        <v>1655.7979513888858</v>
      </c>
      <c r="J3231" s="3">
        <f t="shared" si="402"/>
        <v>0.15219248205291111</v>
      </c>
      <c r="K3231">
        <f t="shared" si="403"/>
        <v>1.4218255442970519E-3</v>
      </c>
      <c r="L3231" s="4">
        <f t="shared" si="404"/>
        <v>1.4218255442970519E-3</v>
      </c>
      <c r="M3231">
        <f t="shared" si="405"/>
        <v>0</v>
      </c>
      <c r="N3231">
        <f t="shared" si="406"/>
        <v>0</v>
      </c>
      <c r="O3231" s="4">
        <f t="shared" si="407"/>
        <v>0</v>
      </c>
      <c r="P3231">
        <f t="shared" si="408"/>
        <v>1.066369158222789E-3</v>
      </c>
    </row>
    <row r="3232" spans="1:16" x14ac:dyDescent="0.15">
      <c r="A3232" t="s">
        <v>12641</v>
      </c>
      <c r="B3232" s="5" t="s">
        <v>12642</v>
      </c>
      <c r="C3232" s="5" t="s">
        <v>1253</v>
      </c>
      <c r="D3232" s="5" t="s">
        <v>12643</v>
      </c>
      <c r="E3232" s="5" t="s">
        <v>12644</v>
      </c>
      <c r="F3232" s="5" t="s">
        <v>12645</v>
      </c>
      <c r="G3232">
        <v>3230</v>
      </c>
      <c r="H3232" s="2">
        <v>43136</v>
      </c>
      <c r="I3232" s="3">
        <f t="shared" si="401"/>
        <v>1589.3386111111104</v>
      </c>
      <c r="J3232" s="3">
        <f t="shared" si="402"/>
        <v>218.83819946766826</v>
      </c>
      <c r="K3232">
        <f t="shared" si="403"/>
        <v>2.0444488313353757</v>
      </c>
      <c r="L3232" s="4">
        <f t="shared" si="404"/>
        <v>1</v>
      </c>
      <c r="M3232">
        <f t="shared" si="405"/>
        <v>3.1459627074085163E-3</v>
      </c>
      <c r="N3232">
        <f t="shared" si="406"/>
        <v>0.14719907136656166</v>
      </c>
      <c r="O3232" s="4">
        <f t="shared" si="407"/>
        <v>0.14719907136656166</v>
      </c>
      <c r="P3232">
        <f t="shared" si="408"/>
        <v>0.78679976784164041</v>
      </c>
    </row>
    <row r="3233" spans="1:16" x14ac:dyDescent="0.15">
      <c r="A3233" t="s">
        <v>2202</v>
      </c>
      <c r="B3233" s="5" t="s">
        <v>12646</v>
      </c>
      <c r="C3233" s="5" t="s">
        <v>1029</v>
      </c>
      <c r="D3233" s="5" t="s">
        <v>12647</v>
      </c>
      <c r="E3233" s="5" t="s">
        <v>12648</v>
      </c>
      <c r="F3233" s="5" t="s">
        <v>12649</v>
      </c>
      <c r="G3233">
        <v>3231</v>
      </c>
      <c r="H3233" s="2">
        <v>43136</v>
      </c>
      <c r="I3233" s="3">
        <f t="shared" si="401"/>
        <v>572.59621527777927</v>
      </c>
      <c r="J3233" s="3">
        <f t="shared" si="402"/>
        <v>0.24275396220103898</v>
      </c>
      <c r="K3233">
        <f t="shared" si="403"/>
        <v>2.2678767031131166E-3</v>
      </c>
      <c r="L3233" s="4">
        <f t="shared" si="404"/>
        <v>2.2678767031131166E-3</v>
      </c>
      <c r="M3233">
        <f t="shared" si="405"/>
        <v>0</v>
      </c>
      <c r="N3233">
        <f t="shared" si="406"/>
        <v>0</v>
      </c>
      <c r="O3233" s="4">
        <f t="shared" si="407"/>
        <v>0</v>
      </c>
      <c r="P3233">
        <f t="shared" si="408"/>
        <v>1.7009075273348375E-3</v>
      </c>
    </row>
    <row r="3234" spans="1:16" x14ac:dyDescent="0.15">
      <c r="A3234" t="s">
        <v>3442</v>
      </c>
      <c r="B3234" s="5" t="s">
        <v>12650</v>
      </c>
      <c r="C3234" s="5" t="s">
        <v>1029</v>
      </c>
      <c r="D3234" s="5" t="s">
        <v>12651</v>
      </c>
      <c r="E3234" s="5" t="s">
        <v>12652</v>
      </c>
      <c r="F3234" s="5" t="s">
        <v>12653</v>
      </c>
      <c r="G3234">
        <v>3232</v>
      </c>
      <c r="H3234" s="2">
        <v>43136</v>
      </c>
      <c r="I3234" s="3">
        <f t="shared" si="401"/>
        <v>305.54053240740905</v>
      </c>
      <c r="J3234" s="3">
        <f t="shared" si="402"/>
        <v>0.19964617957352493</v>
      </c>
      <c r="K3234">
        <f t="shared" si="403"/>
        <v>1.8651515114936283E-3</v>
      </c>
      <c r="L3234" s="4">
        <f t="shared" si="404"/>
        <v>1.8651515114936283E-3</v>
      </c>
      <c r="M3234">
        <f t="shared" si="405"/>
        <v>0</v>
      </c>
      <c r="N3234">
        <f t="shared" si="406"/>
        <v>0</v>
      </c>
      <c r="O3234" s="4">
        <f t="shared" si="407"/>
        <v>0</v>
      </c>
      <c r="P3234">
        <f t="shared" si="408"/>
        <v>1.3988636336202212E-3</v>
      </c>
    </row>
    <row r="3235" spans="1:16" x14ac:dyDescent="0.15">
      <c r="A3235" t="s">
        <v>12654</v>
      </c>
      <c r="B3235" s="5" t="s">
        <v>12655</v>
      </c>
      <c r="C3235" s="5" t="s">
        <v>1029</v>
      </c>
      <c r="D3235" s="5" t="s">
        <v>12656</v>
      </c>
      <c r="E3235" s="5" t="s">
        <v>12657</v>
      </c>
      <c r="F3235" s="5" t="s">
        <v>12658</v>
      </c>
      <c r="G3235">
        <v>3233</v>
      </c>
      <c r="H3235" s="2">
        <v>43136</v>
      </c>
      <c r="I3235" s="3">
        <f t="shared" si="401"/>
        <v>1483.1247337962996</v>
      </c>
      <c r="J3235" s="3">
        <f t="shared" si="402"/>
        <v>2.5547412929332225</v>
      </c>
      <c r="K3235">
        <f t="shared" si="403"/>
        <v>2.3867121295124798E-2</v>
      </c>
      <c r="L3235" s="4">
        <f t="shared" si="404"/>
        <v>2.3867121295124798E-2</v>
      </c>
      <c r="M3235">
        <f t="shared" si="405"/>
        <v>0</v>
      </c>
      <c r="N3235">
        <f t="shared" si="406"/>
        <v>0</v>
      </c>
      <c r="O3235" s="4">
        <f t="shared" si="407"/>
        <v>0</v>
      </c>
      <c r="P3235">
        <f t="shared" si="408"/>
        <v>1.7900340971343597E-2</v>
      </c>
    </row>
    <row r="3236" spans="1:16" x14ac:dyDescent="0.15">
      <c r="A3236" t="s">
        <v>2666</v>
      </c>
      <c r="B3236" s="5" t="s">
        <v>12659</v>
      </c>
      <c r="C3236" s="5" t="s">
        <v>1029</v>
      </c>
      <c r="D3236" s="5" t="s">
        <v>12660</v>
      </c>
      <c r="E3236" s="5" t="s">
        <v>12660</v>
      </c>
      <c r="F3236" s="5" t="s">
        <v>12661</v>
      </c>
      <c r="G3236">
        <v>3234</v>
      </c>
      <c r="H3236" s="2">
        <v>43136</v>
      </c>
      <c r="I3236" s="3">
        <f t="shared" si="401"/>
        <v>45.565034722225391</v>
      </c>
      <c r="J3236" s="3">
        <f t="shared" si="402"/>
        <v>0.54866632171807994</v>
      </c>
      <c r="K3236">
        <f t="shared" si="403"/>
        <v>5.1257971549676078E-3</v>
      </c>
      <c r="L3236" s="4">
        <f t="shared" si="404"/>
        <v>5.1257971549676078E-3</v>
      </c>
      <c r="M3236">
        <f t="shared" si="405"/>
        <v>0</v>
      </c>
      <c r="N3236">
        <f t="shared" si="406"/>
        <v>0</v>
      </c>
      <c r="O3236" s="4">
        <f t="shared" si="407"/>
        <v>0</v>
      </c>
      <c r="P3236">
        <f t="shared" si="408"/>
        <v>3.8443478662257059E-3</v>
      </c>
    </row>
    <row r="3237" spans="1:16" x14ac:dyDescent="0.15">
      <c r="A3237" t="s">
        <v>1535</v>
      </c>
      <c r="B3237" s="5" t="s">
        <v>12662</v>
      </c>
      <c r="C3237" s="5" t="s">
        <v>1029</v>
      </c>
      <c r="D3237" s="5" t="s">
        <v>12663</v>
      </c>
      <c r="E3237" s="5" t="s">
        <v>12663</v>
      </c>
      <c r="F3237" s="5" t="s">
        <v>12664</v>
      </c>
      <c r="G3237">
        <v>3235</v>
      </c>
      <c r="H3237" s="2">
        <v>43136</v>
      </c>
      <c r="I3237" s="3">
        <f t="shared" si="401"/>
        <v>177.15171296296467</v>
      </c>
      <c r="J3237" s="3">
        <f t="shared" si="402"/>
        <v>20.033675885154743</v>
      </c>
      <c r="K3237">
        <f t="shared" si="403"/>
        <v>0.1871603099933544</v>
      </c>
      <c r="L3237" s="4">
        <f t="shared" si="404"/>
        <v>0.1871603099933544</v>
      </c>
      <c r="M3237">
        <f t="shared" si="405"/>
        <v>0</v>
      </c>
      <c r="N3237">
        <f t="shared" si="406"/>
        <v>0</v>
      </c>
      <c r="O3237" s="4">
        <f t="shared" si="407"/>
        <v>0</v>
      </c>
      <c r="P3237">
        <f t="shared" si="408"/>
        <v>0.14037023249501579</v>
      </c>
    </row>
    <row r="3238" spans="1:16" x14ac:dyDescent="0.15">
      <c r="A3238" t="s">
        <v>12665</v>
      </c>
      <c r="B3238" s="5" t="s">
        <v>12142</v>
      </c>
      <c r="C3238" s="5" t="s">
        <v>1259</v>
      </c>
      <c r="D3238" s="5" t="s">
        <v>12666</v>
      </c>
      <c r="E3238" s="5" t="s">
        <v>1081</v>
      </c>
      <c r="F3238" s="5" t="s">
        <v>12667</v>
      </c>
      <c r="G3238">
        <v>3236</v>
      </c>
      <c r="H3238" s="2">
        <v>43136</v>
      </c>
      <c r="I3238" s="3">
        <f t="shared" si="401"/>
        <v>1176.5959837962946</v>
      </c>
      <c r="J3238" s="3">
        <f t="shared" si="402"/>
        <v>58.695593858117917</v>
      </c>
      <c r="K3238">
        <f t="shared" si="403"/>
        <v>0.54835096687721641</v>
      </c>
      <c r="L3238" s="4">
        <f t="shared" si="404"/>
        <v>0.54835096687721641</v>
      </c>
      <c r="M3238">
        <f t="shared" si="405"/>
        <v>2.0397825872704278E-2</v>
      </c>
      <c r="N3238">
        <f t="shared" si="406"/>
        <v>0.95441087692747473</v>
      </c>
      <c r="O3238" s="4">
        <f t="shared" si="407"/>
        <v>0.95441087692747473</v>
      </c>
      <c r="P3238">
        <f t="shared" si="408"/>
        <v>0.64986594438978096</v>
      </c>
    </row>
    <row r="3239" spans="1:16" x14ac:dyDescent="0.15">
      <c r="A3239" t="s">
        <v>4321</v>
      </c>
      <c r="B3239" s="5" t="s">
        <v>12668</v>
      </c>
      <c r="C3239" s="5" t="s">
        <v>1029</v>
      </c>
      <c r="D3239" s="5" t="s">
        <v>12669</v>
      </c>
      <c r="E3239" s="5" t="s">
        <v>1081</v>
      </c>
      <c r="F3239" s="5" t="s">
        <v>12670</v>
      </c>
      <c r="G3239">
        <v>3237</v>
      </c>
      <c r="H3239" s="2">
        <v>43136</v>
      </c>
      <c r="I3239" s="3">
        <f t="shared" si="401"/>
        <v>1138.5048148148126</v>
      </c>
      <c r="J3239" s="3">
        <f t="shared" si="402"/>
        <v>0.20465438263245239</v>
      </c>
      <c r="K3239">
        <f t="shared" si="403"/>
        <v>1.9119395718771503E-3</v>
      </c>
      <c r="L3239" s="4">
        <f t="shared" si="404"/>
        <v>1.9119395718771503E-3</v>
      </c>
      <c r="M3239">
        <f t="shared" si="405"/>
        <v>0</v>
      </c>
      <c r="N3239">
        <f t="shared" si="406"/>
        <v>0</v>
      </c>
      <c r="O3239" s="4">
        <f t="shared" si="407"/>
        <v>0</v>
      </c>
      <c r="P3239">
        <f t="shared" si="408"/>
        <v>1.4339546789078627E-3</v>
      </c>
    </row>
    <row r="3240" spans="1:16" x14ac:dyDescent="0.15">
      <c r="A3240" t="s">
        <v>5323</v>
      </c>
      <c r="B3240" s="5" t="s">
        <v>12671</v>
      </c>
      <c r="C3240" s="5" t="s">
        <v>1029</v>
      </c>
      <c r="D3240" s="5" t="s">
        <v>12672</v>
      </c>
      <c r="E3240" s="5" t="s">
        <v>8483</v>
      </c>
      <c r="F3240" s="5" t="s">
        <v>12673</v>
      </c>
      <c r="G3240">
        <v>3238</v>
      </c>
      <c r="H3240" s="2">
        <v>43136</v>
      </c>
      <c r="I3240" s="3">
        <f t="shared" si="401"/>
        <v>187.4977777777749</v>
      </c>
      <c r="J3240" s="3">
        <f t="shared" si="402"/>
        <v>0.77334249887407258</v>
      </c>
      <c r="K3240">
        <f t="shared" si="403"/>
        <v>7.224786037771558E-3</v>
      </c>
      <c r="L3240" s="4">
        <f t="shared" si="404"/>
        <v>7.224786037771558E-3</v>
      </c>
      <c r="M3240">
        <f t="shared" si="405"/>
        <v>0</v>
      </c>
      <c r="N3240">
        <f t="shared" si="406"/>
        <v>0</v>
      </c>
      <c r="O3240" s="4">
        <f t="shared" si="407"/>
        <v>0</v>
      </c>
      <c r="P3240">
        <f t="shared" si="408"/>
        <v>5.4185895283286687E-3</v>
      </c>
    </row>
    <row r="3241" spans="1:16" x14ac:dyDescent="0.15">
      <c r="A3241" t="s">
        <v>2718</v>
      </c>
      <c r="B3241" s="5" t="s">
        <v>12674</v>
      </c>
      <c r="C3241" s="5" t="s">
        <v>1029</v>
      </c>
      <c r="D3241" s="5" t="s">
        <v>12675</v>
      </c>
      <c r="E3241" s="5" t="s">
        <v>12675</v>
      </c>
      <c r="F3241" s="5" t="s">
        <v>12676</v>
      </c>
      <c r="G3241">
        <v>3239</v>
      </c>
      <c r="H3241" s="2">
        <v>43136</v>
      </c>
      <c r="I3241" s="3">
        <f t="shared" si="401"/>
        <v>1247.5749999999971</v>
      </c>
      <c r="J3241" s="3">
        <f t="shared" si="402"/>
        <v>0.72059796004248411</v>
      </c>
      <c r="K3241">
        <f t="shared" si="403"/>
        <v>6.7320315230850296E-3</v>
      </c>
      <c r="L3241" s="4">
        <f t="shared" si="404"/>
        <v>6.7320315230850296E-3</v>
      </c>
      <c r="M3241">
        <f t="shared" si="405"/>
        <v>0</v>
      </c>
      <c r="N3241">
        <f t="shared" si="406"/>
        <v>0</v>
      </c>
      <c r="O3241" s="4">
        <f t="shared" si="407"/>
        <v>0</v>
      </c>
      <c r="P3241">
        <f t="shared" si="408"/>
        <v>5.0490236423137722E-3</v>
      </c>
    </row>
    <row r="3242" spans="1:16" x14ac:dyDescent="0.15">
      <c r="A3242" t="s">
        <v>8899</v>
      </c>
      <c r="B3242" s="5" t="s">
        <v>12677</v>
      </c>
      <c r="C3242" s="5" t="s">
        <v>1029</v>
      </c>
      <c r="D3242" s="5" t="s">
        <v>12678</v>
      </c>
      <c r="E3242" s="5" t="s">
        <v>1081</v>
      </c>
      <c r="F3242" s="5" t="s">
        <v>12679</v>
      </c>
      <c r="G3242">
        <v>3240</v>
      </c>
      <c r="H3242" s="2">
        <v>43136</v>
      </c>
      <c r="I3242" s="3">
        <f t="shared" si="401"/>
        <v>1195.7394560185203</v>
      </c>
      <c r="J3242" s="3">
        <f t="shared" si="402"/>
        <v>0.37800876915530934</v>
      </c>
      <c r="K3242">
        <f t="shared" si="403"/>
        <v>3.5314656591673996E-3</v>
      </c>
      <c r="L3242" s="4">
        <f t="shared" si="404"/>
        <v>3.5314656591673996E-3</v>
      </c>
      <c r="M3242">
        <f t="shared" si="405"/>
        <v>0</v>
      </c>
      <c r="N3242">
        <f t="shared" si="406"/>
        <v>0</v>
      </c>
      <c r="O3242" s="4">
        <f t="shared" si="407"/>
        <v>0</v>
      </c>
      <c r="P3242">
        <f t="shared" si="408"/>
        <v>2.6485992443755499E-3</v>
      </c>
    </row>
    <row r="3243" spans="1:16" x14ac:dyDescent="0.15">
      <c r="A3243" t="s">
        <v>1064</v>
      </c>
      <c r="B3243" s="5" t="s">
        <v>12680</v>
      </c>
      <c r="C3243" s="5" t="s">
        <v>1029</v>
      </c>
      <c r="D3243" s="5" t="s">
        <v>12681</v>
      </c>
      <c r="E3243" s="5" t="s">
        <v>12682</v>
      </c>
      <c r="F3243" s="5" t="s">
        <v>12683</v>
      </c>
      <c r="G3243">
        <v>3241</v>
      </c>
      <c r="H3243" s="2">
        <v>43136</v>
      </c>
      <c r="I3243" s="3">
        <f t="shared" si="401"/>
        <v>743.89689814814483</v>
      </c>
      <c r="J3243" s="3">
        <f t="shared" si="402"/>
        <v>9.4099061542342547E-3</v>
      </c>
      <c r="K3243">
        <f t="shared" si="403"/>
        <v>8.7910025246036005E-5</v>
      </c>
      <c r="L3243" s="4">
        <f t="shared" si="404"/>
        <v>8.7910025246036005E-5</v>
      </c>
      <c r="M3243">
        <f t="shared" si="405"/>
        <v>0</v>
      </c>
      <c r="N3243">
        <f t="shared" si="406"/>
        <v>0</v>
      </c>
      <c r="O3243" s="4">
        <f t="shared" si="407"/>
        <v>0</v>
      </c>
      <c r="P3243">
        <f t="shared" si="408"/>
        <v>6.5932518934527001E-5</v>
      </c>
    </row>
    <row r="3244" spans="1:16" x14ac:dyDescent="0.15">
      <c r="A3244" t="s">
        <v>2703</v>
      </c>
      <c r="B3244" s="5" t="s">
        <v>12684</v>
      </c>
      <c r="C3244" s="5" t="s">
        <v>1029</v>
      </c>
      <c r="D3244" s="5" t="s">
        <v>12685</v>
      </c>
      <c r="E3244" s="5" t="s">
        <v>12686</v>
      </c>
      <c r="F3244" s="5" t="s">
        <v>12687</v>
      </c>
      <c r="G3244">
        <v>3242</v>
      </c>
      <c r="H3244" s="2">
        <v>43136</v>
      </c>
      <c r="I3244" s="3">
        <f t="shared" si="401"/>
        <v>434.20930555555242</v>
      </c>
      <c r="J3244" s="3">
        <f t="shared" si="402"/>
        <v>0.23490975134559891</v>
      </c>
      <c r="K3244">
        <f t="shared" si="403"/>
        <v>2.1945938495931943E-3</v>
      </c>
      <c r="L3244" s="4">
        <f t="shared" si="404"/>
        <v>2.1945938495931943E-3</v>
      </c>
      <c r="M3244">
        <f t="shared" si="405"/>
        <v>0</v>
      </c>
      <c r="N3244">
        <f t="shared" si="406"/>
        <v>0</v>
      </c>
      <c r="O3244" s="4">
        <f t="shared" si="407"/>
        <v>0</v>
      </c>
      <c r="P3244">
        <f t="shared" si="408"/>
        <v>1.6459453871948957E-3</v>
      </c>
    </row>
    <row r="3245" spans="1:16" x14ac:dyDescent="0.15">
      <c r="A3245" t="s">
        <v>2432</v>
      </c>
      <c r="B3245" s="5" t="s">
        <v>12688</v>
      </c>
      <c r="C3245" s="5" t="s">
        <v>1029</v>
      </c>
      <c r="D3245" s="5" t="s">
        <v>12689</v>
      </c>
      <c r="E3245" s="5" t="s">
        <v>1144</v>
      </c>
      <c r="F3245" s="5" t="s">
        <v>12690</v>
      </c>
      <c r="G3245">
        <v>3243</v>
      </c>
      <c r="H3245" s="2">
        <v>43136</v>
      </c>
      <c r="I3245" s="3">
        <f t="shared" si="401"/>
        <v>1249.8409722222204</v>
      </c>
      <c r="J3245" s="3">
        <f t="shared" si="402"/>
        <v>5.4406921769491863E-2</v>
      </c>
      <c r="K3245">
        <f t="shared" si="403"/>
        <v>5.082849698945114E-4</v>
      </c>
      <c r="L3245" s="4">
        <f t="shared" si="404"/>
        <v>5.082849698945114E-4</v>
      </c>
      <c r="M3245">
        <f t="shared" si="405"/>
        <v>0</v>
      </c>
      <c r="N3245">
        <f t="shared" si="406"/>
        <v>0</v>
      </c>
      <c r="O3245" s="4">
        <f t="shared" si="407"/>
        <v>0</v>
      </c>
      <c r="P3245">
        <f t="shared" si="408"/>
        <v>3.8121372742088355E-4</v>
      </c>
    </row>
    <row r="3246" spans="1:16" x14ac:dyDescent="0.15">
      <c r="A3246" t="s">
        <v>3999</v>
      </c>
      <c r="B3246" s="5" t="s">
        <v>12691</v>
      </c>
      <c r="C3246" s="5" t="s">
        <v>1029</v>
      </c>
      <c r="D3246" s="5" t="s">
        <v>12692</v>
      </c>
      <c r="E3246" s="5" t="s">
        <v>12693</v>
      </c>
      <c r="F3246" s="5" t="s">
        <v>12694</v>
      </c>
      <c r="G3246">
        <v>3244</v>
      </c>
      <c r="H3246" s="2">
        <v>43136</v>
      </c>
      <c r="I3246" s="3">
        <f t="shared" si="401"/>
        <v>711.33746527777839</v>
      </c>
      <c r="J3246" s="3">
        <f t="shared" si="402"/>
        <v>1.6869630218779467E-2</v>
      </c>
      <c r="K3246">
        <f t="shared" si="403"/>
        <v>1.5760089358137462E-4</v>
      </c>
      <c r="L3246" s="4">
        <f t="shared" si="404"/>
        <v>1.5760089358137462E-4</v>
      </c>
      <c r="M3246">
        <f t="shared" si="405"/>
        <v>0</v>
      </c>
      <c r="N3246">
        <f t="shared" si="406"/>
        <v>0</v>
      </c>
      <c r="O3246" s="4">
        <f t="shared" si="407"/>
        <v>0</v>
      </c>
      <c r="P3246">
        <f t="shared" si="408"/>
        <v>1.1820067018603097E-4</v>
      </c>
    </row>
    <row r="3247" spans="1:16" x14ac:dyDescent="0.15">
      <c r="A3247" t="s">
        <v>12695</v>
      </c>
      <c r="B3247" s="5" t="s">
        <v>12696</v>
      </c>
      <c r="C3247" s="5" t="s">
        <v>1113</v>
      </c>
      <c r="D3247" s="5" t="s">
        <v>12697</v>
      </c>
      <c r="E3247" s="5" t="s">
        <v>12698</v>
      </c>
      <c r="F3247" s="5" t="s">
        <v>12699</v>
      </c>
      <c r="G3247">
        <v>3245</v>
      </c>
      <c r="H3247" s="2">
        <v>43136</v>
      </c>
      <c r="I3247" s="3">
        <f t="shared" si="401"/>
        <v>750.58218749999651</v>
      </c>
      <c r="J3247" s="3">
        <f t="shared" si="402"/>
        <v>8.1696583027425334</v>
      </c>
      <c r="K3247">
        <f t="shared" si="403"/>
        <v>7.6323276329638173E-2</v>
      </c>
      <c r="L3247" s="4">
        <f t="shared" si="404"/>
        <v>7.6323276329638173E-2</v>
      </c>
      <c r="M3247">
        <f t="shared" si="405"/>
        <v>1.3322991361289194E-3</v>
      </c>
      <c r="N3247">
        <f t="shared" si="406"/>
        <v>6.2338054789656837E-2</v>
      </c>
      <c r="O3247" s="4">
        <f t="shared" si="407"/>
        <v>6.2338054789656837E-2</v>
      </c>
      <c r="P3247">
        <f t="shared" si="408"/>
        <v>7.2826970944642841E-2</v>
      </c>
    </row>
    <row r="3248" spans="1:16" x14ac:dyDescent="0.15">
      <c r="A3248" t="s">
        <v>1438</v>
      </c>
      <c r="B3248" s="5" t="s">
        <v>12700</v>
      </c>
      <c r="C3248" s="5" t="s">
        <v>1029</v>
      </c>
      <c r="D3248" s="5" t="s">
        <v>12701</v>
      </c>
      <c r="E3248" s="5" t="s">
        <v>1029</v>
      </c>
      <c r="F3248" s="5" t="s">
        <v>12702</v>
      </c>
      <c r="G3248">
        <v>3246</v>
      </c>
      <c r="H3248" s="2">
        <v>43136</v>
      </c>
      <c r="I3248" s="3">
        <f t="shared" si="401"/>
        <v>107.93552083333634</v>
      </c>
      <c r="J3248" s="3">
        <f t="shared" si="402"/>
        <v>0.18529581221813046</v>
      </c>
      <c r="K3248">
        <f t="shared" si="403"/>
        <v>1.7310862896066966E-3</v>
      </c>
      <c r="L3248" s="4">
        <f t="shared" si="404"/>
        <v>1.7310862896066966E-3</v>
      </c>
      <c r="M3248">
        <f t="shared" si="405"/>
        <v>0</v>
      </c>
      <c r="N3248">
        <f t="shared" si="406"/>
        <v>0</v>
      </c>
      <c r="O3248" s="4">
        <f t="shared" si="407"/>
        <v>0</v>
      </c>
      <c r="P3248">
        <f t="shared" si="408"/>
        <v>1.2983147172050224E-3</v>
      </c>
    </row>
    <row r="3249" spans="1:16" x14ac:dyDescent="0.15">
      <c r="A3249" t="s">
        <v>4296</v>
      </c>
      <c r="B3249" s="5" t="s">
        <v>12703</v>
      </c>
      <c r="C3249" s="5" t="s">
        <v>1029</v>
      </c>
      <c r="D3249" s="5" t="s">
        <v>12704</v>
      </c>
      <c r="E3249" s="5" t="s">
        <v>12705</v>
      </c>
      <c r="F3249" s="5" t="s">
        <v>12706</v>
      </c>
      <c r="G3249">
        <v>3247</v>
      </c>
      <c r="H3249" s="2">
        <v>43136</v>
      </c>
      <c r="I3249" s="3">
        <f t="shared" si="401"/>
        <v>576.75189814814803</v>
      </c>
      <c r="J3249" s="3">
        <f t="shared" si="402"/>
        <v>0.56176668172278021</v>
      </c>
      <c r="K3249">
        <f t="shared" si="403"/>
        <v>5.2481844519149997E-3</v>
      </c>
      <c r="L3249" s="4">
        <f t="shared" si="404"/>
        <v>5.2481844519149997E-3</v>
      </c>
      <c r="M3249">
        <f t="shared" si="405"/>
        <v>0</v>
      </c>
      <c r="N3249">
        <f t="shared" si="406"/>
        <v>0</v>
      </c>
      <c r="O3249" s="4">
        <f t="shared" si="407"/>
        <v>0</v>
      </c>
      <c r="P3249">
        <f t="shared" si="408"/>
        <v>3.9361383389362493E-3</v>
      </c>
    </row>
    <row r="3250" spans="1:16" x14ac:dyDescent="0.15">
      <c r="A3250" t="s">
        <v>3095</v>
      </c>
      <c r="B3250" s="5" t="s">
        <v>12707</v>
      </c>
      <c r="C3250" s="5" t="s">
        <v>1113</v>
      </c>
      <c r="D3250" s="5" t="s">
        <v>12708</v>
      </c>
      <c r="E3250" s="5" t="s">
        <v>1081</v>
      </c>
      <c r="F3250" s="5" t="s">
        <v>12709</v>
      </c>
      <c r="G3250">
        <v>3248</v>
      </c>
      <c r="H3250" s="2">
        <v>43136</v>
      </c>
      <c r="I3250" s="3">
        <f t="shared" si="401"/>
        <v>1311.1441435185188</v>
      </c>
      <c r="J3250" s="3">
        <f t="shared" si="402"/>
        <v>1.1440389734531227</v>
      </c>
      <c r="K3250">
        <f t="shared" si="403"/>
        <v>1.0687938156902626E-2</v>
      </c>
      <c r="L3250" s="4">
        <f t="shared" si="404"/>
        <v>1.0687938156902626E-2</v>
      </c>
      <c r="M3250">
        <f t="shared" si="405"/>
        <v>7.6269264896874846E-4</v>
      </c>
      <c r="N3250">
        <f t="shared" si="406"/>
        <v>3.5686262078670067E-2</v>
      </c>
      <c r="O3250" s="4">
        <f t="shared" si="407"/>
        <v>3.5686262078670067E-2</v>
      </c>
      <c r="P3250">
        <f t="shared" si="408"/>
        <v>1.6937519137344488E-2</v>
      </c>
    </row>
    <row r="3251" spans="1:16" x14ac:dyDescent="0.15">
      <c r="A3251" t="s">
        <v>2254</v>
      </c>
      <c r="B3251" s="5" t="s">
        <v>12710</v>
      </c>
      <c r="C3251" s="5" t="s">
        <v>1029</v>
      </c>
      <c r="D3251" s="5" t="s">
        <v>12711</v>
      </c>
      <c r="E3251" s="5" t="s">
        <v>12712</v>
      </c>
      <c r="F3251" s="5" t="s">
        <v>12713</v>
      </c>
      <c r="G3251">
        <v>3249</v>
      </c>
      <c r="H3251" s="2">
        <v>43136</v>
      </c>
      <c r="I3251" s="3">
        <f t="shared" si="401"/>
        <v>439.75167824074015</v>
      </c>
      <c r="J3251" s="3">
        <f t="shared" si="402"/>
        <v>1.1461013679726935</v>
      </c>
      <c r="K3251">
        <f t="shared" si="403"/>
        <v>1.070720563431537E-2</v>
      </c>
      <c r="L3251" s="4">
        <f t="shared" si="404"/>
        <v>1.070720563431537E-2</v>
      </c>
      <c r="M3251">
        <f t="shared" si="405"/>
        <v>0</v>
      </c>
      <c r="N3251">
        <f t="shared" si="406"/>
        <v>0</v>
      </c>
      <c r="O3251" s="4">
        <f t="shared" si="407"/>
        <v>0</v>
      </c>
      <c r="P3251">
        <f t="shared" si="408"/>
        <v>8.0304042257365281E-3</v>
      </c>
    </row>
    <row r="3252" spans="1:16" x14ac:dyDescent="0.15">
      <c r="A3252" t="s">
        <v>7596</v>
      </c>
      <c r="B3252" s="5" t="s">
        <v>12714</v>
      </c>
      <c r="C3252" s="5" t="s">
        <v>1029</v>
      </c>
      <c r="D3252" s="5" t="s">
        <v>12715</v>
      </c>
      <c r="E3252" s="5" t="s">
        <v>12716</v>
      </c>
      <c r="F3252" s="5" t="s">
        <v>12717</v>
      </c>
      <c r="G3252">
        <v>3250</v>
      </c>
      <c r="H3252" s="2">
        <v>43136</v>
      </c>
      <c r="I3252" s="3">
        <f t="shared" si="401"/>
        <v>551.89465277778072</v>
      </c>
      <c r="J3252" s="3">
        <f t="shared" si="402"/>
        <v>0.31527756089722569</v>
      </c>
      <c r="K3252">
        <f t="shared" si="403"/>
        <v>2.9454128323598782E-3</v>
      </c>
      <c r="L3252" s="4">
        <f t="shared" si="404"/>
        <v>2.9454128323598782E-3</v>
      </c>
      <c r="M3252">
        <f t="shared" si="405"/>
        <v>0</v>
      </c>
      <c r="N3252">
        <f t="shared" si="406"/>
        <v>0</v>
      </c>
      <c r="O3252" s="4">
        <f t="shared" si="407"/>
        <v>0</v>
      </c>
      <c r="P3252">
        <f t="shared" si="408"/>
        <v>2.2090596242699085E-3</v>
      </c>
    </row>
    <row r="3253" spans="1:16" x14ac:dyDescent="0.15">
      <c r="A3253" t="s">
        <v>1122</v>
      </c>
      <c r="B3253" s="5" t="s">
        <v>12718</v>
      </c>
      <c r="C3253" s="5" t="s">
        <v>1029</v>
      </c>
      <c r="D3253" s="5" t="s">
        <v>11269</v>
      </c>
      <c r="E3253" s="5" t="s">
        <v>12719</v>
      </c>
      <c r="F3253" s="5" t="s">
        <v>12720</v>
      </c>
      <c r="G3253">
        <v>3251</v>
      </c>
      <c r="H3253" s="2">
        <v>43136</v>
      </c>
      <c r="I3253" s="3">
        <f t="shared" si="401"/>
        <v>594.87084490740381</v>
      </c>
      <c r="J3253" s="3">
        <f t="shared" si="402"/>
        <v>6.7241486689814667E-3</v>
      </c>
      <c r="K3253">
        <f t="shared" si="403"/>
        <v>6.281891334083804E-5</v>
      </c>
      <c r="L3253" s="4">
        <f t="shared" si="404"/>
        <v>6.281891334083804E-5</v>
      </c>
      <c r="M3253">
        <f t="shared" si="405"/>
        <v>0</v>
      </c>
      <c r="N3253">
        <f t="shared" si="406"/>
        <v>0</v>
      </c>
      <c r="O3253" s="4">
        <f t="shared" si="407"/>
        <v>0</v>
      </c>
      <c r="P3253">
        <f t="shared" si="408"/>
        <v>4.711418500562853E-5</v>
      </c>
    </row>
    <row r="3254" spans="1:16" x14ac:dyDescent="0.15">
      <c r="A3254" t="s">
        <v>12721</v>
      </c>
      <c r="B3254" s="5" t="s">
        <v>12722</v>
      </c>
      <c r="C3254" s="5" t="s">
        <v>1029</v>
      </c>
      <c r="D3254" s="5" t="s">
        <v>12581</v>
      </c>
      <c r="E3254" s="5" t="s">
        <v>12581</v>
      </c>
      <c r="F3254" s="5" t="s">
        <v>12723</v>
      </c>
      <c r="G3254">
        <v>3252</v>
      </c>
      <c r="H3254" s="2">
        <v>43136</v>
      </c>
      <c r="I3254" s="3">
        <f t="shared" si="401"/>
        <v>1575.298055555555</v>
      </c>
      <c r="J3254" s="3">
        <f t="shared" si="402"/>
        <v>1.328002654876776</v>
      </c>
      <c r="K3254">
        <f t="shared" si="403"/>
        <v>1.2406579300951648E-2</v>
      </c>
      <c r="L3254" s="4">
        <f t="shared" si="404"/>
        <v>1.2406579300951648E-2</v>
      </c>
      <c r="M3254">
        <f t="shared" si="405"/>
        <v>0</v>
      </c>
      <c r="N3254">
        <f t="shared" si="406"/>
        <v>0</v>
      </c>
      <c r="O3254" s="4">
        <f t="shared" si="407"/>
        <v>0</v>
      </c>
      <c r="P3254">
        <f t="shared" si="408"/>
        <v>9.3049344757137366E-3</v>
      </c>
    </row>
    <row r="3255" spans="1:16" x14ac:dyDescent="0.15">
      <c r="A3255" t="s">
        <v>5499</v>
      </c>
      <c r="B3255" s="5" t="s">
        <v>12724</v>
      </c>
      <c r="C3255" s="5" t="s">
        <v>1029</v>
      </c>
      <c r="D3255" s="5" t="s">
        <v>12725</v>
      </c>
      <c r="E3255" s="5" t="s">
        <v>12725</v>
      </c>
      <c r="F3255" s="5" t="s">
        <v>12726</v>
      </c>
      <c r="G3255">
        <v>3253</v>
      </c>
      <c r="H3255" s="2">
        <v>43136</v>
      </c>
      <c r="I3255" s="3">
        <f t="shared" si="401"/>
        <v>151.20738425925811</v>
      </c>
      <c r="J3255" s="3">
        <f t="shared" si="402"/>
        <v>0.60182246023099406</v>
      </c>
      <c r="K3255">
        <f t="shared" si="403"/>
        <v>5.6223969511886712E-3</v>
      </c>
      <c r="L3255" s="4">
        <f t="shared" si="404"/>
        <v>5.6223969511886712E-3</v>
      </c>
      <c r="M3255">
        <f t="shared" si="405"/>
        <v>0</v>
      </c>
      <c r="N3255">
        <f t="shared" si="406"/>
        <v>0</v>
      </c>
      <c r="O3255" s="4">
        <f t="shared" si="407"/>
        <v>0</v>
      </c>
      <c r="P3255">
        <f t="shared" si="408"/>
        <v>4.2167977133915034E-3</v>
      </c>
    </row>
    <row r="3256" spans="1:16" x14ac:dyDescent="0.15">
      <c r="A3256" t="s">
        <v>10251</v>
      </c>
      <c r="B3256" s="5" t="s">
        <v>12727</v>
      </c>
      <c r="C3256" s="5" t="s">
        <v>1029</v>
      </c>
      <c r="D3256" s="5" t="s">
        <v>7428</v>
      </c>
      <c r="E3256" s="5" t="s">
        <v>7428</v>
      </c>
      <c r="F3256" s="5" t="s">
        <v>12728</v>
      </c>
      <c r="G3256">
        <v>3254</v>
      </c>
      <c r="H3256" s="2">
        <v>43136</v>
      </c>
      <c r="I3256" s="3">
        <f t="shared" si="401"/>
        <v>1473.2012847222213</v>
      </c>
      <c r="J3256" s="3">
        <f t="shared" si="402"/>
        <v>0.57086564390186123</v>
      </c>
      <c r="K3256">
        <f t="shared" si="403"/>
        <v>5.333189549921828E-3</v>
      </c>
      <c r="L3256" s="4">
        <f t="shared" si="404"/>
        <v>5.333189549921828E-3</v>
      </c>
      <c r="M3256">
        <f t="shared" si="405"/>
        <v>0</v>
      </c>
      <c r="N3256">
        <f t="shared" si="406"/>
        <v>0</v>
      </c>
      <c r="O3256" s="4">
        <f t="shared" si="407"/>
        <v>0</v>
      </c>
      <c r="P3256">
        <f t="shared" si="408"/>
        <v>3.9998921624413708E-3</v>
      </c>
    </row>
    <row r="3257" spans="1:16" x14ac:dyDescent="0.15">
      <c r="A3257" t="s">
        <v>1332</v>
      </c>
      <c r="B3257" s="5" t="s">
        <v>12729</v>
      </c>
      <c r="C3257" s="5" t="s">
        <v>1029</v>
      </c>
      <c r="D3257" s="5" t="s">
        <v>12730</v>
      </c>
      <c r="E3257" s="5" t="s">
        <v>1081</v>
      </c>
      <c r="F3257" s="5" t="s">
        <v>12731</v>
      </c>
      <c r="G3257">
        <v>3255</v>
      </c>
      <c r="H3257" s="2">
        <v>43136</v>
      </c>
      <c r="I3257" s="3">
        <f t="shared" si="401"/>
        <v>1866.4248263888876</v>
      </c>
      <c r="J3257" s="3">
        <f t="shared" si="402"/>
        <v>6.6972962549928627E-2</v>
      </c>
      <c r="K3257">
        <f t="shared" si="403"/>
        <v>6.2568050436047752E-4</v>
      </c>
      <c r="L3257" s="4">
        <f t="shared" si="404"/>
        <v>6.2568050436047752E-4</v>
      </c>
      <c r="M3257">
        <f t="shared" si="405"/>
        <v>0</v>
      </c>
      <c r="N3257">
        <f t="shared" si="406"/>
        <v>0</v>
      </c>
      <c r="O3257" s="4">
        <f t="shared" si="407"/>
        <v>0</v>
      </c>
      <c r="P3257">
        <f t="shared" si="408"/>
        <v>4.6926037827035817E-4</v>
      </c>
    </row>
    <row r="3258" spans="1:16" x14ac:dyDescent="0.15">
      <c r="A3258" t="s">
        <v>12732</v>
      </c>
      <c r="B3258" s="5" t="s">
        <v>12733</v>
      </c>
      <c r="C3258" s="5" t="s">
        <v>1029</v>
      </c>
      <c r="D3258" s="5" t="s">
        <v>12734</v>
      </c>
      <c r="E3258" s="5" t="s">
        <v>12735</v>
      </c>
      <c r="F3258" s="5" t="s">
        <v>12736</v>
      </c>
      <c r="G3258">
        <v>3256</v>
      </c>
      <c r="H3258" s="2">
        <v>43136</v>
      </c>
      <c r="I3258" s="3">
        <f t="shared" si="401"/>
        <v>773.24111111111415</v>
      </c>
      <c r="J3258" s="3">
        <f t="shared" si="402"/>
        <v>3.2706486549401594</v>
      </c>
      <c r="K3258">
        <f t="shared" si="403"/>
        <v>3.0555331914476541E-2</v>
      </c>
      <c r="L3258" s="4">
        <f t="shared" si="404"/>
        <v>3.0555331914476541E-2</v>
      </c>
      <c r="M3258">
        <f t="shared" si="405"/>
        <v>0</v>
      </c>
      <c r="N3258">
        <f t="shared" si="406"/>
        <v>0</v>
      </c>
      <c r="O3258" s="4">
        <f t="shared" si="407"/>
        <v>0</v>
      </c>
      <c r="P3258">
        <f t="shared" si="408"/>
        <v>2.2916498935857406E-2</v>
      </c>
    </row>
    <row r="3259" spans="1:16" x14ac:dyDescent="0.15">
      <c r="A3259" t="s">
        <v>12737</v>
      </c>
      <c r="B3259" s="5" t="s">
        <v>12738</v>
      </c>
      <c r="C3259" s="5" t="s">
        <v>1122</v>
      </c>
      <c r="D3259" s="5" t="s">
        <v>12739</v>
      </c>
      <c r="E3259" s="5" t="s">
        <v>1081</v>
      </c>
      <c r="F3259" s="5" t="s">
        <v>12740</v>
      </c>
      <c r="G3259">
        <v>3257</v>
      </c>
      <c r="H3259" s="2">
        <v>43136</v>
      </c>
      <c r="I3259" s="3">
        <f t="shared" si="401"/>
        <v>1417.4146296296312</v>
      </c>
      <c r="J3259" s="3">
        <f t="shared" si="402"/>
        <v>56.127542595484492</v>
      </c>
      <c r="K3259">
        <f t="shared" si="403"/>
        <v>0.52435950005162713</v>
      </c>
      <c r="L3259" s="4">
        <f t="shared" si="404"/>
        <v>0.52435950005162713</v>
      </c>
      <c r="M3259">
        <f t="shared" si="405"/>
        <v>2.8220394487145904E-3</v>
      </c>
      <c r="N3259">
        <f t="shared" si="406"/>
        <v>0.13204275601625867</v>
      </c>
      <c r="O3259" s="4">
        <f t="shared" si="407"/>
        <v>0.13204275601625867</v>
      </c>
      <c r="P3259">
        <f t="shared" si="408"/>
        <v>0.42628031404278499</v>
      </c>
    </row>
    <row r="3260" spans="1:16" x14ac:dyDescent="0.15">
      <c r="A3260" t="s">
        <v>12741</v>
      </c>
      <c r="B3260" s="5" t="s">
        <v>12742</v>
      </c>
      <c r="C3260" s="5" t="s">
        <v>1113</v>
      </c>
      <c r="D3260" s="5" t="s">
        <v>9690</v>
      </c>
      <c r="E3260" s="5" t="s">
        <v>1081</v>
      </c>
      <c r="F3260" s="5" t="s">
        <v>12743</v>
      </c>
      <c r="G3260">
        <v>3258</v>
      </c>
      <c r="H3260" s="2">
        <v>43136</v>
      </c>
      <c r="I3260" s="3">
        <f t="shared" si="401"/>
        <v>1150.9605555555536</v>
      </c>
      <c r="J3260" s="3">
        <f t="shared" si="402"/>
        <v>0.40922340711550664</v>
      </c>
      <c r="K3260">
        <f t="shared" si="403"/>
        <v>3.8230817035943723E-3</v>
      </c>
      <c r="L3260" s="4">
        <f t="shared" si="404"/>
        <v>3.8230817035943723E-3</v>
      </c>
      <c r="M3260">
        <f t="shared" si="405"/>
        <v>8.688395055530926E-4</v>
      </c>
      <c r="N3260">
        <f t="shared" si="406"/>
        <v>4.0652855827826712E-2</v>
      </c>
      <c r="O3260" s="4">
        <f t="shared" si="407"/>
        <v>4.0652855827826712E-2</v>
      </c>
      <c r="P3260">
        <f t="shared" si="408"/>
        <v>1.3030525234652457E-2</v>
      </c>
    </row>
    <row r="3261" spans="1:16" x14ac:dyDescent="0.15">
      <c r="A3261" t="s">
        <v>12744</v>
      </c>
      <c r="B3261" s="5" t="s">
        <v>12745</v>
      </c>
      <c r="C3261" s="5" t="s">
        <v>1113</v>
      </c>
      <c r="D3261" s="5" t="s">
        <v>12746</v>
      </c>
      <c r="E3261" s="5" t="s">
        <v>12747</v>
      </c>
      <c r="F3261" s="5" t="s">
        <v>12748</v>
      </c>
      <c r="G3261">
        <v>3259</v>
      </c>
      <c r="H3261" s="2">
        <v>43136</v>
      </c>
      <c r="I3261" s="3">
        <f t="shared" si="401"/>
        <v>421.57789351851534</v>
      </c>
      <c r="J3261" s="3">
        <f t="shared" si="402"/>
        <v>3.7454525587704985</v>
      </c>
      <c r="K3261">
        <f t="shared" si="403"/>
        <v>3.4991085309727936E-2</v>
      </c>
      <c r="L3261" s="4">
        <f t="shared" si="404"/>
        <v>3.4991085309727936E-2</v>
      </c>
      <c r="M3261">
        <f t="shared" si="405"/>
        <v>2.3720408858584536E-3</v>
      </c>
      <c r="N3261">
        <f t="shared" si="406"/>
        <v>0.11098739817214892</v>
      </c>
      <c r="O3261" s="4">
        <f t="shared" si="407"/>
        <v>0.11098739817214892</v>
      </c>
      <c r="P3261">
        <f t="shared" si="408"/>
        <v>5.399016352533318E-2</v>
      </c>
    </row>
    <row r="3262" spans="1:16" x14ac:dyDescent="0.15">
      <c r="A3262" t="s">
        <v>12749</v>
      </c>
      <c r="B3262" s="5" t="s">
        <v>12750</v>
      </c>
      <c r="C3262" s="5" t="s">
        <v>1029</v>
      </c>
      <c r="D3262" s="5" t="s">
        <v>2195</v>
      </c>
      <c r="E3262" s="5" t="s">
        <v>12751</v>
      </c>
      <c r="F3262" s="5" t="s">
        <v>12752</v>
      </c>
      <c r="G3262">
        <v>3260</v>
      </c>
      <c r="H3262" s="2">
        <v>43136</v>
      </c>
      <c r="I3262" s="3">
        <f t="shared" si="401"/>
        <v>1496.6582060185174</v>
      </c>
      <c r="J3262" s="3">
        <f t="shared" si="402"/>
        <v>0.31336480040266274</v>
      </c>
      <c r="K3262">
        <f t="shared" si="403"/>
        <v>2.9275432786565201E-3</v>
      </c>
      <c r="L3262" s="4">
        <f t="shared" si="404"/>
        <v>2.9275432786565201E-3</v>
      </c>
      <c r="M3262">
        <f t="shared" si="405"/>
        <v>0</v>
      </c>
      <c r="N3262">
        <f t="shared" si="406"/>
        <v>0</v>
      </c>
      <c r="O3262" s="4">
        <f t="shared" si="407"/>
        <v>0</v>
      </c>
      <c r="P3262">
        <f t="shared" si="408"/>
        <v>2.1956574589923903E-3</v>
      </c>
    </row>
    <row r="3263" spans="1:16" x14ac:dyDescent="0.15">
      <c r="A3263" t="s">
        <v>3456</v>
      </c>
      <c r="B3263" s="5" t="s">
        <v>12753</v>
      </c>
      <c r="C3263" s="5" t="s">
        <v>1029</v>
      </c>
      <c r="D3263" s="5" t="s">
        <v>12754</v>
      </c>
      <c r="E3263" s="5" t="s">
        <v>12755</v>
      </c>
      <c r="F3263" s="5" t="s">
        <v>12756</v>
      </c>
      <c r="G3263">
        <v>3261</v>
      </c>
      <c r="H3263" s="2">
        <v>43136</v>
      </c>
      <c r="I3263" s="3">
        <f t="shared" si="401"/>
        <v>1643.7686574074105</v>
      </c>
      <c r="J3263" s="3">
        <f t="shared" si="402"/>
        <v>0.22995936702929368</v>
      </c>
      <c r="K3263">
        <f t="shared" si="403"/>
        <v>2.148345948382389E-3</v>
      </c>
      <c r="L3263" s="4">
        <f t="shared" si="404"/>
        <v>2.148345948382389E-3</v>
      </c>
      <c r="M3263">
        <f t="shared" si="405"/>
        <v>0</v>
      </c>
      <c r="N3263">
        <f t="shared" si="406"/>
        <v>0</v>
      </c>
      <c r="O3263" s="4">
        <f t="shared" si="407"/>
        <v>0</v>
      </c>
      <c r="P3263">
        <f t="shared" si="408"/>
        <v>1.6112594612867916E-3</v>
      </c>
    </row>
    <row r="3264" spans="1:16" x14ac:dyDescent="0.15">
      <c r="A3264" t="s">
        <v>12757</v>
      </c>
      <c r="B3264" s="5" t="s">
        <v>12758</v>
      </c>
      <c r="C3264" s="5" t="s">
        <v>1058</v>
      </c>
      <c r="D3264" s="5" t="s">
        <v>12759</v>
      </c>
      <c r="E3264" s="5" t="s">
        <v>12760</v>
      </c>
      <c r="F3264" s="5" t="s">
        <v>12761</v>
      </c>
      <c r="G3264">
        <v>3262</v>
      </c>
      <c r="H3264" s="2">
        <v>43136</v>
      </c>
      <c r="I3264" s="3">
        <f t="shared" si="401"/>
        <v>389.76040509259474</v>
      </c>
      <c r="J3264" s="3">
        <f t="shared" si="402"/>
        <v>7.3968519180779548</v>
      </c>
      <c r="K3264">
        <f t="shared" si="403"/>
        <v>6.910349882361165E-2</v>
      </c>
      <c r="L3264" s="4">
        <f t="shared" si="404"/>
        <v>6.910349882361165E-2</v>
      </c>
      <c r="M3264">
        <f t="shared" si="405"/>
        <v>5.1313575567658379E-3</v>
      </c>
      <c r="N3264">
        <f t="shared" si="406"/>
        <v>0.24009536585636235</v>
      </c>
      <c r="O3264" s="4">
        <f t="shared" si="407"/>
        <v>0.24009536585636235</v>
      </c>
      <c r="P3264">
        <f t="shared" si="408"/>
        <v>0.11185146558179931</v>
      </c>
    </row>
    <row r="3265" spans="1:16" x14ac:dyDescent="0.15">
      <c r="A3265" t="s">
        <v>9310</v>
      </c>
      <c r="B3265" s="5" t="s">
        <v>12762</v>
      </c>
      <c r="C3265" s="5" t="s">
        <v>1029</v>
      </c>
      <c r="D3265" s="5" t="s">
        <v>12763</v>
      </c>
      <c r="E3265" s="5" t="s">
        <v>12764</v>
      </c>
      <c r="F3265" s="5" t="s">
        <v>12765</v>
      </c>
      <c r="G3265">
        <v>3263</v>
      </c>
      <c r="H3265" s="2">
        <v>43136</v>
      </c>
      <c r="I3265" s="3">
        <f t="shared" si="401"/>
        <v>343.31834490740584</v>
      </c>
      <c r="J3265" s="3">
        <f t="shared" si="402"/>
        <v>6.7546638110044555</v>
      </c>
      <c r="K3265">
        <f t="shared" si="403"/>
        <v>6.3103994494853613E-2</v>
      </c>
      <c r="L3265" s="4">
        <f t="shared" si="404"/>
        <v>6.3103994494853613E-2</v>
      </c>
      <c r="M3265">
        <f t="shared" si="405"/>
        <v>0</v>
      </c>
      <c r="N3265">
        <f t="shared" si="406"/>
        <v>0</v>
      </c>
      <c r="O3265" s="4">
        <f t="shared" si="407"/>
        <v>0</v>
      </c>
      <c r="P3265">
        <f t="shared" si="408"/>
        <v>4.7327995871140213E-2</v>
      </c>
    </row>
    <row r="3266" spans="1:16" x14ac:dyDescent="0.15">
      <c r="A3266" t="s">
        <v>12766</v>
      </c>
      <c r="B3266" s="5" t="s">
        <v>12767</v>
      </c>
      <c r="C3266" s="5" t="s">
        <v>1029</v>
      </c>
      <c r="D3266" s="5" t="s">
        <v>12768</v>
      </c>
      <c r="E3266" s="5" t="s">
        <v>12769</v>
      </c>
      <c r="F3266" s="5" t="s">
        <v>12770</v>
      </c>
      <c r="G3266">
        <v>3264</v>
      </c>
      <c r="H3266" s="2">
        <v>43136</v>
      </c>
      <c r="I3266" s="3">
        <f t="shared" si="401"/>
        <v>425.79427083333576</v>
      </c>
      <c r="J3266" s="3">
        <f t="shared" si="402"/>
        <v>1.3527659704596113</v>
      </c>
      <c r="K3266">
        <f t="shared" si="403"/>
        <v>1.2637925253013351E-2</v>
      </c>
      <c r="L3266" s="4">
        <f t="shared" si="404"/>
        <v>1.2637925253013351E-2</v>
      </c>
      <c r="M3266">
        <f t="shared" si="405"/>
        <v>0</v>
      </c>
      <c r="N3266">
        <f t="shared" si="406"/>
        <v>0</v>
      </c>
      <c r="O3266" s="4">
        <f t="shared" si="407"/>
        <v>0</v>
      </c>
      <c r="P3266">
        <f t="shared" si="408"/>
        <v>9.4784439397600125E-3</v>
      </c>
    </row>
    <row r="3267" spans="1:16" x14ac:dyDescent="0.15">
      <c r="A3267" t="s">
        <v>12771</v>
      </c>
      <c r="B3267" s="5" t="s">
        <v>12772</v>
      </c>
      <c r="C3267" s="5" t="s">
        <v>1113</v>
      </c>
      <c r="D3267" s="5" t="s">
        <v>12773</v>
      </c>
      <c r="E3267" s="5" t="s">
        <v>1081</v>
      </c>
      <c r="F3267" s="5" t="s">
        <v>12774</v>
      </c>
      <c r="G3267">
        <v>3265</v>
      </c>
      <c r="H3267" s="2">
        <v>43136</v>
      </c>
      <c r="I3267" s="3">
        <f t="shared" ref="I3267:I3330" si="409">H3267-B3267+1</f>
        <v>1036.2589004629626</v>
      </c>
      <c r="J3267" s="3">
        <f t="shared" ref="J3267:J3330" si="410">A3267/I3267</f>
        <v>2.0950362877752622</v>
      </c>
      <c r="K3267">
        <f t="shared" ref="K3267:K3330" si="411">(J3267-0)/(PERCENTILE($J$2:$J$10219,0.85)-0)</f>
        <v>1.9572426114665364E-2</v>
      </c>
      <c r="L3267" s="4">
        <f t="shared" ref="L3267:L3330" si="412">IF(K3267&gt;1,1,IF(K3267&lt;0,0,K3267))</f>
        <v>1.9572426114665364E-2</v>
      </c>
      <c r="M3267">
        <f t="shared" ref="M3267:M3330" si="413">C3267/I3267</f>
        <v>9.6500980551601204E-4</v>
      </c>
      <c r="N3267">
        <f t="shared" ref="N3267:N3330" si="414">(M3267-0)/(PERCENTILE($M$2:$M$10219,0.85)-0)</f>
        <v>4.5152648153479094E-2</v>
      </c>
      <c r="O3267" s="4">
        <f t="shared" ref="O3267:O3330" si="415">IF(N3267&gt;1,1,IF(N3267&lt;0,0,N3267))</f>
        <v>4.5152648153479094E-2</v>
      </c>
      <c r="P3267">
        <f t="shared" si="408"/>
        <v>2.5967481624368797E-2</v>
      </c>
    </row>
    <row r="3268" spans="1:16" x14ac:dyDescent="0.15">
      <c r="A3268" t="s">
        <v>12775</v>
      </c>
      <c r="B3268" s="5" t="s">
        <v>12776</v>
      </c>
      <c r="C3268" s="5" t="s">
        <v>1029</v>
      </c>
      <c r="D3268" s="5" t="s">
        <v>12777</v>
      </c>
      <c r="E3268" s="5" t="s">
        <v>12778</v>
      </c>
      <c r="F3268" s="5" t="s">
        <v>12779</v>
      </c>
      <c r="G3268">
        <v>3266</v>
      </c>
      <c r="H3268" s="2">
        <v>43136</v>
      </c>
      <c r="I3268" s="3">
        <f t="shared" si="409"/>
        <v>438.78402777777956</v>
      </c>
      <c r="J3268" s="3">
        <f t="shared" si="410"/>
        <v>40.771766672100291</v>
      </c>
      <c r="K3268">
        <f t="shared" si="411"/>
        <v>0.38090146476721154</v>
      </c>
      <c r="L3268" s="4">
        <f t="shared" si="412"/>
        <v>0.38090146476721154</v>
      </c>
      <c r="M3268">
        <f t="shared" si="413"/>
        <v>0</v>
      </c>
      <c r="N3268">
        <f t="shared" si="414"/>
        <v>0</v>
      </c>
      <c r="O3268" s="4">
        <f t="shared" si="415"/>
        <v>0</v>
      </c>
      <c r="P3268">
        <f t="shared" ref="P3268:P3331" si="416">0.75*L3268+0.25*O3268</f>
        <v>0.28567609857540865</v>
      </c>
    </row>
    <row r="3269" spans="1:16" x14ac:dyDescent="0.15">
      <c r="A3269" t="s">
        <v>4386</v>
      </c>
      <c r="B3269" s="5" t="s">
        <v>12780</v>
      </c>
      <c r="C3269" s="5" t="s">
        <v>1029</v>
      </c>
      <c r="D3269" s="5" t="s">
        <v>12781</v>
      </c>
      <c r="E3269" s="5" t="s">
        <v>1081</v>
      </c>
      <c r="F3269" s="5" t="s">
        <v>12782</v>
      </c>
      <c r="G3269">
        <v>3267</v>
      </c>
      <c r="H3269" s="2">
        <v>43136</v>
      </c>
      <c r="I3269" s="3">
        <f t="shared" si="409"/>
        <v>207.12215277777432</v>
      </c>
      <c r="J3269" s="3">
        <f t="shared" si="410"/>
        <v>0.18829468251927603</v>
      </c>
      <c r="K3269">
        <f t="shared" si="411"/>
        <v>1.7591025906794409E-3</v>
      </c>
      <c r="L3269" s="4">
        <f t="shared" si="412"/>
        <v>1.7591025906794409E-3</v>
      </c>
      <c r="M3269">
        <f t="shared" si="413"/>
        <v>0</v>
      </c>
      <c r="N3269">
        <f t="shared" si="414"/>
        <v>0</v>
      </c>
      <c r="O3269" s="4">
        <f t="shared" si="415"/>
        <v>0</v>
      </c>
      <c r="P3269">
        <f t="shared" si="416"/>
        <v>1.3193269430095806E-3</v>
      </c>
    </row>
    <row r="3270" spans="1:16" x14ac:dyDescent="0.15">
      <c r="A3270" t="s">
        <v>3999</v>
      </c>
      <c r="B3270" s="5" t="s">
        <v>12783</v>
      </c>
      <c r="C3270" s="5" t="s">
        <v>1029</v>
      </c>
      <c r="D3270" s="5" t="s">
        <v>12784</v>
      </c>
      <c r="E3270" s="5" t="s">
        <v>12785</v>
      </c>
      <c r="F3270" s="5" t="s">
        <v>12786</v>
      </c>
      <c r="G3270">
        <v>3268</v>
      </c>
      <c r="H3270" s="2">
        <v>43136</v>
      </c>
      <c r="I3270" s="3">
        <f t="shared" si="409"/>
        <v>40.571400462962629</v>
      </c>
      <c r="J3270" s="3">
        <f t="shared" si="410"/>
        <v>0.29577485280437193</v>
      </c>
      <c r="K3270">
        <f t="shared" si="411"/>
        <v>2.7632129748153518E-3</v>
      </c>
      <c r="L3270" s="4">
        <f t="shared" si="412"/>
        <v>2.7632129748153518E-3</v>
      </c>
      <c r="M3270">
        <f t="shared" si="413"/>
        <v>0</v>
      </c>
      <c r="N3270">
        <f t="shared" si="414"/>
        <v>0</v>
      </c>
      <c r="O3270" s="4">
        <f t="shared" si="415"/>
        <v>0</v>
      </c>
      <c r="P3270">
        <f t="shared" si="416"/>
        <v>2.0724097311115141E-3</v>
      </c>
    </row>
    <row r="3271" spans="1:16" x14ac:dyDescent="0.15">
      <c r="A3271" t="s">
        <v>12787</v>
      </c>
      <c r="B3271" s="5" t="s">
        <v>12788</v>
      </c>
      <c r="C3271" s="5" t="s">
        <v>1029</v>
      </c>
      <c r="D3271" s="5" t="s">
        <v>12789</v>
      </c>
      <c r="E3271" s="5" t="s">
        <v>12789</v>
      </c>
      <c r="F3271" s="5" t="s">
        <v>12790</v>
      </c>
      <c r="G3271">
        <v>3269</v>
      </c>
      <c r="H3271" s="2">
        <v>43136</v>
      </c>
      <c r="I3271" s="3">
        <f t="shared" si="409"/>
        <v>1867.0121412037042</v>
      </c>
      <c r="J3271" s="3">
        <f t="shared" si="410"/>
        <v>2.1076456404097179</v>
      </c>
      <c r="K3271">
        <f t="shared" si="411"/>
        <v>1.9690226280816053E-2</v>
      </c>
      <c r="L3271" s="4">
        <f t="shared" si="412"/>
        <v>1.9690226280816053E-2</v>
      </c>
      <c r="M3271">
        <f t="shared" si="413"/>
        <v>0</v>
      </c>
      <c r="N3271">
        <f t="shared" si="414"/>
        <v>0</v>
      </c>
      <c r="O3271" s="4">
        <f t="shared" si="415"/>
        <v>0</v>
      </c>
      <c r="P3271">
        <f t="shared" si="416"/>
        <v>1.4767669710612039E-2</v>
      </c>
    </row>
    <row r="3272" spans="1:16" x14ac:dyDescent="0.15">
      <c r="A3272" t="s">
        <v>4896</v>
      </c>
      <c r="B3272" s="5" t="s">
        <v>12791</v>
      </c>
      <c r="C3272" s="5" t="s">
        <v>1029</v>
      </c>
      <c r="D3272" s="5" t="s">
        <v>12792</v>
      </c>
      <c r="E3272" s="5" t="s">
        <v>12793</v>
      </c>
      <c r="F3272" s="5" t="s">
        <v>12794</v>
      </c>
      <c r="G3272">
        <v>3270</v>
      </c>
      <c r="H3272" s="2">
        <v>43136</v>
      </c>
      <c r="I3272" s="3">
        <f t="shared" si="409"/>
        <v>587.60173611110804</v>
      </c>
      <c r="J3272" s="3">
        <f t="shared" si="410"/>
        <v>0.31143543109851707</v>
      </c>
      <c r="K3272">
        <f t="shared" si="411"/>
        <v>2.9095185607203003E-3</v>
      </c>
      <c r="L3272" s="4">
        <f t="shared" si="412"/>
        <v>2.9095185607203003E-3</v>
      </c>
      <c r="M3272">
        <f t="shared" si="413"/>
        <v>0</v>
      </c>
      <c r="N3272">
        <f t="shared" si="414"/>
        <v>0</v>
      </c>
      <c r="O3272" s="4">
        <f t="shared" si="415"/>
        <v>0</v>
      </c>
      <c r="P3272">
        <f t="shared" si="416"/>
        <v>2.1821389205402253E-3</v>
      </c>
    </row>
    <row r="3273" spans="1:16" x14ac:dyDescent="0.15">
      <c r="A3273" t="s">
        <v>12795</v>
      </c>
      <c r="B3273" s="5" t="s">
        <v>12796</v>
      </c>
      <c r="C3273" s="5" t="s">
        <v>1058</v>
      </c>
      <c r="D3273" s="5" t="s">
        <v>12797</v>
      </c>
      <c r="E3273" s="5" t="s">
        <v>12798</v>
      </c>
      <c r="F3273" s="5" t="s">
        <v>12799</v>
      </c>
      <c r="G3273">
        <v>3271</v>
      </c>
      <c r="H3273" s="2">
        <v>43136</v>
      </c>
      <c r="I3273" s="3">
        <f t="shared" si="409"/>
        <v>810.59491898147826</v>
      </c>
      <c r="J3273" s="3">
        <f t="shared" si="410"/>
        <v>4.2993114296582835</v>
      </c>
      <c r="K3273">
        <f t="shared" si="411"/>
        <v>4.0165392738987137E-2</v>
      </c>
      <c r="L3273" s="4">
        <f t="shared" si="412"/>
        <v>4.0165392738987137E-2</v>
      </c>
      <c r="M3273">
        <f t="shared" si="413"/>
        <v>2.4673236325155144E-3</v>
      </c>
      <c r="N3273">
        <f t="shared" si="414"/>
        <v>0.11544566202637248</v>
      </c>
      <c r="O3273" s="4">
        <f t="shared" si="415"/>
        <v>0.11544566202637248</v>
      </c>
      <c r="P3273">
        <f t="shared" si="416"/>
        <v>5.8985460060833467E-2</v>
      </c>
    </row>
    <row r="3274" spans="1:16" x14ac:dyDescent="0.15">
      <c r="A3274" t="s">
        <v>6469</v>
      </c>
      <c r="B3274" s="5" t="s">
        <v>12800</v>
      </c>
      <c r="C3274" s="5" t="s">
        <v>1029</v>
      </c>
      <c r="D3274" s="5" t="s">
        <v>12801</v>
      </c>
      <c r="E3274" s="5" t="s">
        <v>1081</v>
      </c>
      <c r="F3274" s="5" t="s">
        <v>12802</v>
      </c>
      <c r="G3274">
        <v>3272</v>
      </c>
      <c r="H3274" s="2">
        <v>43136</v>
      </c>
      <c r="I3274" s="3">
        <f t="shared" si="409"/>
        <v>877.16667824074102</v>
      </c>
      <c r="J3274" s="3">
        <f t="shared" si="410"/>
        <v>0.47653428974108686</v>
      </c>
      <c r="K3274">
        <f t="shared" si="411"/>
        <v>4.4519191536134739E-3</v>
      </c>
      <c r="L3274" s="4">
        <f t="shared" si="412"/>
        <v>4.4519191536134739E-3</v>
      </c>
      <c r="M3274">
        <f t="shared" si="413"/>
        <v>0</v>
      </c>
      <c r="N3274">
        <f t="shared" si="414"/>
        <v>0</v>
      </c>
      <c r="O3274" s="4">
        <f t="shared" si="415"/>
        <v>0</v>
      </c>
      <c r="P3274">
        <f t="shared" si="416"/>
        <v>3.3389393652101052E-3</v>
      </c>
    </row>
    <row r="3275" spans="1:16" x14ac:dyDescent="0.15">
      <c r="A3275" t="s">
        <v>12803</v>
      </c>
      <c r="B3275" s="5" t="s">
        <v>12804</v>
      </c>
      <c r="C3275" s="5" t="s">
        <v>1163</v>
      </c>
      <c r="D3275" s="5" t="s">
        <v>12805</v>
      </c>
      <c r="E3275" s="5" t="s">
        <v>1081</v>
      </c>
      <c r="F3275" s="5" t="s">
        <v>12806</v>
      </c>
      <c r="G3275">
        <v>3273</v>
      </c>
      <c r="H3275" s="2">
        <v>43136</v>
      </c>
      <c r="I3275" s="3">
        <f t="shared" si="409"/>
        <v>1301.5506944444423</v>
      </c>
      <c r="J3275" s="3">
        <f t="shared" si="410"/>
        <v>2.231184703289296</v>
      </c>
      <c r="K3275">
        <f t="shared" si="411"/>
        <v>2.0844363416575737E-2</v>
      </c>
      <c r="L3275" s="4">
        <f t="shared" si="412"/>
        <v>2.0844363416575737E-2</v>
      </c>
      <c r="M3275">
        <f t="shared" si="413"/>
        <v>6.1465143341302916E-3</v>
      </c>
      <c r="N3275">
        <f t="shared" si="414"/>
        <v>0.28759438247458918</v>
      </c>
      <c r="O3275" s="4">
        <f t="shared" si="415"/>
        <v>0.28759438247458918</v>
      </c>
      <c r="P3275">
        <f t="shared" si="416"/>
        <v>8.7531868181079095E-2</v>
      </c>
    </row>
    <row r="3276" spans="1:16" x14ac:dyDescent="0.15">
      <c r="A3276" t="s">
        <v>1202</v>
      </c>
      <c r="B3276" s="5" t="s">
        <v>12807</v>
      </c>
      <c r="C3276" s="5" t="s">
        <v>1029</v>
      </c>
      <c r="D3276" s="5" t="s">
        <v>12808</v>
      </c>
      <c r="E3276" s="5" t="s">
        <v>12809</v>
      </c>
      <c r="F3276" s="5" t="s">
        <v>12810</v>
      </c>
      <c r="G3276">
        <v>3274</v>
      </c>
      <c r="H3276" s="2">
        <v>43136</v>
      </c>
      <c r="I3276" s="3">
        <f t="shared" si="409"/>
        <v>572.93349537037284</v>
      </c>
      <c r="J3276" s="3">
        <f t="shared" si="410"/>
        <v>0.31242718648223816</v>
      </c>
      <c r="K3276">
        <f t="shared" si="411"/>
        <v>2.9187838221790005E-3</v>
      </c>
      <c r="L3276" s="4">
        <f t="shared" si="412"/>
        <v>2.9187838221790005E-3</v>
      </c>
      <c r="M3276">
        <f t="shared" si="413"/>
        <v>0</v>
      </c>
      <c r="N3276">
        <f t="shared" si="414"/>
        <v>0</v>
      </c>
      <c r="O3276" s="4">
        <f t="shared" si="415"/>
        <v>0</v>
      </c>
      <c r="P3276">
        <f t="shared" si="416"/>
        <v>2.1890878666342506E-3</v>
      </c>
    </row>
    <row r="3277" spans="1:16" x14ac:dyDescent="0.15">
      <c r="A3277" t="s">
        <v>8251</v>
      </c>
      <c r="B3277" s="5" t="s">
        <v>12811</v>
      </c>
      <c r="C3277" s="5" t="s">
        <v>1029</v>
      </c>
      <c r="D3277" s="5" t="s">
        <v>12812</v>
      </c>
      <c r="E3277" s="5" t="s">
        <v>12813</v>
      </c>
      <c r="F3277" s="5" t="s">
        <v>12814</v>
      </c>
      <c r="G3277">
        <v>3275</v>
      </c>
      <c r="H3277" s="2">
        <v>43136</v>
      </c>
      <c r="I3277" s="3">
        <f t="shared" si="409"/>
        <v>534.46798611111444</v>
      </c>
      <c r="J3277" s="3">
        <f t="shared" si="410"/>
        <v>0.20394112057693797</v>
      </c>
      <c r="K3277">
        <f t="shared" si="411"/>
        <v>1.9052760744650006E-3</v>
      </c>
      <c r="L3277" s="4">
        <f t="shared" si="412"/>
        <v>1.9052760744650006E-3</v>
      </c>
      <c r="M3277">
        <f t="shared" si="413"/>
        <v>0</v>
      </c>
      <c r="N3277">
        <f t="shared" si="414"/>
        <v>0</v>
      </c>
      <c r="O3277" s="4">
        <f t="shared" si="415"/>
        <v>0</v>
      </c>
      <c r="P3277">
        <f t="shared" si="416"/>
        <v>1.4289570558487503E-3</v>
      </c>
    </row>
    <row r="3278" spans="1:16" x14ac:dyDescent="0.15">
      <c r="A3278" t="s">
        <v>5762</v>
      </c>
      <c r="B3278" s="5" t="s">
        <v>12815</v>
      </c>
      <c r="C3278" s="5" t="s">
        <v>1029</v>
      </c>
      <c r="D3278" s="5" t="s">
        <v>12816</v>
      </c>
      <c r="E3278" s="5" t="s">
        <v>12817</v>
      </c>
      <c r="F3278" s="5" t="s">
        <v>12818</v>
      </c>
      <c r="G3278">
        <v>3276</v>
      </c>
      <c r="H3278" s="2">
        <v>43136</v>
      </c>
      <c r="I3278" s="3">
        <f t="shared" si="409"/>
        <v>661.61271990741079</v>
      </c>
      <c r="J3278" s="3">
        <f t="shared" si="410"/>
        <v>0.33554373022191553</v>
      </c>
      <c r="K3278">
        <f t="shared" si="411"/>
        <v>3.1347451623292099E-3</v>
      </c>
      <c r="L3278" s="4">
        <f t="shared" si="412"/>
        <v>3.1347451623292099E-3</v>
      </c>
      <c r="M3278">
        <f t="shared" si="413"/>
        <v>0</v>
      </c>
      <c r="N3278">
        <f t="shared" si="414"/>
        <v>0</v>
      </c>
      <c r="O3278" s="4">
        <f t="shared" si="415"/>
        <v>0</v>
      </c>
      <c r="P3278">
        <f t="shared" si="416"/>
        <v>2.3510588717469074E-3</v>
      </c>
    </row>
    <row r="3279" spans="1:16" x14ac:dyDescent="0.15">
      <c r="A3279" t="s">
        <v>12819</v>
      </c>
      <c r="B3279" s="5" t="s">
        <v>12820</v>
      </c>
      <c r="C3279" s="5" t="s">
        <v>1029</v>
      </c>
      <c r="D3279" s="5" t="s">
        <v>12821</v>
      </c>
      <c r="E3279" s="5" t="s">
        <v>4</v>
      </c>
      <c r="F3279" s="5" t="s">
        <v>12822</v>
      </c>
      <c r="G3279">
        <v>3277</v>
      </c>
      <c r="H3279" s="2">
        <v>43136</v>
      </c>
      <c r="I3279" s="3">
        <f t="shared" si="409"/>
        <v>542.27460648147826</v>
      </c>
      <c r="J3279" s="3">
        <f t="shared" si="410"/>
        <v>2.5171748477339451</v>
      </c>
      <c r="K3279">
        <f t="shared" si="411"/>
        <v>2.3516164857117574E-2</v>
      </c>
      <c r="L3279" s="4">
        <f t="shared" si="412"/>
        <v>2.3516164857117574E-2</v>
      </c>
      <c r="M3279">
        <f t="shared" si="413"/>
        <v>0</v>
      </c>
      <c r="N3279">
        <f t="shared" si="414"/>
        <v>0</v>
      </c>
      <c r="O3279" s="4">
        <f t="shared" si="415"/>
        <v>0</v>
      </c>
      <c r="P3279">
        <f t="shared" si="416"/>
        <v>1.763712364283818E-2</v>
      </c>
    </row>
    <row r="3280" spans="1:16" x14ac:dyDescent="0.15">
      <c r="A3280" t="s">
        <v>12823</v>
      </c>
      <c r="B3280" s="5" t="s">
        <v>12824</v>
      </c>
      <c r="C3280" s="5" t="s">
        <v>1029</v>
      </c>
      <c r="D3280" s="5" t="s">
        <v>12825</v>
      </c>
      <c r="E3280" s="5" t="s">
        <v>12826</v>
      </c>
      <c r="F3280" s="5" t="s">
        <v>12827</v>
      </c>
      <c r="G3280">
        <v>3278</v>
      </c>
      <c r="H3280" s="2">
        <v>43136</v>
      </c>
      <c r="I3280" s="3">
        <f t="shared" si="409"/>
        <v>713.53962962963124</v>
      </c>
      <c r="J3280" s="3">
        <f t="shared" si="410"/>
        <v>3.2584034627576477</v>
      </c>
      <c r="K3280">
        <f t="shared" si="411"/>
        <v>3.044093383905867E-2</v>
      </c>
      <c r="L3280" s="4">
        <f t="shared" si="412"/>
        <v>3.044093383905867E-2</v>
      </c>
      <c r="M3280">
        <f t="shared" si="413"/>
        <v>0</v>
      </c>
      <c r="N3280">
        <f t="shared" si="414"/>
        <v>0</v>
      </c>
      <c r="O3280" s="4">
        <f t="shared" si="415"/>
        <v>0</v>
      </c>
      <c r="P3280">
        <f t="shared" si="416"/>
        <v>2.2830700379294001E-2</v>
      </c>
    </row>
    <row r="3281" spans="1:16" x14ac:dyDescent="0.15">
      <c r="A3281" t="s">
        <v>7417</v>
      </c>
      <c r="B3281" s="5" t="s">
        <v>12828</v>
      </c>
      <c r="C3281" s="5" t="s">
        <v>1029</v>
      </c>
      <c r="D3281" s="5" t="s">
        <v>12829</v>
      </c>
      <c r="E3281" s="5" t="s">
        <v>12830</v>
      </c>
      <c r="F3281" s="5" t="s">
        <v>12831</v>
      </c>
      <c r="G3281">
        <v>3279</v>
      </c>
      <c r="H3281" s="2">
        <v>43136</v>
      </c>
      <c r="I3281" s="3">
        <f t="shared" si="409"/>
        <v>496.29880787037109</v>
      </c>
      <c r="J3281" s="3">
        <f t="shared" si="410"/>
        <v>0.30223727645781229</v>
      </c>
      <c r="K3281">
        <f t="shared" si="411"/>
        <v>2.8235867784657618E-3</v>
      </c>
      <c r="L3281" s="4">
        <f t="shared" si="412"/>
        <v>2.8235867784657618E-3</v>
      </c>
      <c r="M3281">
        <f t="shared" si="413"/>
        <v>0</v>
      </c>
      <c r="N3281">
        <f t="shared" si="414"/>
        <v>0</v>
      </c>
      <c r="O3281" s="4">
        <f t="shared" si="415"/>
        <v>0</v>
      </c>
      <c r="P3281">
        <f t="shared" si="416"/>
        <v>2.1176900838493213E-3</v>
      </c>
    </row>
    <row r="3282" spans="1:16" x14ac:dyDescent="0.15">
      <c r="A3282" t="s">
        <v>1264</v>
      </c>
      <c r="B3282" s="5" t="s">
        <v>12832</v>
      </c>
      <c r="C3282" s="5" t="s">
        <v>1029</v>
      </c>
      <c r="D3282" s="5" t="s">
        <v>12833</v>
      </c>
      <c r="E3282" s="5" t="s">
        <v>12834</v>
      </c>
      <c r="F3282" s="5" t="s">
        <v>12835</v>
      </c>
      <c r="G3282">
        <v>3280</v>
      </c>
      <c r="H3282" s="2">
        <v>43136</v>
      </c>
      <c r="I3282" s="3">
        <f t="shared" si="409"/>
        <v>740.05275462962891</v>
      </c>
      <c r="J3282" s="3">
        <f t="shared" si="410"/>
        <v>4.1888905630132325E-2</v>
      </c>
      <c r="K3282">
        <f t="shared" si="411"/>
        <v>3.9133809531317459E-4</v>
      </c>
      <c r="L3282" s="4">
        <f t="shared" si="412"/>
        <v>3.9133809531317459E-4</v>
      </c>
      <c r="M3282">
        <f t="shared" si="413"/>
        <v>0</v>
      </c>
      <c r="N3282">
        <f t="shared" si="414"/>
        <v>0</v>
      </c>
      <c r="O3282" s="4">
        <f t="shared" si="415"/>
        <v>0</v>
      </c>
      <c r="P3282">
        <f t="shared" si="416"/>
        <v>2.9350357148488093E-4</v>
      </c>
    </row>
    <row r="3283" spans="1:16" x14ac:dyDescent="0.15">
      <c r="A3283" t="s">
        <v>12836</v>
      </c>
      <c r="B3283" s="5" t="s">
        <v>12837</v>
      </c>
      <c r="C3283" s="5" t="s">
        <v>1029</v>
      </c>
      <c r="D3283" s="5" t="s">
        <v>12838</v>
      </c>
      <c r="E3283" s="5" t="s">
        <v>1081</v>
      </c>
      <c r="F3283" s="5" t="s">
        <v>12839</v>
      </c>
      <c r="G3283">
        <v>3281</v>
      </c>
      <c r="H3283" s="2">
        <v>43136</v>
      </c>
      <c r="I3283" s="3">
        <f t="shared" si="409"/>
        <v>1012.6848958333358</v>
      </c>
      <c r="J3283" s="3">
        <f t="shared" si="410"/>
        <v>0.53323595742546892</v>
      </c>
      <c r="K3283">
        <f t="shared" si="411"/>
        <v>4.9816422938791603E-3</v>
      </c>
      <c r="L3283" s="4">
        <f t="shared" si="412"/>
        <v>4.9816422938791603E-3</v>
      </c>
      <c r="M3283">
        <f t="shared" si="413"/>
        <v>0</v>
      </c>
      <c r="N3283">
        <f t="shared" si="414"/>
        <v>0</v>
      </c>
      <c r="O3283" s="4">
        <f t="shared" si="415"/>
        <v>0</v>
      </c>
      <c r="P3283">
        <f t="shared" si="416"/>
        <v>3.7362317204093702E-3</v>
      </c>
    </row>
    <row r="3284" spans="1:16" x14ac:dyDescent="0.15">
      <c r="A3284" t="s">
        <v>1645</v>
      </c>
      <c r="B3284" s="5" t="s">
        <v>12840</v>
      </c>
      <c r="C3284" s="5" t="s">
        <v>1029</v>
      </c>
      <c r="D3284" s="5" t="s">
        <v>3850</v>
      </c>
      <c r="E3284" s="5" t="s">
        <v>12841</v>
      </c>
      <c r="F3284" s="5" t="s">
        <v>12842</v>
      </c>
      <c r="G3284">
        <v>3282</v>
      </c>
      <c r="H3284" s="2">
        <v>43136</v>
      </c>
      <c r="I3284" s="3">
        <f t="shared" si="409"/>
        <v>420.96815972222248</v>
      </c>
      <c r="J3284" s="3">
        <f t="shared" si="410"/>
        <v>8.0766203369003101E-2</v>
      </c>
      <c r="K3284">
        <f t="shared" si="411"/>
        <v>7.5454089135635249E-4</v>
      </c>
      <c r="L3284" s="4">
        <f t="shared" si="412"/>
        <v>7.5454089135635249E-4</v>
      </c>
      <c r="M3284">
        <f t="shared" si="413"/>
        <v>0</v>
      </c>
      <c r="N3284">
        <f t="shared" si="414"/>
        <v>0</v>
      </c>
      <c r="O3284" s="4">
        <f t="shared" si="415"/>
        <v>0</v>
      </c>
      <c r="P3284">
        <f t="shared" si="416"/>
        <v>5.6590566851726434E-4</v>
      </c>
    </row>
    <row r="3285" spans="1:16" x14ac:dyDescent="0.15">
      <c r="A3285" t="s">
        <v>2071</v>
      </c>
      <c r="B3285" s="5" t="s">
        <v>12843</v>
      </c>
      <c r="C3285" s="5" t="s">
        <v>1029</v>
      </c>
      <c r="D3285" s="5" t="s">
        <v>12844</v>
      </c>
      <c r="E3285" s="5" t="s">
        <v>12844</v>
      </c>
      <c r="F3285" s="5" t="s">
        <v>12845</v>
      </c>
      <c r="G3285">
        <v>3283</v>
      </c>
      <c r="H3285" s="2">
        <v>43136</v>
      </c>
      <c r="I3285" s="3">
        <f t="shared" si="409"/>
        <v>20.217002314813726</v>
      </c>
      <c r="J3285" s="3">
        <f t="shared" si="410"/>
        <v>1.9785326913026349</v>
      </c>
      <c r="K3285">
        <f t="shared" si="411"/>
        <v>1.8484016311284483E-2</v>
      </c>
      <c r="L3285" s="4">
        <f t="shared" si="412"/>
        <v>1.8484016311284483E-2</v>
      </c>
      <c r="M3285">
        <f t="shared" si="413"/>
        <v>0</v>
      </c>
      <c r="N3285">
        <f t="shared" si="414"/>
        <v>0</v>
      </c>
      <c r="O3285" s="4">
        <f t="shared" si="415"/>
        <v>0</v>
      </c>
      <c r="P3285">
        <f t="shared" si="416"/>
        <v>1.3863012233463362E-2</v>
      </c>
    </row>
    <row r="3286" spans="1:16" x14ac:dyDescent="0.15">
      <c r="A3286" t="s">
        <v>1253</v>
      </c>
      <c r="B3286" s="5" t="s">
        <v>12846</v>
      </c>
      <c r="C3286" s="5" t="s">
        <v>1029</v>
      </c>
      <c r="D3286" s="5" t="s">
        <v>12847</v>
      </c>
      <c r="E3286" s="5" t="s">
        <v>12848</v>
      </c>
      <c r="F3286" s="5" t="s">
        <v>12849</v>
      </c>
      <c r="G3286">
        <v>3284</v>
      </c>
      <c r="H3286" s="2">
        <v>43136</v>
      </c>
      <c r="I3286" s="3">
        <f t="shared" si="409"/>
        <v>685.18658564814541</v>
      </c>
      <c r="J3286" s="3">
        <f t="shared" si="410"/>
        <v>7.2972823822438091E-3</v>
      </c>
      <c r="K3286">
        <f t="shared" si="411"/>
        <v>6.817329184115656E-5</v>
      </c>
      <c r="L3286" s="4">
        <f t="shared" si="412"/>
        <v>6.817329184115656E-5</v>
      </c>
      <c r="M3286">
        <f t="shared" si="413"/>
        <v>0</v>
      </c>
      <c r="N3286">
        <f t="shared" si="414"/>
        <v>0</v>
      </c>
      <c r="O3286" s="4">
        <f t="shared" si="415"/>
        <v>0</v>
      </c>
      <c r="P3286">
        <f t="shared" si="416"/>
        <v>5.112996888086742E-5</v>
      </c>
    </row>
    <row r="3287" spans="1:16" x14ac:dyDescent="0.15">
      <c r="A3287" t="s">
        <v>7417</v>
      </c>
      <c r="B3287" s="5" t="s">
        <v>12850</v>
      </c>
      <c r="C3287" s="5" t="s">
        <v>1029</v>
      </c>
      <c r="D3287" s="5" t="s">
        <v>12851</v>
      </c>
      <c r="E3287" s="5" t="s">
        <v>1081</v>
      </c>
      <c r="F3287" s="5" t="s">
        <v>12852</v>
      </c>
      <c r="G3287">
        <v>3285</v>
      </c>
      <c r="H3287" s="2">
        <v>43136</v>
      </c>
      <c r="I3287" s="3">
        <f t="shared" si="409"/>
        <v>1916.9875810185185</v>
      </c>
      <c r="J3287" s="3">
        <f t="shared" si="410"/>
        <v>7.8247768261651016E-2</v>
      </c>
      <c r="K3287">
        <f t="shared" si="411"/>
        <v>7.3101295279469087E-4</v>
      </c>
      <c r="L3287" s="4">
        <f t="shared" si="412"/>
        <v>7.3101295279469087E-4</v>
      </c>
      <c r="M3287">
        <f t="shared" si="413"/>
        <v>0</v>
      </c>
      <c r="N3287">
        <f t="shared" si="414"/>
        <v>0</v>
      </c>
      <c r="O3287" s="4">
        <f t="shared" si="415"/>
        <v>0</v>
      </c>
      <c r="P3287">
        <f t="shared" si="416"/>
        <v>5.4825971459601815E-4</v>
      </c>
    </row>
    <row r="3288" spans="1:16" x14ac:dyDescent="0.15">
      <c r="A3288" t="s">
        <v>5962</v>
      </c>
      <c r="B3288" s="5" t="s">
        <v>12853</v>
      </c>
      <c r="C3288" s="5" t="s">
        <v>1029</v>
      </c>
      <c r="D3288" s="5" t="s">
        <v>12854</v>
      </c>
      <c r="E3288" s="5" t="s">
        <v>12854</v>
      </c>
      <c r="F3288" s="5" t="s">
        <v>12855</v>
      </c>
      <c r="G3288">
        <v>3286</v>
      </c>
      <c r="H3288" s="2">
        <v>43136</v>
      </c>
      <c r="I3288" s="3">
        <f t="shared" si="409"/>
        <v>1655.9087268518488</v>
      </c>
      <c r="J3288" s="3">
        <f t="shared" si="410"/>
        <v>0.42695589952238594</v>
      </c>
      <c r="K3288">
        <f t="shared" si="411"/>
        <v>3.988743701664613E-3</v>
      </c>
      <c r="L3288" s="4">
        <f t="shared" si="412"/>
        <v>3.988743701664613E-3</v>
      </c>
      <c r="M3288">
        <f t="shared" si="413"/>
        <v>0</v>
      </c>
      <c r="N3288">
        <f t="shared" si="414"/>
        <v>0</v>
      </c>
      <c r="O3288" s="4">
        <f t="shared" si="415"/>
        <v>0</v>
      </c>
      <c r="P3288">
        <f t="shared" si="416"/>
        <v>2.9915577762484598E-3</v>
      </c>
    </row>
    <row r="3289" spans="1:16" x14ac:dyDescent="0.15">
      <c r="A3289" t="s">
        <v>1218</v>
      </c>
      <c r="B3289" s="5" t="s">
        <v>12856</v>
      </c>
      <c r="C3289" s="5" t="s">
        <v>1113</v>
      </c>
      <c r="D3289" s="5" t="s">
        <v>12857</v>
      </c>
      <c r="E3289" s="5" t="s">
        <v>12857</v>
      </c>
      <c r="F3289" s="5" t="s">
        <v>12858</v>
      </c>
      <c r="G3289">
        <v>3287</v>
      </c>
      <c r="H3289" s="2">
        <v>43136</v>
      </c>
      <c r="I3289" s="3">
        <f t="shared" si="409"/>
        <v>235.22134259259474</v>
      </c>
      <c r="J3289" s="3">
        <f t="shared" si="410"/>
        <v>8.6046613699743411</v>
      </c>
      <c r="K3289">
        <f t="shared" si="411"/>
        <v>8.0387198965598108E-2</v>
      </c>
      <c r="L3289" s="4">
        <f t="shared" si="412"/>
        <v>8.0387198965598108E-2</v>
      </c>
      <c r="M3289">
        <f t="shared" si="413"/>
        <v>4.2513149061138046E-3</v>
      </c>
      <c r="N3289">
        <f t="shared" si="414"/>
        <v>0.19891831673436042</v>
      </c>
      <c r="O3289" s="4">
        <f t="shared" si="415"/>
        <v>0.19891831673436042</v>
      </c>
      <c r="P3289">
        <f t="shared" si="416"/>
        <v>0.11001997840778868</v>
      </c>
    </row>
    <row r="3290" spans="1:16" x14ac:dyDescent="0.15">
      <c r="A3290" t="s">
        <v>10336</v>
      </c>
      <c r="B3290" s="5" t="s">
        <v>12859</v>
      </c>
      <c r="C3290" s="5" t="s">
        <v>1029</v>
      </c>
      <c r="D3290" s="5" t="s">
        <v>12860</v>
      </c>
      <c r="E3290" s="5" t="s">
        <v>12860</v>
      </c>
      <c r="F3290" s="5" t="s">
        <v>12861</v>
      </c>
      <c r="G3290">
        <v>3288</v>
      </c>
      <c r="H3290" s="2">
        <v>43136</v>
      </c>
      <c r="I3290" s="3">
        <f t="shared" si="409"/>
        <v>43.513796296298096</v>
      </c>
      <c r="J3290" s="3">
        <f t="shared" si="410"/>
        <v>30.174338066469794</v>
      </c>
      <c r="K3290">
        <f t="shared" si="411"/>
        <v>0.28189726631993672</v>
      </c>
      <c r="L3290" s="4">
        <f t="shared" si="412"/>
        <v>0.28189726631993672</v>
      </c>
      <c r="M3290">
        <f t="shared" si="413"/>
        <v>0</v>
      </c>
      <c r="N3290">
        <f t="shared" si="414"/>
        <v>0</v>
      </c>
      <c r="O3290" s="4">
        <f t="shared" si="415"/>
        <v>0</v>
      </c>
      <c r="P3290">
        <f t="shared" si="416"/>
        <v>0.21142294973995254</v>
      </c>
    </row>
    <row r="3291" spans="1:16" x14ac:dyDescent="0.15">
      <c r="A3291" t="s">
        <v>12862</v>
      </c>
      <c r="B3291" s="5" t="s">
        <v>12863</v>
      </c>
      <c r="C3291" s="5" t="s">
        <v>1029</v>
      </c>
      <c r="D3291" s="5" t="s">
        <v>12864</v>
      </c>
      <c r="E3291" s="5" t="s">
        <v>12865</v>
      </c>
      <c r="F3291" s="5" t="s">
        <v>12866</v>
      </c>
      <c r="G3291">
        <v>3289</v>
      </c>
      <c r="H3291" s="2">
        <v>43136</v>
      </c>
      <c r="I3291" s="3">
        <f t="shared" si="409"/>
        <v>750.14030092592293</v>
      </c>
      <c r="J3291" s="3">
        <f t="shared" si="410"/>
        <v>1.3824080624917721</v>
      </c>
      <c r="K3291">
        <f t="shared" si="411"/>
        <v>1.2914850125183305E-2</v>
      </c>
      <c r="L3291" s="4">
        <f t="shared" si="412"/>
        <v>1.2914850125183305E-2</v>
      </c>
      <c r="M3291">
        <f t="shared" si="413"/>
        <v>0</v>
      </c>
      <c r="N3291">
        <f t="shared" si="414"/>
        <v>0</v>
      </c>
      <c r="O3291" s="4">
        <f t="shared" si="415"/>
        <v>0</v>
      </c>
      <c r="P3291">
        <f t="shared" si="416"/>
        <v>9.6861375938874783E-3</v>
      </c>
    </row>
    <row r="3292" spans="1:16" x14ac:dyDescent="0.15">
      <c r="A3292" t="s">
        <v>9773</v>
      </c>
      <c r="B3292" s="5" t="s">
        <v>12867</v>
      </c>
      <c r="C3292" s="5" t="s">
        <v>1029</v>
      </c>
      <c r="D3292" s="5" t="s">
        <v>12868</v>
      </c>
      <c r="E3292" s="5" t="s">
        <v>12868</v>
      </c>
      <c r="F3292" s="5" t="s">
        <v>12869</v>
      </c>
      <c r="G3292">
        <v>3290</v>
      </c>
      <c r="H3292" s="2">
        <v>43136</v>
      </c>
      <c r="I3292" s="3">
        <f t="shared" si="409"/>
        <v>149.60841435185284</v>
      </c>
      <c r="J3292" s="3">
        <f t="shared" si="410"/>
        <v>0.92240801159384067</v>
      </c>
      <c r="K3292">
        <f t="shared" si="411"/>
        <v>8.6173985433289531E-3</v>
      </c>
      <c r="L3292" s="4">
        <f t="shared" si="412"/>
        <v>8.6173985433289531E-3</v>
      </c>
      <c r="M3292">
        <f t="shared" si="413"/>
        <v>0</v>
      </c>
      <c r="N3292">
        <f t="shared" si="414"/>
        <v>0</v>
      </c>
      <c r="O3292" s="4">
        <f t="shared" si="415"/>
        <v>0</v>
      </c>
      <c r="P3292">
        <f t="shared" si="416"/>
        <v>6.4630489074967148E-3</v>
      </c>
    </row>
    <row r="3293" spans="1:16" x14ac:dyDescent="0.15">
      <c r="A3293" t="s">
        <v>12870</v>
      </c>
      <c r="B3293" s="5" t="s">
        <v>12871</v>
      </c>
      <c r="C3293" s="5" t="s">
        <v>1476</v>
      </c>
      <c r="D3293" s="5" t="s">
        <v>12872</v>
      </c>
      <c r="E3293" s="5" t="s">
        <v>1081</v>
      </c>
      <c r="F3293" s="5" t="s">
        <v>12873</v>
      </c>
      <c r="G3293">
        <v>3291</v>
      </c>
      <c r="H3293" s="2">
        <v>43136</v>
      </c>
      <c r="I3293" s="3">
        <f t="shared" si="409"/>
        <v>1636.2318981481512</v>
      </c>
      <c r="J3293" s="3">
        <f t="shared" si="410"/>
        <v>341.07573665543418</v>
      </c>
      <c r="K3293">
        <f t="shared" si="411"/>
        <v>3.1864267431293571</v>
      </c>
      <c r="L3293" s="4">
        <f t="shared" si="412"/>
        <v>1</v>
      </c>
      <c r="M3293">
        <f t="shared" si="413"/>
        <v>1.0389725331256651E-2</v>
      </c>
      <c r="N3293">
        <f t="shared" si="414"/>
        <v>0.48613351865649679</v>
      </c>
      <c r="O3293" s="4">
        <f t="shared" si="415"/>
        <v>0.48613351865649679</v>
      </c>
      <c r="P3293">
        <f t="shared" si="416"/>
        <v>0.87153337966412425</v>
      </c>
    </row>
    <row r="3294" spans="1:16" x14ac:dyDescent="0.15">
      <c r="A3294" t="s">
        <v>9709</v>
      </c>
      <c r="B3294" s="5" t="s">
        <v>12874</v>
      </c>
      <c r="C3294" s="5" t="s">
        <v>1029</v>
      </c>
      <c r="D3294" s="5" t="s">
        <v>12875</v>
      </c>
      <c r="E3294" s="5" t="s">
        <v>12875</v>
      </c>
      <c r="F3294" s="5" t="s">
        <v>12876</v>
      </c>
      <c r="G3294">
        <v>3292</v>
      </c>
      <c r="H3294" s="2">
        <v>43136</v>
      </c>
      <c r="I3294" s="3">
        <f t="shared" si="409"/>
        <v>1591.367731481485</v>
      </c>
      <c r="J3294" s="3">
        <f t="shared" si="410"/>
        <v>0.54481436493177204</v>
      </c>
      <c r="K3294">
        <f t="shared" si="411"/>
        <v>5.0898110768090501E-3</v>
      </c>
      <c r="L3294" s="4">
        <f t="shared" si="412"/>
        <v>5.0898110768090501E-3</v>
      </c>
      <c r="M3294">
        <f t="shared" si="413"/>
        <v>0</v>
      </c>
      <c r="N3294">
        <f t="shared" si="414"/>
        <v>0</v>
      </c>
      <c r="O3294" s="4">
        <f t="shared" si="415"/>
        <v>0</v>
      </c>
      <c r="P3294">
        <f t="shared" si="416"/>
        <v>3.8173583076067876E-3</v>
      </c>
    </row>
    <row r="3295" spans="1:16" x14ac:dyDescent="0.15">
      <c r="A3295" t="s">
        <v>7260</v>
      </c>
      <c r="B3295" s="5" t="s">
        <v>12877</v>
      </c>
      <c r="C3295" s="5" t="s">
        <v>1029</v>
      </c>
      <c r="D3295" s="5" t="s">
        <v>12878</v>
      </c>
      <c r="E3295" s="5" t="s">
        <v>12879</v>
      </c>
      <c r="F3295" s="5" t="s">
        <v>12880</v>
      </c>
      <c r="G3295">
        <v>3293</v>
      </c>
      <c r="H3295" s="2">
        <v>43136</v>
      </c>
      <c r="I3295" s="3">
        <f t="shared" si="409"/>
        <v>371.4220717592616</v>
      </c>
      <c r="J3295" s="3">
        <f t="shared" si="410"/>
        <v>0.4657773814587155</v>
      </c>
      <c r="K3295">
        <f t="shared" si="411"/>
        <v>4.3514250505721766E-3</v>
      </c>
      <c r="L3295" s="4">
        <f t="shared" si="412"/>
        <v>4.3514250505721766E-3</v>
      </c>
      <c r="M3295">
        <f t="shared" si="413"/>
        <v>0</v>
      </c>
      <c r="N3295">
        <f t="shared" si="414"/>
        <v>0</v>
      </c>
      <c r="O3295" s="4">
        <f t="shared" si="415"/>
        <v>0</v>
      </c>
      <c r="P3295">
        <f t="shared" si="416"/>
        <v>3.2635687879291322E-3</v>
      </c>
    </row>
    <row r="3296" spans="1:16" x14ac:dyDescent="0.15">
      <c r="A3296" t="s">
        <v>12881</v>
      </c>
      <c r="B3296" s="5" t="s">
        <v>12882</v>
      </c>
      <c r="C3296" s="5" t="s">
        <v>1029</v>
      </c>
      <c r="D3296" s="5" t="s">
        <v>12883</v>
      </c>
      <c r="E3296" s="5" t="s">
        <v>12884</v>
      </c>
      <c r="F3296" s="5" t="s">
        <v>12885</v>
      </c>
      <c r="G3296">
        <v>3294</v>
      </c>
      <c r="H3296" s="2">
        <v>43136</v>
      </c>
      <c r="I3296" s="3">
        <f t="shared" si="409"/>
        <v>571.59542824074015</v>
      </c>
      <c r="J3296" s="3">
        <f t="shared" si="410"/>
        <v>2.2865823192860244</v>
      </c>
      <c r="K3296">
        <f t="shared" si="411"/>
        <v>2.1361903734302624E-2</v>
      </c>
      <c r="L3296" s="4">
        <f t="shared" si="412"/>
        <v>2.1361903734302624E-2</v>
      </c>
      <c r="M3296">
        <f t="shared" si="413"/>
        <v>0</v>
      </c>
      <c r="N3296">
        <f t="shared" si="414"/>
        <v>0</v>
      </c>
      <c r="O3296" s="4">
        <f t="shared" si="415"/>
        <v>0</v>
      </c>
      <c r="P3296">
        <f t="shared" si="416"/>
        <v>1.6021427800726969E-2</v>
      </c>
    </row>
    <row r="3297" spans="1:16" x14ac:dyDescent="0.15">
      <c r="A3297" t="s">
        <v>2617</v>
      </c>
      <c r="B3297" s="5" t="s">
        <v>12886</v>
      </c>
      <c r="C3297" s="5" t="s">
        <v>1029</v>
      </c>
      <c r="D3297" s="5" t="s">
        <v>12887</v>
      </c>
      <c r="E3297" s="5" t="s">
        <v>12888</v>
      </c>
      <c r="F3297" s="5" t="s">
        <v>12889</v>
      </c>
      <c r="G3297">
        <v>3295</v>
      </c>
      <c r="H3297" s="2">
        <v>43136</v>
      </c>
      <c r="I3297" s="3">
        <f t="shared" si="409"/>
        <v>502.61417824074306</v>
      </c>
      <c r="J3297" s="3">
        <f t="shared" si="410"/>
        <v>0.48944102782984061</v>
      </c>
      <c r="K3297">
        <f t="shared" si="411"/>
        <v>4.5724975794371745E-3</v>
      </c>
      <c r="L3297" s="4">
        <f t="shared" si="412"/>
        <v>4.5724975794371745E-3</v>
      </c>
      <c r="M3297">
        <f t="shared" si="413"/>
        <v>0</v>
      </c>
      <c r="N3297">
        <f t="shared" si="414"/>
        <v>0</v>
      </c>
      <c r="O3297" s="4">
        <f t="shared" si="415"/>
        <v>0</v>
      </c>
      <c r="P3297">
        <f t="shared" si="416"/>
        <v>3.4293731845778811E-3</v>
      </c>
    </row>
    <row r="3298" spans="1:16" x14ac:dyDescent="0.15">
      <c r="A3298" t="s">
        <v>12890</v>
      </c>
      <c r="B3298" s="5" t="s">
        <v>12891</v>
      </c>
      <c r="C3298" s="5" t="s">
        <v>1029</v>
      </c>
      <c r="D3298" s="5" t="s">
        <v>12892</v>
      </c>
      <c r="E3298" s="5" t="s">
        <v>12892</v>
      </c>
      <c r="F3298" s="5" t="s">
        <v>12893</v>
      </c>
      <c r="G3298">
        <v>3296</v>
      </c>
      <c r="H3298" s="2">
        <v>43136</v>
      </c>
      <c r="I3298" s="3">
        <f t="shared" si="409"/>
        <v>522.2353935185165</v>
      </c>
      <c r="J3298" s="3">
        <f t="shared" si="410"/>
        <v>9.1127488850126426</v>
      </c>
      <c r="K3298">
        <f t="shared" si="411"/>
        <v>8.5133897343043038E-2</v>
      </c>
      <c r="L3298" s="4">
        <f t="shared" si="412"/>
        <v>8.5133897343043038E-2</v>
      </c>
      <c r="M3298">
        <f t="shared" si="413"/>
        <v>0</v>
      </c>
      <c r="N3298">
        <f t="shared" si="414"/>
        <v>0</v>
      </c>
      <c r="O3298" s="4">
        <f t="shared" si="415"/>
        <v>0</v>
      </c>
      <c r="P3298">
        <f t="shared" si="416"/>
        <v>6.3850423007282275E-2</v>
      </c>
    </row>
    <row r="3299" spans="1:16" x14ac:dyDescent="0.15">
      <c r="A3299" t="s">
        <v>1102</v>
      </c>
      <c r="B3299" s="5" t="s">
        <v>12894</v>
      </c>
      <c r="C3299" s="5" t="s">
        <v>1029</v>
      </c>
      <c r="D3299" s="5" t="s">
        <v>12895</v>
      </c>
      <c r="E3299" s="5" t="s">
        <v>12896</v>
      </c>
      <c r="F3299" s="5" t="s">
        <v>12897</v>
      </c>
      <c r="G3299">
        <v>3297</v>
      </c>
      <c r="H3299" s="2">
        <v>43136</v>
      </c>
      <c r="I3299" s="3">
        <f t="shared" si="409"/>
        <v>408.46636574074364</v>
      </c>
      <c r="J3299" s="3">
        <f t="shared" si="410"/>
        <v>7.3445459690654686E-3</v>
      </c>
      <c r="K3299">
        <f t="shared" si="411"/>
        <v>6.8614841740019338E-5</v>
      </c>
      <c r="L3299" s="4">
        <f t="shared" si="412"/>
        <v>6.8614841740019338E-5</v>
      </c>
      <c r="M3299">
        <f t="shared" si="413"/>
        <v>0</v>
      </c>
      <c r="N3299">
        <f t="shared" si="414"/>
        <v>0</v>
      </c>
      <c r="O3299" s="4">
        <f t="shared" si="415"/>
        <v>0</v>
      </c>
      <c r="P3299">
        <f t="shared" si="416"/>
        <v>5.1461131305014503E-5</v>
      </c>
    </row>
    <row r="3300" spans="1:16" x14ac:dyDescent="0.15">
      <c r="A3300" t="s">
        <v>4024</v>
      </c>
      <c r="B3300" s="5" t="s">
        <v>12898</v>
      </c>
      <c r="C3300" s="5" t="s">
        <v>1029</v>
      </c>
      <c r="D3300" s="5" t="s">
        <v>12899</v>
      </c>
      <c r="E3300" s="5" t="s">
        <v>1081</v>
      </c>
      <c r="F3300" s="5" t="s">
        <v>12900</v>
      </c>
      <c r="G3300">
        <v>3298</v>
      </c>
      <c r="H3300" s="2">
        <v>43136</v>
      </c>
      <c r="I3300" s="3">
        <f t="shared" si="409"/>
        <v>1866.4518865740756</v>
      </c>
      <c r="J3300" s="3">
        <f t="shared" si="410"/>
        <v>8.9474580727892827E-2</v>
      </c>
      <c r="K3300">
        <f t="shared" si="411"/>
        <v>8.3589703465088703E-4</v>
      </c>
      <c r="L3300" s="4">
        <f t="shared" si="412"/>
        <v>8.3589703465088703E-4</v>
      </c>
      <c r="M3300">
        <f t="shared" si="413"/>
        <v>0</v>
      </c>
      <c r="N3300">
        <f t="shared" si="414"/>
        <v>0</v>
      </c>
      <c r="O3300" s="4">
        <f t="shared" si="415"/>
        <v>0</v>
      </c>
      <c r="P3300">
        <f t="shared" si="416"/>
        <v>6.2692277598816524E-4</v>
      </c>
    </row>
    <row r="3301" spans="1:16" x14ac:dyDescent="0.15">
      <c r="A3301" t="s">
        <v>5323</v>
      </c>
      <c r="B3301" s="5" t="s">
        <v>12901</v>
      </c>
      <c r="C3301" s="5" t="s">
        <v>1029</v>
      </c>
      <c r="D3301" s="5" t="s">
        <v>12902</v>
      </c>
      <c r="E3301" s="5" t="s">
        <v>1081</v>
      </c>
      <c r="F3301" s="5" t="s">
        <v>12903</v>
      </c>
      <c r="G3301">
        <v>3299</v>
      </c>
      <c r="H3301" s="2">
        <v>43136</v>
      </c>
      <c r="I3301" s="3">
        <f t="shared" si="409"/>
        <v>1866.4846064814847</v>
      </c>
      <c r="J3301" s="3">
        <f t="shared" si="410"/>
        <v>7.7686148332795468E-2</v>
      </c>
      <c r="K3301">
        <f t="shared" si="411"/>
        <v>7.2576613934988816E-4</v>
      </c>
      <c r="L3301" s="4">
        <f t="shared" si="412"/>
        <v>7.2576613934988816E-4</v>
      </c>
      <c r="M3301">
        <f t="shared" si="413"/>
        <v>0</v>
      </c>
      <c r="N3301">
        <f t="shared" si="414"/>
        <v>0</v>
      </c>
      <c r="O3301" s="4">
        <f t="shared" si="415"/>
        <v>0</v>
      </c>
      <c r="P3301">
        <f t="shared" si="416"/>
        <v>5.4432460451241615E-4</v>
      </c>
    </row>
    <row r="3302" spans="1:16" x14ac:dyDescent="0.15">
      <c r="A3302">
        <v>986077</v>
      </c>
      <c r="B3302" s="1">
        <v>42384.672800925924</v>
      </c>
      <c r="C3302">
        <v>99</v>
      </c>
      <c r="D3302" t="s">
        <v>12904</v>
      </c>
      <c r="E3302" t="s">
        <v>12904</v>
      </c>
      <c r="F3302" t="s">
        <v>12905</v>
      </c>
      <c r="G3302">
        <v>3300</v>
      </c>
      <c r="H3302" s="2">
        <v>43159</v>
      </c>
      <c r="I3302" s="3">
        <f t="shared" si="409"/>
        <v>775.32719907407591</v>
      </c>
      <c r="J3302" s="3">
        <f t="shared" si="410"/>
        <v>1271.8204664786806</v>
      </c>
      <c r="K3302">
        <f t="shared" si="411"/>
        <v>11.881709284237221</v>
      </c>
      <c r="L3302" s="4">
        <f t="shared" si="412"/>
        <v>1</v>
      </c>
      <c r="M3302">
        <f t="shared" si="413"/>
        <v>0.12768802657539866</v>
      </c>
      <c r="N3302">
        <f t="shared" si="414"/>
        <v>5.9745015070475356</v>
      </c>
      <c r="O3302" s="4">
        <f t="shared" si="415"/>
        <v>1</v>
      </c>
      <c r="P3302">
        <f t="shared" si="416"/>
        <v>1</v>
      </c>
    </row>
    <row r="3303" spans="1:16" x14ac:dyDescent="0.15">
      <c r="A3303">
        <v>131057</v>
      </c>
      <c r="B3303" s="1">
        <v>41634.584837962961</v>
      </c>
      <c r="C3303">
        <v>25</v>
      </c>
      <c r="D3303" t="s">
        <v>12906</v>
      </c>
      <c r="E3303" t="s">
        <v>12907</v>
      </c>
      <c r="F3303" t="s">
        <v>12908</v>
      </c>
      <c r="G3303">
        <v>3301</v>
      </c>
      <c r="H3303" s="2">
        <v>43159</v>
      </c>
      <c r="I3303" s="3">
        <f t="shared" si="409"/>
        <v>1525.4151620370394</v>
      </c>
      <c r="J3303" s="3">
        <f t="shared" si="410"/>
        <v>85.915626946428461</v>
      </c>
      <c r="K3303">
        <f t="shared" si="411"/>
        <v>0.8026482740734795</v>
      </c>
      <c r="L3303" s="4">
        <f t="shared" si="412"/>
        <v>0.8026482740734795</v>
      </c>
      <c r="M3303">
        <f t="shared" si="413"/>
        <v>1.6388980929372042E-2</v>
      </c>
      <c r="N3303">
        <f t="shared" si="414"/>
        <v>0.76683768938732921</v>
      </c>
      <c r="O3303" s="4">
        <f t="shared" si="415"/>
        <v>0.76683768938732921</v>
      </c>
      <c r="P3303">
        <f t="shared" si="416"/>
        <v>0.79369562790194192</v>
      </c>
    </row>
    <row r="3304" spans="1:16" x14ac:dyDescent="0.15">
      <c r="A3304">
        <v>10198</v>
      </c>
      <c r="B3304" s="1">
        <v>42185.699108796296</v>
      </c>
      <c r="C3304">
        <v>3</v>
      </c>
      <c r="D3304" t="s">
        <v>12909</v>
      </c>
      <c r="F3304" t="s">
        <v>12910</v>
      </c>
      <c r="G3304">
        <v>3302</v>
      </c>
      <c r="H3304" s="2">
        <v>43159</v>
      </c>
      <c r="I3304" s="3">
        <f t="shared" si="409"/>
        <v>974.30089120370394</v>
      </c>
      <c r="J3304" s="3">
        <f t="shared" si="410"/>
        <v>10.466992375836627</v>
      </c>
      <c r="K3304">
        <f t="shared" si="411"/>
        <v>9.778562601241407E-2</v>
      </c>
      <c r="L3304" s="4">
        <f t="shared" si="412"/>
        <v>9.778562601241407E-2</v>
      </c>
      <c r="M3304">
        <f t="shared" si="413"/>
        <v>3.0791309205246008E-3</v>
      </c>
      <c r="N3304">
        <f t="shared" si="414"/>
        <v>0.14407202318385004</v>
      </c>
      <c r="O3304" s="4">
        <f t="shared" si="415"/>
        <v>0.14407202318385004</v>
      </c>
      <c r="P3304">
        <f t="shared" si="416"/>
        <v>0.10935722530527306</v>
      </c>
    </row>
    <row r="3305" spans="1:16" x14ac:dyDescent="0.15">
      <c r="A3305">
        <v>10332</v>
      </c>
      <c r="B3305" s="1">
        <v>42814.657673611109</v>
      </c>
      <c r="C3305">
        <v>5</v>
      </c>
      <c r="D3305" t="s">
        <v>12911</v>
      </c>
      <c r="E3305" t="s">
        <v>12912</v>
      </c>
      <c r="F3305" t="s">
        <v>12913</v>
      </c>
      <c r="G3305">
        <v>3303</v>
      </c>
      <c r="H3305" s="2">
        <v>43159</v>
      </c>
      <c r="I3305" s="3">
        <f t="shared" si="409"/>
        <v>345.3423263888908</v>
      </c>
      <c r="J3305" s="3">
        <f t="shared" si="410"/>
        <v>29.918139800694778</v>
      </c>
      <c r="K3305">
        <f t="shared" si="411"/>
        <v>0.27950378910102336</v>
      </c>
      <c r="L3305" s="4">
        <f t="shared" si="412"/>
        <v>0.27950378910102336</v>
      </c>
      <c r="M3305">
        <f t="shared" si="413"/>
        <v>1.4478387437424883E-2</v>
      </c>
      <c r="N3305">
        <f t="shared" si="414"/>
        <v>0.67744133795845696</v>
      </c>
      <c r="O3305" s="4">
        <f t="shared" si="415"/>
        <v>0.67744133795845696</v>
      </c>
      <c r="P3305">
        <f t="shared" si="416"/>
        <v>0.37898817631538173</v>
      </c>
    </row>
    <row r="3306" spans="1:16" x14ac:dyDescent="0.15">
      <c r="A3306">
        <v>1989031</v>
      </c>
      <c r="B3306" s="1">
        <v>41500.491018518522</v>
      </c>
      <c r="C3306">
        <v>135</v>
      </c>
      <c r="D3306" t="s">
        <v>12914</v>
      </c>
      <c r="E3306" t="s">
        <v>12914</v>
      </c>
      <c r="F3306" t="s">
        <v>12915</v>
      </c>
      <c r="G3306">
        <v>3304</v>
      </c>
      <c r="H3306" s="2">
        <v>43159</v>
      </c>
      <c r="I3306" s="3">
        <f t="shared" si="409"/>
        <v>1659.5089814814783</v>
      </c>
      <c r="J3306" s="3">
        <f t="shared" si="410"/>
        <v>1198.5659747525744</v>
      </c>
      <c r="K3306">
        <f t="shared" si="411"/>
        <v>11.197344943990347</v>
      </c>
      <c r="L3306" s="4">
        <f t="shared" si="412"/>
        <v>1</v>
      </c>
      <c r="M3306">
        <f t="shared" si="413"/>
        <v>8.1349363882009654E-2</v>
      </c>
      <c r="N3306">
        <f t="shared" si="414"/>
        <v>3.8063231936898436</v>
      </c>
      <c r="O3306" s="4">
        <f t="shared" si="415"/>
        <v>1</v>
      </c>
      <c r="P3306">
        <f t="shared" si="416"/>
        <v>1</v>
      </c>
    </row>
    <row r="3307" spans="1:16" x14ac:dyDescent="0.15">
      <c r="A3307">
        <v>12587</v>
      </c>
      <c r="B3307" s="1">
        <v>43087.63994212963</v>
      </c>
      <c r="C3307">
        <v>0</v>
      </c>
      <c r="D3307" t="s">
        <v>12916</v>
      </c>
      <c r="E3307" t="s">
        <v>12917</v>
      </c>
      <c r="F3307" t="s">
        <v>12918</v>
      </c>
      <c r="G3307">
        <v>3305</v>
      </c>
      <c r="H3307" s="2">
        <v>43159</v>
      </c>
      <c r="I3307" s="3">
        <f t="shared" si="409"/>
        <v>72.360057870369928</v>
      </c>
      <c r="J3307" s="3">
        <f t="shared" si="410"/>
        <v>173.9495568473576</v>
      </c>
      <c r="K3307">
        <f t="shared" si="411"/>
        <v>1.6250863380934946</v>
      </c>
      <c r="L3307" s="4">
        <f t="shared" si="412"/>
        <v>1</v>
      </c>
      <c r="M3307">
        <f t="shared" si="413"/>
        <v>0</v>
      </c>
      <c r="N3307">
        <f t="shared" si="414"/>
        <v>0</v>
      </c>
      <c r="O3307" s="4">
        <f t="shared" si="415"/>
        <v>0</v>
      </c>
      <c r="P3307">
        <f t="shared" si="416"/>
        <v>0.75</v>
      </c>
    </row>
    <row r="3308" spans="1:16" x14ac:dyDescent="0.15">
      <c r="A3308">
        <v>19865</v>
      </c>
      <c r="B3308" s="1">
        <v>42774.614999999998</v>
      </c>
      <c r="C3308">
        <v>4</v>
      </c>
      <c r="D3308" t="s">
        <v>12919</v>
      </c>
      <c r="E3308" t="s">
        <v>12920</v>
      </c>
      <c r="F3308" t="s">
        <v>12921</v>
      </c>
      <c r="G3308">
        <v>3306</v>
      </c>
      <c r="H3308" s="2">
        <v>43159</v>
      </c>
      <c r="I3308" s="3">
        <f t="shared" si="409"/>
        <v>385.38500000000204</v>
      </c>
      <c r="J3308" s="3">
        <f t="shared" si="410"/>
        <v>51.545856740661662</v>
      </c>
      <c r="K3308">
        <f t="shared" si="411"/>
        <v>0.4815560849521428</v>
      </c>
      <c r="L3308" s="4">
        <f t="shared" si="412"/>
        <v>0.4815560849521428</v>
      </c>
      <c r="M3308">
        <f t="shared" si="413"/>
        <v>1.0379231158451883E-2</v>
      </c>
      <c r="N3308">
        <f t="shared" si="414"/>
        <v>0.48564249805794218</v>
      </c>
      <c r="O3308" s="4">
        <f t="shared" si="415"/>
        <v>0.48564249805794218</v>
      </c>
      <c r="P3308">
        <f t="shared" si="416"/>
        <v>0.48257768822859265</v>
      </c>
    </row>
    <row r="3309" spans="1:16" x14ac:dyDescent="0.15">
      <c r="A3309">
        <v>152086</v>
      </c>
      <c r="B3309" s="1">
        <v>41634.59039351852</v>
      </c>
      <c r="C3309">
        <v>118</v>
      </c>
      <c r="D3309" t="s">
        <v>12922</v>
      </c>
      <c r="F3309" t="s">
        <v>12923</v>
      </c>
      <c r="G3309">
        <v>3307</v>
      </c>
      <c r="H3309" s="2">
        <v>43159</v>
      </c>
      <c r="I3309" s="3">
        <f t="shared" si="409"/>
        <v>1525.4096064814803</v>
      </c>
      <c r="J3309" s="3">
        <f t="shared" si="410"/>
        <v>99.701745258312982</v>
      </c>
      <c r="K3309">
        <f t="shared" si="411"/>
        <v>0.93144212057717302</v>
      </c>
      <c r="L3309" s="4">
        <f t="shared" si="412"/>
        <v>0.93144212057717302</v>
      </c>
      <c r="M3309">
        <f t="shared" si="413"/>
        <v>7.7356271717849978E-2</v>
      </c>
      <c r="N3309">
        <f t="shared" si="414"/>
        <v>3.6194870760647939</v>
      </c>
      <c r="O3309" s="4">
        <f t="shared" si="415"/>
        <v>1</v>
      </c>
      <c r="P3309">
        <f t="shared" si="416"/>
        <v>0.94858159043287982</v>
      </c>
    </row>
    <row r="3310" spans="1:16" x14ac:dyDescent="0.15">
      <c r="A3310">
        <v>128060</v>
      </c>
      <c r="B3310" s="1">
        <v>41795.391192129631</v>
      </c>
      <c r="C3310">
        <v>201</v>
      </c>
      <c r="D3310" t="s">
        <v>12924</v>
      </c>
      <c r="F3310" t="s">
        <v>12925</v>
      </c>
      <c r="G3310">
        <v>3308</v>
      </c>
      <c r="H3310" s="2">
        <v>43159</v>
      </c>
      <c r="I3310" s="3">
        <f t="shared" si="409"/>
        <v>1364.6088078703688</v>
      </c>
      <c r="J3310" s="3">
        <f t="shared" si="410"/>
        <v>93.843744274120994</v>
      </c>
      <c r="K3310">
        <f t="shared" si="411"/>
        <v>0.87671500577168771</v>
      </c>
      <c r="L3310" s="4">
        <f t="shared" si="412"/>
        <v>0.87671500577168771</v>
      </c>
      <c r="M3310">
        <f t="shared" si="413"/>
        <v>0.14729496016787694</v>
      </c>
      <c r="N3310">
        <f t="shared" si="414"/>
        <v>6.8919066658442487</v>
      </c>
      <c r="O3310" s="4">
        <f t="shared" si="415"/>
        <v>1</v>
      </c>
      <c r="P3310">
        <f t="shared" si="416"/>
        <v>0.90753625432876572</v>
      </c>
    </row>
    <row r="3311" spans="1:16" x14ac:dyDescent="0.15">
      <c r="A3311">
        <v>12552</v>
      </c>
      <c r="B3311" s="1">
        <v>42353.60355324074</v>
      </c>
      <c r="C3311">
        <v>0</v>
      </c>
      <c r="D3311" t="s">
        <v>12926</v>
      </c>
      <c r="E3311" t="s">
        <v>12926</v>
      </c>
      <c r="F3311" t="s">
        <v>12927</v>
      </c>
      <c r="G3311">
        <v>3309</v>
      </c>
      <c r="H3311" s="2">
        <v>43159</v>
      </c>
      <c r="I3311" s="3">
        <f t="shared" si="409"/>
        <v>806.39644675925956</v>
      </c>
      <c r="J3311" s="3">
        <f t="shared" si="410"/>
        <v>15.565544776944257</v>
      </c>
      <c r="K3311">
        <f t="shared" si="411"/>
        <v>0.14541775570139323</v>
      </c>
      <c r="L3311" s="4">
        <f t="shared" si="412"/>
        <v>0.14541775570139323</v>
      </c>
      <c r="M3311">
        <f t="shared" si="413"/>
        <v>0</v>
      </c>
      <c r="N3311">
        <f t="shared" si="414"/>
        <v>0</v>
      </c>
      <c r="O3311" s="4">
        <f t="shared" si="415"/>
        <v>0</v>
      </c>
      <c r="P3311">
        <f t="shared" si="416"/>
        <v>0.10906331677604492</v>
      </c>
    </row>
    <row r="3312" spans="1:16" x14ac:dyDescent="0.15">
      <c r="A3312">
        <v>21457</v>
      </c>
      <c r="B3312" s="1">
        <v>42062.685636574075</v>
      </c>
      <c r="C3312">
        <v>7</v>
      </c>
      <c r="D3312" t="s">
        <v>12928</v>
      </c>
      <c r="F3312" t="s">
        <v>12929</v>
      </c>
      <c r="G3312">
        <v>3310</v>
      </c>
      <c r="H3312" s="2">
        <v>43159</v>
      </c>
      <c r="I3312" s="3">
        <f t="shared" si="409"/>
        <v>1097.314363425925</v>
      </c>
      <c r="J3312" s="3">
        <f t="shared" si="410"/>
        <v>19.554104744431765</v>
      </c>
      <c r="K3312">
        <f t="shared" si="411"/>
        <v>0.18268001971232362</v>
      </c>
      <c r="L3312" s="4">
        <f t="shared" si="412"/>
        <v>0.18268001971232362</v>
      </c>
      <c r="M3312">
        <f t="shared" si="413"/>
        <v>6.3792111297489096E-3</v>
      </c>
      <c r="N3312">
        <f t="shared" si="414"/>
        <v>0.29848222680420328</v>
      </c>
      <c r="O3312" s="4">
        <f t="shared" si="415"/>
        <v>0.29848222680420328</v>
      </c>
      <c r="P3312">
        <f t="shared" si="416"/>
        <v>0.21163057148529352</v>
      </c>
    </row>
    <row r="3313" spans="1:16" x14ac:dyDescent="0.15">
      <c r="A3313">
        <v>11324</v>
      </c>
      <c r="B3313" s="1">
        <v>42723.45548611111</v>
      </c>
      <c r="C3313">
        <v>4</v>
      </c>
      <c r="D3313" t="s">
        <v>12930</v>
      </c>
      <c r="E3313" t="s">
        <v>12931</v>
      </c>
      <c r="F3313" t="s">
        <v>12932</v>
      </c>
      <c r="G3313">
        <v>3311</v>
      </c>
      <c r="H3313" s="2">
        <v>43159</v>
      </c>
      <c r="I3313" s="3">
        <f t="shared" si="409"/>
        <v>436.54451388888992</v>
      </c>
      <c r="J3313" s="3">
        <f t="shared" si="410"/>
        <v>25.940080884585814</v>
      </c>
      <c r="K3313">
        <f t="shared" si="411"/>
        <v>0.24233962890501595</v>
      </c>
      <c r="L3313" s="4">
        <f t="shared" si="412"/>
        <v>0.24233962890501595</v>
      </c>
      <c r="M3313">
        <f t="shared" si="413"/>
        <v>9.162868556900676E-3</v>
      </c>
      <c r="N3313">
        <f t="shared" si="414"/>
        <v>0.42872909442104951</v>
      </c>
      <c r="O3313" s="4">
        <f t="shared" si="415"/>
        <v>0.42872909442104951</v>
      </c>
      <c r="P3313">
        <f t="shared" si="416"/>
        <v>0.28893699528402433</v>
      </c>
    </row>
    <row r="3314" spans="1:16" x14ac:dyDescent="0.15">
      <c r="A3314">
        <v>121971</v>
      </c>
      <c r="B3314" s="1">
        <v>41605.581909722219</v>
      </c>
      <c r="C3314">
        <v>48</v>
      </c>
      <c r="D3314" t="s">
        <v>12933</v>
      </c>
      <c r="E3314" t="s">
        <v>12934</v>
      </c>
      <c r="F3314" t="s">
        <v>12935</v>
      </c>
      <c r="G3314">
        <v>3312</v>
      </c>
      <c r="H3314" s="2">
        <v>43159</v>
      </c>
      <c r="I3314" s="3">
        <f t="shared" si="409"/>
        <v>1554.4180902777807</v>
      </c>
      <c r="J3314" s="3">
        <f t="shared" si="410"/>
        <v>78.46730603746596</v>
      </c>
      <c r="K3314">
        <f t="shared" si="411"/>
        <v>0.7330639372676514</v>
      </c>
      <c r="L3314" s="4">
        <f t="shared" si="412"/>
        <v>0.7330639372676514</v>
      </c>
      <c r="M3314">
        <f t="shared" si="413"/>
        <v>3.0879722965281631E-2</v>
      </c>
      <c r="N3314">
        <f t="shared" si="414"/>
        <v>1.4448570969521972</v>
      </c>
      <c r="O3314" s="4">
        <f t="shared" si="415"/>
        <v>1</v>
      </c>
      <c r="P3314">
        <f t="shared" si="416"/>
        <v>0.79979795295073852</v>
      </c>
    </row>
    <row r="3315" spans="1:16" x14ac:dyDescent="0.15">
      <c r="A3315">
        <v>9418</v>
      </c>
      <c r="B3315" s="1">
        <v>42554.816712962966</v>
      </c>
      <c r="C3315">
        <v>8</v>
      </c>
      <c r="D3315" t="s">
        <v>12936</v>
      </c>
      <c r="E3315" t="s">
        <v>12936</v>
      </c>
      <c r="F3315" t="s">
        <v>12937</v>
      </c>
      <c r="G3315">
        <v>3313</v>
      </c>
      <c r="H3315" s="2">
        <v>43159</v>
      </c>
      <c r="I3315" s="3">
        <f t="shared" si="409"/>
        <v>605.18328703703446</v>
      </c>
      <c r="J3315" s="3">
        <f t="shared" si="410"/>
        <v>15.562227513106556</v>
      </c>
      <c r="K3315">
        <f t="shared" si="411"/>
        <v>0.14538676487715543</v>
      </c>
      <c r="L3315" s="4">
        <f t="shared" si="412"/>
        <v>0.14538676487715543</v>
      </c>
      <c r="M3315">
        <f t="shared" si="413"/>
        <v>1.3219135708733537E-2</v>
      </c>
      <c r="N3315">
        <f t="shared" si="414"/>
        <v>0.61852115920249384</v>
      </c>
      <c r="O3315" s="4">
        <f t="shared" si="415"/>
        <v>0.61852115920249384</v>
      </c>
      <c r="P3315">
        <f t="shared" si="416"/>
        <v>0.26367036345849004</v>
      </c>
    </row>
    <row r="3316" spans="1:16" x14ac:dyDescent="0.15">
      <c r="A3316">
        <v>2858</v>
      </c>
      <c r="B3316" s="1">
        <v>42626.597893518519</v>
      </c>
      <c r="C3316">
        <v>0</v>
      </c>
      <c r="D3316" t="s">
        <v>12938</v>
      </c>
      <c r="E3316" t="s">
        <v>12939</v>
      </c>
      <c r="F3316" t="s">
        <v>12940</v>
      </c>
      <c r="G3316">
        <v>3314</v>
      </c>
      <c r="H3316" s="2">
        <v>43159</v>
      </c>
      <c r="I3316" s="3">
        <f t="shared" si="409"/>
        <v>533.40210648148059</v>
      </c>
      <c r="J3316" s="3">
        <f t="shared" si="410"/>
        <v>5.3580590801420618</v>
      </c>
      <c r="K3316">
        <f t="shared" si="411"/>
        <v>5.0056515047505454E-2</v>
      </c>
      <c r="L3316" s="4">
        <f t="shared" si="412"/>
        <v>5.0056515047505454E-2</v>
      </c>
      <c r="M3316">
        <f t="shared" si="413"/>
        <v>0</v>
      </c>
      <c r="N3316">
        <f t="shared" si="414"/>
        <v>0</v>
      </c>
      <c r="O3316" s="4">
        <f t="shared" si="415"/>
        <v>0</v>
      </c>
      <c r="P3316">
        <f t="shared" si="416"/>
        <v>3.7542386285629087E-2</v>
      </c>
    </row>
    <row r="3317" spans="1:16" x14ac:dyDescent="0.15">
      <c r="A3317">
        <v>24184</v>
      </c>
      <c r="B3317" s="1">
        <v>41960.429490740738</v>
      </c>
      <c r="C3317">
        <v>28</v>
      </c>
      <c r="D3317" t="s">
        <v>12941</v>
      </c>
      <c r="F3317" t="s">
        <v>12942</v>
      </c>
      <c r="G3317">
        <v>3315</v>
      </c>
      <c r="H3317" s="2">
        <v>43159</v>
      </c>
      <c r="I3317" s="3">
        <f t="shared" si="409"/>
        <v>1199.5705092592616</v>
      </c>
      <c r="J3317" s="3">
        <f t="shared" si="410"/>
        <v>20.160548974260539</v>
      </c>
      <c r="K3317">
        <f t="shared" si="411"/>
        <v>0.18834559455236291</v>
      </c>
      <c r="L3317" s="4">
        <f t="shared" si="412"/>
        <v>0.18834559455236291</v>
      </c>
      <c r="M3317">
        <f t="shared" si="413"/>
        <v>2.3341687532223581E-2</v>
      </c>
      <c r="N3317">
        <f t="shared" si="414"/>
        <v>1.0921536739073616</v>
      </c>
      <c r="O3317" s="4">
        <f t="shared" si="415"/>
        <v>1</v>
      </c>
      <c r="P3317">
        <f t="shared" si="416"/>
        <v>0.39125919591427216</v>
      </c>
    </row>
    <row r="3318" spans="1:16" x14ac:dyDescent="0.15">
      <c r="A3318">
        <v>995090</v>
      </c>
      <c r="B3318" s="1">
        <v>41731.630648148152</v>
      </c>
      <c r="C3318">
        <v>137</v>
      </c>
      <c r="D3318" t="s">
        <v>12943</v>
      </c>
      <c r="E3318" t="s">
        <v>12944</v>
      </c>
      <c r="F3318" t="s">
        <v>12945</v>
      </c>
      <c r="G3318">
        <v>3316</v>
      </c>
      <c r="H3318" s="2">
        <v>43159</v>
      </c>
      <c r="I3318" s="3">
        <f t="shared" si="409"/>
        <v>1428.3693518518485</v>
      </c>
      <c r="J3318" s="3">
        <f t="shared" si="410"/>
        <v>696.66154535582018</v>
      </c>
      <c r="K3318">
        <f t="shared" si="411"/>
        <v>6.5084107148735324</v>
      </c>
      <c r="L3318" s="4">
        <f t="shared" si="412"/>
        <v>1</v>
      </c>
      <c r="M3318">
        <f t="shared" si="413"/>
        <v>9.5913567329334398E-2</v>
      </c>
      <c r="N3318">
        <f t="shared" si="414"/>
        <v>4.4877798484655971</v>
      </c>
      <c r="O3318" s="4">
        <f t="shared" si="415"/>
        <v>1</v>
      </c>
      <c r="P3318">
        <f t="shared" si="416"/>
        <v>1</v>
      </c>
    </row>
    <row r="3319" spans="1:16" x14ac:dyDescent="0.15">
      <c r="A3319">
        <v>509675</v>
      </c>
      <c r="B3319" s="1">
        <v>42682.483877314815</v>
      </c>
      <c r="C3319">
        <v>10</v>
      </c>
      <c r="D3319" t="s">
        <v>12946</v>
      </c>
      <c r="E3319" t="s">
        <v>12947</v>
      </c>
      <c r="F3319" t="s">
        <v>12948</v>
      </c>
      <c r="G3319">
        <v>3317</v>
      </c>
      <c r="H3319" s="2">
        <v>43159</v>
      </c>
      <c r="I3319" s="3">
        <f t="shared" si="409"/>
        <v>477.51612268518511</v>
      </c>
      <c r="J3319" s="3">
        <f t="shared" si="410"/>
        <v>1067.3461602384816</v>
      </c>
      <c r="K3319">
        <f t="shared" si="411"/>
        <v>9.9714520373407609</v>
      </c>
      <c r="L3319" s="4">
        <f t="shared" si="412"/>
        <v>1</v>
      </c>
      <c r="M3319">
        <f t="shared" si="413"/>
        <v>2.0941701284906685E-2</v>
      </c>
      <c r="N3319">
        <f t="shared" si="414"/>
        <v>0.97985871692467796</v>
      </c>
      <c r="O3319" s="4">
        <f t="shared" si="415"/>
        <v>0.97985871692467796</v>
      </c>
      <c r="P3319">
        <f t="shared" si="416"/>
        <v>0.99496467923116949</v>
      </c>
    </row>
    <row r="3320" spans="1:16" x14ac:dyDescent="0.15">
      <c r="A3320">
        <v>7043</v>
      </c>
      <c r="B3320" s="1">
        <v>42709.429618055554</v>
      </c>
      <c r="C3320">
        <v>1</v>
      </c>
      <c r="D3320" t="s">
        <v>12949</v>
      </c>
      <c r="E3320" t="s">
        <v>12949</v>
      </c>
      <c r="F3320" t="s">
        <v>12950</v>
      </c>
      <c r="G3320">
        <v>3318</v>
      </c>
      <c r="H3320" s="2">
        <v>43159</v>
      </c>
      <c r="I3320" s="3">
        <f t="shared" si="409"/>
        <v>450.57038194444613</v>
      </c>
      <c r="J3320" s="3">
        <f t="shared" si="410"/>
        <v>15.63129819941955</v>
      </c>
      <c r="K3320">
        <f t="shared" si="411"/>
        <v>0.14603204291479072</v>
      </c>
      <c r="L3320" s="4">
        <f t="shared" si="412"/>
        <v>0.14603204291479072</v>
      </c>
      <c r="M3320">
        <f t="shared" si="413"/>
        <v>2.219409086954359E-3</v>
      </c>
      <c r="N3320">
        <f t="shared" si="414"/>
        <v>0.10384578171026851</v>
      </c>
      <c r="O3320" s="4">
        <f t="shared" si="415"/>
        <v>0.10384578171026851</v>
      </c>
      <c r="P3320">
        <f t="shared" si="416"/>
        <v>0.13548547761366017</v>
      </c>
    </row>
    <row r="3321" spans="1:16" x14ac:dyDescent="0.15">
      <c r="A3321">
        <v>366963</v>
      </c>
      <c r="B3321" s="1">
        <v>41662.662812499999</v>
      </c>
      <c r="C3321">
        <v>43</v>
      </c>
      <c r="D3321" t="s">
        <v>12951</v>
      </c>
      <c r="F3321" t="s">
        <v>12952</v>
      </c>
      <c r="G3321">
        <v>3319</v>
      </c>
      <c r="H3321" s="2">
        <v>43159</v>
      </c>
      <c r="I3321" s="3">
        <f t="shared" si="409"/>
        <v>1497.3371875000012</v>
      </c>
      <c r="J3321" s="3">
        <f t="shared" si="410"/>
        <v>245.07706284426982</v>
      </c>
      <c r="K3321">
        <f t="shared" si="411"/>
        <v>2.2895797714379382</v>
      </c>
      <c r="L3321" s="4">
        <f t="shared" si="412"/>
        <v>1</v>
      </c>
      <c r="M3321">
        <f t="shared" si="413"/>
        <v>2.8717646471997454E-2</v>
      </c>
      <c r="N3321">
        <f t="shared" si="414"/>
        <v>1.3436938977555146</v>
      </c>
      <c r="O3321" s="4">
        <f t="shared" si="415"/>
        <v>1</v>
      </c>
      <c r="P3321">
        <f t="shared" si="416"/>
        <v>1</v>
      </c>
    </row>
    <row r="3322" spans="1:16" x14ac:dyDescent="0.15">
      <c r="A3322">
        <v>334050</v>
      </c>
      <c r="B3322" s="1">
        <v>42816.610567129632</v>
      </c>
      <c r="C3322">
        <v>34</v>
      </c>
      <c r="D3322" t="s">
        <v>12953</v>
      </c>
      <c r="E3322" t="s">
        <v>12954</v>
      </c>
      <c r="F3322" t="s">
        <v>12955</v>
      </c>
      <c r="G3322">
        <v>3320</v>
      </c>
      <c r="H3322" s="2">
        <v>43159</v>
      </c>
      <c r="I3322" s="3">
        <f t="shared" si="409"/>
        <v>343.38943287036818</v>
      </c>
      <c r="J3322" s="3">
        <f t="shared" si="410"/>
        <v>972.80221236774673</v>
      </c>
      <c r="K3322">
        <f t="shared" si="411"/>
        <v>9.088195530001812</v>
      </c>
      <c r="L3322" s="4">
        <f t="shared" si="412"/>
        <v>1</v>
      </c>
      <c r="M3322">
        <f t="shared" si="413"/>
        <v>9.9012947823689232E-2</v>
      </c>
      <c r="N3322">
        <f t="shared" si="414"/>
        <v>4.632799345837987</v>
      </c>
      <c r="O3322" s="4">
        <f t="shared" si="415"/>
        <v>1</v>
      </c>
      <c r="P3322">
        <f t="shared" si="416"/>
        <v>1</v>
      </c>
    </row>
    <row r="3323" spans="1:16" x14ac:dyDescent="0.15">
      <c r="A3323">
        <v>1241595</v>
      </c>
      <c r="B3323" s="1">
        <v>42659.932534722226</v>
      </c>
      <c r="C3323">
        <v>35</v>
      </c>
      <c r="D3323" t="s">
        <v>12956</v>
      </c>
      <c r="E3323" t="s">
        <v>12957</v>
      </c>
      <c r="F3323" t="s">
        <v>12958</v>
      </c>
      <c r="G3323">
        <v>3321</v>
      </c>
      <c r="H3323" s="2">
        <v>43159</v>
      </c>
      <c r="I3323" s="3">
        <f t="shared" si="409"/>
        <v>500.06746527777432</v>
      </c>
      <c r="J3323" s="3">
        <f t="shared" si="410"/>
        <v>2482.8549869972576</v>
      </c>
      <c r="K3323">
        <f t="shared" si="411"/>
        <v>23.195538936481263</v>
      </c>
      <c r="L3323" s="4">
        <f t="shared" si="412"/>
        <v>1</v>
      </c>
      <c r="M3323">
        <f t="shared" si="413"/>
        <v>6.9990556135377496E-2</v>
      </c>
      <c r="N3323">
        <f t="shared" si="414"/>
        <v>3.2748464701425157</v>
      </c>
      <c r="O3323" s="4">
        <f t="shared" si="415"/>
        <v>1</v>
      </c>
      <c r="P3323">
        <f t="shared" si="416"/>
        <v>1</v>
      </c>
    </row>
    <row r="3324" spans="1:16" x14ac:dyDescent="0.15">
      <c r="A3324">
        <v>1480</v>
      </c>
      <c r="B3324" s="1">
        <v>43132.485451388886</v>
      </c>
      <c r="C3324">
        <v>0</v>
      </c>
      <c r="D3324" t="s">
        <v>12959</v>
      </c>
      <c r="E3324" t="s">
        <v>12960</v>
      </c>
      <c r="F3324" t="s">
        <v>12961</v>
      </c>
      <c r="G3324">
        <v>3322</v>
      </c>
      <c r="H3324" s="2">
        <v>43159</v>
      </c>
      <c r="I3324" s="3">
        <f t="shared" si="409"/>
        <v>27.514548611114151</v>
      </c>
      <c r="J3324" s="3">
        <f t="shared" si="410"/>
        <v>53.78972488039193</v>
      </c>
      <c r="K3324">
        <f t="shared" si="411"/>
        <v>0.50251894064690461</v>
      </c>
      <c r="L3324" s="4">
        <f t="shared" si="412"/>
        <v>0.50251894064690461</v>
      </c>
      <c r="M3324">
        <f t="shared" si="413"/>
        <v>0</v>
      </c>
      <c r="N3324">
        <f t="shared" si="414"/>
        <v>0</v>
      </c>
      <c r="O3324" s="4">
        <f t="shared" si="415"/>
        <v>0</v>
      </c>
      <c r="P3324">
        <f t="shared" si="416"/>
        <v>0.37688920548517846</v>
      </c>
    </row>
    <row r="3325" spans="1:16" x14ac:dyDescent="0.15">
      <c r="A3325">
        <v>420768</v>
      </c>
      <c r="B3325" s="1">
        <v>41960.580104166664</v>
      </c>
      <c r="C3325">
        <v>50</v>
      </c>
      <c r="D3325" t="s">
        <v>12962</v>
      </c>
      <c r="F3325" t="s">
        <v>12963</v>
      </c>
      <c r="G3325">
        <v>3323</v>
      </c>
      <c r="H3325" s="2">
        <v>43159</v>
      </c>
      <c r="I3325" s="3">
        <f t="shared" si="409"/>
        <v>1199.4198958333363</v>
      </c>
      <c r="J3325" s="3">
        <f t="shared" si="410"/>
        <v>350.80958841995664</v>
      </c>
      <c r="K3325">
        <f t="shared" si="411"/>
        <v>3.277363160595677</v>
      </c>
      <c r="L3325" s="4">
        <f t="shared" si="412"/>
        <v>1</v>
      </c>
      <c r="M3325">
        <f t="shared" si="413"/>
        <v>4.1686818914456025E-2</v>
      </c>
      <c r="N3325">
        <f t="shared" si="414"/>
        <v>1.9505193173407587</v>
      </c>
      <c r="O3325" s="4">
        <f t="shared" si="415"/>
        <v>1</v>
      </c>
      <c r="P3325">
        <f t="shared" si="416"/>
        <v>1</v>
      </c>
    </row>
    <row r="3326" spans="1:16" x14ac:dyDescent="0.15">
      <c r="A3326">
        <v>470858</v>
      </c>
      <c r="B3326" s="1">
        <v>41960.577905092592</v>
      </c>
      <c r="C3326">
        <v>93</v>
      </c>
      <c r="D3326" t="s">
        <v>12964</v>
      </c>
      <c r="F3326" t="s">
        <v>12965</v>
      </c>
      <c r="G3326">
        <v>3324</v>
      </c>
      <c r="H3326" s="2">
        <v>43159</v>
      </c>
      <c r="I3326" s="3">
        <f t="shared" si="409"/>
        <v>1199.4220949074079</v>
      </c>
      <c r="J3326" s="3">
        <f t="shared" si="410"/>
        <v>392.57072385042977</v>
      </c>
      <c r="K3326">
        <f t="shared" si="411"/>
        <v>3.6675075902873644</v>
      </c>
      <c r="L3326" s="4">
        <f t="shared" si="412"/>
        <v>1</v>
      </c>
      <c r="M3326">
        <f t="shared" si="413"/>
        <v>7.753734102020135E-2</v>
      </c>
      <c r="N3326">
        <f t="shared" si="414"/>
        <v>3.6279592785789387</v>
      </c>
      <c r="O3326" s="4">
        <f t="shared" si="415"/>
        <v>1</v>
      </c>
      <c r="P3326">
        <f t="shared" si="416"/>
        <v>1</v>
      </c>
    </row>
    <row r="3327" spans="1:16" x14ac:dyDescent="0.15">
      <c r="A3327">
        <v>1554484</v>
      </c>
      <c r="B3327" s="1">
        <v>42754.640844907408</v>
      </c>
      <c r="C3327">
        <v>246</v>
      </c>
      <c r="D3327" t="s">
        <v>12966</v>
      </c>
      <c r="E3327" t="s">
        <v>12967</v>
      </c>
      <c r="F3327" t="s">
        <v>12968</v>
      </c>
      <c r="G3327">
        <v>3325</v>
      </c>
      <c r="H3327" s="2">
        <v>43159</v>
      </c>
      <c r="I3327" s="3">
        <f t="shared" si="409"/>
        <v>405.35915509259212</v>
      </c>
      <c r="J3327" s="3">
        <f t="shared" si="410"/>
        <v>3834.8313599699627</v>
      </c>
      <c r="K3327">
        <f t="shared" si="411"/>
        <v>35.826087544725752</v>
      </c>
      <c r="L3327" s="4">
        <f t="shared" si="412"/>
        <v>1</v>
      </c>
      <c r="M3327">
        <f t="shared" si="413"/>
        <v>0.60686923413339144</v>
      </c>
      <c r="N3327">
        <f t="shared" si="414"/>
        <v>28.395310438678937</v>
      </c>
      <c r="O3327" s="4">
        <f t="shared" si="415"/>
        <v>1</v>
      </c>
      <c r="P3327">
        <f t="shared" si="416"/>
        <v>1</v>
      </c>
    </row>
    <row r="3328" spans="1:16" x14ac:dyDescent="0.15">
      <c r="A3328">
        <v>408218</v>
      </c>
      <c r="B3328" s="1">
        <v>41960.609861111108</v>
      </c>
      <c r="C3328">
        <v>42</v>
      </c>
      <c r="D3328" t="s">
        <v>12969</v>
      </c>
      <c r="F3328" t="s">
        <v>12970</v>
      </c>
      <c r="G3328">
        <v>3326</v>
      </c>
      <c r="H3328" s="2">
        <v>43159</v>
      </c>
      <c r="I3328" s="3">
        <f t="shared" si="409"/>
        <v>1199.3901388888917</v>
      </c>
      <c r="J3328" s="3">
        <f t="shared" si="410"/>
        <v>340.35464088288307</v>
      </c>
      <c r="K3328">
        <f t="shared" si="411"/>
        <v>3.179690060899933</v>
      </c>
      <c r="L3328" s="4">
        <f t="shared" si="412"/>
        <v>1</v>
      </c>
      <c r="M3328">
        <f t="shared" si="413"/>
        <v>3.5017796660316521E-2</v>
      </c>
      <c r="N3328">
        <f t="shared" si="414"/>
        <v>1.6384768762716078</v>
      </c>
      <c r="O3328" s="4">
        <f t="shared" si="415"/>
        <v>1</v>
      </c>
      <c r="P3328">
        <f t="shared" si="416"/>
        <v>1</v>
      </c>
    </row>
    <row r="3329" spans="1:16" x14ac:dyDescent="0.15">
      <c r="A3329">
        <v>435505</v>
      </c>
      <c r="B3329" s="1">
        <v>41960.579097222224</v>
      </c>
      <c r="C3329">
        <v>61</v>
      </c>
      <c r="D3329" t="s">
        <v>12971</v>
      </c>
      <c r="F3329" t="s">
        <v>12972</v>
      </c>
      <c r="G3329">
        <v>3327</v>
      </c>
      <c r="H3329" s="2">
        <v>43159</v>
      </c>
      <c r="I3329" s="3">
        <f t="shared" si="409"/>
        <v>1199.4209027777761</v>
      </c>
      <c r="J3329" s="3">
        <f t="shared" si="410"/>
        <v>363.09605659814702</v>
      </c>
      <c r="K3329">
        <f t="shared" si="411"/>
        <v>3.3921468481294057</v>
      </c>
      <c r="L3329" s="4">
        <f t="shared" si="412"/>
        <v>1</v>
      </c>
      <c r="M3329">
        <f t="shared" si="413"/>
        <v>5.0857876379116131E-2</v>
      </c>
      <c r="N3329">
        <f t="shared" si="414"/>
        <v>2.3796315693926524</v>
      </c>
      <c r="O3329" s="4">
        <f t="shared" si="415"/>
        <v>1</v>
      </c>
      <c r="P3329">
        <f t="shared" si="416"/>
        <v>1</v>
      </c>
    </row>
    <row r="3330" spans="1:16" x14ac:dyDescent="0.15">
      <c r="A3330">
        <v>404333</v>
      </c>
      <c r="B3330" s="1">
        <v>41960.583113425928</v>
      </c>
      <c r="C3330">
        <v>40</v>
      </c>
      <c r="D3330" t="s">
        <v>12973</v>
      </c>
      <c r="F3330" t="s">
        <v>12974</v>
      </c>
      <c r="G3330">
        <v>3328</v>
      </c>
      <c r="H3330" s="2">
        <v>43159</v>
      </c>
      <c r="I3330" s="3">
        <f t="shared" si="409"/>
        <v>1199.4168865740721</v>
      </c>
      <c r="J3330" s="3">
        <f t="shared" si="410"/>
        <v>337.10797682272727</v>
      </c>
      <c r="K3330">
        <f t="shared" si="411"/>
        <v>3.1493587999058725</v>
      </c>
      <c r="L3330" s="4">
        <f t="shared" si="412"/>
        <v>1</v>
      </c>
      <c r="M3330">
        <f t="shared" si="413"/>
        <v>3.3349538803187202E-2</v>
      </c>
      <c r="N3330">
        <f t="shared" si="414"/>
        <v>1.5604193688538892</v>
      </c>
      <c r="O3330" s="4">
        <f t="shared" si="415"/>
        <v>1</v>
      </c>
      <c r="P3330">
        <f t="shared" si="416"/>
        <v>1</v>
      </c>
    </row>
    <row r="3331" spans="1:16" x14ac:dyDescent="0.15">
      <c r="A3331">
        <v>66123</v>
      </c>
      <c r="B3331" s="1">
        <v>42978.656215277777</v>
      </c>
      <c r="C3331">
        <v>15</v>
      </c>
      <c r="D3331" t="s">
        <v>12975</v>
      </c>
      <c r="E3331" t="s">
        <v>12976</v>
      </c>
      <c r="F3331" t="s">
        <v>12977</v>
      </c>
      <c r="G3331">
        <v>3329</v>
      </c>
      <c r="H3331" s="2">
        <v>43159</v>
      </c>
      <c r="I3331" s="3">
        <f t="shared" ref="I3331:I3394" si="417">H3331-B3331+1</f>
        <v>181.34378472222306</v>
      </c>
      <c r="J3331" s="3">
        <f t="shared" ref="J3331:J3394" si="418">A3331/I3331</f>
        <v>364.62788124382217</v>
      </c>
      <c r="K3331">
        <f t="shared" ref="K3331:K3394" si="419">(J3331-0)/(PERCENTILE($J$2:$J$10219,0.85)-0)</f>
        <v>3.4064575905604775</v>
      </c>
      <c r="L3331" s="4">
        <f t="shared" ref="L3331:L3394" si="420">IF(K3331&gt;1,1,IF(K3331&lt;0,0,K3331))</f>
        <v>1</v>
      </c>
      <c r="M3331">
        <f t="shared" ref="M3331:M3394" si="421">C3331/I3331</f>
        <v>8.271582079847152E-2</v>
      </c>
      <c r="N3331">
        <f t="shared" ref="N3331:N3394" si="422">(M3331-0)/(PERCENTILE($M$2:$M$10219,0.85)-0)</f>
        <v>3.8702594853349828</v>
      </c>
      <c r="O3331" s="4">
        <f t="shared" ref="O3331:O3394" si="423">IF(N3331&gt;1,1,IF(N3331&lt;0,0,N3331))</f>
        <v>1</v>
      </c>
      <c r="P3331">
        <f t="shared" si="416"/>
        <v>1</v>
      </c>
    </row>
    <row r="3332" spans="1:16" x14ac:dyDescent="0.15">
      <c r="A3332">
        <v>295864</v>
      </c>
      <c r="B3332" s="1">
        <v>41960.58520833333</v>
      </c>
      <c r="C3332">
        <v>22</v>
      </c>
      <c r="D3332" t="s">
        <v>12978</v>
      </c>
      <c r="F3332" t="s">
        <v>12979</v>
      </c>
      <c r="G3332">
        <v>3330</v>
      </c>
      <c r="H3332" s="2">
        <v>43159</v>
      </c>
      <c r="I3332" s="3">
        <f t="shared" si="417"/>
        <v>1199.4147916666698</v>
      </c>
      <c r="J3332" s="3">
        <f t="shared" si="418"/>
        <v>246.67362955302269</v>
      </c>
      <c r="K3332">
        <f t="shared" si="419"/>
        <v>2.3044953526746639</v>
      </c>
      <c r="L3332" s="4">
        <f t="shared" si="420"/>
        <v>1</v>
      </c>
      <c r="M3332">
        <f t="shared" si="421"/>
        <v>1.8342278378466116E-2</v>
      </c>
      <c r="N3332">
        <f t="shared" si="422"/>
        <v>0.85823215186211443</v>
      </c>
      <c r="O3332" s="4">
        <f t="shared" si="423"/>
        <v>0.85823215186211443</v>
      </c>
      <c r="P3332">
        <f t="shared" ref="P3332:P3395" si="424">0.75*L3332+0.25*O3332</f>
        <v>0.96455803796552864</v>
      </c>
    </row>
    <row r="3333" spans="1:16" x14ac:dyDescent="0.15">
      <c r="A3333">
        <v>30429</v>
      </c>
      <c r="B3333" s="1">
        <v>42948.656851851854</v>
      </c>
      <c r="C3333">
        <v>25</v>
      </c>
      <c r="D3333" t="s">
        <v>12980</v>
      </c>
      <c r="E3333" t="s">
        <v>12981</v>
      </c>
      <c r="F3333" t="s">
        <v>12982</v>
      </c>
      <c r="G3333">
        <v>3331</v>
      </c>
      <c r="H3333" s="2">
        <v>43159</v>
      </c>
      <c r="I3333" s="3">
        <f t="shared" si="417"/>
        <v>211.3431481481457</v>
      </c>
      <c r="J3333" s="3">
        <f t="shared" si="418"/>
        <v>143.97911768906798</v>
      </c>
      <c r="K3333">
        <f t="shared" si="419"/>
        <v>1.345093953487781</v>
      </c>
      <c r="L3333" s="4">
        <f t="shared" si="420"/>
        <v>1</v>
      </c>
      <c r="M3333">
        <f t="shared" si="421"/>
        <v>0.11829103625576587</v>
      </c>
      <c r="N3333">
        <f t="shared" si="422"/>
        <v>5.5348178943228481</v>
      </c>
      <c r="O3333" s="4">
        <f t="shared" si="423"/>
        <v>1</v>
      </c>
      <c r="P3333">
        <f t="shared" si="424"/>
        <v>1</v>
      </c>
    </row>
    <row r="3334" spans="1:16" x14ac:dyDescent="0.15">
      <c r="A3334">
        <v>92189</v>
      </c>
      <c r="B3334" s="1">
        <v>42882.700462962966</v>
      </c>
      <c r="C3334">
        <v>5</v>
      </c>
      <c r="D3334" t="s">
        <v>12983</v>
      </c>
      <c r="E3334" t="s">
        <v>12983</v>
      </c>
      <c r="F3334" t="s">
        <v>12984</v>
      </c>
      <c r="G3334">
        <v>3332</v>
      </c>
      <c r="H3334" s="2">
        <v>43159</v>
      </c>
      <c r="I3334" s="3">
        <f t="shared" si="417"/>
        <v>277.29953703703359</v>
      </c>
      <c r="J3334" s="3">
        <f t="shared" si="418"/>
        <v>332.45277285727337</v>
      </c>
      <c r="K3334">
        <f t="shared" si="419"/>
        <v>3.1058685576631961</v>
      </c>
      <c r="L3334" s="4">
        <f t="shared" si="420"/>
        <v>1</v>
      </c>
      <c r="M3334">
        <f t="shared" si="421"/>
        <v>1.8031043446467224E-2</v>
      </c>
      <c r="N3334">
        <f t="shared" si="422"/>
        <v>0.84366952120562755</v>
      </c>
      <c r="O3334" s="4">
        <f t="shared" si="423"/>
        <v>0.84366952120562755</v>
      </c>
      <c r="P3334">
        <f t="shared" si="424"/>
        <v>0.96091738030140683</v>
      </c>
    </row>
    <row r="3335" spans="1:16" x14ac:dyDescent="0.15">
      <c r="A3335">
        <v>381046</v>
      </c>
      <c r="B3335" s="1">
        <v>41960.583981481483</v>
      </c>
      <c r="C3335">
        <v>36</v>
      </c>
      <c r="D3335" t="s">
        <v>12985</v>
      </c>
      <c r="F3335" t="s">
        <v>12986</v>
      </c>
      <c r="G3335">
        <v>3333</v>
      </c>
      <c r="H3335" s="2">
        <v>43159</v>
      </c>
      <c r="I3335" s="3">
        <f t="shared" si="417"/>
        <v>1199.4160185185174</v>
      </c>
      <c r="J3335" s="3">
        <f t="shared" si="418"/>
        <v>317.69293899430875</v>
      </c>
      <c r="K3335">
        <f t="shared" si="419"/>
        <v>2.9679779829589359</v>
      </c>
      <c r="L3335" s="4">
        <f t="shared" si="420"/>
        <v>1</v>
      </c>
      <c r="M3335">
        <f t="shared" si="421"/>
        <v>3.0014606645379072E-2</v>
      </c>
      <c r="N3335">
        <f t="shared" si="422"/>
        <v>1.4043784483611548</v>
      </c>
      <c r="O3335" s="4">
        <f t="shared" si="423"/>
        <v>1</v>
      </c>
      <c r="P3335">
        <f t="shared" si="424"/>
        <v>1</v>
      </c>
    </row>
    <row r="3336" spans="1:16" x14ac:dyDescent="0.15">
      <c r="A3336">
        <v>214885</v>
      </c>
      <c r="B3336" s="1">
        <v>42004.586319444446</v>
      </c>
      <c r="C3336">
        <v>16</v>
      </c>
      <c r="D3336" t="s">
        <v>12987</v>
      </c>
      <c r="E3336" t="s">
        <v>12988</v>
      </c>
      <c r="F3336" t="s">
        <v>12989</v>
      </c>
      <c r="G3336">
        <v>3334</v>
      </c>
      <c r="H3336" s="2">
        <v>43159</v>
      </c>
      <c r="I3336" s="3">
        <f t="shared" si="417"/>
        <v>1155.4136805555536</v>
      </c>
      <c r="J3336" s="3">
        <f t="shared" si="418"/>
        <v>185.9810071633197</v>
      </c>
      <c r="K3336">
        <f t="shared" si="419"/>
        <v>1.7374875760746746</v>
      </c>
      <c r="L3336" s="4">
        <f t="shared" si="420"/>
        <v>1</v>
      </c>
      <c r="M3336">
        <f t="shared" si="421"/>
        <v>1.3847854036406057E-2</v>
      </c>
      <c r="N3336">
        <f t="shared" si="422"/>
        <v>0.64793878509061753</v>
      </c>
      <c r="O3336" s="4">
        <f t="shared" si="423"/>
        <v>0.64793878509061753</v>
      </c>
      <c r="P3336">
        <f t="shared" si="424"/>
        <v>0.91198469627265433</v>
      </c>
    </row>
    <row r="3337" spans="1:16" x14ac:dyDescent="0.15">
      <c r="A3337">
        <v>59832</v>
      </c>
      <c r="B3337" s="1">
        <v>42172.761342592596</v>
      </c>
      <c r="C3337">
        <v>75</v>
      </c>
      <c r="D3337" t="s">
        <v>12990</v>
      </c>
      <c r="F3337" t="s">
        <v>12991</v>
      </c>
      <c r="G3337">
        <v>3335</v>
      </c>
      <c r="H3337" s="2">
        <v>43159</v>
      </c>
      <c r="I3337" s="3">
        <f t="shared" si="417"/>
        <v>987.23865740740439</v>
      </c>
      <c r="J3337" s="3">
        <f t="shared" si="418"/>
        <v>60.605406353439712</v>
      </c>
      <c r="K3337">
        <f t="shared" si="419"/>
        <v>0.5661929795314431</v>
      </c>
      <c r="L3337" s="4">
        <f t="shared" si="420"/>
        <v>0.5661929795314431</v>
      </c>
      <c r="M3337">
        <f t="shared" si="421"/>
        <v>7.5969472464700802E-2</v>
      </c>
      <c r="N3337">
        <f t="shared" si="422"/>
        <v>3.5545989698724747</v>
      </c>
      <c r="O3337" s="4">
        <f t="shared" si="423"/>
        <v>1</v>
      </c>
      <c r="P3337">
        <f t="shared" si="424"/>
        <v>0.67464473464858232</v>
      </c>
    </row>
    <row r="3338" spans="1:16" x14ac:dyDescent="0.15">
      <c r="A3338">
        <v>269186</v>
      </c>
      <c r="B3338" s="1">
        <v>41960.687523148146</v>
      </c>
      <c r="C3338">
        <v>16</v>
      </c>
      <c r="D3338" t="s">
        <v>12992</v>
      </c>
      <c r="F3338" t="s">
        <v>12993</v>
      </c>
      <c r="G3338">
        <v>3336</v>
      </c>
      <c r="H3338" s="2">
        <v>43159</v>
      </c>
      <c r="I3338" s="3">
        <f t="shared" si="417"/>
        <v>1199.3124768518537</v>
      </c>
      <c r="J3338" s="3">
        <f t="shared" si="418"/>
        <v>224.45026229244462</v>
      </c>
      <c r="K3338">
        <f t="shared" si="419"/>
        <v>2.0968783217598292</v>
      </c>
      <c r="L3338" s="4">
        <f t="shared" si="420"/>
        <v>1</v>
      </c>
      <c r="M3338">
        <f t="shared" si="421"/>
        <v>1.3340976858674351E-2</v>
      </c>
      <c r="N3338">
        <f t="shared" si="422"/>
        <v>0.62422208632514742</v>
      </c>
      <c r="O3338" s="4">
        <f t="shared" si="423"/>
        <v>0.62422208632514742</v>
      </c>
      <c r="P3338">
        <f t="shared" si="424"/>
        <v>0.90605552158128688</v>
      </c>
    </row>
    <row r="3339" spans="1:16" x14ac:dyDescent="0.15">
      <c r="A3339">
        <v>78929</v>
      </c>
      <c r="B3339" s="1">
        <v>42596.39334490741</v>
      </c>
      <c r="C3339">
        <v>12</v>
      </c>
      <c r="D3339" t="s">
        <v>12994</v>
      </c>
      <c r="E3339" t="s">
        <v>12995</v>
      </c>
      <c r="F3339" t="s">
        <v>12996</v>
      </c>
      <c r="G3339">
        <v>3337</v>
      </c>
      <c r="H3339" s="2">
        <v>43159</v>
      </c>
      <c r="I3339" s="3">
        <f t="shared" si="417"/>
        <v>563.60665509258979</v>
      </c>
      <c r="J3339" s="3">
        <f t="shared" si="418"/>
        <v>140.04270405045781</v>
      </c>
      <c r="K3339">
        <f t="shared" si="419"/>
        <v>1.3083188553436467</v>
      </c>
      <c r="L3339" s="4">
        <f t="shared" si="420"/>
        <v>1</v>
      </c>
      <c r="M3339">
        <f t="shared" si="421"/>
        <v>2.1291444825165574E-2</v>
      </c>
      <c r="N3339">
        <f t="shared" si="422"/>
        <v>0.99622315895106495</v>
      </c>
      <c r="O3339" s="4">
        <f t="shared" si="423"/>
        <v>0.99622315895106495</v>
      </c>
      <c r="P3339">
        <f t="shared" si="424"/>
        <v>0.99905578973776621</v>
      </c>
    </row>
    <row r="3340" spans="1:16" x14ac:dyDescent="0.15">
      <c r="A3340">
        <v>12069</v>
      </c>
      <c r="B3340" s="1">
        <v>42948.394178240742</v>
      </c>
      <c r="C3340">
        <v>1</v>
      </c>
      <c r="D3340" t="s">
        <v>12997</v>
      </c>
      <c r="E3340" t="s">
        <v>12998</v>
      </c>
      <c r="F3340" t="s">
        <v>12999</v>
      </c>
      <c r="G3340">
        <v>3338</v>
      </c>
      <c r="H3340" s="2">
        <v>43159</v>
      </c>
      <c r="I3340" s="3">
        <f t="shared" si="417"/>
        <v>211.60582175925811</v>
      </c>
      <c r="J3340" s="3">
        <f t="shared" si="418"/>
        <v>57.035292789490377</v>
      </c>
      <c r="K3340">
        <f t="shared" si="419"/>
        <v>0.53283996108536902</v>
      </c>
      <c r="L3340" s="4">
        <f t="shared" si="420"/>
        <v>0.53283996108536902</v>
      </c>
      <c r="M3340">
        <f t="shared" si="421"/>
        <v>4.7257679003637728E-3</v>
      </c>
      <c r="N3340">
        <f t="shared" si="422"/>
        <v>0.22111789335242202</v>
      </c>
      <c r="O3340" s="4">
        <f t="shared" si="423"/>
        <v>0.22111789335242202</v>
      </c>
      <c r="P3340">
        <f t="shared" si="424"/>
        <v>0.45490944415213225</v>
      </c>
    </row>
    <row r="3341" spans="1:16" x14ac:dyDescent="0.15">
      <c r="A3341">
        <v>61396</v>
      </c>
      <c r="B3341" s="1">
        <v>42032.470752314817</v>
      </c>
      <c r="C3341">
        <v>9</v>
      </c>
      <c r="D3341" t="s">
        <v>13000</v>
      </c>
      <c r="F3341" t="s">
        <v>13001</v>
      </c>
      <c r="G3341">
        <v>3339</v>
      </c>
      <c r="H3341" s="2">
        <v>43159</v>
      </c>
      <c r="I3341" s="3">
        <f t="shared" si="417"/>
        <v>1127.5292476851828</v>
      </c>
      <c r="J3341" s="3">
        <f t="shared" si="418"/>
        <v>54.451802581658939</v>
      </c>
      <c r="K3341">
        <f t="shared" si="419"/>
        <v>0.50870425923342744</v>
      </c>
      <c r="L3341" s="4">
        <f t="shared" si="420"/>
        <v>0.50870425923342744</v>
      </c>
      <c r="M3341">
        <f t="shared" si="421"/>
        <v>7.9820545839294176E-3</v>
      </c>
      <c r="N3341">
        <f t="shared" si="422"/>
        <v>0.37347900519757959</v>
      </c>
      <c r="O3341" s="4">
        <f t="shared" si="423"/>
        <v>0.37347900519757959</v>
      </c>
      <c r="P3341">
        <f t="shared" si="424"/>
        <v>0.47489794572446548</v>
      </c>
    </row>
    <row r="3342" spans="1:16" x14ac:dyDescent="0.15">
      <c r="A3342">
        <v>377443</v>
      </c>
      <c r="B3342" s="1">
        <v>41960.572268518517</v>
      </c>
      <c r="C3342">
        <v>39</v>
      </c>
      <c r="D3342" t="s">
        <v>13002</v>
      </c>
      <c r="F3342" t="s">
        <v>13003</v>
      </c>
      <c r="G3342">
        <v>3340</v>
      </c>
      <c r="H3342" s="2">
        <v>43159</v>
      </c>
      <c r="I3342" s="3">
        <f t="shared" si="417"/>
        <v>1199.4277314814826</v>
      </c>
      <c r="J3342" s="3">
        <f t="shared" si="418"/>
        <v>314.6859040300813</v>
      </c>
      <c r="K3342">
        <f t="shared" si="419"/>
        <v>2.9398854052766392</v>
      </c>
      <c r="L3342" s="4">
        <f t="shared" si="420"/>
        <v>1</v>
      </c>
      <c r="M3342">
        <f t="shared" si="421"/>
        <v>3.2515506333865435E-2</v>
      </c>
      <c r="N3342">
        <f t="shared" si="422"/>
        <v>1.5213951284569474</v>
      </c>
      <c r="O3342" s="4">
        <f t="shared" si="423"/>
        <v>1</v>
      </c>
      <c r="P3342">
        <f t="shared" si="424"/>
        <v>1</v>
      </c>
    </row>
    <row r="3343" spans="1:16" x14ac:dyDescent="0.15">
      <c r="A3343">
        <v>4856</v>
      </c>
      <c r="B3343" s="1">
        <v>43033.554259259261</v>
      </c>
      <c r="C3343">
        <v>1</v>
      </c>
      <c r="D3343" t="s">
        <v>13004</v>
      </c>
      <c r="E3343" t="s">
        <v>13005</v>
      </c>
      <c r="F3343" t="s">
        <v>13006</v>
      </c>
      <c r="G3343">
        <v>3341</v>
      </c>
      <c r="H3343" s="2">
        <v>43159</v>
      </c>
      <c r="I3343" s="3">
        <f t="shared" si="417"/>
        <v>126.44574074073898</v>
      </c>
      <c r="J3343" s="3">
        <f t="shared" si="418"/>
        <v>38.403824213870635</v>
      </c>
      <c r="K3343">
        <f t="shared" si="419"/>
        <v>0.35877947142613459</v>
      </c>
      <c r="L3343" s="4">
        <f t="shared" si="420"/>
        <v>0.35877947142613459</v>
      </c>
      <c r="M3343">
        <f t="shared" si="421"/>
        <v>7.9085305218020239E-3</v>
      </c>
      <c r="N3343">
        <f t="shared" si="422"/>
        <v>0.37003882657029863</v>
      </c>
      <c r="O3343" s="4">
        <f t="shared" si="423"/>
        <v>0.37003882657029863</v>
      </c>
      <c r="P3343">
        <f t="shared" si="424"/>
        <v>0.36159431021217558</v>
      </c>
    </row>
    <row r="3344" spans="1:16" x14ac:dyDescent="0.15">
      <c r="A3344">
        <v>388711</v>
      </c>
      <c r="B3344" s="1">
        <v>42264.683206018519</v>
      </c>
      <c r="C3344">
        <v>4</v>
      </c>
      <c r="D3344" t="s">
        <v>13007</v>
      </c>
      <c r="E3344" t="s">
        <v>13008</v>
      </c>
      <c r="F3344" t="s">
        <v>13009</v>
      </c>
      <c r="G3344">
        <v>3342</v>
      </c>
      <c r="H3344" s="2">
        <v>43159</v>
      </c>
      <c r="I3344" s="3">
        <f t="shared" si="417"/>
        <v>895.31679398148117</v>
      </c>
      <c r="J3344" s="3">
        <f t="shared" si="418"/>
        <v>434.16029120977277</v>
      </c>
      <c r="K3344">
        <f t="shared" si="419"/>
        <v>4.0560491821592848</v>
      </c>
      <c r="L3344" s="4">
        <f t="shared" si="420"/>
        <v>1</v>
      </c>
      <c r="M3344">
        <f t="shared" si="421"/>
        <v>4.4676923597199237E-3</v>
      </c>
      <c r="N3344">
        <f t="shared" si="422"/>
        <v>0.20904258176791476</v>
      </c>
      <c r="O3344" s="4">
        <f t="shared" si="423"/>
        <v>0.20904258176791476</v>
      </c>
      <c r="P3344">
        <f t="shared" si="424"/>
        <v>0.80226064544197873</v>
      </c>
    </row>
    <row r="3345" spans="1:16" x14ac:dyDescent="0.15">
      <c r="A3345">
        <v>218694</v>
      </c>
      <c r="B3345" s="1">
        <v>42596.398263888892</v>
      </c>
      <c r="C3345">
        <v>95</v>
      </c>
      <c r="D3345" t="s">
        <v>13010</v>
      </c>
      <c r="E3345" t="s">
        <v>13010</v>
      </c>
      <c r="F3345" t="s">
        <v>13011</v>
      </c>
      <c r="G3345">
        <v>3343</v>
      </c>
      <c r="H3345" s="2">
        <v>43159</v>
      </c>
      <c r="I3345" s="3">
        <f t="shared" si="417"/>
        <v>563.60173611110804</v>
      </c>
      <c r="J3345" s="3">
        <f t="shared" si="418"/>
        <v>388.02932281402133</v>
      </c>
      <c r="K3345">
        <f t="shared" si="419"/>
        <v>3.6250805274432367</v>
      </c>
      <c r="L3345" s="4">
        <f t="shared" si="420"/>
        <v>1</v>
      </c>
      <c r="M3345">
        <f t="shared" si="421"/>
        <v>0.16855874266021029</v>
      </c>
      <c r="N3345">
        <f t="shared" si="422"/>
        <v>7.8868355088470832</v>
      </c>
      <c r="O3345" s="4">
        <f t="shared" si="423"/>
        <v>1</v>
      </c>
      <c r="P3345">
        <f t="shared" si="424"/>
        <v>1</v>
      </c>
    </row>
    <row r="3346" spans="1:16" x14ac:dyDescent="0.15">
      <c r="A3346">
        <v>68652</v>
      </c>
      <c r="B3346" s="1">
        <v>42068.628148148149</v>
      </c>
      <c r="C3346">
        <v>4</v>
      </c>
      <c r="D3346" t="s">
        <v>13012</v>
      </c>
      <c r="F3346" t="s">
        <v>13013</v>
      </c>
      <c r="G3346">
        <v>3344</v>
      </c>
      <c r="H3346" s="2">
        <v>43159</v>
      </c>
      <c r="I3346" s="3">
        <f t="shared" si="417"/>
        <v>1091.3718518518508</v>
      </c>
      <c r="J3346" s="3">
        <f t="shared" si="418"/>
        <v>62.904316144410899</v>
      </c>
      <c r="K3346">
        <f t="shared" si="419"/>
        <v>0.58767005001972816</v>
      </c>
      <c r="L3346" s="4">
        <f t="shared" si="420"/>
        <v>0.58767005001972816</v>
      </c>
      <c r="M3346">
        <f t="shared" si="421"/>
        <v>3.6651119352334033E-3</v>
      </c>
      <c r="N3346">
        <f t="shared" si="422"/>
        <v>0.17148997731294535</v>
      </c>
      <c r="O3346" s="4">
        <f t="shared" si="423"/>
        <v>0.17148997731294535</v>
      </c>
      <c r="P3346">
        <f t="shared" si="424"/>
        <v>0.48362503184303252</v>
      </c>
    </row>
    <row r="3347" spans="1:16" x14ac:dyDescent="0.15">
      <c r="A3347">
        <v>13180</v>
      </c>
      <c r="B3347" s="1">
        <v>41845.672129629631</v>
      </c>
      <c r="C3347">
        <v>3</v>
      </c>
      <c r="D3347" t="s">
        <v>13014</v>
      </c>
      <c r="F3347" t="s">
        <v>13015</v>
      </c>
      <c r="G3347">
        <v>3345</v>
      </c>
      <c r="H3347" s="2">
        <v>43159</v>
      </c>
      <c r="I3347" s="3">
        <f t="shared" si="417"/>
        <v>1314.3278703703691</v>
      </c>
      <c r="J3347" s="3">
        <f t="shared" si="418"/>
        <v>10.027939220588818</v>
      </c>
      <c r="K3347">
        <f t="shared" si="419"/>
        <v>9.3683866299877641E-2</v>
      </c>
      <c r="L3347" s="4">
        <f t="shared" si="420"/>
        <v>9.3683866299877641E-2</v>
      </c>
      <c r="M3347">
        <f t="shared" si="421"/>
        <v>2.2825354826833425E-3</v>
      </c>
      <c r="N3347">
        <f t="shared" si="422"/>
        <v>0.10679945525768283</v>
      </c>
      <c r="O3347" s="4">
        <f t="shared" si="423"/>
        <v>0.10679945525768283</v>
      </c>
      <c r="P3347">
        <f t="shared" si="424"/>
        <v>9.696276353932895E-2</v>
      </c>
    </row>
    <row r="3348" spans="1:16" x14ac:dyDescent="0.15">
      <c r="A3348">
        <v>276112</v>
      </c>
      <c r="B3348" s="1">
        <v>41605.638749999998</v>
      </c>
      <c r="C3348">
        <v>80</v>
      </c>
      <c r="D3348" t="s">
        <v>13016</v>
      </c>
      <c r="E3348" t="s">
        <v>13017</v>
      </c>
      <c r="F3348" t="s">
        <v>13018</v>
      </c>
      <c r="G3348">
        <v>3346</v>
      </c>
      <c r="H3348" s="2">
        <v>43159</v>
      </c>
      <c r="I3348" s="3">
        <f t="shared" si="417"/>
        <v>1554.3612500000017</v>
      </c>
      <c r="J3348" s="3">
        <f t="shared" si="418"/>
        <v>177.63695537314746</v>
      </c>
      <c r="K3348">
        <f t="shared" si="419"/>
        <v>1.6595350660809163</v>
      </c>
      <c r="L3348" s="4">
        <f t="shared" si="420"/>
        <v>1</v>
      </c>
      <c r="M3348">
        <f t="shared" si="421"/>
        <v>5.1468086971416659E-2</v>
      </c>
      <c r="N3348">
        <f t="shared" si="422"/>
        <v>2.4081832214237306</v>
      </c>
      <c r="O3348" s="4">
        <f t="shared" si="423"/>
        <v>1</v>
      </c>
      <c r="P3348">
        <f t="shared" si="424"/>
        <v>1</v>
      </c>
    </row>
    <row r="3349" spans="1:16" x14ac:dyDescent="0.15">
      <c r="A3349">
        <v>211807</v>
      </c>
      <c r="B3349" s="1">
        <v>41960.581423611111</v>
      </c>
      <c r="C3349">
        <v>20</v>
      </c>
      <c r="D3349" t="s">
        <v>13019</v>
      </c>
      <c r="F3349" t="s">
        <v>13020</v>
      </c>
      <c r="G3349">
        <v>3347</v>
      </c>
      <c r="H3349" s="2">
        <v>43159</v>
      </c>
      <c r="I3349" s="3">
        <f t="shared" si="417"/>
        <v>1199.4185763888891</v>
      </c>
      <c r="J3349" s="3">
        <f t="shared" si="418"/>
        <v>176.59139533897425</v>
      </c>
      <c r="K3349">
        <f t="shared" si="419"/>
        <v>1.6497671462426242</v>
      </c>
      <c r="L3349" s="4">
        <f t="shared" si="420"/>
        <v>1</v>
      </c>
      <c r="M3349">
        <f t="shared" si="421"/>
        <v>1.6674745909150714E-2</v>
      </c>
      <c r="N3349">
        <f t="shared" si="422"/>
        <v>0.7802085852194528</v>
      </c>
      <c r="O3349" s="4">
        <f t="shared" si="423"/>
        <v>0.7802085852194528</v>
      </c>
      <c r="P3349">
        <f t="shared" si="424"/>
        <v>0.94505214630486323</v>
      </c>
    </row>
    <row r="3350" spans="1:16" x14ac:dyDescent="0.15">
      <c r="A3350">
        <v>35259</v>
      </c>
      <c r="B3350" s="1">
        <v>42930.641053240739</v>
      </c>
      <c r="C3350">
        <v>9</v>
      </c>
      <c r="D3350" t="s">
        <v>13021</v>
      </c>
      <c r="E3350" t="s">
        <v>13022</v>
      </c>
      <c r="F3350" t="s">
        <v>13023</v>
      </c>
      <c r="G3350">
        <v>3348</v>
      </c>
      <c r="H3350" s="2">
        <v>43159</v>
      </c>
      <c r="I3350" s="3">
        <f t="shared" si="417"/>
        <v>229.35894675926102</v>
      </c>
      <c r="J3350" s="3">
        <f t="shared" si="418"/>
        <v>153.72847014774808</v>
      </c>
      <c r="K3350">
        <f t="shared" si="419"/>
        <v>1.4361751828568339</v>
      </c>
      <c r="L3350" s="4">
        <f t="shared" si="420"/>
        <v>1</v>
      </c>
      <c r="M3350">
        <f t="shared" si="421"/>
        <v>3.9239803492150449E-2</v>
      </c>
      <c r="N3350">
        <f t="shared" si="422"/>
        <v>1.8360238730893714</v>
      </c>
      <c r="O3350" s="4">
        <f t="shared" si="423"/>
        <v>1</v>
      </c>
      <c r="P3350">
        <f t="shared" si="424"/>
        <v>1</v>
      </c>
    </row>
    <row r="3351" spans="1:16" x14ac:dyDescent="0.15">
      <c r="A3351">
        <v>50661</v>
      </c>
      <c r="B3351" s="1">
        <v>42562.489062499997</v>
      </c>
      <c r="C3351">
        <v>25</v>
      </c>
      <c r="D3351" t="s">
        <v>13024</v>
      </c>
      <c r="E3351" t="s">
        <v>13024</v>
      </c>
      <c r="F3351" t="s">
        <v>13025</v>
      </c>
      <c r="G3351">
        <v>3349</v>
      </c>
      <c r="H3351" s="2">
        <v>43159</v>
      </c>
      <c r="I3351" s="3">
        <f t="shared" si="417"/>
        <v>597.51093750000291</v>
      </c>
      <c r="J3351" s="3">
        <f t="shared" si="418"/>
        <v>84.786732460440945</v>
      </c>
      <c r="K3351">
        <f t="shared" si="419"/>
        <v>0.79210182003486862</v>
      </c>
      <c r="L3351" s="4">
        <f t="shared" si="420"/>
        <v>0.79210182003486862</v>
      </c>
      <c r="M3351">
        <f t="shared" si="421"/>
        <v>4.1840238280156802E-2</v>
      </c>
      <c r="N3351">
        <f t="shared" si="422"/>
        <v>1.9576977839219485</v>
      </c>
      <c r="O3351" s="4">
        <f t="shared" si="423"/>
        <v>1</v>
      </c>
      <c r="P3351">
        <f t="shared" si="424"/>
        <v>0.84407636502615147</v>
      </c>
    </row>
    <row r="3352" spans="1:16" x14ac:dyDescent="0.15">
      <c r="A3352">
        <v>20523</v>
      </c>
      <c r="B3352" s="1">
        <v>42096.750428240739</v>
      </c>
      <c r="C3352">
        <v>0</v>
      </c>
      <c r="D3352" t="s">
        <v>13026</v>
      </c>
      <c r="F3352" t="s">
        <v>13027</v>
      </c>
      <c r="G3352">
        <v>3350</v>
      </c>
      <c r="H3352" s="2">
        <v>43159</v>
      </c>
      <c r="I3352" s="3">
        <f t="shared" si="417"/>
        <v>1063.249571759261</v>
      </c>
      <c r="J3352" s="3">
        <f t="shared" si="418"/>
        <v>19.30214744036293</v>
      </c>
      <c r="K3352">
        <f t="shared" si="419"/>
        <v>0.18032616276640204</v>
      </c>
      <c r="L3352" s="4">
        <f t="shared" si="420"/>
        <v>0.18032616276640204</v>
      </c>
      <c r="M3352">
        <f t="shared" si="421"/>
        <v>0</v>
      </c>
      <c r="N3352">
        <f t="shared" si="422"/>
        <v>0</v>
      </c>
      <c r="O3352" s="4">
        <f t="shared" si="423"/>
        <v>0</v>
      </c>
      <c r="P3352">
        <f t="shared" si="424"/>
        <v>0.13524462207480153</v>
      </c>
    </row>
    <row r="3353" spans="1:16" x14ac:dyDescent="0.15">
      <c r="A3353">
        <v>1448</v>
      </c>
      <c r="B3353" s="1">
        <v>43123.642824074072</v>
      </c>
      <c r="C3353">
        <v>1</v>
      </c>
      <c r="D3353" t="s">
        <v>13028</v>
      </c>
      <c r="E3353" t="s">
        <v>13029</v>
      </c>
      <c r="F3353" t="s">
        <v>13030</v>
      </c>
      <c r="G3353">
        <v>3351</v>
      </c>
      <c r="H3353" s="2">
        <v>43159</v>
      </c>
      <c r="I3353" s="3">
        <f t="shared" si="417"/>
        <v>36.357175925928459</v>
      </c>
      <c r="J3353" s="3">
        <f t="shared" si="418"/>
        <v>39.827075759405872</v>
      </c>
      <c r="K3353">
        <f t="shared" si="419"/>
        <v>0.37207589301086652</v>
      </c>
      <c r="L3353" s="4">
        <f t="shared" si="420"/>
        <v>0.37207589301086652</v>
      </c>
      <c r="M3353">
        <f t="shared" si="421"/>
        <v>2.7504886574175325E-2</v>
      </c>
      <c r="N3353">
        <f t="shared" si="422"/>
        <v>1.2869490640263579</v>
      </c>
      <c r="O3353" s="4">
        <f t="shared" si="423"/>
        <v>1</v>
      </c>
      <c r="P3353">
        <f t="shared" si="424"/>
        <v>0.52905691975814984</v>
      </c>
    </row>
    <row r="3354" spans="1:16" x14ac:dyDescent="0.15">
      <c r="A3354">
        <v>4968</v>
      </c>
      <c r="B3354" s="1">
        <v>43005.47865740741</v>
      </c>
      <c r="C3354">
        <v>2</v>
      </c>
      <c r="D3354" t="s">
        <v>13031</v>
      </c>
      <c r="E3354" t="s">
        <v>13032</v>
      </c>
      <c r="F3354" t="s">
        <v>13033</v>
      </c>
      <c r="G3354">
        <v>3352</v>
      </c>
      <c r="H3354" s="2">
        <v>43159</v>
      </c>
      <c r="I3354" s="3">
        <f t="shared" si="417"/>
        <v>154.52134259259037</v>
      </c>
      <c r="J3354" s="3">
        <f t="shared" si="418"/>
        <v>32.150898488492849</v>
      </c>
      <c r="K3354">
        <f t="shared" si="419"/>
        <v>0.30036285712948735</v>
      </c>
      <c r="L3354" s="4">
        <f t="shared" si="420"/>
        <v>0.30036285712948735</v>
      </c>
      <c r="M3354">
        <f t="shared" si="421"/>
        <v>1.294319584882965E-2</v>
      </c>
      <c r="N3354">
        <f t="shared" si="422"/>
        <v>0.60560997909370917</v>
      </c>
      <c r="O3354" s="4">
        <f t="shared" si="423"/>
        <v>0.60560997909370917</v>
      </c>
      <c r="P3354">
        <f t="shared" si="424"/>
        <v>0.37667463762054276</v>
      </c>
    </row>
    <row r="3355" spans="1:16" x14ac:dyDescent="0.15">
      <c r="A3355">
        <v>31144</v>
      </c>
      <c r="B3355" s="1">
        <v>42631.594814814816</v>
      </c>
      <c r="C3355">
        <v>28</v>
      </c>
      <c r="D3355" t="s">
        <v>13034</v>
      </c>
      <c r="E3355" t="s">
        <v>13035</v>
      </c>
      <c r="F3355" t="s">
        <v>13036</v>
      </c>
      <c r="G3355">
        <v>3353</v>
      </c>
      <c r="H3355" s="2">
        <v>43159</v>
      </c>
      <c r="I3355" s="3">
        <f t="shared" si="417"/>
        <v>528.40518518518365</v>
      </c>
      <c r="J3355" s="3">
        <f t="shared" si="418"/>
        <v>58.93961844656264</v>
      </c>
      <c r="K3355">
        <f t="shared" si="419"/>
        <v>0.55063071413284403</v>
      </c>
      <c r="L3355" s="4">
        <f t="shared" si="420"/>
        <v>0.55063071413284403</v>
      </c>
      <c r="M3355">
        <f t="shared" si="421"/>
        <v>5.2989638983552335E-2</v>
      </c>
      <c r="N3355">
        <f t="shared" si="422"/>
        <v>2.4793763867765364</v>
      </c>
      <c r="O3355" s="4">
        <f t="shared" si="423"/>
        <v>1</v>
      </c>
      <c r="P3355">
        <f t="shared" si="424"/>
        <v>0.66297303559963305</v>
      </c>
    </row>
    <row r="3356" spans="1:16" x14ac:dyDescent="0.15">
      <c r="A3356">
        <v>758</v>
      </c>
      <c r="B3356" s="1">
        <v>43115.627083333333</v>
      </c>
      <c r="C3356">
        <v>0</v>
      </c>
      <c r="D3356" t="s">
        <v>13037</v>
      </c>
      <c r="E3356" t="s">
        <v>13038</v>
      </c>
      <c r="F3356" t="s">
        <v>13039</v>
      </c>
      <c r="G3356">
        <v>3354</v>
      </c>
      <c r="H3356" s="2">
        <v>43159</v>
      </c>
      <c r="I3356" s="3">
        <f t="shared" si="417"/>
        <v>44.372916666667152</v>
      </c>
      <c r="J3356" s="3">
        <f t="shared" si="418"/>
        <v>17.082492135780836</v>
      </c>
      <c r="K3356">
        <f t="shared" si="419"/>
        <v>0.15958951027858681</v>
      </c>
      <c r="L3356" s="4">
        <f t="shared" si="420"/>
        <v>0.15958951027858681</v>
      </c>
      <c r="M3356">
        <f t="shared" si="421"/>
        <v>0</v>
      </c>
      <c r="N3356">
        <f t="shared" si="422"/>
        <v>0</v>
      </c>
      <c r="O3356" s="4">
        <f t="shared" si="423"/>
        <v>0</v>
      </c>
      <c r="P3356">
        <f t="shared" si="424"/>
        <v>0.11969213270894011</v>
      </c>
    </row>
    <row r="3357" spans="1:16" x14ac:dyDescent="0.15">
      <c r="A3357">
        <v>177290</v>
      </c>
      <c r="B3357" s="1">
        <v>41614.499259259261</v>
      </c>
      <c r="C3357">
        <v>54</v>
      </c>
      <c r="D3357" t="s">
        <v>13040</v>
      </c>
      <c r="E3357" t="s">
        <v>13040</v>
      </c>
      <c r="F3357" t="s">
        <v>13041</v>
      </c>
      <c r="G3357">
        <v>3355</v>
      </c>
      <c r="H3357" s="2">
        <v>43159</v>
      </c>
      <c r="I3357" s="3">
        <f t="shared" si="417"/>
        <v>1545.5007407407393</v>
      </c>
      <c r="J3357" s="3">
        <f t="shared" si="418"/>
        <v>114.71362991067032</v>
      </c>
      <c r="K3357">
        <f t="shared" si="419"/>
        <v>1.0716874255938953</v>
      </c>
      <c r="L3357" s="4">
        <f t="shared" si="420"/>
        <v>1</v>
      </c>
      <c r="M3357">
        <f t="shared" si="421"/>
        <v>3.4940132072740694E-2</v>
      </c>
      <c r="N3357">
        <f t="shared" si="422"/>
        <v>1.634842963147874</v>
      </c>
      <c r="O3357" s="4">
        <f t="shared" si="423"/>
        <v>1</v>
      </c>
      <c r="P3357">
        <f t="shared" si="424"/>
        <v>1</v>
      </c>
    </row>
    <row r="3358" spans="1:16" x14ac:dyDescent="0.15">
      <c r="A3358">
        <v>2987</v>
      </c>
      <c r="B3358" s="1">
        <v>43144.596828703703</v>
      </c>
      <c r="C3358">
        <v>8</v>
      </c>
      <c r="D3358" t="s">
        <v>13042</v>
      </c>
      <c r="E3358" t="s">
        <v>13043</v>
      </c>
      <c r="F3358" t="s">
        <v>13044</v>
      </c>
      <c r="G3358">
        <v>3356</v>
      </c>
      <c r="H3358" s="2">
        <v>43159</v>
      </c>
      <c r="I3358" s="3">
        <f t="shared" si="417"/>
        <v>15.403171296296932</v>
      </c>
      <c r="J3358" s="3">
        <f t="shared" si="418"/>
        <v>193.92110511152356</v>
      </c>
      <c r="K3358">
        <f t="shared" si="419"/>
        <v>1.8116662341443419</v>
      </c>
      <c r="L3358" s="4">
        <f t="shared" si="420"/>
        <v>1</v>
      </c>
      <c r="M3358">
        <f t="shared" si="421"/>
        <v>0.51937356574897509</v>
      </c>
      <c r="N3358">
        <f t="shared" si="422"/>
        <v>24.30140268050592</v>
      </c>
      <c r="O3358" s="4">
        <f t="shared" si="423"/>
        <v>1</v>
      </c>
      <c r="P3358">
        <f t="shared" si="424"/>
        <v>1</v>
      </c>
    </row>
    <row r="3359" spans="1:16" x14ac:dyDescent="0.15">
      <c r="A3359">
        <v>3675</v>
      </c>
      <c r="B3359" s="1">
        <v>43142.481898148151</v>
      </c>
      <c r="C3359">
        <v>2</v>
      </c>
      <c r="D3359" t="s">
        <v>13045</v>
      </c>
      <c r="E3359" t="s">
        <v>13045</v>
      </c>
      <c r="F3359" t="s">
        <v>13046</v>
      </c>
      <c r="G3359">
        <v>3357</v>
      </c>
      <c r="H3359" s="2">
        <v>43159</v>
      </c>
      <c r="I3359" s="3">
        <f t="shared" si="417"/>
        <v>17.518101851848769</v>
      </c>
      <c r="J3359" s="3">
        <f t="shared" si="418"/>
        <v>209.78300223846225</v>
      </c>
      <c r="K3359">
        <f t="shared" si="419"/>
        <v>1.9598525979638948</v>
      </c>
      <c r="L3359" s="4">
        <f t="shared" si="420"/>
        <v>1</v>
      </c>
      <c r="M3359">
        <f t="shared" si="421"/>
        <v>0.1141676202658298</v>
      </c>
      <c r="N3359">
        <f t="shared" si="422"/>
        <v>5.3418839465849217</v>
      </c>
      <c r="O3359" s="4">
        <f t="shared" si="423"/>
        <v>1</v>
      </c>
      <c r="P3359">
        <f t="shared" si="424"/>
        <v>1</v>
      </c>
    </row>
    <row r="3360" spans="1:16" x14ac:dyDescent="0.15">
      <c r="A3360">
        <v>9256</v>
      </c>
      <c r="B3360" s="1">
        <v>41561.665972222225</v>
      </c>
      <c r="C3360">
        <v>3</v>
      </c>
      <c r="D3360" t="s">
        <v>13047</v>
      </c>
      <c r="E3360" t="s">
        <v>13048</v>
      </c>
      <c r="F3360" t="s">
        <v>13049</v>
      </c>
      <c r="G3360">
        <v>3358</v>
      </c>
      <c r="H3360" s="2">
        <v>43159</v>
      </c>
      <c r="I3360" s="3">
        <f t="shared" si="417"/>
        <v>1598.3340277777752</v>
      </c>
      <c r="J3360" s="3">
        <f t="shared" si="418"/>
        <v>5.7910298092501789</v>
      </c>
      <c r="K3360">
        <f t="shared" si="419"/>
        <v>5.4101451001469444E-2</v>
      </c>
      <c r="L3360" s="4">
        <f t="shared" si="420"/>
        <v>5.4101451001469444E-2</v>
      </c>
      <c r="M3360">
        <f t="shared" si="421"/>
        <v>1.8769543461268946E-3</v>
      </c>
      <c r="N3360">
        <f t="shared" si="422"/>
        <v>8.7822381395900609E-2</v>
      </c>
      <c r="O3360" s="4">
        <f t="shared" si="423"/>
        <v>8.7822381395900609E-2</v>
      </c>
      <c r="P3360">
        <f t="shared" si="424"/>
        <v>6.2531683600077229E-2</v>
      </c>
    </row>
    <row r="3361" spans="1:16" x14ac:dyDescent="0.15">
      <c r="A3361">
        <v>83560</v>
      </c>
      <c r="B3361" s="1">
        <v>41584.471782407411</v>
      </c>
      <c r="C3361">
        <v>73</v>
      </c>
      <c r="D3361" t="s">
        <v>13050</v>
      </c>
      <c r="E3361" t="s">
        <v>13051</v>
      </c>
      <c r="F3361" t="s">
        <v>13052</v>
      </c>
      <c r="G3361">
        <v>3359</v>
      </c>
      <c r="H3361" s="2">
        <v>43159</v>
      </c>
      <c r="I3361" s="3">
        <f t="shared" si="417"/>
        <v>1575.5282175925895</v>
      </c>
      <c r="J3361" s="3">
        <f t="shared" si="418"/>
        <v>53.036181178449382</v>
      </c>
      <c r="K3361">
        <f t="shared" si="419"/>
        <v>0.49547912061299787</v>
      </c>
      <c r="L3361" s="4">
        <f t="shared" si="420"/>
        <v>0.49547912061299787</v>
      </c>
      <c r="M3361">
        <f t="shared" si="421"/>
        <v>4.6333667137707098E-2</v>
      </c>
      <c r="N3361">
        <f t="shared" si="422"/>
        <v>2.1679445721389534</v>
      </c>
      <c r="O3361" s="4">
        <f t="shared" si="423"/>
        <v>1</v>
      </c>
      <c r="P3361">
        <f t="shared" si="424"/>
        <v>0.62160934045974847</v>
      </c>
    </row>
    <row r="3362" spans="1:16" x14ac:dyDescent="0.15">
      <c r="A3362">
        <v>1936030</v>
      </c>
      <c r="B3362" s="1">
        <v>41491.725868055553</v>
      </c>
      <c r="C3362">
        <v>115</v>
      </c>
      <c r="D3362" t="s">
        <v>13053</v>
      </c>
      <c r="E3362" t="s">
        <v>13053</v>
      </c>
      <c r="F3362" t="s">
        <v>13054</v>
      </c>
      <c r="G3362">
        <v>3360</v>
      </c>
      <c r="H3362" s="2">
        <v>43159</v>
      </c>
      <c r="I3362" s="3">
        <f t="shared" si="417"/>
        <v>1668.2741319444467</v>
      </c>
      <c r="J3362" s="3">
        <f t="shared" si="418"/>
        <v>1160.4987231585687</v>
      </c>
      <c r="K3362">
        <f t="shared" si="419"/>
        <v>10.841709829906835</v>
      </c>
      <c r="L3362" s="4">
        <f t="shared" si="420"/>
        <v>1</v>
      </c>
      <c r="M3362">
        <f t="shared" si="421"/>
        <v>6.8933515060838627E-2</v>
      </c>
      <c r="N3362">
        <f t="shared" si="422"/>
        <v>3.225387694232039</v>
      </c>
      <c r="O3362" s="4">
        <f t="shared" si="423"/>
        <v>1</v>
      </c>
      <c r="P3362">
        <f t="shared" si="424"/>
        <v>1</v>
      </c>
    </row>
    <row r="3363" spans="1:16" x14ac:dyDescent="0.15">
      <c r="A3363">
        <v>567708</v>
      </c>
      <c r="B3363" s="1">
        <v>41540.729143518518</v>
      </c>
      <c r="C3363">
        <v>124</v>
      </c>
      <c r="D3363" t="s">
        <v>13055</v>
      </c>
      <c r="F3363" t="s">
        <v>13056</v>
      </c>
      <c r="G3363">
        <v>3361</v>
      </c>
      <c r="H3363" s="2">
        <v>43159</v>
      </c>
      <c r="I3363" s="3">
        <f t="shared" si="417"/>
        <v>1619.270856481482</v>
      </c>
      <c r="J3363" s="3">
        <f t="shared" si="418"/>
        <v>350.59483577291957</v>
      </c>
      <c r="K3363">
        <f t="shared" si="419"/>
        <v>3.2753568801595874</v>
      </c>
      <c r="L3363" s="4">
        <f t="shared" si="420"/>
        <v>1</v>
      </c>
      <c r="M3363">
        <f t="shared" si="421"/>
        <v>7.6577676615164889E-2</v>
      </c>
      <c r="N3363">
        <f t="shared" si="422"/>
        <v>3.5830567408240412</v>
      </c>
      <c r="O3363" s="4">
        <f t="shared" si="423"/>
        <v>1</v>
      </c>
      <c r="P3363">
        <f t="shared" si="424"/>
        <v>1</v>
      </c>
    </row>
    <row r="3364" spans="1:16" x14ac:dyDescent="0.15">
      <c r="A3364">
        <v>4951</v>
      </c>
      <c r="B3364" s="1">
        <v>43087.649513888886</v>
      </c>
      <c r="C3364">
        <v>2</v>
      </c>
      <c r="D3364" t="s">
        <v>13057</v>
      </c>
      <c r="E3364" t="s">
        <v>13058</v>
      </c>
      <c r="F3364" t="s">
        <v>13059</v>
      </c>
      <c r="G3364">
        <v>3362</v>
      </c>
      <c r="H3364" s="2">
        <v>43159</v>
      </c>
      <c r="I3364" s="3">
        <f t="shared" si="417"/>
        <v>72.350486111114151</v>
      </c>
      <c r="J3364" s="3">
        <f t="shared" si="418"/>
        <v>68.430777263837214</v>
      </c>
      <c r="K3364">
        <f t="shared" si="419"/>
        <v>0.63929982491513349</v>
      </c>
      <c r="L3364" s="4">
        <f t="shared" si="420"/>
        <v>0.63929982491513349</v>
      </c>
      <c r="M3364">
        <f t="shared" si="421"/>
        <v>2.7643214406720747E-2</v>
      </c>
      <c r="N3364">
        <f t="shared" si="422"/>
        <v>1.2934214002835185</v>
      </c>
      <c r="O3364" s="4">
        <f t="shared" si="423"/>
        <v>1</v>
      </c>
      <c r="P3364">
        <f t="shared" si="424"/>
        <v>0.72947486868635014</v>
      </c>
    </row>
    <row r="3365" spans="1:16" x14ac:dyDescent="0.15">
      <c r="A3365">
        <v>218832</v>
      </c>
      <c r="B3365" s="1">
        <v>41540.586331018516</v>
      </c>
      <c r="C3365">
        <v>5</v>
      </c>
      <c r="D3365" t="s">
        <v>13060</v>
      </c>
      <c r="F3365" t="s">
        <v>13061</v>
      </c>
      <c r="G3365">
        <v>3363</v>
      </c>
      <c r="H3365" s="2">
        <v>43159</v>
      </c>
      <c r="I3365" s="3">
        <f t="shared" si="417"/>
        <v>1619.4136689814841</v>
      </c>
      <c r="J3365" s="3">
        <f t="shared" si="418"/>
        <v>135.1303895919518</v>
      </c>
      <c r="K3365">
        <f t="shared" si="419"/>
        <v>1.2624266135948368</v>
      </c>
      <c r="L3365" s="4">
        <f t="shared" si="420"/>
        <v>1</v>
      </c>
      <c r="M3365">
        <f t="shared" si="421"/>
        <v>3.0875372338586629E-3</v>
      </c>
      <c r="N3365">
        <f t="shared" si="422"/>
        <v>0.14446535318533935</v>
      </c>
      <c r="O3365" s="4">
        <f t="shared" si="423"/>
        <v>0.14446535318533935</v>
      </c>
      <c r="P3365">
        <f t="shared" si="424"/>
        <v>0.78611633829633487</v>
      </c>
    </row>
    <row r="3366" spans="1:16" x14ac:dyDescent="0.15">
      <c r="A3366">
        <v>528051</v>
      </c>
      <c r="B3366" s="1">
        <v>42384.735810185186</v>
      </c>
      <c r="C3366">
        <v>53</v>
      </c>
      <c r="D3366" t="s">
        <v>13062</v>
      </c>
      <c r="E3366" t="s">
        <v>13062</v>
      </c>
      <c r="F3366" t="s">
        <v>13063</v>
      </c>
      <c r="G3366">
        <v>3364</v>
      </c>
      <c r="H3366" s="2">
        <v>43159</v>
      </c>
      <c r="I3366" s="3">
        <f t="shared" si="417"/>
        <v>775.26418981481402</v>
      </c>
      <c r="J3366" s="3">
        <f t="shared" si="418"/>
        <v>681.12394063517183</v>
      </c>
      <c r="K3366">
        <f t="shared" si="419"/>
        <v>6.363253983141357</v>
      </c>
      <c r="L3366" s="4">
        <f t="shared" si="420"/>
        <v>1</v>
      </c>
      <c r="M3366">
        <f t="shared" si="421"/>
        <v>6.8363792235341114E-2</v>
      </c>
      <c r="N3366">
        <f t="shared" si="422"/>
        <v>3.198730458069615</v>
      </c>
      <c r="O3366" s="4">
        <f t="shared" si="423"/>
        <v>1</v>
      </c>
      <c r="P3366">
        <f t="shared" si="424"/>
        <v>1</v>
      </c>
    </row>
    <row r="3367" spans="1:16" x14ac:dyDescent="0.15">
      <c r="A3367">
        <v>888855</v>
      </c>
      <c r="B3367" s="1">
        <v>42241.465833333335</v>
      </c>
      <c r="C3367">
        <v>210</v>
      </c>
      <c r="D3367" t="s">
        <v>13064</v>
      </c>
      <c r="E3367" t="s">
        <v>13064</v>
      </c>
      <c r="F3367" t="s">
        <v>13065</v>
      </c>
      <c r="G3367">
        <v>3365</v>
      </c>
      <c r="H3367" s="2">
        <v>43159</v>
      </c>
      <c r="I3367" s="3">
        <f t="shared" si="417"/>
        <v>918.53416666666453</v>
      </c>
      <c r="J3367" s="3">
        <f t="shared" si="418"/>
        <v>967.68855449942657</v>
      </c>
      <c r="K3367">
        <f t="shared" si="419"/>
        <v>9.0404222807328676</v>
      </c>
      <c r="L3367" s="4">
        <f t="shared" si="420"/>
        <v>1</v>
      </c>
      <c r="M3367">
        <f t="shared" si="421"/>
        <v>0.2286251373338504</v>
      </c>
      <c r="N3367">
        <f t="shared" si="422"/>
        <v>10.6973321162848</v>
      </c>
      <c r="O3367" s="4">
        <f t="shared" si="423"/>
        <v>1</v>
      </c>
      <c r="P3367">
        <f t="shared" si="424"/>
        <v>1</v>
      </c>
    </row>
    <row r="3368" spans="1:16" x14ac:dyDescent="0.15">
      <c r="A3368">
        <v>269807</v>
      </c>
      <c r="B3368" s="1">
        <v>41613.673564814817</v>
      </c>
      <c r="C3368">
        <v>141</v>
      </c>
      <c r="D3368" t="s">
        <v>13066</v>
      </c>
      <c r="E3368" t="s">
        <v>13066</v>
      </c>
      <c r="F3368" t="s">
        <v>13067</v>
      </c>
      <c r="G3368">
        <v>3366</v>
      </c>
      <c r="H3368" s="2">
        <v>43159</v>
      </c>
      <c r="I3368" s="3">
        <f t="shared" si="417"/>
        <v>1546.3264351851831</v>
      </c>
      <c r="J3368" s="3">
        <f t="shared" si="418"/>
        <v>174.48256322908222</v>
      </c>
      <c r="K3368">
        <f t="shared" si="419"/>
        <v>1.630065835625744</v>
      </c>
      <c r="L3368" s="4">
        <f t="shared" si="420"/>
        <v>1</v>
      </c>
      <c r="M3368">
        <f t="shared" si="421"/>
        <v>9.1183851476427935E-2</v>
      </c>
      <c r="N3368">
        <f t="shared" si="422"/>
        <v>4.2664772310709234</v>
      </c>
      <c r="O3368" s="4">
        <f t="shared" si="423"/>
        <v>1</v>
      </c>
      <c r="P3368">
        <f t="shared" si="424"/>
        <v>1</v>
      </c>
    </row>
    <row r="3369" spans="1:16" x14ac:dyDescent="0.15">
      <c r="A3369">
        <v>2903</v>
      </c>
      <c r="B3369" s="1">
        <v>43143.483969907407</v>
      </c>
      <c r="C3369">
        <v>0</v>
      </c>
      <c r="D3369" t="s">
        <v>13068</v>
      </c>
      <c r="E3369" t="s">
        <v>13069</v>
      </c>
      <c r="F3369" t="s">
        <v>13070</v>
      </c>
      <c r="G3369">
        <v>3367</v>
      </c>
      <c r="H3369" s="2">
        <v>43159</v>
      </c>
      <c r="I3369" s="3">
        <f t="shared" si="417"/>
        <v>16.5160300925927</v>
      </c>
      <c r="J3369" s="3">
        <f t="shared" si="418"/>
        <v>175.76863106479632</v>
      </c>
      <c r="K3369">
        <f t="shared" si="419"/>
        <v>1.6420806478940757</v>
      </c>
      <c r="L3369" s="4">
        <f t="shared" si="420"/>
        <v>1</v>
      </c>
      <c r="M3369">
        <f t="shared" si="421"/>
        <v>0</v>
      </c>
      <c r="N3369">
        <f t="shared" si="422"/>
        <v>0</v>
      </c>
      <c r="O3369" s="4">
        <f t="shared" si="423"/>
        <v>0</v>
      </c>
      <c r="P3369">
        <f t="shared" si="424"/>
        <v>0.75</v>
      </c>
    </row>
    <row r="3370" spans="1:16" x14ac:dyDescent="0.15">
      <c r="A3370">
        <v>54638</v>
      </c>
      <c r="B3370" s="1">
        <v>42634.593564814815</v>
      </c>
      <c r="C3370">
        <v>166</v>
      </c>
      <c r="D3370" t="s">
        <v>13071</v>
      </c>
      <c r="E3370" t="s">
        <v>13072</v>
      </c>
      <c r="F3370" t="s">
        <v>13073</v>
      </c>
      <c r="G3370">
        <v>3368</v>
      </c>
      <c r="H3370" s="2">
        <v>43159</v>
      </c>
      <c r="I3370" s="3">
        <f t="shared" si="417"/>
        <v>525.40643518518482</v>
      </c>
      <c r="J3370" s="3">
        <f t="shared" si="418"/>
        <v>103.99187436815897</v>
      </c>
      <c r="K3370">
        <f t="shared" si="419"/>
        <v>0.9715217294673858</v>
      </c>
      <c r="L3370" s="4">
        <f t="shared" si="420"/>
        <v>0.9715217294673858</v>
      </c>
      <c r="M3370">
        <f t="shared" si="421"/>
        <v>0.31594588281259178</v>
      </c>
      <c r="N3370">
        <f t="shared" si="422"/>
        <v>14.78305526082096</v>
      </c>
      <c r="O3370" s="4">
        <f t="shared" si="423"/>
        <v>1</v>
      </c>
      <c r="P3370">
        <f t="shared" si="424"/>
        <v>0.97864129710053938</v>
      </c>
    </row>
    <row r="3371" spans="1:16" x14ac:dyDescent="0.15">
      <c r="A3371">
        <v>192724</v>
      </c>
      <c r="B3371" s="1">
        <v>41544.681585648148</v>
      </c>
      <c r="C3371">
        <v>27</v>
      </c>
      <c r="D3371" t="s">
        <v>13074</v>
      </c>
      <c r="E3371" t="s">
        <v>13074</v>
      </c>
      <c r="F3371" t="s">
        <v>13075</v>
      </c>
      <c r="G3371">
        <v>3369</v>
      </c>
      <c r="H3371" s="2">
        <v>43159</v>
      </c>
      <c r="I3371" s="3">
        <f t="shared" si="417"/>
        <v>1615.318414351852</v>
      </c>
      <c r="J3371" s="3">
        <f t="shared" si="418"/>
        <v>119.31022285617334</v>
      </c>
      <c r="K3371">
        <f t="shared" si="419"/>
        <v>1.1146301069832405</v>
      </c>
      <c r="L3371" s="4">
        <f t="shared" si="420"/>
        <v>1</v>
      </c>
      <c r="M3371">
        <f t="shared" si="421"/>
        <v>1.6714970720391232E-2</v>
      </c>
      <c r="N3371">
        <f t="shared" si="422"/>
        <v>0.78209069744111259</v>
      </c>
      <c r="O3371" s="4">
        <f t="shared" si="423"/>
        <v>0.78209069744111259</v>
      </c>
      <c r="P3371">
        <f t="shared" si="424"/>
        <v>0.94552267436027815</v>
      </c>
    </row>
    <row r="3372" spans="1:16" x14ac:dyDescent="0.15">
      <c r="A3372">
        <v>174472</v>
      </c>
      <c r="B3372" s="1">
        <v>42760.425381944442</v>
      </c>
      <c r="C3372">
        <v>28</v>
      </c>
      <c r="D3372" t="s">
        <v>13076</v>
      </c>
      <c r="E3372" t="s">
        <v>13077</v>
      </c>
      <c r="F3372" t="s">
        <v>13078</v>
      </c>
      <c r="G3372">
        <v>3370</v>
      </c>
      <c r="H3372" s="2">
        <v>43159</v>
      </c>
      <c r="I3372" s="3">
        <f t="shared" si="417"/>
        <v>399.57461805555795</v>
      </c>
      <c r="J3372" s="3">
        <f t="shared" si="418"/>
        <v>436.64435155823872</v>
      </c>
      <c r="K3372">
        <f t="shared" si="419"/>
        <v>4.0792559819261518</v>
      </c>
      <c r="L3372" s="4">
        <f t="shared" si="420"/>
        <v>1</v>
      </c>
      <c r="M3372">
        <f t="shared" si="421"/>
        <v>7.0074521090092878E-2</v>
      </c>
      <c r="N3372">
        <f t="shared" si="422"/>
        <v>3.2787751763958775</v>
      </c>
      <c r="O3372" s="4">
        <f t="shared" si="423"/>
        <v>1</v>
      </c>
      <c r="P3372">
        <f t="shared" si="424"/>
        <v>1</v>
      </c>
    </row>
    <row r="3373" spans="1:16" x14ac:dyDescent="0.15">
      <c r="A3373">
        <v>178869</v>
      </c>
      <c r="B3373" s="1">
        <v>41712.488796296297</v>
      </c>
      <c r="C3373">
        <v>10</v>
      </c>
      <c r="D3373" t="s">
        <v>13079</v>
      </c>
      <c r="E3373" t="s">
        <v>13080</v>
      </c>
      <c r="F3373" t="s">
        <v>13081</v>
      </c>
      <c r="G3373">
        <v>3371</v>
      </c>
      <c r="H3373" s="2">
        <v>43159</v>
      </c>
      <c r="I3373" s="3">
        <f t="shared" si="417"/>
        <v>1447.5112037037034</v>
      </c>
      <c r="J3373" s="3">
        <f t="shared" si="418"/>
        <v>123.57002801935714</v>
      </c>
      <c r="K3373">
        <f t="shared" si="419"/>
        <v>1.1544264209209916</v>
      </c>
      <c r="L3373" s="4">
        <f t="shared" si="420"/>
        <v>1</v>
      </c>
      <c r="M3373">
        <f t="shared" si="421"/>
        <v>6.9084093956670598E-3</v>
      </c>
      <c r="N3373">
        <f t="shared" si="422"/>
        <v>0.32324332557009244</v>
      </c>
      <c r="O3373" s="4">
        <f t="shared" si="423"/>
        <v>0.32324332557009244</v>
      </c>
      <c r="P3373">
        <f t="shared" si="424"/>
        <v>0.8308108313925231</v>
      </c>
    </row>
    <row r="3374" spans="1:16" x14ac:dyDescent="0.15">
      <c r="A3374">
        <v>1527</v>
      </c>
      <c r="B3374" s="1">
        <v>43095.627303240741</v>
      </c>
      <c r="C3374">
        <v>0</v>
      </c>
      <c r="D3374" t="s">
        <v>13082</v>
      </c>
      <c r="E3374" t="s">
        <v>13083</v>
      </c>
      <c r="F3374" t="s">
        <v>13084</v>
      </c>
      <c r="G3374">
        <v>3372</v>
      </c>
      <c r="H3374" s="2">
        <v>43159</v>
      </c>
      <c r="I3374" s="3">
        <f t="shared" si="417"/>
        <v>64.37269675925927</v>
      </c>
      <c r="J3374" s="3">
        <f t="shared" si="418"/>
        <v>23.721237059722199</v>
      </c>
      <c r="K3374">
        <f t="shared" si="419"/>
        <v>0.22161055749201367</v>
      </c>
      <c r="L3374" s="4">
        <f t="shared" si="420"/>
        <v>0.22161055749201367</v>
      </c>
      <c r="M3374">
        <f t="shared" si="421"/>
        <v>0</v>
      </c>
      <c r="N3374">
        <f t="shared" si="422"/>
        <v>0</v>
      </c>
      <c r="O3374" s="4">
        <f t="shared" si="423"/>
        <v>0</v>
      </c>
      <c r="P3374">
        <f t="shared" si="424"/>
        <v>0.16620791811901026</v>
      </c>
    </row>
    <row r="3375" spans="1:16" x14ac:dyDescent="0.15">
      <c r="A3375">
        <v>12781</v>
      </c>
      <c r="B3375" s="1">
        <v>42705.448067129626</v>
      </c>
      <c r="C3375">
        <v>1</v>
      </c>
      <c r="D3375" t="s">
        <v>13085</v>
      </c>
      <c r="E3375" t="s">
        <v>13086</v>
      </c>
      <c r="F3375" t="s">
        <v>13087</v>
      </c>
      <c r="G3375">
        <v>3373</v>
      </c>
      <c r="H3375" s="2">
        <v>43159</v>
      </c>
      <c r="I3375" s="3">
        <f t="shared" si="417"/>
        <v>454.551932870374</v>
      </c>
      <c r="J3375" s="3">
        <f t="shared" si="418"/>
        <v>28.117799256272875</v>
      </c>
      <c r="K3375">
        <f t="shared" si="419"/>
        <v>0.26268449461312088</v>
      </c>
      <c r="L3375" s="4">
        <f t="shared" si="420"/>
        <v>0.26268449461312088</v>
      </c>
      <c r="M3375">
        <f t="shared" si="421"/>
        <v>2.1999686453542662E-3</v>
      </c>
      <c r="N3375">
        <f t="shared" si="422"/>
        <v>0.10293616668407934</v>
      </c>
      <c r="O3375" s="4">
        <f t="shared" si="423"/>
        <v>0.10293616668407934</v>
      </c>
      <c r="P3375">
        <f t="shared" si="424"/>
        <v>0.22274741263086051</v>
      </c>
    </row>
    <row r="3376" spans="1:16" x14ac:dyDescent="0.15">
      <c r="A3376">
        <v>445</v>
      </c>
      <c r="B3376" s="1">
        <v>43153.457986111112</v>
      </c>
      <c r="C3376">
        <v>0</v>
      </c>
      <c r="D3376" t="s">
        <v>13088</v>
      </c>
      <c r="E3376" t="s">
        <v>13089</v>
      </c>
      <c r="F3376" t="s">
        <v>13090</v>
      </c>
      <c r="G3376">
        <v>3374</v>
      </c>
      <c r="H3376" s="2">
        <v>43159</v>
      </c>
      <c r="I3376" s="3">
        <f t="shared" si="417"/>
        <v>6.5420138888875954</v>
      </c>
      <c r="J3376" s="3">
        <f t="shared" si="418"/>
        <v>68.021867204514265</v>
      </c>
      <c r="K3376">
        <f t="shared" si="419"/>
        <v>0.63547967059592569</v>
      </c>
      <c r="L3376" s="4">
        <f t="shared" si="420"/>
        <v>0.63547967059592569</v>
      </c>
      <c r="M3376">
        <f t="shared" si="421"/>
        <v>0</v>
      </c>
      <c r="N3376">
        <f t="shared" si="422"/>
        <v>0</v>
      </c>
      <c r="O3376" s="4">
        <f t="shared" si="423"/>
        <v>0</v>
      </c>
      <c r="P3376">
        <f t="shared" si="424"/>
        <v>0.4766097529469443</v>
      </c>
    </row>
    <row r="3377" spans="1:16" x14ac:dyDescent="0.15">
      <c r="A3377">
        <v>19482</v>
      </c>
      <c r="B3377" s="1">
        <v>42641.766736111109</v>
      </c>
      <c r="C3377">
        <v>34</v>
      </c>
      <c r="D3377" t="s">
        <v>13091</v>
      </c>
      <c r="E3377" t="s">
        <v>13092</v>
      </c>
      <c r="F3377" t="s">
        <v>13093</v>
      </c>
      <c r="G3377">
        <v>3375</v>
      </c>
      <c r="H3377" s="2">
        <v>43159</v>
      </c>
      <c r="I3377" s="3">
        <f t="shared" si="417"/>
        <v>518.23326388889109</v>
      </c>
      <c r="J3377" s="3">
        <f t="shared" si="418"/>
        <v>37.593109816619048</v>
      </c>
      <c r="K3377">
        <f t="shared" si="419"/>
        <v>0.35120554646221325</v>
      </c>
      <c r="L3377" s="4">
        <f t="shared" si="420"/>
        <v>0.35120554646221325</v>
      </c>
      <c r="M3377">
        <f t="shared" si="421"/>
        <v>6.5607521494972162E-2</v>
      </c>
      <c r="N3377">
        <f t="shared" si="422"/>
        <v>3.0697650089682345</v>
      </c>
      <c r="O3377" s="4">
        <f t="shared" si="423"/>
        <v>1</v>
      </c>
      <c r="P3377">
        <f t="shared" si="424"/>
        <v>0.51340415984665988</v>
      </c>
    </row>
    <row r="3378" spans="1:16" x14ac:dyDescent="0.15">
      <c r="A3378">
        <v>74261</v>
      </c>
      <c r="B3378" s="1">
        <v>41660.615300925929</v>
      </c>
      <c r="C3378">
        <v>26</v>
      </c>
      <c r="D3378" t="s">
        <v>13094</v>
      </c>
      <c r="E3378" t="s">
        <v>13095</v>
      </c>
      <c r="F3378" t="s">
        <v>13096</v>
      </c>
      <c r="G3378">
        <v>3376</v>
      </c>
      <c r="H3378" s="2">
        <v>43159</v>
      </c>
      <c r="I3378" s="3">
        <f t="shared" si="417"/>
        <v>1499.3846990740712</v>
      </c>
      <c r="J3378" s="3">
        <f t="shared" si="418"/>
        <v>49.527649605774336</v>
      </c>
      <c r="K3378">
        <f t="shared" si="419"/>
        <v>0.46270141868112591</v>
      </c>
      <c r="L3378" s="4">
        <f t="shared" si="420"/>
        <v>0.46270141868112591</v>
      </c>
      <c r="M3378">
        <f t="shared" si="421"/>
        <v>1.7340446395148635E-2</v>
      </c>
      <c r="N3378">
        <f t="shared" si="422"/>
        <v>0.81135660013914723</v>
      </c>
      <c r="O3378" s="4">
        <f t="shared" si="423"/>
        <v>0.81135660013914723</v>
      </c>
      <c r="P3378">
        <f t="shared" si="424"/>
        <v>0.54986521404563127</v>
      </c>
    </row>
    <row r="3379" spans="1:16" x14ac:dyDescent="0.15">
      <c r="A3379">
        <v>80437</v>
      </c>
      <c r="B3379" s="1">
        <v>42207.496620370373</v>
      </c>
      <c r="C3379">
        <v>477</v>
      </c>
      <c r="D3379" t="s">
        <v>13097</v>
      </c>
      <c r="F3379" t="s">
        <v>13098</v>
      </c>
      <c r="G3379">
        <v>3377</v>
      </c>
      <c r="H3379" s="2">
        <v>43159</v>
      </c>
      <c r="I3379" s="3">
        <f t="shared" si="417"/>
        <v>952.50337962962658</v>
      </c>
      <c r="J3379" s="3">
        <f t="shared" si="418"/>
        <v>84.447994327618332</v>
      </c>
      <c r="K3379">
        <f t="shared" si="419"/>
        <v>0.78893723185299491</v>
      </c>
      <c r="L3379" s="4">
        <f t="shared" si="420"/>
        <v>0.78893723185299491</v>
      </c>
      <c r="M3379">
        <f t="shared" si="421"/>
        <v>0.50078562470348154</v>
      </c>
      <c r="N3379">
        <f t="shared" si="422"/>
        <v>23.431676013349421</v>
      </c>
      <c r="O3379" s="4">
        <f t="shared" si="423"/>
        <v>1</v>
      </c>
      <c r="P3379">
        <f t="shared" si="424"/>
        <v>0.84170292388974621</v>
      </c>
    </row>
    <row r="3380" spans="1:16" x14ac:dyDescent="0.15">
      <c r="A3380">
        <v>25191</v>
      </c>
      <c r="B3380" s="1">
        <v>41877.61986111111</v>
      </c>
      <c r="C3380">
        <v>24</v>
      </c>
      <c r="D3380" t="s">
        <v>13099</v>
      </c>
      <c r="F3380" t="s">
        <v>13100</v>
      </c>
      <c r="G3380">
        <v>3378</v>
      </c>
      <c r="H3380" s="2">
        <v>43159</v>
      </c>
      <c r="I3380" s="3">
        <f t="shared" si="417"/>
        <v>1282.3801388888896</v>
      </c>
      <c r="J3380" s="3">
        <f t="shared" si="418"/>
        <v>19.643941165391556</v>
      </c>
      <c r="K3380">
        <f t="shared" si="419"/>
        <v>0.18351929716155035</v>
      </c>
      <c r="L3380" s="4">
        <f t="shared" si="420"/>
        <v>0.18351929716155035</v>
      </c>
      <c r="M3380">
        <f t="shared" si="421"/>
        <v>1.8715199395395076E-2</v>
      </c>
      <c r="N3380">
        <f t="shared" si="422"/>
        <v>0.87568106416350511</v>
      </c>
      <c r="O3380" s="4">
        <f t="shared" si="423"/>
        <v>0.87568106416350511</v>
      </c>
      <c r="P3380">
        <f t="shared" si="424"/>
        <v>0.35655973891203907</v>
      </c>
    </row>
    <row r="3381" spans="1:16" x14ac:dyDescent="0.15">
      <c r="A3381">
        <v>42961</v>
      </c>
      <c r="B3381" s="1">
        <v>42998.462013888886</v>
      </c>
      <c r="C3381">
        <v>12</v>
      </c>
      <c r="D3381" t="s">
        <v>13101</v>
      </c>
      <c r="E3381" t="s">
        <v>13102</v>
      </c>
      <c r="F3381" t="s">
        <v>13103</v>
      </c>
      <c r="G3381">
        <v>3379</v>
      </c>
      <c r="H3381" s="2">
        <v>43159</v>
      </c>
      <c r="I3381" s="3">
        <f t="shared" si="417"/>
        <v>161.53798611111415</v>
      </c>
      <c r="J3381" s="3">
        <f t="shared" si="418"/>
        <v>265.94983034175755</v>
      </c>
      <c r="K3381">
        <f t="shared" si="419"/>
        <v>2.4845791144264027</v>
      </c>
      <c r="L3381" s="4">
        <f t="shared" si="420"/>
        <v>1</v>
      </c>
      <c r="M3381">
        <f t="shared" si="421"/>
        <v>7.4285932918253555E-2</v>
      </c>
      <c r="N3381">
        <f t="shared" si="422"/>
        <v>3.4758264347555357</v>
      </c>
      <c r="O3381" s="4">
        <f t="shared" si="423"/>
        <v>1</v>
      </c>
      <c r="P3381">
        <f t="shared" si="424"/>
        <v>1</v>
      </c>
    </row>
    <row r="3382" spans="1:16" x14ac:dyDescent="0.15">
      <c r="A3382">
        <v>11964</v>
      </c>
      <c r="B3382" s="1">
        <v>41775.698541666665</v>
      </c>
      <c r="C3382">
        <v>7</v>
      </c>
      <c r="D3382" t="s">
        <v>13104</v>
      </c>
      <c r="F3382" t="s">
        <v>13105</v>
      </c>
      <c r="G3382">
        <v>3380</v>
      </c>
      <c r="H3382" s="2">
        <v>43159</v>
      </c>
      <c r="I3382" s="3">
        <f t="shared" si="417"/>
        <v>1384.3014583333352</v>
      </c>
      <c r="J3382" s="3">
        <f t="shared" si="418"/>
        <v>8.6426261620820366</v>
      </c>
      <c r="K3382">
        <f t="shared" si="419"/>
        <v>8.0741876873958146E-2</v>
      </c>
      <c r="L3382" s="4">
        <f t="shared" si="420"/>
        <v>8.0741876873958146E-2</v>
      </c>
      <c r="M3382">
        <f t="shared" si="421"/>
        <v>5.0567020339831381E-3</v>
      </c>
      <c r="N3382">
        <f t="shared" si="422"/>
        <v>0.23660224637337557</v>
      </c>
      <c r="O3382" s="4">
        <f t="shared" si="423"/>
        <v>0.23660224637337557</v>
      </c>
      <c r="P3382">
        <f t="shared" si="424"/>
        <v>0.11970696924881249</v>
      </c>
    </row>
    <row r="3383" spans="1:16" x14ac:dyDescent="0.15">
      <c r="A3383">
        <v>29520</v>
      </c>
      <c r="B3383" s="1">
        <v>41561.665972222225</v>
      </c>
      <c r="C3383">
        <v>14</v>
      </c>
      <c r="D3383" t="s">
        <v>13106</v>
      </c>
      <c r="E3383" t="s">
        <v>13107</v>
      </c>
      <c r="F3383" t="s">
        <v>13108</v>
      </c>
      <c r="G3383">
        <v>3381</v>
      </c>
      <c r="H3383" s="2">
        <v>43159</v>
      </c>
      <c r="I3383" s="3">
        <f t="shared" si="417"/>
        <v>1598.3340277777752</v>
      </c>
      <c r="J3383" s="3">
        <f t="shared" si="418"/>
        <v>18.469230765888643</v>
      </c>
      <c r="K3383">
        <f t="shared" si="419"/>
        <v>0.17254481780071068</v>
      </c>
      <c r="L3383" s="4">
        <f t="shared" si="420"/>
        <v>0.17254481780071068</v>
      </c>
      <c r="M3383">
        <f t="shared" si="421"/>
        <v>8.7591202819255094E-3</v>
      </c>
      <c r="N3383">
        <f t="shared" si="422"/>
        <v>0.40983777984753628</v>
      </c>
      <c r="O3383" s="4">
        <f t="shared" si="423"/>
        <v>0.40983777984753628</v>
      </c>
      <c r="P3383">
        <f t="shared" si="424"/>
        <v>0.23186805831241708</v>
      </c>
    </row>
    <row r="3384" spans="1:16" x14ac:dyDescent="0.15">
      <c r="A3384">
        <v>3752</v>
      </c>
      <c r="B3384" s="1">
        <v>42361.742858796293</v>
      </c>
      <c r="C3384">
        <v>1</v>
      </c>
      <c r="D3384" t="s">
        <v>13109</v>
      </c>
      <c r="E3384" t="s">
        <v>13109</v>
      </c>
      <c r="F3384" t="s">
        <v>13110</v>
      </c>
      <c r="G3384">
        <v>3382</v>
      </c>
      <c r="H3384" s="2">
        <v>43159</v>
      </c>
      <c r="I3384" s="3">
        <f t="shared" si="417"/>
        <v>798.25714120370685</v>
      </c>
      <c r="J3384" s="3">
        <f t="shared" si="418"/>
        <v>4.7002398178891189</v>
      </c>
      <c r="K3384">
        <f t="shared" si="419"/>
        <v>4.3910980011965993E-2</v>
      </c>
      <c r="L3384" s="4">
        <f t="shared" si="420"/>
        <v>4.3910980011965993E-2</v>
      </c>
      <c r="M3384">
        <f t="shared" si="421"/>
        <v>1.2527291625504049E-3</v>
      </c>
      <c r="N3384">
        <f t="shared" si="422"/>
        <v>5.8614988972049781E-2</v>
      </c>
      <c r="O3384" s="4">
        <f t="shared" si="423"/>
        <v>5.8614988972049781E-2</v>
      </c>
      <c r="P3384">
        <f t="shared" si="424"/>
        <v>4.7586982251986938E-2</v>
      </c>
    </row>
    <row r="3385" spans="1:16" x14ac:dyDescent="0.15">
      <c r="A3385">
        <v>3752</v>
      </c>
      <c r="B3385" s="1">
        <v>42361.742858796293</v>
      </c>
      <c r="C3385">
        <v>1</v>
      </c>
      <c r="D3385" t="s">
        <v>13109</v>
      </c>
      <c r="E3385" t="s">
        <v>13109</v>
      </c>
      <c r="F3385" t="s">
        <v>13110</v>
      </c>
      <c r="G3385">
        <v>3383</v>
      </c>
      <c r="H3385" s="2">
        <v>43159</v>
      </c>
      <c r="I3385" s="3">
        <f t="shared" si="417"/>
        <v>798.25714120370685</v>
      </c>
      <c r="J3385" s="3">
        <f t="shared" si="418"/>
        <v>4.7002398178891189</v>
      </c>
      <c r="K3385">
        <f t="shared" si="419"/>
        <v>4.3910980011965993E-2</v>
      </c>
      <c r="L3385" s="4">
        <f t="shared" si="420"/>
        <v>4.3910980011965993E-2</v>
      </c>
      <c r="M3385">
        <f t="shared" si="421"/>
        <v>1.2527291625504049E-3</v>
      </c>
      <c r="N3385">
        <f t="shared" si="422"/>
        <v>5.8614988972049781E-2</v>
      </c>
      <c r="O3385" s="4">
        <f t="shared" si="423"/>
        <v>5.8614988972049781E-2</v>
      </c>
      <c r="P3385">
        <f t="shared" si="424"/>
        <v>4.7586982251986938E-2</v>
      </c>
    </row>
    <row r="3386" spans="1:16" x14ac:dyDescent="0.15">
      <c r="A3386">
        <v>159629</v>
      </c>
      <c r="B3386" s="1">
        <v>41883.48605324074</v>
      </c>
      <c r="C3386">
        <v>186</v>
      </c>
      <c r="D3386" t="s">
        <v>13111</v>
      </c>
      <c r="F3386" t="s">
        <v>13112</v>
      </c>
      <c r="G3386">
        <v>3384</v>
      </c>
      <c r="H3386" s="2">
        <v>43159</v>
      </c>
      <c r="I3386" s="3">
        <f t="shared" si="417"/>
        <v>1276.5139467592599</v>
      </c>
      <c r="J3386" s="3">
        <f t="shared" si="418"/>
        <v>125.0507292969708</v>
      </c>
      <c r="K3386">
        <f t="shared" si="419"/>
        <v>1.1682595542767671</v>
      </c>
      <c r="L3386" s="4">
        <f t="shared" si="420"/>
        <v>1</v>
      </c>
      <c r="M3386">
        <f t="shared" si="421"/>
        <v>0.14570933633134686</v>
      </c>
      <c r="N3386">
        <f t="shared" si="422"/>
        <v>6.8177155904941609</v>
      </c>
      <c r="O3386" s="4">
        <f t="shared" si="423"/>
        <v>1</v>
      </c>
      <c r="P3386">
        <f t="shared" si="424"/>
        <v>1</v>
      </c>
    </row>
    <row r="3387" spans="1:16" x14ac:dyDescent="0.15">
      <c r="A3387">
        <v>20110</v>
      </c>
      <c r="B3387" s="1">
        <v>41878.431759259256</v>
      </c>
      <c r="C3387">
        <v>41</v>
      </c>
      <c r="D3387" t="s">
        <v>13113</v>
      </c>
      <c r="F3387" t="s">
        <v>13114</v>
      </c>
      <c r="G3387">
        <v>3385</v>
      </c>
      <c r="H3387" s="2">
        <v>43159</v>
      </c>
      <c r="I3387" s="3">
        <f t="shared" si="417"/>
        <v>1281.5682407407439</v>
      </c>
      <c r="J3387" s="3">
        <f t="shared" si="418"/>
        <v>15.691712201276507</v>
      </c>
      <c r="K3387">
        <f t="shared" si="419"/>
        <v>0.14659644773896308</v>
      </c>
      <c r="L3387" s="4">
        <f t="shared" si="420"/>
        <v>0.14659644773896308</v>
      </c>
      <c r="M3387">
        <f t="shared" si="421"/>
        <v>3.199205371717239E-2</v>
      </c>
      <c r="N3387">
        <f t="shared" si="422"/>
        <v>1.4969028676618141</v>
      </c>
      <c r="O3387" s="4">
        <f t="shared" si="423"/>
        <v>1</v>
      </c>
      <c r="P3387">
        <f t="shared" si="424"/>
        <v>0.35994733580422233</v>
      </c>
    </row>
    <row r="3388" spans="1:16" x14ac:dyDescent="0.15">
      <c r="A3388">
        <v>27607</v>
      </c>
      <c r="B3388" s="1">
        <v>42235.620995370373</v>
      </c>
      <c r="C3388">
        <v>3</v>
      </c>
      <c r="D3388" t="s">
        <v>13115</v>
      </c>
      <c r="F3388" t="s">
        <v>13116</v>
      </c>
      <c r="G3388">
        <v>3386</v>
      </c>
      <c r="H3388" s="2">
        <v>43159</v>
      </c>
      <c r="I3388" s="3">
        <f t="shared" si="417"/>
        <v>924.37900462962716</v>
      </c>
      <c r="J3388" s="3">
        <f t="shared" si="418"/>
        <v>29.865455469817118</v>
      </c>
      <c r="K3388">
        <f t="shared" si="419"/>
        <v>0.27901159706620249</v>
      </c>
      <c r="L3388" s="4">
        <f t="shared" si="420"/>
        <v>0.27901159706620249</v>
      </c>
      <c r="M3388">
        <f t="shared" si="421"/>
        <v>3.245422045475834E-3</v>
      </c>
      <c r="N3388">
        <f t="shared" si="422"/>
        <v>0.15185275723758776</v>
      </c>
      <c r="O3388" s="4">
        <f t="shared" si="423"/>
        <v>0.15185275723758776</v>
      </c>
      <c r="P3388">
        <f t="shared" si="424"/>
        <v>0.2472218871090488</v>
      </c>
    </row>
    <row r="3389" spans="1:16" x14ac:dyDescent="0.15">
      <c r="A3389">
        <v>632139</v>
      </c>
      <c r="B3389" s="1">
        <v>41642.397337962961</v>
      </c>
      <c r="C3389">
        <v>34</v>
      </c>
      <c r="D3389" t="s">
        <v>13117</v>
      </c>
      <c r="E3389" t="s">
        <v>13118</v>
      </c>
      <c r="F3389" t="s">
        <v>13119</v>
      </c>
      <c r="G3389">
        <v>3387</v>
      </c>
      <c r="H3389" s="2">
        <v>43159</v>
      </c>
      <c r="I3389" s="3">
        <f t="shared" si="417"/>
        <v>1517.6026620370394</v>
      </c>
      <c r="J3389" s="3">
        <f t="shared" si="418"/>
        <v>416.53788294723728</v>
      </c>
      <c r="K3389">
        <f t="shared" si="419"/>
        <v>3.8914156215410052</v>
      </c>
      <c r="L3389" s="4">
        <f t="shared" si="420"/>
        <v>1</v>
      </c>
      <c r="M3389">
        <f t="shared" si="421"/>
        <v>2.240375616787774E-2</v>
      </c>
      <c r="N3389">
        <f t="shared" si="422"/>
        <v>1.0482680215084466</v>
      </c>
      <c r="O3389" s="4">
        <f t="shared" si="423"/>
        <v>1</v>
      </c>
      <c r="P3389">
        <f t="shared" si="424"/>
        <v>1</v>
      </c>
    </row>
    <row r="3390" spans="1:16" x14ac:dyDescent="0.15">
      <c r="A3390">
        <v>4516</v>
      </c>
      <c r="B3390" s="1">
        <v>42658.813518518517</v>
      </c>
      <c r="C3390">
        <v>0</v>
      </c>
      <c r="D3390" t="s">
        <v>13120</v>
      </c>
      <c r="E3390" t="s">
        <v>13121</v>
      </c>
      <c r="F3390" t="s">
        <v>13122</v>
      </c>
      <c r="G3390">
        <v>3388</v>
      </c>
      <c r="H3390" s="2">
        <v>43159</v>
      </c>
      <c r="I3390" s="3">
        <f t="shared" si="417"/>
        <v>501.1864814814835</v>
      </c>
      <c r="J3390" s="3">
        <f t="shared" si="418"/>
        <v>9.0106181368877269</v>
      </c>
      <c r="K3390">
        <f t="shared" si="419"/>
        <v>8.4179762785386705E-2</v>
      </c>
      <c r="L3390" s="4">
        <f t="shared" si="420"/>
        <v>8.4179762785386705E-2</v>
      </c>
      <c r="M3390">
        <f t="shared" si="421"/>
        <v>0</v>
      </c>
      <c r="N3390">
        <f t="shared" si="422"/>
        <v>0</v>
      </c>
      <c r="O3390" s="4">
        <f t="shared" si="423"/>
        <v>0</v>
      </c>
      <c r="P3390">
        <f t="shared" si="424"/>
        <v>6.3134822089040032E-2</v>
      </c>
    </row>
    <row r="3391" spans="1:16" x14ac:dyDescent="0.15">
      <c r="A3391">
        <v>685739</v>
      </c>
      <c r="B3391" s="1">
        <v>41665.75377314815</v>
      </c>
      <c r="C3391">
        <v>446</v>
      </c>
      <c r="D3391" t="s">
        <v>13123</v>
      </c>
      <c r="F3391" t="s">
        <v>13124</v>
      </c>
      <c r="G3391">
        <v>3389</v>
      </c>
      <c r="H3391" s="2">
        <v>43159</v>
      </c>
      <c r="I3391" s="3">
        <f t="shared" si="417"/>
        <v>1494.2462268518502</v>
      </c>
      <c r="J3391" s="3">
        <f t="shared" si="418"/>
        <v>458.91967982060618</v>
      </c>
      <c r="K3391">
        <f t="shared" si="419"/>
        <v>4.2873584473293054</v>
      </c>
      <c r="L3391" s="4">
        <f t="shared" si="420"/>
        <v>1</v>
      </c>
      <c r="M3391">
        <f t="shared" si="421"/>
        <v>0.29847825076303136</v>
      </c>
      <c r="N3391">
        <f t="shared" si="422"/>
        <v>13.96574766508467</v>
      </c>
      <c r="O3391" s="4">
        <f t="shared" si="423"/>
        <v>1</v>
      </c>
      <c r="P3391">
        <f t="shared" si="424"/>
        <v>1</v>
      </c>
    </row>
    <row r="3392" spans="1:16" x14ac:dyDescent="0.15">
      <c r="A3392">
        <v>3074</v>
      </c>
      <c r="B3392" s="1">
        <v>43041.570416666669</v>
      </c>
      <c r="C3392">
        <v>1</v>
      </c>
      <c r="D3392" t="s">
        <v>13125</v>
      </c>
      <c r="E3392" t="s">
        <v>13126</v>
      </c>
      <c r="F3392" t="s">
        <v>13127</v>
      </c>
      <c r="G3392">
        <v>3390</v>
      </c>
      <c r="H3392" s="2">
        <v>43159</v>
      </c>
      <c r="I3392" s="3">
        <f t="shared" si="417"/>
        <v>118.42958333333081</v>
      </c>
      <c r="J3392" s="3">
        <f t="shared" si="418"/>
        <v>25.956352403503338</v>
      </c>
      <c r="K3392">
        <f t="shared" si="419"/>
        <v>0.24249164207235102</v>
      </c>
      <c r="L3392" s="4">
        <f t="shared" si="420"/>
        <v>0.24249164207235102</v>
      </c>
      <c r="M3392">
        <f t="shared" si="421"/>
        <v>8.4438361755053148E-3</v>
      </c>
      <c r="N3392">
        <f t="shared" si="422"/>
        <v>0.39508568899394869</v>
      </c>
      <c r="O3392" s="4">
        <f t="shared" si="423"/>
        <v>0.39508568899394869</v>
      </c>
      <c r="P3392">
        <f t="shared" si="424"/>
        <v>0.28064015380275042</v>
      </c>
    </row>
    <row r="3393" spans="1:16" x14ac:dyDescent="0.15">
      <c r="A3393">
        <v>74786</v>
      </c>
      <c r="B3393" s="1">
        <v>41697.484837962962</v>
      </c>
      <c r="C3393">
        <v>1</v>
      </c>
      <c r="D3393" t="s">
        <v>13128</v>
      </c>
      <c r="E3393" t="s">
        <v>13128</v>
      </c>
      <c r="F3393" t="s">
        <v>13129</v>
      </c>
      <c r="G3393">
        <v>3391</v>
      </c>
      <c r="H3393" s="2">
        <v>43159</v>
      </c>
      <c r="I3393" s="3">
        <f t="shared" si="417"/>
        <v>1462.515162037038</v>
      </c>
      <c r="J3393" s="3">
        <f t="shared" si="418"/>
        <v>51.135196366672645</v>
      </c>
      <c r="K3393">
        <f t="shared" si="419"/>
        <v>0.47771957869446069</v>
      </c>
      <c r="L3393" s="4">
        <f t="shared" si="420"/>
        <v>0.47771957869446069</v>
      </c>
      <c r="M3393">
        <f t="shared" si="421"/>
        <v>6.8375359514712174E-4</v>
      </c>
      <c r="N3393">
        <f t="shared" si="422"/>
        <v>3.1992716891457648E-2</v>
      </c>
      <c r="O3393" s="4">
        <f t="shared" si="423"/>
        <v>3.1992716891457648E-2</v>
      </c>
      <c r="P3393">
        <f t="shared" si="424"/>
        <v>0.36628786324370988</v>
      </c>
    </row>
    <row r="3394" spans="1:16" x14ac:dyDescent="0.15">
      <c r="A3394">
        <v>49266</v>
      </c>
      <c r="B3394" s="1">
        <v>41967.533055555556</v>
      </c>
      <c r="C3394">
        <v>60</v>
      </c>
      <c r="D3394" t="s">
        <v>13130</v>
      </c>
      <c r="F3394" t="s">
        <v>13131</v>
      </c>
      <c r="G3394">
        <v>3392</v>
      </c>
      <c r="H3394" s="2">
        <v>43159</v>
      </c>
      <c r="I3394" s="3">
        <f t="shared" si="417"/>
        <v>1192.4669444444444</v>
      </c>
      <c r="J3394" s="3">
        <f t="shared" si="418"/>
        <v>41.314352762166017</v>
      </c>
      <c r="K3394">
        <f t="shared" si="419"/>
        <v>0.38597045866513291</v>
      </c>
      <c r="L3394" s="4">
        <f t="shared" si="420"/>
        <v>0.38597045866513291</v>
      </c>
      <c r="M3394">
        <f t="shared" si="421"/>
        <v>5.0315860141476092E-2</v>
      </c>
      <c r="N3394">
        <f t="shared" si="422"/>
        <v>2.3542707198637229</v>
      </c>
      <c r="O3394" s="4">
        <f t="shared" si="423"/>
        <v>1</v>
      </c>
      <c r="P3394">
        <f t="shared" si="424"/>
        <v>0.53947784399884968</v>
      </c>
    </row>
    <row r="3395" spans="1:16" x14ac:dyDescent="0.15">
      <c r="A3395">
        <v>5012</v>
      </c>
      <c r="B3395" s="1">
        <v>42983.690324074072</v>
      </c>
      <c r="C3395">
        <v>0</v>
      </c>
      <c r="D3395" t="s">
        <v>13132</v>
      </c>
      <c r="E3395" t="s">
        <v>13133</v>
      </c>
      <c r="F3395" t="s">
        <v>13134</v>
      </c>
      <c r="G3395">
        <v>3393</v>
      </c>
      <c r="H3395" s="2">
        <v>43159</v>
      </c>
      <c r="I3395" s="3">
        <f t="shared" ref="I3395:I3458" si="425">H3395-B3395+1</f>
        <v>176.30967592592788</v>
      </c>
      <c r="J3395" s="3">
        <f t="shared" ref="J3395:J3458" si="426">A3395/I3395</f>
        <v>28.427254339153041</v>
      </c>
      <c r="K3395">
        <f t="shared" ref="K3395:K3458" si="427">(J3395-0)/(PERCENTILE($J$2:$J$10219,0.85)-0)</f>
        <v>0.26557551219635878</v>
      </c>
      <c r="L3395" s="4">
        <f t="shared" ref="L3395:L3458" si="428">IF(K3395&gt;1,1,IF(K3395&lt;0,0,K3395))</f>
        <v>0.26557551219635878</v>
      </c>
      <c r="M3395">
        <f t="shared" ref="M3395:M3458" si="429">C3395/I3395</f>
        <v>0</v>
      </c>
      <c r="N3395">
        <f t="shared" ref="N3395:N3458" si="430">(M3395-0)/(PERCENTILE($M$2:$M$10219,0.85)-0)</f>
        <v>0</v>
      </c>
      <c r="O3395" s="4">
        <f t="shared" ref="O3395:O3458" si="431">IF(N3395&gt;1,1,IF(N3395&lt;0,0,N3395))</f>
        <v>0</v>
      </c>
      <c r="P3395">
        <f t="shared" si="424"/>
        <v>0.19918163414726908</v>
      </c>
    </row>
    <row r="3396" spans="1:16" x14ac:dyDescent="0.15">
      <c r="A3396">
        <v>5267</v>
      </c>
      <c r="B3396" s="1">
        <v>42423.610254629632</v>
      </c>
      <c r="C3396">
        <v>0</v>
      </c>
      <c r="D3396" t="s">
        <v>13135</v>
      </c>
      <c r="F3396" t="s">
        <v>13136</v>
      </c>
      <c r="G3396">
        <v>3394</v>
      </c>
      <c r="H3396" s="2">
        <v>43159</v>
      </c>
      <c r="I3396" s="3">
        <f t="shared" si="425"/>
        <v>736.38974537036847</v>
      </c>
      <c r="J3396" s="3">
        <f t="shared" si="426"/>
        <v>7.1524624468405023</v>
      </c>
      <c r="K3396">
        <f t="shared" si="427"/>
        <v>6.6820342728937707E-2</v>
      </c>
      <c r="L3396" s="4">
        <f t="shared" si="428"/>
        <v>6.6820342728937707E-2</v>
      </c>
      <c r="M3396">
        <f t="shared" si="429"/>
        <v>0</v>
      </c>
      <c r="N3396">
        <f t="shared" si="430"/>
        <v>0</v>
      </c>
      <c r="O3396" s="4">
        <f t="shared" si="431"/>
        <v>0</v>
      </c>
      <c r="P3396">
        <f t="shared" ref="P3396:P3459" si="432">0.75*L3396+0.25*O3396</f>
        <v>5.0115257046703277E-2</v>
      </c>
    </row>
    <row r="3397" spans="1:16" x14ac:dyDescent="0.15">
      <c r="A3397">
        <v>4685</v>
      </c>
      <c r="B3397" s="1">
        <v>42460.68712962963</v>
      </c>
      <c r="C3397">
        <v>0</v>
      </c>
      <c r="D3397" t="s">
        <v>13137</v>
      </c>
      <c r="F3397" t="s">
        <v>13138</v>
      </c>
      <c r="G3397">
        <v>3395</v>
      </c>
      <c r="H3397" s="2">
        <v>43159</v>
      </c>
      <c r="I3397" s="3">
        <f t="shared" si="425"/>
        <v>699.31287037036964</v>
      </c>
      <c r="J3397" s="3">
        <f t="shared" si="426"/>
        <v>6.699433398842972</v>
      </c>
      <c r="K3397">
        <f t="shared" si="427"/>
        <v>6.2588016243010983E-2</v>
      </c>
      <c r="L3397" s="4">
        <f t="shared" si="428"/>
        <v>6.2588016243010983E-2</v>
      </c>
      <c r="M3397">
        <f t="shared" si="429"/>
        <v>0</v>
      </c>
      <c r="N3397">
        <f t="shared" si="430"/>
        <v>0</v>
      </c>
      <c r="O3397" s="4">
        <f t="shared" si="431"/>
        <v>0</v>
      </c>
      <c r="P3397">
        <f t="shared" si="432"/>
        <v>4.694101218225824E-2</v>
      </c>
    </row>
    <row r="3398" spans="1:16" x14ac:dyDescent="0.15">
      <c r="A3398">
        <v>3313</v>
      </c>
      <c r="B3398" s="1">
        <v>42457.439120370371</v>
      </c>
      <c r="C3398">
        <v>0</v>
      </c>
      <c r="D3398" t="s">
        <v>13139</v>
      </c>
      <c r="F3398" t="s">
        <v>13140</v>
      </c>
      <c r="G3398">
        <v>3396</v>
      </c>
      <c r="H3398" s="2">
        <v>43159</v>
      </c>
      <c r="I3398" s="3">
        <f t="shared" si="425"/>
        <v>702.5608796296292</v>
      </c>
      <c r="J3398" s="3">
        <f t="shared" si="426"/>
        <v>4.715605573920544</v>
      </c>
      <c r="K3398">
        <f t="shared" si="427"/>
        <v>4.4054531284264196E-2</v>
      </c>
      <c r="L3398" s="4">
        <f t="shared" si="428"/>
        <v>4.4054531284264196E-2</v>
      </c>
      <c r="M3398">
        <f t="shared" si="429"/>
        <v>0</v>
      </c>
      <c r="N3398">
        <f t="shared" si="430"/>
        <v>0</v>
      </c>
      <c r="O3398" s="4">
        <f t="shared" si="431"/>
        <v>0</v>
      </c>
      <c r="P3398">
        <f t="shared" si="432"/>
        <v>3.3040898463198146E-2</v>
      </c>
    </row>
    <row r="3399" spans="1:16" x14ac:dyDescent="0.15">
      <c r="A3399">
        <v>400</v>
      </c>
      <c r="B3399" s="1">
        <v>43124.493888888886</v>
      </c>
      <c r="C3399">
        <v>0</v>
      </c>
      <c r="D3399" t="s">
        <v>13141</v>
      </c>
      <c r="E3399" t="s">
        <v>13142</v>
      </c>
      <c r="F3399" t="s">
        <v>13143</v>
      </c>
      <c r="G3399">
        <v>3397</v>
      </c>
      <c r="H3399" s="2">
        <v>43159</v>
      </c>
      <c r="I3399" s="3">
        <f t="shared" si="425"/>
        <v>35.506111111113569</v>
      </c>
      <c r="J3399" s="3">
        <f t="shared" si="426"/>
        <v>11.265666317221607</v>
      </c>
      <c r="K3399">
        <f t="shared" si="427"/>
        <v>0.10524706560593339</v>
      </c>
      <c r="L3399" s="4">
        <f t="shared" si="428"/>
        <v>0.10524706560593339</v>
      </c>
      <c r="M3399">
        <f t="shared" si="429"/>
        <v>0</v>
      </c>
      <c r="N3399">
        <f t="shared" si="430"/>
        <v>0</v>
      </c>
      <c r="O3399" s="4">
        <f t="shared" si="431"/>
        <v>0</v>
      </c>
      <c r="P3399">
        <f t="shared" si="432"/>
        <v>7.8935299204450041E-2</v>
      </c>
    </row>
    <row r="3400" spans="1:16" x14ac:dyDescent="0.15">
      <c r="A3400">
        <v>3516</v>
      </c>
      <c r="B3400" s="1">
        <v>43067.454513888886</v>
      </c>
      <c r="C3400">
        <v>2</v>
      </c>
      <c r="D3400" t="s">
        <v>13144</v>
      </c>
      <c r="E3400" t="s">
        <v>13145</v>
      </c>
      <c r="F3400" t="s">
        <v>13146</v>
      </c>
      <c r="G3400">
        <v>3398</v>
      </c>
      <c r="H3400" s="2">
        <v>43159</v>
      </c>
      <c r="I3400" s="3">
        <f t="shared" si="425"/>
        <v>92.54548611111386</v>
      </c>
      <c r="J3400" s="3">
        <f t="shared" si="426"/>
        <v>37.992128495370892</v>
      </c>
      <c r="K3400">
        <f t="shared" si="427"/>
        <v>0.35493329268494578</v>
      </c>
      <c r="L3400" s="4">
        <f t="shared" si="428"/>
        <v>0.35493329268494578</v>
      </c>
      <c r="M3400">
        <f t="shared" si="429"/>
        <v>2.16109945934988E-2</v>
      </c>
      <c r="N3400">
        <f t="shared" si="430"/>
        <v>1.0111748394154523</v>
      </c>
      <c r="O3400" s="4">
        <f t="shared" si="431"/>
        <v>1</v>
      </c>
      <c r="P3400">
        <f t="shared" si="432"/>
        <v>0.51619996951370939</v>
      </c>
    </row>
    <row r="3401" spans="1:16" x14ac:dyDescent="0.15">
      <c r="A3401">
        <v>1003</v>
      </c>
      <c r="B3401" s="1">
        <v>43004.49695601852</v>
      </c>
      <c r="C3401">
        <v>0</v>
      </c>
      <c r="D3401" t="s">
        <v>13147</v>
      </c>
      <c r="E3401" t="s">
        <v>13148</v>
      </c>
      <c r="F3401" t="s">
        <v>13149</v>
      </c>
      <c r="G3401">
        <v>3399</v>
      </c>
      <c r="H3401" s="2">
        <v>43159</v>
      </c>
      <c r="I3401" s="3">
        <f t="shared" si="425"/>
        <v>155.50304398148</v>
      </c>
      <c r="J3401" s="3">
        <f t="shared" si="426"/>
        <v>6.4500345094174145</v>
      </c>
      <c r="K3401">
        <f t="shared" si="427"/>
        <v>6.0258060735870402E-2</v>
      </c>
      <c r="L3401" s="4">
        <f t="shared" si="428"/>
        <v>6.0258060735870402E-2</v>
      </c>
      <c r="M3401">
        <f t="shared" si="429"/>
        <v>0</v>
      </c>
      <c r="N3401">
        <f t="shared" si="430"/>
        <v>0</v>
      </c>
      <c r="O3401" s="4">
        <f t="shared" si="431"/>
        <v>0</v>
      </c>
      <c r="P3401">
        <f t="shared" si="432"/>
        <v>4.5193545551902803E-2</v>
      </c>
    </row>
    <row r="3402" spans="1:16" x14ac:dyDescent="0.15">
      <c r="A3402">
        <v>2493</v>
      </c>
      <c r="B3402" s="1">
        <v>42349.653495370374</v>
      </c>
      <c r="C3402">
        <v>1</v>
      </c>
      <c r="D3402" t="s">
        <v>13150</v>
      </c>
      <c r="E3402" t="s">
        <v>13150</v>
      </c>
      <c r="F3402" t="s">
        <v>13151</v>
      </c>
      <c r="G3402">
        <v>3400</v>
      </c>
      <c r="H3402" s="2">
        <v>43159</v>
      </c>
      <c r="I3402" s="3">
        <f t="shared" si="425"/>
        <v>810.346504629626</v>
      </c>
      <c r="J3402" s="3">
        <f t="shared" si="426"/>
        <v>3.0764617182367453</v>
      </c>
      <c r="K3402">
        <f t="shared" si="427"/>
        <v>2.8741182205835082E-2</v>
      </c>
      <c r="L3402" s="4">
        <f t="shared" si="428"/>
        <v>2.8741182205835082E-2</v>
      </c>
      <c r="M3402">
        <f t="shared" si="429"/>
        <v>1.2340399992927177E-3</v>
      </c>
      <c r="N3402">
        <f t="shared" si="430"/>
        <v>5.7740526134435352E-2</v>
      </c>
      <c r="O3402" s="4">
        <f t="shared" si="431"/>
        <v>5.7740526134435352E-2</v>
      </c>
      <c r="P3402">
        <f t="shared" si="432"/>
        <v>3.5991018187985155E-2</v>
      </c>
    </row>
    <row r="3403" spans="1:16" x14ac:dyDescent="0.15">
      <c r="A3403">
        <v>7806</v>
      </c>
      <c r="B3403" s="1">
        <v>41621.587592592594</v>
      </c>
      <c r="C3403">
        <v>0</v>
      </c>
      <c r="D3403" t="s">
        <v>13152</v>
      </c>
      <c r="E3403" t="s">
        <v>13153</v>
      </c>
      <c r="F3403" t="s">
        <v>13154</v>
      </c>
      <c r="G3403">
        <v>3401</v>
      </c>
      <c r="H3403" s="2">
        <v>43159</v>
      </c>
      <c r="I3403" s="3">
        <f t="shared" si="425"/>
        <v>1538.4124074074061</v>
      </c>
      <c r="J3403" s="3">
        <f t="shared" si="426"/>
        <v>5.0740620411109285</v>
      </c>
      <c r="K3403">
        <f t="shared" si="427"/>
        <v>4.7403333765799242E-2</v>
      </c>
      <c r="L3403" s="4">
        <f t="shared" si="428"/>
        <v>4.7403333765799242E-2</v>
      </c>
      <c r="M3403">
        <f t="shared" si="429"/>
        <v>0</v>
      </c>
      <c r="N3403">
        <f t="shared" si="430"/>
        <v>0</v>
      </c>
      <c r="O3403" s="4">
        <f t="shared" si="431"/>
        <v>0</v>
      </c>
      <c r="P3403">
        <f t="shared" si="432"/>
        <v>3.555250032434943E-2</v>
      </c>
    </row>
    <row r="3404" spans="1:16" x14ac:dyDescent="0.15">
      <c r="A3404">
        <v>1009529</v>
      </c>
      <c r="B3404" s="1">
        <v>41497.77957175926</v>
      </c>
      <c r="C3404">
        <v>0</v>
      </c>
      <c r="D3404" t="s">
        <v>13155</v>
      </c>
      <c r="E3404" t="s">
        <v>13155</v>
      </c>
      <c r="F3404" t="s">
        <v>13156</v>
      </c>
      <c r="G3404">
        <v>3402</v>
      </c>
      <c r="H3404" s="2">
        <v>43159</v>
      </c>
      <c r="I3404" s="3">
        <f t="shared" si="425"/>
        <v>1662.2204282407401</v>
      </c>
      <c r="J3404" s="3">
        <f t="shared" si="426"/>
        <v>607.33762072005379</v>
      </c>
      <c r="K3404">
        <f t="shared" si="427"/>
        <v>5.6739211523743567</v>
      </c>
      <c r="L3404" s="4">
        <f t="shared" si="428"/>
        <v>1</v>
      </c>
      <c r="M3404">
        <f t="shared" si="429"/>
        <v>0</v>
      </c>
      <c r="N3404">
        <f t="shared" si="430"/>
        <v>0</v>
      </c>
      <c r="O3404" s="4">
        <f t="shared" si="431"/>
        <v>0</v>
      </c>
      <c r="P3404">
        <f t="shared" si="432"/>
        <v>0.75</v>
      </c>
    </row>
    <row r="3405" spans="1:16" x14ac:dyDescent="0.15">
      <c r="A3405">
        <v>3626</v>
      </c>
      <c r="B3405" s="1">
        <v>42820.782870370371</v>
      </c>
      <c r="C3405">
        <v>0</v>
      </c>
      <c r="D3405" t="s">
        <v>13157</v>
      </c>
      <c r="E3405" t="s">
        <v>13158</v>
      </c>
      <c r="F3405" t="s">
        <v>13159</v>
      </c>
      <c r="G3405">
        <v>3403</v>
      </c>
      <c r="H3405" s="2">
        <v>43159</v>
      </c>
      <c r="I3405" s="3">
        <f t="shared" si="425"/>
        <v>339.2171296296292</v>
      </c>
      <c r="J3405" s="3">
        <f t="shared" si="426"/>
        <v>10.689318679039031</v>
      </c>
      <c r="K3405">
        <f t="shared" si="427"/>
        <v>9.9862661702997069E-2</v>
      </c>
      <c r="L3405" s="4">
        <f t="shared" si="428"/>
        <v>9.9862661702997069E-2</v>
      </c>
      <c r="M3405">
        <f t="shared" si="429"/>
        <v>0</v>
      </c>
      <c r="N3405">
        <f t="shared" si="430"/>
        <v>0</v>
      </c>
      <c r="O3405" s="4">
        <f t="shared" si="431"/>
        <v>0</v>
      </c>
      <c r="P3405">
        <f t="shared" si="432"/>
        <v>7.4896996277247802E-2</v>
      </c>
    </row>
    <row r="3406" spans="1:16" x14ac:dyDescent="0.15">
      <c r="A3406">
        <v>9672</v>
      </c>
      <c r="B3406" s="1">
        <v>41891.445289351854</v>
      </c>
      <c r="C3406">
        <v>12</v>
      </c>
      <c r="D3406" t="s">
        <v>13160</v>
      </c>
      <c r="F3406" t="s">
        <v>13161</v>
      </c>
      <c r="G3406">
        <v>3404</v>
      </c>
      <c r="H3406" s="2">
        <v>43159</v>
      </c>
      <c r="I3406" s="3">
        <f t="shared" si="425"/>
        <v>1268.5547106481463</v>
      </c>
      <c r="J3406" s="3">
        <f t="shared" si="426"/>
        <v>7.624424803135418</v>
      </c>
      <c r="K3406">
        <f t="shared" si="427"/>
        <v>7.122954957723289E-2</v>
      </c>
      <c r="L3406" s="4">
        <f t="shared" si="428"/>
        <v>7.122954957723289E-2</v>
      </c>
      <c r="M3406">
        <f t="shared" si="429"/>
        <v>9.4595841229967968E-3</v>
      </c>
      <c r="N3406">
        <f t="shared" si="430"/>
        <v>0.44261236636400619</v>
      </c>
      <c r="O3406" s="4">
        <f t="shared" si="431"/>
        <v>0.44261236636400619</v>
      </c>
      <c r="P3406">
        <f t="shared" si="432"/>
        <v>0.16407525377392623</v>
      </c>
    </row>
    <row r="3407" spans="1:16" x14ac:dyDescent="0.15">
      <c r="A3407">
        <v>17700</v>
      </c>
      <c r="B3407" s="1">
        <v>42669.947164351855</v>
      </c>
      <c r="C3407">
        <v>2</v>
      </c>
      <c r="D3407" t="s">
        <v>13162</v>
      </c>
      <c r="E3407" t="s">
        <v>13163</v>
      </c>
      <c r="F3407" t="s">
        <v>13164</v>
      </c>
      <c r="G3407">
        <v>3405</v>
      </c>
      <c r="H3407" s="2">
        <v>43159</v>
      </c>
      <c r="I3407" s="3">
        <f t="shared" si="425"/>
        <v>490.05283564814454</v>
      </c>
      <c r="J3407" s="3">
        <f t="shared" si="426"/>
        <v>36.118554393405269</v>
      </c>
      <c r="K3407">
        <f t="shared" si="427"/>
        <v>0.3374298294298948</v>
      </c>
      <c r="L3407" s="4">
        <f t="shared" si="428"/>
        <v>0.3374298294298948</v>
      </c>
      <c r="M3407">
        <f t="shared" si="429"/>
        <v>4.0811925868254537E-3</v>
      </c>
      <c r="N3407">
        <f t="shared" si="430"/>
        <v>0.19095832173537355</v>
      </c>
      <c r="O3407" s="4">
        <f t="shared" si="431"/>
        <v>0.19095832173537355</v>
      </c>
      <c r="P3407">
        <f t="shared" si="432"/>
        <v>0.30081195250626452</v>
      </c>
    </row>
    <row r="3408" spans="1:16" x14ac:dyDescent="0.15">
      <c r="A3408">
        <v>17700</v>
      </c>
      <c r="B3408" s="1">
        <v>42669.947164351855</v>
      </c>
      <c r="C3408">
        <v>2</v>
      </c>
      <c r="D3408" t="s">
        <v>13162</v>
      </c>
      <c r="E3408" t="s">
        <v>13163</v>
      </c>
      <c r="F3408" t="s">
        <v>13164</v>
      </c>
      <c r="G3408">
        <v>3406</v>
      </c>
      <c r="H3408" s="2">
        <v>43159</v>
      </c>
      <c r="I3408" s="3">
        <f t="shared" si="425"/>
        <v>490.05283564814454</v>
      </c>
      <c r="J3408" s="3">
        <f t="shared" si="426"/>
        <v>36.118554393405269</v>
      </c>
      <c r="K3408">
        <f t="shared" si="427"/>
        <v>0.3374298294298948</v>
      </c>
      <c r="L3408" s="4">
        <f t="shared" si="428"/>
        <v>0.3374298294298948</v>
      </c>
      <c r="M3408">
        <f t="shared" si="429"/>
        <v>4.0811925868254537E-3</v>
      </c>
      <c r="N3408">
        <f t="shared" si="430"/>
        <v>0.19095832173537355</v>
      </c>
      <c r="O3408" s="4">
        <f t="shared" si="431"/>
        <v>0.19095832173537355</v>
      </c>
      <c r="P3408">
        <f t="shared" si="432"/>
        <v>0.30081195250626452</v>
      </c>
    </row>
    <row r="3409" spans="1:16" x14ac:dyDescent="0.15">
      <c r="A3409">
        <v>9319</v>
      </c>
      <c r="B3409" s="1">
        <v>42466.694687499999</v>
      </c>
      <c r="C3409">
        <v>12</v>
      </c>
      <c r="D3409" t="s">
        <v>13165</v>
      </c>
      <c r="F3409" t="s">
        <v>13166</v>
      </c>
      <c r="G3409">
        <v>3407</v>
      </c>
      <c r="H3409" s="2">
        <v>43159</v>
      </c>
      <c r="I3409" s="3">
        <f t="shared" si="425"/>
        <v>693.30531250000058</v>
      </c>
      <c r="J3409" s="3">
        <f t="shared" si="426"/>
        <v>13.441408614620983</v>
      </c>
      <c r="K3409">
        <f t="shared" si="427"/>
        <v>0.12557347026483431</v>
      </c>
      <c r="L3409" s="4">
        <f t="shared" si="428"/>
        <v>0.12557347026483431</v>
      </c>
      <c r="M3409">
        <f t="shared" si="429"/>
        <v>1.7308391820522781E-2</v>
      </c>
      <c r="N3409">
        <f t="shared" si="430"/>
        <v>0.80985677192857619</v>
      </c>
      <c r="O3409" s="4">
        <f t="shared" si="431"/>
        <v>0.80985677192857619</v>
      </c>
      <c r="P3409">
        <f t="shared" si="432"/>
        <v>0.29664429568076978</v>
      </c>
    </row>
    <row r="3410" spans="1:16" x14ac:dyDescent="0.15">
      <c r="A3410">
        <v>16139</v>
      </c>
      <c r="B3410" s="1">
        <v>41771.397627314815</v>
      </c>
      <c r="C3410">
        <v>14</v>
      </c>
      <c r="D3410" t="s">
        <v>13167</v>
      </c>
      <c r="F3410" t="s">
        <v>13168</v>
      </c>
      <c r="G3410">
        <v>3408</v>
      </c>
      <c r="H3410" s="2">
        <v>43159</v>
      </c>
      <c r="I3410" s="3">
        <f t="shared" si="425"/>
        <v>1388.6023726851854</v>
      </c>
      <c r="J3410" s="3">
        <f t="shared" si="426"/>
        <v>11.622477620279081</v>
      </c>
      <c r="K3410">
        <f t="shared" si="427"/>
        <v>0.1085804984952443</v>
      </c>
      <c r="L3410" s="4">
        <f t="shared" si="428"/>
        <v>0.1085804984952443</v>
      </c>
      <c r="M3410">
        <f t="shared" si="429"/>
        <v>1.0082079849055526E-2</v>
      </c>
      <c r="N3410">
        <f t="shared" si="430"/>
        <v>0.47173883775850634</v>
      </c>
      <c r="O3410" s="4">
        <f t="shared" si="431"/>
        <v>0.47173883775850634</v>
      </c>
      <c r="P3410">
        <f t="shared" si="432"/>
        <v>0.19937008331105982</v>
      </c>
    </row>
    <row r="3411" spans="1:16" x14ac:dyDescent="0.15">
      <c r="A3411">
        <v>12212</v>
      </c>
      <c r="B3411" s="1">
        <v>42769.658449074072</v>
      </c>
      <c r="C3411">
        <v>1</v>
      </c>
      <c r="D3411" t="s">
        <v>13169</v>
      </c>
      <c r="E3411" t="s">
        <v>13170</v>
      </c>
      <c r="F3411" t="s">
        <v>13171</v>
      </c>
      <c r="G3411">
        <v>3409</v>
      </c>
      <c r="H3411" s="2">
        <v>43159</v>
      </c>
      <c r="I3411" s="3">
        <f t="shared" si="425"/>
        <v>390.34155092592846</v>
      </c>
      <c r="J3411" s="3">
        <f t="shared" si="426"/>
        <v>31.285421628909191</v>
      </c>
      <c r="K3411">
        <f t="shared" si="427"/>
        <v>0.29227732563440195</v>
      </c>
      <c r="L3411" s="4">
        <f t="shared" si="428"/>
        <v>0.29227732563440195</v>
      </c>
      <c r="M3411">
        <f t="shared" si="429"/>
        <v>2.5618589607688497E-3</v>
      </c>
      <c r="N3411">
        <f t="shared" si="430"/>
        <v>0.11986895429790959</v>
      </c>
      <c r="O3411" s="4">
        <f t="shared" si="431"/>
        <v>0.11986895429790959</v>
      </c>
      <c r="P3411">
        <f t="shared" si="432"/>
        <v>0.24917523280027884</v>
      </c>
    </row>
    <row r="3412" spans="1:16" x14ac:dyDescent="0.15">
      <c r="A3412">
        <v>57974</v>
      </c>
      <c r="B3412" s="1">
        <v>42011.498425925929</v>
      </c>
      <c r="C3412">
        <v>169</v>
      </c>
      <c r="D3412" t="s">
        <v>13172</v>
      </c>
      <c r="F3412" t="s">
        <v>13173</v>
      </c>
      <c r="G3412">
        <v>3410</v>
      </c>
      <c r="H3412" s="2">
        <v>43159</v>
      </c>
      <c r="I3412" s="3">
        <f t="shared" si="425"/>
        <v>1148.501574074071</v>
      </c>
      <c r="J3412" s="3">
        <f t="shared" si="426"/>
        <v>50.477945619481623</v>
      </c>
      <c r="K3412">
        <f t="shared" si="427"/>
        <v>0.47157935488866437</v>
      </c>
      <c r="L3412" s="4">
        <f t="shared" si="428"/>
        <v>0.47157935488866437</v>
      </c>
      <c r="M3412">
        <f t="shared" si="429"/>
        <v>0.14714825283217295</v>
      </c>
      <c r="N3412">
        <f t="shared" si="430"/>
        <v>6.8850422540292469</v>
      </c>
      <c r="O3412" s="4">
        <f t="shared" si="431"/>
        <v>1</v>
      </c>
      <c r="P3412">
        <f t="shared" si="432"/>
        <v>0.60368451616649832</v>
      </c>
    </row>
    <row r="3413" spans="1:16" x14ac:dyDescent="0.15">
      <c r="A3413">
        <v>1894</v>
      </c>
      <c r="B3413" s="1">
        <v>42599.45689814815</v>
      </c>
      <c r="C3413">
        <v>0</v>
      </c>
      <c r="D3413" t="s">
        <v>13174</v>
      </c>
      <c r="E3413" t="s">
        <v>13175</v>
      </c>
      <c r="F3413" t="s">
        <v>13176</v>
      </c>
      <c r="G3413">
        <v>3411</v>
      </c>
      <c r="H3413" s="2">
        <v>43159</v>
      </c>
      <c r="I3413" s="3">
        <f t="shared" si="425"/>
        <v>560.54310185185022</v>
      </c>
      <c r="J3413" s="3">
        <f t="shared" si="426"/>
        <v>3.3788659493674018</v>
      </c>
      <c r="K3413">
        <f t="shared" si="427"/>
        <v>3.156632872243894E-2</v>
      </c>
      <c r="L3413" s="4">
        <f t="shared" si="428"/>
        <v>3.156632872243894E-2</v>
      </c>
      <c r="M3413">
        <f t="shared" si="429"/>
        <v>0</v>
      </c>
      <c r="N3413">
        <f t="shared" si="430"/>
        <v>0</v>
      </c>
      <c r="O3413" s="4">
        <f t="shared" si="431"/>
        <v>0</v>
      </c>
      <c r="P3413">
        <f t="shared" si="432"/>
        <v>2.3674746541829203E-2</v>
      </c>
    </row>
    <row r="3414" spans="1:16" x14ac:dyDescent="0.15">
      <c r="A3414">
        <v>1894</v>
      </c>
      <c r="B3414" s="1">
        <v>42599.45689814815</v>
      </c>
      <c r="C3414">
        <v>0</v>
      </c>
      <c r="D3414" t="s">
        <v>13174</v>
      </c>
      <c r="E3414" t="s">
        <v>13175</v>
      </c>
      <c r="F3414" t="s">
        <v>13176</v>
      </c>
      <c r="G3414">
        <v>3412</v>
      </c>
      <c r="H3414" s="2">
        <v>43159</v>
      </c>
      <c r="I3414" s="3">
        <f t="shared" si="425"/>
        <v>560.54310185185022</v>
      </c>
      <c r="J3414" s="3">
        <f t="shared" si="426"/>
        <v>3.3788659493674018</v>
      </c>
      <c r="K3414">
        <f t="shared" si="427"/>
        <v>3.156632872243894E-2</v>
      </c>
      <c r="L3414" s="4">
        <f t="shared" si="428"/>
        <v>3.156632872243894E-2</v>
      </c>
      <c r="M3414">
        <f t="shared" si="429"/>
        <v>0</v>
      </c>
      <c r="N3414">
        <f t="shared" si="430"/>
        <v>0</v>
      </c>
      <c r="O3414" s="4">
        <f t="shared" si="431"/>
        <v>0</v>
      </c>
      <c r="P3414">
        <f t="shared" si="432"/>
        <v>2.3674746541829203E-2</v>
      </c>
    </row>
    <row r="3415" spans="1:16" x14ac:dyDescent="0.15">
      <c r="A3415">
        <v>1757</v>
      </c>
      <c r="B3415" s="1">
        <v>43066.486493055556</v>
      </c>
      <c r="C3415">
        <v>0</v>
      </c>
      <c r="D3415" t="s">
        <v>13177</v>
      </c>
      <c r="E3415" t="s">
        <v>13178</v>
      </c>
      <c r="F3415" t="s">
        <v>13179</v>
      </c>
      <c r="G3415">
        <v>3413</v>
      </c>
      <c r="H3415" s="2">
        <v>43159</v>
      </c>
      <c r="I3415" s="3">
        <f t="shared" si="425"/>
        <v>93.513506944444089</v>
      </c>
      <c r="J3415" s="3">
        <f t="shared" si="426"/>
        <v>18.788729643556465</v>
      </c>
      <c r="K3415">
        <f t="shared" si="427"/>
        <v>0.17552966737747502</v>
      </c>
      <c r="L3415" s="4">
        <f t="shared" si="428"/>
        <v>0.17552966737747502</v>
      </c>
      <c r="M3415">
        <f t="shared" si="429"/>
        <v>0</v>
      </c>
      <c r="N3415">
        <f t="shared" si="430"/>
        <v>0</v>
      </c>
      <c r="O3415" s="4">
        <f t="shared" si="431"/>
        <v>0</v>
      </c>
      <c r="P3415">
        <f t="shared" si="432"/>
        <v>0.13164725053310627</v>
      </c>
    </row>
    <row r="3416" spans="1:16" x14ac:dyDescent="0.15">
      <c r="A3416">
        <v>85631</v>
      </c>
      <c r="B3416" s="1">
        <v>41697.729571759257</v>
      </c>
      <c r="C3416">
        <v>83</v>
      </c>
      <c r="D3416" t="s">
        <v>13180</v>
      </c>
      <c r="E3416" t="s">
        <v>13181</v>
      </c>
      <c r="F3416" t="s">
        <v>13182</v>
      </c>
      <c r="G3416">
        <v>3414</v>
      </c>
      <c r="H3416" s="2">
        <v>43159</v>
      </c>
      <c r="I3416" s="3">
        <f t="shared" si="425"/>
        <v>1462.2704282407431</v>
      </c>
      <c r="J3416" s="3">
        <f t="shared" si="426"/>
        <v>58.56030344744277</v>
      </c>
      <c r="K3416">
        <f t="shared" si="427"/>
        <v>0.54708704530105412</v>
      </c>
      <c r="L3416" s="4">
        <f t="shared" si="428"/>
        <v>0.54708704530105412</v>
      </c>
      <c r="M3416">
        <f t="shared" si="429"/>
        <v>5.6761046655273789E-2</v>
      </c>
      <c r="N3416">
        <f t="shared" si="430"/>
        <v>2.6558399239045487</v>
      </c>
      <c r="O3416" s="4">
        <f t="shared" si="431"/>
        <v>1</v>
      </c>
      <c r="P3416">
        <f t="shared" si="432"/>
        <v>0.66031528397579065</v>
      </c>
    </row>
    <row r="3417" spans="1:16" x14ac:dyDescent="0.15">
      <c r="A3417">
        <v>342</v>
      </c>
      <c r="B3417" s="1">
        <v>43047.580381944441</v>
      </c>
      <c r="C3417">
        <v>0</v>
      </c>
      <c r="D3417" t="s">
        <v>13183</v>
      </c>
      <c r="E3417" t="s">
        <v>13184</v>
      </c>
      <c r="F3417" t="s">
        <v>13185</v>
      </c>
      <c r="G3417">
        <v>3415</v>
      </c>
      <c r="H3417" s="2">
        <v>43159</v>
      </c>
      <c r="I3417" s="3">
        <f t="shared" si="425"/>
        <v>112.41961805555911</v>
      </c>
      <c r="J3417" s="3">
        <f t="shared" si="426"/>
        <v>3.0421736518530027</v>
      </c>
      <c r="K3417">
        <f t="shared" si="427"/>
        <v>2.8420853317105813E-2</v>
      </c>
      <c r="L3417" s="4">
        <f t="shared" si="428"/>
        <v>2.8420853317105813E-2</v>
      </c>
      <c r="M3417">
        <f t="shared" si="429"/>
        <v>0</v>
      </c>
      <c r="N3417">
        <f t="shared" si="430"/>
        <v>0</v>
      </c>
      <c r="O3417" s="4">
        <f t="shared" si="431"/>
        <v>0</v>
      </c>
      <c r="P3417">
        <f t="shared" si="432"/>
        <v>2.1315639987829361E-2</v>
      </c>
    </row>
    <row r="3418" spans="1:16" x14ac:dyDescent="0.15">
      <c r="A3418">
        <v>4041</v>
      </c>
      <c r="B3418" s="1">
        <v>42831.452430555553</v>
      </c>
      <c r="C3418">
        <v>0</v>
      </c>
      <c r="D3418" t="s">
        <v>13186</v>
      </c>
      <c r="E3418" t="s">
        <v>13187</v>
      </c>
      <c r="F3418" t="s">
        <v>13188</v>
      </c>
      <c r="G3418">
        <v>3416</v>
      </c>
      <c r="H3418" s="2">
        <v>43159</v>
      </c>
      <c r="I3418" s="3">
        <f t="shared" si="425"/>
        <v>328.54756944444671</v>
      </c>
      <c r="J3418" s="3">
        <f t="shared" si="426"/>
        <v>12.299588783545339</v>
      </c>
      <c r="K3418">
        <f t="shared" si="427"/>
        <v>0.11490626396850831</v>
      </c>
      <c r="L3418" s="4">
        <f t="shared" si="428"/>
        <v>0.11490626396850831</v>
      </c>
      <c r="M3418">
        <f t="shared" si="429"/>
        <v>0</v>
      </c>
      <c r="N3418">
        <f t="shared" si="430"/>
        <v>0</v>
      </c>
      <c r="O3418" s="4">
        <f t="shared" si="431"/>
        <v>0</v>
      </c>
      <c r="P3418">
        <f t="shared" si="432"/>
        <v>8.6179697976381225E-2</v>
      </c>
    </row>
    <row r="3419" spans="1:16" x14ac:dyDescent="0.15">
      <c r="A3419">
        <v>69528</v>
      </c>
      <c r="B3419" s="1">
        <v>41529.593842592592</v>
      </c>
      <c r="C3419">
        <v>18</v>
      </c>
      <c r="D3419" t="s">
        <v>13189</v>
      </c>
      <c r="E3419" t="s">
        <v>13190</v>
      </c>
      <c r="F3419" t="s">
        <v>13191</v>
      </c>
      <c r="G3419">
        <v>3417</v>
      </c>
      <c r="H3419" s="2">
        <v>43159</v>
      </c>
      <c r="I3419" s="3">
        <f t="shared" si="425"/>
        <v>1630.4061574074076</v>
      </c>
      <c r="J3419" s="3">
        <f t="shared" si="426"/>
        <v>42.644588702093742</v>
      </c>
      <c r="K3419">
        <f t="shared" si="427"/>
        <v>0.39839790195154762</v>
      </c>
      <c r="L3419" s="4">
        <f t="shared" si="428"/>
        <v>0.39839790195154762</v>
      </c>
      <c r="M3419">
        <f t="shared" si="429"/>
        <v>1.1040193830366E-2</v>
      </c>
      <c r="N3419">
        <f t="shared" si="430"/>
        <v>0.51656883144536636</v>
      </c>
      <c r="O3419" s="4">
        <f t="shared" si="431"/>
        <v>0.51656883144536636</v>
      </c>
      <c r="P3419">
        <f t="shared" si="432"/>
        <v>0.42794063432500229</v>
      </c>
    </row>
    <row r="3420" spans="1:16" x14ac:dyDescent="0.15">
      <c r="A3420">
        <v>33161</v>
      </c>
      <c r="B3420" s="1">
        <v>42628.695335648146</v>
      </c>
      <c r="C3420">
        <v>7</v>
      </c>
      <c r="D3420" t="s">
        <v>13192</v>
      </c>
      <c r="E3420" t="s">
        <v>13192</v>
      </c>
      <c r="F3420" t="s">
        <v>13193</v>
      </c>
      <c r="G3420">
        <v>3418</v>
      </c>
      <c r="H3420" s="2">
        <v>43159</v>
      </c>
      <c r="I3420" s="3">
        <f t="shared" si="425"/>
        <v>531.30466435185372</v>
      </c>
      <c r="J3420" s="3">
        <f t="shared" si="426"/>
        <v>62.414283602146774</v>
      </c>
      <c r="K3420">
        <f t="shared" si="427"/>
        <v>0.58309202634385615</v>
      </c>
      <c r="L3420" s="4">
        <f t="shared" si="428"/>
        <v>0.58309202634385615</v>
      </c>
      <c r="M3420">
        <f t="shared" si="429"/>
        <v>1.3175114900486336E-2</v>
      </c>
      <c r="N3420">
        <f t="shared" si="430"/>
        <v>0.61646143291281663</v>
      </c>
      <c r="O3420" s="4">
        <f t="shared" si="431"/>
        <v>0.61646143291281663</v>
      </c>
      <c r="P3420">
        <f t="shared" si="432"/>
        <v>0.59143437798609622</v>
      </c>
    </row>
    <row r="3421" spans="1:16" x14ac:dyDescent="0.15">
      <c r="A3421">
        <v>9704</v>
      </c>
      <c r="B3421" s="1">
        <v>41948.460069444445</v>
      </c>
      <c r="C3421">
        <v>9</v>
      </c>
      <c r="D3421" t="s">
        <v>13194</v>
      </c>
      <c r="F3421" t="s">
        <v>13195</v>
      </c>
      <c r="G3421">
        <v>3419</v>
      </c>
      <c r="H3421" s="2">
        <v>43159</v>
      </c>
      <c r="I3421" s="3">
        <f t="shared" si="425"/>
        <v>1211.5399305555547</v>
      </c>
      <c r="J3421" s="3">
        <f t="shared" si="426"/>
        <v>8.0096410817844088</v>
      </c>
      <c r="K3421">
        <f t="shared" si="427"/>
        <v>7.4828349844329983E-2</v>
      </c>
      <c r="L3421" s="4">
        <f t="shared" si="428"/>
        <v>7.4828349844329983E-2</v>
      </c>
      <c r="M3421">
        <f t="shared" si="429"/>
        <v>7.4285624212757284E-3</v>
      </c>
      <c r="N3421">
        <f t="shared" si="430"/>
        <v>0.34758119904767559</v>
      </c>
      <c r="O3421" s="4">
        <f t="shared" si="431"/>
        <v>0.34758119904767559</v>
      </c>
      <c r="P3421">
        <f t="shared" si="432"/>
        <v>0.14301656214516639</v>
      </c>
    </row>
    <row r="3422" spans="1:16" x14ac:dyDescent="0.15">
      <c r="A3422">
        <v>1319</v>
      </c>
      <c r="B3422" s="1">
        <v>42307.561631944445</v>
      </c>
      <c r="C3422">
        <v>1</v>
      </c>
      <c r="D3422" t="s">
        <v>13196</v>
      </c>
      <c r="E3422" t="s">
        <v>13197</v>
      </c>
      <c r="F3422" t="s">
        <v>13198</v>
      </c>
      <c r="G3422">
        <v>3420</v>
      </c>
      <c r="H3422" s="2">
        <v>43159</v>
      </c>
      <c r="I3422" s="3">
        <f t="shared" si="425"/>
        <v>852.43836805555475</v>
      </c>
      <c r="J3422" s="3">
        <f t="shared" si="426"/>
        <v>1.5473259410046154</v>
      </c>
      <c r="K3422">
        <f t="shared" si="427"/>
        <v>1.4455559950122737E-2</v>
      </c>
      <c r="L3422" s="4">
        <f t="shared" si="428"/>
        <v>1.4455559950122737E-2</v>
      </c>
      <c r="M3422">
        <f t="shared" si="429"/>
        <v>1.17310533813845E-3</v>
      </c>
      <c r="N3422">
        <f t="shared" si="430"/>
        <v>5.488940348291068E-2</v>
      </c>
      <c r="O3422" s="4">
        <f t="shared" si="431"/>
        <v>5.488940348291068E-2</v>
      </c>
      <c r="P3422">
        <f t="shared" si="432"/>
        <v>2.4564020833319725E-2</v>
      </c>
    </row>
    <row r="3423" spans="1:16" x14ac:dyDescent="0.15">
      <c r="A3423">
        <v>4046</v>
      </c>
      <c r="B3423" s="1">
        <v>42544.627465277779</v>
      </c>
      <c r="C3423">
        <v>6</v>
      </c>
      <c r="D3423" t="s">
        <v>13199</v>
      </c>
      <c r="E3423" t="s">
        <v>13200</v>
      </c>
      <c r="F3423" t="s">
        <v>13201</v>
      </c>
      <c r="G3423">
        <v>3421</v>
      </c>
      <c r="H3423" s="2">
        <v>43159</v>
      </c>
      <c r="I3423" s="3">
        <f t="shared" si="425"/>
        <v>615.37253472222073</v>
      </c>
      <c r="J3423" s="3">
        <f t="shared" si="426"/>
        <v>6.5748790719533252</v>
      </c>
      <c r="K3423">
        <f t="shared" si="427"/>
        <v>6.1424394221504974E-2</v>
      </c>
      <c r="L3423" s="4">
        <f t="shared" si="428"/>
        <v>6.1424394221504974E-2</v>
      </c>
      <c r="M3423">
        <f t="shared" si="429"/>
        <v>9.750191406752335E-3</v>
      </c>
      <c r="N3423">
        <f t="shared" si="430"/>
        <v>0.45620983279310179</v>
      </c>
      <c r="O3423" s="4">
        <f t="shared" si="431"/>
        <v>0.45620983279310179</v>
      </c>
      <c r="P3423">
        <f t="shared" si="432"/>
        <v>0.16012075386440416</v>
      </c>
    </row>
    <row r="3424" spans="1:16" x14ac:dyDescent="0.15">
      <c r="A3424">
        <v>144378</v>
      </c>
      <c r="B3424" s="1">
        <v>41572.555405092593</v>
      </c>
      <c r="C3424">
        <v>126</v>
      </c>
      <c r="D3424" t="s">
        <v>13202</v>
      </c>
      <c r="E3424" t="s">
        <v>13203</v>
      </c>
      <c r="F3424" t="s">
        <v>13204</v>
      </c>
      <c r="G3424">
        <v>3422</v>
      </c>
      <c r="H3424" s="2">
        <v>43159</v>
      </c>
      <c r="I3424" s="3">
        <f t="shared" si="425"/>
        <v>1587.444594907407</v>
      </c>
      <c r="J3424" s="3">
        <f t="shared" si="426"/>
        <v>90.949945883573548</v>
      </c>
      <c r="K3424">
        <f t="shared" si="427"/>
        <v>0.84968031643469655</v>
      </c>
      <c r="L3424" s="4">
        <f t="shared" si="428"/>
        <v>0.84968031643469655</v>
      </c>
      <c r="M3424">
        <f t="shared" si="429"/>
        <v>7.9372848919712607E-2</v>
      </c>
      <c r="N3424">
        <f t="shared" si="430"/>
        <v>3.7138423876373454</v>
      </c>
      <c r="O3424" s="4">
        <f t="shared" si="431"/>
        <v>1</v>
      </c>
      <c r="P3424">
        <f t="shared" si="432"/>
        <v>0.88726023732602244</v>
      </c>
    </row>
    <row r="3425" spans="1:16" x14ac:dyDescent="0.15">
      <c r="A3425">
        <v>19018</v>
      </c>
      <c r="B3425" s="1">
        <v>41583.480370370373</v>
      </c>
      <c r="C3425">
        <v>3</v>
      </c>
      <c r="D3425" t="s">
        <v>13205</v>
      </c>
      <c r="E3425" t="s">
        <v>13206</v>
      </c>
      <c r="F3425" t="s">
        <v>13207</v>
      </c>
      <c r="G3425">
        <v>3423</v>
      </c>
      <c r="H3425" s="2">
        <v>43159</v>
      </c>
      <c r="I3425" s="3">
        <f t="shared" si="425"/>
        <v>1576.5196296296272</v>
      </c>
      <c r="J3425" s="3">
        <f t="shared" si="426"/>
        <v>12.06328144767085</v>
      </c>
      <c r="K3425">
        <f t="shared" si="427"/>
        <v>0.11269861348591532</v>
      </c>
      <c r="L3425" s="4">
        <f t="shared" si="428"/>
        <v>0.11269861348591532</v>
      </c>
      <c r="M3425">
        <f t="shared" si="429"/>
        <v>1.9029258777480569E-3</v>
      </c>
      <c r="N3425">
        <f t="shared" si="430"/>
        <v>8.9037585036935374E-2</v>
      </c>
      <c r="O3425" s="4">
        <f t="shared" si="431"/>
        <v>8.9037585036935374E-2</v>
      </c>
      <c r="P3425">
        <f t="shared" si="432"/>
        <v>0.10678335637367034</v>
      </c>
    </row>
    <row r="3426" spans="1:16" x14ac:dyDescent="0.15">
      <c r="A3426">
        <v>4550</v>
      </c>
      <c r="B3426" s="1">
        <v>42801.661770833336</v>
      </c>
      <c r="C3426">
        <v>2</v>
      </c>
      <c r="D3426" t="s">
        <v>13208</v>
      </c>
      <c r="E3426" t="s">
        <v>13209</v>
      </c>
      <c r="F3426" t="s">
        <v>13210</v>
      </c>
      <c r="G3426">
        <v>3424</v>
      </c>
      <c r="H3426" s="2">
        <v>43159</v>
      </c>
      <c r="I3426" s="3">
        <f t="shared" si="425"/>
        <v>358.33822916666395</v>
      </c>
      <c r="J3426" s="3">
        <f t="shared" si="426"/>
        <v>12.697500935307085</v>
      </c>
      <c r="K3426">
        <f t="shared" si="427"/>
        <v>0.1186236727007239</v>
      </c>
      <c r="L3426" s="4">
        <f t="shared" si="428"/>
        <v>0.1186236727007239</v>
      </c>
      <c r="M3426">
        <f t="shared" si="429"/>
        <v>5.5813190924426746E-3</v>
      </c>
      <c r="N3426">
        <f t="shared" si="430"/>
        <v>0.26114899120491664</v>
      </c>
      <c r="O3426" s="4">
        <f t="shared" si="431"/>
        <v>0.26114899120491664</v>
      </c>
      <c r="P3426">
        <f t="shared" si="432"/>
        <v>0.15425500232677208</v>
      </c>
    </row>
    <row r="3427" spans="1:16" x14ac:dyDescent="0.15">
      <c r="A3427">
        <v>4861</v>
      </c>
      <c r="B3427" s="1">
        <v>41583.478900462964</v>
      </c>
      <c r="C3427">
        <v>0</v>
      </c>
      <c r="D3427" t="s">
        <v>13211</v>
      </c>
      <c r="E3427" t="s">
        <v>13212</v>
      </c>
      <c r="F3427" t="s">
        <v>13213</v>
      </c>
      <c r="G3427">
        <v>3425</v>
      </c>
      <c r="H3427" s="2">
        <v>43159</v>
      </c>
      <c r="I3427" s="3">
        <f t="shared" si="425"/>
        <v>1576.5210995370362</v>
      </c>
      <c r="J3427" s="3">
        <f t="shared" si="426"/>
        <v>3.0833713557195583</v>
      </c>
      <c r="K3427">
        <f t="shared" si="427"/>
        <v>2.8805734008541608E-2</v>
      </c>
      <c r="L3427" s="4">
        <f t="shared" si="428"/>
        <v>2.8805734008541608E-2</v>
      </c>
      <c r="M3427">
        <f t="shared" si="429"/>
        <v>0</v>
      </c>
      <c r="N3427">
        <f t="shared" si="430"/>
        <v>0</v>
      </c>
      <c r="O3427" s="4">
        <f t="shared" si="431"/>
        <v>0</v>
      </c>
      <c r="P3427">
        <f t="shared" si="432"/>
        <v>2.1604300506406205E-2</v>
      </c>
    </row>
    <row r="3428" spans="1:16" x14ac:dyDescent="0.15">
      <c r="A3428">
        <v>84140</v>
      </c>
      <c r="B3428" s="1">
        <v>41558.700092592589</v>
      </c>
      <c r="C3428">
        <v>3</v>
      </c>
      <c r="D3428" t="s">
        <v>13214</v>
      </c>
      <c r="E3428" t="s">
        <v>13214</v>
      </c>
      <c r="F3428" t="s">
        <v>13215</v>
      </c>
      <c r="G3428">
        <v>3426</v>
      </c>
      <c r="H3428" s="2">
        <v>43159</v>
      </c>
      <c r="I3428" s="3">
        <f t="shared" si="425"/>
        <v>1601.2999074074105</v>
      </c>
      <c r="J3428" s="3">
        <f t="shared" si="426"/>
        <v>52.544810382351876</v>
      </c>
      <c r="K3428">
        <f t="shared" si="427"/>
        <v>0.49088859458839357</v>
      </c>
      <c r="L3428" s="4">
        <f t="shared" si="428"/>
        <v>0.49088859458839357</v>
      </c>
      <c r="M3428">
        <f t="shared" si="429"/>
        <v>1.8734779076189164E-3</v>
      </c>
      <c r="N3428">
        <f t="shared" si="430"/>
        <v>8.7659719416840198E-2</v>
      </c>
      <c r="O3428" s="4">
        <f t="shared" si="431"/>
        <v>8.7659719416840198E-2</v>
      </c>
      <c r="P3428">
        <f t="shared" si="432"/>
        <v>0.39008137579550523</v>
      </c>
    </row>
    <row r="3429" spans="1:16" x14ac:dyDescent="0.15">
      <c r="A3429">
        <v>268711</v>
      </c>
      <c r="B3429" s="1">
        <v>42012.723090277781</v>
      </c>
      <c r="C3429">
        <v>167</v>
      </c>
      <c r="D3429" t="s">
        <v>13216</v>
      </c>
      <c r="F3429" t="s">
        <v>13217</v>
      </c>
      <c r="G3429">
        <v>3427</v>
      </c>
      <c r="H3429" s="2">
        <v>43159</v>
      </c>
      <c r="I3429" s="3">
        <f t="shared" si="425"/>
        <v>1147.276909722219</v>
      </c>
      <c r="J3429" s="3">
        <f t="shared" si="426"/>
        <v>234.21634107938323</v>
      </c>
      <c r="K3429">
        <f t="shared" si="427"/>
        <v>2.1881158132547074</v>
      </c>
      <c r="L3429" s="4">
        <f t="shared" si="428"/>
        <v>1</v>
      </c>
      <c r="M3429">
        <f t="shared" si="429"/>
        <v>0.14556206839413718</v>
      </c>
      <c r="N3429">
        <f t="shared" si="430"/>
        <v>6.8108249482280314</v>
      </c>
      <c r="O3429" s="4">
        <f t="shared" si="431"/>
        <v>1</v>
      </c>
      <c r="P3429">
        <f t="shared" si="432"/>
        <v>1</v>
      </c>
    </row>
    <row r="3430" spans="1:16" x14ac:dyDescent="0.15">
      <c r="A3430">
        <v>3350</v>
      </c>
      <c r="B3430" s="1">
        <v>42783.622604166667</v>
      </c>
      <c r="C3430">
        <v>0</v>
      </c>
      <c r="D3430" t="s">
        <v>13218</v>
      </c>
      <c r="E3430" t="s">
        <v>13219</v>
      </c>
      <c r="F3430" t="s">
        <v>13220</v>
      </c>
      <c r="G3430">
        <v>3428</v>
      </c>
      <c r="H3430" s="2">
        <v>43159</v>
      </c>
      <c r="I3430" s="3">
        <f t="shared" si="425"/>
        <v>376.37739583333314</v>
      </c>
      <c r="J3430" s="3">
        <f t="shared" si="426"/>
        <v>8.9006407852490739</v>
      </c>
      <c r="K3430">
        <f t="shared" si="427"/>
        <v>8.31523230213147E-2</v>
      </c>
      <c r="L3430" s="4">
        <f t="shared" si="428"/>
        <v>8.31523230213147E-2</v>
      </c>
      <c r="M3430">
        <f t="shared" si="429"/>
        <v>0</v>
      </c>
      <c r="N3430">
        <f t="shared" si="430"/>
        <v>0</v>
      </c>
      <c r="O3430" s="4">
        <f t="shared" si="431"/>
        <v>0</v>
      </c>
      <c r="P3430">
        <f t="shared" si="432"/>
        <v>6.2364242265986025E-2</v>
      </c>
    </row>
    <row r="3431" spans="1:16" x14ac:dyDescent="0.15">
      <c r="A3431">
        <v>2600</v>
      </c>
      <c r="B3431" s="1">
        <v>41583.477314814816</v>
      </c>
      <c r="C3431">
        <v>1</v>
      </c>
      <c r="D3431" t="s">
        <v>13221</v>
      </c>
      <c r="E3431" t="s">
        <v>13222</v>
      </c>
      <c r="F3431" t="s">
        <v>13223</v>
      </c>
      <c r="G3431">
        <v>3429</v>
      </c>
      <c r="H3431" s="2">
        <v>43159</v>
      </c>
      <c r="I3431" s="3">
        <f t="shared" si="425"/>
        <v>1576.5226851851839</v>
      </c>
      <c r="J3431" s="3">
        <f t="shared" si="426"/>
        <v>1.6491992309610153</v>
      </c>
      <c r="K3431">
        <f t="shared" si="427"/>
        <v>1.5407289260189661E-2</v>
      </c>
      <c r="L3431" s="4">
        <f t="shared" si="428"/>
        <v>1.5407289260189661E-2</v>
      </c>
      <c r="M3431">
        <f t="shared" si="429"/>
        <v>6.3430739652346735E-4</v>
      </c>
      <c r="N3431">
        <f t="shared" si="430"/>
        <v>2.967913748923896E-2</v>
      </c>
      <c r="O3431" s="4">
        <f t="shared" si="431"/>
        <v>2.967913748923896E-2</v>
      </c>
      <c r="P3431">
        <f t="shared" si="432"/>
        <v>1.8975251317451987E-2</v>
      </c>
    </row>
    <row r="3432" spans="1:16" x14ac:dyDescent="0.15">
      <c r="A3432">
        <v>1122</v>
      </c>
      <c r="B3432" s="1">
        <v>41772.485023148147</v>
      </c>
      <c r="C3432">
        <v>0</v>
      </c>
      <c r="D3432" t="s">
        <v>13224</v>
      </c>
      <c r="F3432" t="s">
        <v>13225</v>
      </c>
      <c r="G3432">
        <v>3430</v>
      </c>
      <c r="H3432" s="2">
        <v>43159</v>
      </c>
      <c r="I3432" s="3">
        <f t="shared" si="425"/>
        <v>1387.5149768518531</v>
      </c>
      <c r="J3432" s="3">
        <f t="shared" si="426"/>
        <v>0.80863992008628061</v>
      </c>
      <c r="K3432">
        <f t="shared" si="427"/>
        <v>7.5545446069884134E-3</v>
      </c>
      <c r="L3432" s="4">
        <f t="shared" si="428"/>
        <v>7.5545446069884134E-3</v>
      </c>
      <c r="M3432">
        <f t="shared" si="429"/>
        <v>0</v>
      </c>
      <c r="N3432">
        <f t="shared" si="430"/>
        <v>0</v>
      </c>
      <c r="O3432" s="4">
        <f t="shared" si="431"/>
        <v>0</v>
      </c>
      <c r="P3432">
        <f t="shared" si="432"/>
        <v>5.6659084552413098E-3</v>
      </c>
    </row>
    <row r="3433" spans="1:16" x14ac:dyDescent="0.15">
      <c r="A3433">
        <v>3010805</v>
      </c>
      <c r="B3433" s="1">
        <v>41541.581041666665</v>
      </c>
      <c r="C3433">
        <v>542</v>
      </c>
      <c r="D3433" t="s">
        <v>13226</v>
      </c>
      <c r="E3433" t="s">
        <v>13226</v>
      </c>
      <c r="F3433" t="s">
        <v>13227</v>
      </c>
      <c r="G3433">
        <v>3431</v>
      </c>
      <c r="H3433" s="2">
        <v>43159</v>
      </c>
      <c r="I3433" s="3">
        <f t="shared" si="425"/>
        <v>1618.4189583333355</v>
      </c>
      <c r="J3433" s="3">
        <f t="shared" si="426"/>
        <v>1860.3372040948891</v>
      </c>
      <c r="K3433">
        <f t="shared" si="427"/>
        <v>17.379800382443904</v>
      </c>
      <c r="L3433" s="4">
        <f t="shared" si="428"/>
        <v>1</v>
      </c>
      <c r="M3433">
        <f t="shared" si="429"/>
        <v>0.3348947423095916</v>
      </c>
      <c r="N3433">
        <f t="shared" si="430"/>
        <v>15.669669242240808</v>
      </c>
      <c r="O3433" s="4">
        <f t="shared" si="431"/>
        <v>1</v>
      </c>
      <c r="P3433">
        <f t="shared" si="432"/>
        <v>1</v>
      </c>
    </row>
    <row r="3434" spans="1:16" x14ac:dyDescent="0.15">
      <c r="A3434">
        <v>3912</v>
      </c>
      <c r="B3434" s="1">
        <v>42827.793680555558</v>
      </c>
      <c r="C3434">
        <v>1</v>
      </c>
      <c r="D3434" t="s">
        <v>13228</v>
      </c>
      <c r="E3434" t="s">
        <v>13229</v>
      </c>
      <c r="F3434" t="s">
        <v>13230</v>
      </c>
      <c r="G3434">
        <v>3432</v>
      </c>
      <c r="H3434" s="2">
        <v>43159</v>
      </c>
      <c r="I3434" s="3">
        <f t="shared" si="425"/>
        <v>332.20631944444176</v>
      </c>
      <c r="J3434" s="3">
        <f t="shared" si="426"/>
        <v>11.77581451954963</v>
      </c>
      <c r="K3434">
        <f t="shared" si="427"/>
        <v>0.11001301551136324</v>
      </c>
      <c r="L3434" s="4">
        <f t="shared" si="428"/>
        <v>0.11001301551136324</v>
      </c>
      <c r="M3434">
        <f t="shared" si="429"/>
        <v>3.010177535672196E-3</v>
      </c>
      <c r="N3434">
        <f t="shared" si="430"/>
        <v>0.14084570578537836</v>
      </c>
      <c r="O3434" s="4">
        <f t="shared" si="431"/>
        <v>0.14084570578537836</v>
      </c>
      <c r="P3434">
        <f t="shared" si="432"/>
        <v>0.11772118807986702</v>
      </c>
    </row>
    <row r="3435" spans="1:16" x14ac:dyDescent="0.15">
      <c r="A3435">
        <v>1022</v>
      </c>
      <c r="B3435" s="1">
        <v>42016.564328703702</v>
      </c>
      <c r="C3435">
        <v>2</v>
      </c>
      <c r="D3435" t="s">
        <v>13231</v>
      </c>
      <c r="F3435" t="s">
        <v>13232</v>
      </c>
      <c r="G3435">
        <v>3433</v>
      </c>
      <c r="H3435" s="2">
        <v>43159</v>
      </c>
      <c r="I3435" s="3">
        <f t="shared" si="425"/>
        <v>1143.4356712962981</v>
      </c>
      <c r="J3435" s="3">
        <f t="shared" si="426"/>
        <v>0.89379754861187066</v>
      </c>
      <c r="K3435">
        <f t="shared" si="427"/>
        <v>8.3501114437744047E-3</v>
      </c>
      <c r="L3435" s="4">
        <f t="shared" si="428"/>
        <v>8.3501114437744047E-3</v>
      </c>
      <c r="M3435">
        <f t="shared" si="429"/>
        <v>1.7491145765398644E-3</v>
      </c>
      <c r="N3435">
        <f t="shared" si="430"/>
        <v>8.1840779858599721E-2</v>
      </c>
      <c r="O3435" s="4">
        <f t="shared" si="431"/>
        <v>8.1840779858599721E-2</v>
      </c>
      <c r="P3435">
        <f t="shared" si="432"/>
        <v>2.6722778547480733E-2</v>
      </c>
    </row>
    <row r="3436" spans="1:16" x14ac:dyDescent="0.15">
      <c r="A3436">
        <v>779358</v>
      </c>
      <c r="B3436" s="1">
        <v>41540.733078703706</v>
      </c>
      <c r="C3436">
        <v>95</v>
      </c>
      <c r="D3436" t="s">
        <v>13233</v>
      </c>
      <c r="F3436" t="s">
        <v>13234</v>
      </c>
      <c r="G3436">
        <v>3434</v>
      </c>
      <c r="H3436" s="2">
        <v>43159</v>
      </c>
      <c r="I3436" s="3">
        <f t="shared" si="425"/>
        <v>1619.2669212962937</v>
      </c>
      <c r="J3436" s="3">
        <f t="shared" si="426"/>
        <v>481.30298331302288</v>
      </c>
      <c r="K3436">
        <f t="shared" si="427"/>
        <v>4.4964696481060118</v>
      </c>
      <c r="L3436" s="4">
        <f t="shared" si="428"/>
        <v>1</v>
      </c>
      <c r="M3436">
        <f t="shared" si="429"/>
        <v>5.8668523855195137E-2</v>
      </c>
      <c r="N3436">
        <f t="shared" si="430"/>
        <v>2.7450904645483067</v>
      </c>
      <c r="O3436" s="4">
        <f t="shared" si="431"/>
        <v>1</v>
      </c>
      <c r="P3436">
        <f t="shared" si="432"/>
        <v>1</v>
      </c>
    </row>
    <row r="3437" spans="1:16" x14ac:dyDescent="0.15">
      <c r="A3437">
        <v>3656</v>
      </c>
      <c r="B3437" s="1">
        <v>41953.657870370371</v>
      </c>
      <c r="C3437">
        <v>8</v>
      </c>
      <c r="D3437" t="s">
        <v>13235</v>
      </c>
      <c r="F3437" t="s">
        <v>13236</v>
      </c>
      <c r="G3437">
        <v>3435</v>
      </c>
      <c r="H3437" s="2">
        <v>43159</v>
      </c>
      <c r="I3437" s="3">
        <f t="shared" si="425"/>
        <v>1206.3421296296292</v>
      </c>
      <c r="J3437" s="3">
        <f t="shared" si="426"/>
        <v>3.0306493574277007</v>
      </c>
      <c r="K3437">
        <f t="shared" si="427"/>
        <v>2.8313190074001612E-2</v>
      </c>
      <c r="L3437" s="4">
        <f t="shared" si="428"/>
        <v>2.8313190074001612E-2</v>
      </c>
      <c r="M3437">
        <f t="shared" si="429"/>
        <v>6.6316178499512051E-3</v>
      </c>
      <c r="N3437">
        <f t="shared" si="430"/>
        <v>0.31029229522394719</v>
      </c>
      <c r="O3437" s="4">
        <f t="shared" si="431"/>
        <v>0.31029229522394719</v>
      </c>
      <c r="P3437">
        <f t="shared" si="432"/>
        <v>9.8807966361488003E-2</v>
      </c>
    </row>
    <row r="3438" spans="1:16" x14ac:dyDescent="0.15">
      <c r="A3438">
        <v>1840625</v>
      </c>
      <c r="B3438" s="1">
        <v>41508.591481481482</v>
      </c>
      <c r="C3438">
        <v>696</v>
      </c>
      <c r="D3438" t="s">
        <v>13237</v>
      </c>
      <c r="E3438" t="s">
        <v>13238</v>
      </c>
      <c r="F3438" t="s">
        <v>13239</v>
      </c>
      <c r="G3438">
        <v>3436</v>
      </c>
      <c r="H3438" s="2">
        <v>43159</v>
      </c>
      <c r="I3438" s="3">
        <f t="shared" si="425"/>
        <v>1651.4085185185177</v>
      </c>
      <c r="J3438" s="3">
        <f t="shared" si="426"/>
        <v>1114.5788454883525</v>
      </c>
      <c r="K3438">
        <f t="shared" si="427"/>
        <v>10.412713244912508</v>
      </c>
      <c r="L3438" s="4">
        <f t="shared" si="428"/>
        <v>1</v>
      </c>
      <c r="M3438">
        <f t="shared" si="429"/>
        <v>0.42145840486785374</v>
      </c>
      <c r="N3438">
        <f t="shared" si="430"/>
        <v>19.719968602960463</v>
      </c>
      <c r="O3438" s="4">
        <f t="shared" si="431"/>
        <v>1</v>
      </c>
      <c r="P3438">
        <f t="shared" si="432"/>
        <v>1</v>
      </c>
    </row>
    <row r="3439" spans="1:16" x14ac:dyDescent="0.15">
      <c r="A3439">
        <v>513821</v>
      </c>
      <c r="B3439" s="1">
        <v>42647.680694444447</v>
      </c>
      <c r="C3439">
        <v>1050</v>
      </c>
      <c r="D3439" t="s">
        <v>13240</v>
      </c>
      <c r="E3439" t="s">
        <v>13241</v>
      </c>
      <c r="F3439" t="s">
        <v>13242</v>
      </c>
      <c r="G3439">
        <v>3437</v>
      </c>
      <c r="H3439" s="2">
        <v>43159</v>
      </c>
      <c r="I3439" s="3">
        <f t="shared" si="425"/>
        <v>512.319305555553</v>
      </c>
      <c r="J3439" s="3">
        <f t="shared" si="426"/>
        <v>1002.9311689568649</v>
      </c>
      <c r="K3439">
        <f t="shared" si="427"/>
        <v>9.3696688296259829</v>
      </c>
      <c r="L3439" s="4">
        <f t="shared" si="428"/>
        <v>1</v>
      </c>
      <c r="M3439">
        <f t="shared" si="429"/>
        <v>2.0495030903849942</v>
      </c>
      <c r="N3439">
        <f t="shared" si="430"/>
        <v>95.895908415291444</v>
      </c>
      <c r="O3439" s="4">
        <f t="shared" si="431"/>
        <v>1</v>
      </c>
      <c r="P3439">
        <f t="shared" si="432"/>
        <v>1</v>
      </c>
    </row>
    <row r="3440" spans="1:16" x14ac:dyDescent="0.15">
      <c r="A3440">
        <v>1426895</v>
      </c>
      <c r="B3440" s="1">
        <v>41541.552627314813</v>
      </c>
      <c r="C3440">
        <v>314</v>
      </c>
      <c r="D3440" t="s">
        <v>13243</v>
      </c>
      <c r="F3440" t="s">
        <v>13244</v>
      </c>
      <c r="G3440">
        <v>3438</v>
      </c>
      <c r="H3440" s="2">
        <v>43159</v>
      </c>
      <c r="I3440" s="3">
        <f t="shared" si="425"/>
        <v>1618.4473726851866</v>
      </c>
      <c r="J3440" s="3">
        <f t="shared" si="426"/>
        <v>881.6443611834103</v>
      </c>
      <c r="K3440">
        <f t="shared" si="427"/>
        <v>8.236572902991508</v>
      </c>
      <c r="L3440" s="4">
        <f t="shared" si="428"/>
        <v>1</v>
      </c>
      <c r="M3440">
        <f t="shared" si="429"/>
        <v>0.19401310496679211</v>
      </c>
      <c r="N3440">
        <f t="shared" si="430"/>
        <v>9.0778408837465605</v>
      </c>
      <c r="O3440" s="4">
        <f t="shared" si="431"/>
        <v>1</v>
      </c>
      <c r="P3440">
        <f t="shared" si="432"/>
        <v>1</v>
      </c>
    </row>
    <row r="3441" spans="1:16" x14ac:dyDescent="0.15">
      <c r="A3441">
        <v>172854</v>
      </c>
      <c r="B3441" s="1">
        <v>42080.455393518518</v>
      </c>
      <c r="C3441">
        <v>28</v>
      </c>
      <c r="D3441" t="s">
        <v>13245</v>
      </c>
      <c r="F3441" t="s">
        <v>13246</v>
      </c>
      <c r="G3441">
        <v>3439</v>
      </c>
      <c r="H3441" s="2">
        <v>43159</v>
      </c>
      <c r="I3441" s="3">
        <f t="shared" si="425"/>
        <v>1079.5446064814823</v>
      </c>
      <c r="J3441" s="3">
        <f t="shared" si="426"/>
        <v>160.11751525800895</v>
      </c>
      <c r="K3441">
        <f t="shared" si="427"/>
        <v>1.495863463242963</v>
      </c>
      <c r="L3441" s="4">
        <f t="shared" si="428"/>
        <v>1</v>
      </c>
      <c r="M3441">
        <f t="shared" si="429"/>
        <v>2.5936862480615143E-2</v>
      </c>
      <c r="N3441">
        <f t="shared" si="430"/>
        <v>1.213581477719976</v>
      </c>
      <c r="O3441" s="4">
        <f t="shared" si="431"/>
        <v>1</v>
      </c>
      <c r="P3441">
        <f t="shared" si="432"/>
        <v>1</v>
      </c>
    </row>
    <row r="3442" spans="1:16" x14ac:dyDescent="0.15">
      <c r="A3442">
        <v>1378355</v>
      </c>
      <c r="B3442" s="1">
        <v>41541.489305555559</v>
      </c>
      <c r="C3442">
        <v>175</v>
      </c>
      <c r="D3442" t="s">
        <v>13247</v>
      </c>
      <c r="E3442" t="s">
        <v>13248</v>
      </c>
      <c r="F3442" t="s">
        <v>13249</v>
      </c>
      <c r="G3442">
        <v>3440</v>
      </c>
      <c r="H3442" s="2">
        <v>43159</v>
      </c>
      <c r="I3442" s="3">
        <f t="shared" si="425"/>
        <v>1618.5106944444415</v>
      </c>
      <c r="J3442" s="3">
        <f t="shared" si="426"/>
        <v>851.61933420101639</v>
      </c>
      <c r="K3442">
        <f t="shared" si="427"/>
        <v>7.9560705433747287</v>
      </c>
      <c r="L3442" s="4">
        <f t="shared" si="428"/>
        <v>1</v>
      </c>
      <c r="M3442">
        <f t="shared" si="429"/>
        <v>0.10812409247630536</v>
      </c>
      <c r="N3442">
        <f t="shared" si="430"/>
        <v>5.059108287388117</v>
      </c>
      <c r="O3442" s="4">
        <f t="shared" si="431"/>
        <v>1</v>
      </c>
      <c r="P3442">
        <f t="shared" si="432"/>
        <v>1</v>
      </c>
    </row>
    <row r="3443" spans="1:16" x14ac:dyDescent="0.15">
      <c r="A3443">
        <v>582244</v>
      </c>
      <c r="B3443" s="1">
        <v>41514.627604166664</v>
      </c>
      <c r="C3443">
        <v>143</v>
      </c>
      <c r="D3443" t="s">
        <v>13250</v>
      </c>
      <c r="E3443" t="s">
        <v>13251</v>
      </c>
      <c r="F3443" t="s">
        <v>13252</v>
      </c>
      <c r="G3443">
        <v>3441</v>
      </c>
      <c r="H3443" s="2">
        <v>43159</v>
      </c>
      <c r="I3443" s="3">
        <f t="shared" si="425"/>
        <v>1645.3723958333358</v>
      </c>
      <c r="J3443" s="3">
        <f t="shared" si="426"/>
        <v>353.86761165706167</v>
      </c>
      <c r="K3443">
        <f t="shared" si="427"/>
        <v>3.305932085255558</v>
      </c>
      <c r="L3443" s="4">
        <f t="shared" si="428"/>
        <v>1</v>
      </c>
      <c r="M3443">
        <f t="shared" si="429"/>
        <v>8.6910416366608872E-2</v>
      </c>
      <c r="N3443">
        <f t="shared" si="430"/>
        <v>4.0665239136875773</v>
      </c>
      <c r="O3443" s="4">
        <f t="shared" si="431"/>
        <v>1</v>
      </c>
      <c r="P3443">
        <f t="shared" si="432"/>
        <v>1</v>
      </c>
    </row>
    <row r="3444" spans="1:16" x14ac:dyDescent="0.15">
      <c r="A3444">
        <v>678423</v>
      </c>
      <c r="B3444" s="1">
        <v>42264.680798611109</v>
      </c>
      <c r="C3444">
        <v>1888</v>
      </c>
      <c r="D3444" t="s">
        <v>13253</v>
      </c>
      <c r="E3444" t="s">
        <v>13253</v>
      </c>
      <c r="F3444" t="s">
        <v>13254</v>
      </c>
      <c r="G3444">
        <v>3442</v>
      </c>
      <c r="H3444" s="2">
        <v>43159</v>
      </c>
      <c r="I3444" s="3">
        <f t="shared" si="425"/>
        <v>895.31920138889109</v>
      </c>
      <c r="J3444" s="3">
        <f t="shared" si="426"/>
        <v>757.74427594937731</v>
      </c>
      <c r="K3444">
        <f t="shared" si="427"/>
        <v>7.079062993500151</v>
      </c>
      <c r="L3444" s="4">
        <f t="shared" si="428"/>
        <v>1</v>
      </c>
      <c r="M3444">
        <f t="shared" si="429"/>
        <v>2.1087451236063997</v>
      </c>
      <c r="N3444">
        <f t="shared" si="430"/>
        <v>98.667833287611785</v>
      </c>
      <c r="O3444" s="4">
        <f t="shared" si="431"/>
        <v>1</v>
      </c>
      <c r="P3444">
        <f t="shared" si="432"/>
        <v>1</v>
      </c>
    </row>
    <row r="3445" spans="1:16" x14ac:dyDescent="0.15">
      <c r="A3445">
        <v>197072</v>
      </c>
      <c r="B3445" s="1">
        <v>42300.678460648145</v>
      </c>
      <c r="C3445">
        <v>24</v>
      </c>
      <c r="D3445" t="s">
        <v>13255</v>
      </c>
      <c r="E3445" t="s">
        <v>13255</v>
      </c>
      <c r="F3445" t="s">
        <v>13256</v>
      </c>
      <c r="G3445">
        <v>3443</v>
      </c>
      <c r="H3445" s="2">
        <v>43159</v>
      </c>
      <c r="I3445" s="3">
        <f t="shared" si="425"/>
        <v>859.32153935185488</v>
      </c>
      <c r="J3445" s="3">
        <f t="shared" si="426"/>
        <v>229.33441206261625</v>
      </c>
      <c r="K3445">
        <f t="shared" si="427"/>
        <v>2.1425074409628939</v>
      </c>
      <c r="L3445" s="4">
        <f t="shared" si="428"/>
        <v>1</v>
      </c>
      <c r="M3445">
        <f t="shared" si="429"/>
        <v>2.792901015620073E-2</v>
      </c>
      <c r="N3445">
        <f t="shared" si="430"/>
        <v>1.3067937358248443</v>
      </c>
      <c r="O3445" s="4">
        <f t="shared" si="431"/>
        <v>1</v>
      </c>
      <c r="P3445">
        <f t="shared" si="432"/>
        <v>1</v>
      </c>
    </row>
    <row r="3446" spans="1:16" x14ac:dyDescent="0.15">
      <c r="A3446">
        <v>238750</v>
      </c>
      <c r="B3446" s="1">
        <v>41659.668946759259</v>
      </c>
      <c r="C3446">
        <v>13</v>
      </c>
      <c r="D3446" t="s">
        <v>13257</v>
      </c>
      <c r="F3446" t="s">
        <v>13258</v>
      </c>
      <c r="G3446">
        <v>3444</v>
      </c>
      <c r="H3446" s="2">
        <v>43159</v>
      </c>
      <c r="I3446" s="3">
        <f t="shared" si="425"/>
        <v>1500.3310532407413</v>
      </c>
      <c r="J3446" s="3">
        <f t="shared" si="426"/>
        <v>159.13154599066374</v>
      </c>
      <c r="K3446">
        <f t="shared" si="427"/>
        <v>1.4866522573325691</v>
      </c>
      <c r="L3446" s="4">
        <f t="shared" si="428"/>
        <v>1</v>
      </c>
      <c r="M3446">
        <f t="shared" si="429"/>
        <v>8.6647543366644136E-3</v>
      </c>
      <c r="N3446">
        <f t="shared" si="430"/>
        <v>0.40542241297800857</v>
      </c>
      <c r="O3446" s="4">
        <f t="shared" si="431"/>
        <v>0.40542241297800857</v>
      </c>
      <c r="P3446">
        <f t="shared" si="432"/>
        <v>0.8513556032445021</v>
      </c>
    </row>
    <row r="3447" spans="1:16" x14ac:dyDescent="0.15">
      <c r="A3447">
        <v>251483</v>
      </c>
      <c r="B3447" s="1">
        <v>41631.641539351855</v>
      </c>
      <c r="C3447">
        <v>41</v>
      </c>
      <c r="D3447" t="s">
        <v>13259</v>
      </c>
      <c r="E3447" t="s">
        <v>13259</v>
      </c>
      <c r="F3447" t="s">
        <v>13260</v>
      </c>
      <c r="G3447">
        <v>3445</v>
      </c>
      <c r="H3447" s="2">
        <v>43159</v>
      </c>
      <c r="I3447" s="3">
        <f t="shared" si="425"/>
        <v>1528.3584606481454</v>
      </c>
      <c r="J3447" s="3">
        <f t="shared" si="426"/>
        <v>164.54451391812313</v>
      </c>
      <c r="K3447">
        <f t="shared" si="427"/>
        <v>1.5372217464814928</v>
      </c>
      <c r="L3447" s="4">
        <f t="shared" si="428"/>
        <v>1</v>
      </c>
      <c r="M3447">
        <f t="shared" si="429"/>
        <v>2.6826167457215989E-2</v>
      </c>
      <c r="N3447">
        <f t="shared" si="430"/>
        <v>1.2551919095312096</v>
      </c>
      <c r="O3447" s="4">
        <f t="shared" si="431"/>
        <v>1</v>
      </c>
      <c r="P3447">
        <f t="shared" si="432"/>
        <v>1</v>
      </c>
    </row>
    <row r="3448" spans="1:16" x14ac:dyDescent="0.15">
      <c r="A3448">
        <v>1017266</v>
      </c>
      <c r="B3448" s="1">
        <v>41666.597708333335</v>
      </c>
      <c r="C3448">
        <v>615</v>
      </c>
      <c r="D3448" t="s">
        <v>13261</v>
      </c>
      <c r="F3448" t="s">
        <v>13262</v>
      </c>
      <c r="G3448">
        <v>3446</v>
      </c>
      <c r="H3448" s="2">
        <v>43159</v>
      </c>
      <c r="I3448" s="3">
        <f t="shared" si="425"/>
        <v>1493.4022916666654</v>
      </c>
      <c r="J3448" s="3">
        <f t="shared" si="426"/>
        <v>681.17345585743794</v>
      </c>
      <c r="K3448">
        <f t="shared" si="427"/>
        <v>6.3637165684602888</v>
      </c>
      <c r="L3448" s="4">
        <f t="shared" si="428"/>
        <v>1</v>
      </c>
      <c r="M3448">
        <f t="shared" si="429"/>
        <v>0.41181134074305475</v>
      </c>
      <c r="N3448">
        <f t="shared" si="430"/>
        <v>19.268584078522206</v>
      </c>
      <c r="O3448" s="4">
        <f t="shared" si="431"/>
        <v>1</v>
      </c>
      <c r="P3448">
        <f t="shared" si="432"/>
        <v>1</v>
      </c>
    </row>
    <row r="3449" spans="1:16" x14ac:dyDescent="0.15">
      <c r="A3449">
        <v>1329962</v>
      </c>
      <c r="B3449" s="1">
        <v>41500.597372685188</v>
      </c>
      <c r="C3449">
        <v>165</v>
      </c>
      <c r="D3449" t="s">
        <v>13263</v>
      </c>
      <c r="E3449" t="s">
        <v>13264</v>
      </c>
      <c r="F3449" t="s">
        <v>13265</v>
      </c>
      <c r="G3449">
        <v>3447</v>
      </c>
      <c r="H3449" s="2">
        <v>43159</v>
      </c>
      <c r="I3449" s="3">
        <f t="shared" si="425"/>
        <v>1659.402627314812</v>
      </c>
      <c r="J3449" s="3">
        <f t="shared" si="426"/>
        <v>801.47034728521464</v>
      </c>
      <c r="K3449">
        <f t="shared" si="427"/>
        <v>7.4875644144536144</v>
      </c>
      <c r="L3449" s="4">
        <f t="shared" si="428"/>
        <v>1</v>
      </c>
      <c r="M3449">
        <f t="shared" si="429"/>
        <v>9.9433372759567887E-2</v>
      </c>
      <c r="N3449">
        <f t="shared" si="430"/>
        <v>4.6524709585989861</v>
      </c>
      <c r="O3449" s="4">
        <f t="shared" si="431"/>
        <v>1</v>
      </c>
      <c r="P3449">
        <f t="shared" si="432"/>
        <v>1</v>
      </c>
    </row>
    <row r="3450" spans="1:16" x14ac:dyDescent="0.15">
      <c r="A3450">
        <v>296167</v>
      </c>
      <c r="B3450" s="1">
        <v>41586.623530092591</v>
      </c>
      <c r="C3450">
        <v>1023</v>
      </c>
      <c r="D3450" t="s">
        <v>13266</v>
      </c>
      <c r="E3450" t="s">
        <v>13267</v>
      </c>
      <c r="F3450" t="s">
        <v>13268</v>
      </c>
      <c r="G3450">
        <v>3448</v>
      </c>
      <c r="H3450" s="2">
        <v>43159</v>
      </c>
      <c r="I3450" s="3">
        <f t="shared" si="425"/>
        <v>1573.376469907409</v>
      </c>
      <c r="J3450" s="3">
        <f t="shared" si="426"/>
        <v>188.23657634680973</v>
      </c>
      <c r="K3450">
        <f t="shared" si="427"/>
        <v>1.7585597462551992</v>
      </c>
      <c r="L3450" s="4">
        <f t="shared" si="428"/>
        <v>1</v>
      </c>
      <c r="M3450">
        <f t="shared" si="429"/>
        <v>0.65019403783266316</v>
      </c>
      <c r="N3450">
        <f t="shared" si="430"/>
        <v>30.422470791423464</v>
      </c>
      <c r="O3450" s="4">
        <f t="shared" si="431"/>
        <v>1</v>
      </c>
      <c r="P3450">
        <f t="shared" si="432"/>
        <v>1</v>
      </c>
    </row>
    <row r="3451" spans="1:16" x14ac:dyDescent="0.15">
      <c r="A3451">
        <v>740196</v>
      </c>
      <c r="B3451" s="1">
        <v>41541.486666666664</v>
      </c>
      <c r="C3451">
        <v>128</v>
      </c>
      <c r="D3451" t="s">
        <v>13269</v>
      </c>
      <c r="E3451" t="s">
        <v>13270</v>
      </c>
      <c r="F3451" t="s">
        <v>13271</v>
      </c>
      <c r="G3451">
        <v>3449</v>
      </c>
      <c r="H3451" s="2">
        <v>43159</v>
      </c>
      <c r="I3451" s="3">
        <f t="shared" si="425"/>
        <v>1618.513333333336</v>
      </c>
      <c r="J3451" s="3">
        <f t="shared" si="426"/>
        <v>457.33080151744116</v>
      </c>
      <c r="K3451">
        <f t="shared" si="427"/>
        <v>4.2725146933688833</v>
      </c>
      <c r="L3451" s="4">
        <f t="shared" si="428"/>
        <v>1</v>
      </c>
      <c r="M3451">
        <f t="shared" si="429"/>
        <v>7.9084921553524298E-2</v>
      </c>
      <c r="N3451">
        <f t="shared" si="430"/>
        <v>3.7003703141050908</v>
      </c>
      <c r="O3451" s="4">
        <f t="shared" si="431"/>
        <v>1</v>
      </c>
      <c r="P3451">
        <f t="shared" si="432"/>
        <v>1</v>
      </c>
    </row>
    <row r="3452" spans="1:16" x14ac:dyDescent="0.15">
      <c r="A3452">
        <v>622302</v>
      </c>
      <c r="B3452" s="1">
        <v>41553.616793981484</v>
      </c>
      <c r="C3452">
        <v>67</v>
      </c>
      <c r="D3452" t="s">
        <v>13272</v>
      </c>
      <c r="E3452" t="s">
        <v>13273</v>
      </c>
      <c r="F3452" t="s">
        <v>13274</v>
      </c>
      <c r="G3452">
        <v>3450</v>
      </c>
      <c r="H3452" s="2">
        <v>43159</v>
      </c>
      <c r="I3452" s="3">
        <f t="shared" si="425"/>
        <v>1606.3832060185159</v>
      </c>
      <c r="J3452" s="3">
        <f t="shared" si="426"/>
        <v>387.39324319904966</v>
      </c>
      <c r="K3452">
        <f t="shared" si="427"/>
        <v>3.6191380903886987</v>
      </c>
      <c r="L3452" s="4">
        <f t="shared" si="428"/>
        <v>1</v>
      </c>
      <c r="M3452">
        <f t="shared" si="429"/>
        <v>4.170860336996559E-2</v>
      </c>
      <c r="N3452">
        <f t="shared" si="430"/>
        <v>1.9515386083875605</v>
      </c>
      <c r="O3452" s="4">
        <f t="shared" si="431"/>
        <v>1</v>
      </c>
      <c r="P3452">
        <f t="shared" si="432"/>
        <v>1</v>
      </c>
    </row>
    <row r="3453" spans="1:16" x14ac:dyDescent="0.15">
      <c r="A3453">
        <v>1235707</v>
      </c>
      <c r="B3453" s="1">
        <v>41534.687164351853</v>
      </c>
      <c r="C3453">
        <v>88</v>
      </c>
      <c r="D3453" t="s">
        <v>13275</v>
      </c>
      <c r="E3453" t="s">
        <v>13276</v>
      </c>
      <c r="F3453" t="s">
        <v>13277</v>
      </c>
      <c r="G3453">
        <v>3451</v>
      </c>
      <c r="H3453" s="2">
        <v>43159</v>
      </c>
      <c r="I3453" s="3">
        <f t="shared" si="425"/>
        <v>1625.3128356481466</v>
      </c>
      <c r="J3453" s="3">
        <f t="shared" si="426"/>
        <v>760.2887105159798</v>
      </c>
      <c r="K3453">
        <f t="shared" si="427"/>
        <v>7.1028338264203352</v>
      </c>
      <c r="L3453" s="4">
        <f t="shared" si="428"/>
        <v>1</v>
      </c>
      <c r="M3453">
        <f t="shared" si="429"/>
        <v>5.4143422773688443E-2</v>
      </c>
      <c r="N3453">
        <f t="shared" si="430"/>
        <v>2.5333617382449045</v>
      </c>
      <c r="O3453" s="4">
        <f t="shared" si="431"/>
        <v>1</v>
      </c>
      <c r="P3453">
        <f t="shared" si="432"/>
        <v>1</v>
      </c>
    </row>
    <row r="3454" spans="1:16" x14ac:dyDescent="0.15">
      <c r="A3454">
        <v>524045</v>
      </c>
      <c r="B3454" s="1">
        <v>41541.442824074074</v>
      </c>
      <c r="C3454">
        <v>84</v>
      </c>
      <c r="D3454" t="s">
        <v>13278</v>
      </c>
      <c r="E3454" t="s">
        <v>13279</v>
      </c>
      <c r="F3454" t="s">
        <v>13280</v>
      </c>
      <c r="G3454">
        <v>3452</v>
      </c>
      <c r="H3454" s="2">
        <v>43159</v>
      </c>
      <c r="I3454" s="3">
        <f t="shared" si="425"/>
        <v>1618.5571759259255</v>
      </c>
      <c r="J3454" s="3">
        <f t="shared" si="426"/>
        <v>323.77293048063649</v>
      </c>
      <c r="K3454">
        <f t="shared" si="427"/>
        <v>3.0247789963057317</v>
      </c>
      <c r="L3454" s="4">
        <f t="shared" si="428"/>
        <v>1</v>
      </c>
      <c r="M3454">
        <f t="shared" si="429"/>
        <v>5.1898073944744182E-2</v>
      </c>
      <c r="N3454">
        <f t="shared" si="430"/>
        <v>2.4283022403251557</v>
      </c>
      <c r="O3454" s="4">
        <f t="shared" si="431"/>
        <v>1</v>
      </c>
      <c r="P3454">
        <f t="shared" si="432"/>
        <v>1</v>
      </c>
    </row>
    <row r="3455" spans="1:16" x14ac:dyDescent="0.15">
      <c r="A3455">
        <v>652536</v>
      </c>
      <c r="B3455" s="1">
        <v>42613.417395833334</v>
      </c>
      <c r="C3455">
        <v>146</v>
      </c>
      <c r="D3455" t="s">
        <v>13281</v>
      </c>
      <c r="E3455" t="s">
        <v>13282</v>
      </c>
      <c r="F3455" t="s">
        <v>13283</v>
      </c>
      <c r="G3455">
        <v>3453</v>
      </c>
      <c r="H3455" s="2">
        <v>43159</v>
      </c>
      <c r="I3455" s="3">
        <f t="shared" si="425"/>
        <v>546.58260416666599</v>
      </c>
      <c r="J3455" s="3">
        <f t="shared" si="426"/>
        <v>1193.8469959080994</v>
      </c>
      <c r="K3455">
        <f t="shared" si="427"/>
        <v>11.153258898651133</v>
      </c>
      <c r="L3455" s="4">
        <f t="shared" si="428"/>
        <v>1</v>
      </c>
      <c r="M3455">
        <f t="shared" si="429"/>
        <v>0.26711424565477232</v>
      </c>
      <c r="N3455">
        <f t="shared" si="430"/>
        <v>12.498231087281727</v>
      </c>
      <c r="O3455" s="4">
        <f t="shared" si="431"/>
        <v>1</v>
      </c>
      <c r="P3455">
        <f t="shared" si="432"/>
        <v>1</v>
      </c>
    </row>
    <row r="3456" spans="1:16" x14ac:dyDescent="0.15">
      <c r="A3456">
        <v>47838</v>
      </c>
      <c r="B3456" s="1">
        <v>41947.569108796299</v>
      </c>
      <c r="C3456">
        <v>23</v>
      </c>
      <c r="D3456" t="s">
        <v>13284</v>
      </c>
      <c r="F3456" t="s">
        <v>13285</v>
      </c>
      <c r="G3456">
        <v>3454</v>
      </c>
      <c r="H3456" s="2">
        <v>43159</v>
      </c>
      <c r="I3456" s="3">
        <f t="shared" si="425"/>
        <v>1212.4308912037013</v>
      </c>
      <c r="J3456" s="3">
        <f t="shared" si="426"/>
        <v>39.456269505395426</v>
      </c>
      <c r="K3456">
        <f t="shared" si="427"/>
        <v>0.36861171530099868</v>
      </c>
      <c r="L3456" s="4">
        <f t="shared" si="428"/>
        <v>0.36861171530099868</v>
      </c>
      <c r="M3456">
        <f t="shared" si="429"/>
        <v>1.8970153405746371E-2</v>
      </c>
      <c r="N3456">
        <f t="shared" si="430"/>
        <v>0.8876103198652695</v>
      </c>
      <c r="O3456" s="4">
        <f t="shared" si="431"/>
        <v>0.8876103198652695</v>
      </c>
      <c r="P3456">
        <f t="shared" si="432"/>
        <v>0.49836136644206641</v>
      </c>
    </row>
    <row r="3457" spans="1:16" x14ac:dyDescent="0.15">
      <c r="A3457">
        <v>586609</v>
      </c>
      <c r="B3457" s="1">
        <v>42639.711956018517</v>
      </c>
      <c r="C3457">
        <v>53</v>
      </c>
      <c r="D3457" t="s">
        <v>13286</v>
      </c>
      <c r="E3457" t="s">
        <v>13287</v>
      </c>
      <c r="F3457" t="s">
        <v>13288</v>
      </c>
      <c r="G3457">
        <v>3455</v>
      </c>
      <c r="H3457" s="2">
        <v>43159</v>
      </c>
      <c r="I3457" s="3">
        <f t="shared" si="425"/>
        <v>520.2880439814835</v>
      </c>
      <c r="J3457" s="3">
        <f t="shared" si="426"/>
        <v>1127.4696906563488</v>
      </c>
      <c r="K3457">
        <f t="shared" si="427"/>
        <v>10.53314319454079</v>
      </c>
      <c r="L3457" s="4">
        <f t="shared" si="428"/>
        <v>1</v>
      </c>
      <c r="M3457">
        <f t="shared" si="429"/>
        <v>0.10186664985499112</v>
      </c>
      <c r="N3457">
        <f t="shared" si="430"/>
        <v>4.7663235888225879</v>
      </c>
      <c r="O3457" s="4">
        <f t="shared" si="431"/>
        <v>1</v>
      </c>
      <c r="P3457">
        <f t="shared" si="432"/>
        <v>1</v>
      </c>
    </row>
    <row r="3458" spans="1:16" x14ac:dyDescent="0.15">
      <c r="A3458">
        <v>133317</v>
      </c>
      <c r="B3458" s="1">
        <v>41772.7580787037</v>
      </c>
      <c r="C3458">
        <v>181</v>
      </c>
      <c r="D3458" t="s">
        <v>13289</v>
      </c>
      <c r="F3458" t="s">
        <v>13290</v>
      </c>
      <c r="G3458">
        <v>3456</v>
      </c>
      <c r="H3458" s="2">
        <v>43159</v>
      </c>
      <c r="I3458" s="3">
        <f t="shared" si="425"/>
        <v>1387.2419212962996</v>
      </c>
      <c r="J3458" s="3">
        <f t="shared" si="426"/>
        <v>96.102199589976891</v>
      </c>
      <c r="K3458">
        <f t="shared" si="427"/>
        <v>0.89781413902336171</v>
      </c>
      <c r="L3458" s="4">
        <f t="shared" si="428"/>
        <v>0.89781413902336171</v>
      </c>
      <c r="M3458">
        <f t="shared" si="429"/>
        <v>0.13047471909648295</v>
      </c>
      <c r="N3458">
        <f t="shared" si="430"/>
        <v>6.1048903862042287</v>
      </c>
      <c r="O3458" s="4">
        <f t="shared" si="431"/>
        <v>1</v>
      </c>
      <c r="P3458">
        <f t="shared" si="432"/>
        <v>0.92336060426752131</v>
      </c>
    </row>
    <row r="3459" spans="1:16" x14ac:dyDescent="0.15">
      <c r="A3459">
        <v>907396</v>
      </c>
      <c r="B3459" s="1">
        <v>41541.490185185183</v>
      </c>
      <c r="C3459">
        <v>144</v>
      </c>
      <c r="D3459" t="s">
        <v>13291</v>
      </c>
      <c r="E3459" t="s">
        <v>13292</v>
      </c>
      <c r="F3459" t="s">
        <v>13293</v>
      </c>
      <c r="G3459">
        <v>3457</v>
      </c>
      <c r="H3459" s="2">
        <v>43159</v>
      </c>
      <c r="I3459" s="3">
        <f t="shared" ref="I3459:I3522" si="433">H3459-B3459+1</f>
        <v>1618.5098148148172</v>
      </c>
      <c r="J3459" s="3">
        <f t="shared" ref="J3459:J3522" si="434">A3459/I3459</f>
        <v>560.6366990760697</v>
      </c>
      <c r="K3459">
        <f t="shared" ref="K3459:K3522" si="435">(J3459-0)/(PERCENTILE($J$2:$J$10219,0.85)-0)</f>
        <v>5.2376278319687737</v>
      </c>
      <c r="L3459" s="4">
        <f t="shared" ref="L3459:L3522" si="436">IF(K3459&gt;1,1,IF(K3459&lt;0,0,K3459))</f>
        <v>1</v>
      </c>
      <c r="M3459">
        <f t="shared" ref="M3459:M3522" si="437">C3459/I3459</f>
        <v>8.8970730162965278E-2</v>
      </c>
      <c r="N3459">
        <f t="shared" ref="N3459:N3522" si="438">(M3459-0)/(PERCENTILE($M$2:$M$10219,0.85)-0)</f>
        <v>4.1629256532355967</v>
      </c>
      <c r="O3459" s="4">
        <f t="shared" ref="O3459:O3522" si="439">IF(N3459&gt;1,1,IF(N3459&lt;0,0,N3459))</f>
        <v>1</v>
      </c>
      <c r="P3459">
        <f t="shared" si="432"/>
        <v>1</v>
      </c>
    </row>
    <row r="3460" spans="1:16" x14ac:dyDescent="0.15">
      <c r="A3460">
        <v>1179161</v>
      </c>
      <c r="B3460" s="1">
        <v>41536.502847222226</v>
      </c>
      <c r="C3460">
        <v>60</v>
      </c>
      <c r="D3460" t="s">
        <v>13294</v>
      </c>
      <c r="E3460" t="s">
        <v>13295</v>
      </c>
      <c r="F3460" t="s">
        <v>13296</v>
      </c>
      <c r="G3460">
        <v>3458</v>
      </c>
      <c r="H3460" s="2">
        <v>43159</v>
      </c>
      <c r="I3460" s="3">
        <f t="shared" si="433"/>
        <v>1623.4971527777743</v>
      </c>
      <c r="J3460" s="3">
        <f t="shared" si="434"/>
        <v>726.30925036269809</v>
      </c>
      <c r="K3460">
        <f t="shared" si="435"/>
        <v>6.7853880250530683</v>
      </c>
      <c r="L3460" s="4">
        <f t="shared" si="436"/>
        <v>1</v>
      </c>
      <c r="M3460">
        <f t="shared" si="437"/>
        <v>3.6957256067459733E-2</v>
      </c>
      <c r="N3460">
        <f t="shared" si="438"/>
        <v>1.7292238590671516</v>
      </c>
      <c r="O3460" s="4">
        <f t="shared" si="439"/>
        <v>1</v>
      </c>
      <c r="P3460">
        <f t="shared" ref="P3460:P3523" si="440">0.75*L3460+0.25*O3460</f>
        <v>1</v>
      </c>
    </row>
    <row r="3461" spans="1:16" x14ac:dyDescent="0.15">
      <c r="A3461">
        <v>1162030</v>
      </c>
      <c r="B3461" s="1">
        <v>42718.706724537034</v>
      </c>
      <c r="C3461">
        <v>375</v>
      </c>
      <c r="D3461" t="s">
        <v>13297</v>
      </c>
      <c r="E3461" t="s">
        <v>13298</v>
      </c>
      <c r="F3461" t="s">
        <v>13299</v>
      </c>
      <c r="G3461">
        <v>3459</v>
      </c>
      <c r="H3461" s="2">
        <v>43159</v>
      </c>
      <c r="I3461" s="3">
        <f t="shared" si="433"/>
        <v>441.29327546296554</v>
      </c>
      <c r="J3461" s="3">
        <f t="shared" si="434"/>
        <v>2633.2374967212036</v>
      </c>
      <c r="K3461">
        <f t="shared" si="435"/>
        <v>24.600455203414018</v>
      </c>
      <c r="L3461" s="4">
        <f t="shared" si="436"/>
        <v>1</v>
      </c>
      <c r="M3461">
        <f t="shared" si="437"/>
        <v>0.84977501550773338</v>
      </c>
      <c r="N3461">
        <f t="shared" si="438"/>
        <v>39.760831512298317</v>
      </c>
      <c r="O3461" s="4">
        <f t="shared" si="439"/>
        <v>1</v>
      </c>
      <c r="P3461">
        <f t="shared" si="440"/>
        <v>1</v>
      </c>
    </row>
    <row r="3462" spans="1:16" x14ac:dyDescent="0.15">
      <c r="A3462">
        <v>5533941</v>
      </c>
      <c r="B3462" s="1">
        <v>41561.729432870372</v>
      </c>
      <c r="C3462">
        <v>824</v>
      </c>
      <c r="D3462" t="s">
        <v>13300</v>
      </c>
      <c r="E3462" t="s">
        <v>13301</v>
      </c>
      <c r="F3462" t="s">
        <v>13302</v>
      </c>
      <c r="G3462">
        <v>3460</v>
      </c>
      <c r="H3462" s="2">
        <v>43159</v>
      </c>
      <c r="I3462" s="3">
        <f t="shared" si="433"/>
        <v>1598.270567129628</v>
      </c>
      <c r="J3462" s="3">
        <f t="shared" si="434"/>
        <v>3462.4556779134937</v>
      </c>
      <c r="K3462">
        <f t="shared" si="435"/>
        <v>32.347247790743317</v>
      </c>
      <c r="L3462" s="4">
        <f t="shared" si="436"/>
        <v>1</v>
      </c>
      <c r="M3462">
        <f t="shared" si="437"/>
        <v>0.51555726354883769</v>
      </c>
      <c r="N3462">
        <f t="shared" si="438"/>
        <v>24.122838535866986</v>
      </c>
      <c r="O3462" s="4">
        <f t="shared" si="439"/>
        <v>1</v>
      </c>
      <c r="P3462">
        <f t="shared" si="440"/>
        <v>1</v>
      </c>
    </row>
    <row r="3463" spans="1:16" x14ac:dyDescent="0.15">
      <c r="A3463">
        <v>47778</v>
      </c>
      <c r="B3463" s="1">
        <v>43157.457824074074</v>
      </c>
      <c r="C3463">
        <v>0</v>
      </c>
      <c r="D3463" t="s">
        <v>13303</v>
      </c>
      <c r="E3463" t="s">
        <v>13304</v>
      </c>
      <c r="F3463" t="s">
        <v>13305</v>
      </c>
      <c r="G3463">
        <v>3461</v>
      </c>
      <c r="H3463" s="2">
        <v>43159</v>
      </c>
      <c r="I3463" s="3">
        <f t="shared" si="433"/>
        <v>2.5421759259261307</v>
      </c>
      <c r="J3463" s="3">
        <f t="shared" si="434"/>
        <v>18794.135965469886</v>
      </c>
      <c r="K3463">
        <f t="shared" si="435"/>
        <v>175.5801747776666</v>
      </c>
      <c r="L3463" s="4">
        <f t="shared" si="436"/>
        <v>1</v>
      </c>
      <c r="M3463">
        <f t="shared" si="437"/>
        <v>0</v>
      </c>
      <c r="N3463">
        <f t="shared" si="438"/>
        <v>0</v>
      </c>
      <c r="O3463" s="4">
        <f t="shared" si="439"/>
        <v>0</v>
      </c>
      <c r="P3463">
        <f t="shared" si="440"/>
        <v>0.75</v>
      </c>
    </row>
    <row r="3464" spans="1:16" x14ac:dyDescent="0.15">
      <c r="A3464">
        <v>3270699</v>
      </c>
      <c r="B3464" s="1">
        <v>42733.636747685188</v>
      </c>
      <c r="C3464">
        <v>680</v>
      </c>
      <c r="D3464" t="s">
        <v>13306</v>
      </c>
      <c r="E3464" t="s">
        <v>13307</v>
      </c>
      <c r="F3464" t="s">
        <v>13308</v>
      </c>
      <c r="G3464">
        <v>3462</v>
      </c>
      <c r="H3464" s="2">
        <v>43159</v>
      </c>
      <c r="I3464" s="3">
        <f t="shared" si="433"/>
        <v>426.36325231481169</v>
      </c>
      <c r="J3464" s="3">
        <f t="shared" si="434"/>
        <v>7671.155950337461</v>
      </c>
      <c r="K3464">
        <f t="shared" si="435"/>
        <v>71.666125273416569</v>
      </c>
      <c r="L3464" s="4">
        <f t="shared" si="436"/>
        <v>1</v>
      </c>
      <c r="M3464">
        <f t="shared" si="437"/>
        <v>1.5948841658096553</v>
      </c>
      <c r="N3464">
        <f t="shared" si="438"/>
        <v>74.624364615498706</v>
      </c>
      <c r="O3464" s="4">
        <f t="shared" si="439"/>
        <v>1</v>
      </c>
      <c r="P3464">
        <f t="shared" si="440"/>
        <v>1</v>
      </c>
    </row>
    <row r="3465" spans="1:16" x14ac:dyDescent="0.15">
      <c r="A3465">
        <v>220688</v>
      </c>
      <c r="B3465" s="1">
        <v>41606.605729166666</v>
      </c>
      <c r="C3465">
        <v>134</v>
      </c>
      <c r="D3465" t="s">
        <v>13309</v>
      </c>
      <c r="F3465" t="s">
        <v>13310</v>
      </c>
      <c r="G3465">
        <v>3463</v>
      </c>
      <c r="H3465" s="2">
        <v>43159</v>
      </c>
      <c r="I3465" s="3">
        <f t="shared" si="433"/>
        <v>1553.3942708333343</v>
      </c>
      <c r="J3465" s="3">
        <f t="shared" si="434"/>
        <v>142.06824638384282</v>
      </c>
      <c r="K3465">
        <f t="shared" si="435"/>
        <v>1.3272420491296617</v>
      </c>
      <c r="L3465" s="4">
        <f t="shared" si="436"/>
        <v>1</v>
      </c>
      <c r="M3465">
        <f t="shared" si="437"/>
        <v>8.6262710321516972E-2</v>
      </c>
      <c r="N3465">
        <f t="shared" si="438"/>
        <v>4.0362178556623141</v>
      </c>
      <c r="O3465" s="4">
        <f t="shared" si="439"/>
        <v>1</v>
      </c>
      <c r="P3465">
        <f t="shared" si="440"/>
        <v>1</v>
      </c>
    </row>
    <row r="3466" spans="1:16" x14ac:dyDescent="0.15">
      <c r="A3466">
        <v>1257707</v>
      </c>
      <c r="B3466" s="1">
        <v>42391.55978009259</v>
      </c>
      <c r="C3466">
        <v>122</v>
      </c>
      <c r="D3466" t="s">
        <v>13311</v>
      </c>
      <c r="E3466" t="s">
        <v>13311</v>
      </c>
      <c r="F3466" t="s">
        <v>13312</v>
      </c>
      <c r="G3466">
        <v>3464</v>
      </c>
      <c r="H3466" s="2">
        <v>43159</v>
      </c>
      <c r="I3466" s="3">
        <f t="shared" si="433"/>
        <v>768.44021990741021</v>
      </c>
      <c r="J3466" s="3">
        <f t="shared" si="434"/>
        <v>1636.7011608938712</v>
      </c>
      <c r="K3466">
        <f t="shared" si="435"/>
        <v>15.290528727499867</v>
      </c>
      <c r="L3466" s="4">
        <f t="shared" si="436"/>
        <v>1</v>
      </c>
      <c r="M3466">
        <f t="shared" si="437"/>
        <v>0.15876316314455774</v>
      </c>
      <c r="N3466">
        <f t="shared" si="438"/>
        <v>7.4285019739943667</v>
      </c>
      <c r="O3466" s="4">
        <f t="shared" si="439"/>
        <v>1</v>
      </c>
      <c r="P3466">
        <f t="shared" si="440"/>
        <v>1</v>
      </c>
    </row>
    <row r="3467" spans="1:16" x14ac:dyDescent="0.15">
      <c r="A3467">
        <v>641876</v>
      </c>
      <c r="B3467" s="1">
        <v>42269.590937499997</v>
      </c>
      <c r="C3467">
        <v>19</v>
      </c>
      <c r="D3467" t="s">
        <v>13313</v>
      </c>
      <c r="E3467" t="s">
        <v>13314</v>
      </c>
      <c r="F3467" t="s">
        <v>13315</v>
      </c>
      <c r="G3467">
        <v>3465</v>
      </c>
      <c r="H3467" s="2">
        <v>43159</v>
      </c>
      <c r="I3467" s="3">
        <f t="shared" si="433"/>
        <v>890.40906250000262</v>
      </c>
      <c r="J3467" s="3">
        <f t="shared" si="434"/>
        <v>720.87765840770305</v>
      </c>
      <c r="K3467">
        <f t="shared" si="435"/>
        <v>6.7346445449308012</v>
      </c>
      <c r="L3467" s="4">
        <f t="shared" si="436"/>
        <v>1</v>
      </c>
      <c r="M3467">
        <f t="shared" si="437"/>
        <v>2.1338506985377797E-2</v>
      </c>
      <c r="N3467">
        <f t="shared" si="438"/>
        <v>0.99842518959288717</v>
      </c>
      <c r="O3467" s="4">
        <f t="shared" si="439"/>
        <v>0.99842518959288717</v>
      </c>
      <c r="P3467">
        <f t="shared" si="440"/>
        <v>0.99960629739822182</v>
      </c>
    </row>
    <row r="3468" spans="1:16" x14ac:dyDescent="0.15">
      <c r="A3468">
        <v>242273</v>
      </c>
      <c r="B3468" s="1">
        <v>42696.434710648151</v>
      </c>
      <c r="C3468">
        <v>26</v>
      </c>
      <c r="D3468" t="s">
        <v>13316</v>
      </c>
      <c r="E3468" t="s">
        <v>13317</v>
      </c>
      <c r="F3468" t="s">
        <v>13318</v>
      </c>
      <c r="G3468">
        <v>3466</v>
      </c>
      <c r="H3468" s="2">
        <v>43159</v>
      </c>
      <c r="I3468" s="3">
        <f t="shared" si="433"/>
        <v>463.56528935184906</v>
      </c>
      <c r="J3468" s="3">
        <f t="shared" si="434"/>
        <v>522.6297256611748</v>
      </c>
      <c r="K3468">
        <f t="shared" si="435"/>
        <v>4.8825558538146279</v>
      </c>
      <c r="L3468" s="4">
        <f t="shared" si="436"/>
        <v>1</v>
      </c>
      <c r="M3468">
        <f t="shared" si="437"/>
        <v>5.6087029372610835E-2</v>
      </c>
      <c r="N3468">
        <f t="shared" si="438"/>
        <v>2.6243027674534067</v>
      </c>
      <c r="O3468" s="4">
        <f t="shared" si="439"/>
        <v>1</v>
      </c>
      <c r="P3468">
        <f t="shared" si="440"/>
        <v>1</v>
      </c>
    </row>
    <row r="3469" spans="1:16" x14ac:dyDescent="0.15">
      <c r="A3469">
        <v>484065</v>
      </c>
      <c r="B3469" s="1">
        <v>42594.745000000003</v>
      </c>
      <c r="C3469">
        <v>35</v>
      </c>
      <c r="D3469" t="s">
        <v>13319</v>
      </c>
      <c r="E3469" t="s">
        <v>13320</v>
      </c>
      <c r="F3469" t="s">
        <v>13321</v>
      </c>
      <c r="G3469">
        <v>3467</v>
      </c>
      <c r="H3469" s="2">
        <v>43159</v>
      </c>
      <c r="I3469" s="3">
        <f t="shared" si="433"/>
        <v>565.25499999999738</v>
      </c>
      <c r="J3469" s="3">
        <f t="shared" si="434"/>
        <v>856.36571105076871</v>
      </c>
      <c r="K3469">
        <f t="shared" si="435"/>
        <v>8.0004125486880522</v>
      </c>
      <c r="L3469" s="4">
        <f t="shared" si="436"/>
        <v>1</v>
      </c>
      <c r="M3469">
        <f t="shared" si="437"/>
        <v>6.1918956930942959E-2</v>
      </c>
      <c r="N3469">
        <f t="shared" si="438"/>
        <v>2.8971776870581274</v>
      </c>
      <c r="O3469" s="4">
        <f t="shared" si="439"/>
        <v>1</v>
      </c>
      <c r="P3469">
        <f t="shared" si="440"/>
        <v>1</v>
      </c>
    </row>
    <row r="3470" spans="1:16" x14ac:dyDescent="0.15">
      <c r="A3470">
        <v>1391163</v>
      </c>
      <c r="B3470" s="1">
        <v>43136.508194444446</v>
      </c>
      <c r="C3470">
        <v>199</v>
      </c>
      <c r="D3470" t="s">
        <v>13322</v>
      </c>
      <c r="E3470" t="s">
        <v>13323</v>
      </c>
      <c r="F3470" t="s">
        <v>13324</v>
      </c>
      <c r="G3470">
        <v>3468</v>
      </c>
      <c r="H3470" s="2">
        <v>43159</v>
      </c>
      <c r="I3470" s="3">
        <f t="shared" si="433"/>
        <v>23.491805555553583</v>
      </c>
      <c r="J3470" s="3">
        <f t="shared" si="434"/>
        <v>59219.075209445618</v>
      </c>
      <c r="K3470">
        <f t="shared" si="435"/>
        <v>553.24147886073274</v>
      </c>
      <c r="L3470" s="4">
        <f t="shared" si="436"/>
        <v>1</v>
      </c>
      <c r="M3470">
        <f t="shared" si="437"/>
        <v>8.4710389556649197</v>
      </c>
      <c r="N3470">
        <f t="shared" si="438"/>
        <v>396.35850254912935</v>
      </c>
      <c r="O3470" s="4">
        <f t="shared" si="439"/>
        <v>1</v>
      </c>
      <c r="P3470">
        <f t="shared" si="440"/>
        <v>1</v>
      </c>
    </row>
    <row r="3471" spans="1:16" x14ac:dyDescent="0.15">
      <c r="A3471">
        <v>147477</v>
      </c>
      <c r="B3471" s="1">
        <v>42739.451967592591</v>
      </c>
      <c r="C3471">
        <v>14</v>
      </c>
      <c r="D3471" t="s">
        <v>13325</v>
      </c>
      <c r="E3471" t="s">
        <v>13326</v>
      </c>
      <c r="F3471" t="s">
        <v>13327</v>
      </c>
      <c r="G3471">
        <v>3469</v>
      </c>
      <c r="H3471" s="2">
        <v>43159</v>
      </c>
      <c r="I3471" s="3">
        <f t="shared" si="433"/>
        <v>420.54803240740875</v>
      </c>
      <c r="J3471" s="3">
        <f t="shared" si="434"/>
        <v>350.67813575484917</v>
      </c>
      <c r="K3471">
        <f t="shared" si="435"/>
        <v>3.2761350923324186</v>
      </c>
      <c r="L3471" s="4">
        <f t="shared" si="436"/>
        <v>1</v>
      </c>
      <c r="M3471">
        <f t="shared" si="437"/>
        <v>3.3289895377366562E-2</v>
      </c>
      <c r="N3471">
        <f t="shared" si="438"/>
        <v>1.5576286628886711</v>
      </c>
      <c r="O3471" s="4">
        <f t="shared" si="439"/>
        <v>1</v>
      </c>
      <c r="P3471">
        <f t="shared" si="440"/>
        <v>1</v>
      </c>
    </row>
    <row r="3472" spans="1:16" x14ac:dyDescent="0.15">
      <c r="A3472">
        <v>1303</v>
      </c>
      <c r="B3472" s="1">
        <v>43143.48300925926</v>
      </c>
      <c r="C3472">
        <v>0</v>
      </c>
      <c r="D3472" t="s">
        <v>13328</v>
      </c>
      <c r="E3472" t="s">
        <v>13329</v>
      </c>
      <c r="F3472" t="s">
        <v>13330</v>
      </c>
      <c r="G3472">
        <v>3470</v>
      </c>
      <c r="H3472" s="2">
        <v>43159</v>
      </c>
      <c r="I3472" s="3">
        <f t="shared" si="433"/>
        <v>16.516990740739857</v>
      </c>
      <c r="J3472" s="3">
        <f t="shared" si="434"/>
        <v>78.888462217642058</v>
      </c>
      <c r="K3472">
        <f t="shared" si="435"/>
        <v>0.73699849833818287</v>
      </c>
      <c r="L3472" s="4">
        <f t="shared" si="436"/>
        <v>0.73699849833818287</v>
      </c>
      <c r="M3472">
        <f t="shared" si="437"/>
        <v>0</v>
      </c>
      <c r="N3472">
        <f t="shared" si="438"/>
        <v>0</v>
      </c>
      <c r="O3472" s="4">
        <f t="shared" si="439"/>
        <v>0</v>
      </c>
      <c r="P3472">
        <f t="shared" si="440"/>
        <v>0.55274887375363713</v>
      </c>
    </row>
    <row r="3473" spans="1:16" x14ac:dyDescent="0.15">
      <c r="A3473">
        <v>26955</v>
      </c>
      <c r="B3473" s="1">
        <v>41663.707048611112</v>
      </c>
      <c r="C3473">
        <v>2</v>
      </c>
      <c r="D3473" t="s">
        <v>13331</v>
      </c>
      <c r="E3473" t="s">
        <v>13332</v>
      </c>
      <c r="F3473" t="s">
        <v>13333</v>
      </c>
      <c r="G3473">
        <v>3471</v>
      </c>
      <c r="H3473" s="2">
        <v>43159</v>
      </c>
      <c r="I3473" s="3">
        <f t="shared" si="433"/>
        <v>1496.2929513888885</v>
      </c>
      <c r="J3473" s="3">
        <f t="shared" si="434"/>
        <v>18.014520468722278</v>
      </c>
      <c r="K3473">
        <f t="shared" si="435"/>
        <v>0.16829678460586947</v>
      </c>
      <c r="L3473" s="4">
        <f t="shared" si="436"/>
        <v>0.16829678460586947</v>
      </c>
      <c r="M3473">
        <f t="shared" si="437"/>
        <v>1.3366366513613264E-3</v>
      </c>
      <c r="N3473">
        <f t="shared" si="438"/>
        <v>6.2541006405308561E-2</v>
      </c>
      <c r="O3473" s="4">
        <f t="shared" si="439"/>
        <v>6.2541006405308561E-2</v>
      </c>
      <c r="P3473">
        <f t="shared" si="440"/>
        <v>0.14185784005572924</v>
      </c>
    </row>
    <row r="3474" spans="1:16" x14ac:dyDescent="0.15">
      <c r="A3474">
        <v>5972</v>
      </c>
      <c r="B3474" s="1">
        <v>43144.591643518521</v>
      </c>
      <c r="C3474">
        <v>0</v>
      </c>
      <c r="D3474" t="s">
        <v>13334</v>
      </c>
      <c r="E3474" t="s">
        <v>13335</v>
      </c>
      <c r="F3474" t="s">
        <v>13336</v>
      </c>
      <c r="G3474">
        <v>3472</v>
      </c>
      <c r="H3474" s="2">
        <v>43159</v>
      </c>
      <c r="I3474" s="3">
        <f t="shared" si="433"/>
        <v>15.408356481479132</v>
      </c>
      <c r="J3474" s="3">
        <f t="shared" si="434"/>
        <v>387.58189474512437</v>
      </c>
      <c r="K3474">
        <f t="shared" si="435"/>
        <v>3.620900526900424</v>
      </c>
      <c r="L3474" s="4">
        <f t="shared" si="436"/>
        <v>1</v>
      </c>
      <c r="M3474">
        <f t="shared" si="437"/>
        <v>0</v>
      </c>
      <c r="N3474">
        <f t="shared" si="438"/>
        <v>0</v>
      </c>
      <c r="O3474" s="4">
        <f t="shared" si="439"/>
        <v>0</v>
      </c>
      <c r="P3474">
        <f t="shared" si="440"/>
        <v>0.75</v>
      </c>
    </row>
    <row r="3475" spans="1:16" x14ac:dyDescent="0.15">
      <c r="A3475">
        <v>37684</v>
      </c>
      <c r="B3475" s="1">
        <v>42369.701435185183</v>
      </c>
      <c r="C3475">
        <v>10</v>
      </c>
      <c r="D3475" t="s">
        <v>13337</v>
      </c>
      <c r="E3475" t="s">
        <v>13337</v>
      </c>
      <c r="F3475" t="s">
        <v>13338</v>
      </c>
      <c r="G3475">
        <v>3473</v>
      </c>
      <c r="H3475" s="2">
        <v>43159</v>
      </c>
      <c r="I3475" s="3">
        <f t="shared" si="433"/>
        <v>790.29856481481693</v>
      </c>
      <c r="J3475" s="3">
        <f t="shared" si="434"/>
        <v>47.683244887114441</v>
      </c>
      <c r="K3475">
        <f t="shared" si="435"/>
        <v>0.44547046411859409</v>
      </c>
      <c r="L3475" s="4">
        <f t="shared" si="436"/>
        <v>0.44547046411859409</v>
      </c>
      <c r="M3475">
        <f t="shared" si="437"/>
        <v>1.2653445729517683E-2</v>
      </c>
      <c r="N3475">
        <f t="shared" si="438"/>
        <v>0.59205261924623476</v>
      </c>
      <c r="O3475" s="4">
        <f t="shared" si="439"/>
        <v>0.59205261924623476</v>
      </c>
      <c r="P3475">
        <f t="shared" si="440"/>
        <v>0.48211600290050427</v>
      </c>
    </row>
    <row r="3476" spans="1:16" x14ac:dyDescent="0.15">
      <c r="A3476">
        <v>22635</v>
      </c>
      <c r="B3476" s="1">
        <v>42852.475925925923</v>
      </c>
      <c r="C3476">
        <v>3</v>
      </c>
      <c r="D3476" t="s">
        <v>13339</v>
      </c>
      <c r="E3476" t="s">
        <v>13340</v>
      </c>
      <c r="F3476" t="s">
        <v>13341</v>
      </c>
      <c r="G3476">
        <v>3474</v>
      </c>
      <c r="H3476" s="2">
        <v>43159</v>
      </c>
      <c r="I3476" s="3">
        <f t="shared" si="433"/>
        <v>307.52407407407736</v>
      </c>
      <c r="J3476" s="3">
        <f t="shared" si="434"/>
        <v>73.603993665054048</v>
      </c>
      <c r="K3476">
        <f t="shared" si="435"/>
        <v>0.68762948697340387</v>
      </c>
      <c r="L3476" s="4">
        <f t="shared" si="436"/>
        <v>0.68762948697340387</v>
      </c>
      <c r="M3476">
        <f t="shared" si="437"/>
        <v>9.7553338190926493E-3</v>
      </c>
      <c r="N3476">
        <f t="shared" si="438"/>
        <v>0.45645044541044011</v>
      </c>
      <c r="O3476" s="4">
        <f t="shared" si="439"/>
        <v>0.45645044541044011</v>
      </c>
      <c r="P3476">
        <f t="shared" si="440"/>
        <v>0.62983472658266293</v>
      </c>
    </row>
    <row r="3477" spans="1:16" x14ac:dyDescent="0.15">
      <c r="A3477">
        <v>438326</v>
      </c>
      <c r="B3477" s="1">
        <v>41709.568067129629</v>
      </c>
      <c r="C3477">
        <v>409</v>
      </c>
      <c r="D3477" t="s">
        <v>13342</v>
      </c>
      <c r="E3477" t="s">
        <v>13342</v>
      </c>
      <c r="F3477" t="s">
        <v>13343</v>
      </c>
      <c r="G3477">
        <v>3475</v>
      </c>
      <c r="H3477" s="2">
        <v>43159</v>
      </c>
      <c r="I3477" s="3">
        <f t="shared" si="433"/>
        <v>1450.4319328703714</v>
      </c>
      <c r="J3477" s="3">
        <f t="shared" si="434"/>
        <v>302.20377121218155</v>
      </c>
      <c r="K3477">
        <f t="shared" si="435"/>
        <v>2.8232737629116218</v>
      </c>
      <c r="L3477" s="4">
        <f t="shared" si="436"/>
        <v>1</v>
      </c>
      <c r="M3477">
        <f t="shared" si="437"/>
        <v>0.28198496649932303</v>
      </c>
      <c r="N3477">
        <f t="shared" si="438"/>
        <v>13.194029640047278</v>
      </c>
      <c r="O3477" s="4">
        <f t="shared" si="439"/>
        <v>1</v>
      </c>
      <c r="P3477">
        <f t="shared" si="440"/>
        <v>1</v>
      </c>
    </row>
    <row r="3478" spans="1:16" x14ac:dyDescent="0.15">
      <c r="A3478">
        <v>22597</v>
      </c>
      <c r="B3478" s="1">
        <v>42729.916597222225</v>
      </c>
      <c r="C3478">
        <v>1</v>
      </c>
      <c r="D3478" t="s">
        <v>13344</v>
      </c>
      <c r="E3478" t="s">
        <v>13345</v>
      </c>
      <c r="F3478" t="s">
        <v>13346</v>
      </c>
      <c r="G3478">
        <v>3476</v>
      </c>
      <c r="H3478" s="2">
        <v>43159</v>
      </c>
      <c r="I3478" s="3">
        <f t="shared" si="433"/>
        <v>430.08340277777461</v>
      </c>
      <c r="J3478" s="3">
        <f t="shared" si="434"/>
        <v>52.540971946494615</v>
      </c>
      <c r="K3478">
        <f t="shared" si="435"/>
        <v>0.49085273482660779</v>
      </c>
      <c r="L3478" s="4">
        <f t="shared" si="436"/>
        <v>0.49085273482660779</v>
      </c>
      <c r="M3478">
        <f t="shared" si="437"/>
        <v>2.3251304131740769E-3</v>
      </c>
      <c r="N3478">
        <f t="shared" si="438"/>
        <v>0.10879246496450297</v>
      </c>
      <c r="O3478" s="4">
        <f t="shared" si="439"/>
        <v>0.10879246496450297</v>
      </c>
      <c r="P3478">
        <f t="shared" si="440"/>
        <v>0.39533766736108156</v>
      </c>
    </row>
    <row r="3479" spans="1:16" x14ac:dyDescent="0.15">
      <c r="A3479">
        <v>1620</v>
      </c>
      <c r="B3479" s="1">
        <v>42937.464791666665</v>
      </c>
      <c r="C3479">
        <v>1</v>
      </c>
      <c r="D3479" t="s">
        <v>13347</v>
      </c>
      <c r="E3479" t="s">
        <v>13348</v>
      </c>
      <c r="F3479" t="s">
        <v>13349</v>
      </c>
      <c r="G3479">
        <v>3477</v>
      </c>
      <c r="H3479" s="2">
        <v>43159</v>
      </c>
      <c r="I3479" s="3">
        <f t="shared" si="433"/>
        <v>222.53520833333459</v>
      </c>
      <c r="J3479" s="3">
        <f t="shared" si="434"/>
        <v>7.2797469314312213</v>
      </c>
      <c r="K3479">
        <f t="shared" si="435"/>
        <v>6.8009470661819768E-2</v>
      </c>
      <c r="L3479" s="4">
        <f t="shared" si="436"/>
        <v>6.8009470661819768E-2</v>
      </c>
      <c r="M3479">
        <f t="shared" si="437"/>
        <v>4.493670945327914E-3</v>
      </c>
      <c r="N3479">
        <f t="shared" si="438"/>
        <v>0.2102581154638189</v>
      </c>
      <c r="O3479" s="4">
        <f t="shared" si="439"/>
        <v>0.2102581154638189</v>
      </c>
      <c r="P3479">
        <f t="shared" si="440"/>
        <v>0.10357163186231955</v>
      </c>
    </row>
    <row r="3480" spans="1:16" x14ac:dyDescent="0.15">
      <c r="A3480">
        <v>44010</v>
      </c>
      <c r="B3480" s="1">
        <v>42290.575520833336</v>
      </c>
      <c r="C3480">
        <v>2</v>
      </c>
      <c r="D3480" t="s">
        <v>13350</v>
      </c>
      <c r="E3480" t="s">
        <v>13351</v>
      </c>
      <c r="F3480" t="s">
        <v>13352</v>
      </c>
      <c r="G3480">
        <v>3478</v>
      </c>
      <c r="H3480" s="2">
        <v>43159</v>
      </c>
      <c r="I3480" s="3">
        <f t="shared" si="433"/>
        <v>869.42447916666424</v>
      </c>
      <c r="J3480" s="3">
        <f t="shared" si="434"/>
        <v>50.619692744542</v>
      </c>
      <c r="K3480">
        <f t="shared" si="435"/>
        <v>0.4729035969308662</v>
      </c>
      <c r="L3480" s="4">
        <f t="shared" si="436"/>
        <v>0.4729035969308662</v>
      </c>
      <c r="M3480">
        <f t="shared" si="437"/>
        <v>2.3003723128626223E-3</v>
      </c>
      <c r="N3480">
        <f t="shared" si="438"/>
        <v>0.10763403757244773</v>
      </c>
      <c r="O3480" s="4">
        <f t="shared" si="439"/>
        <v>0.10763403757244773</v>
      </c>
      <c r="P3480">
        <f t="shared" si="440"/>
        <v>0.38158620709126162</v>
      </c>
    </row>
    <row r="3481" spans="1:16" x14ac:dyDescent="0.15">
      <c r="A3481">
        <v>555</v>
      </c>
      <c r="B3481" s="1">
        <v>43116.495243055557</v>
      </c>
      <c r="C3481">
        <v>0</v>
      </c>
      <c r="D3481" t="s">
        <v>13353</v>
      </c>
      <c r="E3481" t="s">
        <v>13354</v>
      </c>
      <c r="F3481" t="s">
        <v>13355</v>
      </c>
      <c r="G3481">
        <v>3479</v>
      </c>
      <c r="H3481" s="2">
        <v>43159</v>
      </c>
      <c r="I3481" s="3">
        <f t="shared" si="433"/>
        <v>43.504756944443216</v>
      </c>
      <c r="J3481" s="3">
        <f t="shared" si="434"/>
        <v>12.757225622677318</v>
      </c>
      <c r="K3481">
        <f t="shared" si="435"/>
        <v>0.11918163775249714</v>
      </c>
      <c r="L3481" s="4">
        <f t="shared" si="436"/>
        <v>0.11918163775249714</v>
      </c>
      <c r="M3481">
        <f t="shared" si="437"/>
        <v>0</v>
      </c>
      <c r="N3481">
        <f t="shared" si="438"/>
        <v>0</v>
      </c>
      <c r="O3481" s="4">
        <f t="shared" si="439"/>
        <v>0</v>
      </c>
      <c r="P3481">
        <f t="shared" si="440"/>
        <v>8.9386228314372859E-2</v>
      </c>
    </row>
    <row r="3482" spans="1:16" x14ac:dyDescent="0.15">
      <c r="A3482">
        <v>8345</v>
      </c>
      <c r="B3482" s="1">
        <v>42816.45784722222</v>
      </c>
      <c r="C3482">
        <v>1</v>
      </c>
      <c r="D3482" t="s">
        <v>13356</v>
      </c>
      <c r="E3482" t="s">
        <v>13357</v>
      </c>
      <c r="F3482" t="s">
        <v>13358</v>
      </c>
      <c r="G3482">
        <v>3480</v>
      </c>
      <c r="H3482" s="2">
        <v>43159</v>
      </c>
      <c r="I3482" s="3">
        <f t="shared" si="433"/>
        <v>343.54215277777985</v>
      </c>
      <c r="J3482" s="3">
        <f t="shared" si="434"/>
        <v>24.291051134554547</v>
      </c>
      <c r="K3482">
        <f t="shared" si="435"/>
        <v>0.22693392298397641</v>
      </c>
      <c r="L3482" s="4">
        <f t="shared" si="436"/>
        <v>0.22693392298397641</v>
      </c>
      <c r="M3482">
        <f t="shared" si="437"/>
        <v>2.9108509448237921E-3</v>
      </c>
      <c r="N3482">
        <f t="shared" si="438"/>
        <v>0.13619823113462659</v>
      </c>
      <c r="O3482" s="4">
        <f t="shared" si="439"/>
        <v>0.13619823113462659</v>
      </c>
      <c r="P3482">
        <f t="shared" si="440"/>
        <v>0.20425000002163896</v>
      </c>
    </row>
    <row r="3483" spans="1:16" x14ac:dyDescent="0.15">
      <c r="A3483">
        <v>31440</v>
      </c>
      <c r="B3483" s="1">
        <v>42356.703888888886</v>
      </c>
      <c r="C3483">
        <v>4</v>
      </c>
      <c r="D3483" t="s">
        <v>13359</v>
      </c>
      <c r="E3483" t="s">
        <v>13359</v>
      </c>
      <c r="F3483" t="s">
        <v>13360</v>
      </c>
      <c r="G3483">
        <v>3481</v>
      </c>
      <c r="H3483" s="2">
        <v>43159</v>
      </c>
      <c r="I3483" s="3">
        <f t="shared" si="433"/>
        <v>803.29611111111444</v>
      </c>
      <c r="J3483" s="3">
        <f t="shared" si="434"/>
        <v>39.138742943137593</v>
      </c>
      <c r="K3483">
        <f t="shared" si="435"/>
        <v>0.3656452916569316</v>
      </c>
      <c r="L3483" s="4">
        <f t="shared" si="436"/>
        <v>0.3656452916569316</v>
      </c>
      <c r="M3483">
        <f t="shared" si="437"/>
        <v>4.9794838350047822E-3</v>
      </c>
      <c r="N3483">
        <f t="shared" si="438"/>
        <v>0.2329892196978065</v>
      </c>
      <c r="O3483" s="4">
        <f t="shared" si="439"/>
        <v>0.2329892196978065</v>
      </c>
      <c r="P3483">
        <f t="shared" si="440"/>
        <v>0.3324812736671503</v>
      </c>
    </row>
    <row r="3484" spans="1:16" x14ac:dyDescent="0.15">
      <c r="A3484">
        <v>15922</v>
      </c>
      <c r="B3484" s="1">
        <v>42620.623576388891</v>
      </c>
      <c r="C3484">
        <v>3</v>
      </c>
      <c r="D3484" t="s">
        <v>13361</v>
      </c>
      <c r="E3484" t="s">
        <v>13362</v>
      </c>
      <c r="F3484" t="s">
        <v>13363</v>
      </c>
      <c r="G3484">
        <v>3482</v>
      </c>
      <c r="H3484" s="2">
        <v>43159</v>
      </c>
      <c r="I3484" s="3">
        <f t="shared" si="433"/>
        <v>539.3764236111092</v>
      </c>
      <c r="J3484" s="3">
        <f t="shared" si="434"/>
        <v>29.519273188476948</v>
      </c>
      <c r="K3484">
        <f t="shared" si="435"/>
        <v>0.27577746352719262</v>
      </c>
      <c r="L3484" s="4">
        <f t="shared" si="436"/>
        <v>0.27577746352719262</v>
      </c>
      <c r="M3484">
        <f t="shared" si="437"/>
        <v>5.5619783673804069E-3</v>
      </c>
      <c r="N3484">
        <f t="shared" si="438"/>
        <v>0.26024404189893235</v>
      </c>
      <c r="O3484" s="4">
        <f t="shared" si="439"/>
        <v>0.26024404189893235</v>
      </c>
      <c r="P3484">
        <f t="shared" si="440"/>
        <v>0.2718941081201276</v>
      </c>
    </row>
    <row r="3485" spans="1:16" x14ac:dyDescent="0.15">
      <c r="A3485">
        <v>71271</v>
      </c>
      <c r="B3485" s="1">
        <v>43154.488715277781</v>
      </c>
      <c r="C3485">
        <v>3</v>
      </c>
      <c r="D3485" t="s">
        <v>13364</v>
      </c>
      <c r="E3485" t="s">
        <v>13365</v>
      </c>
      <c r="F3485" t="s">
        <v>13366</v>
      </c>
      <c r="G3485">
        <v>3483</v>
      </c>
      <c r="H3485" s="2">
        <v>43159</v>
      </c>
      <c r="I3485" s="3">
        <f t="shared" si="433"/>
        <v>5.5112847222189885</v>
      </c>
      <c r="J3485" s="3">
        <f t="shared" si="434"/>
        <v>12931.830524499634</v>
      </c>
      <c r="K3485">
        <f t="shared" si="435"/>
        <v>120.81284651012906</v>
      </c>
      <c r="L3485" s="4">
        <f t="shared" si="436"/>
        <v>1</v>
      </c>
      <c r="M3485">
        <f t="shared" si="437"/>
        <v>0.54433769097527607</v>
      </c>
      <c r="N3485">
        <f t="shared" si="438"/>
        <v>25.469469944029552</v>
      </c>
      <c r="O3485" s="4">
        <f t="shared" si="439"/>
        <v>1</v>
      </c>
      <c r="P3485">
        <f t="shared" si="440"/>
        <v>1</v>
      </c>
    </row>
    <row r="3486" spans="1:16" x14ac:dyDescent="0.15">
      <c r="A3486">
        <v>8707</v>
      </c>
      <c r="B3486" s="1">
        <v>42977.490162037036</v>
      </c>
      <c r="C3486">
        <v>0</v>
      </c>
      <c r="D3486" t="s">
        <v>13367</v>
      </c>
      <c r="E3486" t="s">
        <v>13368</v>
      </c>
      <c r="F3486" t="s">
        <v>13369</v>
      </c>
      <c r="G3486">
        <v>3484</v>
      </c>
      <c r="H3486" s="2">
        <v>43159</v>
      </c>
      <c r="I3486" s="3">
        <f t="shared" si="433"/>
        <v>182.5098379629635</v>
      </c>
      <c r="J3486" s="3">
        <f t="shared" si="434"/>
        <v>47.707017315783823</v>
      </c>
      <c r="K3486">
        <f t="shared" si="435"/>
        <v>0.44569255292269383</v>
      </c>
      <c r="L3486" s="4">
        <f t="shared" si="436"/>
        <v>0.44569255292269383</v>
      </c>
      <c r="M3486">
        <f t="shared" si="437"/>
        <v>0</v>
      </c>
      <c r="N3486">
        <f t="shared" si="438"/>
        <v>0</v>
      </c>
      <c r="O3486" s="4">
        <f t="shared" si="439"/>
        <v>0</v>
      </c>
      <c r="P3486">
        <f t="shared" si="440"/>
        <v>0.33426941469202037</v>
      </c>
    </row>
    <row r="3487" spans="1:16" x14ac:dyDescent="0.15">
      <c r="A3487">
        <v>1556</v>
      </c>
      <c r="B3487" s="1">
        <v>43137.474097222221</v>
      </c>
      <c r="C3487">
        <v>0</v>
      </c>
      <c r="D3487" t="s">
        <v>13370</v>
      </c>
      <c r="E3487" t="s">
        <v>13371</v>
      </c>
      <c r="F3487" t="s">
        <v>13372</v>
      </c>
      <c r="G3487">
        <v>3485</v>
      </c>
      <c r="H3487" s="2">
        <v>43159</v>
      </c>
      <c r="I3487" s="3">
        <f t="shared" si="433"/>
        <v>22.525902777779265</v>
      </c>
      <c r="J3487" s="3">
        <f t="shared" si="434"/>
        <v>69.076032838733553</v>
      </c>
      <c r="K3487">
        <f t="shared" si="435"/>
        <v>0.64532798640256328</v>
      </c>
      <c r="L3487" s="4">
        <f t="shared" si="436"/>
        <v>0.64532798640256328</v>
      </c>
      <c r="M3487">
        <f t="shared" si="437"/>
        <v>0</v>
      </c>
      <c r="N3487">
        <f t="shared" si="438"/>
        <v>0</v>
      </c>
      <c r="O3487" s="4">
        <f t="shared" si="439"/>
        <v>0</v>
      </c>
      <c r="P3487">
        <f t="shared" si="440"/>
        <v>0.48399598980192249</v>
      </c>
    </row>
    <row r="3488" spans="1:16" x14ac:dyDescent="0.15">
      <c r="A3488">
        <v>805767</v>
      </c>
      <c r="B3488" s="1">
        <v>43144.593171296299</v>
      </c>
      <c r="C3488">
        <v>56</v>
      </c>
      <c r="D3488" t="s">
        <v>13373</v>
      </c>
      <c r="E3488" t="s">
        <v>13304</v>
      </c>
      <c r="F3488" t="s">
        <v>13374</v>
      </c>
      <c r="G3488">
        <v>3486</v>
      </c>
      <c r="H3488" s="2">
        <v>43159</v>
      </c>
      <c r="I3488" s="3">
        <f t="shared" si="433"/>
        <v>15.406828703700739</v>
      </c>
      <c r="J3488" s="3">
        <f t="shared" si="434"/>
        <v>52299.341772161963</v>
      </c>
      <c r="K3488">
        <f t="shared" si="435"/>
        <v>488.59535687005621</v>
      </c>
      <c r="L3488" s="4">
        <f t="shared" si="436"/>
        <v>1</v>
      </c>
      <c r="M3488">
        <f t="shared" si="437"/>
        <v>3.6347519062471778</v>
      </c>
      <c r="N3488">
        <f t="shared" si="438"/>
        <v>170.06943661075897</v>
      </c>
      <c r="O3488" s="4">
        <f t="shared" si="439"/>
        <v>1</v>
      </c>
      <c r="P3488">
        <f t="shared" si="440"/>
        <v>1</v>
      </c>
    </row>
    <row r="3489" spans="1:16" x14ac:dyDescent="0.15">
      <c r="A3489">
        <v>981497</v>
      </c>
      <c r="B3489" s="1">
        <v>42114.597025462965</v>
      </c>
      <c r="C3489">
        <v>56</v>
      </c>
      <c r="D3489" t="s">
        <v>13375</v>
      </c>
      <c r="F3489" t="s">
        <v>13376</v>
      </c>
      <c r="G3489">
        <v>3487</v>
      </c>
      <c r="H3489" s="2">
        <v>43159</v>
      </c>
      <c r="I3489" s="3">
        <f t="shared" si="433"/>
        <v>1045.4029745370353</v>
      </c>
      <c r="J3489" s="3">
        <f t="shared" si="434"/>
        <v>938.86953060819769</v>
      </c>
      <c r="K3489">
        <f t="shared" si="435"/>
        <v>8.771186745721284</v>
      </c>
      <c r="L3489" s="4">
        <f t="shared" si="436"/>
        <v>1</v>
      </c>
      <c r="M3489">
        <f t="shared" si="437"/>
        <v>5.3567859824389753E-2</v>
      </c>
      <c r="N3489">
        <f t="shared" si="438"/>
        <v>2.5064312436620373</v>
      </c>
      <c r="O3489" s="4">
        <f t="shared" si="439"/>
        <v>1</v>
      </c>
      <c r="P3489">
        <f t="shared" si="440"/>
        <v>1</v>
      </c>
    </row>
    <row r="3490" spans="1:16" x14ac:dyDescent="0.15">
      <c r="A3490">
        <v>981497</v>
      </c>
      <c r="B3490" s="1">
        <v>42114.597025462965</v>
      </c>
      <c r="C3490">
        <v>56</v>
      </c>
      <c r="D3490" t="s">
        <v>13375</v>
      </c>
      <c r="F3490" t="s">
        <v>13376</v>
      </c>
      <c r="G3490">
        <v>3488</v>
      </c>
      <c r="H3490" s="2">
        <v>43159</v>
      </c>
      <c r="I3490" s="3">
        <f t="shared" si="433"/>
        <v>1045.4029745370353</v>
      </c>
      <c r="J3490" s="3">
        <f t="shared" si="434"/>
        <v>938.86953060819769</v>
      </c>
      <c r="K3490">
        <f t="shared" si="435"/>
        <v>8.771186745721284</v>
      </c>
      <c r="L3490" s="4">
        <f t="shared" si="436"/>
        <v>1</v>
      </c>
      <c r="M3490">
        <f t="shared" si="437"/>
        <v>5.3567859824389753E-2</v>
      </c>
      <c r="N3490">
        <f t="shared" si="438"/>
        <v>2.5064312436620373</v>
      </c>
      <c r="O3490" s="4">
        <f t="shared" si="439"/>
        <v>1</v>
      </c>
      <c r="P3490">
        <f t="shared" si="440"/>
        <v>1</v>
      </c>
    </row>
    <row r="3491" spans="1:16" x14ac:dyDescent="0.15">
      <c r="A3491">
        <v>545631</v>
      </c>
      <c r="B3491" s="1">
        <v>43125.492962962962</v>
      </c>
      <c r="C3491">
        <v>28</v>
      </c>
      <c r="D3491" t="s">
        <v>13377</v>
      </c>
      <c r="E3491" t="s">
        <v>13378</v>
      </c>
      <c r="F3491" t="s">
        <v>13379</v>
      </c>
      <c r="G3491">
        <v>3489</v>
      </c>
      <c r="H3491" s="2">
        <v>43159</v>
      </c>
      <c r="I3491" s="3">
        <f t="shared" si="433"/>
        <v>34.507037037037662</v>
      </c>
      <c r="J3491" s="3">
        <f t="shared" si="434"/>
        <v>15812.166063819224</v>
      </c>
      <c r="K3491">
        <f t="shared" si="435"/>
        <v>147.72176205385111</v>
      </c>
      <c r="L3491" s="4">
        <f t="shared" si="436"/>
        <v>1</v>
      </c>
      <c r="M3491">
        <f t="shared" si="437"/>
        <v>0.81142869409351426</v>
      </c>
      <c r="N3491">
        <f t="shared" si="438"/>
        <v>37.966613516896068</v>
      </c>
      <c r="O3491" s="4">
        <f t="shared" si="439"/>
        <v>1</v>
      </c>
      <c r="P3491">
        <f t="shared" si="440"/>
        <v>1</v>
      </c>
    </row>
    <row r="3492" spans="1:16" x14ac:dyDescent="0.15">
      <c r="A3492">
        <v>805582</v>
      </c>
      <c r="B3492" s="1">
        <v>42614.762465277781</v>
      </c>
      <c r="C3492">
        <v>45</v>
      </c>
      <c r="D3492" t="s">
        <v>1833</v>
      </c>
      <c r="E3492" t="s">
        <v>1834</v>
      </c>
      <c r="F3492" t="s">
        <v>1835</v>
      </c>
      <c r="G3492">
        <v>3490</v>
      </c>
      <c r="H3492" s="2">
        <v>43159</v>
      </c>
      <c r="I3492" s="3">
        <f t="shared" si="433"/>
        <v>545.2375347222187</v>
      </c>
      <c r="J3492" s="3">
        <f t="shared" si="434"/>
        <v>1477.4881564425284</v>
      </c>
      <c r="K3492">
        <f t="shared" si="435"/>
        <v>13.803115462010847</v>
      </c>
      <c r="L3492" s="4">
        <f t="shared" si="436"/>
        <v>1</v>
      </c>
      <c r="M3492">
        <f t="shared" si="437"/>
        <v>8.2532835937140822E-2</v>
      </c>
      <c r="N3492">
        <f t="shared" si="438"/>
        <v>3.8616976541350811</v>
      </c>
      <c r="O3492" s="4">
        <f t="shared" si="439"/>
        <v>1</v>
      </c>
      <c r="P3492">
        <f t="shared" si="440"/>
        <v>1</v>
      </c>
    </row>
    <row r="3493" spans="1:16" x14ac:dyDescent="0.15">
      <c r="A3493">
        <v>1745115</v>
      </c>
      <c r="B3493" s="1">
        <v>42591.687638888892</v>
      </c>
      <c r="C3493">
        <v>1386</v>
      </c>
      <c r="D3493" t="s">
        <v>13380</v>
      </c>
      <c r="E3493" t="s">
        <v>13380</v>
      </c>
      <c r="F3493" t="s">
        <v>13381</v>
      </c>
      <c r="G3493">
        <v>3491</v>
      </c>
      <c r="H3493" s="2">
        <v>43159</v>
      </c>
      <c r="I3493" s="3">
        <f t="shared" si="433"/>
        <v>568.31236111110775</v>
      </c>
      <c r="J3493" s="3">
        <f t="shared" si="434"/>
        <v>3070.6968903300376</v>
      </c>
      <c r="K3493">
        <f t="shared" si="435"/>
        <v>28.687325540475069</v>
      </c>
      <c r="L3493" s="4">
        <f t="shared" si="436"/>
        <v>1</v>
      </c>
      <c r="M3493">
        <f t="shared" si="437"/>
        <v>2.4387996722264331</v>
      </c>
      <c r="N3493">
        <f t="shared" si="438"/>
        <v>114.11103067287239</v>
      </c>
      <c r="O3493" s="4">
        <f t="shared" si="439"/>
        <v>1</v>
      </c>
      <c r="P3493">
        <f t="shared" si="440"/>
        <v>1</v>
      </c>
    </row>
    <row r="3494" spans="1:16" x14ac:dyDescent="0.15">
      <c r="A3494">
        <v>1804163</v>
      </c>
      <c r="B3494" s="1">
        <v>42690.610613425924</v>
      </c>
      <c r="C3494">
        <v>104</v>
      </c>
      <c r="D3494" t="s">
        <v>13382</v>
      </c>
      <c r="E3494" t="s">
        <v>13383</v>
      </c>
      <c r="F3494" t="s">
        <v>13384</v>
      </c>
      <c r="G3494">
        <v>3492</v>
      </c>
      <c r="H3494" s="2">
        <v>43159</v>
      </c>
      <c r="I3494" s="3">
        <f t="shared" si="433"/>
        <v>469.38938657407562</v>
      </c>
      <c r="J3494" s="3">
        <f t="shared" si="434"/>
        <v>3843.6382491901104</v>
      </c>
      <c r="K3494">
        <f t="shared" si="435"/>
        <v>35.908364013905398</v>
      </c>
      <c r="L3494" s="4">
        <f t="shared" si="436"/>
        <v>1</v>
      </c>
      <c r="M3494">
        <f t="shared" si="437"/>
        <v>0.22156444728983551</v>
      </c>
      <c r="N3494">
        <f t="shared" si="438"/>
        <v>10.366963604528898</v>
      </c>
      <c r="O3494" s="4">
        <f t="shared" si="439"/>
        <v>1</v>
      </c>
      <c r="P3494">
        <f t="shared" si="440"/>
        <v>1</v>
      </c>
    </row>
    <row r="3495" spans="1:16" x14ac:dyDescent="0.15">
      <c r="A3495">
        <v>269506</v>
      </c>
      <c r="B3495" s="1">
        <v>42690.590775462966</v>
      </c>
      <c r="C3495">
        <v>16</v>
      </c>
      <c r="D3495" t="s">
        <v>13385</v>
      </c>
      <c r="E3495" t="s">
        <v>13386</v>
      </c>
      <c r="F3495" t="s">
        <v>13387</v>
      </c>
      <c r="G3495">
        <v>3493</v>
      </c>
      <c r="H3495" s="2">
        <v>43159</v>
      </c>
      <c r="I3495" s="3">
        <f t="shared" si="433"/>
        <v>469.40922453703388</v>
      </c>
      <c r="J3495" s="3">
        <f t="shared" si="434"/>
        <v>574.1386958592617</v>
      </c>
      <c r="K3495">
        <f t="shared" si="435"/>
        <v>5.3637673341728629</v>
      </c>
      <c r="L3495" s="4">
        <f t="shared" si="436"/>
        <v>1</v>
      </c>
      <c r="M3495">
        <f t="shared" si="437"/>
        <v>3.4085397481867521E-2</v>
      </c>
      <c r="N3495">
        <f t="shared" si="438"/>
        <v>1.5948500739298546</v>
      </c>
      <c r="O3495" s="4">
        <f t="shared" si="439"/>
        <v>1</v>
      </c>
      <c r="P3495">
        <f t="shared" si="440"/>
        <v>1</v>
      </c>
    </row>
    <row r="3496" spans="1:16" x14ac:dyDescent="0.15">
      <c r="A3496">
        <v>174453</v>
      </c>
      <c r="B3496" s="1">
        <v>43144.592673611114</v>
      </c>
      <c r="C3496">
        <v>12</v>
      </c>
      <c r="D3496" t="s">
        <v>13388</v>
      </c>
      <c r="E3496" t="s">
        <v>13304</v>
      </c>
      <c r="F3496" t="s">
        <v>13389</v>
      </c>
      <c r="G3496">
        <v>3494</v>
      </c>
      <c r="H3496" s="2">
        <v>43159</v>
      </c>
      <c r="I3496" s="3">
        <f t="shared" si="433"/>
        <v>15.407326388885849</v>
      </c>
      <c r="J3496" s="3">
        <f t="shared" si="434"/>
        <v>11322.730212676128</v>
      </c>
      <c r="K3496">
        <f t="shared" si="435"/>
        <v>105.78017278126764</v>
      </c>
      <c r="L3496" s="4">
        <f t="shared" si="436"/>
        <v>1</v>
      </c>
      <c r="M3496">
        <f t="shared" si="437"/>
        <v>0.77885024936294323</v>
      </c>
      <c r="N3496">
        <f t="shared" si="438"/>
        <v>36.442273511334712</v>
      </c>
      <c r="O3496" s="4">
        <f t="shared" si="439"/>
        <v>1</v>
      </c>
      <c r="P3496">
        <f t="shared" si="440"/>
        <v>1</v>
      </c>
    </row>
    <row r="3497" spans="1:16" x14ac:dyDescent="0.15">
      <c r="A3497">
        <v>366601</v>
      </c>
      <c r="B3497" s="1">
        <v>43047.573622685188</v>
      </c>
      <c r="C3497">
        <v>45</v>
      </c>
      <c r="D3497" t="s">
        <v>13390</v>
      </c>
      <c r="E3497" t="s">
        <v>13391</v>
      </c>
      <c r="F3497" t="s">
        <v>13392</v>
      </c>
      <c r="G3497">
        <v>3495</v>
      </c>
      <c r="H3497" s="2">
        <v>43159</v>
      </c>
      <c r="I3497" s="3">
        <f t="shared" si="433"/>
        <v>112.42637731481227</v>
      </c>
      <c r="J3497" s="3">
        <f t="shared" si="434"/>
        <v>3260.8095071271146</v>
      </c>
      <c r="K3497">
        <f t="shared" si="435"/>
        <v>30.463411791314098</v>
      </c>
      <c r="L3497" s="4">
        <f t="shared" si="436"/>
        <v>1</v>
      </c>
      <c r="M3497">
        <f t="shared" si="437"/>
        <v>0.40026194096775553</v>
      </c>
      <c r="N3497">
        <f t="shared" si="438"/>
        <v>18.728189585681683</v>
      </c>
      <c r="O3497" s="4">
        <f t="shared" si="439"/>
        <v>1</v>
      </c>
      <c r="P3497">
        <f t="shared" si="440"/>
        <v>1</v>
      </c>
    </row>
    <row r="3498" spans="1:16" x14ac:dyDescent="0.15">
      <c r="A3498">
        <v>2178327</v>
      </c>
      <c r="B3498" s="1">
        <v>42561.824861111112</v>
      </c>
      <c r="C3498">
        <v>438</v>
      </c>
      <c r="D3498" t="s">
        <v>13393</v>
      </c>
      <c r="E3498" t="s">
        <v>13394</v>
      </c>
      <c r="F3498" t="s">
        <v>13395</v>
      </c>
      <c r="G3498">
        <v>3496</v>
      </c>
      <c r="H3498" s="2">
        <v>43159</v>
      </c>
      <c r="I3498" s="3">
        <f t="shared" si="433"/>
        <v>598.17513888888789</v>
      </c>
      <c r="J3498" s="3">
        <f t="shared" si="434"/>
        <v>3641.6207534907735</v>
      </c>
      <c r="K3498">
        <f t="shared" si="435"/>
        <v>34.021058991306596</v>
      </c>
      <c r="L3498" s="4">
        <f t="shared" si="436"/>
        <v>1</v>
      </c>
      <c r="M3498">
        <f t="shared" si="437"/>
        <v>0.73222702102529091</v>
      </c>
      <c r="N3498">
        <f t="shared" si="438"/>
        <v>34.260780418854004</v>
      </c>
      <c r="O3498" s="4">
        <f t="shared" si="439"/>
        <v>1</v>
      </c>
      <c r="P3498">
        <f t="shared" si="440"/>
        <v>1</v>
      </c>
    </row>
    <row r="3499" spans="1:16" x14ac:dyDescent="0.15">
      <c r="A3499">
        <v>1870746</v>
      </c>
      <c r="B3499" s="1">
        <v>41653.635671296295</v>
      </c>
      <c r="C3499">
        <v>863</v>
      </c>
      <c r="D3499" t="s">
        <v>13396</v>
      </c>
      <c r="F3499" t="s">
        <v>13397</v>
      </c>
      <c r="G3499">
        <v>3497</v>
      </c>
      <c r="H3499" s="2">
        <v>43159</v>
      </c>
      <c r="I3499" s="3">
        <f t="shared" si="433"/>
        <v>1506.3643287037048</v>
      </c>
      <c r="J3499" s="3">
        <f t="shared" si="434"/>
        <v>1241.8947822601867</v>
      </c>
      <c r="K3499">
        <f t="shared" si="435"/>
        <v>11.602135013034856</v>
      </c>
      <c r="L3499" s="4">
        <f t="shared" si="436"/>
        <v>1</v>
      </c>
      <c r="M3499">
        <f t="shared" si="437"/>
        <v>0.57290257313956106</v>
      </c>
      <c r="N3499">
        <f t="shared" si="438"/>
        <v>26.806016025258103</v>
      </c>
      <c r="O3499" s="4">
        <f t="shared" si="439"/>
        <v>1</v>
      </c>
      <c r="P3499">
        <f t="shared" si="440"/>
        <v>1</v>
      </c>
    </row>
    <row r="3500" spans="1:16" x14ac:dyDescent="0.15">
      <c r="A3500">
        <v>1267741</v>
      </c>
      <c r="B3500" s="1">
        <v>42777.785925925928</v>
      </c>
      <c r="C3500">
        <v>241</v>
      </c>
      <c r="D3500" t="s">
        <v>13398</v>
      </c>
      <c r="E3500" t="s">
        <v>13399</v>
      </c>
      <c r="F3500" t="s">
        <v>13400</v>
      </c>
      <c r="G3500">
        <v>3498</v>
      </c>
      <c r="H3500" s="2">
        <v>43159</v>
      </c>
      <c r="I3500" s="3">
        <f t="shared" si="433"/>
        <v>382.21407407407241</v>
      </c>
      <c r="J3500" s="3">
        <f t="shared" si="434"/>
        <v>3316.8349519079038</v>
      </c>
      <c r="K3500">
        <f t="shared" si="435"/>
        <v>30.986817464481554</v>
      </c>
      <c r="L3500" s="4">
        <f t="shared" si="436"/>
        <v>1</v>
      </c>
      <c r="M3500">
        <f t="shared" si="437"/>
        <v>0.63053669748773988</v>
      </c>
      <c r="N3500">
        <f t="shared" si="438"/>
        <v>29.502707109071135</v>
      </c>
      <c r="O3500" s="4">
        <f t="shared" si="439"/>
        <v>1</v>
      </c>
      <c r="P3500">
        <f t="shared" si="440"/>
        <v>1</v>
      </c>
    </row>
    <row r="3501" spans="1:16" x14ac:dyDescent="0.15">
      <c r="A3501">
        <v>1234473</v>
      </c>
      <c r="B3501" s="1">
        <v>41659.665358796294</v>
      </c>
      <c r="C3501">
        <v>145</v>
      </c>
      <c r="D3501" t="s">
        <v>13401</v>
      </c>
      <c r="F3501" t="s">
        <v>13402</v>
      </c>
      <c r="G3501">
        <v>3499</v>
      </c>
      <c r="H3501" s="2">
        <v>43159</v>
      </c>
      <c r="I3501" s="3">
        <f t="shared" si="433"/>
        <v>1500.3346412037063</v>
      </c>
      <c r="J3501" s="3">
        <f t="shared" si="434"/>
        <v>822.7984384934233</v>
      </c>
      <c r="K3501">
        <f t="shared" si="435"/>
        <v>7.6868175213211778</v>
      </c>
      <c r="L3501" s="4">
        <f t="shared" si="436"/>
        <v>1</v>
      </c>
      <c r="M3501">
        <f t="shared" si="437"/>
        <v>9.6645105710328513E-2</v>
      </c>
      <c r="N3501">
        <f t="shared" si="438"/>
        <v>4.5220084075320308</v>
      </c>
      <c r="O3501" s="4">
        <f t="shared" si="439"/>
        <v>1</v>
      </c>
      <c r="P3501">
        <f t="shared" si="440"/>
        <v>1</v>
      </c>
    </row>
    <row r="3502" spans="1:16" x14ac:dyDescent="0.15">
      <c r="A3502">
        <v>2116389</v>
      </c>
      <c r="B3502" s="1">
        <v>42773.617731481485</v>
      </c>
      <c r="C3502">
        <v>134</v>
      </c>
      <c r="D3502" t="s">
        <v>13403</v>
      </c>
      <c r="E3502" t="s">
        <v>13404</v>
      </c>
      <c r="F3502" t="s">
        <v>13405</v>
      </c>
      <c r="G3502">
        <v>3500</v>
      </c>
      <c r="H3502" s="2">
        <v>43159</v>
      </c>
      <c r="I3502" s="3">
        <f t="shared" si="433"/>
        <v>386.38226851851505</v>
      </c>
      <c r="J3502" s="3">
        <f t="shared" si="434"/>
        <v>5477.4485592073297</v>
      </c>
      <c r="K3502">
        <f t="shared" si="435"/>
        <v>51.171885588583166</v>
      </c>
      <c r="L3502" s="4">
        <f t="shared" si="436"/>
        <v>1</v>
      </c>
      <c r="M3502">
        <f t="shared" si="437"/>
        <v>0.34680680486138521</v>
      </c>
      <c r="N3502">
        <f t="shared" si="438"/>
        <v>16.227032666020492</v>
      </c>
      <c r="O3502" s="4">
        <f t="shared" si="439"/>
        <v>1</v>
      </c>
      <c r="P3502">
        <f t="shared" si="440"/>
        <v>1</v>
      </c>
    </row>
    <row r="3503" spans="1:16" x14ac:dyDescent="0.15">
      <c r="A3503">
        <v>268806</v>
      </c>
      <c r="B3503" s="1">
        <v>42866.420231481483</v>
      </c>
      <c r="C3503">
        <v>222</v>
      </c>
      <c r="D3503" t="s">
        <v>13406</v>
      </c>
      <c r="E3503" t="s">
        <v>13407</v>
      </c>
      <c r="F3503" t="s">
        <v>13408</v>
      </c>
      <c r="G3503">
        <v>3501</v>
      </c>
      <c r="H3503" s="2">
        <v>43159</v>
      </c>
      <c r="I3503" s="3">
        <f t="shared" si="433"/>
        <v>293.57976851851708</v>
      </c>
      <c r="J3503" s="3">
        <f t="shared" si="434"/>
        <v>915.61486459529476</v>
      </c>
      <c r="K3503">
        <f t="shared" si="435"/>
        <v>8.5539350279278459</v>
      </c>
      <c r="L3503" s="4">
        <f t="shared" si="436"/>
        <v>1</v>
      </c>
      <c r="M3503">
        <f t="shared" si="437"/>
        <v>0.75618289748054524</v>
      </c>
      <c r="N3503">
        <f t="shared" si="438"/>
        <v>35.381671890225036</v>
      </c>
      <c r="O3503" s="4">
        <f t="shared" si="439"/>
        <v>1</v>
      </c>
      <c r="P3503">
        <f t="shared" si="440"/>
        <v>1</v>
      </c>
    </row>
    <row r="3504" spans="1:16" x14ac:dyDescent="0.15">
      <c r="A3504">
        <v>1564303</v>
      </c>
      <c r="B3504" s="1">
        <v>42069.46199074074</v>
      </c>
      <c r="C3504">
        <v>183</v>
      </c>
      <c r="D3504" t="s">
        <v>13409</v>
      </c>
      <c r="F3504" t="s">
        <v>13410</v>
      </c>
      <c r="G3504">
        <v>3502</v>
      </c>
      <c r="H3504" s="2">
        <v>43159</v>
      </c>
      <c r="I3504" s="3">
        <f t="shared" si="433"/>
        <v>1090.5380092592604</v>
      </c>
      <c r="J3504" s="3">
        <f t="shared" si="434"/>
        <v>1434.4323505629491</v>
      </c>
      <c r="K3504">
        <f t="shared" si="435"/>
        <v>13.400875851984656</v>
      </c>
      <c r="L3504" s="4">
        <f t="shared" si="436"/>
        <v>1</v>
      </c>
      <c r="M3504">
        <f t="shared" si="437"/>
        <v>0.16780708095108152</v>
      </c>
      <c r="N3504">
        <f t="shared" si="438"/>
        <v>7.8516653826071892</v>
      </c>
      <c r="O3504" s="4">
        <f t="shared" si="439"/>
        <v>1</v>
      </c>
      <c r="P3504">
        <f t="shared" si="440"/>
        <v>1</v>
      </c>
    </row>
    <row r="3505" spans="1:16" x14ac:dyDescent="0.15">
      <c r="A3505">
        <v>65942</v>
      </c>
      <c r="B3505" s="1">
        <v>42979.465636574074</v>
      </c>
      <c r="C3505">
        <v>4</v>
      </c>
      <c r="D3505" t="s">
        <v>8587</v>
      </c>
      <c r="E3505" t="s">
        <v>8588</v>
      </c>
      <c r="F3505" t="s">
        <v>8589</v>
      </c>
      <c r="G3505">
        <v>3503</v>
      </c>
      <c r="H3505" s="2">
        <v>43159</v>
      </c>
      <c r="I3505" s="3">
        <f t="shared" si="433"/>
        <v>180.53436342592613</v>
      </c>
      <c r="J3505" s="3">
        <f t="shared" si="434"/>
        <v>365.26010200299748</v>
      </c>
      <c r="K3505">
        <f t="shared" si="435"/>
        <v>3.4123639770843388</v>
      </c>
      <c r="L3505" s="4">
        <f t="shared" si="436"/>
        <v>1</v>
      </c>
      <c r="M3505">
        <f t="shared" si="437"/>
        <v>2.2156446695762791E-2</v>
      </c>
      <c r="N3505">
        <f t="shared" si="438"/>
        <v>1.036696452478163</v>
      </c>
      <c r="O3505" s="4">
        <f t="shared" si="439"/>
        <v>1</v>
      </c>
      <c r="P3505">
        <f t="shared" si="440"/>
        <v>1</v>
      </c>
    </row>
    <row r="3506" spans="1:16" x14ac:dyDescent="0.15">
      <c r="A3506">
        <v>277518</v>
      </c>
      <c r="B3506" s="1">
        <v>42118.491284722222</v>
      </c>
      <c r="C3506">
        <v>116</v>
      </c>
      <c r="D3506" t="s">
        <v>13411</v>
      </c>
      <c r="F3506" t="s">
        <v>13412</v>
      </c>
      <c r="G3506">
        <v>3504</v>
      </c>
      <c r="H3506" s="2">
        <v>43159</v>
      </c>
      <c r="I3506" s="3">
        <f t="shared" si="433"/>
        <v>1041.5087152777778</v>
      </c>
      <c r="J3506" s="3">
        <f t="shared" si="434"/>
        <v>266.45768386679697</v>
      </c>
      <c r="K3506">
        <f t="shared" si="435"/>
        <v>2.4893236268025878</v>
      </c>
      <c r="L3506" s="4">
        <f t="shared" si="436"/>
        <v>1</v>
      </c>
      <c r="M3506">
        <f t="shared" si="437"/>
        <v>0.1113768884488518</v>
      </c>
      <c r="N3506">
        <f t="shared" si="438"/>
        <v>5.21130606944579</v>
      </c>
      <c r="O3506" s="4">
        <f t="shared" si="439"/>
        <v>1</v>
      </c>
      <c r="P3506">
        <f t="shared" si="440"/>
        <v>1</v>
      </c>
    </row>
    <row r="3507" spans="1:16" x14ac:dyDescent="0.15">
      <c r="A3507">
        <v>418777</v>
      </c>
      <c r="B3507" s="1">
        <v>41715.572465277779</v>
      </c>
      <c r="C3507">
        <v>144</v>
      </c>
      <c r="D3507" t="s">
        <v>13413</v>
      </c>
      <c r="F3507" t="s">
        <v>13414</v>
      </c>
      <c r="G3507">
        <v>3505</v>
      </c>
      <c r="H3507" s="2">
        <v>43159</v>
      </c>
      <c r="I3507" s="3">
        <f t="shared" si="433"/>
        <v>1444.427534722221</v>
      </c>
      <c r="J3507" s="3">
        <f t="shared" si="434"/>
        <v>289.92593254637404</v>
      </c>
      <c r="K3507">
        <f t="shared" si="435"/>
        <v>2.7085706947421042</v>
      </c>
      <c r="L3507" s="4">
        <f t="shared" si="436"/>
        <v>1</v>
      </c>
      <c r="M3507">
        <f t="shared" si="437"/>
        <v>9.9693474776976432E-2</v>
      </c>
      <c r="N3507">
        <f t="shared" si="438"/>
        <v>4.6646410886939629</v>
      </c>
      <c r="O3507" s="4">
        <f t="shared" si="439"/>
        <v>1</v>
      </c>
      <c r="P3507">
        <f t="shared" si="440"/>
        <v>1</v>
      </c>
    </row>
    <row r="3508" spans="1:16" x14ac:dyDescent="0.15">
      <c r="A3508">
        <v>772769</v>
      </c>
      <c r="B3508" s="1">
        <v>42760.606423611112</v>
      </c>
      <c r="C3508">
        <v>45</v>
      </c>
      <c r="D3508" t="s">
        <v>13415</v>
      </c>
      <c r="E3508" t="s">
        <v>13416</v>
      </c>
      <c r="F3508" t="s">
        <v>13417</v>
      </c>
      <c r="G3508">
        <v>3506</v>
      </c>
      <c r="H3508" s="2">
        <v>43159</v>
      </c>
      <c r="I3508" s="3">
        <f t="shared" si="433"/>
        <v>399.3935763888876</v>
      </c>
      <c r="J3508" s="3">
        <f t="shared" si="434"/>
        <v>1934.85585568747</v>
      </c>
      <c r="K3508">
        <f t="shared" si="435"/>
        <v>18.075974864466403</v>
      </c>
      <c r="L3508" s="4">
        <f t="shared" si="436"/>
        <v>1</v>
      </c>
      <c r="M3508">
        <f t="shared" si="437"/>
        <v>0.1126708156071687</v>
      </c>
      <c r="N3508">
        <f t="shared" si="438"/>
        <v>5.2718487057814629</v>
      </c>
      <c r="O3508" s="4">
        <f t="shared" si="439"/>
        <v>1</v>
      </c>
      <c r="P3508">
        <f t="shared" si="440"/>
        <v>1</v>
      </c>
    </row>
    <row r="3509" spans="1:16" x14ac:dyDescent="0.15">
      <c r="A3509">
        <v>86128</v>
      </c>
      <c r="B3509" s="1">
        <v>42130.399756944447</v>
      </c>
      <c r="C3509">
        <v>10</v>
      </c>
      <c r="D3509" t="s">
        <v>13418</v>
      </c>
      <c r="F3509" t="s">
        <v>13419</v>
      </c>
      <c r="G3509">
        <v>3507</v>
      </c>
      <c r="H3509" s="2">
        <v>43159</v>
      </c>
      <c r="I3509" s="3">
        <f t="shared" si="433"/>
        <v>1029.6002430555527</v>
      </c>
      <c r="J3509" s="3">
        <f t="shared" si="434"/>
        <v>83.651883904375609</v>
      </c>
      <c r="K3509">
        <f t="shared" si="435"/>
        <v>0.78149974137659861</v>
      </c>
      <c r="L3509" s="4">
        <f t="shared" si="436"/>
        <v>0.78149974137659861</v>
      </c>
      <c r="M3509">
        <f t="shared" si="437"/>
        <v>9.7125074196980771E-3</v>
      </c>
      <c r="N3509">
        <f t="shared" si="438"/>
        <v>0.45444660531214237</v>
      </c>
      <c r="O3509" s="4">
        <f t="shared" si="439"/>
        <v>0.45444660531214237</v>
      </c>
      <c r="P3509">
        <f t="shared" si="440"/>
        <v>0.69973645736048462</v>
      </c>
    </row>
    <row r="3510" spans="1:16" x14ac:dyDescent="0.15">
      <c r="A3510">
        <v>1633516</v>
      </c>
      <c r="B3510" s="1">
        <v>42557.738935185182</v>
      </c>
      <c r="C3510">
        <v>393</v>
      </c>
      <c r="D3510" t="s">
        <v>13420</v>
      </c>
      <c r="E3510" t="s">
        <v>13421</v>
      </c>
      <c r="F3510" t="s">
        <v>13422</v>
      </c>
      <c r="G3510">
        <v>3508</v>
      </c>
      <c r="H3510" s="2">
        <v>43159</v>
      </c>
      <c r="I3510" s="3">
        <f t="shared" si="433"/>
        <v>602.26106481481838</v>
      </c>
      <c r="J3510" s="3">
        <f t="shared" si="434"/>
        <v>2712.305502435674</v>
      </c>
      <c r="K3510">
        <f t="shared" si="435"/>
        <v>25.339131048271948</v>
      </c>
      <c r="L3510" s="4">
        <f t="shared" si="436"/>
        <v>1</v>
      </c>
      <c r="M3510">
        <f t="shared" si="437"/>
        <v>0.6525409377424034</v>
      </c>
      <c r="N3510">
        <f t="shared" si="438"/>
        <v>30.532281847508298</v>
      </c>
      <c r="O3510" s="4">
        <f t="shared" si="439"/>
        <v>1</v>
      </c>
      <c r="P3510">
        <f t="shared" si="440"/>
        <v>1</v>
      </c>
    </row>
    <row r="3511" spans="1:16" x14ac:dyDescent="0.15">
      <c r="A3511">
        <v>931697</v>
      </c>
      <c r="B3511" s="1">
        <v>41618.555983796294</v>
      </c>
      <c r="C3511">
        <v>135</v>
      </c>
      <c r="D3511" t="s">
        <v>13423</v>
      </c>
      <c r="E3511" t="s">
        <v>13424</v>
      </c>
      <c r="F3511" t="s">
        <v>13425</v>
      </c>
      <c r="G3511">
        <v>3509</v>
      </c>
      <c r="H3511" s="2">
        <v>43159</v>
      </c>
      <c r="I3511" s="3">
        <f t="shared" si="433"/>
        <v>1541.4440162037063</v>
      </c>
      <c r="J3511" s="3">
        <f t="shared" si="434"/>
        <v>604.43129312902249</v>
      </c>
      <c r="K3511">
        <f t="shared" si="435"/>
        <v>5.6467694116754501</v>
      </c>
      <c r="L3511" s="4">
        <f t="shared" si="436"/>
        <v>1</v>
      </c>
      <c r="M3511">
        <f t="shared" si="437"/>
        <v>8.7580216070694689E-2</v>
      </c>
      <c r="N3511">
        <f t="shared" si="438"/>
        <v>4.0978637303392018</v>
      </c>
      <c r="O3511" s="4">
        <f t="shared" si="439"/>
        <v>1</v>
      </c>
      <c r="P3511">
        <f t="shared" si="440"/>
        <v>1</v>
      </c>
    </row>
    <row r="3512" spans="1:16" x14ac:dyDescent="0.15">
      <c r="A3512">
        <v>646031</v>
      </c>
      <c r="B3512" s="1">
        <v>42671.713541666664</v>
      </c>
      <c r="C3512">
        <v>24</v>
      </c>
      <c r="D3512" t="s">
        <v>13426</v>
      </c>
      <c r="E3512" t="s">
        <v>13427</v>
      </c>
      <c r="F3512" t="s">
        <v>13428</v>
      </c>
      <c r="G3512">
        <v>3510</v>
      </c>
      <c r="H3512" s="2">
        <v>43159</v>
      </c>
      <c r="I3512" s="3">
        <f t="shared" si="433"/>
        <v>488.28645833333576</v>
      </c>
      <c r="J3512" s="3">
        <f t="shared" si="434"/>
        <v>1323.0573753879894</v>
      </c>
      <c r="K3512">
        <f t="shared" si="435"/>
        <v>12.360379090494467</v>
      </c>
      <c r="L3512" s="4">
        <f t="shared" si="436"/>
        <v>1</v>
      </c>
      <c r="M3512">
        <f t="shared" si="437"/>
        <v>4.9151475717592104E-2</v>
      </c>
      <c r="N3512">
        <f t="shared" si="438"/>
        <v>2.2997893665069946</v>
      </c>
      <c r="O3512" s="4">
        <f t="shared" si="439"/>
        <v>1</v>
      </c>
      <c r="P3512">
        <f t="shared" si="440"/>
        <v>1</v>
      </c>
    </row>
    <row r="3513" spans="1:16" x14ac:dyDescent="0.15">
      <c r="A3513">
        <v>510089</v>
      </c>
      <c r="B3513" s="1">
        <v>41611.638425925928</v>
      </c>
      <c r="C3513">
        <v>74</v>
      </c>
      <c r="D3513" t="s">
        <v>13429</v>
      </c>
      <c r="E3513" t="s">
        <v>13430</v>
      </c>
      <c r="F3513" t="s">
        <v>13431</v>
      </c>
      <c r="G3513">
        <v>3511</v>
      </c>
      <c r="H3513" s="2">
        <v>43159</v>
      </c>
      <c r="I3513" s="3">
        <f t="shared" si="433"/>
        <v>1548.3615740740715</v>
      </c>
      <c r="J3513" s="3">
        <f t="shared" si="434"/>
        <v>329.43790942696052</v>
      </c>
      <c r="K3513">
        <f t="shared" si="435"/>
        <v>3.0777028442195085</v>
      </c>
      <c r="L3513" s="4">
        <f t="shared" si="436"/>
        <v>1</v>
      </c>
      <c r="M3513">
        <f t="shared" si="437"/>
        <v>4.779245444931194E-2</v>
      </c>
      <c r="N3513">
        <f t="shared" si="438"/>
        <v>2.2362009876024542</v>
      </c>
      <c r="O3513" s="4">
        <f t="shared" si="439"/>
        <v>1</v>
      </c>
      <c r="P3513">
        <f t="shared" si="440"/>
        <v>1</v>
      </c>
    </row>
    <row r="3514" spans="1:16" x14ac:dyDescent="0.15">
      <c r="A3514">
        <v>1322788</v>
      </c>
      <c r="B3514" s="1">
        <v>42074.503888888888</v>
      </c>
      <c r="C3514">
        <v>79</v>
      </c>
      <c r="D3514" t="s">
        <v>13432</v>
      </c>
      <c r="F3514" t="s">
        <v>13433</v>
      </c>
      <c r="G3514">
        <v>3512</v>
      </c>
      <c r="H3514" s="2">
        <v>43159</v>
      </c>
      <c r="I3514" s="3">
        <f t="shared" si="433"/>
        <v>1085.4961111111115</v>
      </c>
      <c r="J3514" s="3">
        <f t="shared" si="434"/>
        <v>1218.6022468988829</v>
      </c>
      <c r="K3514">
        <f t="shared" si="435"/>
        <v>11.384529508995369</v>
      </c>
      <c r="L3514" s="4">
        <f t="shared" si="436"/>
        <v>1</v>
      </c>
      <c r="M3514">
        <f t="shared" si="437"/>
        <v>7.277778261143264E-2</v>
      </c>
      <c r="N3514">
        <f t="shared" si="438"/>
        <v>3.4052603329634059</v>
      </c>
      <c r="O3514" s="4">
        <f t="shared" si="439"/>
        <v>1</v>
      </c>
      <c r="P3514">
        <f t="shared" si="440"/>
        <v>1</v>
      </c>
    </row>
    <row r="3515" spans="1:16" x14ac:dyDescent="0.15">
      <c r="A3515">
        <v>72073</v>
      </c>
      <c r="B3515" s="1">
        <v>41578.643437500003</v>
      </c>
      <c r="C3515">
        <v>9</v>
      </c>
      <c r="D3515" t="s">
        <v>13434</v>
      </c>
      <c r="E3515" t="s">
        <v>13435</v>
      </c>
      <c r="F3515" t="s">
        <v>13436</v>
      </c>
      <c r="G3515">
        <v>3513</v>
      </c>
      <c r="H3515" s="2">
        <v>43159</v>
      </c>
      <c r="I3515" s="3">
        <f t="shared" si="433"/>
        <v>1581.3565624999974</v>
      </c>
      <c r="J3515" s="3">
        <f t="shared" si="434"/>
        <v>45.576691373170384</v>
      </c>
      <c r="K3515">
        <f t="shared" si="435"/>
        <v>0.42579044079449135</v>
      </c>
      <c r="L3515" s="4">
        <f t="shared" si="436"/>
        <v>0.42579044079449135</v>
      </c>
      <c r="M3515">
        <f t="shared" si="437"/>
        <v>5.691316059530385E-3</v>
      </c>
      <c r="N3515">
        <f t="shared" si="438"/>
        <v>0.26629573098359216</v>
      </c>
      <c r="O3515" s="4">
        <f t="shared" si="439"/>
        <v>0.26629573098359216</v>
      </c>
      <c r="P3515">
        <f t="shared" si="440"/>
        <v>0.38591676334176661</v>
      </c>
    </row>
    <row r="3516" spans="1:16" x14ac:dyDescent="0.15">
      <c r="A3516">
        <v>1444845</v>
      </c>
      <c r="B3516" s="1">
        <v>41591.742048611108</v>
      </c>
      <c r="C3516">
        <v>287</v>
      </c>
      <c r="D3516" t="s">
        <v>13437</v>
      </c>
      <c r="F3516" t="s">
        <v>13438</v>
      </c>
      <c r="G3516">
        <v>3514</v>
      </c>
      <c r="H3516" s="2">
        <v>43159</v>
      </c>
      <c r="I3516" s="3">
        <f t="shared" si="433"/>
        <v>1568.2579513888923</v>
      </c>
      <c r="J3516" s="3">
        <f t="shared" si="434"/>
        <v>921.30570657741964</v>
      </c>
      <c r="K3516">
        <f t="shared" si="435"/>
        <v>8.6071004956933983</v>
      </c>
      <c r="L3516" s="4">
        <f t="shared" si="436"/>
        <v>1</v>
      </c>
      <c r="M3516">
        <f t="shared" si="437"/>
        <v>0.18300560806710717</v>
      </c>
      <c r="N3516">
        <f t="shared" si="438"/>
        <v>8.5628019362446537</v>
      </c>
      <c r="O3516" s="4">
        <f t="shared" si="439"/>
        <v>1</v>
      </c>
      <c r="P3516">
        <f t="shared" si="440"/>
        <v>1</v>
      </c>
    </row>
    <row r="3517" spans="1:16" x14ac:dyDescent="0.15">
      <c r="A3517">
        <v>86692</v>
      </c>
      <c r="B3517" s="1">
        <v>41599.650833333333</v>
      </c>
      <c r="C3517">
        <v>53</v>
      </c>
      <c r="D3517" t="s">
        <v>13439</v>
      </c>
      <c r="E3517" t="s">
        <v>13440</v>
      </c>
      <c r="F3517" t="s">
        <v>13441</v>
      </c>
      <c r="G3517">
        <v>3515</v>
      </c>
      <c r="H3517" s="2">
        <v>43159</v>
      </c>
      <c r="I3517" s="3">
        <f t="shared" si="433"/>
        <v>1560.3491666666669</v>
      </c>
      <c r="J3517" s="3">
        <f t="shared" si="434"/>
        <v>55.559359310068949</v>
      </c>
      <c r="K3517">
        <f t="shared" si="435"/>
        <v>0.51905136985919376</v>
      </c>
      <c r="L3517" s="4">
        <f t="shared" si="436"/>
        <v>0.51905136985919376</v>
      </c>
      <c r="M3517">
        <f t="shared" si="437"/>
        <v>3.396675637237178E-2</v>
      </c>
      <c r="N3517">
        <f t="shared" si="438"/>
        <v>1.5892988761669105</v>
      </c>
      <c r="O3517" s="4">
        <f t="shared" si="439"/>
        <v>1</v>
      </c>
      <c r="P3517">
        <f t="shared" si="440"/>
        <v>0.63928852739439535</v>
      </c>
    </row>
    <row r="3518" spans="1:16" x14ac:dyDescent="0.15">
      <c r="A3518">
        <v>6001</v>
      </c>
      <c r="B3518" s="1">
        <v>42272.40902777778</v>
      </c>
      <c r="C3518">
        <v>0</v>
      </c>
      <c r="D3518" t="s">
        <v>13442</v>
      </c>
      <c r="E3518" t="s">
        <v>13443</v>
      </c>
      <c r="F3518" t="s">
        <v>13444</v>
      </c>
      <c r="G3518">
        <v>3516</v>
      </c>
      <c r="H3518" s="2">
        <v>43159</v>
      </c>
      <c r="I3518" s="3">
        <f t="shared" si="433"/>
        <v>887.59097222222044</v>
      </c>
      <c r="J3518" s="3">
        <f t="shared" si="434"/>
        <v>6.7609971121896093</v>
      </c>
      <c r="K3518">
        <f t="shared" si="435"/>
        <v>6.3163161999603604E-2</v>
      </c>
      <c r="L3518" s="4">
        <f t="shared" si="436"/>
        <v>6.3163161999603604E-2</v>
      </c>
      <c r="M3518">
        <f t="shared" si="437"/>
        <v>0</v>
      </c>
      <c r="N3518">
        <f t="shared" si="438"/>
        <v>0</v>
      </c>
      <c r="O3518" s="4">
        <f t="shared" si="439"/>
        <v>0</v>
      </c>
      <c r="P3518">
        <f t="shared" si="440"/>
        <v>4.7372371499702706E-2</v>
      </c>
    </row>
    <row r="3519" spans="1:16" x14ac:dyDescent="0.15">
      <c r="A3519">
        <v>51926</v>
      </c>
      <c r="B3519" s="1">
        <v>41585.574328703704</v>
      </c>
      <c r="C3519">
        <v>5</v>
      </c>
      <c r="D3519" t="s">
        <v>13445</v>
      </c>
      <c r="E3519" t="s">
        <v>13446</v>
      </c>
      <c r="F3519" t="s">
        <v>13447</v>
      </c>
      <c r="G3519">
        <v>3517</v>
      </c>
      <c r="H3519" s="2">
        <v>43159</v>
      </c>
      <c r="I3519" s="3">
        <f t="shared" si="433"/>
        <v>1574.4256712962961</v>
      </c>
      <c r="J3519" s="3">
        <f t="shared" si="434"/>
        <v>32.980915483451795</v>
      </c>
      <c r="K3519">
        <f t="shared" si="435"/>
        <v>0.30811711246269774</v>
      </c>
      <c r="L3519" s="4">
        <f t="shared" si="436"/>
        <v>0.30811711246269774</v>
      </c>
      <c r="M3519">
        <f t="shared" si="437"/>
        <v>3.1757612259226396E-3</v>
      </c>
      <c r="N3519">
        <f t="shared" si="438"/>
        <v>0.14859333908723385</v>
      </c>
      <c r="O3519" s="4">
        <f t="shared" si="439"/>
        <v>0.14859333908723385</v>
      </c>
      <c r="P3519">
        <f t="shared" si="440"/>
        <v>0.26823616911883175</v>
      </c>
    </row>
    <row r="3520" spans="1:16" x14ac:dyDescent="0.15">
      <c r="A3520">
        <v>866</v>
      </c>
      <c r="B3520" s="1">
        <v>43129.488333333335</v>
      </c>
      <c r="C3520">
        <v>0</v>
      </c>
      <c r="D3520" t="s">
        <v>13448</v>
      </c>
      <c r="E3520" t="s">
        <v>13449</v>
      </c>
      <c r="F3520" t="s">
        <v>13450</v>
      </c>
      <c r="G3520">
        <v>3518</v>
      </c>
      <c r="H3520" s="2">
        <v>43159</v>
      </c>
      <c r="I3520" s="3">
        <f t="shared" si="433"/>
        <v>30.511666666665406</v>
      </c>
      <c r="J3520" s="3">
        <f t="shared" si="434"/>
        <v>28.382585896106487</v>
      </c>
      <c r="K3520">
        <f t="shared" si="435"/>
        <v>0.26515820687029484</v>
      </c>
      <c r="L3520" s="4">
        <f t="shared" si="436"/>
        <v>0.26515820687029484</v>
      </c>
      <c r="M3520">
        <f t="shared" si="437"/>
        <v>0</v>
      </c>
      <c r="N3520">
        <f t="shared" si="438"/>
        <v>0</v>
      </c>
      <c r="O3520" s="4">
        <f t="shared" si="439"/>
        <v>0</v>
      </c>
      <c r="P3520">
        <f t="shared" si="440"/>
        <v>0.19886865515272112</v>
      </c>
    </row>
    <row r="3521" spans="1:16" x14ac:dyDescent="0.15">
      <c r="A3521">
        <v>779682</v>
      </c>
      <c r="B3521" s="1">
        <v>41546.658333333333</v>
      </c>
      <c r="C3521">
        <v>102</v>
      </c>
      <c r="D3521" t="s">
        <v>13451</v>
      </c>
      <c r="E3521" t="s">
        <v>13452</v>
      </c>
      <c r="F3521" t="s">
        <v>13453</v>
      </c>
      <c r="G3521">
        <v>3519</v>
      </c>
      <c r="H3521" s="2">
        <v>43159</v>
      </c>
      <c r="I3521" s="3">
        <f t="shared" si="433"/>
        <v>1613.3416666666672</v>
      </c>
      <c r="J3521" s="3">
        <f t="shared" si="434"/>
        <v>483.27147070521318</v>
      </c>
      <c r="K3521">
        <f t="shared" si="435"/>
        <v>4.5148598183699393</v>
      </c>
      <c r="L3521" s="4">
        <f t="shared" si="436"/>
        <v>1</v>
      </c>
      <c r="M3521">
        <f t="shared" si="437"/>
        <v>6.3222813931746197E-2</v>
      </c>
      <c r="N3521">
        <f t="shared" si="438"/>
        <v>2.9581849390707</v>
      </c>
      <c r="O3521" s="4">
        <f t="shared" si="439"/>
        <v>1</v>
      </c>
      <c r="P3521">
        <f t="shared" si="440"/>
        <v>1</v>
      </c>
    </row>
    <row r="3522" spans="1:16" x14ac:dyDescent="0.15">
      <c r="A3522">
        <v>162100</v>
      </c>
      <c r="B3522" s="1">
        <v>42549.625648148147</v>
      </c>
      <c r="C3522">
        <v>21</v>
      </c>
      <c r="D3522" t="s">
        <v>13454</v>
      </c>
      <c r="E3522" t="s">
        <v>13455</v>
      </c>
      <c r="F3522" t="s">
        <v>13456</v>
      </c>
      <c r="G3522">
        <v>3520</v>
      </c>
      <c r="H3522" s="2">
        <v>43159</v>
      </c>
      <c r="I3522" s="3">
        <f t="shared" si="433"/>
        <v>610.37435185185313</v>
      </c>
      <c r="J3522" s="3">
        <f t="shared" si="434"/>
        <v>265.57472395128434</v>
      </c>
      <c r="K3522">
        <f t="shared" si="435"/>
        <v>2.4810747636161015</v>
      </c>
      <c r="L3522" s="4">
        <f t="shared" si="436"/>
        <v>1</v>
      </c>
      <c r="M3522">
        <f t="shared" si="437"/>
        <v>3.4405115379253372E-2</v>
      </c>
      <c r="N3522">
        <f t="shared" si="438"/>
        <v>1.6098096211246256</v>
      </c>
      <c r="O3522" s="4">
        <f t="shared" si="439"/>
        <v>1</v>
      </c>
      <c r="P3522">
        <f t="shared" si="440"/>
        <v>1</v>
      </c>
    </row>
    <row r="3523" spans="1:16" x14ac:dyDescent="0.15">
      <c r="A3523">
        <v>4288</v>
      </c>
      <c r="B3523" s="1">
        <v>42023.575972222221</v>
      </c>
      <c r="C3523">
        <v>2</v>
      </c>
      <c r="D3523" t="s">
        <v>13457</v>
      </c>
      <c r="F3523" t="s">
        <v>13458</v>
      </c>
      <c r="G3523">
        <v>3521</v>
      </c>
      <c r="H3523" s="2">
        <v>43159</v>
      </c>
      <c r="I3523" s="3">
        <f t="shared" ref="I3523:I3586" si="441">H3523-B3523+1</f>
        <v>1136.424027777779</v>
      </c>
      <c r="J3523" s="3">
        <f t="shared" ref="J3523:J3586" si="442">A3523/I3523</f>
        <v>3.7732394732844323</v>
      </c>
      <c r="K3523">
        <f t="shared" ref="K3523:K3586" si="443">(J3523-0)/(PERCENTILE($J$2:$J$10219,0.85)-0)</f>
        <v>3.5250678584771405E-2</v>
      </c>
      <c r="L3523" s="4">
        <f t="shared" ref="L3523:L3586" si="444">IF(K3523&gt;1,1,IF(K3523&lt;0,0,K3523))</f>
        <v>3.5250678584771405E-2</v>
      </c>
      <c r="M3523">
        <f t="shared" ref="M3523:M3586" si="445">C3523/I3523</f>
        <v>1.759906470748336E-3</v>
      </c>
      <c r="N3523">
        <f t="shared" ref="N3523:N3586" si="446">(M3523-0)/(PERCENTILE($M$2:$M$10219,0.85)-0)</f>
        <v>8.2345730792071456E-2</v>
      </c>
      <c r="O3523" s="4">
        <f t="shared" ref="O3523:O3586" si="447">IF(N3523&gt;1,1,IF(N3523&lt;0,0,N3523))</f>
        <v>8.2345730792071456E-2</v>
      </c>
      <c r="P3523">
        <f t="shared" si="440"/>
        <v>4.7024441636596415E-2</v>
      </c>
    </row>
    <row r="3524" spans="1:16" x14ac:dyDescent="0.15">
      <c r="A3524">
        <v>6232</v>
      </c>
      <c r="B3524" s="1">
        <v>42630.487881944442</v>
      </c>
      <c r="C3524">
        <v>2</v>
      </c>
      <c r="D3524" t="s">
        <v>13459</v>
      </c>
      <c r="E3524" t="s">
        <v>13459</v>
      </c>
      <c r="F3524" t="s">
        <v>13460</v>
      </c>
      <c r="G3524">
        <v>3522</v>
      </c>
      <c r="H3524" s="2">
        <v>43159</v>
      </c>
      <c r="I3524" s="3">
        <f t="shared" si="441"/>
        <v>529.51211805555795</v>
      </c>
      <c r="J3524" s="3">
        <f t="shared" si="442"/>
        <v>11.769324605610104</v>
      </c>
      <c r="K3524">
        <f t="shared" si="443"/>
        <v>0.10995238488562509</v>
      </c>
      <c r="L3524" s="4">
        <f t="shared" si="444"/>
        <v>0.10995238488562509</v>
      </c>
      <c r="M3524">
        <f t="shared" si="445"/>
        <v>3.777061811813255E-3</v>
      </c>
      <c r="N3524">
        <f t="shared" si="446"/>
        <v>0.17672809340165443</v>
      </c>
      <c r="O3524" s="4">
        <f t="shared" si="447"/>
        <v>0.17672809340165443</v>
      </c>
      <c r="P3524">
        <f t="shared" ref="P3524:P3587" si="448">0.75*L3524+0.25*O3524</f>
        <v>0.12664631201463242</v>
      </c>
    </row>
    <row r="3525" spans="1:16" x14ac:dyDescent="0.15">
      <c r="A3525">
        <v>17370</v>
      </c>
      <c r="B3525" s="1">
        <v>42597.450636574074</v>
      </c>
      <c r="C3525">
        <v>2</v>
      </c>
      <c r="D3525" t="s">
        <v>13461</v>
      </c>
      <c r="E3525" t="s">
        <v>13462</v>
      </c>
      <c r="F3525" t="s">
        <v>13463</v>
      </c>
      <c r="G3525">
        <v>3523</v>
      </c>
      <c r="H3525" s="2">
        <v>43159</v>
      </c>
      <c r="I3525" s="3">
        <f t="shared" si="441"/>
        <v>562.54936342592555</v>
      </c>
      <c r="J3525" s="3">
        <f t="shared" si="442"/>
        <v>30.877290295409281</v>
      </c>
      <c r="K3525">
        <f t="shared" si="443"/>
        <v>0.28846444639378055</v>
      </c>
      <c r="L3525" s="4">
        <f t="shared" si="444"/>
        <v>0.28846444639378055</v>
      </c>
      <c r="M3525">
        <f t="shared" si="445"/>
        <v>3.5552435573297965E-3</v>
      </c>
      <c r="N3525">
        <f t="shared" si="446"/>
        <v>0.16634925420078758</v>
      </c>
      <c r="O3525" s="4">
        <f t="shared" si="447"/>
        <v>0.16634925420078758</v>
      </c>
      <c r="P3525">
        <f t="shared" si="448"/>
        <v>0.25793564834553229</v>
      </c>
    </row>
    <row r="3526" spans="1:16" x14ac:dyDescent="0.15">
      <c r="A3526">
        <v>3880</v>
      </c>
      <c r="B3526" s="1">
        <v>42234.45417824074</v>
      </c>
      <c r="C3526">
        <v>0</v>
      </c>
      <c r="D3526" t="s">
        <v>13464</v>
      </c>
      <c r="F3526" t="s">
        <v>13465</v>
      </c>
      <c r="G3526">
        <v>3524</v>
      </c>
      <c r="H3526" s="2">
        <v>43159</v>
      </c>
      <c r="I3526" s="3">
        <f t="shared" si="441"/>
        <v>925.54582175926043</v>
      </c>
      <c r="J3526" s="3">
        <f t="shared" si="442"/>
        <v>4.192120918038361</v>
      </c>
      <c r="K3526">
        <f t="shared" si="443"/>
        <v>3.9163988428657995E-2</v>
      </c>
      <c r="L3526" s="4">
        <f t="shared" si="444"/>
        <v>3.9163988428657995E-2</v>
      </c>
      <c r="M3526">
        <f t="shared" si="445"/>
        <v>0</v>
      </c>
      <c r="N3526">
        <f t="shared" si="446"/>
        <v>0</v>
      </c>
      <c r="O3526" s="4">
        <f t="shared" si="447"/>
        <v>0</v>
      </c>
      <c r="P3526">
        <f t="shared" si="448"/>
        <v>2.9372991321493496E-2</v>
      </c>
    </row>
    <row r="3527" spans="1:16" x14ac:dyDescent="0.15">
      <c r="A3527">
        <v>7478</v>
      </c>
      <c r="B3527" s="1">
        <v>42816.497002314813</v>
      </c>
      <c r="C3527">
        <v>0</v>
      </c>
      <c r="D3527" t="s">
        <v>13466</v>
      </c>
      <c r="E3527" t="s">
        <v>13467</v>
      </c>
      <c r="F3527" t="s">
        <v>13468</v>
      </c>
      <c r="G3527">
        <v>3525</v>
      </c>
      <c r="H3527" s="2">
        <v>43159</v>
      </c>
      <c r="I3527" s="3">
        <f t="shared" si="441"/>
        <v>343.50299768518744</v>
      </c>
      <c r="J3527" s="3">
        <f t="shared" si="442"/>
        <v>21.769824573273198</v>
      </c>
      <c r="K3527">
        <f t="shared" si="443"/>
        <v>0.20337990586410468</v>
      </c>
      <c r="L3527" s="4">
        <f t="shared" si="444"/>
        <v>0.20337990586410468</v>
      </c>
      <c r="M3527">
        <f t="shared" si="445"/>
        <v>0</v>
      </c>
      <c r="N3527">
        <f t="shared" si="446"/>
        <v>0</v>
      </c>
      <c r="O3527" s="4">
        <f t="shared" si="447"/>
        <v>0</v>
      </c>
      <c r="P3527">
        <f t="shared" si="448"/>
        <v>0.1525349293980785</v>
      </c>
    </row>
    <row r="3528" spans="1:16" x14ac:dyDescent="0.15">
      <c r="A3528">
        <v>187506</v>
      </c>
      <c r="B3528" s="1">
        <v>41718.557372685187</v>
      </c>
      <c r="C3528">
        <v>1</v>
      </c>
      <c r="D3528" t="s">
        <v>13469</v>
      </c>
      <c r="E3528" t="s">
        <v>13470</v>
      </c>
      <c r="F3528" t="s">
        <v>13471</v>
      </c>
      <c r="G3528">
        <v>3526</v>
      </c>
      <c r="H3528" s="2">
        <v>43159</v>
      </c>
      <c r="I3528" s="3">
        <f t="shared" si="441"/>
        <v>1441.4426273148129</v>
      </c>
      <c r="J3528" s="3">
        <f t="shared" si="442"/>
        <v>130.08218048143547</v>
      </c>
      <c r="K3528">
        <f t="shared" si="443"/>
        <v>1.2152648052750945</v>
      </c>
      <c r="L3528" s="4">
        <f t="shared" si="444"/>
        <v>1</v>
      </c>
      <c r="M3528">
        <f t="shared" si="445"/>
        <v>6.937494292525864E-4</v>
      </c>
      <c r="N3528">
        <f t="shared" si="446"/>
        <v>3.2460420305230997E-2</v>
      </c>
      <c r="O3528" s="4">
        <f t="shared" si="447"/>
        <v>3.2460420305230997E-2</v>
      </c>
      <c r="P3528">
        <f t="shared" si="448"/>
        <v>0.75811510507630775</v>
      </c>
    </row>
    <row r="3529" spans="1:16" x14ac:dyDescent="0.15">
      <c r="A3529">
        <v>6492</v>
      </c>
      <c r="B3529" s="1">
        <v>42755.711018518516</v>
      </c>
      <c r="C3529">
        <v>0</v>
      </c>
      <c r="D3529" t="s">
        <v>13472</v>
      </c>
      <c r="E3529" t="s">
        <v>13473</v>
      </c>
      <c r="F3529" t="s">
        <v>13474</v>
      </c>
      <c r="G3529">
        <v>3527</v>
      </c>
      <c r="H3529" s="2">
        <v>43159</v>
      </c>
      <c r="I3529" s="3">
        <f t="shared" si="441"/>
        <v>404.28898148148437</v>
      </c>
      <c r="J3529" s="3">
        <f t="shared" si="442"/>
        <v>16.057820760315035</v>
      </c>
      <c r="K3529">
        <f t="shared" si="443"/>
        <v>0.15001673824349532</v>
      </c>
      <c r="L3529" s="4">
        <f t="shared" si="444"/>
        <v>0.15001673824349532</v>
      </c>
      <c r="M3529">
        <f t="shared" si="445"/>
        <v>0</v>
      </c>
      <c r="N3529">
        <f t="shared" si="446"/>
        <v>0</v>
      </c>
      <c r="O3529" s="4">
        <f t="shared" si="447"/>
        <v>0</v>
      </c>
      <c r="P3529">
        <f t="shared" si="448"/>
        <v>0.11251255368262149</v>
      </c>
    </row>
    <row r="3530" spans="1:16" x14ac:dyDescent="0.15">
      <c r="A3530">
        <v>8954</v>
      </c>
      <c r="B3530" s="1">
        <v>41844.640162037038</v>
      </c>
      <c r="C3530">
        <v>4</v>
      </c>
      <c r="D3530" t="s">
        <v>13475</v>
      </c>
      <c r="F3530" t="s">
        <v>13476</v>
      </c>
      <c r="G3530">
        <v>3528</v>
      </c>
      <c r="H3530" s="2">
        <v>43159</v>
      </c>
      <c r="I3530" s="3">
        <f t="shared" si="441"/>
        <v>1315.359837962962</v>
      </c>
      <c r="J3530" s="3">
        <f t="shared" si="442"/>
        <v>6.8072627288565029</v>
      </c>
      <c r="K3530">
        <f t="shared" si="443"/>
        <v>6.3595388576845269E-2</v>
      </c>
      <c r="L3530" s="4">
        <f t="shared" si="444"/>
        <v>6.3595388576845269E-2</v>
      </c>
      <c r="M3530">
        <f t="shared" si="445"/>
        <v>3.040992954593032E-3</v>
      </c>
      <c r="N3530">
        <f t="shared" si="446"/>
        <v>0.14228755410679575</v>
      </c>
      <c r="O3530" s="4">
        <f t="shared" si="447"/>
        <v>0.14228755410679575</v>
      </c>
      <c r="P3530">
        <f t="shared" si="448"/>
        <v>8.3268429959332896E-2</v>
      </c>
    </row>
    <row r="3531" spans="1:16" x14ac:dyDescent="0.15">
      <c r="A3531">
        <v>8954</v>
      </c>
      <c r="B3531" s="1">
        <v>41844.640162037038</v>
      </c>
      <c r="C3531">
        <v>4</v>
      </c>
      <c r="D3531" t="s">
        <v>13475</v>
      </c>
      <c r="F3531" t="s">
        <v>13476</v>
      </c>
      <c r="G3531">
        <v>3529</v>
      </c>
      <c r="H3531" s="2">
        <v>43159</v>
      </c>
      <c r="I3531" s="3">
        <f t="shared" si="441"/>
        <v>1315.359837962962</v>
      </c>
      <c r="J3531" s="3">
        <f t="shared" si="442"/>
        <v>6.8072627288565029</v>
      </c>
      <c r="K3531">
        <f t="shared" si="443"/>
        <v>6.3595388576845269E-2</v>
      </c>
      <c r="L3531" s="4">
        <f t="shared" si="444"/>
        <v>6.3595388576845269E-2</v>
      </c>
      <c r="M3531">
        <f t="shared" si="445"/>
        <v>3.040992954593032E-3</v>
      </c>
      <c r="N3531">
        <f t="shared" si="446"/>
        <v>0.14228755410679575</v>
      </c>
      <c r="O3531" s="4">
        <f t="shared" si="447"/>
        <v>0.14228755410679575</v>
      </c>
      <c r="P3531">
        <f t="shared" si="448"/>
        <v>8.3268429959332896E-2</v>
      </c>
    </row>
    <row r="3532" spans="1:16" x14ac:dyDescent="0.15">
      <c r="A3532">
        <v>1048782</v>
      </c>
      <c r="B3532" s="1">
        <v>41492.622025462966</v>
      </c>
      <c r="C3532">
        <v>22</v>
      </c>
      <c r="D3532" t="s">
        <v>13477</v>
      </c>
      <c r="E3532" t="s">
        <v>13477</v>
      </c>
      <c r="F3532" t="s">
        <v>13478</v>
      </c>
      <c r="G3532">
        <v>3530</v>
      </c>
      <c r="H3532" s="2">
        <v>43159</v>
      </c>
      <c r="I3532" s="3">
        <f t="shared" si="441"/>
        <v>1667.3779745370339</v>
      </c>
      <c r="J3532" s="3">
        <f t="shared" si="442"/>
        <v>629.00075208874341</v>
      </c>
      <c r="K3532">
        <f t="shared" si="443"/>
        <v>5.8763042999122046</v>
      </c>
      <c r="L3532" s="4">
        <f t="shared" si="444"/>
        <v>1</v>
      </c>
      <c r="M3532">
        <f t="shared" si="445"/>
        <v>1.3194368844957631E-2</v>
      </c>
      <c r="N3532">
        <f t="shared" si="446"/>
        <v>0.61736232176939576</v>
      </c>
      <c r="O3532" s="4">
        <f t="shared" si="447"/>
        <v>0.61736232176939576</v>
      </c>
      <c r="P3532">
        <f t="shared" si="448"/>
        <v>0.904340580442349</v>
      </c>
    </row>
    <row r="3533" spans="1:16" x14ac:dyDescent="0.15">
      <c r="A3533">
        <v>350</v>
      </c>
      <c r="B3533" s="1">
        <v>43153.462546296294</v>
      </c>
      <c r="C3533">
        <v>0</v>
      </c>
      <c r="D3533" t="s">
        <v>13479</v>
      </c>
      <c r="E3533" t="s">
        <v>13480</v>
      </c>
      <c r="F3533" t="s">
        <v>13481</v>
      </c>
      <c r="G3533">
        <v>3531</v>
      </c>
      <c r="H3533" s="2">
        <v>43159</v>
      </c>
      <c r="I3533" s="3">
        <f t="shared" si="441"/>
        <v>6.5374537037059781</v>
      </c>
      <c r="J3533" s="3">
        <f t="shared" si="442"/>
        <v>53.537664029894479</v>
      </c>
      <c r="K3533">
        <f t="shared" si="443"/>
        <v>0.50016411634073477</v>
      </c>
      <c r="L3533" s="4">
        <f t="shared" si="444"/>
        <v>0.50016411634073477</v>
      </c>
      <c r="M3533">
        <f t="shared" si="445"/>
        <v>0</v>
      </c>
      <c r="N3533">
        <f t="shared" si="446"/>
        <v>0</v>
      </c>
      <c r="O3533" s="4">
        <f t="shared" si="447"/>
        <v>0</v>
      </c>
      <c r="P3533">
        <f t="shared" si="448"/>
        <v>0.3751230872555511</v>
      </c>
    </row>
    <row r="3534" spans="1:16" x14ac:dyDescent="0.15">
      <c r="A3534">
        <v>7813</v>
      </c>
      <c r="B3534" s="1">
        <v>42331.694907407407</v>
      </c>
      <c r="C3534">
        <v>1</v>
      </c>
      <c r="D3534" t="s">
        <v>13482</v>
      </c>
      <c r="E3534" t="s">
        <v>13482</v>
      </c>
      <c r="F3534" t="s">
        <v>13483</v>
      </c>
      <c r="G3534">
        <v>3532</v>
      </c>
      <c r="H3534" s="2">
        <v>43159</v>
      </c>
      <c r="I3534" s="3">
        <f t="shared" si="441"/>
        <v>828.3050925925927</v>
      </c>
      <c r="J3534" s="3">
        <f t="shared" si="442"/>
        <v>9.4325147459196845</v>
      </c>
      <c r="K3534">
        <f t="shared" si="443"/>
        <v>8.8121241153322094E-2</v>
      </c>
      <c r="L3534" s="4">
        <f t="shared" si="444"/>
        <v>8.8121241153322094E-2</v>
      </c>
      <c r="M3534">
        <f t="shared" si="445"/>
        <v>1.2072846212619589E-3</v>
      </c>
      <c r="N3534">
        <f t="shared" si="446"/>
        <v>5.6488646450383651E-2</v>
      </c>
      <c r="O3534" s="4">
        <f t="shared" si="447"/>
        <v>5.6488646450383651E-2</v>
      </c>
      <c r="P3534">
        <f t="shared" si="448"/>
        <v>8.0213092477587483E-2</v>
      </c>
    </row>
    <row r="3535" spans="1:16" x14ac:dyDescent="0.15">
      <c r="A3535">
        <v>47063</v>
      </c>
      <c r="B3535" s="1">
        <v>41594.63318287037</v>
      </c>
      <c r="C3535">
        <v>5</v>
      </c>
      <c r="D3535" t="s">
        <v>13484</v>
      </c>
      <c r="E3535" t="s">
        <v>13485</v>
      </c>
      <c r="F3535" t="s">
        <v>13486</v>
      </c>
      <c r="G3535">
        <v>3533</v>
      </c>
      <c r="H3535" s="2">
        <v>43159</v>
      </c>
      <c r="I3535" s="3">
        <f t="shared" si="441"/>
        <v>1565.3668171296304</v>
      </c>
      <c r="J3535" s="3">
        <f t="shared" si="442"/>
        <v>30.065157562428794</v>
      </c>
      <c r="K3535">
        <f t="shared" si="443"/>
        <v>0.28087727093323456</v>
      </c>
      <c r="L3535" s="4">
        <f t="shared" si="444"/>
        <v>0.28087727093323456</v>
      </c>
      <c r="M3535">
        <f t="shared" si="445"/>
        <v>3.1941395111264471E-3</v>
      </c>
      <c r="N3535">
        <f t="shared" si="446"/>
        <v>0.14945325599245959</v>
      </c>
      <c r="O3535" s="4">
        <f t="shared" si="447"/>
        <v>0.14945325599245959</v>
      </c>
      <c r="P3535">
        <f t="shared" si="448"/>
        <v>0.24802126719804082</v>
      </c>
    </row>
    <row r="3536" spans="1:16" x14ac:dyDescent="0.15">
      <c r="A3536">
        <v>7847</v>
      </c>
      <c r="B3536" s="1">
        <v>42710.719259259262</v>
      </c>
      <c r="C3536">
        <v>0</v>
      </c>
      <c r="D3536" t="s">
        <v>13487</v>
      </c>
      <c r="E3536" t="s">
        <v>13488</v>
      </c>
      <c r="F3536" t="s">
        <v>13489</v>
      </c>
      <c r="G3536">
        <v>3534</v>
      </c>
      <c r="H3536" s="2">
        <v>43159</v>
      </c>
      <c r="I3536" s="3">
        <f t="shared" si="441"/>
        <v>449.28074074073811</v>
      </c>
      <c r="J3536" s="3">
        <f t="shared" si="442"/>
        <v>17.465694138285329</v>
      </c>
      <c r="K3536">
        <f t="shared" si="443"/>
        <v>0.1631694926038455</v>
      </c>
      <c r="L3536" s="4">
        <f t="shared" si="444"/>
        <v>0.1631694926038455</v>
      </c>
      <c r="M3536">
        <f t="shared" si="445"/>
        <v>0</v>
      </c>
      <c r="N3536">
        <f t="shared" si="446"/>
        <v>0</v>
      </c>
      <c r="O3536" s="4">
        <f t="shared" si="447"/>
        <v>0</v>
      </c>
      <c r="P3536">
        <f t="shared" si="448"/>
        <v>0.12237711945288413</v>
      </c>
    </row>
    <row r="3537" spans="1:16" x14ac:dyDescent="0.15">
      <c r="A3537">
        <v>10576</v>
      </c>
      <c r="B3537" s="1">
        <v>41794.594988425924</v>
      </c>
      <c r="C3537">
        <v>3</v>
      </c>
      <c r="D3537" t="s">
        <v>13490</v>
      </c>
      <c r="F3537" t="s">
        <v>13491</v>
      </c>
      <c r="G3537">
        <v>3535</v>
      </c>
      <c r="H3537" s="2">
        <v>43159</v>
      </c>
      <c r="I3537" s="3">
        <f t="shared" si="441"/>
        <v>1365.4050115740756</v>
      </c>
      <c r="J3537" s="3">
        <f t="shared" si="442"/>
        <v>7.7456871114071149</v>
      </c>
      <c r="K3537">
        <f t="shared" si="443"/>
        <v>7.2362416622539255E-2</v>
      </c>
      <c r="L3537" s="4">
        <f t="shared" si="444"/>
        <v>7.2362416622539255E-2</v>
      </c>
      <c r="M3537">
        <f t="shared" si="445"/>
        <v>2.1971502774415039E-3</v>
      </c>
      <c r="N3537">
        <f t="shared" si="446"/>
        <v>0.1028042957186191</v>
      </c>
      <c r="O3537" s="4">
        <f t="shared" si="447"/>
        <v>0.1028042957186191</v>
      </c>
      <c r="P3537">
        <f t="shared" si="448"/>
        <v>7.9972886396559223E-2</v>
      </c>
    </row>
    <row r="3538" spans="1:16" x14ac:dyDescent="0.15">
      <c r="A3538">
        <v>6889</v>
      </c>
      <c r="B3538" s="1">
        <v>42843.615185185183</v>
      </c>
      <c r="C3538">
        <v>0</v>
      </c>
      <c r="D3538" t="s">
        <v>13492</v>
      </c>
      <c r="E3538" t="s">
        <v>13493</v>
      </c>
      <c r="F3538" t="s">
        <v>13494</v>
      </c>
      <c r="G3538">
        <v>3536</v>
      </c>
      <c r="H3538" s="2">
        <v>43159</v>
      </c>
      <c r="I3538" s="3">
        <f t="shared" si="441"/>
        <v>316.38481481481722</v>
      </c>
      <c r="J3538" s="3">
        <f t="shared" si="442"/>
        <v>21.774117079646164</v>
      </c>
      <c r="K3538">
        <f t="shared" si="443"/>
        <v>0.2034200076820645</v>
      </c>
      <c r="L3538" s="4">
        <f t="shared" si="444"/>
        <v>0.2034200076820645</v>
      </c>
      <c r="M3538">
        <f t="shared" si="445"/>
        <v>0</v>
      </c>
      <c r="N3538">
        <f t="shared" si="446"/>
        <v>0</v>
      </c>
      <c r="O3538" s="4">
        <f t="shared" si="447"/>
        <v>0</v>
      </c>
      <c r="P3538">
        <f t="shared" si="448"/>
        <v>0.15256500576154838</v>
      </c>
    </row>
    <row r="3539" spans="1:16" x14ac:dyDescent="0.15">
      <c r="A3539">
        <v>59221</v>
      </c>
      <c r="B3539" s="1">
        <v>42297.602696759262</v>
      </c>
      <c r="C3539">
        <v>5</v>
      </c>
      <c r="D3539" t="s">
        <v>13495</v>
      </c>
      <c r="E3539" t="s">
        <v>13496</v>
      </c>
      <c r="F3539" t="s">
        <v>13497</v>
      </c>
      <c r="G3539">
        <v>3537</v>
      </c>
      <c r="H3539" s="2">
        <v>43159</v>
      </c>
      <c r="I3539" s="3">
        <f t="shared" si="441"/>
        <v>862.39730324073753</v>
      </c>
      <c r="J3539" s="3">
        <f t="shared" si="442"/>
        <v>68.670205458038751</v>
      </c>
      <c r="K3539">
        <f t="shared" si="443"/>
        <v>0.64153663134570549</v>
      </c>
      <c r="L3539" s="4">
        <f t="shared" si="444"/>
        <v>0.64153663134570549</v>
      </c>
      <c r="M3539">
        <f t="shared" si="445"/>
        <v>5.7977917848431098E-3</v>
      </c>
      <c r="N3539">
        <f t="shared" si="446"/>
        <v>0.27127771244580251</v>
      </c>
      <c r="O3539" s="4">
        <f t="shared" si="447"/>
        <v>0.27127771244580251</v>
      </c>
      <c r="P3539">
        <f t="shared" si="448"/>
        <v>0.54897190162072973</v>
      </c>
    </row>
    <row r="3540" spans="1:16" x14ac:dyDescent="0.15">
      <c r="A3540">
        <v>29532</v>
      </c>
      <c r="B3540" s="1">
        <v>42801.44327546296</v>
      </c>
      <c r="C3540">
        <v>0</v>
      </c>
      <c r="D3540" t="s">
        <v>13498</v>
      </c>
      <c r="E3540" t="s">
        <v>13499</v>
      </c>
      <c r="F3540" t="s">
        <v>13500</v>
      </c>
      <c r="G3540">
        <v>3538</v>
      </c>
      <c r="H3540" s="2">
        <v>43159</v>
      </c>
      <c r="I3540" s="3">
        <f t="shared" si="441"/>
        <v>358.55672453704028</v>
      </c>
      <c r="J3540" s="3">
        <f t="shared" si="442"/>
        <v>82.363536866115112</v>
      </c>
      <c r="K3540">
        <f t="shared" si="443"/>
        <v>0.76946363614847446</v>
      </c>
      <c r="L3540" s="4">
        <f t="shared" si="444"/>
        <v>0.76946363614847446</v>
      </c>
      <c r="M3540">
        <f t="shared" si="445"/>
        <v>0</v>
      </c>
      <c r="N3540">
        <f t="shared" si="446"/>
        <v>0</v>
      </c>
      <c r="O3540" s="4">
        <f t="shared" si="447"/>
        <v>0</v>
      </c>
      <c r="P3540">
        <f t="shared" si="448"/>
        <v>0.57709772711135587</v>
      </c>
    </row>
    <row r="3541" spans="1:16" x14ac:dyDescent="0.15">
      <c r="A3541">
        <v>1162</v>
      </c>
      <c r="B3541" s="1">
        <v>42163.702743055554</v>
      </c>
      <c r="C3541">
        <v>0</v>
      </c>
      <c r="D3541" t="s">
        <v>13501</v>
      </c>
      <c r="F3541" t="s">
        <v>13502</v>
      </c>
      <c r="G3541">
        <v>3539</v>
      </c>
      <c r="H3541" s="2">
        <v>43159</v>
      </c>
      <c r="I3541" s="3">
        <f t="shared" si="441"/>
        <v>996.29725694444642</v>
      </c>
      <c r="J3541" s="3">
        <f t="shared" si="442"/>
        <v>1.1663185780153094</v>
      </c>
      <c r="K3541">
        <f t="shared" si="443"/>
        <v>1.0896080572717496E-2</v>
      </c>
      <c r="L3541" s="4">
        <f t="shared" si="444"/>
        <v>1.0896080572717496E-2</v>
      </c>
      <c r="M3541">
        <f t="shared" si="445"/>
        <v>0</v>
      </c>
      <c r="N3541">
        <f t="shared" si="446"/>
        <v>0</v>
      </c>
      <c r="O3541" s="4">
        <f t="shared" si="447"/>
        <v>0</v>
      </c>
      <c r="P3541">
        <f t="shared" si="448"/>
        <v>8.1720604295381222E-3</v>
      </c>
    </row>
    <row r="3542" spans="1:16" x14ac:dyDescent="0.15">
      <c r="A3542">
        <v>1151608</v>
      </c>
      <c r="B3542" s="1">
        <v>41519.646099537036</v>
      </c>
      <c r="C3542">
        <v>333</v>
      </c>
      <c r="D3542" t="s">
        <v>13503</v>
      </c>
      <c r="E3542" t="s">
        <v>13504</v>
      </c>
      <c r="F3542" t="s">
        <v>13505</v>
      </c>
      <c r="G3542">
        <v>3540</v>
      </c>
      <c r="H3542" s="2">
        <v>43159</v>
      </c>
      <c r="I3542" s="3">
        <f t="shared" si="441"/>
        <v>1640.3539004629638</v>
      </c>
      <c r="J3542" s="3">
        <f t="shared" si="442"/>
        <v>702.04850287183569</v>
      </c>
      <c r="K3542">
        <f t="shared" si="443"/>
        <v>6.5587372073454207</v>
      </c>
      <c r="L3542" s="4">
        <f t="shared" si="444"/>
        <v>1</v>
      </c>
      <c r="M3542">
        <f t="shared" si="445"/>
        <v>0.20300497344263091</v>
      </c>
      <c r="N3542">
        <f t="shared" si="446"/>
        <v>9.4985689128413622</v>
      </c>
      <c r="O3542" s="4">
        <f t="shared" si="447"/>
        <v>1</v>
      </c>
      <c r="P3542">
        <f t="shared" si="448"/>
        <v>1</v>
      </c>
    </row>
    <row r="3543" spans="1:16" x14ac:dyDescent="0.15">
      <c r="A3543">
        <v>1394</v>
      </c>
      <c r="B3543" s="1">
        <v>42199.457268518519</v>
      </c>
      <c r="C3543">
        <v>0</v>
      </c>
      <c r="D3543" t="s">
        <v>13506</v>
      </c>
      <c r="F3543" t="s">
        <v>13507</v>
      </c>
      <c r="G3543">
        <v>3541</v>
      </c>
      <c r="H3543" s="2">
        <v>43159</v>
      </c>
      <c r="I3543" s="3">
        <f t="shared" si="441"/>
        <v>960.54273148148059</v>
      </c>
      <c r="J3543" s="3">
        <f t="shared" si="442"/>
        <v>1.4512628687013041</v>
      </c>
      <c r="K3543">
        <f t="shared" si="443"/>
        <v>1.3558111349363222E-2</v>
      </c>
      <c r="L3543" s="4">
        <f t="shared" si="444"/>
        <v>1.3558111349363222E-2</v>
      </c>
      <c r="M3543">
        <f t="shared" si="445"/>
        <v>0</v>
      </c>
      <c r="N3543">
        <f t="shared" si="446"/>
        <v>0</v>
      </c>
      <c r="O3543" s="4">
        <f t="shared" si="447"/>
        <v>0</v>
      </c>
      <c r="P3543">
        <f t="shared" si="448"/>
        <v>1.0168583512022416E-2</v>
      </c>
    </row>
    <row r="3544" spans="1:16" x14ac:dyDescent="0.15">
      <c r="A3544">
        <v>67267</v>
      </c>
      <c r="B3544" s="1">
        <v>41500.75277777778</v>
      </c>
      <c r="C3544">
        <v>1</v>
      </c>
      <c r="D3544" t="s">
        <v>13508</v>
      </c>
      <c r="E3544" t="s">
        <v>13509</v>
      </c>
      <c r="F3544" t="s">
        <v>13510</v>
      </c>
      <c r="G3544">
        <v>3542</v>
      </c>
      <c r="H3544" s="2">
        <v>43159</v>
      </c>
      <c r="I3544" s="3">
        <f t="shared" si="441"/>
        <v>1659.2472222222204</v>
      </c>
      <c r="J3544" s="3">
        <f t="shared" si="442"/>
        <v>40.540673565154258</v>
      </c>
      <c r="K3544">
        <f t="shared" si="443"/>
        <v>0.37874252709739548</v>
      </c>
      <c r="L3544" s="4">
        <f t="shared" si="444"/>
        <v>0.37874252709739548</v>
      </c>
      <c r="M3544">
        <f t="shared" si="445"/>
        <v>6.0268294357046178E-4</v>
      </c>
      <c r="N3544">
        <f t="shared" si="446"/>
        <v>2.8199434600137463E-2</v>
      </c>
      <c r="O3544" s="4">
        <f t="shared" si="447"/>
        <v>2.8199434600137463E-2</v>
      </c>
      <c r="P3544">
        <f t="shared" si="448"/>
        <v>0.291106753973081</v>
      </c>
    </row>
    <row r="3545" spans="1:16" x14ac:dyDescent="0.15">
      <c r="A3545">
        <v>6673791</v>
      </c>
      <c r="B3545" s="1">
        <v>42591.6875462963</v>
      </c>
      <c r="C3545">
        <v>1718</v>
      </c>
      <c r="D3545" t="s">
        <v>13511</v>
      </c>
      <c r="E3545" t="s">
        <v>13512</v>
      </c>
      <c r="F3545" t="s">
        <v>13513</v>
      </c>
      <c r="G3545">
        <v>3543</v>
      </c>
      <c r="H3545" s="2">
        <v>43159</v>
      </c>
      <c r="I3545" s="3">
        <f t="shared" si="441"/>
        <v>568.31245370370016</v>
      </c>
      <c r="J3545" s="3">
        <f t="shared" si="442"/>
        <v>11743.172187248074</v>
      </c>
      <c r="K3545">
        <f t="shared" si="443"/>
        <v>109.70806153948668</v>
      </c>
      <c r="L3545" s="4">
        <f t="shared" si="444"/>
        <v>1</v>
      </c>
      <c r="M3545">
        <f t="shared" si="445"/>
        <v>3.0229849597765632</v>
      </c>
      <c r="N3545">
        <f t="shared" si="446"/>
        <v>141.44496302715081</v>
      </c>
      <c r="O3545" s="4">
        <f t="shared" si="447"/>
        <v>1</v>
      </c>
      <c r="P3545">
        <f t="shared" si="448"/>
        <v>1</v>
      </c>
    </row>
    <row r="3546" spans="1:16" x14ac:dyDescent="0.15">
      <c r="A3546">
        <v>629652</v>
      </c>
      <c r="B3546" s="1">
        <v>42781.461655092593</v>
      </c>
      <c r="C3546">
        <v>521</v>
      </c>
      <c r="D3546" t="s">
        <v>13514</v>
      </c>
      <c r="E3546" t="s">
        <v>13515</v>
      </c>
      <c r="F3546" t="s">
        <v>13516</v>
      </c>
      <c r="G3546">
        <v>3544</v>
      </c>
      <c r="H3546" s="2">
        <v>43159</v>
      </c>
      <c r="I3546" s="3">
        <f t="shared" si="441"/>
        <v>378.53834490740701</v>
      </c>
      <c r="J3546" s="3">
        <f t="shared" si="442"/>
        <v>1663.3770619830259</v>
      </c>
      <c r="K3546">
        <f t="shared" si="443"/>
        <v>15.539742598474882</v>
      </c>
      <c r="L3546" s="4">
        <f t="shared" si="444"/>
        <v>1</v>
      </c>
      <c r="M3546">
        <f t="shared" si="445"/>
        <v>1.3763466951477268</v>
      </c>
      <c r="N3546">
        <f t="shared" si="446"/>
        <v>64.399032743484284</v>
      </c>
      <c r="O3546" s="4">
        <f t="shared" si="447"/>
        <v>1</v>
      </c>
      <c r="P3546">
        <f t="shared" si="448"/>
        <v>1</v>
      </c>
    </row>
    <row r="3547" spans="1:16" x14ac:dyDescent="0.15">
      <c r="A3547">
        <v>360710</v>
      </c>
      <c r="B3547" s="1">
        <v>41606.506296296298</v>
      </c>
      <c r="C3547">
        <v>112</v>
      </c>
      <c r="D3547" t="s">
        <v>13517</v>
      </c>
      <c r="E3547" t="s">
        <v>13518</v>
      </c>
      <c r="F3547" t="s">
        <v>13519</v>
      </c>
      <c r="G3547">
        <v>3545</v>
      </c>
      <c r="H3547" s="2">
        <v>43159</v>
      </c>
      <c r="I3547" s="3">
        <f t="shared" si="441"/>
        <v>1553.4937037037016</v>
      </c>
      <c r="J3547" s="3">
        <f t="shared" si="442"/>
        <v>232.19276598291148</v>
      </c>
      <c r="K3547">
        <f t="shared" si="443"/>
        <v>2.1692109979566254</v>
      </c>
      <c r="L3547" s="4">
        <f t="shared" si="444"/>
        <v>1</v>
      </c>
      <c r="M3547">
        <f t="shared" si="445"/>
        <v>7.2095560949477652E-2</v>
      </c>
      <c r="N3547">
        <f t="shared" si="446"/>
        <v>3.3733392949709851</v>
      </c>
      <c r="O3547" s="4">
        <f t="shared" si="447"/>
        <v>1</v>
      </c>
      <c r="P3547">
        <f t="shared" si="448"/>
        <v>1</v>
      </c>
    </row>
    <row r="3548" spans="1:16" x14ac:dyDescent="0.15">
      <c r="A3548">
        <v>476009</v>
      </c>
      <c r="B3548" s="1">
        <v>42761.675254629627</v>
      </c>
      <c r="C3548">
        <v>202</v>
      </c>
      <c r="D3548" t="s">
        <v>13520</v>
      </c>
      <c r="E3548" t="s">
        <v>13521</v>
      </c>
      <c r="F3548" t="s">
        <v>13522</v>
      </c>
      <c r="G3548">
        <v>3546</v>
      </c>
      <c r="H3548" s="2">
        <v>43159</v>
      </c>
      <c r="I3548" s="3">
        <f t="shared" si="441"/>
        <v>398.32474537037342</v>
      </c>
      <c r="J3548" s="3">
        <f t="shared" si="442"/>
        <v>1195.0274381206059</v>
      </c>
      <c r="K3548">
        <f t="shared" si="443"/>
        <v>11.164286926242699</v>
      </c>
      <c r="L3548" s="4">
        <f t="shared" si="444"/>
        <v>1</v>
      </c>
      <c r="M3548">
        <f t="shared" si="445"/>
        <v>0.50712390417064046</v>
      </c>
      <c r="N3548">
        <f t="shared" si="446"/>
        <v>23.728243054474994</v>
      </c>
      <c r="O3548" s="4">
        <f t="shared" si="447"/>
        <v>1</v>
      </c>
      <c r="P3548">
        <f t="shared" si="448"/>
        <v>1</v>
      </c>
    </row>
    <row r="3549" spans="1:16" x14ac:dyDescent="0.15">
      <c r="A3549">
        <v>164683</v>
      </c>
      <c r="B3549" s="1">
        <v>42269.588912037034</v>
      </c>
      <c r="C3549">
        <v>165</v>
      </c>
      <c r="D3549" t="s">
        <v>13523</v>
      </c>
      <c r="E3549" t="s">
        <v>13524</v>
      </c>
      <c r="F3549" t="s">
        <v>13525</v>
      </c>
      <c r="G3549">
        <v>3547</v>
      </c>
      <c r="H3549" s="2">
        <v>43159</v>
      </c>
      <c r="I3549" s="3">
        <f t="shared" si="441"/>
        <v>890.41108796296612</v>
      </c>
      <c r="J3549" s="3">
        <f t="shared" si="442"/>
        <v>184.95165011562557</v>
      </c>
      <c r="K3549">
        <f t="shared" si="443"/>
        <v>1.7278710291541448</v>
      </c>
      <c r="L3549" s="4">
        <f t="shared" si="444"/>
        <v>1</v>
      </c>
      <c r="M3549">
        <f t="shared" si="445"/>
        <v>0.185307665448639</v>
      </c>
      <c r="N3549">
        <f t="shared" si="446"/>
        <v>8.670514817899619</v>
      </c>
      <c r="O3549" s="4">
        <f t="shared" si="447"/>
        <v>1</v>
      </c>
      <c r="P3549">
        <f t="shared" si="448"/>
        <v>1</v>
      </c>
    </row>
    <row r="3550" spans="1:16" x14ac:dyDescent="0.15">
      <c r="A3550">
        <v>128811</v>
      </c>
      <c r="B3550" s="1">
        <v>42892.454282407409</v>
      </c>
      <c r="C3550">
        <v>24</v>
      </c>
      <c r="D3550" t="s">
        <v>13526</v>
      </c>
      <c r="E3550" t="s">
        <v>13526</v>
      </c>
      <c r="F3550" t="s">
        <v>13527</v>
      </c>
      <c r="G3550">
        <v>3548</v>
      </c>
      <c r="H3550" s="2">
        <v>43159</v>
      </c>
      <c r="I3550" s="3">
        <f t="shared" si="441"/>
        <v>267.54571759259125</v>
      </c>
      <c r="J3550" s="3">
        <f t="shared" si="442"/>
        <v>481.45416476502396</v>
      </c>
      <c r="K3550">
        <f t="shared" si="443"/>
        <v>4.497882028319407</v>
      </c>
      <c r="L3550" s="4">
        <f t="shared" si="444"/>
        <v>1</v>
      </c>
      <c r="M3550">
        <f t="shared" si="445"/>
        <v>8.9704295086293684E-2</v>
      </c>
      <c r="N3550">
        <f t="shared" si="446"/>
        <v>4.1972490338804915</v>
      </c>
      <c r="O3550" s="4">
        <f t="shared" si="447"/>
        <v>1</v>
      </c>
      <c r="P3550">
        <f t="shared" si="448"/>
        <v>1</v>
      </c>
    </row>
    <row r="3551" spans="1:16" x14ac:dyDescent="0.15">
      <c r="A3551">
        <v>69511</v>
      </c>
      <c r="B3551" s="1">
        <v>42956.437708333331</v>
      </c>
      <c r="C3551">
        <v>4</v>
      </c>
      <c r="D3551" t="s">
        <v>13528</v>
      </c>
      <c r="E3551" t="s">
        <v>13529</v>
      </c>
      <c r="F3551" t="s">
        <v>13530</v>
      </c>
      <c r="G3551">
        <v>3549</v>
      </c>
      <c r="H3551" s="2">
        <v>43159</v>
      </c>
      <c r="I3551" s="3">
        <f t="shared" si="441"/>
        <v>203.5622916666689</v>
      </c>
      <c r="J3551" s="3">
        <f t="shared" si="442"/>
        <v>341.47287020045701</v>
      </c>
      <c r="K3551">
        <f t="shared" si="443"/>
        <v>3.1901368778955042</v>
      </c>
      <c r="L3551" s="4">
        <f t="shared" si="444"/>
        <v>1</v>
      </c>
      <c r="M3551">
        <f t="shared" si="445"/>
        <v>1.9650004758985311E-2</v>
      </c>
      <c r="N3551">
        <f t="shared" si="446"/>
        <v>0.91942045150745533</v>
      </c>
      <c r="O3551" s="4">
        <f t="shared" si="447"/>
        <v>0.91942045150745533</v>
      </c>
      <c r="P3551">
        <f t="shared" si="448"/>
        <v>0.97985511287686378</v>
      </c>
    </row>
    <row r="3552" spans="1:16" x14ac:dyDescent="0.15">
      <c r="A3552">
        <v>802815</v>
      </c>
      <c r="B3552" s="1">
        <v>42590.749988425923</v>
      </c>
      <c r="C3552">
        <v>236</v>
      </c>
      <c r="D3552" t="s">
        <v>13531</v>
      </c>
      <c r="E3552" t="s">
        <v>13532</v>
      </c>
      <c r="F3552" t="s">
        <v>13533</v>
      </c>
      <c r="G3552">
        <v>3550</v>
      </c>
      <c r="H3552" s="2">
        <v>43159</v>
      </c>
      <c r="I3552" s="3">
        <f t="shared" si="441"/>
        <v>569.25001157407678</v>
      </c>
      <c r="J3552" s="3">
        <f t="shared" si="442"/>
        <v>1410.3030016285372</v>
      </c>
      <c r="K3552">
        <f t="shared" si="443"/>
        <v>13.175452597041772</v>
      </c>
      <c r="L3552" s="4">
        <f t="shared" si="444"/>
        <v>1</v>
      </c>
      <c r="M3552">
        <f t="shared" si="445"/>
        <v>0.41458058006431714</v>
      </c>
      <c r="N3552">
        <f t="shared" si="446"/>
        <v>19.398156325364692</v>
      </c>
      <c r="O3552" s="4">
        <f t="shared" si="447"/>
        <v>1</v>
      </c>
      <c r="P3552">
        <f t="shared" si="448"/>
        <v>1</v>
      </c>
    </row>
    <row r="3553" spans="1:16" x14ac:dyDescent="0.15">
      <c r="A3553">
        <v>1013489</v>
      </c>
      <c r="B3553" s="1">
        <v>41611.639606481483</v>
      </c>
      <c r="C3553">
        <v>247</v>
      </c>
      <c r="D3553" t="s">
        <v>13534</v>
      </c>
      <c r="F3553" t="s">
        <v>13535</v>
      </c>
      <c r="G3553">
        <v>3551</v>
      </c>
      <c r="H3553" s="2">
        <v>43159</v>
      </c>
      <c r="I3553" s="3">
        <f t="shared" si="441"/>
        <v>1548.3603935185165</v>
      </c>
      <c r="J3553" s="3">
        <f t="shared" si="442"/>
        <v>654.55626754759146</v>
      </c>
      <c r="K3553">
        <f t="shared" si="443"/>
        <v>6.1150512090035223</v>
      </c>
      <c r="L3553" s="4">
        <f t="shared" si="444"/>
        <v>1</v>
      </c>
      <c r="M3553">
        <f t="shared" si="445"/>
        <v>0.15952358445356099</v>
      </c>
      <c r="N3553">
        <f t="shared" si="446"/>
        <v>7.4640819604541644</v>
      </c>
      <c r="O3553" s="4">
        <f t="shared" si="447"/>
        <v>1</v>
      </c>
      <c r="P3553">
        <f t="shared" si="448"/>
        <v>1</v>
      </c>
    </row>
    <row r="3554" spans="1:16" x14ac:dyDescent="0.15">
      <c r="A3554">
        <v>55166</v>
      </c>
      <c r="B3554" s="1">
        <v>43053.494895833333</v>
      </c>
      <c r="C3554">
        <v>5</v>
      </c>
      <c r="D3554" t="s">
        <v>13536</v>
      </c>
      <c r="E3554" t="s">
        <v>13537</v>
      </c>
      <c r="F3554" t="s">
        <v>13538</v>
      </c>
      <c r="G3554">
        <v>3552</v>
      </c>
      <c r="H3554" s="2">
        <v>43159</v>
      </c>
      <c r="I3554" s="3">
        <f t="shared" si="441"/>
        <v>106.50510416666657</v>
      </c>
      <c r="J3554" s="3">
        <f t="shared" si="442"/>
        <v>517.96578606854769</v>
      </c>
      <c r="K3554">
        <f t="shared" si="443"/>
        <v>4.8389840008531246</v>
      </c>
      <c r="L3554" s="4">
        <f t="shared" si="444"/>
        <v>1</v>
      </c>
      <c r="M3554">
        <f t="shared" si="445"/>
        <v>4.6946106847383137E-2</v>
      </c>
      <c r="N3554">
        <f t="shared" si="446"/>
        <v>2.1966005242009476</v>
      </c>
      <c r="O3554" s="4">
        <f t="shared" si="447"/>
        <v>1</v>
      </c>
      <c r="P3554">
        <f t="shared" si="448"/>
        <v>1</v>
      </c>
    </row>
    <row r="3555" spans="1:16" x14ac:dyDescent="0.15">
      <c r="A3555">
        <v>165326</v>
      </c>
      <c r="B3555" s="1">
        <v>41996.580335648148</v>
      </c>
      <c r="C3555">
        <v>307</v>
      </c>
      <c r="D3555" t="s">
        <v>13539</v>
      </c>
      <c r="F3555" t="s">
        <v>13540</v>
      </c>
      <c r="G3555">
        <v>3553</v>
      </c>
      <c r="H3555" s="2">
        <v>43159</v>
      </c>
      <c r="I3555" s="3">
        <f t="shared" si="441"/>
        <v>1163.4196643518517</v>
      </c>
      <c r="J3555" s="3">
        <f t="shared" si="442"/>
        <v>142.10349460794453</v>
      </c>
      <c r="K3555">
        <f t="shared" si="443"/>
        <v>1.3275713480854503</v>
      </c>
      <c r="L3555" s="4">
        <f t="shared" si="444"/>
        <v>1</v>
      </c>
      <c r="M3555">
        <f t="shared" si="445"/>
        <v>0.26387726579387982</v>
      </c>
      <c r="N3555">
        <f t="shared" si="446"/>
        <v>12.346773338455412</v>
      </c>
      <c r="O3555" s="4">
        <f t="shared" si="447"/>
        <v>1</v>
      </c>
      <c r="P3555">
        <f t="shared" si="448"/>
        <v>1</v>
      </c>
    </row>
    <row r="3556" spans="1:16" x14ac:dyDescent="0.15">
      <c r="A3556">
        <v>306749</v>
      </c>
      <c r="B3556" s="1">
        <v>41647.618425925924</v>
      </c>
      <c r="C3556">
        <v>114</v>
      </c>
      <c r="D3556" t="s">
        <v>13541</v>
      </c>
      <c r="E3556" t="s">
        <v>13542</v>
      </c>
      <c r="F3556" t="s">
        <v>13543</v>
      </c>
      <c r="G3556">
        <v>3554</v>
      </c>
      <c r="H3556" s="2">
        <v>43159</v>
      </c>
      <c r="I3556" s="3">
        <f t="shared" si="441"/>
        <v>1512.3815740740756</v>
      </c>
      <c r="J3556" s="3">
        <f t="shared" si="442"/>
        <v>202.82513702786991</v>
      </c>
      <c r="K3556">
        <f t="shared" si="443"/>
        <v>1.8948502380788865</v>
      </c>
      <c r="L3556" s="4">
        <f t="shared" si="444"/>
        <v>1</v>
      </c>
      <c r="M3556">
        <f t="shared" si="445"/>
        <v>7.5377802767660762E-2</v>
      </c>
      <c r="N3556">
        <f t="shared" si="446"/>
        <v>3.526914843244104</v>
      </c>
      <c r="O3556" s="4">
        <f t="shared" si="447"/>
        <v>1</v>
      </c>
      <c r="P3556">
        <f t="shared" si="448"/>
        <v>1</v>
      </c>
    </row>
    <row r="3557" spans="1:16" x14ac:dyDescent="0.15">
      <c r="A3557">
        <v>2710</v>
      </c>
      <c r="B3557" s="1">
        <v>43139.47923611111</v>
      </c>
      <c r="C3557">
        <v>0</v>
      </c>
      <c r="D3557" t="s">
        <v>13544</v>
      </c>
      <c r="E3557" t="s">
        <v>13545</v>
      </c>
      <c r="F3557" t="s">
        <v>13546</v>
      </c>
      <c r="G3557">
        <v>3555</v>
      </c>
      <c r="H3557" s="2">
        <v>43159</v>
      </c>
      <c r="I3557" s="3">
        <f t="shared" si="441"/>
        <v>20.520763888889633</v>
      </c>
      <c r="J3557" s="3">
        <f t="shared" si="442"/>
        <v>132.06136061373672</v>
      </c>
      <c r="K3557">
        <f t="shared" si="443"/>
        <v>1.2337548701647176</v>
      </c>
      <c r="L3557" s="4">
        <f t="shared" si="444"/>
        <v>1</v>
      </c>
      <c r="M3557">
        <f t="shared" si="445"/>
        <v>0</v>
      </c>
      <c r="N3557">
        <f t="shared" si="446"/>
        <v>0</v>
      </c>
      <c r="O3557" s="4">
        <f t="shared" si="447"/>
        <v>0</v>
      </c>
      <c r="P3557">
        <f t="shared" si="448"/>
        <v>0.75</v>
      </c>
    </row>
    <row r="3558" spans="1:16" x14ac:dyDescent="0.15">
      <c r="A3558">
        <v>126233</v>
      </c>
      <c r="B3558" s="1">
        <v>42965.579652777778</v>
      </c>
      <c r="C3558">
        <v>9</v>
      </c>
      <c r="D3558" t="s">
        <v>13547</v>
      </c>
      <c r="E3558" t="s">
        <v>13548</v>
      </c>
      <c r="F3558" t="s">
        <v>13549</v>
      </c>
      <c r="G3558">
        <v>3556</v>
      </c>
      <c r="H3558" s="2">
        <v>43159</v>
      </c>
      <c r="I3558" s="3">
        <f t="shared" si="441"/>
        <v>194.42034722222161</v>
      </c>
      <c r="J3558" s="3">
        <f t="shared" si="442"/>
        <v>649.2787499022221</v>
      </c>
      <c r="K3558">
        <f t="shared" si="443"/>
        <v>6.0657471349950844</v>
      </c>
      <c r="L3558" s="4">
        <f t="shared" si="444"/>
        <v>1</v>
      </c>
      <c r="M3558">
        <f t="shared" si="445"/>
        <v>4.6291451119120981E-2</v>
      </c>
      <c r="N3558">
        <f t="shared" si="446"/>
        <v>2.1659692916570723</v>
      </c>
      <c r="O3558" s="4">
        <f t="shared" si="447"/>
        <v>1</v>
      </c>
      <c r="P3558">
        <f t="shared" si="448"/>
        <v>1</v>
      </c>
    </row>
    <row r="3559" spans="1:16" x14ac:dyDescent="0.15">
      <c r="A3559">
        <v>407389</v>
      </c>
      <c r="B3559" s="1">
        <v>42948.392997685187</v>
      </c>
      <c r="C3559">
        <v>31</v>
      </c>
      <c r="D3559" t="s">
        <v>13550</v>
      </c>
      <c r="E3559" t="s">
        <v>13551</v>
      </c>
      <c r="F3559" t="s">
        <v>13552</v>
      </c>
      <c r="G3559">
        <v>3557</v>
      </c>
      <c r="H3559" s="2">
        <v>43159</v>
      </c>
      <c r="I3559" s="3">
        <f t="shared" si="441"/>
        <v>211.60700231481314</v>
      </c>
      <c r="J3559" s="3">
        <f t="shared" si="442"/>
        <v>1925.215118325418</v>
      </c>
      <c r="K3559">
        <f t="shared" si="443"/>
        <v>17.985908348286852</v>
      </c>
      <c r="L3559" s="4">
        <f t="shared" si="444"/>
        <v>1</v>
      </c>
      <c r="M3559">
        <f t="shared" si="445"/>
        <v>0.14649798759438268</v>
      </c>
      <c r="N3559">
        <f t="shared" si="446"/>
        <v>6.8546164518036594</v>
      </c>
      <c r="O3559" s="4">
        <f t="shared" si="447"/>
        <v>1</v>
      </c>
      <c r="P3559">
        <f t="shared" si="448"/>
        <v>1</v>
      </c>
    </row>
    <row r="3560" spans="1:16" x14ac:dyDescent="0.15">
      <c r="A3560">
        <v>200708</v>
      </c>
      <c r="B3560" s="1">
        <v>41577.669525462959</v>
      </c>
      <c r="C3560">
        <v>36</v>
      </c>
      <c r="D3560" t="s">
        <v>13553</v>
      </c>
      <c r="E3560" t="s">
        <v>13553</v>
      </c>
      <c r="F3560" t="s">
        <v>13554</v>
      </c>
      <c r="G3560">
        <v>3558</v>
      </c>
      <c r="H3560" s="2">
        <v>43159</v>
      </c>
      <c r="I3560" s="3">
        <f t="shared" si="441"/>
        <v>1582.3304745370406</v>
      </c>
      <c r="J3560" s="3">
        <f t="shared" si="442"/>
        <v>126.84328794130272</v>
      </c>
      <c r="K3560">
        <f t="shared" si="443"/>
        <v>1.1850061480360801</v>
      </c>
      <c r="L3560" s="4">
        <f t="shared" si="444"/>
        <v>1</v>
      </c>
      <c r="M3560">
        <f t="shared" si="445"/>
        <v>2.2751252395952815E-2</v>
      </c>
      <c r="N3560">
        <f t="shared" si="446"/>
        <v>1.0645273121718661</v>
      </c>
      <c r="O3560" s="4">
        <f t="shared" si="447"/>
        <v>1</v>
      </c>
      <c r="P3560">
        <f t="shared" si="448"/>
        <v>1</v>
      </c>
    </row>
    <row r="3561" spans="1:16" x14ac:dyDescent="0.15">
      <c r="A3561">
        <v>152112</v>
      </c>
      <c r="B3561" s="1">
        <v>42853.529953703706</v>
      </c>
      <c r="C3561">
        <v>27</v>
      </c>
      <c r="D3561" t="s">
        <v>13555</v>
      </c>
      <c r="E3561" t="s">
        <v>13556</v>
      </c>
      <c r="F3561" t="s">
        <v>13557</v>
      </c>
      <c r="G3561">
        <v>3559</v>
      </c>
      <c r="H3561" s="2">
        <v>43159</v>
      </c>
      <c r="I3561" s="3">
        <f t="shared" si="441"/>
        <v>306.47004629629373</v>
      </c>
      <c r="J3561" s="3">
        <f t="shared" si="442"/>
        <v>496.33561856462433</v>
      </c>
      <c r="K3561">
        <f t="shared" si="443"/>
        <v>4.6369088111350791</v>
      </c>
      <c r="L3561" s="4">
        <f t="shared" si="444"/>
        <v>1</v>
      </c>
      <c r="M3561">
        <f t="shared" si="445"/>
        <v>8.8099963850615706E-2</v>
      </c>
      <c r="N3561">
        <f t="shared" si="446"/>
        <v>4.1221826424385215</v>
      </c>
      <c r="O3561" s="4">
        <f t="shared" si="447"/>
        <v>1</v>
      </c>
      <c r="P3561">
        <f t="shared" si="448"/>
        <v>1</v>
      </c>
    </row>
    <row r="3562" spans="1:16" x14ac:dyDescent="0.15">
      <c r="A3562">
        <v>1056110</v>
      </c>
      <c r="B3562" s="1">
        <v>41691.631238425929</v>
      </c>
      <c r="C3562">
        <v>139</v>
      </c>
      <c r="D3562" t="s">
        <v>13558</v>
      </c>
      <c r="F3562" t="s">
        <v>13559</v>
      </c>
      <c r="G3562">
        <v>3560</v>
      </c>
      <c r="H3562" s="2">
        <v>43159</v>
      </c>
      <c r="I3562" s="3">
        <f t="shared" si="441"/>
        <v>1468.368761574071</v>
      </c>
      <c r="J3562" s="3">
        <f t="shared" si="442"/>
        <v>719.24030777382154</v>
      </c>
      <c r="K3562">
        <f t="shared" si="443"/>
        <v>6.7193479486415422</v>
      </c>
      <c r="L3562" s="4">
        <f t="shared" si="444"/>
        <v>1</v>
      </c>
      <c r="M3562">
        <f t="shared" si="445"/>
        <v>9.4662869190293805E-2</v>
      </c>
      <c r="N3562">
        <f t="shared" si="446"/>
        <v>4.4292598907454632</v>
      </c>
      <c r="O3562" s="4">
        <f t="shared" si="447"/>
        <v>1</v>
      </c>
      <c r="P3562">
        <f t="shared" si="448"/>
        <v>1</v>
      </c>
    </row>
    <row r="3563" spans="1:16" x14ac:dyDescent="0.15">
      <c r="A3563">
        <v>635157</v>
      </c>
      <c r="B3563" s="1">
        <v>41684.56890046296</v>
      </c>
      <c r="C3563">
        <v>34</v>
      </c>
      <c r="D3563" t="s">
        <v>13560</v>
      </c>
      <c r="F3563" t="s">
        <v>13561</v>
      </c>
      <c r="G3563">
        <v>3561</v>
      </c>
      <c r="H3563" s="2">
        <v>43159</v>
      </c>
      <c r="I3563" s="3">
        <f t="shared" si="441"/>
        <v>1475.4310995370397</v>
      </c>
      <c r="J3563" s="3">
        <f t="shared" si="442"/>
        <v>430.48909583056735</v>
      </c>
      <c r="K3563">
        <f t="shared" si="443"/>
        <v>4.0217518285853755</v>
      </c>
      <c r="L3563" s="4">
        <f t="shared" si="444"/>
        <v>1</v>
      </c>
      <c r="M3563">
        <f t="shared" si="445"/>
        <v>2.3044112334807441E-2</v>
      </c>
      <c r="N3563">
        <f t="shared" si="446"/>
        <v>1.0782301799580454</v>
      </c>
      <c r="O3563" s="4">
        <f t="shared" si="447"/>
        <v>1</v>
      </c>
      <c r="P3563">
        <f t="shared" si="448"/>
        <v>1</v>
      </c>
    </row>
    <row r="3564" spans="1:16" x14ac:dyDescent="0.15">
      <c r="A3564">
        <v>68131</v>
      </c>
      <c r="B3564" s="1">
        <v>42751.442199074074</v>
      </c>
      <c r="C3564">
        <v>27</v>
      </c>
      <c r="D3564" t="s">
        <v>13562</v>
      </c>
      <c r="E3564" t="s">
        <v>13563</v>
      </c>
      <c r="F3564" t="s">
        <v>13564</v>
      </c>
      <c r="G3564">
        <v>3562</v>
      </c>
      <c r="H3564" s="2">
        <v>43159</v>
      </c>
      <c r="I3564" s="3">
        <f t="shared" si="441"/>
        <v>408.55780092592613</v>
      </c>
      <c r="J3564" s="3">
        <f t="shared" si="442"/>
        <v>166.75975797204896</v>
      </c>
      <c r="K3564">
        <f t="shared" si="443"/>
        <v>1.5579171878084099</v>
      </c>
      <c r="L3564" s="4">
        <f t="shared" si="444"/>
        <v>1</v>
      </c>
      <c r="M3564">
        <f t="shared" si="445"/>
        <v>6.6086120345295415E-2</v>
      </c>
      <c r="N3564">
        <f t="shared" si="446"/>
        <v>3.0921585695017981</v>
      </c>
      <c r="O3564" s="4">
        <f t="shared" si="447"/>
        <v>1</v>
      </c>
      <c r="P3564">
        <f t="shared" si="448"/>
        <v>1</v>
      </c>
    </row>
    <row r="3565" spans="1:16" x14ac:dyDescent="0.15">
      <c r="A3565">
        <v>7029</v>
      </c>
      <c r="B3565" s="1">
        <v>43061.532268518517</v>
      </c>
      <c r="C3565">
        <v>0</v>
      </c>
      <c r="D3565" t="s">
        <v>13565</v>
      </c>
      <c r="E3565" t="s">
        <v>13566</v>
      </c>
      <c r="F3565" t="s">
        <v>13567</v>
      </c>
      <c r="G3565">
        <v>3563</v>
      </c>
      <c r="H3565" s="2">
        <v>43159</v>
      </c>
      <c r="I3565" s="3">
        <f t="shared" si="441"/>
        <v>98.467731481483497</v>
      </c>
      <c r="J3565" s="3">
        <f t="shared" si="442"/>
        <v>71.383791362369081</v>
      </c>
      <c r="K3565">
        <f t="shared" si="443"/>
        <v>0.66688772427340959</v>
      </c>
      <c r="L3565" s="4">
        <f t="shared" si="444"/>
        <v>0.66688772427340959</v>
      </c>
      <c r="M3565">
        <f t="shared" si="445"/>
        <v>0</v>
      </c>
      <c r="N3565">
        <f t="shared" si="446"/>
        <v>0</v>
      </c>
      <c r="O3565" s="4">
        <f t="shared" si="447"/>
        <v>0</v>
      </c>
      <c r="P3565">
        <f t="shared" si="448"/>
        <v>0.50016579320505716</v>
      </c>
    </row>
    <row r="3566" spans="1:16" x14ac:dyDescent="0.15">
      <c r="A3566">
        <v>1314257</v>
      </c>
      <c r="B3566" s="1">
        <v>41642.457106481481</v>
      </c>
      <c r="C3566">
        <v>684</v>
      </c>
      <c r="D3566" t="s">
        <v>13568</v>
      </c>
      <c r="E3566" t="s">
        <v>13569</v>
      </c>
      <c r="F3566" t="s">
        <v>13570</v>
      </c>
      <c r="G3566">
        <v>3564</v>
      </c>
      <c r="H3566" s="2">
        <v>43159</v>
      </c>
      <c r="I3566" s="3">
        <f t="shared" si="441"/>
        <v>1517.5428935185191</v>
      </c>
      <c r="J3566" s="3">
        <f t="shared" si="442"/>
        <v>866.042736329391</v>
      </c>
      <c r="K3566">
        <f t="shared" si="443"/>
        <v>8.0908180769267588</v>
      </c>
      <c r="L3566" s="4">
        <f t="shared" si="444"/>
        <v>1</v>
      </c>
      <c r="M3566">
        <f t="shared" si="445"/>
        <v>0.45072861065172448</v>
      </c>
      <c r="N3566">
        <f t="shared" si="446"/>
        <v>21.08951665893316</v>
      </c>
      <c r="O3566" s="4">
        <f t="shared" si="447"/>
        <v>1</v>
      </c>
      <c r="P3566">
        <f t="shared" si="448"/>
        <v>1</v>
      </c>
    </row>
    <row r="3567" spans="1:16" x14ac:dyDescent="0.15">
      <c r="A3567">
        <v>895411</v>
      </c>
      <c r="B3567" s="1">
        <v>41695.6172337963</v>
      </c>
      <c r="C3567">
        <v>78</v>
      </c>
      <c r="D3567" t="s">
        <v>13571</v>
      </c>
      <c r="F3567" t="s">
        <v>13572</v>
      </c>
      <c r="G3567">
        <v>3565</v>
      </c>
      <c r="H3567" s="2">
        <v>43159</v>
      </c>
      <c r="I3567" s="3">
        <f t="shared" si="441"/>
        <v>1464.3827662037002</v>
      </c>
      <c r="J3567" s="3">
        <f t="shared" si="442"/>
        <v>611.45966796733364</v>
      </c>
      <c r="K3567">
        <f t="shared" si="443"/>
        <v>5.7124304925988252</v>
      </c>
      <c r="L3567" s="4">
        <f t="shared" si="444"/>
        <v>1</v>
      </c>
      <c r="M3567">
        <f t="shared" si="445"/>
        <v>5.3264762328642398E-2</v>
      </c>
      <c r="N3567">
        <f t="shared" si="446"/>
        <v>2.4922493622931086</v>
      </c>
      <c r="O3567" s="4">
        <f t="shared" si="447"/>
        <v>1</v>
      </c>
      <c r="P3567">
        <f t="shared" si="448"/>
        <v>1</v>
      </c>
    </row>
    <row r="3568" spans="1:16" x14ac:dyDescent="0.15">
      <c r="A3568">
        <v>1054365</v>
      </c>
      <c r="B3568" s="1">
        <v>41500.686608796299</v>
      </c>
      <c r="C3568">
        <v>21</v>
      </c>
      <c r="D3568" t="s">
        <v>13573</v>
      </c>
      <c r="E3568" t="s">
        <v>13574</v>
      </c>
      <c r="F3568" t="s">
        <v>13575</v>
      </c>
      <c r="G3568">
        <v>3566</v>
      </c>
      <c r="H3568" s="2">
        <v>43159</v>
      </c>
      <c r="I3568" s="3">
        <f t="shared" si="441"/>
        <v>1659.313391203701</v>
      </c>
      <c r="J3568" s="3">
        <f t="shared" si="442"/>
        <v>635.42246183835186</v>
      </c>
      <c r="K3568">
        <f t="shared" si="443"/>
        <v>5.9362977426689927</v>
      </c>
      <c r="L3568" s="4">
        <f t="shared" si="444"/>
        <v>1</v>
      </c>
      <c r="M3568">
        <f t="shared" si="445"/>
        <v>1.2655837113907793E-2</v>
      </c>
      <c r="N3568">
        <f t="shared" si="446"/>
        <v>0.59216451172375062</v>
      </c>
      <c r="O3568" s="4">
        <f t="shared" si="447"/>
        <v>0.59216451172375062</v>
      </c>
      <c r="P3568">
        <f t="shared" si="448"/>
        <v>0.89804112793093771</v>
      </c>
    </row>
    <row r="3569" spans="1:16" x14ac:dyDescent="0.15">
      <c r="A3569">
        <v>1058206</v>
      </c>
      <c r="B3569" s="1">
        <v>42590.750335648147</v>
      </c>
      <c r="C3569">
        <v>178</v>
      </c>
      <c r="D3569" t="s">
        <v>13576</v>
      </c>
      <c r="E3569" t="s">
        <v>13577</v>
      </c>
      <c r="F3569" t="s">
        <v>13578</v>
      </c>
      <c r="G3569">
        <v>3567</v>
      </c>
      <c r="H3569" s="2">
        <v>43159</v>
      </c>
      <c r="I3569" s="3">
        <f t="shared" si="441"/>
        <v>569.24966435185343</v>
      </c>
      <c r="J3569" s="3">
        <f t="shared" si="442"/>
        <v>1858.9488343482317</v>
      </c>
      <c r="K3569">
        <f t="shared" si="443"/>
        <v>17.366829836566083</v>
      </c>
      <c r="L3569" s="4">
        <f t="shared" si="444"/>
        <v>1</v>
      </c>
      <c r="M3569">
        <f t="shared" si="445"/>
        <v>0.3126923231525669</v>
      </c>
      <c r="N3569">
        <f t="shared" si="446"/>
        <v>14.630821745953304</v>
      </c>
      <c r="O3569" s="4">
        <f t="shared" si="447"/>
        <v>1</v>
      </c>
      <c r="P3569">
        <f t="shared" si="448"/>
        <v>1</v>
      </c>
    </row>
    <row r="3570" spans="1:16" x14ac:dyDescent="0.15">
      <c r="A3570">
        <v>238046</v>
      </c>
      <c r="B3570" s="1">
        <v>41563.590462962966</v>
      </c>
      <c r="C3570">
        <v>77</v>
      </c>
      <c r="D3570" t="s">
        <v>13579</v>
      </c>
      <c r="E3570" t="s">
        <v>13580</v>
      </c>
      <c r="F3570" t="s">
        <v>13581</v>
      </c>
      <c r="G3570">
        <v>3568</v>
      </c>
      <c r="H3570" s="2">
        <v>43159</v>
      </c>
      <c r="I3570" s="3">
        <f t="shared" si="441"/>
        <v>1596.4095370370342</v>
      </c>
      <c r="J3570" s="3">
        <f t="shared" si="442"/>
        <v>149.11336626177879</v>
      </c>
      <c r="K3570">
        <f t="shared" si="443"/>
        <v>1.393059566985779</v>
      </c>
      <c r="L3570" s="4">
        <f t="shared" si="444"/>
        <v>1</v>
      </c>
      <c r="M3570">
        <f t="shared" si="445"/>
        <v>4.823323728252929E-2</v>
      </c>
      <c r="N3570">
        <f t="shared" si="446"/>
        <v>2.2568251429909214</v>
      </c>
      <c r="O3570" s="4">
        <f t="shared" si="447"/>
        <v>1</v>
      </c>
      <c r="P3570">
        <f t="shared" si="448"/>
        <v>1</v>
      </c>
    </row>
    <row r="3571" spans="1:16" x14ac:dyDescent="0.15">
      <c r="A3571">
        <v>332133</v>
      </c>
      <c r="B3571" s="1">
        <v>42810.601863425924</v>
      </c>
      <c r="C3571">
        <v>15</v>
      </c>
      <c r="D3571" t="s">
        <v>13582</v>
      </c>
      <c r="E3571" t="s">
        <v>13583</v>
      </c>
      <c r="F3571" t="s">
        <v>13584</v>
      </c>
      <c r="G3571">
        <v>3569</v>
      </c>
      <c r="H3571" s="2">
        <v>43159</v>
      </c>
      <c r="I3571" s="3">
        <f t="shared" si="441"/>
        <v>349.39813657407649</v>
      </c>
      <c r="J3571" s="3">
        <f t="shared" si="442"/>
        <v>950.58606567463448</v>
      </c>
      <c r="K3571">
        <f t="shared" si="443"/>
        <v>8.8806459556862052</v>
      </c>
      <c r="L3571" s="4">
        <f t="shared" si="444"/>
        <v>1</v>
      </c>
      <c r="M3571">
        <f t="shared" si="445"/>
        <v>4.2930967368853795E-2</v>
      </c>
      <c r="N3571">
        <f t="shared" si="446"/>
        <v>2.0087328164067899</v>
      </c>
      <c r="O3571" s="4">
        <f t="shared" si="447"/>
        <v>1</v>
      </c>
      <c r="P3571">
        <f t="shared" si="448"/>
        <v>1</v>
      </c>
    </row>
    <row r="3572" spans="1:16" x14ac:dyDescent="0.15">
      <c r="A3572">
        <v>88779</v>
      </c>
      <c r="B3572" s="1">
        <v>41533.679039351853</v>
      </c>
      <c r="C3572">
        <v>65</v>
      </c>
      <c r="D3572" t="s">
        <v>13585</v>
      </c>
      <c r="E3572" t="s">
        <v>13586</v>
      </c>
      <c r="F3572" t="s">
        <v>13587</v>
      </c>
      <c r="G3572">
        <v>3570</v>
      </c>
      <c r="H3572" s="2">
        <v>43159</v>
      </c>
      <c r="I3572" s="3">
        <f t="shared" si="441"/>
        <v>1626.3209606481469</v>
      </c>
      <c r="J3572" s="3">
        <f t="shared" si="442"/>
        <v>54.588855550763121</v>
      </c>
      <c r="K3572">
        <f t="shared" si="443"/>
        <v>0.50998464713278724</v>
      </c>
      <c r="L3572" s="4">
        <f t="shared" si="444"/>
        <v>0.50998464713278724</v>
      </c>
      <c r="M3572">
        <f t="shared" si="445"/>
        <v>3.996751045629713E-2</v>
      </c>
      <c r="N3572">
        <f t="shared" si="446"/>
        <v>1.8700731607993357</v>
      </c>
      <c r="O3572" s="4">
        <f t="shared" si="447"/>
        <v>1</v>
      </c>
      <c r="P3572">
        <f t="shared" si="448"/>
        <v>0.63248848534959046</v>
      </c>
    </row>
    <row r="3573" spans="1:16" x14ac:dyDescent="0.15">
      <c r="A3573">
        <v>194707</v>
      </c>
      <c r="B3573" s="1">
        <v>41530.686481481483</v>
      </c>
      <c r="C3573">
        <v>57</v>
      </c>
      <c r="D3573" t="s">
        <v>13588</v>
      </c>
      <c r="E3573" t="s">
        <v>13589</v>
      </c>
      <c r="F3573" t="s">
        <v>13590</v>
      </c>
      <c r="G3573">
        <v>3571</v>
      </c>
      <c r="H3573" s="2">
        <v>43159</v>
      </c>
      <c r="I3573" s="3">
        <f t="shared" si="441"/>
        <v>1629.3135185185165</v>
      </c>
      <c r="J3573" s="3">
        <f t="shared" si="442"/>
        <v>119.50247621896672</v>
      </c>
      <c r="K3573">
        <f t="shared" si="443"/>
        <v>1.1164261926933192</v>
      </c>
      <c r="L3573" s="4">
        <f t="shared" si="444"/>
        <v>1</v>
      </c>
      <c r="M3573">
        <f t="shared" si="445"/>
        <v>3.4984058839595406E-2</v>
      </c>
      <c r="N3573">
        <f t="shared" si="446"/>
        <v>1.6368982892564519</v>
      </c>
      <c r="O3573" s="4">
        <f t="shared" si="447"/>
        <v>1</v>
      </c>
      <c r="P3573">
        <f t="shared" si="448"/>
        <v>1</v>
      </c>
    </row>
    <row r="3574" spans="1:16" x14ac:dyDescent="0.15">
      <c r="A3574">
        <v>400276</v>
      </c>
      <c r="B3574" s="1">
        <v>41600.690763888888</v>
      </c>
      <c r="C3574">
        <v>86</v>
      </c>
      <c r="D3574" t="s">
        <v>13591</v>
      </c>
      <c r="E3574" t="s">
        <v>13592</v>
      </c>
      <c r="F3574" t="s">
        <v>13593</v>
      </c>
      <c r="G3574">
        <v>3572</v>
      </c>
      <c r="H3574" s="2">
        <v>43159</v>
      </c>
      <c r="I3574" s="3">
        <f t="shared" si="441"/>
        <v>1559.3092361111121</v>
      </c>
      <c r="J3574" s="3">
        <f t="shared" si="442"/>
        <v>256.70084594527304</v>
      </c>
      <c r="K3574">
        <f t="shared" si="443"/>
        <v>2.3981724661061876</v>
      </c>
      <c r="L3574" s="4">
        <f t="shared" si="444"/>
        <v>1</v>
      </c>
      <c r="M3574">
        <f t="shared" si="445"/>
        <v>5.5152626565903237E-2</v>
      </c>
      <c r="N3574">
        <f t="shared" si="446"/>
        <v>2.5805822156789811</v>
      </c>
      <c r="O3574" s="4">
        <f t="shared" si="447"/>
        <v>1</v>
      </c>
      <c r="P3574">
        <f t="shared" si="448"/>
        <v>1</v>
      </c>
    </row>
    <row r="3575" spans="1:16" x14ac:dyDescent="0.15">
      <c r="A3575">
        <v>24650</v>
      </c>
      <c r="B3575" s="1">
        <v>41824.631493055553</v>
      </c>
      <c r="C3575">
        <v>21</v>
      </c>
      <c r="D3575" t="s">
        <v>13594</v>
      </c>
      <c r="F3575" t="s">
        <v>13595</v>
      </c>
      <c r="G3575">
        <v>3573</v>
      </c>
      <c r="H3575" s="2">
        <v>43159</v>
      </c>
      <c r="I3575" s="3">
        <f t="shared" si="441"/>
        <v>1335.3685069444473</v>
      </c>
      <c r="J3575" s="3">
        <f t="shared" si="442"/>
        <v>18.459324053106087</v>
      </c>
      <c r="K3575">
        <f t="shared" si="443"/>
        <v>0.17245226646634612</v>
      </c>
      <c r="L3575" s="4">
        <f t="shared" si="444"/>
        <v>0.17245226646634612</v>
      </c>
      <c r="M3575">
        <f t="shared" si="445"/>
        <v>1.5725996150719183E-2</v>
      </c>
      <c r="N3575">
        <f t="shared" si="446"/>
        <v>0.73581674196222235</v>
      </c>
      <c r="O3575" s="4">
        <f t="shared" si="447"/>
        <v>0.73581674196222235</v>
      </c>
      <c r="P3575">
        <f t="shared" si="448"/>
        <v>0.31329338534031514</v>
      </c>
    </row>
    <row r="3576" spans="1:16" x14ac:dyDescent="0.15">
      <c r="A3576">
        <v>178229</v>
      </c>
      <c r="B3576" s="1">
        <v>42221.617430555554</v>
      </c>
      <c r="C3576">
        <v>132</v>
      </c>
      <c r="D3576" t="s">
        <v>13596</v>
      </c>
      <c r="F3576" t="s">
        <v>13597</v>
      </c>
      <c r="G3576">
        <v>3574</v>
      </c>
      <c r="H3576" s="2">
        <v>43159</v>
      </c>
      <c r="I3576" s="3">
        <f t="shared" si="441"/>
        <v>938.38256944444583</v>
      </c>
      <c r="J3576" s="3">
        <f t="shared" si="442"/>
        <v>189.93212981941639</v>
      </c>
      <c r="K3576">
        <f t="shared" si="443"/>
        <v>1.7744000900524415</v>
      </c>
      <c r="L3576" s="4">
        <f t="shared" si="444"/>
        <v>1</v>
      </c>
      <c r="M3576">
        <f t="shared" si="445"/>
        <v>0.14066757450338027</v>
      </c>
      <c r="N3576">
        <f t="shared" si="446"/>
        <v>6.5818123938731805</v>
      </c>
      <c r="O3576" s="4">
        <f t="shared" si="447"/>
        <v>1</v>
      </c>
      <c r="P3576">
        <f t="shared" si="448"/>
        <v>1</v>
      </c>
    </row>
    <row r="3577" spans="1:16" x14ac:dyDescent="0.15">
      <c r="A3577">
        <v>638</v>
      </c>
      <c r="B3577" s="1">
        <v>43142.475532407407</v>
      </c>
      <c r="C3577">
        <v>0</v>
      </c>
      <c r="D3577" t="s">
        <v>13598</v>
      </c>
      <c r="E3577" t="s">
        <v>13599</v>
      </c>
      <c r="F3577" t="s">
        <v>13600</v>
      </c>
      <c r="G3577">
        <v>3575</v>
      </c>
      <c r="H3577" s="2">
        <v>43159</v>
      </c>
      <c r="I3577" s="3">
        <f t="shared" si="441"/>
        <v>17.524467592593282</v>
      </c>
      <c r="J3577" s="3">
        <f t="shared" si="442"/>
        <v>36.406241537954095</v>
      </c>
      <c r="K3577">
        <f t="shared" si="443"/>
        <v>0.34011748472907832</v>
      </c>
      <c r="L3577" s="4">
        <f t="shared" si="444"/>
        <v>0.34011748472907832</v>
      </c>
      <c r="M3577">
        <f t="shared" si="445"/>
        <v>0</v>
      </c>
      <c r="N3577">
        <f t="shared" si="446"/>
        <v>0</v>
      </c>
      <c r="O3577" s="4">
        <f t="shared" si="447"/>
        <v>0</v>
      </c>
      <c r="P3577">
        <f t="shared" si="448"/>
        <v>0.25508811354680871</v>
      </c>
    </row>
    <row r="3578" spans="1:16" x14ac:dyDescent="0.15">
      <c r="A3578">
        <v>463</v>
      </c>
      <c r="B3578" s="1">
        <v>43157.457256944443</v>
      </c>
      <c r="C3578">
        <v>0</v>
      </c>
      <c r="D3578" t="s">
        <v>13601</v>
      </c>
      <c r="E3578" t="s">
        <v>13601</v>
      </c>
      <c r="F3578" t="s">
        <v>13602</v>
      </c>
      <c r="G3578">
        <v>3576</v>
      </c>
      <c r="H3578" s="2">
        <v>43159</v>
      </c>
      <c r="I3578" s="3">
        <f t="shared" si="441"/>
        <v>2.5427430555573665</v>
      </c>
      <c r="J3578" s="3">
        <f t="shared" si="442"/>
        <v>182.08682115484567</v>
      </c>
      <c r="K3578">
        <f t="shared" si="443"/>
        <v>1.7011069804867296</v>
      </c>
      <c r="L3578" s="4">
        <f t="shared" si="444"/>
        <v>1</v>
      </c>
      <c r="M3578">
        <f t="shared" si="445"/>
        <v>0</v>
      </c>
      <c r="N3578">
        <f t="shared" si="446"/>
        <v>0</v>
      </c>
      <c r="O3578" s="4">
        <f t="shared" si="447"/>
        <v>0</v>
      </c>
      <c r="P3578">
        <f t="shared" si="448"/>
        <v>0.75</v>
      </c>
    </row>
    <row r="3579" spans="1:16" x14ac:dyDescent="0.15">
      <c r="A3579">
        <v>7922</v>
      </c>
      <c r="B3579" s="1">
        <v>42793.69431712963</v>
      </c>
      <c r="C3579">
        <v>2</v>
      </c>
      <c r="D3579" t="s">
        <v>3681</v>
      </c>
      <c r="E3579" t="s">
        <v>3682</v>
      </c>
      <c r="F3579" t="s">
        <v>3683</v>
      </c>
      <c r="G3579">
        <v>3577</v>
      </c>
      <c r="H3579" s="2">
        <v>43159</v>
      </c>
      <c r="I3579" s="3">
        <f t="shared" si="441"/>
        <v>366.30568287037022</v>
      </c>
      <c r="J3579" s="3">
        <f t="shared" si="442"/>
        <v>21.626746104300736</v>
      </c>
      <c r="K3579">
        <f t="shared" si="443"/>
        <v>0.20204322602762476</v>
      </c>
      <c r="L3579" s="4">
        <f t="shared" si="444"/>
        <v>0.20204322602762476</v>
      </c>
      <c r="M3579">
        <f t="shared" si="445"/>
        <v>5.4599207534210391E-3</v>
      </c>
      <c r="N3579">
        <f t="shared" si="446"/>
        <v>0.25546878313145605</v>
      </c>
      <c r="O3579" s="4">
        <f t="shared" si="447"/>
        <v>0.25546878313145605</v>
      </c>
      <c r="P3579">
        <f t="shared" si="448"/>
        <v>0.21539961530358256</v>
      </c>
    </row>
    <row r="3580" spans="1:16" x14ac:dyDescent="0.15">
      <c r="A3580">
        <v>193619</v>
      </c>
      <c r="B3580" s="1">
        <v>41681.691122685188</v>
      </c>
      <c r="C3580">
        <v>73</v>
      </c>
      <c r="D3580" t="s">
        <v>13603</v>
      </c>
      <c r="F3580" t="s">
        <v>13604</v>
      </c>
      <c r="G3580">
        <v>3578</v>
      </c>
      <c r="H3580" s="2">
        <v>43159</v>
      </c>
      <c r="I3580" s="3">
        <f t="shared" si="441"/>
        <v>1478.308877314812</v>
      </c>
      <c r="J3580" s="3">
        <f t="shared" si="442"/>
        <v>130.97330535665046</v>
      </c>
      <c r="K3580">
        <f t="shared" si="443"/>
        <v>1.2235899478422465</v>
      </c>
      <c r="L3580" s="4">
        <f t="shared" si="444"/>
        <v>1</v>
      </c>
      <c r="M3580">
        <f t="shared" si="445"/>
        <v>4.9380749260328191E-2</v>
      </c>
      <c r="N3580">
        <f t="shared" si="446"/>
        <v>2.3105170374041091</v>
      </c>
      <c r="O3580" s="4">
        <f t="shared" si="447"/>
        <v>1</v>
      </c>
      <c r="P3580">
        <f t="shared" si="448"/>
        <v>1</v>
      </c>
    </row>
    <row r="3581" spans="1:16" x14ac:dyDescent="0.15">
      <c r="A3581">
        <v>5664</v>
      </c>
      <c r="B3581" s="1">
        <v>41977.393182870372</v>
      </c>
      <c r="C3581">
        <v>9</v>
      </c>
      <c r="D3581" t="s">
        <v>13605</v>
      </c>
      <c r="F3581" t="s">
        <v>13606</v>
      </c>
      <c r="G3581">
        <v>3579</v>
      </c>
      <c r="H3581" s="2">
        <v>43159</v>
      </c>
      <c r="I3581" s="3">
        <f t="shared" si="441"/>
        <v>1182.6068171296283</v>
      </c>
      <c r="J3581" s="3">
        <f t="shared" si="442"/>
        <v>4.7894193724905234</v>
      </c>
      <c r="K3581">
        <f t="shared" si="443"/>
        <v>4.4744120828456704E-2</v>
      </c>
      <c r="L3581" s="4">
        <f t="shared" si="444"/>
        <v>4.4744120828456704E-2</v>
      </c>
      <c r="M3581">
        <f t="shared" si="445"/>
        <v>7.6103062062879085E-3</v>
      </c>
      <c r="N3581">
        <f t="shared" si="446"/>
        <v>0.35608496049323779</v>
      </c>
      <c r="O3581" s="4">
        <f t="shared" si="447"/>
        <v>0.35608496049323779</v>
      </c>
      <c r="P3581">
        <f t="shared" si="448"/>
        <v>0.12257933074465198</v>
      </c>
    </row>
    <row r="3582" spans="1:16" x14ac:dyDescent="0.15">
      <c r="A3582">
        <v>6461</v>
      </c>
      <c r="B3582" s="1">
        <v>42709.429872685185</v>
      </c>
      <c r="C3582">
        <v>0</v>
      </c>
      <c r="D3582" t="s">
        <v>13607</v>
      </c>
      <c r="E3582" t="s">
        <v>13608</v>
      </c>
      <c r="F3582" t="s">
        <v>13609</v>
      </c>
      <c r="G3582">
        <v>3580</v>
      </c>
      <c r="H3582" s="2">
        <v>43159</v>
      </c>
      <c r="I3582" s="3">
        <f t="shared" si="441"/>
        <v>450.57012731481518</v>
      </c>
      <c r="J3582" s="3">
        <f t="shared" si="442"/>
        <v>14.339610214517558</v>
      </c>
      <c r="K3582">
        <f t="shared" si="443"/>
        <v>0.13396472561092584</v>
      </c>
      <c r="L3582" s="4">
        <f t="shared" si="444"/>
        <v>0.13396472561092584</v>
      </c>
      <c r="M3582">
        <f t="shared" si="445"/>
        <v>0</v>
      </c>
      <c r="N3582">
        <f t="shared" si="446"/>
        <v>0</v>
      </c>
      <c r="O3582" s="4">
        <f t="shared" si="447"/>
        <v>0</v>
      </c>
      <c r="P3582">
        <f t="shared" si="448"/>
        <v>0.10047354420819438</v>
      </c>
    </row>
    <row r="3583" spans="1:16" x14ac:dyDescent="0.15">
      <c r="A3583">
        <v>30929</v>
      </c>
      <c r="B3583" s="1">
        <v>41563.715428240743</v>
      </c>
      <c r="C3583">
        <v>3</v>
      </c>
      <c r="D3583" t="s">
        <v>13610</v>
      </c>
      <c r="E3583" t="s">
        <v>13610</v>
      </c>
      <c r="F3583" t="s">
        <v>13611</v>
      </c>
      <c r="G3583">
        <v>3581</v>
      </c>
      <c r="H3583" s="2">
        <v>43159</v>
      </c>
      <c r="I3583" s="3">
        <f t="shared" si="441"/>
        <v>1596.2845717592572</v>
      </c>
      <c r="J3583" s="3">
        <f t="shared" si="442"/>
        <v>19.37561794881805</v>
      </c>
      <c r="K3583">
        <f t="shared" si="443"/>
        <v>0.18101254519649912</v>
      </c>
      <c r="L3583" s="4">
        <f t="shared" si="444"/>
        <v>0.18101254519649912</v>
      </c>
      <c r="M3583">
        <f t="shared" si="445"/>
        <v>1.8793641516523054E-3</v>
      </c>
      <c r="N3583">
        <f t="shared" si="446"/>
        <v>8.793513579527068E-2</v>
      </c>
      <c r="O3583" s="4">
        <f t="shared" si="447"/>
        <v>8.793513579527068E-2</v>
      </c>
      <c r="P3583">
        <f t="shared" si="448"/>
        <v>0.15774319284619201</v>
      </c>
    </row>
    <row r="3584" spans="1:16" x14ac:dyDescent="0.15">
      <c r="A3584">
        <v>282</v>
      </c>
      <c r="B3584" s="1">
        <v>43139.479409722226</v>
      </c>
      <c r="C3584">
        <v>0</v>
      </c>
      <c r="D3584" t="s">
        <v>13612</v>
      </c>
      <c r="E3584" t="s">
        <v>13613</v>
      </c>
      <c r="F3584" t="s">
        <v>13614</v>
      </c>
      <c r="G3584">
        <v>3582</v>
      </c>
      <c r="H3584" s="2">
        <v>43159</v>
      </c>
      <c r="I3584" s="3">
        <f t="shared" si="441"/>
        <v>20.520590277774318</v>
      </c>
      <c r="J3584" s="3">
        <f t="shared" si="442"/>
        <v>13.742294747994256</v>
      </c>
      <c r="K3584">
        <f t="shared" si="443"/>
        <v>0.12838443427950988</v>
      </c>
      <c r="L3584" s="4">
        <f t="shared" si="444"/>
        <v>0.12838443427950988</v>
      </c>
      <c r="M3584">
        <f t="shared" si="445"/>
        <v>0</v>
      </c>
      <c r="N3584">
        <f t="shared" si="446"/>
        <v>0</v>
      </c>
      <c r="O3584" s="4">
        <f t="shared" si="447"/>
        <v>0</v>
      </c>
      <c r="P3584">
        <f t="shared" si="448"/>
        <v>9.6288325709632416E-2</v>
      </c>
    </row>
    <row r="3585" spans="1:16" x14ac:dyDescent="0.15">
      <c r="A3585">
        <v>1458</v>
      </c>
      <c r="B3585" s="1">
        <v>43062.480381944442</v>
      </c>
      <c r="C3585">
        <v>0</v>
      </c>
      <c r="D3585" t="s">
        <v>13615</v>
      </c>
      <c r="E3585" t="s">
        <v>13616</v>
      </c>
      <c r="F3585" t="s">
        <v>13617</v>
      </c>
      <c r="G3585">
        <v>3583</v>
      </c>
      <c r="H3585" s="2">
        <v>43159</v>
      </c>
      <c r="I3585" s="3">
        <f t="shared" si="441"/>
        <v>97.519618055557657</v>
      </c>
      <c r="J3585" s="3">
        <f t="shared" si="442"/>
        <v>14.950837883402768</v>
      </c>
      <c r="K3585">
        <f t="shared" si="443"/>
        <v>0.13967498870197653</v>
      </c>
      <c r="L3585" s="4">
        <f t="shared" si="444"/>
        <v>0.13967498870197653</v>
      </c>
      <c r="M3585">
        <f t="shared" si="445"/>
        <v>0</v>
      </c>
      <c r="N3585">
        <f t="shared" si="446"/>
        <v>0</v>
      </c>
      <c r="O3585" s="4">
        <f t="shared" si="447"/>
        <v>0</v>
      </c>
      <c r="P3585">
        <f t="shared" si="448"/>
        <v>0.1047562415264824</v>
      </c>
    </row>
    <row r="3586" spans="1:16" x14ac:dyDescent="0.15">
      <c r="A3586">
        <v>980</v>
      </c>
      <c r="B3586" s="1">
        <v>43126.489131944443</v>
      </c>
      <c r="C3586">
        <v>2</v>
      </c>
      <c r="D3586" t="s">
        <v>13618</v>
      </c>
      <c r="E3586" t="s">
        <v>13619</v>
      </c>
      <c r="F3586" t="s">
        <v>13620</v>
      </c>
      <c r="G3586">
        <v>3584</v>
      </c>
      <c r="H3586" s="2">
        <v>43159</v>
      </c>
      <c r="I3586" s="3">
        <f t="shared" si="441"/>
        <v>33.510868055556784</v>
      </c>
      <c r="J3586" s="3">
        <f t="shared" si="442"/>
        <v>29.244243938273513</v>
      </c>
      <c r="K3586">
        <f t="shared" si="443"/>
        <v>0.2732080618846584</v>
      </c>
      <c r="L3586" s="4">
        <f t="shared" si="444"/>
        <v>0.2732080618846584</v>
      </c>
      <c r="M3586">
        <f t="shared" si="445"/>
        <v>5.9682130486272474E-2</v>
      </c>
      <c r="N3586">
        <f t="shared" si="446"/>
        <v>2.7925169500798148</v>
      </c>
      <c r="O3586" s="4">
        <f t="shared" si="447"/>
        <v>1</v>
      </c>
      <c r="P3586">
        <f t="shared" si="448"/>
        <v>0.4549060464134938</v>
      </c>
    </row>
    <row r="3587" spans="1:16" x14ac:dyDescent="0.15">
      <c r="A3587">
        <v>1084</v>
      </c>
      <c r="B3587" s="1">
        <v>43138.513356481482</v>
      </c>
      <c r="C3587">
        <v>0</v>
      </c>
      <c r="D3587" t="s">
        <v>13621</v>
      </c>
      <c r="E3587" t="s">
        <v>13622</v>
      </c>
      <c r="F3587" t="s">
        <v>13623</v>
      </c>
      <c r="G3587">
        <v>3585</v>
      </c>
      <c r="H3587" s="2">
        <v>43159</v>
      </c>
      <c r="I3587" s="3">
        <f t="shared" ref="I3587:I3650" si="449">H3587-B3587+1</f>
        <v>21.486643518517667</v>
      </c>
      <c r="J3587" s="3">
        <f t="shared" ref="J3587:J3650" si="450">A3587/I3587</f>
        <v>50.449945756571275</v>
      </c>
      <c r="K3587">
        <f t="shared" ref="K3587:K3650" si="451">(J3587-0)/(PERCENTILE($J$2:$J$10219,0.85)-0)</f>
        <v>0.47131777218900833</v>
      </c>
      <c r="L3587" s="4">
        <f t="shared" ref="L3587:L3650" si="452">IF(K3587&gt;1,1,IF(K3587&lt;0,0,K3587))</f>
        <v>0.47131777218900833</v>
      </c>
      <c r="M3587">
        <f t="shared" ref="M3587:M3650" si="453">C3587/I3587</f>
        <v>0</v>
      </c>
      <c r="N3587">
        <f t="shared" ref="N3587:N3650" si="454">(M3587-0)/(PERCENTILE($M$2:$M$10219,0.85)-0)</f>
        <v>0</v>
      </c>
      <c r="O3587" s="4">
        <f t="shared" ref="O3587:O3650" si="455">IF(N3587&gt;1,1,IF(N3587&lt;0,0,N3587))</f>
        <v>0</v>
      </c>
      <c r="P3587">
        <f t="shared" si="448"/>
        <v>0.35348832914175626</v>
      </c>
    </row>
    <row r="3588" spans="1:16" x14ac:dyDescent="0.15">
      <c r="A3588">
        <v>5936</v>
      </c>
      <c r="B3588" s="1">
        <v>43068.489976851852</v>
      </c>
      <c r="C3588">
        <v>13</v>
      </c>
      <c r="D3588" t="s">
        <v>13624</v>
      </c>
      <c r="E3588" t="s">
        <v>13625</v>
      </c>
      <c r="F3588" t="s">
        <v>13626</v>
      </c>
      <c r="G3588">
        <v>3586</v>
      </c>
      <c r="H3588" s="2">
        <v>43159</v>
      </c>
      <c r="I3588" s="3">
        <f t="shared" si="449"/>
        <v>91.510023148148321</v>
      </c>
      <c r="J3588" s="3">
        <f t="shared" si="450"/>
        <v>64.867211216743243</v>
      </c>
      <c r="K3588">
        <f t="shared" si="451"/>
        <v>0.60600797523765493</v>
      </c>
      <c r="L3588" s="4">
        <f t="shared" si="452"/>
        <v>0.60600797523765493</v>
      </c>
      <c r="M3588">
        <f t="shared" si="453"/>
        <v>0.14206094100701855</v>
      </c>
      <c r="N3588">
        <f t="shared" si="454"/>
        <v>6.6470077806226255</v>
      </c>
      <c r="O3588" s="4">
        <f t="shared" si="455"/>
        <v>1</v>
      </c>
      <c r="P3588">
        <f t="shared" ref="P3588:P3651" si="456">0.75*L3588+0.25*O3588</f>
        <v>0.70450598142824117</v>
      </c>
    </row>
    <row r="3589" spans="1:16" x14ac:dyDescent="0.15">
      <c r="A3589">
        <v>6096</v>
      </c>
      <c r="B3589" s="1">
        <v>42577.574930555558</v>
      </c>
      <c r="C3589">
        <v>8</v>
      </c>
      <c r="D3589" t="s">
        <v>13627</v>
      </c>
      <c r="E3589" t="s">
        <v>13628</v>
      </c>
      <c r="F3589" t="s">
        <v>13629</v>
      </c>
      <c r="G3589">
        <v>3587</v>
      </c>
      <c r="H3589" s="2">
        <v>43159</v>
      </c>
      <c r="I3589" s="3">
        <f t="shared" si="449"/>
        <v>582.42506944444176</v>
      </c>
      <c r="J3589" s="3">
        <f t="shared" si="450"/>
        <v>10.466582432337255</v>
      </c>
      <c r="K3589">
        <f t="shared" si="451"/>
        <v>9.7781796203403368E-2</v>
      </c>
      <c r="L3589" s="4">
        <f t="shared" si="452"/>
        <v>9.7781796203403368E-2</v>
      </c>
      <c r="M3589">
        <f t="shared" si="453"/>
        <v>1.3735672483382224E-2</v>
      </c>
      <c r="N3589">
        <f t="shared" si="454"/>
        <v>0.64268982889966209</v>
      </c>
      <c r="O3589" s="4">
        <f t="shared" si="455"/>
        <v>0.64268982889966209</v>
      </c>
      <c r="P3589">
        <f t="shared" si="456"/>
        <v>0.23400880437746804</v>
      </c>
    </row>
    <row r="3590" spans="1:16" x14ac:dyDescent="0.15">
      <c r="A3590">
        <v>8921</v>
      </c>
      <c r="B3590" s="1">
        <v>41754.630694444444</v>
      </c>
      <c r="C3590">
        <v>3</v>
      </c>
      <c r="D3590" t="s">
        <v>13630</v>
      </c>
      <c r="F3590" t="s">
        <v>13631</v>
      </c>
      <c r="G3590">
        <v>3588</v>
      </c>
      <c r="H3590" s="2">
        <v>43159</v>
      </c>
      <c r="I3590" s="3">
        <f t="shared" si="449"/>
        <v>1405.3693055555559</v>
      </c>
      <c r="J3590" s="3">
        <f t="shared" si="450"/>
        <v>6.3477976676553665</v>
      </c>
      <c r="K3590">
        <f t="shared" si="451"/>
        <v>5.9302935021217827E-2</v>
      </c>
      <c r="L3590" s="4">
        <f t="shared" si="452"/>
        <v>5.9302935021217827E-2</v>
      </c>
      <c r="M3590">
        <f t="shared" si="453"/>
        <v>2.1346702166759445E-3</v>
      </c>
      <c r="N3590">
        <f t="shared" si="454"/>
        <v>9.9880864076547046E-2</v>
      </c>
      <c r="O3590" s="4">
        <f t="shared" si="455"/>
        <v>9.9880864076547046E-2</v>
      </c>
      <c r="P3590">
        <f t="shared" si="456"/>
        <v>6.9447417285050134E-2</v>
      </c>
    </row>
    <row r="3591" spans="1:16" x14ac:dyDescent="0.15">
      <c r="A3591">
        <v>41056</v>
      </c>
      <c r="B3591" s="1">
        <v>41799.496446759258</v>
      </c>
      <c r="C3591">
        <v>106</v>
      </c>
      <c r="D3591" t="s">
        <v>13632</v>
      </c>
      <c r="F3591" t="s">
        <v>13633</v>
      </c>
      <c r="G3591">
        <v>3589</v>
      </c>
      <c r="H3591" s="2">
        <v>43159</v>
      </c>
      <c r="I3591" s="3">
        <f t="shared" si="449"/>
        <v>1360.5035532407419</v>
      </c>
      <c r="J3591" s="3">
        <f t="shared" si="450"/>
        <v>30.177061943134166</v>
      </c>
      <c r="K3591">
        <f t="shared" si="451"/>
        <v>0.28192271355207771</v>
      </c>
      <c r="L3591" s="4">
        <f t="shared" si="452"/>
        <v>0.28192271355207771</v>
      </c>
      <c r="M3591">
        <f t="shared" si="453"/>
        <v>7.7912328672355355E-2</v>
      </c>
      <c r="N3591">
        <f t="shared" si="454"/>
        <v>3.6455048883984738</v>
      </c>
      <c r="O3591" s="4">
        <f t="shared" si="455"/>
        <v>1</v>
      </c>
      <c r="P3591">
        <f t="shared" si="456"/>
        <v>0.4614420351640583</v>
      </c>
    </row>
    <row r="3592" spans="1:16" x14ac:dyDescent="0.15">
      <c r="A3592">
        <v>1729</v>
      </c>
      <c r="B3592" s="1">
        <v>42975.533599537041</v>
      </c>
      <c r="C3592">
        <v>2</v>
      </c>
      <c r="D3592" t="s">
        <v>13634</v>
      </c>
      <c r="E3592" t="s">
        <v>13635</v>
      </c>
      <c r="F3592" t="s">
        <v>13636</v>
      </c>
      <c r="G3592">
        <v>3590</v>
      </c>
      <c r="H3592" s="2">
        <v>43159</v>
      </c>
      <c r="I3592" s="3">
        <f t="shared" si="449"/>
        <v>184.46640046295943</v>
      </c>
      <c r="J3592" s="3">
        <f t="shared" si="450"/>
        <v>9.3729806385373724</v>
      </c>
      <c r="K3592">
        <f t="shared" si="451"/>
        <v>8.7565056554113924E-2</v>
      </c>
      <c r="L3592" s="4">
        <f t="shared" si="452"/>
        <v>8.7565056554113924E-2</v>
      </c>
      <c r="M3592">
        <f t="shared" si="453"/>
        <v>1.0842082867018359E-2</v>
      </c>
      <c r="N3592">
        <f t="shared" si="454"/>
        <v>0.5072992524501565</v>
      </c>
      <c r="O3592" s="4">
        <f t="shared" si="455"/>
        <v>0.5072992524501565</v>
      </c>
      <c r="P3592">
        <f t="shared" si="456"/>
        <v>0.19249860552812456</v>
      </c>
    </row>
    <row r="3593" spans="1:16" x14ac:dyDescent="0.15">
      <c r="A3593">
        <v>12230</v>
      </c>
      <c r="B3593" s="1">
        <v>42962.457997685182</v>
      </c>
      <c r="C3593">
        <v>0</v>
      </c>
      <c r="D3593" t="s">
        <v>13637</v>
      </c>
      <c r="E3593" t="s">
        <v>13638</v>
      </c>
      <c r="F3593" t="s">
        <v>13639</v>
      </c>
      <c r="G3593">
        <v>3591</v>
      </c>
      <c r="H3593" s="2">
        <v>43159</v>
      </c>
      <c r="I3593" s="3">
        <f t="shared" si="449"/>
        <v>197.54200231481809</v>
      </c>
      <c r="J3593" s="3">
        <f t="shared" si="450"/>
        <v>61.910884048392575</v>
      </c>
      <c r="K3593">
        <f t="shared" si="451"/>
        <v>0.57838912423686106</v>
      </c>
      <c r="L3593" s="4">
        <f t="shared" si="452"/>
        <v>0.57838912423686106</v>
      </c>
      <c r="M3593">
        <f t="shared" si="453"/>
        <v>0</v>
      </c>
      <c r="N3593">
        <f t="shared" si="454"/>
        <v>0</v>
      </c>
      <c r="O3593" s="4">
        <f t="shared" si="455"/>
        <v>0</v>
      </c>
      <c r="P3593">
        <f t="shared" si="456"/>
        <v>0.4337918431776458</v>
      </c>
    </row>
    <row r="3594" spans="1:16" x14ac:dyDescent="0.15">
      <c r="A3594">
        <v>56776</v>
      </c>
      <c r="B3594" s="1">
        <v>42325.63490740741</v>
      </c>
      <c r="C3594">
        <v>26</v>
      </c>
      <c r="D3594" t="s">
        <v>13640</v>
      </c>
      <c r="E3594" t="s">
        <v>13641</v>
      </c>
      <c r="F3594" t="s">
        <v>13642</v>
      </c>
      <c r="G3594">
        <v>3592</v>
      </c>
      <c r="H3594" s="2">
        <v>43159</v>
      </c>
      <c r="I3594" s="3">
        <f t="shared" si="449"/>
        <v>834.36509259259037</v>
      </c>
      <c r="J3594" s="3">
        <f t="shared" si="450"/>
        <v>68.046950314738282</v>
      </c>
      <c r="K3594">
        <f t="shared" si="451"/>
        <v>0.63571400416067114</v>
      </c>
      <c r="L3594" s="4">
        <f t="shared" si="452"/>
        <v>0.63571400416067114</v>
      </c>
      <c r="M3594">
        <f t="shared" si="453"/>
        <v>3.1161418701268057E-2</v>
      </c>
      <c r="N3594">
        <f t="shared" si="454"/>
        <v>1.4580375935446948</v>
      </c>
      <c r="O3594" s="4">
        <f t="shared" si="455"/>
        <v>1</v>
      </c>
      <c r="P3594">
        <f t="shared" si="456"/>
        <v>0.72678550312050338</v>
      </c>
    </row>
    <row r="3595" spans="1:16" x14ac:dyDescent="0.15">
      <c r="A3595">
        <v>7736</v>
      </c>
      <c r="B3595" s="1">
        <v>42874.461608796293</v>
      </c>
      <c r="C3595">
        <v>4</v>
      </c>
      <c r="D3595" t="s">
        <v>13643</v>
      </c>
      <c r="E3595" t="s">
        <v>13644</v>
      </c>
      <c r="F3595" t="s">
        <v>13645</v>
      </c>
      <c r="G3595">
        <v>3593</v>
      </c>
      <c r="H3595" s="2">
        <v>43159</v>
      </c>
      <c r="I3595" s="3">
        <f t="shared" si="449"/>
        <v>285.53839120370685</v>
      </c>
      <c r="J3595" s="3">
        <f t="shared" si="450"/>
        <v>27.09267908734919</v>
      </c>
      <c r="K3595">
        <f t="shared" si="451"/>
        <v>0.25310752982163348</v>
      </c>
      <c r="L3595" s="4">
        <f t="shared" si="452"/>
        <v>0.25310752982163348</v>
      </c>
      <c r="M3595">
        <f t="shared" si="453"/>
        <v>1.4008624140304647E-2</v>
      </c>
      <c r="N3595">
        <f t="shared" si="454"/>
        <v>0.65546119148839466</v>
      </c>
      <c r="O3595" s="4">
        <f t="shared" si="455"/>
        <v>0.65546119148839466</v>
      </c>
      <c r="P3595">
        <f t="shared" si="456"/>
        <v>0.35369594523832382</v>
      </c>
    </row>
    <row r="3596" spans="1:16" x14ac:dyDescent="0.15">
      <c r="A3596">
        <v>2260</v>
      </c>
      <c r="B3596" s="1">
        <v>42982.445648148147</v>
      </c>
      <c r="C3596">
        <v>1</v>
      </c>
      <c r="D3596" t="s">
        <v>13646</v>
      </c>
      <c r="E3596" t="s">
        <v>13647</v>
      </c>
      <c r="F3596" t="s">
        <v>13648</v>
      </c>
      <c r="G3596">
        <v>3594</v>
      </c>
      <c r="H3596" s="2">
        <v>43159</v>
      </c>
      <c r="I3596" s="3">
        <f t="shared" si="449"/>
        <v>177.55435185185343</v>
      </c>
      <c r="J3596" s="3">
        <f t="shared" si="450"/>
        <v>12.728496803534746</v>
      </c>
      <c r="K3596">
        <f t="shared" si="451"/>
        <v>0.11891324493595712</v>
      </c>
      <c r="L3596" s="4">
        <f t="shared" si="452"/>
        <v>0.11891324493595712</v>
      </c>
      <c r="M3596">
        <f t="shared" si="453"/>
        <v>5.6320782316525431E-3</v>
      </c>
      <c r="N3596">
        <f t="shared" si="454"/>
        <v>0.26352400287859712</v>
      </c>
      <c r="O3596" s="4">
        <f t="shared" si="455"/>
        <v>0.26352400287859712</v>
      </c>
      <c r="P3596">
        <f t="shared" si="456"/>
        <v>0.15506593442161712</v>
      </c>
    </row>
    <row r="3597" spans="1:16" x14ac:dyDescent="0.15">
      <c r="A3597">
        <v>492685</v>
      </c>
      <c r="B3597" s="1">
        <v>41559.570462962962</v>
      </c>
      <c r="C3597">
        <v>133</v>
      </c>
      <c r="D3597" t="s">
        <v>13649</v>
      </c>
      <c r="E3597" t="s">
        <v>13649</v>
      </c>
      <c r="F3597" t="s">
        <v>13650</v>
      </c>
      <c r="G3597">
        <v>3595</v>
      </c>
      <c r="H3597" s="2">
        <v>43159</v>
      </c>
      <c r="I3597" s="3">
        <f t="shared" si="449"/>
        <v>1600.4295370370382</v>
      </c>
      <c r="J3597" s="3">
        <f t="shared" si="450"/>
        <v>307.84548060274767</v>
      </c>
      <c r="K3597">
        <f t="shared" si="451"/>
        <v>2.8759802200033637</v>
      </c>
      <c r="L3597" s="4">
        <f t="shared" si="452"/>
        <v>1</v>
      </c>
      <c r="M3597">
        <f t="shared" si="453"/>
        <v>8.3102690197926543E-2</v>
      </c>
      <c r="N3597">
        <f t="shared" si="454"/>
        <v>3.88836104013276</v>
      </c>
      <c r="O3597" s="4">
        <f t="shared" si="455"/>
        <v>1</v>
      </c>
      <c r="P3597">
        <f t="shared" si="456"/>
        <v>1</v>
      </c>
    </row>
    <row r="3598" spans="1:16" x14ac:dyDescent="0.15">
      <c r="A3598">
        <v>5854</v>
      </c>
      <c r="B3598" s="1">
        <v>41906.42827546296</v>
      </c>
      <c r="C3598">
        <v>5</v>
      </c>
      <c r="D3598" t="s">
        <v>13651</v>
      </c>
      <c r="F3598" t="s">
        <v>13652</v>
      </c>
      <c r="G3598">
        <v>3596</v>
      </c>
      <c r="H3598" s="2">
        <v>43159</v>
      </c>
      <c r="I3598" s="3">
        <f t="shared" si="449"/>
        <v>1253.5717245370397</v>
      </c>
      <c r="J3598" s="3">
        <f t="shared" si="450"/>
        <v>4.6698564473141397</v>
      </c>
      <c r="K3598">
        <f t="shared" si="451"/>
        <v>4.3627129904374409E-2</v>
      </c>
      <c r="L3598" s="4">
        <f t="shared" si="452"/>
        <v>4.3627129904374409E-2</v>
      </c>
      <c r="M3598">
        <f t="shared" si="453"/>
        <v>3.9886030469030919E-3</v>
      </c>
      <c r="N3598">
        <f t="shared" si="454"/>
        <v>0.18662607257592442</v>
      </c>
      <c r="O3598" s="4">
        <f t="shared" si="455"/>
        <v>0.18662607257592442</v>
      </c>
      <c r="P3598">
        <f t="shared" si="456"/>
        <v>7.9376865572261923E-2</v>
      </c>
    </row>
    <row r="3599" spans="1:16" x14ac:dyDescent="0.15">
      <c r="A3599">
        <v>568146</v>
      </c>
      <c r="B3599" s="1">
        <v>41494.494837962964</v>
      </c>
      <c r="C3599">
        <v>23</v>
      </c>
      <c r="D3599" t="s">
        <v>13653</v>
      </c>
      <c r="E3599" t="s">
        <v>13654</v>
      </c>
      <c r="F3599" t="s">
        <v>13655</v>
      </c>
      <c r="G3599">
        <v>3597</v>
      </c>
      <c r="H3599" s="2">
        <v>43159</v>
      </c>
      <c r="I3599" s="3">
        <f t="shared" si="449"/>
        <v>1665.5051620370359</v>
      </c>
      <c r="J3599" s="3">
        <f t="shared" si="450"/>
        <v>341.12533119087749</v>
      </c>
      <c r="K3599">
        <f t="shared" si="451"/>
        <v>3.1868900694145958</v>
      </c>
      <c r="L3599" s="4">
        <f t="shared" si="452"/>
        <v>1</v>
      </c>
      <c r="M3599">
        <f t="shared" si="453"/>
        <v>1.3809623965301495E-2</v>
      </c>
      <c r="N3599">
        <f t="shared" si="454"/>
        <v>0.64615000642785181</v>
      </c>
      <c r="O3599" s="4">
        <f t="shared" si="455"/>
        <v>0.64615000642785181</v>
      </c>
      <c r="P3599">
        <f t="shared" si="456"/>
        <v>0.9115375016069629</v>
      </c>
    </row>
    <row r="3600" spans="1:16" x14ac:dyDescent="0.15">
      <c r="A3600">
        <v>1891610</v>
      </c>
      <c r="B3600" s="1">
        <v>42989.538229166668</v>
      </c>
      <c r="C3600">
        <v>208</v>
      </c>
      <c r="D3600" t="s">
        <v>13656</v>
      </c>
      <c r="E3600" t="s">
        <v>13657</v>
      </c>
      <c r="F3600" t="s">
        <v>13658</v>
      </c>
      <c r="G3600">
        <v>3598</v>
      </c>
      <c r="H3600" s="2">
        <v>43159</v>
      </c>
      <c r="I3600" s="3">
        <f t="shared" si="449"/>
        <v>170.46177083333168</v>
      </c>
      <c r="J3600" s="3">
        <f t="shared" si="450"/>
        <v>11096.974944895499</v>
      </c>
      <c r="K3600">
        <f t="shared" si="451"/>
        <v>103.6711027262926</v>
      </c>
      <c r="L3600" s="4">
        <f t="shared" si="452"/>
        <v>1</v>
      </c>
      <c r="M3600">
        <f t="shared" si="453"/>
        <v>1.2202149431110343</v>
      </c>
      <c r="N3600">
        <f t="shared" si="454"/>
        <v>57.093654057172017</v>
      </c>
      <c r="O3600" s="4">
        <f t="shared" si="455"/>
        <v>1</v>
      </c>
      <c r="P3600">
        <f t="shared" si="456"/>
        <v>1</v>
      </c>
    </row>
    <row r="3601" spans="1:16" x14ac:dyDescent="0.15">
      <c r="A3601">
        <v>29420</v>
      </c>
      <c r="B3601" s="1">
        <v>41789.433356481481</v>
      </c>
      <c r="C3601">
        <v>23</v>
      </c>
      <c r="D3601" t="s">
        <v>13659</v>
      </c>
      <c r="F3601" t="s">
        <v>13660</v>
      </c>
      <c r="G3601">
        <v>3599</v>
      </c>
      <c r="H3601" s="2">
        <v>43159</v>
      </c>
      <c r="I3601" s="3">
        <f t="shared" si="449"/>
        <v>1370.5666435185194</v>
      </c>
      <c r="J3601" s="3">
        <f t="shared" si="450"/>
        <v>21.465574212774477</v>
      </c>
      <c r="K3601">
        <f t="shared" si="451"/>
        <v>0.20053751228077199</v>
      </c>
      <c r="L3601" s="4">
        <f t="shared" si="452"/>
        <v>0.20053751228077199</v>
      </c>
      <c r="M3601">
        <f t="shared" si="453"/>
        <v>1.6781380247920225E-2</v>
      </c>
      <c r="N3601">
        <f t="shared" si="454"/>
        <v>0.78519798817890152</v>
      </c>
      <c r="O3601" s="4">
        <f t="shared" si="455"/>
        <v>0.78519798817890152</v>
      </c>
      <c r="P3601">
        <f t="shared" si="456"/>
        <v>0.34670263125530437</v>
      </c>
    </row>
    <row r="3602" spans="1:16" x14ac:dyDescent="0.15">
      <c r="A3602">
        <v>8596</v>
      </c>
      <c r="B3602" s="1">
        <v>41814.601956018516</v>
      </c>
      <c r="C3602">
        <v>14</v>
      </c>
      <c r="D3602" t="s">
        <v>13661</v>
      </c>
      <c r="F3602" t="s">
        <v>13662</v>
      </c>
      <c r="G3602">
        <v>3600</v>
      </c>
      <c r="H3602" s="2">
        <v>43159</v>
      </c>
      <c r="I3602" s="3">
        <f t="shared" si="449"/>
        <v>1345.3980439814841</v>
      </c>
      <c r="J3602" s="3">
        <f t="shared" si="450"/>
        <v>6.3891872286074927</v>
      </c>
      <c r="K3602">
        <f t="shared" si="451"/>
        <v>5.9689608096228947E-2</v>
      </c>
      <c r="L3602" s="4">
        <f t="shared" si="452"/>
        <v>5.9689608096228947E-2</v>
      </c>
      <c r="M3602">
        <f t="shared" si="453"/>
        <v>1.0405842391868881E-2</v>
      </c>
      <c r="N3602">
        <f t="shared" si="454"/>
        <v>0.48688763323951206</v>
      </c>
      <c r="O3602" s="4">
        <f t="shared" si="455"/>
        <v>0.48688763323951206</v>
      </c>
      <c r="P3602">
        <f t="shared" si="456"/>
        <v>0.16648911438204972</v>
      </c>
    </row>
    <row r="3603" spans="1:16" x14ac:dyDescent="0.15">
      <c r="A3603">
        <v>7260655</v>
      </c>
      <c r="B3603" s="1">
        <v>43073.530868055554</v>
      </c>
      <c r="C3603">
        <v>757</v>
      </c>
      <c r="D3603" t="s">
        <v>13663</v>
      </c>
      <c r="E3603" t="s">
        <v>13664</v>
      </c>
      <c r="F3603" t="s">
        <v>13665</v>
      </c>
      <c r="G3603">
        <v>3601</v>
      </c>
      <c r="H3603" s="2">
        <v>43159</v>
      </c>
      <c r="I3603" s="3">
        <f t="shared" si="449"/>
        <v>86.469131944446417</v>
      </c>
      <c r="J3603" s="3">
        <f t="shared" si="450"/>
        <v>83968.172649920118</v>
      </c>
      <c r="K3603">
        <f t="shared" si="451"/>
        <v>784.45460098413491</v>
      </c>
      <c r="L3603" s="4">
        <f t="shared" si="452"/>
        <v>1</v>
      </c>
      <c r="M3603">
        <f t="shared" si="453"/>
        <v>8.7545692084239697</v>
      </c>
      <c r="N3603">
        <f t="shared" si="454"/>
        <v>409.62483587602316</v>
      </c>
      <c r="O3603" s="4">
        <f t="shared" si="455"/>
        <v>1</v>
      </c>
      <c r="P3603">
        <f t="shared" si="456"/>
        <v>1</v>
      </c>
    </row>
    <row r="3604" spans="1:16" x14ac:dyDescent="0.15">
      <c r="A3604">
        <v>4027</v>
      </c>
      <c r="B3604" s="1">
        <v>43040.533796296295</v>
      </c>
      <c r="C3604">
        <v>0</v>
      </c>
      <c r="D3604" t="s">
        <v>13666</v>
      </c>
      <c r="E3604" t="s">
        <v>13667</v>
      </c>
      <c r="F3604" t="s">
        <v>13668</v>
      </c>
      <c r="G3604">
        <v>3602</v>
      </c>
      <c r="H3604" s="2">
        <v>43159</v>
      </c>
      <c r="I3604" s="3">
        <f t="shared" si="449"/>
        <v>119.4662037037051</v>
      </c>
      <c r="J3604" s="3">
        <f t="shared" si="450"/>
        <v>33.708277949365417</v>
      </c>
      <c r="K3604">
        <f t="shared" si="451"/>
        <v>0.31491233992760848</v>
      </c>
      <c r="L3604" s="4">
        <f t="shared" si="452"/>
        <v>0.31491233992760848</v>
      </c>
      <c r="M3604">
        <f t="shared" si="453"/>
        <v>0</v>
      </c>
      <c r="N3604">
        <f t="shared" si="454"/>
        <v>0</v>
      </c>
      <c r="O3604" s="4">
        <f t="shared" si="455"/>
        <v>0</v>
      </c>
      <c r="P3604">
        <f t="shared" si="456"/>
        <v>0.23618425494570636</v>
      </c>
    </row>
    <row r="3605" spans="1:16" x14ac:dyDescent="0.15">
      <c r="A3605">
        <v>10336</v>
      </c>
      <c r="B3605" s="1">
        <v>42598.467488425929</v>
      </c>
      <c r="C3605">
        <v>2</v>
      </c>
      <c r="D3605" t="s">
        <v>13669</v>
      </c>
      <c r="E3605" t="s">
        <v>13670</v>
      </c>
      <c r="F3605" t="s">
        <v>13671</v>
      </c>
      <c r="G3605">
        <v>3603</v>
      </c>
      <c r="H3605" s="2">
        <v>43159</v>
      </c>
      <c r="I3605" s="3">
        <f t="shared" si="449"/>
        <v>561.53251157407067</v>
      </c>
      <c r="J3605" s="3">
        <f t="shared" si="450"/>
        <v>18.406770377420255</v>
      </c>
      <c r="K3605">
        <f t="shared" si="451"/>
        <v>0.17196129504956587</v>
      </c>
      <c r="L3605" s="4">
        <f t="shared" si="452"/>
        <v>0.17196129504956587</v>
      </c>
      <c r="M3605">
        <f t="shared" si="453"/>
        <v>3.5616815745782224E-3</v>
      </c>
      <c r="N3605">
        <f t="shared" si="454"/>
        <v>0.16665048795609513</v>
      </c>
      <c r="O3605" s="4">
        <f t="shared" si="455"/>
        <v>0.16665048795609513</v>
      </c>
      <c r="P3605">
        <f t="shared" si="456"/>
        <v>0.17063359327619818</v>
      </c>
    </row>
    <row r="3606" spans="1:16" x14ac:dyDescent="0.15">
      <c r="A3606">
        <v>1330534</v>
      </c>
      <c r="B3606" s="1">
        <v>42666.869074074071</v>
      </c>
      <c r="C3606">
        <v>257</v>
      </c>
      <c r="D3606" t="s">
        <v>13672</v>
      </c>
      <c r="E3606" t="s">
        <v>13673</v>
      </c>
      <c r="F3606" t="s">
        <v>13674</v>
      </c>
      <c r="G3606">
        <v>3604</v>
      </c>
      <c r="H3606" s="2">
        <v>43159</v>
      </c>
      <c r="I3606" s="3">
        <f t="shared" si="449"/>
        <v>493.13092592592875</v>
      </c>
      <c r="J3606" s="3">
        <f t="shared" si="450"/>
        <v>2698.1353836239714</v>
      </c>
      <c r="K3606">
        <f t="shared" si="451"/>
        <v>25.206749759653508</v>
      </c>
      <c r="L3606" s="4">
        <f t="shared" si="452"/>
        <v>1</v>
      </c>
      <c r="M3606">
        <f t="shared" si="453"/>
        <v>0.5211597701309103</v>
      </c>
      <c r="N3606">
        <f t="shared" si="454"/>
        <v>24.384978886184573</v>
      </c>
      <c r="O3606" s="4">
        <f t="shared" si="455"/>
        <v>1</v>
      </c>
      <c r="P3606">
        <f t="shared" si="456"/>
        <v>1</v>
      </c>
    </row>
    <row r="3607" spans="1:16" x14ac:dyDescent="0.15">
      <c r="A3607">
        <v>927069</v>
      </c>
      <c r="B3607" s="1">
        <v>41565.664502314816</v>
      </c>
      <c r="C3607">
        <v>482</v>
      </c>
      <c r="D3607" t="s">
        <v>13675</v>
      </c>
      <c r="E3607" t="s">
        <v>13675</v>
      </c>
      <c r="F3607" t="s">
        <v>13676</v>
      </c>
      <c r="G3607">
        <v>3605</v>
      </c>
      <c r="H3607" s="2">
        <v>43159</v>
      </c>
      <c r="I3607" s="3">
        <f t="shared" si="449"/>
        <v>1594.3354976851842</v>
      </c>
      <c r="J3607" s="3">
        <f t="shared" si="450"/>
        <v>581.47673519532839</v>
      </c>
      <c r="K3607">
        <f t="shared" si="451"/>
        <v>5.4323213890929276</v>
      </c>
      <c r="L3607" s="4">
        <f t="shared" si="452"/>
        <v>1</v>
      </c>
      <c r="M3607">
        <f t="shared" si="453"/>
        <v>0.30232030880565341</v>
      </c>
      <c r="N3607">
        <f t="shared" si="454"/>
        <v>14.14551692130585</v>
      </c>
      <c r="O3607" s="4">
        <f t="shared" si="455"/>
        <v>1</v>
      </c>
      <c r="P3607">
        <f t="shared" si="456"/>
        <v>1</v>
      </c>
    </row>
    <row r="3608" spans="1:16" x14ac:dyDescent="0.15">
      <c r="A3608">
        <v>3724017</v>
      </c>
      <c r="B3608" s="1">
        <v>42590.510092592594</v>
      </c>
      <c r="C3608">
        <v>918</v>
      </c>
      <c r="D3608" t="s">
        <v>13677</v>
      </c>
      <c r="E3608" t="s">
        <v>13678</v>
      </c>
      <c r="F3608" t="s">
        <v>13679</v>
      </c>
      <c r="G3608">
        <v>3606</v>
      </c>
      <c r="H3608" s="2">
        <v>43159</v>
      </c>
      <c r="I3608" s="3">
        <f t="shared" si="449"/>
        <v>569.48990740740555</v>
      </c>
      <c r="J3608" s="3">
        <f t="shared" si="450"/>
        <v>6539.2150968109918</v>
      </c>
      <c r="K3608">
        <f t="shared" si="451"/>
        <v>61.091211200999957</v>
      </c>
      <c r="L3608" s="4">
        <f t="shared" si="452"/>
        <v>1</v>
      </c>
      <c r="M3608">
        <f t="shared" si="453"/>
        <v>1.6119688655751276</v>
      </c>
      <c r="N3608">
        <f t="shared" si="454"/>
        <v>75.42375487340982</v>
      </c>
      <c r="O3608" s="4">
        <f t="shared" si="455"/>
        <v>1</v>
      </c>
      <c r="P3608">
        <f t="shared" si="456"/>
        <v>1</v>
      </c>
    </row>
    <row r="3609" spans="1:16" x14ac:dyDescent="0.15">
      <c r="A3609">
        <v>619740</v>
      </c>
      <c r="B3609" s="1">
        <v>41690.572812500002</v>
      </c>
      <c r="C3609">
        <v>52</v>
      </c>
      <c r="D3609" t="s">
        <v>13680</v>
      </c>
      <c r="F3609" t="s">
        <v>13681</v>
      </c>
      <c r="G3609">
        <v>3607</v>
      </c>
      <c r="H3609" s="2">
        <v>43159</v>
      </c>
      <c r="I3609" s="3">
        <f t="shared" si="449"/>
        <v>1469.4271874999977</v>
      </c>
      <c r="J3609" s="3">
        <f t="shared" si="450"/>
        <v>421.75618177746622</v>
      </c>
      <c r="K3609">
        <f t="shared" si="451"/>
        <v>3.9401664565002212</v>
      </c>
      <c r="L3609" s="4">
        <f t="shared" si="452"/>
        <v>1</v>
      </c>
      <c r="M3609">
        <f t="shared" si="453"/>
        <v>3.5387939220363776E-2</v>
      </c>
      <c r="N3609">
        <f t="shared" si="454"/>
        <v>1.6557957850380374</v>
      </c>
      <c r="O3609" s="4">
        <f t="shared" si="455"/>
        <v>1</v>
      </c>
      <c r="P3609">
        <f t="shared" si="456"/>
        <v>1</v>
      </c>
    </row>
    <row r="3610" spans="1:16" x14ac:dyDescent="0.15">
      <c r="A3610">
        <v>76316</v>
      </c>
      <c r="B3610" s="1">
        <v>42949.403483796297</v>
      </c>
      <c r="C3610">
        <v>13</v>
      </c>
      <c r="D3610" t="s">
        <v>13682</v>
      </c>
      <c r="E3610" t="s">
        <v>13683</v>
      </c>
      <c r="F3610" t="s">
        <v>13684</v>
      </c>
      <c r="G3610">
        <v>3608</v>
      </c>
      <c r="H3610" s="2">
        <v>43159</v>
      </c>
      <c r="I3610" s="3">
        <f t="shared" si="449"/>
        <v>210.59651620370278</v>
      </c>
      <c r="J3610" s="3">
        <f t="shared" si="450"/>
        <v>362.38016362142548</v>
      </c>
      <c r="K3610">
        <f t="shared" si="451"/>
        <v>3.3854587719014901</v>
      </c>
      <c r="L3610" s="4">
        <f t="shared" si="452"/>
        <v>1</v>
      </c>
      <c r="M3610">
        <f t="shared" si="453"/>
        <v>6.1729416204708468E-2</v>
      </c>
      <c r="N3610">
        <f t="shared" si="454"/>
        <v>2.8883091080307417</v>
      </c>
      <c r="O3610" s="4">
        <f t="shared" si="455"/>
        <v>1</v>
      </c>
      <c r="P3610">
        <f t="shared" si="456"/>
        <v>1</v>
      </c>
    </row>
    <row r="3611" spans="1:16" x14ac:dyDescent="0.15">
      <c r="A3611">
        <v>171435</v>
      </c>
      <c r="B3611" s="1">
        <v>42573.690833333334</v>
      </c>
      <c r="C3611">
        <v>23</v>
      </c>
      <c r="D3611" t="s">
        <v>13685</v>
      </c>
      <c r="E3611" t="s">
        <v>13686</v>
      </c>
      <c r="F3611" t="s">
        <v>13687</v>
      </c>
      <c r="G3611">
        <v>3609</v>
      </c>
      <c r="H3611" s="2">
        <v>43159</v>
      </c>
      <c r="I3611" s="3">
        <f t="shared" si="449"/>
        <v>586.30916666666599</v>
      </c>
      <c r="J3611" s="3">
        <f t="shared" si="450"/>
        <v>292.39692937884058</v>
      </c>
      <c r="K3611">
        <f t="shared" si="451"/>
        <v>2.7316554514192215</v>
      </c>
      <c r="L3611" s="4">
        <f t="shared" si="452"/>
        <v>1</v>
      </c>
      <c r="M3611">
        <f t="shared" si="453"/>
        <v>3.9228450291441848E-2</v>
      </c>
      <c r="N3611">
        <f t="shared" si="454"/>
        <v>1.8354926587182001</v>
      </c>
      <c r="O3611" s="4">
        <f t="shared" si="455"/>
        <v>1</v>
      </c>
      <c r="P3611">
        <f t="shared" si="456"/>
        <v>1</v>
      </c>
    </row>
    <row r="3612" spans="1:16" x14ac:dyDescent="0.15">
      <c r="A3612">
        <v>234240</v>
      </c>
      <c r="B3612" s="1">
        <v>42598.468993055554</v>
      </c>
      <c r="C3612">
        <v>70</v>
      </c>
      <c r="D3612" t="s">
        <v>13688</v>
      </c>
      <c r="E3612" t="s">
        <v>13689</v>
      </c>
      <c r="F3612" t="s">
        <v>13690</v>
      </c>
      <c r="G3612">
        <v>3610</v>
      </c>
      <c r="H3612" s="2">
        <v>43159</v>
      </c>
      <c r="I3612" s="3">
        <f t="shared" si="449"/>
        <v>561.53100694444583</v>
      </c>
      <c r="J3612" s="3">
        <f t="shared" si="450"/>
        <v>417.14526375775745</v>
      </c>
      <c r="K3612">
        <f t="shared" si="451"/>
        <v>3.8970899461848019</v>
      </c>
      <c r="L3612" s="4">
        <f t="shared" si="452"/>
        <v>1</v>
      </c>
      <c r="M3612">
        <f t="shared" si="453"/>
        <v>0.12465918913525881</v>
      </c>
      <c r="N3612">
        <f t="shared" si="454"/>
        <v>5.8327827074384579</v>
      </c>
      <c r="O3612" s="4">
        <f t="shared" si="455"/>
        <v>1</v>
      </c>
      <c r="P3612">
        <f t="shared" si="456"/>
        <v>1</v>
      </c>
    </row>
    <row r="3613" spans="1:16" x14ac:dyDescent="0.15">
      <c r="A3613">
        <v>6541931</v>
      </c>
      <c r="B3613" s="1">
        <v>42573.722627314812</v>
      </c>
      <c r="C3613">
        <v>1820</v>
      </c>
      <c r="D3613" t="s">
        <v>13691</v>
      </c>
      <c r="E3613" t="s">
        <v>13692</v>
      </c>
      <c r="F3613" t="s">
        <v>13693</v>
      </c>
      <c r="G3613">
        <v>3611</v>
      </c>
      <c r="H3613" s="2">
        <v>43159</v>
      </c>
      <c r="I3613" s="3">
        <f t="shared" si="449"/>
        <v>586.27737268518831</v>
      </c>
      <c r="J3613" s="3">
        <f t="shared" si="450"/>
        <v>11158.423136880641</v>
      </c>
      <c r="K3613">
        <f t="shared" si="451"/>
        <v>104.24516924940096</v>
      </c>
      <c r="L3613" s="4">
        <f t="shared" si="452"/>
        <v>1</v>
      </c>
      <c r="M3613">
        <f t="shared" si="453"/>
        <v>3.1043326670860281</v>
      </c>
      <c r="N3613">
        <f t="shared" si="454"/>
        <v>145.25120871008704</v>
      </c>
      <c r="O3613" s="4">
        <f t="shared" si="455"/>
        <v>1</v>
      </c>
      <c r="P3613">
        <f t="shared" si="456"/>
        <v>1</v>
      </c>
    </row>
    <row r="3614" spans="1:16" x14ac:dyDescent="0.15">
      <c r="A3614">
        <v>124808</v>
      </c>
      <c r="B3614" s="1">
        <v>42900.742164351854</v>
      </c>
      <c r="C3614">
        <v>17</v>
      </c>
      <c r="D3614" t="s">
        <v>13694</v>
      </c>
      <c r="E3614" t="s">
        <v>13694</v>
      </c>
      <c r="F3614" t="s">
        <v>13695</v>
      </c>
      <c r="G3614">
        <v>3612</v>
      </c>
      <c r="H3614" s="2">
        <v>43159</v>
      </c>
      <c r="I3614" s="3">
        <f t="shared" si="449"/>
        <v>259.25783564814628</v>
      </c>
      <c r="J3614" s="3">
        <f t="shared" si="450"/>
        <v>481.40492914314115</v>
      </c>
      <c r="K3614">
        <f t="shared" si="451"/>
        <v>4.497422055106945</v>
      </c>
      <c r="L3614" s="4">
        <f t="shared" si="452"/>
        <v>1</v>
      </c>
      <c r="M3614">
        <f t="shared" si="453"/>
        <v>6.5571788630804109E-2</v>
      </c>
      <c r="N3614">
        <f t="shared" si="454"/>
        <v>3.0680930742023138</v>
      </c>
      <c r="O3614" s="4">
        <f t="shared" si="455"/>
        <v>1</v>
      </c>
      <c r="P3614">
        <f t="shared" si="456"/>
        <v>1</v>
      </c>
    </row>
    <row r="3615" spans="1:16" x14ac:dyDescent="0.15">
      <c r="A3615">
        <v>3825320</v>
      </c>
      <c r="B3615" s="1">
        <v>42866.604398148149</v>
      </c>
      <c r="C3615">
        <v>1792</v>
      </c>
      <c r="D3615" t="s">
        <v>13696</v>
      </c>
      <c r="E3615" t="s">
        <v>13697</v>
      </c>
      <c r="F3615" t="s">
        <v>13698</v>
      </c>
      <c r="G3615">
        <v>3613</v>
      </c>
      <c r="H3615" s="2">
        <v>43159</v>
      </c>
      <c r="I3615" s="3">
        <f t="shared" si="449"/>
        <v>293.3956018518511</v>
      </c>
      <c r="J3615" s="3">
        <f t="shared" si="450"/>
        <v>13038.095921872678</v>
      </c>
      <c r="K3615">
        <f t="shared" si="451"/>
        <v>121.80560813949354</v>
      </c>
      <c r="L3615" s="4">
        <f t="shared" si="452"/>
        <v>1</v>
      </c>
      <c r="M3615">
        <f t="shared" si="453"/>
        <v>6.1077943523668194</v>
      </c>
      <c r="N3615">
        <f t="shared" si="454"/>
        <v>285.78268097364918</v>
      </c>
      <c r="O3615" s="4">
        <f t="shared" si="455"/>
        <v>1</v>
      </c>
      <c r="P3615">
        <f t="shared" si="456"/>
        <v>1</v>
      </c>
    </row>
    <row r="3616" spans="1:16" x14ac:dyDescent="0.15">
      <c r="A3616">
        <v>738572</v>
      </c>
      <c r="B3616" s="1">
        <v>41821.423067129632</v>
      </c>
      <c r="C3616">
        <v>197</v>
      </c>
      <c r="D3616" t="s">
        <v>13699</v>
      </c>
      <c r="F3616" t="s">
        <v>13700</v>
      </c>
      <c r="G3616">
        <v>3614</v>
      </c>
      <c r="H3616" s="2">
        <v>43159</v>
      </c>
      <c r="I3616" s="3">
        <f t="shared" si="449"/>
        <v>1338.5769328703682</v>
      </c>
      <c r="J3616" s="3">
        <f t="shared" si="450"/>
        <v>551.75909719006461</v>
      </c>
      <c r="K3616">
        <f t="shared" si="451"/>
        <v>5.1546907449106012</v>
      </c>
      <c r="L3616" s="4">
        <f t="shared" si="452"/>
        <v>1</v>
      </c>
      <c r="M3616">
        <f t="shared" si="453"/>
        <v>0.14717121979501352</v>
      </c>
      <c r="N3616">
        <f t="shared" si="454"/>
        <v>6.8861168743972128</v>
      </c>
      <c r="O3616" s="4">
        <f t="shared" si="455"/>
        <v>1</v>
      </c>
      <c r="P3616">
        <f t="shared" si="456"/>
        <v>1</v>
      </c>
    </row>
    <row r="3617" spans="1:16" x14ac:dyDescent="0.15">
      <c r="A3617">
        <v>162642</v>
      </c>
      <c r="B3617" s="1">
        <v>43048.499398148146</v>
      </c>
      <c r="C3617">
        <v>3</v>
      </c>
      <c r="D3617" t="s">
        <v>13701</v>
      </c>
      <c r="E3617" t="s">
        <v>13701</v>
      </c>
      <c r="F3617" t="s">
        <v>13702</v>
      </c>
      <c r="G3617">
        <v>3615</v>
      </c>
      <c r="H3617" s="2">
        <v>43159</v>
      </c>
      <c r="I3617" s="3">
        <f t="shared" si="449"/>
        <v>111.5006018518543</v>
      </c>
      <c r="J3617" s="3">
        <f t="shared" si="450"/>
        <v>1458.6647721964309</v>
      </c>
      <c r="K3617">
        <f t="shared" si="451"/>
        <v>13.627262041459394</v>
      </c>
      <c r="L3617" s="4">
        <f t="shared" si="452"/>
        <v>1</v>
      </c>
      <c r="M3617">
        <f t="shared" si="453"/>
        <v>2.6905684365596174E-2</v>
      </c>
      <c r="N3617">
        <f t="shared" si="454"/>
        <v>1.2589124924370207</v>
      </c>
      <c r="O3617" s="4">
        <f t="shared" si="455"/>
        <v>1</v>
      </c>
      <c r="P3617">
        <f t="shared" si="456"/>
        <v>1</v>
      </c>
    </row>
    <row r="3618" spans="1:16" x14ac:dyDescent="0.15">
      <c r="A3618">
        <v>612</v>
      </c>
      <c r="B3618" s="1">
        <v>43154.487638888888</v>
      </c>
      <c r="C3618">
        <v>0</v>
      </c>
      <c r="D3618" t="s">
        <v>13703</v>
      </c>
      <c r="E3618" t="s">
        <v>13704</v>
      </c>
      <c r="F3618" t="s">
        <v>13705</v>
      </c>
      <c r="G3618">
        <v>3616</v>
      </c>
      <c r="H3618" s="2">
        <v>43159</v>
      </c>
      <c r="I3618" s="3">
        <f t="shared" si="449"/>
        <v>5.5123611111121136</v>
      </c>
      <c r="J3618" s="3">
        <f t="shared" si="450"/>
        <v>111.02320542213708</v>
      </c>
      <c r="K3618">
        <f t="shared" si="451"/>
        <v>1.0372104282000836</v>
      </c>
      <c r="L3618" s="4">
        <f t="shared" si="452"/>
        <v>1</v>
      </c>
      <c r="M3618">
        <f t="shared" si="453"/>
        <v>0</v>
      </c>
      <c r="N3618">
        <f t="shared" si="454"/>
        <v>0</v>
      </c>
      <c r="O3618" s="4">
        <f t="shared" si="455"/>
        <v>0</v>
      </c>
      <c r="P3618">
        <f t="shared" si="456"/>
        <v>0.75</v>
      </c>
    </row>
    <row r="3619" spans="1:16" x14ac:dyDescent="0.15">
      <c r="A3619">
        <v>40332</v>
      </c>
      <c r="B3619" s="1">
        <v>42955.454560185186</v>
      </c>
      <c r="C3619">
        <v>12</v>
      </c>
      <c r="D3619" t="s">
        <v>13706</v>
      </c>
      <c r="E3619" t="s">
        <v>13707</v>
      </c>
      <c r="F3619" t="s">
        <v>13708</v>
      </c>
      <c r="G3619">
        <v>3617</v>
      </c>
      <c r="H3619" s="2">
        <v>43159</v>
      </c>
      <c r="I3619" s="3">
        <f t="shared" si="449"/>
        <v>204.54543981481402</v>
      </c>
      <c r="J3619" s="3">
        <f t="shared" si="450"/>
        <v>197.17868086677819</v>
      </c>
      <c r="K3619">
        <f t="shared" si="451"/>
        <v>1.8420994353039994</v>
      </c>
      <c r="L3619" s="4">
        <f t="shared" si="452"/>
        <v>1</v>
      </c>
      <c r="M3619">
        <f t="shared" si="453"/>
        <v>5.8666670891632904E-2</v>
      </c>
      <c r="N3619">
        <f t="shared" si="454"/>
        <v>2.7450037646916958</v>
      </c>
      <c r="O3619" s="4">
        <f t="shared" si="455"/>
        <v>1</v>
      </c>
      <c r="P3619">
        <f t="shared" si="456"/>
        <v>1</v>
      </c>
    </row>
    <row r="3620" spans="1:16" x14ac:dyDescent="0.15">
      <c r="A3620">
        <v>238640</v>
      </c>
      <c r="B3620" s="1">
        <v>42578.710879629631</v>
      </c>
      <c r="C3620">
        <v>2</v>
      </c>
      <c r="D3620" t="s">
        <v>13709</v>
      </c>
      <c r="E3620" t="s">
        <v>13710</v>
      </c>
      <c r="F3620" t="s">
        <v>13711</v>
      </c>
      <c r="G3620">
        <v>3618</v>
      </c>
      <c r="H3620" s="2">
        <v>43159</v>
      </c>
      <c r="I3620" s="3">
        <f t="shared" si="449"/>
        <v>581.28912037036935</v>
      </c>
      <c r="J3620" s="3">
        <f t="shared" si="450"/>
        <v>410.53581021428738</v>
      </c>
      <c r="K3620">
        <f t="shared" si="451"/>
        <v>3.835342547396186</v>
      </c>
      <c r="L3620" s="4">
        <f t="shared" si="452"/>
        <v>1</v>
      </c>
      <c r="M3620">
        <f t="shared" si="453"/>
        <v>3.4406286474546379E-3</v>
      </c>
      <c r="N3620">
        <f t="shared" si="454"/>
        <v>0.16098644164784315</v>
      </c>
      <c r="O3620" s="4">
        <f t="shared" si="455"/>
        <v>0.16098644164784315</v>
      </c>
      <c r="P3620">
        <f t="shared" si="456"/>
        <v>0.79024661041196076</v>
      </c>
    </row>
    <row r="3621" spans="1:16" x14ac:dyDescent="0.15">
      <c r="A3621">
        <v>31166</v>
      </c>
      <c r="B3621" s="1">
        <v>43052.490266203706</v>
      </c>
      <c r="C3621">
        <v>1</v>
      </c>
      <c r="D3621" t="s">
        <v>13712</v>
      </c>
      <c r="E3621" t="s">
        <v>13713</v>
      </c>
      <c r="F3621" t="s">
        <v>13714</v>
      </c>
      <c r="G3621">
        <v>3619</v>
      </c>
      <c r="H3621" s="2">
        <v>43159</v>
      </c>
      <c r="I3621" s="3">
        <f t="shared" si="449"/>
        <v>107.50973379629431</v>
      </c>
      <c r="J3621" s="3">
        <f t="shared" si="450"/>
        <v>289.89003041391811</v>
      </c>
      <c r="K3621">
        <f t="shared" si="451"/>
        <v>2.7082352867880974</v>
      </c>
      <c r="L3621" s="4">
        <f t="shared" si="452"/>
        <v>1</v>
      </c>
      <c r="M3621">
        <f t="shared" si="453"/>
        <v>9.3014833605184529E-3</v>
      </c>
      <c r="N3621">
        <f t="shared" si="454"/>
        <v>0.43521485800691312</v>
      </c>
      <c r="O3621" s="4">
        <f t="shared" si="455"/>
        <v>0.43521485800691312</v>
      </c>
      <c r="P3621">
        <f t="shared" si="456"/>
        <v>0.85880371450172832</v>
      </c>
    </row>
    <row r="3622" spans="1:16" x14ac:dyDescent="0.15">
      <c r="A3622">
        <v>704123</v>
      </c>
      <c r="B3622" s="1">
        <v>41494.746053240742</v>
      </c>
      <c r="C3622">
        <v>76</v>
      </c>
      <c r="D3622" t="s">
        <v>13715</v>
      </c>
      <c r="E3622" t="s">
        <v>13715</v>
      </c>
      <c r="F3622" t="s">
        <v>13716</v>
      </c>
      <c r="G3622">
        <v>3620</v>
      </c>
      <c r="H3622" s="2">
        <v>43159</v>
      </c>
      <c r="I3622" s="3">
        <f t="shared" si="449"/>
        <v>1665.2539467592578</v>
      </c>
      <c r="J3622" s="3">
        <f t="shared" si="450"/>
        <v>422.83220608501796</v>
      </c>
      <c r="K3622">
        <f t="shared" si="451"/>
        <v>3.9502189822631544</v>
      </c>
      <c r="L3622" s="4">
        <f t="shared" si="452"/>
        <v>1</v>
      </c>
      <c r="M3622">
        <f t="shared" si="453"/>
        <v>4.5638684807145009E-2</v>
      </c>
      <c r="N3622">
        <f t="shared" si="454"/>
        <v>2.1354264645866938</v>
      </c>
      <c r="O3622" s="4">
        <f t="shared" si="455"/>
        <v>1</v>
      </c>
      <c r="P3622">
        <f t="shared" si="456"/>
        <v>1</v>
      </c>
    </row>
    <row r="3623" spans="1:16" x14ac:dyDescent="0.15">
      <c r="A3623">
        <v>2345006</v>
      </c>
      <c r="B3623" s="1">
        <v>42573.722743055558</v>
      </c>
      <c r="C3623">
        <v>339</v>
      </c>
      <c r="D3623" t="s">
        <v>13717</v>
      </c>
      <c r="E3623" t="s">
        <v>13718</v>
      </c>
      <c r="F3623" t="s">
        <v>13719</v>
      </c>
      <c r="G3623">
        <v>3621</v>
      </c>
      <c r="H3623" s="2">
        <v>43159</v>
      </c>
      <c r="I3623" s="3">
        <f t="shared" si="449"/>
        <v>586.27725694444234</v>
      </c>
      <c r="J3623" s="3">
        <f t="shared" si="450"/>
        <v>3999.8242678245674</v>
      </c>
      <c r="K3623">
        <f t="shared" si="451"/>
        <v>37.367498315160319</v>
      </c>
      <c r="L3623" s="4">
        <f t="shared" si="452"/>
        <v>1</v>
      </c>
      <c r="M3623">
        <f t="shared" si="453"/>
        <v>0.57822471532803266</v>
      </c>
      <c r="N3623">
        <f t="shared" si="454"/>
        <v>27.055038172271775</v>
      </c>
      <c r="O3623" s="4">
        <f t="shared" si="455"/>
        <v>1</v>
      </c>
      <c r="P3623">
        <f t="shared" si="456"/>
        <v>1</v>
      </c>
    </row>
    <row r="3624" spans="1:16" x14ac:dyDescent="0.15">
      <c r="A3624">
        <v>518983</v>
      </c>
      <c r="B3624" s="1">
        <v>42598.468854166669</v>
      </c>
      <c r="C3624">
        <v>42</v>
      </c>
      <c r="D3624" t="s">
        <v>13720</v>
      </c>
      <c r="E3624" t="s">
        <v>13721</v>
      </c>
      <c r="F3624" t="s">
        <v>13722</v>
      </c>
      <c r="G3624">
        <v>3622</v>
      </c>
      <c r="H3624" s="2">
        <v>43159</v>
      </c>
      <c r="I3624" s="3">
        <f t="shared" si="449"/>
        <v>561.53114583333081</v>
      </c>
      <c r="J3624" s="3">
        <f t="shared" si="450"/>
        <v>924.22834218716764</v>
      </c>
      <c r="K3624">
        <f t="shared" si="451"/>
        <v>8.6344045905511653</v>
      </c>
      <c r="L3624" s="4">
        <f t="shared" si="452"/>
        <v>1</v>
      </c>
      <c r="M3624">
        <f t="shared" si="453"/>
        <v>7.4795494981263436E-2</v>
      </c>
      <c r="N3624">
        <f t="shared" si="454"/>
        <v>3.499668758856215</v>
      </c>
      <c r="O3624" s="4">
        <f t="shared" si="455"/>
        <v>1</v>
      </c>
      <c r="P3624">
        <f t="shared" si="456"/>
        <v>1</v>
      </c>
    </row>
    <row r="3625" spans="1:16" x14ac:dyDescent="0.15">
      <c r="A3625">
        <v>176370</v>
      </c>
      <c r="B3625" s="1">
        <v>41340.848182870373</v>
      </c>
      <c r="C3625">
        <v>25</v>
      </c>
      <c r="D3625" t="s">
        <v>13723</v>
      </c>
      <c r="F3625" t="s">
        <v>13724</v>
      </c>
      <c r="G3625">
        <v>3623</v>
      </c>
      <c r="H3625" s="2">
        <v>43159</v>
      </c>
      <c r="I3625" s="3">
        <f t="shared" si="449"/>
        <v>1819.1518171296266</v>
      </c>
      <c r="J3625" s="3">
        <f t="shared" si="450"/>
        <v>96.951776283459296</v>
      </c>
      <c r="K3625">
        <f t="shared" si="451"/>
        <v>0.90575112663496238</v>
      </c>
      <c r="L3625" s="4">
        <f t="shared" si="452"/>
        <v>0.90575112663496238</v>
      </c>
      <c r="M3625">
        <f t="shared" si="453"/>
        <v>1.3742668294417884E-2</v>
      </c>
      <c r="N3625">
        <f t="shared" si="454"/>
        <v>0.6430171617334175</v>
      </c>
      <c r="O3625" s="4">
        <f t="shared" si="455"/>
        <v>0.6430171617334175</v>
      </c>
      <c r="P3625">
        <f t="shared" si="456"/>
        <v>0.84006763540957619</v>
      </c>
    </row>
    <row r="3626" spans="1:16" x14ac:dyDescent="0.15">
      <c r="A3626">
        <v>810751</v>
      </c>
      <c r="B3626" s="1">
        <v>41557.636863425927</v>
      </c>
      <c r="C3626">
        <v>165</v>
      </c>
      <c r="D3626" t="s">
        <v>13725</v>
      </c>
      <c r="E3626" t="s">
        <v>13725</v>
      </c>
      <c r="F3626" t="s">
        <v>13726</v>
      </c>
      <c r="G3626">
        <v>3624</v>
      </c>
      <c r="H3626" s="2">
        <v>43159</v>
      </c>
      <c r="I3626" s="3">
        <f t="shared" si="449"/>
        <v>1602.363136574073</v>
      </c>
      <c r="J3626" s="3">
        <f t="shared" si="450"/>
        <v>505.972074303596</v>
      </c>
      <c r="K3626">
        <f t="shared" si="451"/>
        <v>4.7269353271714918</v>
      </c>
      <c r="L3626" s="4">
        <f t="shared" si="452"/>
        <v>1</v>
      </c>
      <c r="M3626">
        <f t="shared" si="453"/>
        <v>0.10297291308933734</v>
      </c>
      <c r="N3626">
        <f t="shared" si="454"/>
        <v>4.8180854613963646</v>
      </c>
      <c r="O3626" s="4">
        <f t="shared" si="455"/>
        <v>1</v>
      </c>
      <c r="P3626">
        <f t="shared" si="456"/>
        <v>1</v>
      </c>
    </row>
    <row r="3627" spans="1:16" x14ac:dyDescent="0.15">
      <c r="A3627">
        <v>1769</v>
      </c>
      <c r="B3627" s="1">
        <v>42954.459664351853</v>
      </c>
      <c r="C3627">
        <v>0</v>
      </c>
      <c r="D3627" t="s">
        <v>13727</v>
      </c>
      <c r="E3627" t="s">
        <v>13728</v>
      </c>
      <c r="F3627" t="s">
        <v>13729</v>
      </c>
      <c r="G3627">
        <v>3625</v>
      </c>
      <c r="H3627" s="2">
        <v>43159</v>
      </c>
      <c r="I3627" s="3">
        <f t="shared" si="449"/>
        <v>205.54033564814745</v>
      </c>
      <c r="J3627" s="3">
        <f t="shared" si="450"/>
        <v>8.6065832014026107</v>
      </c>
      <c r="K3627">
        <f t="shared" si="451"/>
        <v>8.0405153262549489E-2</v>
      </c>
      <c r="L3627" s="4">
        <f t="shared" si="452"/>
        <v>8.0405153262549489E-2</v>
      </c>
      <c r="M3627">
        <f t="shared" si="453"/>
        <v>0</v>
      </c>
      <c r="N3627">
        <f t="shared" si="454"/>
        <v>0</v>
      </c>
      <c r="O3627" s="4">
        <f t="shared" si="455"/>
        <v>0</v>
      </c>
      <c r="P3627">
        <f t="shared" si="456"/>
        <v>6.0303864946912117E-2</v>
      </c>
    </row>
    <row r="3628" spans="1:16" x14ac:dyDescent="0.15">
      <c r="A3628">
        <v>1167498</v>
      </c>
      <c r="B3628" s="1">
        <v>41553.682453703703</v>
      </c>
      <c r="C3628">
        <v>449</v>
      </c>
      <c r="D3628" t="s">
        <v>13730</v>
      </c>
      <c r="F3628" t="s">
        <v>13731</v>
      </c>
      <c r="G3628">
        <v>3626</v>
      </c>
      <c r="H3628" s="2">
        <v>43159</v>
      </c>
      <c r="I3628" s="3">
        <f t="shared" si="449"/>
        <v>1606.3175462962972</v>
      </c>
      <c r="J3628" s="3">
        <f t="shared" si="450"/>
        <v>726.81643968336903</v>
      </c>
      <c r="K3628">
        <f t="shared" si="451"/>
        <v>6.7901263322427354</v>
      </c>
      <c r="L3628" s="4">
        <f t="shared" si="452"/>
        <v>1</v>
      </c>
      <c r="M3628">
        <f t="shared" si="453"/>
        <v>0.27952131945222408</v>
      </c>
      <c r="N3628">
        <f t="shared" si="454"/>
        <v>13.0787560048405</v>
      </c>
      <c r="O3628" s="4">
        <f t="shared" si="455"/>
        <v>1</v>
      </c>
      <c r="P3628">
        <f t="shared" si="456"/>
        <v>1</v>
      </c>
    </row>
    <row r="3629" spans="1:16" x14ac:dyDescent="0.15">
      <c r="A3629">
        <v>1562985</v>
      </c>
      <c r="B3629" s="1">
        <v>41718.555115740739</v>
      </c>
      <c r="C3629">
        <v>114</v>
      </c>
      <c r="D3629" t="s">
        <v>13732</v>
      </c>
      <c r="F3629" t="s">
        <v>13733</v>
      </c>
      <c r="G3629">
        <v>3627</v>
      </c>
      <c r="H3629" s="2">
        <v>43159</v>
      </c>
      <c r="I3629" s="3">
        <f t="shared" si="449"/>
        <v>1441.444884259261</v>
      </c>
      <c r="J3629" s="3">
        <f t="shared" si="450"/>
        <v>1084.3182539047941</v>
      </c>
      <c r="K3629">
        <f t="shared" si="451"/>
        <v>10.130010173652487</v>
      </c>
      <c r="L3629" s="4">
        <f t="shared" si="452"/>
        <v>1</v>
      </c>
      <c r="M3629">
        <f t="shared" si="453"/>
        <v>7.908731110352725E-2</v>
      </c>
      <c r="N3629">
        <f t="shared" si="454"/>
        <v>3.7004821207519365</v>
      </c>
      <c r="O3629" s="4">
        <f t="shared" si="455"/>
        <v>1</v>
      </c>
      <c r="P3629">
        <f t="shared" si="456"/>
        <v>1</v>
      </c>
    </row>
    <row r="3630" spans="1:16" x14ac:dyDescent="0.15">
      <c r="A3630">
        <v>694201</v>
      </c>
      <c r="B3630" s="1">
        <v>42578.709930555553</v>
      </c>
      <c r="C3630">
        <v>32</v>
      </c>
      <c r="D3630" t="s">
        <v>13734</v>
      </c>
      <c r="E3630" t="s">
        <v>13735</v>
      </c>
      <c r="F3630" t="s">
        <v>13736</v>
      </c>
      <c r="G3630">
        <v>3628</v>
      </c>
      <c r="H3630" s="2">
        <v>43159</v>
      </c>
      <c r="I3630" s="3">
        <f t="shared" si="449"/>
        <v>581.290069444447</v>
      </c>
      <c r="J3630" s="3">
        <f t="shared" si="450"/>
        <v>1194.2419740001144</v>
      </c>
      <c r="K3630">
        <f t="shared" si="451"/>
        <v>11.156948896560948</v>
      </c>
      <c r="L3630" s="4">
        <f t="shared" si="452"/>
        <v>1</v>
      </c>
      <c r="M3630">
        <f t="shared" si="453"/>
        <v>5.5049968478875229E-2</v>
      </c>
      <c r="N3630">
        <f t="shared" si="454"/>
        <v>2.5757788608765844</v>
      </c>
      <c r="O3630" s="4">
        <f t="shared" si="455"/>
        <v>1</v>
      </c>
      <c r="P3630">
        <f t="shared" si="456"/>
        <v>1</v>
      </c>
    </row>
    <row r="3631" spans="1:16" x14ac:dyDescent="0.15">
      <c r="A3631">
        <v>1331299</v>
      </c>
      <c r="B3631" s="1">
        <v>41899.486689814818</v>
      </c>
      <c r="C3631">
        <v>129</v>
      </c>
      <c r="D3631" t="s">
        <v>13737</v>
      </c>
      <c r="F3631" t="s">
        <v>13738</v>
      </c>
      <c r="G3631">
        <v>3629</v>
      </c>
      <c r="H3631" s="2">
        <v>43159</v>
      </c>
      <c r="I3631" s="3">
        <f t="shared" si="449"/>
        <v>1260.5133101851825</v>
      </c>
      <c r="J3631" s="3">
        <f t="shared" si="450"/>
        <v>1056.1562414635814</v>
      </c>
      <c r="K3631">
        <f t="shared" si="451"/>
        <v>9.8669126268642895</v>
      </c>
      <c r="L3631" s="4">
        <f t="shared" si="452"/>
        <v>1</v>
      </c>
      <c r="M3631">
        <f t="shared" si="453"/>
        <v>0.10233926048829152</v>
      </c>
      <c r="N3631">
        <f t="shared" si="454"/>
        <v>4.7884369616785198</v>
      </c>
      <c r="O3631" s="4">
        <f t="shared" si="455"/>
        <v>1</v>
      </c>
      <c r="P3631">
        <f t="shared" si="456"/>
        <v>1</v>
      </c>
    </row>
    <row r="3632" spans="1:16" x14ac:dyDescent="0.15">
      <c r="A3632">
        <v>184827</v>
      </c>
      <c r="B3632" s="1">
        <v>43126.485937500001</v>
      </c>
      <c r="C3632">
        <v>33</v>
      </c>
      <c r="D3632" t="s">
        <v>13739</v>
      </c>
      <c r="E3632" t="s">
        <v>13740</v>
      </c>
      <c r="F3632" t="s">
        <v>13741</v>
      </c>
      <c r="G3632">
        <v>3630</v>
      </c>
      <c r="H3632" s="2">
        <v>43159</v>
      </c>
      <c r="I3632" s="3">
        <f t="shared" si="449"/>
        <v>33.514062499998545</v>
      </c>
      <c r="J3632" s="3">
        <f t="shared" si="450"/>
        <v>5514.9088535598457</v>
      </c>
      <c r="K3632">
        <f t="shared" si="451"/>
        <v>51.521850335125492</v>
      </c>
      <c r="L3632" s="4">
        <f t="shared" si="452"/>
        <v>1</v>
      </c>
      <c r="M3632">
        <f t="shared" si="453"/>
        <v>0.98466128957065213</v>
      </c>
      <c r="N3632">
        <f t="shared" si="454"/>
        <v>46.072137820983976</v>
      </c>
      <c r="O3632" s="4">
        <f t="shared" si="455"/>
        <v>1</v>
      </c>
      <c r="P3632">
        <f t="shared" si="456"/>
        <v>1</v>
      </c>
    </row>
    <row r="3633" spans="1:16" x14ac:dyDescent="0.15">
      <c r="A3633">
        <v>18327</v>
      </c>
      <c r="B3633" s="1">
        <v>43053.496354166666</v>
      </c>
      <c r="C3633">
        <v>7</v>
      </c>
      <c r="D3633" t="s">
        <v>13742</v>
      </c>
      <c r="E3633" t="s">
        <v>13743</v>
      </c>
      <c r="F3633" t="s">
        <v>13744</v>
      </c>
      <c r="G3633">
        <v>3631</v>
      </c>
      <c r="H3633" s="2">
        <v>43159</v>
      </c>
      <c r="I3633" s="3">
        <f t="shared" si="449"/>
        <v>106.5036458333343</v>
      </c>
      <c r="J3633" s="3">
        <f t="shared" si="450"/>
        <v>172.07861624455188</v>
      </c>
      <c r="K3633">
        <f t="shared" si="451"/>
        <v>1.607607477738179</v>
      </c>
      <c r="L3633" s="4">
        <f t="shared" si="452"/>
        <v>1</v>
      </c>
      <c r="M3633">
        <f t="shared" si="453"/>
        <v>6.5725449539578928E-2</v>
      </c>
      <c r="N3633">
        <f t="shared" si="454"/>
        <v>3.0752828425437282</v>
      </c>
      <c r="O3633" s="4">
        <f t="shared" si="455"/>
        <v>1</v>
      </c>
      <c r="P3633">
        <f t="shared" si="456"/>
        <v>1</v>
      </c>
    </row>
    <row r="3634" spans="1:16" x14ac:dyDescent="0.15">
      <c r="A3634">
        <v>58768</v>
      </c>
      <c r="B3634" s="1">
        <v>43073.531793981485</v>
      </c>
      <c r="C3634">
        <v>84</v>
      </c>
      <c r="D3634" t="s">
        <v>13745</v>
      </c>
      <c r="E3634" t="s">
        <v>13746</v>
      </c>
      <c r="F3634" t="s">
        <v>13747</v>
      </c>
      <c r="G3634">
        <v>3632</v>
      </c>
      <c r="H3634" s="2">
        <v>43159</v>
      </c>
      <c r="I3634" s="3">
        <f t="shared" si="449"/>
        <v>86.468206018515048</v>
      </c>
      <c r="J3634" s="3">
        <f t="shared" si="450"/>
        <v>679.64865591656053</v>
      </c>
      <c r="K3634">
        <f t="shared" si="451"/>
        <v>6.3494714528235754</v>
      </c>
      <c r="L3634" s="4">
        <f t="shared" si="452"/>
        <v>1</v>
      </c>
      <c r="M3634">
        <f t="shared" si="453"/>
        <v>0.97145533448460186</v>
      </c>
      <c r="N3634">
        <f t="shared" si="454"/>
        <v>45.454233380922631</v>
      </c>
      <c r="O3634" s="4">
        <f t="shared" si="455"/>
        <v>1</v>
      </c>
      <c r="P3634">
        <f t="shared" si="456"/>
        <v>1</v>
      </c>
    </row>
    <row r="3635" spans="1:16" x14ac:dyDescent="0.15">
      <c r="A3635">
        <v>110786</v>
      </c>
      <c r="B3635" s="1">
        <v>43053.491157407407</v>
      </c>
      <c r="C3635">
        <v>12</v>
      </c>
      <c r="D3635" t="s">
        <v>13748</v>
      </c>
      <c r="E3635" t="s">
        <v>13749</v>
      </c>
      <c r="F3635" t="s">
        <v>13750</v>
      </c>
      <c r="G3635">
        <v>3633</v>
      </c>
      <c r="H3635" s="2">
        <v>43159</v>
      </c>
      <c r="I3635" s="3">
        <f t="shared" si="449"/>
        <v>106.50884259259328</v>
      </c>
      <c r="J3635" s="3">
        <f t="shared" si="450"/>
        <v>1040.1577681560889</v>
      </c>
      <c r="K3635">
        <f t="shared" si="451"/>
        <v>9.7174503294399042</v>
      </c>
      <c r="L3635" s="4">
        <f t="shared" si="452"/>
        <v>1</v>
      </c>
      <c r="M3635">
        <f t="shared" si="453"/>
        <v>0.11266670173011992</v>
      </c>
      <c r="N3635">
        <f t="shared" si="454"/>
        <v>5.2716562181591931</v>
      </c>
      <c r="O3635" s="4">
        <f t="shared" si="455"/>
        <v>1</v>
      </c>
      <c r="P3635">
        <f t="shared" si="456"/>
        <v>1</v>
      </c>
    </row>
    <row r="3636" spans="1:16" x14ac:dyDescent="0.15">
      <c r="A3636">
        <v>408726</v>
      </c>
      <c r="B3636" s="1">
        <v>42753.413946759261</v>
      </c>
      <c r="C3636">
        <v>18</v>
      </c>
      <c r="D3636" t="s">
        <v>13751</v>
      </c>
      <c r="E3636" t="s">
        <v>13752</v>
      </c>
      <c r="F3636" t="s">
        <v>13753</v>
      </c>
      <c r="G3636">
        <v>3634</v>
      </c>
      <c r="H3636" s="2">
        <v>43159</v>
      </c>
      <c r="I3636" s="3">
        <f t="shared" si="449"/>
        <v>406.58605324073869</v>
      </c>
      <c r="J3636" s="3">
        <f t="shared" si="450"/>
        <v>1005.2632074863479</v>
      </c>
      <c r="K3636">
        <f t="shared" si="451"/>
        <v>9.391455398231594</v>
      </c>
      <c r="L3636" s="4">
        <f t="shared" si="452"/>
        <v>1</v>
      </c>
      <c r="M3636">
        <f t="shared" si="453"/>
        <v>4.4271070924664112E-2</v>
      </c>
      <c r="N3636">
        <f t="shared" si="454"/>
        <v>2.071436038694126</v>
      </c>
      <c r="O3636" s="4">
        <f t="shared" si="455"/>
        <v>1</v>
      </c>
      <c r="P3636">
        <f t="shared" si="456"/>
        <v>1</v>
      </c>
    </row>
    <row r="3637" spans="1:16" x14ac:dyDescent="0.15">
      <c r="A3637">
        <v>363935</v>
      </c>
      <c r="B3637" s="1">
        <v>42970.459363425929</v>
      </c>
      <c r="C3637">
        <v>32</v>
      </c>
      <c r="D3637" t="s">
        <v>13754</v>
      </c>
      <c r="E3637" t="s">
        <v>13755</v>
      </c>
      <c r="F3637" t="s">
        <v>13756</v>
      </c>
      <c r="G3637">
        <v>3635</v>
      </c>
      <c r="H3637" s="2">
        <v>43159</v>
      </c>
      <c r="I3637" s="3">
        <f t="shared" si="449"/>
        <v>189.54063657407096</v>
      </c>
      <c r="J3637" s="3">
        <f t="shared" si="450"/>
        <v>1920.0895732867139</v>
      </c>
      <c r="K3637">
        <f t="shared" si="451"/>
        <v>17.93802404568417</v>
      </c>
      <c r="L3637" s="4">
        <f t="shared" si="452"/>
        <v>1</v>
      </c>
      <c r="M3637">
        <f t="shared" si="453"/>
        <v>0.16882923144290832</v>
      </c>
      <c r="N3637">
        <f t="shared" si="454"/>
        <v>7.8994916339608547</v>
      </c>
      <c r="O3637" s="4">
        <f t="shared" si="455"/>
        <v>1</v>
      </c>
      <c r="P3637">
        <f t="shared" si="456"/>
        <v>1</v>
      </c>
    </row>
    <row r="3638" spans="1:16" x14ac:dyDescent="0.15">
      <c r="A3638">
        <v>1168604</v>
      </c>
      <c r="B3638" s="1">
        <v>42930.501956018517</v>
      </c>
      <c r="C3638">
        <v>127</v>
      </c>
      <c r="D3638" t="s">
        <v>13757</v>
      </c>
      <c r="E3638" t="s">
        <v>13758</v>
      </c>
      <c r="F3638" t="s">
        <v>13759</v>
      </c>
      <c r="G3638">
        <v>3636</v>
      </c>
      <c r="H3638" s="2">
        <v>43159</v>
      </c>
      <c r="I3638" s="3">
        <f t="shared" si="449"/>
        <v>229.49804398148262</v>
      </c>
      <c r="J3638" s="3">
        <f t="shared" si="450"/>
        <v>5091.9998259082786</v>
      </c>
      <c r="K3638">
        <f t="shared" si="451"/>
        <v>47.570913663892426</v>
      </c>
      <c r="L3638" s="4">
        <f t="shared" si="452"/>
        <v>1</v>
      </c>
      <c r="M3638">
        <f t="shared" si="453"/>
        <v>0.553381622765583</v>
      </c>
      <c r="N3638">
        <f t="shared" si="454"/>
        <v>25.892634006941261</v>
      </c>
      <c r="O3638" s="4">
        <f t="shared" si="455"/>
        <v>1</v>
      </c>
      <c r="P3638">
        <f t="shared" si="456"/>
        <v>1</v>
      </c>
    </row>
    <row r="3639" spans="1:16" x14ac:dyDescent="0.15">
      <c r="A3639">
        <v>32224</v>
      </c>
      <c r="B3639" s="1">
        <v>43154.494120370371</v>
      </c>
      <c r="C3639">
        <v>1</v>
      </c>
      <c r="D3639" t="s">
        <v>13760</v>
      </c>
      <c r="E3639" t="s">
        <v>13761</v>
      </c>
      <c r="F3639" t="s">
        <v>13762</v>
      </c>
      <c r="G3639">
        <v>3637</v>
      </c>
      <c r="H3639" s="2">
        <v>43159</v>
      </c>
      <c r="I3639" s="3">
        <f t="shared" si="449"/>
        <v>5.5058796296289074</v>
      </c>
      <c r="J3639" s="3">
        <f t="shared" si="450"/>
        <v>5852.6524674808188</v>
      </c>
      <c r="K3639">
        <f t="shared" si="451"/>
        <v>54.677147437968522</v>
      </c>
      <c r="L3639" s="4">
        <f t="shared" si="452"/>
        <v>1</v>
      </c>
      <c r="M3639">
        <f t="shared" si="453"/>
        <v>0.18162402145856563</v>
      </c>
      <c r="N3639">
        <f t="shared" si="454"/>
        <v>8.4981577288257686</v>
      </c>
      <c r="O3639" s="4">
        <f t="shared" si="455"/>
        <v>1</v>
      </c>
      <c r="P3639">
        <f t="shared" si="456"/>
        <v>1</v>
      </c>
    </row>
    <row r="3640" spans="1:16" x14ac:dyDescent="0.15">
      <c r="A3640">
        <v>155780</v>
      </c>
      <c r="B3640" s="1">
        <v>42673.874212962961</v>
      </c>
      <c r="C3640">
        <v>12</v>
      </c>
      <c r="D3640" t="s">
        <v>13763</v>
      </c>
      <c r="E3640" t="s">
        <v>13764</v>
      </c>
      <c r="F3640" t="s">
        <v>13765</v>
      </c>
      <c r="G3640">
        <v>3638</v>
      </c>
      <c r="H3640" s="2">
        <v>43159</v>
      </c>
      <c r="I3640" s="3">
        <f t="shared" si="449"/>
        <v>486.12578703703912</v>
      </c>
      <c r="J3640" s="3">
        <f t="shared" si="450"/>
        <v>320.45203968603857</v>
      </c>
      <c r="K3640">
        <f t="shared" si="451"/>
        <v>2.9937542880028687</v>
      </c>
      <c r="L3640" s="4">
        <f t="shared" si="452"/>
        <v>1</v>
      </c>
      <c r="M3640">
        <f t="shared" si="453"/>
        <v>2.4684969034744274E-2</v>
      </c>
      <c r="N3640">
        <f t="shared" si="454"/>
        <v>1.1550055917922386</v>
      </c>
      <c r="O3640" s="4">
        <f t="shared" si="455"/>
        <v>1</v>
      </c>
      <c r="P3640">
        <f t="shared" si="456"/>
        <v>1</v>
      </c>
    </row>
    <row r="3641" spans="1:16" x14ac:dyDescent="0.15">
      <c r="A3641">
        <v>121827</v>
      </c>
      <c r="B3641" s="1">
        <v>43046.511319444442</v>
      </c>
      <c r="C3641">
        <v>14</v>
      </c>
      <c r="D3641" t="s">
        <v>13766</v>
      </c>
      <c r="E3641" t="s">
        <v>13767</v>
      </c>
      <c r="F3641" t="s">
        <v>13768</v>
      </c>
      <c r="G3641">
        <v>3639</v>
      </c>
      <c r="H3641" s="2">
        <v>43159</v>
      </c>
      <c r="I3641" s="3">
        <f t="shared" si="449"/>
        <v>113.48868055555795</v>
      </c>
      <c r="J3641" s="3">
        <f t="shared" si="450"/>
        <v>1073.4726970445308</v>
      </c>
      <c r="K3641">
        <f t="shared" si="451"/>
        <v>10.028687890330453</v>
      </c>
      <c r="L3641" s="4">
        <f t="shared" si="452"/>
        <v>1</v>
      </c>
      <c r="M3641">
        <f t="shared" si="453"/>
        <v>0.1233603204431155</v>
      </c>
      <c r="N3641">
        <f t="shared" si="454"/>
        <v>5.7720088575576725</v>
      </c>
      <c r="O3641" s="4">
        <f t="shared" si="455"/>
        <v>1</v>
      </c>
      <c r="P3641">
        <f t="shared" si="456"/>
        <v>1</v>
      </c>
    </row>
    <row r="3642" spans="1:16" x14ac:dyDescent="0.15">
      <c r="A3642">
        <v>2627497</v>
      </c>
      <c r="B3642" s="1">
        <v>42591.690196759257</v>
      </c>
      <c r="C3642">
        <v>918</v>
      </c>
      <c r="D3642" t="s">
        <v>13769</v>
      </c>
      <c r="E3642" t="s">
        <v>13770</v>
      </c>
      <c r="F3642" t="s">
        <v>13771</v>
      </c>
      <c r="G3642">
        <v>3640</v>
      </c>
      <c r="H3642" s="2">
        <v>43159</v>
      </c>
      <c r="I3642" s="3">
        <f t="shared" si="449"/>
        <v>568.30980324074335</v>
      </c>
      <c r="J3642" s="3">
        <f t="shared" si="450"/>
        <v>4623.3532925473019</v>
      </c>
      <c r="K3642">
        <f t="shared" si="451"/>
        <v>43.192684178501416</v>
      </c>
      <c r="L3642" s="4">
        <f t="shared" si="452"/>
        <v>1</v>
      </c>
      <c r="M3642">
        <f t="shared" si="453"/>
        <v>1.6153161440558916</v>
      </c>
      <c r="N3642">
        <f t="shared" si="454"/>
        <v>75.580373476298348</v>
      </c>
      <c r="O3642" s="4">
        <f t="shared" si="455"/>
        <v>1</v>
      </c>
      <c r="P3642">
        <f t="shared" si="456"/>
        <v>1</v>
      </c>
    </row>
    <row r="3643" spans="1:16" x14ac:dyDescent="0.15">
      <c r="A3643">
        <v>458068</v>
      </c>
      <c r="B3643" s="1">
        <v>42863.476863425924</v>
      </c>
      <c r="C3643">
        <v>34</v>
      </c>
      <c r="D3643" t="s">
        <v>13772</v>
      </c>
      <c r="E3643" t="s">
        <v>13773</v>
      </c>
      <c r="F3643" t="s">
        <v>13774</v>
      </c>
      <c r="G3643">
        <v>3641</v>
      </c>
      <c r="H3643" s="2">
        <v>43159</v>
      </c>
      <c r="I3643" s="3">
        <f t="shared" si="449"/>
        <v>296.52313657407649</v>
      </c>
      <c r="J3643" s="3">
        <f t="shared" si="450"/>
        <v>1544.7968252742628</v>
      </c>
      <c r="K3643">
        <f t="shared" si="451"/>
        <v>14.43193223013688</v>
      </c>
      <c r="L3643" s="4">
        <f t="shared" si="452"/>
        <v>1</v>
      </c>
      <c r="M3643">
        <f t="shared" si="453"/>
        <v>0.11466221621969867</v>
      </c>
      <c r="N3643">
        <f t="shared" si="454"/>
        <v>5.3650260089303234</v>
      </c>
      <c r="O3643" s="4">
        <f t="shared" si="455"/>
        <v>1</v>
      </c>
      <c r="P3643">
        <f t="shared" si="456"/>
        <v>1</v>
      </c>
    </row>
    <row r="3644" spans="1:16" x14ac:dyDescent="0.15">
      <c r="A3644">
        <v>477796</v>
      </c>
      <c r="B3644" s="1">
        <v>41852.421759259261</v>
      </c>
      <c r="C3644">
        <v>134</v>
      </c>
      <c r="D3644" t="s">
        <v>13775</v>
      </c>
      <c r="F3644" t="s">
        <v>13776</v>
      </c>
      <c r="G3644">
        <v>3642</v>
      </c>
      <c r="H3644" s="2">
        <v>43159</v>
      </c>
      <c r="I3644" s="3">
        <f t="shared" si="449"/>
        <v>1307.5782407407387</v>
      </c>
      <c r="J3644" s="3">
        <f t="shared" si="450"/>
        <v>365.4052852159196</v>
      </c>
      <c r="K3644">
        <f t="shared" si="451"/>
        <v>3.4137203200386774</v>
      </c>
      <c r="L3644" s="4">
        <f t="shared" si="452"/>
        <v>1</v>
      </c>
      <c r="M3644">
        <f t="shared" si="453"/>
        <v>0.10247952728556377</v>
      </c>
      <c r="N3644">
        <f t="shared" si="454"/>
        <v>4.7950000217724664</v>
      </c>
      <c r="O3644" s="4">
        <f t="shared" si="455"/>
        <v>1</v>
      </c>
      <c r="P3644">
        <f t="shared" si="456"/>
        <v>1</v>
      </c>
    </row>
    <row r="3645" spans="1:16" x14ac:dyDescent="0.15">
      <c r="A3645">
        <v>312508</v>
      </c>
      <c r="B3645" s="1">
        <v>42695.413773148146</v>
      </c>
      <c r="C3645">
        <v>242</v>
      </c>
      <c r="D3645" t="s">
        <v>13777</v>
      </c>
      <c r="E3645" t="s">
        <v>13778</v>
      </c>
      <c r="F3645" t="s">
        <v>13779</v>
      </c>
      <c r="G3645">
        <v>3643</v>
      </c>
      <c r="H3645" s="2">
        <v>43159</v>
      </c>
      <c r="I3645" s="3">
        <f t="shared" si="449"/>
        <v>464.58622685185401</v>
      </c>
      <c r="J3645" s="3">
        <f t="shared" si="450"/>
        <v>672.65877018702861</v>
      </c>
      <c r="K3645">
        <f t="shared" si="451"/>
        <v>6.2841699481243438</v>
      </c>
      <c r="L3645" s="4">
        <f t="shared" si="452"/>
        <v>1</v>
      </c>
      <c r="M3645">
        <f t="shared" si="453"/>
        <v>0.52089361675624601</v>
      </c>
      <c r="N3645">
        <f t="shared" si="454"/>
        <v>24.372525614090979</v>
      </c>
      <c r="O3645" s="4">
        <f t="shared" si="455"/>
        <v>1</v>
      </c>
      <c r="P3645">
        <f t="shared" si="456"/>
        <v>1</v>
      </c>
    </row>
    <row r="3646" spans="1:16" x14ac:dyDescent="0.15">
      <c r="A3646">
        <v>617195</v>
      </c>
      <c r="B3646" s="1">
        <v>42898.575706018521</v>
      </c>
      <c r="C3646">
        <v>61</v>
      </c>
      <c r="D3646" t="s">
        <v>13780</v>
      </c>
      <c r="E3646" t="s">
        <v>13780</v>
      </c>
      <c r="F3646" t="s">
        <v>13781</v>
      </c>
      <c r="G3646">
        <v>3644</v>
      </c>
      <c r="H3646" s="2">
        <v>43159</v>
      </c>
      <c r="I3646" s="3">
        <f t="shared" si="449"/>
        <v>261.42429398147942</v>
      </c>
      <c r="J3646" s="3">
        <f t="shared" si="450"/>
        <v>2360.8938197753155</v>
      </c>
      <c r="K3646">
        <f t="shared" si="451"/>
        <v>22.056142951677266</v>
      </c>
      <c r="L3646" s="4">
        <f t="shared" si="452"/>
        <v>1</v>
      </c>
      <c r="M3646">
        <f t="shared" si="453"/>
        <v>0.23333715115367792</v>
      </c>
      <c r="N3646">
        <f t="shared" si="454"/>
        <v>10.917806458498593</v>
      </c>
      <c r="O3646" s="4">
        <f t="shared" si="455"/>
        <v>1</v>
      </c>
      <c r="P3646">
        <f t="shared" si="456"/>
        <v>1</v>
      </c>
    </row>
    <row r="3647" spans="1:16" x14ac:dyDescent="0.15">
      <c r="A3647">
        <v>344994</v>
      </c>
      <c r="B3647" s="1">
        <v>42753.41333333333</v>
      </c>
      <c r="C3647">
        <v>32</v>
      </c>
      <c r="D3647" t="s">
        <v>13782</v>
      </c>
      <c r="E3647" t="s">
        <v>13783</v>
      </c>
      <c r="F3647" t="s">
        <v>13784</v>
      </c>
      <c r="G3647">
        <v>3645</v>
      </c>
      <c r="H3647" s="2">
        <v>43159</v>
      </c>
      <c r="I3647" s="3">
        <f t="shared" si="449"/>
        <v>406.58666666666977</v>
      </c>
      <c r="J3647" s="3">
        <f t="shared" si="450"/>
        <v>848.51282219452355</v>
      </c>
      <c r="K3647">
        <f t="shared" si="451"/>
        <v>7.9270486228112578</v>
      </c>
      <c r="L3647" s="4">
        <f t="shared" si="452"/>
        <v>1</v>
      </c>
      <c r="M3647">
        <f t="shared" si="453"/>
        <v>7.8704007345706747E-2</v>
      </c>
      <c r="N3647">
        <f t="shared" si="454"/>
        <v>3.6825474017326609</v>
      </c>
      <c r="O3647" s="4">
        <f t="shared" si="455"/>
        <v>1</v>
      </c>
      <c r="P3647">
        <f t="shared" si="456"/>
        <v>1</v>
      </c>
    </row>
    <row r="3648" spans="1:16" x14ac:dyDescent="0.15">
      <c r="A3648">
        <v>619</v>
      </c>
      <c r="B3648" s="1">
        <v>43157.447129629632</v>
      </c>
      <c r="C3648">
        <v>0</v>
      </c>
      <c r="D3648" t="s">
        <v>13785</v>
      </c>
      <c r="E3648" t="s">
        <v>13786</v>
      </c>
      <c r="F3648" t="s">
        <v>13787</v>
      </c>
      <c r="G3648">
        <v>3646</v>
      </c>
      <c r="H3648" s="2">
        <v>43159</v>
      </c>
      <c r="I3648" s="3">
        <f t="shared" si="449"/>
        <v>2.5528703703676001</v>
      </c>
      <c r="J3648" s="3">
        <f t="shared" si="450"/>
        <v>242.47216277999544</v>
      </c>
      <c r="K3648">
        <f t="shared" si="451"/>
        <v>2.2652440526050022</v>
      </c>
      <c r="L3648" s="4">
        <f t="shared" si="452"/>
        <v>1</v>
      </c>
      <c r="M3648">
        <f t="shared" si="453"/>
        <v>0</v>
      </c>
      <c r="N3648">
        <f t="shared" si="454"/>
        <v>0</v>
      </c>
      <c r="O3648" s="4">
        <f t="shared" si="455"/>
        <v>0</v>
      </c>
      <c r="P3648">
        <f t="shared" si="456"/>
        <v>0.75</v>
      </c>
    </row>
    <row r="3649" spans="1:16" x14ac:dyDescent="0.15">
      <c r="A3649">
        <v>193229</v>
      </c>
      <c r="B3649" s="1">
        <v>42754.640752314815</v>
      </c>
      <c r="C3649">
        <v>24</v>
      </c>
      <c r="D3649" t="s">
        <v>13788</v>
      </c>
      <c r="E3649" t="s">
        <v>13789</v>
      </c>
      <c r="F3649" t="s">
        <v>13790</v>
      </c>
      <c r="G3649">
        <v>3647</v>
      </c>
      <c r="H3649" s="2">
        <v>43159</v>
      </c>
      <c r="I3649" s="3">
        <f t="shared" si="449"/>
        <v>405.35924768518453</v>
      </c>
      <c r="J3649" s="3">
        <f t="shared" si="450"/>
        <v>476.68580673424793</v>
      </c>
      <c r="K3649">
        <f t="shared" si="451"/>
        <v>4.4533346685480204</v>
      </c>
      <c r="L3649" s="4">
        <f t="shared" si="452"/>
        <v>1</v>
      </c>
      <c r="M3649">
        <f t="shared" si="453"/>
        <v>5.9206741025529037E-2</v>
      </c>
      <c r="N3649">
        <f t="shared" si="454"/>
        <v>2.7702735563504186</v>
      </c>
      <c r="O3649" s="4">
        <f t="shared" si="455"/>
        <v>1</v>
      </c>
      <c r="P3649">
        <f t="shared" si="456"/>
        <v>1</v>
      </c>
    </row>
    <row r="3650" spans="1:16" x14ac:dyDescent="0.15">
      <c r="A3650">
        <v>755576</v>
      </c>
      <c r="B3650" s="1">
        <v>41575.662164351852</v>
      </c>
      <c r="C3650">
        <v>226</v>
      </c>
      <c r="D3650" t="s">
        <v>13791</v>
      </c>
      <c r="E3650" t="s">
        <v>13791</v>
      </c>
      <c r="F3650" t="s">
        <v>13792</v>
      </c>
      <c r="G3650">
        <v>3648</v>
      </c>
      <c r="H3650" s="2">
        <v>43159</v>
      </c>
      <c r="I3650" s="3">
        <f t="shared" si="449"/>
        <v>1584.337835648148</v>
      </c>
      <c r="J3650" s="3">
        <f t="shared" si="450"/>
        <v>476.90333652285472</v>
      </c>
      <c r="K3650">
        <f t="shared" si="451"/>
        <v>4.4553668938321778</v>
      </c>
      <c r="L3650" s="4">
        <f t="shared" si="452"/>
        <v>1</v>
      </c>
      <c r="M3650">
        <f t="shared" si="453"/>
        <v>0.14264634405296775</v>
      </c>
      <c r="N3650">
        <f t="shared" si="454"/>
        <v>6.6743986916896745</v>
      </c>
      <c r="O3650" s="4">
        <f t="shared" si="455"/>
        <v>1</v>
      </c>
      <c r="P3650">
        <f t="shared" si="456"/>
        <v>1</v>
      </c>
    </row>
    <row r="3651" spans="1:16" x14ac:dyDescent="0.15">
      <c r="A3651">
        <v>342239</v>
      </c>
      <c r="B3651" s="1">
        <v>41577.669756944444</v>
      </c>
      <c r="C3651">
        <v>166</v>
      </c>
      <c r="D3651" t="s">
        <v>13793</v>
      </c>
      <c r="E3651" t="s">
        <v>13794</v>
      </c>
      <c r="F3651" t="s">
        <v>13795</v>
      </c>
      <c r="G3651">
        <v>3649</v>
      </c>
      <c r="H3651" s="2">
        <v>43159</v>
      </c>
      <c r="I3651" s="3">
        <f t="shared" ref="I3651:I3714" si="457">H3651-B3651+1</f>
        <v>1582.3302430555559</v>
      </c>
      <c r="J3651" s="3">
        <f t="shared" ref="J3651:J3714" si="458">A3651/I3651</f>
        <v>216.28797243938155</v>
      </c>
      <c r="K3651">
        <f t="shared" ref="K3651:K3714" si="459">(J3651-0)/(PERCENTILE($J$2:$J$10219,0.85)-0)</f>
        <v>2.0206238835872061</v>
      </c>
      <c r="L3651" s="4">
        <f t="shared" ref="L3651:L3714" si="460">IF(K3651&gt;1,1,IF(K3651&lt;0,0,K3651))</f>
        <v>1</v>
      </c>
      <c r="M3651">
        <f t="shared" ref="M3651:M3714" si="461">C3651/I3651</f>
        <v>0.10490856806190217</v>
      </c>
      <c r="N3651">
        <f t="shared" ref="N3651:N3714" si="462">(M3651-0)/(PERCENTILE($M$2:$M$10219,0.85)-0)</f>
        <v>4.9086544353313153</v>
      </c>
      <c r="O3651" s="4">
        <f t="shared" ref="O3651:O3714" si="463">IF(N3651&gt;1,1,IF(N3651&lt;0,0,N3651))</f>
        <v>1</v>
      </c>
      <c r="P3651">
        <f t="shared" si="456"/>
        <v>1</v>
      </c>
    </row>
    <row r="3652" spans="1:16" x14ac:dyDescent="0.15">
      <c r="A3652">
        <v>820211</v>
      </c>
      <c r="B3652" s="1">
        <v>41514.730543981481</v>
      </c>
      <c r="C3652">
        <v>115</v>
      </c>
      <c r="D3652" t="s">
        <v>13796</v>
      </c>
      <c r="F3652" t="s">
        <v>13797</v>
      </c>
      <c r="G3652">
        <v>3650</v>
      </c>
      <c r="H3652" s="2">
        <v>43159</v>
      </c>
      <c r="I3652" s="3">
        <f t="shared" si="457"/>
        <v>1645.2694560185191</v>
      </c>
      <c r="J3652" s="3">
        <f t="shared" si="458"/>
        <v>498.52685041930766</v>
      </c>
      <c r="K3652">
        <f t="shared" si="459"/>
        <v>4.657379923652865</v>
      </c>
      <c r="L3652" s="4">
        <f t="shared" si="460"/>
        <v>1</v>
      </c>
      <c r="M3652">
        <f t="shared" si="461"/>
        <v>6.9897365188006974E-2</v>
      </c>
      <c r="N3652">
        <f t="shared" si="462"/>
        <v>3.2704860812286842</v>
      </c>
      <c r="O3652" s="4">
        <f t="shared" si="463"/>
        <v>1</v>
      </c>
      <c r="P3652">
        <f t="shared" ref="P3652:P3715" si="464">0.75*L3652+0.25*O3652</f>
        <v>1</v>
      </c>
    </row>
    <row r="3653" spans="1:16" x14ac:dyDescent="0.15">
      <c r="A3653">
        <v>3634925</v>
      </c>
      <c r="B3653" s="1">
        <v>42743.872812499998</v>
      </c>
      <c r="C3653">
        <v>298</v>
      </c>
      <c r="D3653" t="s">
        <v>13798</v>
      </c>
      <c r="E3653" t="s">
        <v>13799</v>
      </c>
      <c r="F3653" t="s">
        <v>13800</v>
      </c>
      <c r="G3653">
        <v>3651</v>
      </c>
      <c r="H3653" s="2">
        <v>43159</v>
      </c>
      <c r="I3653" s="3">
        <f t="shared" si="457"/>
        <v>416.12718750000204</v>
      </c>
      <c r="J3653" s="3">
        <f t="shared" si="458"/>
        <v>8735.1298093205751</v>
      </c>
      <c r="K3653">
        <f t="shared" si="459"/>
        <v>81.606072311277259</v>
      </c>
      <c r="L3653" s="4">
        <f t="shared" si="460"/>
        <v>1</v>
      </c>
      <c r="M3653">
        <f t="shared" si="461"/>
        <v>0.716127205699576</v>
      </c>
      <c r="N3653">
        <f t="shared" si="462"/>
        <v>33.507472739923969</v>
      </c>
      <c r="O3653" s="4">
        <f t="shared" si="463"/>
        <v>1</v>
      </c>
      <c r="P3653">
        <f t="shared" si="464"/>
        <v>1</v>
      </c>
    </row>
    <row r="3654" spans="1:16" x14ac:dyDescent="0.15">
      <c r="A3654">
        <v>142992</v>
      </c>
      <c r="B3654" s="1">
        <v>42753.413391203707</v>
      </c>
      <c r="C3654">
        <v>17</v>
      </c>
      <c r="D3654" t="s">
        <v>13801</v>
      </c>
      <c r="E3654" t="s">
        <v>13802</v>
      </c>
      <c r="F3654" t="s">
        <v>13803</v>
      </c>
      <c r="G3654">
        <v>3652</v>
      </c>
      <c r="H3654" s="2">
        <v>43159</v>
      </c>
      <c r="I3654" s="3">
        <f t="shared" si="457"/>
        <v>406.58660879629315</v>
      </c>
      <c r="J3654" s="3">
        <f t="shared" si="458"/>
        <v>351.68890688094808</v>
      </c>
      <c r="K3654">
        <f t="shared" si="459"/>
        <v>3.2855780042761618</v>
      </c>
      <c r="L3654" s="4">
        <f t="shared" si="460"/>
        <v>1</v>
      </c>
      <c r="M3654">
        <f t="shared" si="461"/>
        <v>4.1811509853531083E-2</v>
      </c>
      <c r="N3654">
        <f t="shared" si="462"/>
        <v>1.9563535856225949</v>
      </c>
      <c r="O3654" s="4">
        <f t="shared" si="463"/>
        <v>1</v>
      </c>
      <c r="P3654">
        <f t="shared" si="464"/>
        <v>1</v>
      </c>
    </row>
    <row r="3655" spans="1:16" x14ac:dyDescent="0.15">
      <c r="A3655">
        <v>215368</v>
      </c>
      <c r="B3655" s="1">
        <v>42010.640439814815</v>
      </c>
      <c r="C3655">
        <v>263</v>
      </c>
      <c r="D3655" t="s">
        <v>13804</v>
      </c>
      <c r="F3655" t="s">
        <v>13805</v>
      </c>
      <c r="G3655">
        <v>3653</v>
      </c>
      <c r="H3655" s="2">
        <v>43159</v>
      </c>
      <c r="I3655" s="3">
        <f t="shared" si="457"/>
        <v>1149.3595601851848</v>
      </c>
      <c r="J3655" s="3">
        <f t="shared" si="458"/>
        <v>187.38087493290604</v>
      </c>
      <c r="K3655">
        <f t="shared" si="459"/>
        <v>1.750565539759793</v>
      </c>
      <c r="L3655" s="4">
        <f t="shared" si="460"/>
        <v>1</v>
      </c>
      <c r="M3655">
        <f t="shared" si="461"/>
        <v>0.22882308470782237</v>
      </c>
      <c r="N3655">
        <f t="shared" si="462"/>
        <v>10.706594040960354</v>
      </c>
      <c r="O3655" s="4">
        <f t="shared" si="463"/>
        <v>1</v>
      </c>
      <c r="P3655">
        <f t="shared" si="464"/>
        <v>1</v>
      </c>
    </row>
    <row r="3656" spans="1:16" x14ac:dyDescent="0.15">
      <c r="A3656">
        <v>686395</v>
      </c>
      <c r="B3656" s="1">
        <v>43054.518009259256</v>
      </c>
      <c r="C3656">
        <v>151</v>
      </c>
      <c r="D3656" t="s">
        <v>13806</v>
      </c>
      <c r="E3656" t="s">
        <v>13806</v>
      </c>
      <c r="F3656" t="s">
        <v>13807</v>
      </c>
      <c r="G3656">
        <v>3654</v>
      </c>
      <c r="H3656" s="2">
        <v>43159</v>
      </c>
      <c r="I3656" s="3">
        <f t="shared" si="457"/>
        <v>105.48199074074364</v>
      </c>
      <c r="J3656" s="3">
        <f t="shared" si="458"/>
        <v>6507.224552549822</v>
      </c>
      <c r="K3656">
        <f t="shared" si="459"/>
        <v>60.792346418765291</v>
      </c>
      <c r="L3656" s="4">
        <f t="shared" si="460"/>
        <v>1</v>
      </c>
      <c r="M3656">
        <f t="shared" si="461"/>
        <v>1.4315239875509336</v>
      </c>
      <c r="N3656">
        <f t="shared" si="462"/>
        <v>66.980769069584539</v>
      </c>
      <c r="O3656" s="4">
        <f t="shared" si="463"/>
        <v>1</v>
      </c>
      <c r="P3656">
        <f t="shared" si="464"/>
        <v>1</v>
      </c>
    </row>
    <row r="3657" spans="1:16" x14ac:dyDescent="0.15">
      <c r="A3657">
        <v>599123</v>
      </c>
      <c r="B3657" s="1">
        <v>43054.516493055555</v>
      </c>
      <c r="C3657">
        <v>67</v>
      </c>
      <c r="D3657" t="s">
        <v>13808</v>
      </c>
      <c r="E3657" t="s">
        <v>13808</v>
      </c>
      <c r="F3657" t="s">
        <v>13809</v>
      </c>
      <c r="G3657">
        <v>3655</v>
      </c>
      <c r="H3657" s="2">
        <v>43159</v>
      </c>
      <c r="I3657" s="3">
        <f t="shared" si="457"/>
        <v>105.48350694444525</v>
      </c>
      <c r="J3657" s="3">
        <f t="shared" si="458"/>
        <v>5679.7789280511761</v>
      </c>
      <c r="K3657">
        <f t="shared" si="459"/>
        <v>53.062113561271147</v>
      </c>
      <c r="L3657" s="4">
        <f t="shared" si="460"/>
        <v>1</v>
      </c>
      <c r="M3657">
        <f t="shared" si="461"/>
        <v>0.63517038768237699</v>
      </c>
      <c r="N3657">
        <f t="shared" si="462"/>
        <v>29.719516701900922</v>
      </c>
      <c r="O3657" s="4">
        <f t="shared" si="463"/>
        <v>1</v>
      </c>
      <c r="P3657">
        <f t="shared" si="464"/>
        <v>1</v>
      </c>
    </row>
    <row r="3658" spans="1:16" x14ac:dyDescent="0.15">
      <c r="A3658">
        <v>34857</v>
      </c>
      <c r="B3658" s="1">
        <v>43155.492222222223</v>
      </c>
      <c r="C3658">
        <v>0</v>
      </c>
      <c r="D3658" t="s">
        <v>13810</v>
      </c>
      <c r="E3658" t="s">
        <v>13811</v>
      </c>
      <c r="F3658" t="s">
        <v>13812</v>
      </c>
      <c r="G3658">
        <v>3656</v>
      </c>
      <c r="H3658" s="2">
        <v>43159</v>
      </c>
      <c r="I3658" s="3">
        <f t="shared" si="457"/>
        <v>4.507777777776937</v>
      </c>
      <c r="J3658" s="3">
        <f t="shared" si="458"/>
        <v>7732.6349519363694</v>
      </c>
      <c r="K3658">
        <f t="shared" si="459"/>
        <v>72.240479628717878</v>
      </c>
      <c r="L3658" s="4">
        <f t="shared" si="460"/>
        <v>1</v>
      </c>
      <c r="M3658">
        <f t="shared" si="461"/>
        <v>0</v>
      </c>
      <c r="N3658">
        <f t="shared" si="462"/>
        <v>0</v>
      </c>
      <c r="O3658" s="4">
        <f t="shared" si="463"/>
        <v>0</v>
      </c>
      <c r="P3658">
        <f t="shared" si="464"/>
        <v>0.75</v>
      </c>
    </row>
    <row r="3659" spans="1:16" x14ac:dyDescent="0.15">
      <c r="A3659">
        <v>79455</v>
      </c>
      <c r="B3659" s="1">
        <v>42305.674317129633</v>
      </c>
      <c r="C3659">
        <v>315</v>
      </c>
      <c r="D3659" t="s">
        <v>13813</v>
      </c>
      <c r="E3659" t="s">
        <v>13814</v>
      </c>
      <c r="F3659" t="s">
        <v>13815</v>
      </c>
      <c r="G3659">
        <v>3657</v>
      </c>
      <c r="H3659" s="2">
        <v>43159</v>
      </c>
      <c r="I3659" s="3">
        <f t="shared" si="457"/>
        <v>854.32568287036702</v>
      </c>
      <c r="J3659" s="3">
        <f t="shared" si="458"/>
        <v>93.003173840035757</v>
      </c>
      <c r="K3659">
        <f t="shared" si="459"/>
        <v>0.86886215720228366</v>
      </c>
      <c r="L3659" s="4">
        <f t="shared" si="460"/>
        <v>0.86886215720228366</v>
      </c>
      <c r="M3659">
        <f t="shared" si="461"/>
        <v>0.36871184644907512</v>
      </c>
      <c r="N3659">
        <f t="shared" si="462"/>
        <v>17.251965915343707</v>
      </c>
      <c r="O3659" s="4">
        <f t="shared" si="463"/>
        <v>1</v>
      </c>
      <c r="P3659">
        <f t="shared" si="464"/>
        <v>0.90164661790171274</v>
      </c>
    </row>
    <row r="3660" spans="1:16" x14ac:dyDescent="0.15">
      <c r="A3660">
        <v>128090</v>
      </c>
      <c r="B3660" s="1">
        <v>43055.619155092594</v>
      </c>
      <c r="C3660">
        <v>11</v>
      </c>
      <c r="D3660" t="s">
        <v>13816</v>
      </c>
      <c r="E3660" t="s">
        <v>13816</v>
      </c>
      <c r="F3660" t="s">
        <v>13817</v>
      </c>
      <c r="G3660">
        <v>3658</v>
      </c>
      <c r="H3660" s="2">
        <v>43159</v>
      </c>
      <c r="I3660" s="3">
        <f t="shared" si="457"/>
        <v>104.38084490740584</v>
      </c>
      <c r="J3660" s="3">
        <f t="shared" si="458"/>
        <v>1227.1408620386821</v>
      </c>
      <c r="K3660">
        <f t="shared" si="459"/>
        <v>11.464299685254584</v>
      </c>
      <c r="L3660" s="4">
        <f t="shared" si="460"/>
        <v>1</v>
      </c>
      <c r="M3660">
        <f t="shared" si="461"/>
        <v>0.10538332018444456</v>
      </c>
      <c r="N3660">
        <f t="shared" si="462"/>
        <v>4.930868008112383</v>
      </c>
      <c r="O3660" s="4">
        <f t="shared" si="463"/>
        <v>1</v>
      </c>
      <c r="P3660">
        <f t="shared" si="464"/>
        <v>1</v>
      </c>
    </row>
    <row r="3661" spans="1:16" x14ac:dyDescent="0.15">
      <c r="A3661">
        <v>259123</v>
      </c>
      <c r="B3661" s="1">
        <v>43047.574108796296</v>
      </c>
      <c r="C3661">
        <v>22</v>
      </c>
      <c r="D3661" t="s">
        <v>13818</v>
      </c>
      <c r="E3661" t="s">
        <v>13818</v>
      </c>
      <c r="F3661" t="s">
        <v>13819</v>
      </c>
      <c r="G3661">
        <v>3659</v>
      </c>
      <c r="H3661" s="2">
        <v>43159</v>
      </c>
      <c r="I3661" s="3">
        <f t="shared" si="457"/>
        <v>112.42589120370394</v>
      </c>
      <c r="J3661" s="3">
        <f t="shared" si="458"/>
        <v>2304.8338530000733</v>
      </c>
      <c r="K3661">
        <f t="shared" si="459"/>
        <v>21.532414764198382</v>
      </c>
      <c r="L3661" s="4">
        <f t="shared" si="460"/>
        <v>1</v>
      </c>
      <c r="M3661">
        <f t="shared" si="461"/>
        <v>0.19568446168808484</v>
      </c>
      <c r="N3661">
        <f t="shared" si="462"/>
        <v>9.1560433865026116</v>
      </c>
      <c r="O3661" s="4">
        <f t="shared" si="463"/>
        <v>1</v>
      </c>
      <c r="P3661">
        <f t="shared" si="464"/>
        <v>1</v>
      </c>
    </row>
    <row r="3662" spans="1:16" x14ac:dyDescent="0.15">
      <c r="A3662">
        <v>100852</v>
      </c>
      <c r="B3662" s="1">
        <v>42253.646099537036</v>
      </c>
      <c r="C3662">
        <v>34</v>
      </c>
      <c r="D3662" t="s">
        <v>13820</v>
      </c>
      <c r="F3662" t="s">
        <v>13821</v>
      </c>
      <c r="G3662">
        <v>3660</v>
      </c>
      <c r="H3662" s="2">
        <v>43159</v>
      </c>
      <c r="I3662" s="3">
        <f t="shared" si="457"/>
        <v>906.35390046296379</v>
      </c>
      <c r="J3662" s="3">
        <f t="shared" si="458"/>
        <v>111.27220829356501</v>
      </c>
      <c r="K3662">
        <f t="shared" si="459"/>
        <v>1.0395366839942197</v>
      </c>
      <c r="L3662" s="4">
        <f t="shared" si="460"/>
        <v>1</v>
      </c>
      <c r="M3662">
        <f t="shared" si="461"/>
        <v>3.7512940566188181E-2</v>
      </c>
      <c r="N3662">
        <f t="shared" si="462"/>
        <v>1.7552242442570321</v>
      </c>
      <c r="O3662" s="4">
        <f t="shared" si="463"/>
        <v>1</v>
      </c>
      <c r="P3662">
        <f t="shared" si="464"/>
        <v>1</v>
      </c>
    </row>
    <row r="3663" spans="1:16" x14ac:dyDescent="0.15">
      <c r="A3663">
        <v>131559</v>
      </c>
      <c r="B3663" s="1">
        <v>42730.411724537036</v>
      </c>
      <c r="C3663">
        <v>25</v>
      </c>
      <c r="D3663" t="s">
        <v>13822</v>
      </c>
      <c r="E3663" t="s">
        <v>13823</v>
      </c>
      <c r="F3663" t="s">
        <v>13824</v>
      </c>
      <c r="G3663">
        <v>3661</v>
      </c>
      <c r="H3663" s="2">
        <v>43159</v>
      </c>
      <c r="I3663" s="3">
        <f t="shared" si="457"/>
        <v>429.58827546296379</v>
      </c>
      <c r="J3663" s="3">
        <f t="shared" si="458"/>
        <v>306.24439146580511</v>
      </c>
      <c r="K3663">
        <f t="shared" si="459"/>
        <v>2.8610223889535353</v>
      </c>
      <c r="L3663" s="4">
        <f t="shared" si="460"/>
        <v>1</v>
      </c>
      <c r="M3663">
        <f t="shared" si="461"/>
        <v>5.8195256779430729E-2</v>
      </c>
      <c r="N3663">
        <f t="shared" si="462"/>
        <v>2.7229463768587632</v>
      </c>
      <c r="O3663" s="4">
        <f t="shared" si="463"/>
        <v>1</v>
      </c>
      <c r="P3663">
        <f t="shared" si="464"/>
        <v>1</v>
      </c>
    </row>
    <row r="3664" spans="1:16" x14ac:dyDescent="0.15">
      <c r="A3664">
        <v>149167</v>
      </c>
      <c r="B3664" s="1">
        <v>43053.496562499997</v>
      </c>
      <c r="C3664">
        <v>8</v>
      </c>
      <c r="D3664" t="s">
        <v>13825</v>
      </c>
      <c r="E3664" t="s">
        <v>13825</v>
      </c>
      <c r="F3664" t="s">
        <v>13826</v>
      </c>
      <c r="G3664">
        <v>3662</v>
      </c>
      <c r="H3664" s="2">
        <v>43159</v>
      </c>
      <c r="I3664" s="3">
        <f t="shared" si="457"/>
        <v>106.5034375000032</v>
      </c>
      <c r="J3664" s="3">
        <f t="shared" si="458"/>
        <v>1400.5839013411705</v>
      </c>
      <c r="K3664">
        <f t="shared" si="459"/>
        <v>13.084653992079417</v>
      </c>
      <c r="L3664" s="4">
        <f t="shared" si="460"/>
        <v>1</v>
      </c>
      <c r="M3664">
        <f t="shared" si="461"/>
        <v>7.511494640724399E-2</v>
      </c>
      <c r="N3664">
        <f t="shared" si="462"/>
        <v>3.5146158378982921</v>
      </c>
      <c r="O3664" s="4">
        <f t="shared" si="463"/>
        <v>1</v>
      </c>
      <c r="P3664">
        <f t="shared" si="464"/>
        <v>1</v>
      </c>
    </row>
    <row r="3665" spans="1:16" x14ac:dyDescent="0.15">
      <c r="A3665">
        <v>290</v>
      </c>
      <c r="B3665" s="1">
        <v>43155.491898148146</v>
      </c>
      <c r="C3665">
        <v>1</v>
      </c>
      <c r="D3665" t="s">
        <v>13827</v>
      </c>
      <c r="E3665" t="s">
        <v>13828</v>
      </c>
      <c r="F3665" t="s">
        <v>13829</v>
      </c>
      <c r="G3665">
        <v>3663</v>
      </c>
      <c r="H3665" s="2">
        <v>43159</v>
      </c>
      <c r="I3665" s="3">
        <f t="shared" si="457"/>
        <v>4.5081018518540077</v>
      </c>
      <c r="J3665" s="3">
        <f t="shared" si="458"/>
        <v>64.328626444128417</v>
      </c>
      <c r="K3665">
        <f t="shared" si="459"/>
        <v>0.60097636278779065</v>
      </c>
      <c r="L3665" s="4">
        <f t="shared" si="460"/>
        <v>0.60097636278779065</v>
      </c>
      <c r="M3665">
        <f t="shared" si="461"/>
        <v>0.22182284980733935</v>
      </c>
      <c r="N3665">
        <f t="shared" si="462"/>
        <v>10.379054215306253</v>
      </c>
      <c r="O3665" s="4">
        <f t="shared" si="463"/>
        <v>1</v>
      </c>
      <c r="P3665">
        <f t="shared" si="464"/>
        <v>0.70073227209084299</v>
      </c>
    </row>
    <row r="3666" spans="1:16" x14ac:dyDescent="0.15">
      <c r="A3666">
        <v>12202</v>
      </c>
      <c r="B3666" s="1">
        <v>42692.485115740739</v>
      </c>
      <c r="C3666">
        <v>4</v>
      </c>
      <c r="D3666" t="s">
        <v>13830</v>
      </c>
      <c r="E3666" t="s">
        <v>13831</v>
      </c>
      <c r="F3666" t="s">
        <v>13832</v>
      </c>
      <c r="G3666">
        <v>3664</v>
      </c>
      <c r="H3666" s="2">
        <v>43159</v>
      </c>
      <c r="I3666" s="3">
        <f t="shared" si="457"/>
        <v>467.51488425926073</v>
      </c>
      <c r="J3666" s="3">
        <f t="shared" si="458"/>
        <v>26.099703797309203</v>
      </c>
      <c r="K3666">
        <f t="shared" si="459"/>
        <v>0.24383087165041195</v>
      </c>
      <c r="L3666" s="4">
        <f t="shared" si="460"/>
        <v>0.24383087165041195</v>
      </c>
      <c r="M3666">
        <f t="shared" si="461"/>
        <v>8.5558773307029025E-3</v>
      </c>
      <c r="N3666">
        <f t="shared" si="462"/>
        <v>0.40032807599398634</v>
      </c>
      <c r="O3666" s="4">
        <f t="shared" si="463"/>
        <v>0.40032807599398634</v>
      </c>
      <c r="P3666">
        <f t="shared" si="464"/>
        <v>0.28295517273630555</v>
      </c>
    </row>
    <row r="3667" spans="1:16" x14ac:dyDescent="0.15">
      <c r="A3667">
        <v>1857</v>
      </c>
      <c r="B3667" s="1">
        <v>43157.448240740741</v>
      </c>
      <c r="C3667">
        <v>0</v>
      </c>
      <c r="D3667" t="s">
        <v>13833</v>
      </c>
      <c r="E3667" t="s">
        <v>13833</v>
      </c>
      <c r="F3667" t="s">
        <v>13834</v>
      </c>
      <c r="G3667">
        <v>3665</v>
      </c>
      <c r="H3667" s="2">
        <v>43159</v>
      </c>
      <c r="I3667" s="3">
        <f t="shared" si="457"/>
        <v>2.551759259258688</v>
      </c>
      <c r="J3667" s="3">
        <f t="shared" si="458"/>
        <v>727.73322689518818</v>
      </c>
      <c r="K3667">
        <f t="shared" si="459"/>
        <v>6.7986912196725635</v>
      </c>
      <c r="L3667" s="4">
        <f t="shared" si="460"/>
        <v>1</v>
      </c>
      <c r="M3667">
        <f t="shared" si="461"/>
        <v>0</v>
      </c>
      <c r="N3667">
        <f t="shared" si="462"/>
        <v>0</v>
      </c>
      <c r="O3667" s="4">
        <f t="shared" si="463"/>
        <v>0</v>
      </c>
      <c r="P3667">
        <f t="shared" si="464"/>
        <v>0.75</v>
      </c>
    </row>
    <row r="3668" spans="1:16" x14ac:dyDescent="0.15">
      <c r="A3668">
        <v>102055</v>
      </c>
      <c r="B3668" s="1">
        <v>42558.41097222222</v>
      </c>
      <c r="C3668">
        <v>134</v>
      </c>
      <c r="D3668" t="s">
        <v>13835</v>
      </c>
      <c r="E3668" t="s">
        <v>13836</v>
      </c>
      <c r="F3668" t="s">
        <v>13837</v>
      </c>
      <c r="G3668">
        <v>3666</v>
      </c>
      <c r="H3668" s="2">
        <v>43159</v>
      </c>
      <c r="I3668" s="3">
        <f t="shared" si="457"/>
        <v>601.58902777777985</v>
      </c>
      <c r="J3668" s="3">
        <f t="shared" si="458"/>
        <v>169.64238921873746</v>
      </c>
      <c r="K3668">
        <f t="shared" si="459"/>
        <v>1.5848475505046806</v>
      </c>
      <c r="L3668" s="4">
        <f t="shared" si="460"/>
        <v>1</v>
      </c>
      <c r="M3668">
        <f t="shared" si="461"/>
        <v>0.2227434241860842</v>
      </c>
      <c r="N3668">
        <f t="shared" si="462"/>
        <v>10.422127737238339</v>
      </c>
      <c r="O3668" s="4">
        <f t="shared" si="463"/>
        <v>1</v>
      </c>
      <c r="P3668">
        <f t="shared" si="464"/>
        <v>1</v>
      </c>
    </row>
    <row r="3669" spans="1:16" x14ac:dyDescent="0.15">
      <c r="A3669">
        <v>81124</v>
      </c>
      <c r="B3669" s="1">
        <v>42078.67015046296</v>
      </c>
      <c r="C3669">
        <v>4</v>
      </c>
      <c r="D3669" t="s">
        <v>13838</v>
      </c>
      <c r="F3669" t="s">
        <v>13839</v>
      </c>
      <c r="G3669">
        <v>3667</v>
      </c>
      <c r="H3669" s="2">
        <v>43159</v>
      </c>
      <c r="I3669" s="3">
        <f t="shared" si="457"/>
        <v>1081.32984953704</v>
      </c>
      <c r="J3669" s="3">
        <f t="shared" si="458"/>
        <v>75.022436525480529</v>
      </c>
      <c r="K3669">
        <f t="shared" si="459"/>
        <v>0.7008809844513082</v>
      </c>
      <c r="L3669" s="4">
        <f t="shared" si="460"/>
        <v>0.7008809844513082</v>
      </c>
      <c r="M3669">
        <f t="shared" si="461"/>
        <v>3.699148785833072E-3</v>
      </c>
      <c r="N3669">
        <f t="shared" si="462"/>
        <v>0.17308255588633881</v>
      </c>
      <c r="O3669" s="4">
        <f t="shared" si="463"/>
        <v>0.17308255588633881</v>
      </c>
      <c r="P3669">
        <f t="shared" si="464"/>
        <v>0.56893137731006582</v>
      </c>
    </row>
    <row r="3670" spans="1:16" x14ac:dyDescent="0.15">
      <c r="A3670">
        <v>155867</v>
      </c>
      <c r="B3670" s="1">
        <v>42801.424189814818</v>
      </c>
      <c r="C3670">
        <v>172</v>
      </c>
      <c r="D3670" t="s">
        <v>13840</v>
      </c>
      <c r="E3670" t="s">
        <v>13841</v>
      </c>
      <c r="F3670" t="s">
        <v>13842</v>
      </c>
      <c r="G3670">
        <v>3668</v>
      </c>
      <c r="H3670" s="2">
        <v>43159</v>
      </c>
      <c r="I3670" s="3">
        <f t="shared" si="457"/>
        <v>358.57581018518249</v>
      </c>
      <c r="J3670" s="3">
        <f t="shared" si="458"/>
        <v>434.68353294524866</v>
      </c>
      <c r="K3670">
        <f t="shared" si="459"/>
        <v>4.0609374555832201</v>
      </c>
      <c r="L3670" s="4">
        <f t="shared" si="460"/>
        <v>1</v>
      </c>
      <c r="M3670">
        <f t="shared" si="461"/>
        <v>0.47967541343955272</v>
      </c>
      <c r="N3670">
        <f t="shared" si="462"/>
        <v>22.443932742558406</v>
      </c>
      <c r="O3670" s="4">
        <f t="shared" si="463"/>
        <v>1</v>
      </c>
      <c r="P3670">
        <f t="shared" si="464"/>
        <v>1</v>
      </c>
    </row>
    <row r="3671" spans="1:16" x14ac:dyDescent="0.15">
      <c r="A3671">
        <v>23408</v>
      </c>
      <c r="B3671" s="1">
        <v>42760.670312499999</v>
      </c>
      <c r="C3671">
        <v>2</v>
      </c>
      <c r="D3671" t="s">
        <v>13843</v>
      </c>
      <c r="E3671" t="s">
        <v>13844</v>
      </c>
      <c r="F3671" t="s">
        <v>13845</v>
      </c>
      <c r="G3671">
        <v>3669</v>
      </c>
      <c r="H3671" s="2">
        <v>43159</v>
      </c>
      <c r="I3671" s="3">
        <f t="shared" si="457"/>
        <v>399.32968750000146</v>
      </c>
      <c r="J3671" s="3">
        <f t="shared" si="458"/>
        <v>58.618231332975753</v>
      </c>
      <c r="K3671">
        <f t="shared" si="459"/>
        <v>0.54762822411795042</v>
      </c>
      <c r="L3671" s="4">
        <f t="shared" si="460"/>
        <v>0.54762822411795042</v>
      </c>
      <c r="M3671">
        <f t="shared" si="461"/>
        <v>5.008392971033471E-3</v>
      </c>
      <c r="N3671">
        <f t="shared" si="462"/>
        <v>0.23434187336004209</v>
      </c>
      <c r="O3671" s="4">
        <f t="shared" si="463"/>
        <v>0.23434187336004209</v>
      </c>
      <c r="P3671">
        <f t="shared" si="464"/>
        <v>0.46930663642847337</v>
      </c>
    </row>
    <row r="3672" spans="1:16" x14ac:dyDescent="0.15">
      <c r="A3672">
        <v>67759</v>
      </c>
      <c r="B3672" s="1">
        <v>43052.497395833336</v>
      </c>
      <c r="C3672">
        <v>3</v>
      </c>
      <c r="D3672" t="s">
        <v>13846</v>
      </c>
      <c r="E3672" t="s">
        <v>13846</v>
      </c>
      <c r="F3672" t="s">
        <v>13847</v>
      </c>
      <c r="G3672">
        <v>3670</v>
      </c>
      <c r="H3672" s="2">
        <v>43159</v>
      </c>
      <c r="I3672" s="3">
        <f t="shared" si="457"/>
        <v>107.50260416666424</v>
      </c>
      <c r="J3672" s="3">
        <f t="shared" si="458"/>
        <v>630.30101014996217</v>
      </c>
      <c r="K3672">
        <f t="shared" si="459"/>
        <v>5.8884516813116115</v>
      </c>
      <c r="L3672" s="4">
        <f t="shared" si="460"/>
        <v>1</v>
      </c>
      <c r="M3672">
        <f t="shared" si="461"/>
        <v>2.7906300719459945E-2</v>
      </c>
      <c r="N3672">
        <f t="shared" si="462"/>
        <v>1.3057311650602166</v>
      </c>
      <c r="O3672" s="4">
        <f t="shared" si="463"/>
        <v>1</v>
      </c>
      <c r="P3672">
        <f t="shared" si="464"/>
        <v>1</v>
      </c>
    </row>
    <row r="3673" spans="1:16" x14ac:dyDescent="0.15">
      <c r="A3673">
        <v>25455</v>
      </c>
      <c r="B3673" s="1">
        <v>42591.685081018521</v>
      </c>
      <c r="C3673">
        <v>2</v>
      </c>
      <c r="D3673" t="s">
        <v>13848</v>
      </c>
      <c r="E3673" t="s">
        <v>13849</v>
      </c>
      <c r="F3673" t="s">
        <v>13850</v>
      </c>
      <c r="G3673">
        <v>3671</v>
      </c>
      <c r="H3673" s="2">
        <v>43159</v>
      </c>
      <c r="I3673" s="3">
        <f t="shared" si="457"/>
        <v>568.31491898147942</v>
      </c>
      <c r="J3673" s="3">
        <f t="shared" si="458"/>
        <v>44.790307538679173</v>
      </c>
      <c r="K3673">
        <f t="shared" si="459"/>
        <v>0.41844381888242377</v>
      </c>
      <c r="L3673" s="4">
        <f t="shared" si="460"/>
        <v>0.41844381888242377</v>
      </c>
      <c r="M3673">
        <f t="shared" si="461"/>
        <v>3.5191756070460946E-3</v>
      </c>
      <c r="N3673">
        <f t="shared" si="462"/>
        <v>0.16466164081129842</v>
      </c>
      <c r="O3673" s="4">
        <f t="shared" si="463"/>
        <v>0.16466164081129842</v>
      </c>
      <c r="P3673">
        <f t="shared" si="464"/>
        <v>0.35499827436464243</v>
      </c>
    </row>
    <row r="3674" spans="1:16" x14ac:dyDescent="0.15">
      <c r="A3674">
        <v>32128</v>
      </c>
      <c r="B3674" s="1">
        <v>42311.480810185189</v>
      </c>
      <c r="C3674">
        <v>0</v>
      </c>
      <c r="D3674" t="s">
        <v>13851</v>
      </c>
      <c r="E3674" t="s">
        <v>13852</v>
      </c>
      <c r="F3674" t="s">
        <v>13853</v>
      </c>
      <c r="G3674">
        <v>3672</v>
      </c>
      <c r="H3674" s="2">
        <v>43159</v>
      </c>
      <c r="I3674" s="3">
        <f t="shared" si="457"/>
        <v>848.5191898148114</v>
      </c>
      <c r="J3674" s="3">
        <f t="shared" si="458"/>
        <v>37.863610376345065</v>
      </c>
      <c r="K3674">
        <f t="shared" si="459"/>
        <v>0.35373263978756808</v>
      </c>
      <c r="L3674" s="4">
        <f t="shared" si="460"/>
        <v>0.35373263978756808</v>
      </c>
      <c r="M3674">
        <f t="shared" si="461"/>
        <v>0</v>
      </c>
      <c r="N3674">
        <f t="shared" si="462"/>
        <v>0</v>
      </c>
      <c r="O3674" s="4">
        <f t="shared" si="463"/>
        <v>0</v>
      </c>
      <c r="P3674">
        <f t="shared" si="464"/>
        <v>0.26529947984067603</v>
      </c>
    </row>
    <row r="3675" spans="1:16" x14ac:dyDescent="0.15">
      <c r="A3675">
        <v>79640</v>
      </c>
      <c r="B3675" s="1">
        <v>42072.735925925925</v>
      </c>
      <c r="C3675">
        <v>11</v>
      </c>
      <c r="D3675" t="s">
        <v>13854</v>
      </c>
      <c r="E3675" t="s">
        <v>13855</v>
      </c>
      <c r="F3675" t="s">
        <v>13856</v>
      </c>
      <c r="G3675">
        <v>3673</v>
      </c>
      <c r="H3675" s="2">
        <v>43159</v>
      </c>
      <c r="I3675" s="3">
        <f t="shared" si="457"/>
        <v>1087.2640740740753</v>
      </c>
      <c r="J3675" s="3">
        <f t="shared" si="458"/>
        <v>73.248074592938423</v>
      </c>
      <c r="K3675">
        <f t="shared" si="459"/>
        <v>0.68430438955984985</v>
      </c>
      <c r="L3675" s="4">
        <f t="shared" si="460"/>
        <v>0.68430438955984985</v>
      </c>
      <c r="M3675">
        <f t="shared" si="461"/>
        <v>1.0117137374715252E-2</v>
      </c>
      <c r="N3675">
        <f t="shared" si="462"/>
        <v>0.47337917354804659</v>
      </c>
      <c r="O3675" s="4">
        <f t="shared" si="463"/>
        <v>0.47337917354804659</v>
      </c>
      <c r="P3675">
        <f t="shared" si="464"/>
        <v>0.63157308555689906</v>
      </c>
    </row>
    <row r="3676" spans="1:16" x14ac:dyDescent="0.15">
      <c r="A3676">
        <v>53458</v>
      </c>
      <c r="B3676" s="1">
        <v>42659.907187500001</v>
      </c>
      <c r="C3676">
        <v>2</v>
      </c>
      <c r="D3676" t="s">
        <v>13857</v>
      </c>
      <c r="E3676" t="s">
        <v>13858</v>
      </c>
      <c r="F3676" t="s">
        <v>13859</v>
      </c>
      <c r="G3676">
        <v>3674</v>
      </c>
      <c r="H3676" s="2">
        <v>43159</v>
      </c>
      <c r="I3676" s="3">
        <f t="shared" si="457"/>
        <v>500.09281249999913</v>
      </c>
      <c r="J3676" s="3">
        <f t="shared" si="458"/>
        <v>106.89615740078267</v>
      </c>
      <c r="K3676">
        <f t="shared" si="459"/>
        <v>0.99865436931892104</v>
      </c>
      <c r="L3676" s="4">
        <f t="shared" si="460"/>
        <v>0.99865436931892104</v>
      </c>
      <c r="M3676">
        <f t="shared" si="461"/>
        <v>3.99925763780099E-3</v>
      </c>
      <c r="N3676">
        <f t="shared" si="462"/>
        <v>0.18712459911035151</v>
      </c>
      <c r="O3676" s="4">
        <f t="shared" si="463"/>
        <v>0.18712459911035151</v>
      </c>
      <c r="P3676">
        <f t="shared" si="464"/>
        <v>0.79577192676677866</v>
      </c>
    </row>
    <row r="3677" spans="1:16" x14ac:dyDescent="0.15">
      <c r="A3677">
        <v>34141</v>
      </c>
      <c r="B3677" s="1">
        <v>42678.720520833333</v>
      </c>
      <c r="C3677">
        <v>11</v>
      </c>
      <c r="D3677" t="s">
        <v>13860</v>
      </c>
      <c r="E3677" t="s">
        <v>13861</v>
      </c>
      <c r="F3677" t="s">
        <v>13862</v>
      </c>
      <c r="G3677">
        <v>3675</v>
      </c>
      <c r="H3677" s="2">
        <v>43159</v>
      </c>
      <c r="I3677" s="3">
        <f t="shared" si="457"/>
        <v>481.27947916666744</v>
      </c>
      <c r="J3677" s="3">
        <f t="shared" si="458"/>
        <v>70.937992326443961</v>
      </c>
      <c r="K3677">
        <f t="shared" si="459"/>
        <v>0.66272294262091658</v>
      </c>
      <c r="L3677" s="4">
        <f t="shared" si="460"/>
        <v>0.66272294262091658</v>
      </c>
      <c r="M3677">
        <f t="shared" si="461"/>
        <v>2.285574281921688E-2</v>
      </c>
      <c r="N3677">
        <f t="shared" si="462"/>
        <v>1.069416401681716</v>
      </c>
      <c r="O3677" s="4">
        <f t="shared" si="463"/>
        <v>1</v>
      </c>
      <c r="P3677">
        <f t="shared" si="464"/>
        <v>0.74704220696568746</v>
      </c>
    </row>
    <row r="3678" spans="1:16" x14ac:dyDescent="0.15">
      <c r="A3678">
        <v>1478403</v>
      </c>
      <c r="B3678" s="1">
        <v>43144.593865740739</v>
      </c>
      <c r="C3678">
        <v>130</v>
      </c>
      <c r="D3678" t="s">
        <v>13863</v>
      </c>
      <c r="E3678" t="s">
        <v>13304</v>
      </c>
      <c r="F3678" t="s">
        <v>13864</v>
      </c>
      <c r="G3678">
        <v>3676</v>
      </c>
      <c r="H3678" s="2">
        <v>43159</v>
      </c>
      <c r="I3678" s="3">
        <f t="shared" si="457"/>
        <v>15.406134259261307</v>
      </c>
      <c r="J3678" s="3">
        <f t="shared" si="458"/>
        <v>95961.970415210861</v>
      </c>
      <c r="K3678">
        <f t="shared" si="459"/>
        <v>896.50407810544641</v>
      </c>
      <c r="L3678" s="4">
        <f t="shared" si="460"/>
        <v>1</v>
      </c>
      <c r="M3678">
        <f t="shared" si="461"/>
        <v>8.4381972669004401</v>
      </c>
      <c r="N3678">
        <f t="shared" si="462"/>
        <v>394.82184539904404</v>
      </c>
      <c r="O3678" s="4">
        <f t="shared" si="463"/>
        <v>1</v>
      </c>
      <c r="P3678">
        <f t="shared" si="464"/>
        <v>1</v>
      </c>
    </row>
    <row r="3679" spans="1:16" x14ac:dyDescent="0.15">
      <c r="A3679">
        <v>21136</v>
      </c>
      <c r="B3679" s="1">
        <v>42706.595995370371</v>
      </c>
      <c r="C3679">
        <v>7</v>
      </c>
      <c r="D3679" t="s">
        <v>13865</v>
      </c>
      <c r="E3679" t="s">
        <v>13866</v>
      </c>
      <c r="F3679" t="s">
        <v>13867</v>
      </c>
      <c r="G3679">
        <v>3677</v>
      </c>
      <c r="H3679" s="2">
        <v>43159</v>
      </c>
      <c r="I3679" s="3">
        <f t="shared" si="457"/>
        <v>453.40400462962862</v>
      </c>
      <c r="J3679" s="3">
        <f t="shared" si="458"/>
        <v>46.616262283050034</v>
      </c>
      <c r="K3679">
        <f t="shared" si="459"/>
        <v>0.43550240852665006</v>
      </c>
      <c r="L3679" s="4">
        <f t="shared" si="460"/>
        <v>0.43550240852665006</v>
      </c>
      <c r="M3679">
        <f t="shared" si="461"/>
        <v>1.5438769681176677E-2</v>
      </c>
      <c r="N3679">
        <f t="shared" si="462"/>
        <v>0.72237746326734542</v>
      </c>
      <c r="O3679" s="4">
        <f t="shared" si="463"/>
        <v>0.72237746326734542</v>
      </c>
      <c r="P3679">
        <f t="shared" si="464"/>
        <v>0.50722117221182383</v>
      </c>
    </row>
    <row r="3680" spans="1:16" x14ac:dyDescent="0.15">
      <c r="A3680">
        <v>602803</v>
      </c>
      <c r="B3680" s="1">
        <v>42983.451539351852</v>
      </c>
      <c r="C3680">
        <v>49</v>
      </c>
      <c r="D3680" t="s">
        <v>13868</v>
      </c>
      <c r="E3680" t="s">
        <v>13869</v>
      </c>
      <c r="F3680" t="s">
        <v>13870</v>
      </c>
      <c r="G3680">
        <v>3678</v>
      </c>
      <c r="H3680" s="2">
        <v>43159</v>
      </c>
      <c r="I3680" s="3">
        <f t="shared" si="457"/>
        <v>176.54846064814774</v>
      </c>
      <c r="J3680" s="3">
        <f t="shared" si="458"/>
        <v>3414.3769806147234</v>
      </c>
      <c r="K3680">
        <f t="shared" si="459"/>
        <v>31.89808289748564</v>
      </c>
      <c r="L3680" s="4">
        <f t="shared" si="460"/>
        <v>1</v>
      </c>
      <c r="M3680">
        <f t="shared" si="461"/>
        <v>0.27754419279618953</v>
      </c>
      <c r="N3680">
        <f t="shared" si="462"/>
        <v>12.986246577739854</v>
      </c>
      <c r="O3680" s="4">
        <f t="shared" si="463"/>
        <v>1</v>
      </c>
      <c r="P3680">
        <f t="shared" si="464"/>
        <v>1</v>
      </c>
    </row>
    <row r="3681" spans="1:16" x14ac:dyDescent="0.15">
      <c r="A3681">
        <v>70838</v>
      </c>
      <c r="B3681" s="1">
        <v>43055.618993055556</v>
      </c>
      <c r="C3681">
        <v>1</v>
      </c>
      <c r="D3681" t="s">
        <v>13871</v>
      </c>
      <c r="E3681" t="s">
        <v>13871</v>
      </c>
      <c r="F3681" t="s">
        <v>13872</v>
      </c>
      <c r="G3681">
        <v>3679</v>
      </c>
      <c r="H3681" s="2">
        <v>43159</v>
      </c>
      <c r="I3681" s="3">
        <f t="shared" si="457"/>
        <v>104.38100694444438</v>
      </c>
      <c r="J3681" s="3">
        <f t="shared" si="458"/>
        <v>678.64836787503623</v>
      </c>
      <c r="K3681">
        <f t="shared" si="459"/>
        <v>6.3401264768437526</v>
      </c>
      <c r="L3681" s="4">
        <f t="shared" si="460"/>
        <v>1</v>
      </c>
      <c r="M3681">
        <f t="shared" si="461"/>
        <v>9.5802869628594297E-3</v>
      </c>
      <c r="N3681">
        <f t="shared" si="462"/>
        <v>0.4482600321475978</v>
      </c>
      <c r="O3681" s="4">
        <f t="shared" si="463"/>
        <v>0.4482600321475978</v>
      </c>
      <c r="P3681">
        <f t="shared" si="464"/>
        <v>0.86206500803689945</v>
      </c>
    </row>
    <row r="3682" spans="1:16" x14ac:dyDescent="0.15">
      <c r="A3682">
        <v>801704</v>
      </c>
      <c r="B3682" s="1">
        <v>41905.504988425928</v>
      </c>
      <c r="C3682">
        <v>129</v>
      </c>
      <c r="D3682" t="s">
        <v>33</v>
      </c>
      <c r="F3682" t="s">
        <v>34</v>
      </c>
      <c r="G3682">
        <v>3680</v>
      </c>
      <c r="H3682" s="2">
        <v>43159</v>
      </c>
      <c r="I3682" s="3">
        <f t="shared" si="457"/>
        <v>1254.4950115740721</v>
      </c>
      <c r="J3682" s="3">
        <f t="shared" si="458"/>
        <v>639.06511592586196</v>
      </c>
      <c r="K3682">
        <f t="shared" si="459"/>
        <v>5.9703284553612219</v>
      </c>
      <c r="L3682" s="4">
        <f t="shared" si="460"/>
        <v>1</v>
      </c>
      <c r="M3682">
        <f t="shared" si="461"/>
        <v>0.10283022157109881</v>
      </c>
      <c r="N3682">
        <f t="shared" si="462"/>
        <v>4.8114089490120522</v>
      </c>
      <c r="O3682" s="4">
        <f t="shared" si="463"/>
        <v>1</v>
      </c>
      <c r="P3682">
        <f t="shared" si="464"/>
        <v>1</v>
      </c>
    </row>
    <row r="3683" spans="1:16" x14ac:dyDescent="0.15">
      <c r="A3683">
        <v>10515938</v>
      </c>
      <c r="B3683" s="1">
        <v>41553.712222222224</v>
      </c>
      <c r="C3683">
        <v>1908</v>
      </c>
      <c r="D3683" t="s">
        <v>13873</v>
      </c>
      <c r="E3683" t="s">
        <v>13874</v>
      </c>
      <c r="F3683" t="s">
        <v>13875</v>
      </c>
      <c r="G3683">
        <v>3681</v>
      </c>
      <c r="H3683" s="2">
        <v>43159</v>
      </c>
      <c r="I3683" s="3">
        <f t="shared" si="457"/>
        <v>1606.2877777777758</v>
      </c>
      <c r="J3683" s="3">
        <f t="shared" si="458"/>
        <v>6546.7334966268063</v>
      </c>
      <c r="K3683">
        <f t="shared" si="459"/>
        <v>61.161450234927052</v>
      </c>
      <c r="L3683" s="4">
        <f t="shared" si="460"/>
        <v>1</v>
      </c>
      <c r="M3683">
        <f t="shared" si="461"/>
        <v>1.1878319852745371</v>
      </c>
      <c r="N3683">
        <f t="shared" si="462"/>
        <v>55.578460850841388</v>
      </c>
      <c r="O3683" s="4">
        <f t="shared" si="463"/>
        <v>1</v>
      </c>
      <c r="P3683">
        <f t="shared" si="464"/>
        <v>1</v>
      </c>
    </row>
    <row r="3684" spans="1:16" x14ac:dyDescent="0.15">
      <c r="A3684">
        <v>1205606</v>
      </c>
      <c r="B3684" s="1">
        <v>41666.701099537036</v>
      </c>
      <c r="C3684">
        <v>894</v>
      </c>
      <c r="D3684" t="s">
        <v>13876</v>
      </c>
      <c r="F3684" t="s">
        <v>13877</v>
      </c>
      <c r="G3684">
        <v>3682</v>
      </c>
      <c r="H3684" s="2">
        <v>43159</v>
      </c>
      <c r="I3684" s="3">
        <f t="shared" si="457"/>
        <v>1493.2989004629635</v>
      </c>
      <c r="J3684" s="3">
        <f t="shared" si="458"/>
        <v>807.3440619464925</v>
      </c>
      <c r="K3684">
        <f t="shared" si="459"/>
        <v>7.542438330909051</v>
      </c>
      <c r="L3684" s="4">
        <f t="shared" si="460"/>
        <v>1</v>
      </c>
      <c r="M3684">
        <f t="shared" si="461"/>
        <v>0.59867451835853869</v>
      </c>
      <c r="N3684">
        <f t="shared" si="462"/>
        <v>28.011881051760078</v>
      </c>
      <c r="O3684" s="4">
        <f t="shared" si="463"/>
        <v>1</v>
      </c>
      <c r="P3684">
        <f t="shared" si="464"/>
        <v>1</v>
      </c>
    </row>
    <row r="3685" spans="1:16" x14ac:dyDescent="0.15">
      <c r="A3685">
        <v>215376</v>
      </c>
      <c r="B3685" s="1">
        <v>41646.565254629626</v>
      </c>
      <c r="C3685">
        <v>90</v>
      </c>
      <c r="D3685" t="s">
        <v>13878</v>
      </c>
      <c r="E3685" t="s">
        <v>13878</v>
      </c>
      <c r="F3685" t="s">
        <v>13879</v>
      </c>
      <c r="G3685">
        <v>3683</v>
      </c>
      <c r="H3685" s="2">
        <v>43159</v>
      </c>
      <c r="I3685" s="3">
        <f t="shared" si="457"/>
        <v>1513.434745370374</v>
      </c>
      <c r="J3685" s="3">
        <f t="shared" si="458"/>
        <v>142.30940624221779</v>
      </c>
      <c r="K3685">
        <f t="shared" si="459"/>
        <v>1.32949503326049</v>
      </c>
      <c r="L3685" s="4">
        <f t="shared" si="460"/>
        <v>1</v>
      </c>
      <c r="M3685">
        <f t="shared" si="461"/>
        <v>5.9467380589293149E-2</v>
      </c>
      <c r="N3685">
        <f t="shared" si="462"/>
        <v>2.7824688381498861</v>
      </c>
      <c r="O3685" s="4">
        <f t="shared" si="463"/>
        <v>1</v>
      </c>
      <c r="P3685">
        <f t="shared" si="464"/>
        <v>1</v>
      </c>
    </row>
    <row r="3686" spans="1:16" x14ac:dyDescent="0.15">
      <c r="A3686">
        <v>26665</v>
      </c>
      <c r="B3686" s="1">
        <v>42976.466817129629</v>
      </c>
      <c r="C3686">
        <v>6</v>
      </c>
      <c r="D3686" t="s">
        <v>19</v>
      </c>
      <c r="E3686" t="s">
        <v>20</v>
      </c>
      <c r="F3686" t="s">
        <v>21</v>
      </c>
      <c r="G3686">
        <v>3684</v>
      </c>
      <c r="H3686" s="2">
        <v>43159</v>
      </c>
      <c r="I3686" s="3">
        <f t="shared" si="457"/>
        <v>183.53318287037109</v>
      </c>
      <c r="J3686" s="3">
        <f t="shared" si="458"/>
        <v>145.28707878854476</v>
      </c>
      <c r="K3686">
        <f t="shared" si="459"/>
        <v>1.3573132988660661</v>
      </c>
      <c r="L3686" s="4">
        <f t="shared" si="460"/>
        <v>1</v>
      </c>
      <c r="M3686">
        <f t="shared" si="461"/>
        <v>3.2691635954669743E-2</v>
      </c>
      <c r="N3686">
        <f t="shared" si="462"/>
        <v>1.5296362040938214</v>
      </c>
      <c r="O3686" s="4">
        <f t="shared" si="463"/>
        <v>1</v>
      </c>
      <c r="P3686">
        <f t="shared" si="464"/>
        <v>1</v>
      </c>
    </row>
    <row r="3687" spans="1:16" x14ac:dyDescent="0.15">
      <c r="A3687">
        <v>46746</v>
      </c>
      <c r="B3687" s="1">
        <v>43073.533738425926</v>
      </c>
      <c r="C3687">
        <v>25</v>
      </c>
      <c r="D3687" t="s">
        <v>13</v>
      </c>
      <c r="E3687" t="s">
        <v>14</v>
      </c>
      <c r="F3687" t="s">
        <v>15</v>
      </c>
      <c r="G3687">
        <v>3685</v>
      </c>
      <c r="H3687" s="2">
        <v>43159</v>
      </c>
      <c r="I3687" s="3">
        <f t="shared" si="457"/>
        <v>86.466261574074451</v>
      </c>
      <c r="J3687" s="3">
        <f t="shared" si="458"/>
        <v>540.62705093307807</v>
      </c>
      <c r="K3687">
        <f t="shared" si="459"/>
        <v>5.0506919959909453</v>
      </c>
      <c r="L3687" s="4">
        <f t="shared" si="460"/>
        <v>1</v>
      </c>
      <c r="M3687">
        <f t="shared" si="461"/>
        <v>0.28913011323593357</v>
      </c>
      <c r="N3687">
        <f t="shared" si="462"/>
        <v>13.5283498663901</v>
      </c>
      <c r="O3687" s="4">
        <f t="shared" si="463"/>
        <v>1</v>
      </c>
      <c r="P3687">
        <f t="shared" si="464"/>
        <v>1</v>
      </c>
    </row>
    <row r="3688" spans="1:16" x14ac:dyDescent="0.15">
      <c r="A3688">
        <v>13949</v>
      </c>
      <c r="B3688" s="1">
        <v>42768.635682870372</v>
      </c>
      <c r="C3688">
        <v>3</v>
      </c>
      <c r="D3688" t="s">
        <v>13880</v>
      </c>
      <c r="E3688" t="s">
        <v>13881</v>
      </c>
      <c r="F3688" t="s">
        <v>13882</v>
      </c>
      <c r="G3688">
        <v>3686</v>
      </c>
      <c r="H3688" s="2">
        <v>43159</v>
      </c>
      <c r="I3688" s="3">
        <f t="shared" si="457"/>
        <v>391.36431712962803</v>
      </c>
      <c r="J3688" s="3">
        <f t="shared" si="458"/>
        <v>35.641982136505817</v>
      </c>
      <c r="K3688">
        <f t="shared" si="459"/>
        <v>0.33297755557626674</v>
      </c>
      <c r="L3688" s="4">
        <f t="shared" si="460"/>
        <v>0.33297755557626674</v>
      </c>
      <c r="M3688">
        <f t="shared" si="461"/>
        <v>7.6654918925741951E-3</v>
      </c>
      <c r="N3688">
        <f t="shared" si="462"/>
        <v>0.35866708956772997</v>
      </c>
      <c r="O3688" s="4">
        <f t="shared" si="463"/>
        <v>0.35866708956772997</v>
      </c>
      <c r="P3688">
        <f t="shared" si="464"/>
        <v>0.33939993907413257</v>
      </c>
    </row>
    <row r="3689" spans="1:16" x14ac:dyDescent="0.15">
      <c r="A3689">
        <v>80902</v>
      </c>
      <c r="B3689" s="1">
        <v>42571.929120370369</v>
      </c>
      <c r="C3689">
        <v>7</v>
      </c>
      <c r="D3689" t="s">
        <v>25</v>
      </c>
      <c r="E3689" t="s">
        <v>25</v>
      </c>
      <c r="F3689" t="s">
        <v>26</v>
      </c>
      <c r="G3689">
        <v>3687</v>
      </c>
      <c r="H3689" s="2">
        <v>43159</v>
      </c>
      <c r="I3689" s="3">
        <f t="shared" si="457"/>
        <v>588.07087962963124</v>
      </c>
      <c r="J3689" s="3">
        <f t="shared" si="458"/>
        <v>137.57185196953182</v>
      </c>
      <c r="K3689">
        <f t="shared" si="459"/>
        <v>1.285235450976677</v>
      </c>
      <c r="L3689" s="4">
        <f t="shared" si="460"/>
        <v>1</v>
      </c>
      <c r="M3689">
        <f t="shared" si="461"/>
        <v>1.190332703501425E-2</v>
      </c>
      <c r="N3689">
        <f t="shared" si="462"/>
        <v>0.55695469040379197</v>
      </c>
      <c r="O3689" s="4">
        <f t="shared" si="463"/>
        <v>0.55695469040379197</v>
      </c>
      <c r="P3689">
        <f t="shared" si="464"/>
        <v>0.88923867260094802</v>
      </c>
    </row>
    <row r="3690" spans="1:16" x14ac:dyDescent="0.15">
      <c r="A3690">
        <v>81522</v>
      </c>
      <c r="B3690" s="1">
        <v>41880.418425925927</v>
      </c>
      <c r="C3690">
        <v>140</v>
      </c>
      <c r="D3690" t="s">
        <v>44</v>
      </c>
      <c r="F3690" t="s">
        <v>45</v>
      </c>
      <c r="G3690">
        <v>3688</v>
      </c>
      <c r="H3690" s="2">
        <v>43159</v>
      </c>
      <c r="I3690" s="3">
        <f t="shared" si="457"/>
        <v>1279.5815740740727</v>
      </c>
      <c r="J3690" s="3">
        <f t="shared" si="458"/>
        <v>63.709888960374194</v>
      </c>
      <c r="K3690">
        <f t="shared" si="459"/>
        <v>0.59519594086583272</v>
      </c>
      <c r="L3690" s="4">
        <f t="shared" si="460"/>
        <v>0.59519594086583272</v>
      </c>
      <c r="M3690">
        <f t="shared" si="461"/>
        <v>0.1094107658601652</v>
      </c>
      <c r="N3690">
        <f t="shared" si="462"/>
        <v>5.1193115208244908</v>
      </c>
      <c r="O3690" s="4">
        <f t="shared" si="463"/>
        <v>1</v>
      </c>
      <c r="P3690">
        <f t="shared" si="464"/>
        <v>0.69639695564937454</v>
      </c>
    </row>
    <row r="3691" spans="1:16" x14ac:dyDescent="0.15">
      <c r="A3691">
        <v>8593</v>
      </c>
      <c r="B3691" s="1">
        <v>43143.484502314815</v>
      </c>
      <c r="C3691">
        <v>4</v>
      </c>
      <c r="D3691" t="s">
        <v>13883</v>
      </c>
      <c r="E3691" t="s">
        <v>13884</v>
      </c>
      <c r="F3691" t="s">
        <v>13885</v>
      </c>
      <c r="G3691">
        <v>3689</v>
      </c>
      <c r="H3691" s="2">
        <v>43159</v>
      </c>
      <c r="I3691" s="3">
        <f t="shared" si="457"/>
        <v>16.515497685184528</v>
      </c>
      <c r="J3691" s="3">
        <f t="shared" si="458"/>
        <v>520.29918587972543</v>
      </c>
      <c r="K3691">
        <f t="shared" si="459"/>
        <v>4.8607832869403111</v>
      </c>
      <c r="L3691" s="4">
        <f t="shared" si="460"/>
        <v>1</v>
      </c>
      <c r="M3691">
        <f t="shared" si="461"/>
        <v>0.24219675823564552</v>
      </c>
      <c r="N3691">
        <f t="shared" si="462"/>
        <v>11.332345998991912</v>
      </c>
      <c r="O3691" s="4">
        <f t="shared" si="463"/>
        <v>1</v>
      </c>
      <c r="P3691">
        <f t="shared" si="464"/>
        <v>1</v>
      </c>
    </row>
    <row r="3692" spans="1:16" x14ac:dyDescent="0.15">
      <c r="A3692">
        <v>60635</v>
      </c>
      <c r="B3692" s="1">
        <v>41578.511412037034</v>
      </c>
      <c r="C3692">
        <v>16</v>
      </c>
      <c r="D3692" t="s">
        <v>13886</v>
      </c>
      <c r="E3692" t="s">
        <v>13887</v>
      </c>
      <c r="F3692" t="s">
        <v>13888</v>
      </c>
      <c r="G3692">
        <v>3690</v>
      </c>
      <c r="H3692" s="2">
        <v>43159</v>
      </c>
      <c r="I3692" s="3">
        <f t="shared" si="457"/>
        <v>1581.4885879629655</v>
      </c>
      <c r="J3692" s="3">
        <f t="shared" si="458"/>
        <v>38.340460033354297</v>
      </c>
      <c r="K3692">
        <f t="shared" si="459"/>
        <v>0.35818750519208459</v>
      </c>
      <c r="L3692" s="4">
        <f t="shared" si="460"/>
        <v>0.35818750519208459</v>
      </c>
      <c r="M3692">
        <f t="shared" si="461"/>
        <v>1.0117050557164489E-2</v>
      </c>
      <c r="N3692">
        <f t="shared" si="462"/>
        <v>0.473375111369299</v>
      </c>
      <c r="O3692" s="4">
        <f t="shared" si="463"/>
        <v>0.473375111369299</v>
      </c>
      <c r="P3692">
        <f t="shared" si="464"/>
        <v>0.38698440673638818</v>
      </c>
    </row>
    <row r="3693" spans="1:16" x14ac:dyDescent="0.15">
      <c r="A3693">
        <v>72154</v>
      </c>
      <c r="B3693" s="1">
        <v>42110.594976851855</v>
      </c>
      <c r="C3693">
        <v>29</v>
      </c>
      <c r="D3693" t="s">
        <v>35</v>
      </c>
      <c r="F3693" t="s">
        <v>36</v>
      </c>
      <c r="G3693">
        <v>3691</v>
      </c>
      <c r="H3693" s="2">
        <v>43159</v>
      </c>
      <c r="I3693" s="3">
        <f t="shared" si="457"/>
        <v>1049.4050231481451</v>
      </c>
      <c r="J3693" s="3">
        <f t="shared" si="458"/>
        <v>68.75705605405129</v>
      </c>
      <c r="K3693">
        <f t="shared" si="459"/>
        <v>0.64234801436727373</v>
      </c>
      <c r="L3693" s="4">
        <f t="shared" si="460"/>
        <v>0.64234801436727373</v>
      </c>
      <c r="M3693">
        <f t="shared" si="461"/>
        <v>2.7634706676933882E-2</v>
      </c>
      <c r="N3693">
        <f t="shared" si="462"/>
        <v>1.2930233250230856</v>
      </c>
      <c r="O3693" s="4">
        <f t="shared" si="463"/>
        <v>1</v>
      </c>
      <c r="P3693">
        <f t="shared" si="464"/>
        <v>0.7317610107754553</v>
      </c>
    </row>
    <row r="3694" spans="1:16" x14ac:dyDescent="0.15">
      <c r="A3694">
        <v>25763</v>
      </c>
      <c r="B3694" s="1">
        <v>41977.404131944444</v>
      </c>
      <c r="C3694">
        <v>4</v>
      </c>
      <c r="D3694" t="s">
        <v>13889</v>
      </c>
      <c r="F3694" t="s">
        <v>13890</v>
      </c>
      <c r="G3694">
        <v>3692</v>
      </c>
      <c r="H3694" s="2">
        <v>43159</v>
      </c>
      <c r="I3694" s="3">
        <f t="shared" si="457"/>
        <v>1182.5958680555559</v>
      </c>
      <c r="J3694" s="3">
        <f t="shared" si="458"/>
        <v>21.785126006198517</v>
      </c>
      <c r="K3694">
        <f t="shared" si="459"/>
        <v>0.20352285621161267</v>
      </c>
      <c r="L3694" s="4">
        <f t="shared" si="460"/>
        <v>0.20352285621161267</v>
      </c>
      <c r="M3694">
        <f t="shared" si="461"/>
        <v>3.3823896294994395E-3</v>
      </c>
      <c r="N3694">
        <f t="shared" si="462"/>
        <v>0.15826144769285519</v>
      </c>
      <c r="O3694" s="4">
        <f t="shared" si="463"/>
        <v>0.15826144769285519</v>
      </c>
      <c r="P3694">
        <f t="shared" si="464"/>
        <v>0.1922075040819233</v>
      </c>
    </row>
    <row r="3695" spans="1:16" x14ac:dyDescent="0.15">
      <c r="A3695">
        <v>153930</v>
      </c>
      <c r="B3695" s="1">
        <v>41865.408321759256</v>
      </c>
      <c r="C3695">
        <v>33</v>
      </c>
      <c r="D3695" t="s">
        <v>13891</v>
      </c>
      <c r="F3695" t="s">
        <v>13892</v>
      </c>
      <c r="G3695">
        <v>3693</v>
      </c>
      <c r="H3695" s="2">
        <v>43159</v>
      </c>
      <c r="I3695" s="3">
        <f t="shared" si="457"/>
        <v>1294.5916782407439</v>
      </c>
      <c r="J3695" s="3">
        <f t="shared" si="458"/>
        <v>118.90235553590124</v>
      </c>
      <c r="K3695">
        <f t="shared" si="459"/>
        <v>1.1108196942294408</v>
      </c>
      <c r="L3695" s="4">
        <f t="shared" si="460"/>
        <v>1</v>
      </c>
      <c r="M3695">
        <f t="shared" si="461"/>
        <v>2.5490662851196916E-2</v>
      </c>
      <c r="N3695">
        <f t="shared" si="462"/>
        <v>1.1927038713390119</v>
      </c>
      <c r="O3695" s="4">
        <f t="shared" si="463"/>
        <v>1</v>
      </c>
      <c r="P3695">
        <f t="shared" si="464"/>
        <v>1</v>
      </c>
    </row>
    <row r="3696" spans="1:16" x14ac:dyDescent="0.15">
      <c r="A3696">
        <v>45711</v>
      </c>
      <c r="B3696" s="1">
        <v>42755.448391203703</v>
      </c>
      <c r="C3696">
        <v>2</v>
      </c>
      <c r="D3696" t="s">
        <v>13893</v>
      </c>
      <c r="E3696" t="s">
        <v>13894</v>
      </c>
      <c r="F3696" t="s">
        <v>13895</v>
      </c>
      <c r="G3696">
        <v>3694</v>
      </c>
      <c r="H3696" s="2">
        <v>43159</v>
      </c>
      <c r="I3696" s="3">
        <f t="shared" si="457"/>
        <v>404.55160879629693</v>
      </c>
      <c r="J3696" s="3">
        <f t="shared" si="458"/>
        <v>112.99176423005345</v>
      </c>
      <c r="K3696">
        <f t="shared" si="459"/>
        <v>1.0556012656500791</v>
      </c>
      <c r="L3696" s="4">
        <f t="shared" si="460"/>
        <v>1</v>
      </c>
      <c r="M3696">
        <f t="shared" si="461"/>
        <v>4.9437450167379169E-3</v>
      </c>
      <c r="N3696">
        <f t="shared" si="462"/>
        <v>0.23131700634059402</v>
      </c>
      <c r="O3696" s="4">
        <f t="shared" si="463"/>
        <v>0.23131700634059402</v>
      </c>
      <c r="P3696">
        <f t="shared" si="464"/>
        <v>0.80782925158514851</v>
      </c>
    </row>
    <row r="3697" spans="1:16" x14ac:dyDescent="0.15">
      <c r="A3697">
        <v>54476</v>
      </c>
      <c r="B3697" s="1">
        <v>41865.428715277776</v>
      </c>
      <c r="C3697">
        <v>64</v>
      </c>
      <c r="D3697" t="s">
        <v>364</v>
      </c>
      <c r="F3697" t="s">
        <v>365</v>
      </c>
      <c r="G3697">
        <v>3695</v>
      </c>
      <c r="H3697" s="2">
        <v>43159</v>
      </c>
      <c r="I3697" s="3">
        <f t="shared" si="457"/>
        <v>1294.5712847222239</v>
      </c>
      <c r="J3697" s="3">
        <f t="shared" si="458"/>
        <v>42.080340142635649</v>
      </c>
      <c r="K3697">
        <f t="shared" si="459"/>
        <v>0.39312653109045986</v>
      </c>
      <c r="L3697" s="4">
        <f t="shared" si="460"/>
        <v>0.39312653109045986</v>
      </c>
      <c r="M3697">
        <f t="shared" si="461"/>
        <v>4.9437215822172725E-2</v>
      </c>
      <c r="N3697">
        <f t="shared" si="462"/>
        <v>2.3131590984327426</v>
      </c>
      <c r="O3697" s="4">
        <f t="shared" si="463"/>
        <v>1</v>
      </c>
      <c r="P3697">
        <f t="shared" si="464"/>
        <v>0.54484489831784488</v>
      </c>
    </row>
    <row r="3698" spans="1:16" x14ac:dyDescent="0.15">
      <c r="A3698">
        <v>26057</v>
      </c>
      <c r="B3698" s="1">
        <v>42610.887256944443</v>
      </c>
      <c r="C3698">
        <v>28</v>
      </c>
      <c r="D3698" t="s">
        <v>13896</v>
      </c>
      <c r="E3698" t="s">
        <v>13897</v>
      </c>
      <c r="F3698" t="s">
        <v>13898</v>
      </c>
      <c r="G3698">
        <v>3696</v>
      </c>
      <c r="H3698" s="2">
        <v>43159</v>
      </c>
      <c r="I3698" s="3">
        <f t="shared" si="457"/>
        <v>549.11274305555708</v>
      </c>
      <c r="J3698" s="3">
        <f t="shared" si="458"/>
        <v>47.452914414269301</v>
      </c>
      <c r="K3698">
        <f t="shared" si="459"/>
        <v>0.44331865119390979</v>
      </c>
      <c r="L3698" s="4">
        <f t="shared" si="460"/>
        <v>0.44331865119390979</v>
      </c>
      <c r="M3698">
        <f t="shared" si="461"/>
        <v>5.0991349871418061E-2</v>
      </c>
      <c r="N3698">
        <f t="shared" si="462"/>
        <v>2.3858767718779292</v>
      </c>
      <c r="O3698" s="4">
        <f t="shared" si="463"/>
        <v>1</v>
      </c>
      <c r="P3698">
        <f t="shared" si="464"/>
        <v>0.58248898839543228</v>
      </c>
    </row>
    <row r="3699" spans="1:16" x14ac:dyDescent="0.15">
      <c r="A3699">
        <v>29843</v>
      </c>
      <c r="B3699" s="1">
        <v>42626.584282407406</v>
      </c>
      <c r="C3699">
        <v>0</v>
      </c>
      <c r="D3699" t="s">
        <v>13899</v>
      </c>
      <c r="E3699" t="s">
        <v>13900</v>
      </c>
      <c r="F3699" t="s">
        <v>13901</v>
      </c>
      <c r="G3699">
        <v>3697</v>
      </c>
      <c r="H3699" s="2">
        <v>43159</v>
      </c>
      <c r="I3699" s="3">
        <f t="shared" si="457"/>
        <v>533.41571759259386</v>
      </c>
      <c r="J3699" s="3">
        <f t="shared" si="458"/>
        <v>55.946982842363759</v>
      </c>
      <c r="K3699">
        <f t="shared" si="459"/>
        <v>0.52267265937595053</v>
      </c>
      <c r="L3699" s="4">
        <f t="shared" si="460"/>
        <v>0.52267265937595053</v>
      </c>
      <c r="M3699">
        <f t="shared" si="461"/>
        <v>0</v>
      </c>
      <c r="N3699">
        <f t="shared" si="462"/>
        <v>0</v>
      </c>
      <c r="O3699" s="4">
        <f t="shared" si="463"/>
        <v>0</v>
      </c>
      <c r="P3699">
        <f t="shared" si="464"/>
        <v>0.3920044945319629</v>
      </c>
    </row>
    <row r="3700" spans="1:16" x14ac:dyDescent="0.15">
      <c r="A3700">
        <v>3337</v>
      </c>
      <c r="B3700" s="1">
        <v>42976.468402777777</v>
      </c>
      <c r="C3700">
        <v>0</v>
      </c>
      <c r="D3700" t="s">
        <v>13902</v>
      </c>
      <c r="E3700" t="s">
        <v>13903</v>
      </c>
      <c r="F3700" t="s">
        <v>13904</v>
      </c>
      <c r="G3700">
        <v>3698</v>
      </c>
      <c r="H3700" s="2">
        <v>43159</v>
      </c>
      <c r="I3700" s="3">
        <f t="shared" si="457"/>
        <v>183.53159722222335</v>
      </c>
      <c r="J3700" s="3">
        <f t="shared" si="458"/>
        <v>18.182155282828496</v>
      </c>
      <c r="K3700">
        <f t="shared" si="459"/>
        <v>0.16986287681748638</v>
      </c>
      <c r="L3700" s="4">
        <f t="shared" si="460"/>
        <v>0.16986287681748638</v>
      </c>
      <c r="M3700">
        <f t="shared" si="461"/>
        <v>0</v>
      </c>
      <c r="N3700">
        <f t="shared" si="462"/>
        <v>0</v>
      </c>
      <c r="O3700" s="4">
        <f t="shared" si="463"/>
        <v>0</v>
      </c>
      <c r="P3700">
        <f t="shared" si="464"/>
        <v>0.12739715761311479</v>
      </c>
    </row>
    <row r="3701" spans="1:16" x14ac:dyDescent="0.15">
      <c r="A3701">
        <v>1581869</v>
      </c>
      <c r="B3701" s="1">
        <v>42087.692291666666</v>
      </c>
      <c r="C3701">
        <v>343</v>
      </c>
      <c r="D3701" t="s">
        <v>13905</v>
      </c>
      <c r="F3701" t="s">
        <v>13906</v>
      </c>
      <c r="G3701">
        <v>3699</v>
      </c>
      <c r="H3701" s="2">
        <v>43159</v>
      </c>
      <c r="I3701" s="3">
        <f t="shared" si="457"/>
        <v>1072.3077083333337</v>
      </c>
      <c r="J3701" s="3">
        <f t="shared" si="458"/>
        <v>1475.200623577226</v>
      </c>
      <c r="K3701">
        <f t="shared" si="459"/>
        <v>13.781744678004742</v>
      </c>
      <c r="L3701" s="4">
        <f t="shared" si="460"/>
        <v>1</v>
      </c>
      <c r="M3701">
        <f t="shared" si="461"/>
        <v>0.31987087039886897</v>
      </c>
      <c r="N3701">
        <f t="shared" si="462"/>
        <v>14.966704776584359</v>
      </c>
      <c r="O3701" s="4">
        <f t="shared" si="463"/>
        <v>1</v>
      </c>
      <c r="P3701">
        <f t="shared" si="464"/>
        <v>1</v>
      </c>
    </row>
    <row r="3702" spans="1:16" x14ac:dyDescent="0.15">
      <c r="A3702">
        <v>25846</v>
      </c>
      <c r="B3702" s="1">
        <v>43144.592268518521</v>
      </c>
      <c r="C3702">
        <v>0</v>
      </c>
      <c r="D3702" t="s">
        <v>13907</v>
      </c>
      <c r="E3702" t="s">
        <v>13908</v>
      </c>
      <c r="F3702" t="s">
        <v>13909</v>
      </c>
      <c r="G3702">
        <v>3700</v>
      </c>
      <c r="H3702" s="2">
        <v>43159</v>
      </c>
      <c r="I3702" s="3">
        <f t="shared" si="457"/>
        <v>15.40773148147855</v>
      </c>
      <c r="J3702" s="3">
        <f t="shared" si="458"/>
        <v>1677.4695243793137</v>
      </c>
      <c r="K3702">
        <f t="shared" si="459"/>
        <v>15.671398398727366</v>
      </c>
      <c r="L3702" s="4">
        <f t="shared" si="460"/>
        <v>1</v>
      </c>
      <c r="M3702">
        <f t="shared" si="461"/>
        <v>0</v>
      </c>
      <c r="N3702">
        <f t="shared" si="462"/>
        <v>0</v>
      </c>
      <c r="O3702" s="4">
        <f t="shared" si="463"/>
        <v>0</v>
      </c>
      <c r="P3702">
        <f t="shared" si="464"/>
        <v>0.75</v>
      </c>
    </row>
    <row r="3703" spans="1:16" x14ac:dyDescent="0.15">
      <c r="A3703">
        <v>120973</v>
      </c>
      <c r="B3703" s="1">
        <v>41536.481585648151</v>
      </c>
      <c r="C3703">
        <v>7</v>
      </c>
      <c r="D3703" t="s">
        <v>249</v>
      </c>
      <c r="E3703" t="s">
        <v>250</v>
      </c>
      <c r="F3703" t="s">
        <v>251</v>
      </c>
      <c r="G3703">
        <v>3701</v>
      </c>
      <c r="H3703" s="2">
        <v>43159</v>
      </c>
      <c r="I3703" s="3">
        <f t="shared" si="457"/>
        <v>1623.5184143518491</v>
      </c>
      <c r="J3703" s="3">
        <f t="shared" si="458"/>
        <v>74.512859805347873</v>
      </c>
      <c r="K3703">
        <f t="shared" si="459"/>
        <v>0.69612037349542777</v>
      </c>
      <c r="L3703" s="4">
        <f t="shared" si="460"/>
        <v>0.69612037349542777</v>
      </c>
      <c r="M3703">
        <f t="shared" si="461"/>
        <v>4.3116234088386258E-3</v>
      </c>
      <c r="N3703">
        <f t="shared" si="462"/>
        <v>0.20174014153720882</v>
      </c>
      <c r="O3703" s="4">
        <f t="shared" si="463"/>
        <v>0.20174014153720882</v>
      </c>
      <c r="P3703">
        <f t="shared" si="464"/>
        <v>0.57252531550587293</v>
      </c>
    </row>
    <row r="3704" spans="1:16" x14ac:dyDescent="0.15">
      <c r="A3704">
        <v>63013</v>
      </c>
      <c r="B3704" s="1">
        <v>43143.484872685185</v>
      </c>
      <c r="C3704">
        <v>0</v>
      </c>
      <c r="D3704" t="s">
        <v>13910</v>
      </c>
      <c r="E3704" t="s">
        <v>13910</v>
      </c>
      <c r="F3704" t="s">
        <v>13911</v>
      </c>
      <c r="G3704">
        <v>3702</v>
      </c>
      <c r="H3704" s="2">
        <v>43159</v>
      </c>
      <c r="I3704" s="3">
        <f t="shared" si="457"/>
        <v>16.51512731481489</v>
      </c>
      <c r="J3704" s="3">
        <f t="shared" si="458"/>
        <v>3815.4716460147542</v>
      </c>
      <c r="K3704">
        <f t="shared" si="459"/>
        <v>35.645223579170413</v>
      </c>
      <c r="L3704" s="4">
        <f t="shared" si="460"/>
        <v>1</v>
      </c>
      <c r="M3704">
        <f t="shared" si="461"/>
        <v>0</v>
      </c>
      <c r="N3704">
        <f t="shared" si="462"/>
        <v>0</v>
      </c>
      <c r="O3704" s="4">
        <f t="shared" si="463"/>
        <v>0</v>
      </c>
      <c r="P3704">
        <f t="shared" si="464"/>
        <v>0.75</v>
      </c>
    </row>
    <row r="3705" spans="1:16" x14ac:dyDescent="0.15">
      <c r="A3705">
        <v>99231</v>
      </c>
      <c r="B3705" s="1">
        <v>43143.485000000001</v>
      </c>
      <c r="C3705">
        <v>0</v>
      </c>
      <c r="D3705" t="s">
        <v>13912</v>
      </c>
      <c r="E3705" t="s">
        <v>13912</v>
      </c>
      <c r="F3705" t="s">
        <v>13913</v>
      </c>
      <c r="G3705">
        <v>3703</v>
      </c>
      <c r="H3705" s="2">
        <v>43159</v>
      </c>
      <c r="I3705" s="3">
        <f t="shared" si="457"/>
        <v>16.514999999999418</v>
      </c>
      <c r="J3705" s="3">
        <f t="shared" si="458"/>
        <v>6008.5376930065695</v>
      </c>
      <c r="K3705">
        <f t="shared" si="459"/>
        <v>56.133471644271722</v>
      </c>
      <c r="L3705" s="4">
        <f t="shared" si="460"/>
        <v>1</v>
      </c>
      <c r="M3705">
        <f t="shared" si="461"/>
        <v>0</v>
      </c>
      <c r="N3705">
        <f t="shared" si="462"/>
        <v>0</v>
      </c>
      <c r="O3705" s="4">
        <f t="shared" si="463"/>
        <v>0</v>
      </c>
      <c r="P3705">
        <f t="shared" si="464"/>
        <v>0.75</v>
      </c>
    </row>
    <row r="3706" spans="1:16" x14ac:dyDescent="0.15">
      <c r="A3706">
        <v>94627</v>
      </c>
      <c r="B3706" s="1">
        <v>43047.572002314817</v>
      </c>
      <c r="C3706">
        <v>9</v>
      </c>
      <c r="D3706" t="s">
        <v>13914</v>
      </c>
      <c r="E3706" t="s">
        <v>13914</v>
      </c>
      <c r="F3706" t="s">
        <v>13915</v>
      </c>
      <c r="G3706">
        <v>3704</v>
      </c>
      <c r="H3706" s="2">
        <v>43159</v>
      </c>
      <c r="I3706" s="3">
        <f t="shared" si="457"/>
        <v>112.42799768518307</v>
      </c>
      <c r="J3706" s="3">
        <f t="shared" si="458"/>
        <v>841.66757345417818</v>
      </c>
      <c r="K3706">
        <f t="shared" si="459"/>
        <v>7.8630983580885463</v>
      </c>
      <c r="L3706" s="4">
        <f t="shared" si="460"/>
        <v>1</v>
      </c>
      <c r="M3706">
        <f t="shared" si="461"/>
        <v>8.005123443718605E-2</v>
      </c>
      <c r="N3706">
        <f t="shared" si="462"/>
        <v>3.7455839330680836</v>
      </c>
      <c r="O3706" s="4">
        <f t="shared" si="463"/>
        <v>1</v>
      </c>
      <c r="P3706">
        <f t="shared" si="464"/>
        <v>1</v>
      </c>
    </row>
    <row r="3707" spans="1:16" x14ac:dyDescent="0.15">
      <c r="A3707">
        <v>327145</v>
      </c>
      <c r="B3707" s="1">
        <v>42893.456319444442</v>
      </c>
      <c r="C3707">
        <v>61</v>
      </c>
      <c r="D3707" t="s">
        <v>13916</v>
      </c>
      <c r="E3707" t="s">
        <v>13916</v>
      </c>
      <c r="F3707" t="s">
        <v>13917</v>
      </c>
      <c r="G3707">
        <v>3705</v>
      </c>
      <c r="H3707" s="2">
        <v>43159</v>
      </c>
      <c r="I3707" s="3">
        <f t="shared" si="457"/>
        <v>266.54368055555824</v>
      </c>
      <c r="J3707" s="3">
        <f t="shared" si="458"/>
        <v>1227.3598057854163</v>
      </c>
      <c r="K3707">
        <f t="shared" si="459"/>
        <v>11.466345120138564</v>
      </c>
      <c r="L3707" s="4">
        <f t="shared" si="460"/>
        <v>1</v>
      </c>
      <c r="M3707">
        <f t="shared" si="461"/>
        <v>0.22885554770181538</v>
      </c>
      <c r="N3707">
        <f t="shared" si="462"/>
        <v>10.708112979045126</v>
      </c>
      <c r="O3707" s="4">
        <f t="shared" si="463"/>
        <v>1</v>
      </c>
      <c r="P3707">
        <f t="shared" si="464"/>
        <v>1</v>
      </c>
    </row>
    <row r="3708" spans="1:16" x14ac:dyDescent="0.15">
      <c r="A3708">
        <v>240236</v>
      </c>
      <c r="B3708" s="1">
        <v>43046.508668981478</v>
      </c>
      <c r="C3708">
        <v>18</v>
      </c>
      <c r="D3708" t="s">
        <v>30</v>
      </c>
      <c r="E3708" t="s">
        <v>31</v>
      </c>
      <c r="F3708" t="s">
        <v>32</v>
      </c>
      <c r="G3708">
        <v>3706</v>
      </c>
      <c r="H3708" s="2">
        <v>43159</v>
      </c>
      <c r="I3708" s="3">
        <f t="shared" si="457"/>
        <v>113.49133101852203</v>
      </c>
      <c r="J3708" s="3">
        <f t="shared" si="458"/>
        <v>2116.7784168536446</v>
      </c>
      <c r="K3708">
        <f t="shared" si="459"/>
        <v>19.775547281322602</v>
      </c>
      <c r="L3708" s="4">
        <f t="shared" si="460"/>
        <v>1</v>
      </c>
      <c r="M3708">
        <f t="shared" si="461"/>
        <v>0.15860242221551143</v>
      </c>
      <c r="N3708">
        <f t="shared" si="462"/>
        <v>7.4209809326830705</v>
      </c>
      <c r="O3708" s="4">
        <f t="shared" si="463"/>
        <v>1</v>
      </c>
      <c r="P3708">
        <f t="shared" si="464"/>
        <v>1</v>
      </c>
    </row>
    <row r="3709" spans="1:16" x14ac:dyDescent="0.15">
      <c r="A3709">
        <v>88367</v>
      </c>
      <c r="B3709" s="1">
        <v>43143.484629629631</v>
      </c>
      <c r="C3709">
        <v>0</v>
      </c>
      <c r="D3709" t="s">
        <v>13918</v>
      </c>
      <c r="E3709" t="s">
        <v>13918</v>
      </c>
      <c r="F3709" t="s">
        <v>13919</v>
      </c>
      <c r="G3709">
        <v>3707</v>
      </c>
      <c r="H3709" s="2">
        <v>43159</v>
      </c>
      <c r="I3709" s="3">
        <f t="shared" si="457"/>
        <v>16.515370370369055</v>
      </c>
      <c r="J3709" s="3">
        <f t="shared" si="458"/>
        <v>5350.5914804395234</v>
      </c>
      <c r="K3709">
        <f t="shared" si="459"/>
        <v>49.986750602715318</v>
      </c>
      <c r="L3709" s="4">
        <f t="shared" si="460"/>
        <v>1</v>
      </c>
      <c r="M3709">
        <f t="shared" si="461"/>
        <v>0</v>
      </c>
      <c r="N3709">
        <f t="shared" si="462"/>
        <v>0</v>
      </c>
      <c r="O3709" s="4">
        <f t="shared" si="463"/>
        <v>0</v>
      </c>
      <c r="P3709">
        <f t="shared" si="464"/>
        <v>0.75</v>
      </c>
    </row>
    <row r="3710" spans="1:16" x14ac:dyDescent="0.15">
      <c r="A3710">
        <v>22865</v>
      </c>
      <c r="B3710" s="1">
        <v>42304.619270833333</v>
      </c>
      <c r="C3710">
        <v>32</v>
      </c>
      <c r="D3710" t="s">
        <v>13920</v>
      </c>
      <c r="E3710" t="s">
        <v>13920</v>
      </c>
      <c r="F3710" t="s">
        <v>13921</v>
      </c>
      <c r="G3710">
        <v>3708</v>
      </c>
      <c r="H3710" s="2">
        <v>43159</v>
      </c>
      <c r="I3710" s="3">
        <f t="shared" si="457"/>
        <v>855.38072916666715</v>
      </c>
      <c r="J3710" s="3">
        <f t="shared" si="458"/>
        <v>26.730786912017113</v>
      </c>
      <c r="K3710">
        <f t="shared" si="459"/>
        <v>0.2497266299754145</v>
      </c>
      <c r="L3710" s="4">
        <f t="shared" si="460"/>
        <v>0.2497266299754145</v>
      </c>
      <c r="M3710">
        <f t="shared" si="461"/>
        <v>3.7410241906168713E-2</v>
      </c>
      <c r="N3710">
        <f t="shared" si="462"/>
        <v>1.7504189910511196</v>
      </c>
      <c r="O3710" s="4">
        <f t="shared" si="463"/>
        <v>1</v>
      </c>
      <c r="P3710">
        <f t="shared" si="464"/>
        <v>0.43729497248156091</v>
      </c>
    </row>
    <row r="3711" spans="1:16" x14ac:dyDescent="0.15">
      <c r="A3711">
        <v>660629</v>
      </c>
      <c r="B3711" s="1">
        <v>41542.693877314814</v>
      </c>
      <c r="C3711">
        <v>45</v>
      </c>
      <c r="D3711" t="s">
        <v>10413</v>
      </c>
      <c r="F3711" t="s">
        <v>10414</v>
      </c>
      <c r="G3711">
        <v>3709</v>
      </c>
      <c r="H3711" s="2">
        <v>43159</v>
      </c>
      <c r="I3711" s="3">
        <f t="shared" si="457"/>
        <v>1617.306122685186</v>
      </c>
      <c r="J3711" s="3">
        <f t="shared" si="458"/>
        <v>408.47492675237567</v>
      </c>
      <c r="K3711">
        <f t="shared" si="459"/>
        <v>3.8160891867147644</v>
      </c>
      <c r="L3711" s="4">
        <f t="shared" si="460"/>
        <v>1</v>
      </c>
      <c r="M3711">
        <f t="shared" si="461"/>
        <v>2.7824046028643769E-2</v>
      </c>
      <c r="N3711">
        <f t="shared" si="462"/>
        <v>1.3018824817699881</v>
      </c>
      <c r="O3711" s="4">
        <f t="shared" si="463"/>
        <v>1</v>
      </c>
      <c r="P3711">
        <f t="shared" si="464"/>
        <v>1</v>
      </c>
    </row>
    <row r="3712" spans="1:16" x14ac:dyDescent="0.15">
      <c r="A3712">
        <v>102528</v>
      </c>
      <c r="B3712" s="1">
        <v>43143.485081018516</v>
      </c>
      <c r="C3712">
        <v>0</v>
      </c>
      <c r="D3712" t="s">
        <v>13922</v>
      </c>
      <c r="E3712" t="s">
        <v>13922</v>
      </c>
      <c r="F3712" t="s">
        <v>13923</v>
      </c>
      <c r="G3712">
        <v>3710</v>
      </c>
      <c r="H3712" s="2">
        <v>43159</v>
      </c>
      <c r="I3712" s="3">
        <f t="shared" si="457"/>
        <v>16.514918981483788</v>
      </c>
      <c r="J3712" s="3">
        <f t="shared" si="458"/>
        <v>6208.2048428425496</v>
      </c>
      <c r="K3712">
        <f t="shared" si="459"/>
        <v>57.998819065934022</v>
      </c>
      <c r="L3712" s="4">
        <f t="shared" si="460"/>
        <v>1</v>
      </c>
      <c r="M3712">
        <f t="shared" si="461"/>
        <v>0</v>
      </c>
      <c r="N3712">
        <f t="shared" si="462"/>
        <v>0</v>
      </c>
      <c r="O3712" s="4">
        <f t="shared" si="463"/>
        <v>0</v>
      </c>
      <c r="P3712">
        <f t="shared" si="464"/>
        <v>0.75</v>
      </c>
    </row>
    <row r="3713" spans="1:16" x14ac:dyDescent="0.15">
      <c r="A3713">
        <v>722887</v>
      </c>
      <c r="B3713" s="1">
        <v>41542.708414351851</v>
      </c>
      <c r="C3713">
        <v>99</v>
      </c>
      <c r="D3713" t="s">
        <v>6400</v>
      </c>
      <c r="F3713" t="s">
        <v>6401</v>
      </c>
      <c r="G3713">
        <v>3711</v>
      </c>
      <c r="H3713" s="2">
        <v>43159</v>
      </c>
      <c r="I3713" s="3">
        <f t="shared" si="457"/>
        <v>1617.2915856481486</v>
      </c>
      <c r="J3713" s="3">
        <f t="shared" si="458"/>
        <v>446.97382118036217</v>
      </c>
      <c r="K3713">
        <f t="shared" si="459"/>
        <v>4.1757568311774929</v>
      </c>
      <c r="L3713" s="4">
        <f t="shared" si="460"/>
        <v>1</v>
      </c>
      <c r="M3713">
        <f t="shared" si="461"/>
        <v>6.1213451475619088E-2</v>
      </c>
      <c r="N3713">
        <f t="shared" si="462"/>
        <v>2.8641672042500641</v>
      </c>
      <c r="O3713" s="4">
        <f t="shared" si="463"/>
        <v>1</v>
      </c>
      <c r="P3713">
        <f t="shared" si="464"/>
        <v>1</v>
      </c>
    </row>
    <row r="3714" spans="1:16" x14ac:dyDescent="0.15">
      <c r="A3714">
        <v>205</v>
      </c>
      <c r="B3714" s="1">
        <v>43157.446909722225</v>
      </c>
      <c r="C3714">
        <v>0</v>
      </c>
      <c r="D3714" t="s">
        <v>13924</v>
      </c>
      <c r="E3714" t="s">
        <v>13925</v>
      </c>
      <c r="F3714" t="s">
        <v>13926</v>
      </c>
      <c r="G3714">
        <v>3712</v>
      </c>
      <c r="H3714" s="2">
        <v>43159</v>
      </c>
      <c r="I3714" s="3">
        <f t="shared" si="457"/>
        <v>2.5530902777754818</v>
      </c>
      <c r="J3714" s="3">
        <f t="shared" si="458"/>
        <v>80.294849651230251</v>
      </c>
      <c r="K3714">
        <f t="shared" si="459"/>
        <v>0.75013737058260077</v>
      </c>
      <c r="L3714" s="4">
        <f t="shared" si="460"/>
        <v>0.75013737058260077</v>
      </c>
      <c r="M3714">
        <f t="shared" si="461"/>
        <v>0</v>
      </c>
      <c r="N3714">
        <f t="shared" si="462"/>
        <v>0</v>
      </c>
      <c r="O3714" s="4">
        <f t="shared" si="463"/>
        <v>0</v>
      </c>
      <c r="P3714">
        <f t="shared" si="464"/>
        <v>0.56260302793695061</v>
      </c>
    </row>
    <row r="3715" spans="1:16" x14ac:dyDescent="0.15">
      <c r="A3715">
        <v>3262</v>
      </c>
      <c r="B3715" s="1">
        <v>43119.62537037037</v>
      </c>
      <c r="C3715">
        <v>0</v>
      </c>
      <c r="D3715" t="s">
        <v>13927</v>
      </c>
      <c r="E3715" t="s">
        <v>13928</v>
      </c>
      <c r="F3715" t="s">
        <v>13929</v>
      </c>
      <c r="G3715">
        <v>3713</v>
      </c>
      <c r="H3715" s="2">
        <v>43159</v>
      </c>
      <c r="I3715" s="3">
        <f t="shared" ref="I3715:I3778" si="465">H3715-B3715+1</f>
        <v>40.374629629630363</v>
      </c>
      <c r="J3715" s="3">
        <f t="shared" ref="J3715:J3778" si="466">A3715/I3715</f>
        <v>80.793310797483201</v>
      </c>
      <c r="K3715">
        <f t="shared" ref="K3715:K3778" si="467">(J3715-0)/(PERCENTILE($J$2:$J$10219,0.85)-0)</f>
        <v>0.75479413667920492</v>
      </c>
      <c r="L3715" s="4">
        <f t="shared" ref="L3715:L3778" si="468">IF(K3715&gt;1,1,IF(K3715&lt;0,0,K3715))</f>
        <v>0.75479413667920492</v>
      </c>
      <c r="M3715">
        <f t="shared" ref="M3715:M3778" si="469">C3715/I3715</f>
        <v>0</v>
      </c>
      <c r="N3715">
        <f t="shared" ref="N3715:N3778" si="470">(M3715-0)/(PERCENTILE($M$2:$M$10219,0.85)-0)</f>
        <v>0</v>
      </c>
      <c r="O3715" s="4">
        <f t="shared" ref="O3715:O3778" si="471">IF(N3715&gt;1,1,IF(N3715&lt;0,0,N3715))</f>
        <v>0</v>
      </c>
      <c r="P3715">
        <f t="shared" si="464"/>
        <v>0.56609560250940372</v>
      </c>
    </row>
    <row r="3716" spans="1:16" x14ac:dyDescent="0.15">
      <c r="A3716">
        <v>85223</v>
      </c>
      <c r="B3716" s="1">
        <v>42786.40221064815</v>
      </c>
      <c r="C3716">
        <v>22</v>
      </c>
      <c r="D3716" t="s">
        <v>13930</v>
      </c>
      <c r="E3716" t="s">
        <v>13931</v>
      </c>
      <c r="F3716" t="s">
        <v>13932</v>
      </c>
      <c r="G3716">
        <v>3714</v>
      </c>
      <c r="H3716" s="2">
        <v>43159</v>
      </c>
      <c r="I3716" s="3">
        <f t="shared" si="465"/>
        <v>373.59778935185022</v>
      </c>
      <c r="J3716" s="3">
        <f t="shared" si="466"/>
        <v>228.11430481923418</v>
      </c>
      <c r="K3716">
        <f t="shared" si="467"/>
        <v>2.131108851347808</v>
      </c>
      <c r="L3716" s="4">
        <f t="shared" si="468"/>
        <v>1</v>
      </c>
      <c r="M3716">
        <f t="shared" si="469"/>
        <v>5.8886858078489979E-2</v>
      </c>
      <c r="N3716">
        <f t="shared" si="470"/>
        <v>2.7553062865098501</v>
      </c>
      <c r="O3716" s="4">
        <f t="shared" si="471"/>
        <v>1</v>
      </c>
      <c r="P3716">
        <f t="shared" ref="P3716:P3779" si="472">0.75*L3716+0.25*O3716</f>
        <v>1</v>
      </c>
    </row>
    <row r="3717" spans="1:16" x14ac:dyDescent="0.15">
      <c r="A3717">
        <v>3781</v>
      </c>
      <c r="B3717" s="1">
        <v>43067.456631944442</v>
      </c>
      <c r="C3717">
        <v>0</v>
      </c>
      <c r="D3717" t="s">
        <v>13933</v>
      </c>
      <c r="E3717" t="s">
        <v>13934</v>
      </c>
      <c r="F3717" t="s">
        <v>13935</v>
      </c>
      <c r="G3717">
        <v>3715</v>
      </c>
      <c r="H3717" s="2">
        <v>43159</v>
      </c>
      <c r="I3717" s="3">
        <f t="shared" si="465"/>
        <v>92.543368055557949</v>
      </c>
      <c r="J3717" s="3">
        <f t="shared" si="466"/>
        <v>40.856520347628752</v>
      </c>
      <c r="K3717">
        <f t="shared" si="467"/>
        <v>0.38169325775996621</v>
      </c>
      <c r="L3717" s="4">
        <f t="shared" si="468"/>
        <v>0.38169325775996621</v>
      </c>
      <c r="M3717">
        <f t="shared" si="469"/>
        <v>0</v>
      </c>
      <c r="N3717">
        <f t="shared" si="470"/>
        <v>0</v>
      </c>
      <c r="O3717" s="4">
        <f t="shared" si="471"/>
        <v>0</v>
      </c>
      <c r="P3717">
        <f t="shared" si="472"/>
        <v>0.28626994331997468</v>
      </c>
    </row>
    <row r="3718" spans="1:16" x14ac:dyDescent="0.15">
      <c r="A3718">
        <v>5346</v>
      </c>
      <c r="B3718" s="1">
        <v>43039.644976851851</v>
      </c>
      <c r="C3718">
        <v>1</v>
      </c>
      <c r="D3718" t="s">
        <v>13936</v>
      </c>
      <c r="E3718" t="s">
        <v>13937</v>
      </c>
      <c r="F3718" t="s">
        <v>13938</v>
      </c>
      <c r="G3718">
        <v>3716</v>
      </c>
      <c r="H3718" s="2">
        <v>43159</v>
      </c>
      <c r="I3718" s="3">
        <f t="shared" si="465"/>
        <v>120.35502314814948</v>
      </c>
      <c r="J3718" s="3">
        <f t="shared" si="466"/>
        <v>44.41858644669454</v>
      </c>
      <c r="K3718">
        <f t="shared" si="467"/>
        <v>0.41497109449545966</v>
      </c>
      <c r="L3718" s="4">
        <f t="shared" si="468"/>
        <v>0.41497109449545966</v>
      </c>
      <c r="M3718">
        <f t="shared" si="469"/>
        <v>8.3087516735305903E-3</v>
      </c>
      <c r="N3718">
        <f t="shared" si="470"/>
        <v>0.38876510763426891</v>
      </c>
      <c r="O3718" s="4">
        <f t="shared" si="471"/>
        <v>0.38876510763426891</v>
      </c>
      <c r="P3718">
        <f t="shared" si="472"/>
        <v>0.40841959778016196</v>
      </c>
    </row>
    <row r="3719" spans="1:16" x14ac:dyDescent="0.15">
      <c r="A3719">
        <v>44248</v>
      </c>
      <c r="B3719" s="1">
        <v>41612.737002314818</v>
      </c>
      <c r="C3719">
        <v>21</v>
      </c>
      <c r="D3719" t="s">
        <v>13939</v>
      </c>
      <c r="E3719" t="s">
        <v>13939</v>
      </c>
      <c r="F3719" t="s">
        <v>13940</v>
      </c>
      <c r="G3719">
        <v>3717</v>
      </c>
      <c r="H3719" s="2">
        <v>43159</v>
      </c>
      <c r="I3719" s="3">
        <f t="shared" si="465"/>
        <v>1547.2629976851822</v>
      </c>
      <c r="J3719" s="3">
        <f t="shared" si="466"/>
        <v>28.597594634007418</v>
      </c>
      <c r="K3719">
        <f t="shared" si="467"/>
        <v>0.2671668797802243</v>
      </c>
      <c r="L3719" s="4">
        <f t="shared" si="468"/>
        <v>0.2671668797802243</v>
      </c>
      <c r="M3719">
        <f t="shared" si="469"/>
        <v>1.3572353266004243E-2</v>
      </c>
      <c r="N3719">
        <f t="shared" si="470"/>
        <v>0.63504814990653902</v>
      </c>
      <c r="O3719" s="4">
        <f t="shared" si="471"/>
        <v>0.63504814990653902</v>
      </c>
      <c r="P3719">
        <f t="shared" si="472"/>
        <v>0.35913719731180299</v>
      </c>
    </row>
    <row r="3720" spans="1:16" x14ac:dyDescent="0.15">
      <c r="A3720">
        <v>11787</v>
      </c>
      <c r="B3720" s="1">
        <v>42065.587638888886</v>
      </c>
      <c r="C3720">
        <v>1</v>
      </c>
      <c r="D3720" t="s">
        <v>13941</v>
      </c>
      <c r="F3720" t="s">
        <v>13942</v>
      </c>
      <c r="G3720">
        <v>3718</v>
      </c>
      <c r="H3720" s="2">
        <v>43159</v>
      </c>
      <c r="I3720" s="3">
        <f t="shared" si="465"/>
        <v>1094.4123611111136</v>
      </c>
      <c r="J3720" s="3">
        <f t="shared" si="466"/>
        <v>10.770163440070364</v>
      </c>
      <c r="K3720">
        <f t="shared" si="467"/>
        <v>0.10061793650242493</v>
      </c>
      <c r="L3720" s="4">
        <f t="shared" si="468"/>
        <v>0.10061793650242493</v>
      </c>
      <c r="M3720">
        <f t="shared" si="469"/>
        <v>9.1373236956565401E-4</v>
      </c>
      <c r="N3720">
        <f t="shared" si="470"/>
        <v>4.2753385461592734E-2</v>
      </c>
      <c r="O3720" s="4">
        <f t="shared" si="471"/>
        <v>4.2753385461592734E-2</v>
      </c>
      <c r="P3720">
        <f t="shared" si="472"/>
        <v>8.6151798742216887E-2</v>
      </c>
    </row>
    <row r="3721" spans="1:16" x14ac:dyDescent="0.15">
      <c r="A3721">
        <v>19969</v>
      </c>
      <c r="B3721" s="1">
        <v>42293.614930555559</v>
      </c>
      <c r="C3721">
        <v>10</v>
      </c>
      <c r="D3721" t="s">
        <v>13943</v>
      </c>
      <c r="E3721" t="s">
        <v>13943</v>
      </c>
      <c r="F3721" t="s">
        <v>13944</v>
      </c>
      <c r="G3721">
        <v>3719</v>
      </c>
      <c r="H3721" s="2">
        <v>43159</v>
      </c>
      <c r="I3721" s="3">
        <f t="shared" si="465"/>
        <v>866.38506944444089</v>
      </c>
      <c r="J3721" s="3">
        <f t="shared" si="466"/>
        <v>23.048642808220233</v>
      </c>
      <c r="K3721">
        <f t="shared" si="467"/>
        <v>0.21532699029583391</v>
      </c>
      <c r="L3721" s="4">
        <f t="shared" si="468"/>
        <v>0.21532699029583391</v>
      </c>
      <c r="M3721">
        <f t="shared" si="469"/>
        <v>1.1542211832450414E-2</v>
      </c>
      <c r="N3721">
        <f t="shared" si="470"/>
        <v>0.54005817019121394</v>
      </c>
      <c r="O3721" s="4">
        <f t="shared" si="471"/>
        <v>0.54005817019121394</v>
      </c>
      <c r="P3721">
        <f t="shared" si="472"/>
        <v>0.29650978526967892</v>
      </c>
    </row>
    <row r="3722" spans="1:16" x14ac:dyDescent="0.15">
      <c r="A3722">
        <v>607</v>
      </c>
      <c r="B3722" s="1">
        <v>43154.48810185185</v>
      </c>
      <c r="C3722">
        <v>0</v>
      </c>
      <c r="D3722" t="s">
        <v>13945</v>
      </c>
      <c r="E3722" t="s">
        <v>13946</v>
      </c>
      <c r="F3722" t="s">
        <v>13947</v>
      </c>
      <c r="G3722">
        <v>3720</v>
      </c>
      <c r="H3722" s="2">
        <v>43159</v>
      </c>
      <c r="I3722" s="3">
        <f t="shared" si="465"/>
        <v>5.5118981481500668</v>
      </c>
      <c r="J3722" s="3">
        <f t="shared" si="466"/>
        <v>110.12540211827474</v>
      </c>
      <c r="K3722">
        <f t="shared" si="467"/>
        <v>1.0288228938490638</v>
      </c>
      <c r="L3722" s="4">
        <f t="shared" si="468"/>
        <v>1</v>
      </c>
      <c r="M3722">
        <f t="shared" si="469"/>
        <v>0</v>
      </c>
      <c r="N3722">
        <f t="shared" si="470"/>
        <v>0</v>
      </c>
      <c r="O3722" s="4">
        <f t="shared" si="471"/>
        <v>0</v>
      </c>
      <c r="P3722">
        <f t="shared" si="472"/>
        <v>0.75</v>
      </c>
    </row>
    <row r="3723" spans="1:16" x14ac:dyDescent="0.15">
      <c r="A3723">
        <v>240637</v>
      </c>
      <c r="B3723" s="1">
        <v>42291.621770833335</v>
      </c>
      <c r="C3723">
        <v>40</v>
      </c>
      <c r="D3723" t="s">
        <v>13948</v>
      </c>
      <c r="E3723" t="s">
        <v>13948</v>
      </c>
      <c r="F3723" t="s">
        <v>13949</v>
      </c>
      <c r="G3723">
        <v>3721</v>
      </c>
      <c r="H3723" s="2">
        <v>43159</v>
      </c>
      <c r="I3723" s="3">
        <f t="shared" si="465"/>
        <v>868.37822916666482</v>
      </c>
      <c r="J3723" s="3">
        <f t="shared" si="466"/>
        <v>277.11081636734053</v>
      </c>
      <c r="K3723">
        <f t="shared" si="467"/>
        <v>2.5888482269125195</v>
      </c>
      <c r="L3723" s="4">
        <f t="shared" si="468"/>
        <v>1</v>
      </c>
      <c r="M3723">
        <f t="shared" si="469"/>
        <v>4.6062877507173132E-2</v>
      </c>
      <c r="N3723">
        <f t="shared" si="470"/>
        <v>2.1552743704050208</v>
      </c>
      <c r="O3723" s="4">
        <f t="shared" si="471"/>
        <v>1</v>
      </c>
      <c r="P3723">
        <f t="shared" si="472"/>
        <v>1</v>
      </c>
    </row>
    <row r="3724" spans="1:16" x14ac:dyDescent="0.15">
      <c r="A3724">
        <v>39639</v>
      </c>
      <c r="B3724" s="1">
        <v>42643.633645833332</v>
      </c>
      <c r="C3724">
        <v>16</v>
      </c>
      <c r="D3724" t="s">
        <v>13950</v>
      </c>
      <c r="E3724" t="s">
        <v>13951</v>
      </c>
      <c r="F3724" t="s">
        <v>13952</v>
      </c>
      <c r="G3724">
        <v>3722</v>
      </c>
      <c r="H3724" s="2">
        <v>43159</v>
      </c>
      <c r="I3724" s="3">
        <f t="shared" si="465"/>
        <v>516.36635416666832</v>
      </c>
      <c r="J3724" s="3">
        <f t="shared" si="466"/>
        <v>76.765264971554799</v>
      </c>
      <c r="K3724">
        <f t="shared" si="467"/>
        <v>0.71716298452470495</v>
      </c>
      <c r="L3724" s="4">
        <f t="shared" si="468"/>
        <v>0.71716298452470495</v>
      </c>
      <c r="M3724">
        <f t="shared" si="469"/>
        <v>3.0985752404068638E-2</v>
      </c>
      <c r="N3724">
        <f t="shared" si="470"/>
        <v>1.4498181967421631</v>
      </c>
      <c r="O3724" s="4">
        <f t="shared" si="471"/>
        <v>1</v>
      </c>
      <c r="P3724">
        <f t="shared" si="472"/>
        <v>0.78787223839352871</v>
      </c>
    </row>
    <row r="3725" spans="1:16" x14ac:dyDescent="0.15">
      <c r="A3725">
        <v>39519</v>
      </c>
      <c r="B3725" s="1">
        <v>41870.661724537036</v>
      </c>
      <c r="C3725">
        <v>66</v>
      </c>
      <c r="D3725" t="s">
        <v>13953</v>
      </c>
      <c r="F3725" t="s">
        <v>13954</v>
      </c>
      <c r="G3725">
        <v>3723</v>
      </c>
      <c r="H3725" s="2">
        <v>43159</v>
      </c>
      <c r="I3725" s="3">
        <f t="shared" si="465"/>
        <v>1289.3382754629638</v>
      </c>
      <c r="J3725" s="3">
        <f t="shared" si="466"/>
        <v>30.650606401807067</v>
      </c>
      <c r="K3725">
        <f t="shared" si="467"/>
        <v>0.28634670085170905</v>
      </c>
      <c r="L3725" s="4">
        <f t="shared" si="468"/>
        <v>0.28634670085170905</v>
      </c>
      <c r="M3725">
        <f t="shared" si="469"/>
        <v>5.1189048875712094E-2</v>
      </c>
      <c r="N3725">
        <f t="shared" si="470"/>
        <v>2.3951270753776002</v>
      </c>
      <c r="O3725" s="4">
        <f t="shared" si="471"/>
        <v>1</v>
      </c>
      <c r="P3725">
        <f t="shared" si="472"/>
        <v>0.46476002563878177</v>
      </c>
    </row>
    <row r="3726" spans="1:16" x14ac:dyDescent="0.15">
      <c r="A3726">
        <v>23968</v>
      </c>
      <c r="B3726" s="1">
        <v>42935.508587962962</v>
      </c>
      <c r="C3726">
        <v>12</v>
      </c>
      <c r="D3726" t="s">
        <v>13955</v>
      </c>
      <c r="E3726" t="s">
        <v>13956</v>
      </c>
      <c r="F3726" t="s">
        <v>13957</v>
      </c>
      <c r="G3726">
        <v>3724</v>
      </c>
      <c r="H3726" s="2">
        <v>43159</v>
      </c>
      <c r="I3726" s="3">
        <f t="shared" si="465"/>
        <v>224.49141203703766</v>
      </c>
      <c r="J3726" s="3">
        <f t="shared" si="466"/>
        <v>106.76577683980911</v>
      </c>
      <c r="K3726">
        <f t="shared" si="467"/>
        <v>0.99743631695804591</v>
      </c>
      <c r="L3726" s="4">
        <f t="shared" si="468"/>
        <v>0.99743631695804591</v>
      </c>
      <c r="M3726">
        <f t="shared" si="469"/>
        <v>5.3454160634083335E-2</v>
      </c>
      <c r="N3726">
        <f t="shared" si="470"/>
        <v>2.5011112774752733</v>
      </c>
      <c r="O3726" s="4">
        <f t="shared" si="471"/>
        <v>1</v>
      </c>
      <c r="P3726">
        <f t="shared" si="472"/>
        <v>0.9980772377185344</v>
      </c>
    </row>
    <row r="3727" spans="1:16" x14ac:dyDescent="0.15">
      <c r="A3727">
        <v>2240</v>
      </c>
      <c r="B3727" s="1">
        <v>42321.660532407404</v>
      </c>
      <c r="C3727">
        <v>0</v>
      </c>
      <c r="D3727" t="s">
        <v>13958</v>
      </c>
      <c r="E3727" t="s">
        <v>13958</v>
      </c>
      <c r="F3727" t="s">
        <v>13959</v>
      </c>
      <c r="G3727">
        <v>3725</v>
      </c>
      <c r="H3727" s="2">
        <v>43159</v>
      </c>
      <c r="I3727" s="3">
        <f t="shared" si="465"/>
        <v>838.33946759259561</v>
      </c>
      <c r="J3727" s="3">
        <f t="shared" si="466"/>
        <v>2.6719486396512631</v>
      </c>
      <c r="K3727">
        <f t="shared" si="467"/>
        <v>2.4962105733876867E-2</v>
      </c>
      <c r="L3727" s="4">
        <f t="shared" si="468"/>
        <v>2.4962105733876867E-2</v>
      </c>
      <c r="M3727">
        <f t="shared" si="469"/>
        <v>0</v>
      </c>
      <c r="N3727">
        <f t="shared" si="470"/>
        <v>0</v>
      </c>
      <c r="O3727" s="4">
        <f t="shared" si="471"/>
        <v>0</v>
      </c>
      <c r="P3727">
        <f t="shared" si="472"/>
        <v>1.8721579300407652E-2</v>
      </c>
    </row>
    <row r="3728" spans="1:16" x14ac:dyDescent="0.15">
      <c r="A3728">
        <v>21631</v>
      </c>
      <c r="B3728" s="1">
        <v>42612.805034722223</v>
      </c>
      <c r="C3728">
        <v>8</v>
      </c>
      <c r="D3728" t="s">
        <v>13960</v>
      </c>
      <c r="E3728" t="s">
        <v>13961</v>
      </c>
      <c r="F3728" t="s">
        <v>13962</v>
      </c>
      <c r="G3728">
        <v>3726</v>
      </c>
      <c r="H3728" s="2">
        <v>43159</v>
      </c>
      <c r="I3728" s="3">
        <f t="shared" si="465"/>
        <v>547.19496527777665</v>
      </c>
      <c r="J3728" s="3">
        <f t="shared" si="466"/>
        <v>39.530699974586376</v>
      </c>
      <c r="K3728">
        <f t="shared" si="467"/>
        <v>0.36930706595789198</v>
      </c>
      <c r="L3728" s="4">
        <f t="shared" si="468"/>
        <v>0.36930706595789198</v>
      </c>
      <c r="M3728">
        <f t="shared" si="469"/>
        <v>1.4620017557981186E-2</v>
      </c>
      <c r="N3728">
        <f t="shared" si="470"/>
        <v>0.68406818772190991</v>
      </c>
      <c r="O3728" s="4">
        <f t="shared" si="471"/>
        <v>0.68406818772190991</v>
      </c>
      <c r="P3728">
        <f t="shared" si="472"/>
        <v>0.44799734639889643</v>
      </c>
    </row>
    <row r="3729" spans="1:16" x14ac:dyDescent="0.15">
      <c r="A3729">
        <v>16191</v>
      </c>
      <c r="B3729" s="1">
        <v>42951.404953703706</v>
      </c>
      <c r="C3729">
        <v>8</v>
      </c>
      <c r="D3729" t="s">
        <v>13963</v>
      </c>
      <c r="E3729" t="s">
        <v>13964</v>
      </c>
      <c r="F3729" t="s">
        <v>13965</v>
      </c>
      <c r="G3729">
        <v>3727</v>
      </c>
      <c r="H3729" s="2">
        <v>43159</v>
      </c>
      <c r="I3729" s="3">
        <f t="shared" si="465"/>
        <v>208.59504629629373</v>
      </c>
      <c r="J3729" s="3">
        <f t="shared" si="466"/>
        <v>77.619292919362479</v>
      </c>
      <c r="K3729">
        <f t="shared" si="467"/>
        <v>0.72514155702288119</v>
      </c>
      <c r="L3729" s="4">
        <f t="shared" si="468"/>
        <v>0.72514155702288119</v>
      </c>
      <c r="M3729">
        <f t="shared" si="469"/>
        <v>3.8351821589457095E-2</v>
      </c>
      <c r="N3729">
        <f t="shared" si="470"/>
        <v>1.7944753476860151</v>
      </c>
      <c r="O3729" s="4">
        <f t="shared" si="471"/>
        <v>1</v>
      </c>
      <c r="P3729">
        <f t="shared" si="472"/>
        <v>0.79385616776716095</v>
      </c>
    </row>
    <row r="3730" spans="1:16" x14ac:dyDescent="0.15">
      <c r="A3730">
        <v>14090503</v>
      </c>
      <c r="B3730" s="1">
        <v>41800.443136574075</v>
      </c>
      <c r="C3730">
        <v>1661</v>
      </c>
      <c r="D3730" t="s">
        <v>13966</v>
      </c>
      <c r="F3730" t="s">
        <v>13967</v>
      </c>
      <c r="G3730">
        <v>3728</v>
      </c>
      <c r="H3730" s="2">
        <v>43159</v>
      </c>
      <c r="I3730" s="3">
        <f t="shared" si="465"/>
        <v>1359.5568634259253</v>
      </c>
      <c r="J3730" s="3">
        <f t="shared" si="466"/>
        <v>10364.040945292696</v>
      </c>
      <c r="K3730">
        <f t="shared" si="467"/>
        <v>96.823824405693472</v>
      </c>
      <c r="L3730" s="4">
        <f t="shared" si="468"/>
        <v>1</v>
      </c>
      <c r="M3730">
        <f t="shared" si="469"/>
        <v>1.2217216099475774</v>
      </c>
      <c r="N3730">
        <f t="shared" si="470"/>
        <v>57.164150747636803</v>
      </c>
      <c r="O3730" s="4">
        <f t="shared" si="471"/>
        <v>1</v>
      </c>
      <c r="P3730">
        <f t="shared" si="472"/>
        <v>1</v>
      </c>
    </row>
    <row r="3731" spans="1:16" x14ac:dyDescent="0.15">
      <c r="A3731">
        <v>24892</v>
      </c>
      <c r="B3731" s="1">
        <v>41712.489085648151</v>
      </c>
      <c r="C3731">
        <v>12</v>
      </c>
      <c r="D3731" t="s">
        <v>13968</v>
      </c>
      <c r="E3731" t="s">
        <v>13969</v>
      </c>
      <c r="F3731" t="s">
        <v>13970</v>
      </c>
      <c r="G3731">
        <v>3729</v>
      </c>
      <c r="H3731" s="2">
        <v>43159</v>
      </c>
      <c r="I3731" s="3">
        <f t="shared" si="465"/>
        <v>1447.5109143518494</v>
      </c>
      <c r="J3731" s="3">
        <f t="shared" si="466"/>
        <v>17.196416105191073</v>
      </c>
      <c r="K3731">
        <f t="shared" si="467"/>
        <v>0.16065382047072152</v>
      </c>
      <c r="L3731" s="4">
        <f t="shared" si="468"/>
        <v>0.16065382047072152</v>
      </c>
      <c r="M3731">
        <f t="shared" si="469"/>
        <v>8.2900929319577737E-3</v>
      </c>
      <c r="N3731">
        <f t="shared" si="470"/>
        <v>0.38789206822222522</v>
      </c>
      <c r="O3731" s="4">
        <f t="shared" si="471"/>
        <v>0.38789206822222522</v>
      </c>
      <c r="P3731">
        <f t="shared" si="472"/>
        <v>0.21746338240859744</v>
      </c>
    </row>
    <row r="3732" spans="1:16" x14ac:dyDescent="0.15">
      <c r="A3732">
        <v>22807</v>
      </c>
      <c r="B3732" s="1">
        <v>42583.68109953704</v>
      </c>
      <c r="C3732">
        <v>15</v>
      </c>
      <c r="D3732" t="s">
        <v>13971</v>
      </c>
      <c r="E3732" t="s">
        <v>13972</v>
      </c>
      <c r="F3732" t="s">
        <v>13973</v>
      </c>
      <c r="G3732">
        <v>3730</v>
      </c>
      <c r="H3732" s="2">
        <v>43159</v>
      </c>
      <c r="I3732" s="3">
        <f t="shared" si="465"/>
        <v>576.3189004629603</v>
      </c>
      <c r="J3732" s="3">
        <f t="shared" si="466"/>
        <v>39.573576333656604</v>
      </c>
      <c r="K3732">
        <f t="shared" si="467"/>
        <v>0.36970762912468036</v>
      </c>
      <c r="L3732" s="4">
        <f t="shared" si="468"/>
        <v>0.36970762912468036</v>
      </c>
      <c r="M3732">
        <f t="shared" si="469"/>
        <v>2.6027256763487043E-2</v>
      </c>
      <c r="N3732">
        <f t="shared" si="470"/>
        <v>1.2178110111674816</v>
      </c>
      <c r="O3732" s="4">
        <f t="shared" si="471"/>
        <v>1</v>
      </c>
      <c r="P3732">
        <f t="shared" si="472"/>
        <v>0.52728072184351027</v>
      </c>
    </row>
    <row r="3733" spans="1:16" x14ac:dyDescent="0.15">
      <c r="A3733">
        <v>13473</v>
      </c>
      <c r="B3733" s="1">
        <v>42604.636006944442</v>
      </c>
      <c r="C3733">
        <v>7</v>
      </c>
      <c r="D3733" t="s">
        <v>13974</v>
      </c>
      <c r="E3733" t="s">
        <v>13975</v>
      </c>
      <c r="F3733" t="s">
        <v>13976</v>
      </c>
      <c r="G3733">
        <v>3731</v>
      </c>
      <c r="H3733" s="2">
        <v>43159</v>
      </c>
      <c r="I3733" s="3">
        <f t="shared" si="465"/>
        <v>555.36399305555824</v>
      </c>
      <c r="J3733" s="3">
        <f t="shared" si="466"/>
        <v>24.259765070243166</v>
      </c>
      <c r="K3733">
        <f t="shared" si="467"/>
        <v>0.22664163965421918</v>
      </c>
      <c r="L3733" s="4">
        <f t="shared" si="468"/>
        <v>0.22664163965421918</v>
      </c>
      <c r="M3733">
        <f t="shared" si="469"/>
        <v>1.2604346136101993E-2</v>
      </c>
      <c r="N3733">
        <f t="shared" si="470"/>
        <v>0.58975525744399682</v>
      </c>
      <c r="O3733" s="4">
        <f t="shared" si="471"/>
        <v>0.58975525744399682</v>
      </c>
      <c r="P3733">
        <f t="shared" si="472"/>
        <v>0.31742004410166358</v>
      </c>
    </row>
    <row r="3734" spans="1:16" x14ac:dyDescent="0.15">
      <c r="A3734">
        <v>80875</v>
      </c>
      <c r="B3734" s="1">
        <v>41527.494953703703</v>
      </c>
      <c r="C3734">
        <v>7</v>
      </c>
      <c r="D3734" t="s">
        <v>13977</v>
      </c>
      <c r="E3734" t="s">
        <v>13978</v>
      </c>
      <c r="F3734" t="s">
        <v>13979</v>
      </c>
      <c r="G3734">
        <v>3732</v>
      </c>
      <c r="H3734" s="2">
        <v>43159</v>
      </c>
      <c r="I3734" s="3">
        <f t="shared" si="465"/>
        <v>1632.5050462962972</v>
      </c>
      <c r="J3734" s="3">
        <f t="shared" si="466"/>
        <v>49.540428792843869</v>
      </c>
      <c r="K3734">
        <f t="shared" si="467"/>
        <v>0.46282080548897425</v>
      </c>
      <c r="L3734" s="4">
        <f t="shared" si="468"/>
        <v>0.46282080548897425</v>
      </c>
      <c r="M3734">
        <f t="shared" si="469"/>
        <v>4.2878887363203347E-3</v>
      </c>
      <c r="N3734">
        <f t="shared" si="470"/>
        <v>0.20062960016122414</v>
      </c>
      <c r="O3734" s="4">
        <f t="shared" si="471"/>
        <v>0.20062960016122414</v>
      </c>
      <c r="P3734">
        <f t="shared" si="472"/>
        <v>0.39727300415703676</v>
      </c>
    </row>
    <row r="3735" spans="1:16" x14ac:dyDescent="0.15">
      <c r="A3735">
        <v>37572</v>
      </c>
      <c r="B3735" s="1">
        <v>41681.595231481479</v>
      </c>
      <c r="C3735">
        <v>7</v>
      </c>
      <c r="D3735" t="s">
        <v>13980</v>
      </c>
      <c r="F3735" t="s">
        <v>13981</v>
      </c>
      <c r="G3735">
        <v>3733</v>
      </c>
      <c r="H3735" s="2">
        <v>43159</v>
      </c>
      <c r="I3735" s="3">
        <f t="shared" si="465"/>
        <v>1478.4047685185215</v>
      </c>
      <c r="J3735" s="3">
        <f t="shared" si="466"/>
        <v>25.413879067537177</v>
      </c>
      <c r="K3735">
        <f t="shared" si="467"/>
        <v>0.2374237015553643</v>
      </c>
      <c r="L3735" s="4">
        <f t="shared" si="468"/>
        <v>0.2374237015553643</v>
      </c>
      <c r="M3735">
        <f t="shared" si="469"/>
        <v>4.7348332128382903E-3</v>
      </c>
      <c r="N3735">
        <f t="shared" si="470"/>
        <v>0.22154205781398867</v>
      </c>
      <c r="O3735" s="4">
        <f t="shared" si="471"/>
        <v>0.22154205781398867</v>
      </c>
      <c r="P3735">
        <f t="shared" si="472"/>
        <v>0.2334532906200204</v>
      </c>
    </row>
    <row r="3736" spans="1:16" x14ac:dyDescent="0.15">
      <c r="A3736">
        <v>496360</v>
      </c>
      <c r="B3736" s="1">
        <v>41712.490324074075</v>
      </c>
      <c r="C3736">
        <v>15</v>
      </c>
      <c r="D3736" t="s">
        <v>13982</v>
      </c>
      <c r="F3736" t="s">
        <v>13983</v>
      </c>
      <c r="G3736">
        <v>3734</v>
      </c>
      <c r="H3736" s="2">
        <v>43159</v>
      </c>
      <c r="I3736" s="3">
        <f t="shared" si="465"/>
        <v>1447.509675925925</v>
      </c>
      <c r="J3736" s="3">
        <f t="shared" si="466"/>
        <v>342.90617068414042</v>
      </c>
      <c r="K3736">
        <f t="shared" si="467"/>
        <v>3.2035271795245022</v>
      </c>
      <c r="L3736" s="4">
        <f t="shared" si="468"/>
        <v>1</v>
      </c>
      <c r="M3736">
        <f t="shared" si="469"/>
        <v>1.0362625030748059E-2</v>
      </c>
      <c r="N3736">
        <f t="shared" si="470"/>
        <v>0.48486550010712703</v>
      </c>
      <c r="O3736" s="4">
        <f t="shared" si="471"/>
        <v>0.48486550010712703</v>
      </c>
      <c r="P3736">
        <f t="shared" si="472"/>
        <v>0.87121637502678173</v>
      </c>
    </row>
    <row r="3737" spans="1:16" x14ac:dyDescent="0.15">
      <c r="A3737">
        <v>37054</v>
      </c>
      <c r="B3737" s="1">
        <v>42619.786215277774</v>
      </c>
      <c r="C3737">
        <v>6</v>
      </c>
      <c r="D3737" t="s">
        <v>13984</v>
      </c>
      <c r="E3737" t="s">
        <v>13985</v>
      </c>
      <c r="F3737" t="s">
        <v>13986</v>
      </c>
      <c r="G3737">
        <v>3735</v>
      </c>
      <c r="H3737" s="2">
        <v>43159</v>
      </c>
      <c r="I3737" s="3">
        <f t="shared" si="465"/>
        <v>540.21378472222568</v>
      </c>
      <c r="J3737" s="3">
        <f t="shared" si="466"/>
        <v>68.591363360068499</v>
      </c>
      <c r="K3737">
        <f t="shared" si="467"/>
        <v>0.64080006599538086</v>
      </c>
      <c r="L3737" s="4">
        <f t="shared" si="468"/>
        <v>0.64080006599538086</v>
      </c>
      <c r="M3737">
        <f t="shared" si="469"/>
        <v>1.1106713989323986E-2</v>
      </c>
      <c r="N3737">
        <f t="shared" si="470"/>
        <v>0.51968129860930101</v>
      </c>
      <c r="O3737" s="4">
        <f t="shared" si="471"/>
        <v>0.51968129860930101</v>
      </c>
      <c r="P3737">
        <f t="shared" si="472"/>
        <v>0.61052037414886096</v>
      </c>
    </row>
    <row r="3738" spans="1:16" x14ac:dyDescent="0.15">
      <c r="A3738">
        <v>27153</v>
      </c>
      <c r="B3738" s="1">
        <v>42770.611620370371</v>
      </c>
      <c r="C3738">
        <v>6</v>
      </c>
      <c r="D3738" t="s">
        <v>13987</v>
      </c>
      <c r="E3738" t="s">
        <v>13988</v>
      </c>
      <c r="F3738" t="s">
        <v>13989</v>
      </c>
      <c r="G3738">
        <v>3736</v>
      </c>
      <c r="H3738" s="2">
        <v>43159</v>
      </c>
      <c r="I3738" s="3">
        <f t="shared" si="465"/>
        <v>389.38837962962862</v>
      </c>
      <c r="J3738" s="3">
        <f t="shared" si="466"/>
        <v>69.732435328005678</v>
      </c>
      <c r="K3738">
        <f t="shared" si="467"/>
        <v>0.65146028554111601</v>
      </c>
      <c r="L3738" s="4">
        <f t="shared" si="468"/>
        <v>0.65146028554111601</v>
      </c>
      <c r="M3738">
        <f t="shared" si="469"/>
        <v>1.5408780317756198E-2</v>
      </c>
      <c r="N3738">
        <f t="shared" si="470"/>
        <v>0.72097426594527503</v>
      </c>
      <c r="O3738" s="4">
        <f t="shared" si="471"/>
        <v>0.72097426594527503</v>
      </c>
      <c r="P3738">
        <f t="shared" si="472"/>
        <v>0.66883878064215574</v>
      </c>
    </row>
    <row r="3739" spans="1:16" x14ac:dyDescent="0.15">
      <c r="A3739">
        <v>12246</v>
      </c>
      <c r="B3739" s="1">
        <v>42583.682222222225</v>
      </c>
      <c r="C3739">
        <v>1</v>
      </c>
      <c r="D3739" t="s">
        <v>13990</v>
      </c>
      <c r="E3739" t="s">
        <v>13991</v>
      </c>
      <c r="F3739" t="s">
        <v>13992</v>
      </c>
      <c r="G3739">
        <v>3737</v>
      </c>
      <c r="H3739" s="2">
        <v>43159</v>
      </c>
      <c r="I3739" s="3">
        <f t="shared" si="465"/>
        <v>576.31777777777461</v>
      </c>
      <c r="J3739" s="3">
        <f t="shared" si="466"/>
        <v>21.248693814755093</v>
      </c>
      <c r="K3739">
        <f t="shared" si="467"/>
        <v>0.19851135378856694</v>
      </c>
      <c r="L3739" s="4">
        <f t="shared" si="468"/>
        <v>0.19851135378856694</v>
      </c>
      <c r="M3739">
        <f t="shared" si="469"/>
        <v>1.7351538310268735E-3</v>
      </c>
      <c r="N3739">
        <f t="shared" si="470"/>
        <v>8.1187558900112908E-2</v>
      </c>
      <c r="O3739" s="4">
        <f t="shared" si="471"/>
        <v>8.1187558900112908E-2</v>
      </c>
      <c r="P3739">
        <f t="shared" si="472"/>
        <v>0.1691804050664534</v>
      </c>
    </row>
    <row r="3740" spans="1:16" x14ac:dyDescent="0.15">
      <c r="A3740">
        <v>2737</v>
      </c>
      <c r="B3740" s="1">
        <v>43089.602094907408</v>
      </c>
      <c r="C3740">
        <v>0</v>
      </c>
      <c r="D3740" t="s">
        <v>13993</v>
      </c>
      <c r="E3740" t="s">
        <v>13994</v>
      </c>
      <c r="F3740" t="s">
        <v>13995</v>
      </c>
      <c r="G3740">
        <v>3738</v>
      </c>
      <c r="H3740" s="2">
        <v>43159</v>
      </c>
      <c r="I3740" s="3">
        <f t="shared" si="465"/>
        <v>70.397905092591827</v>
      </c>
      <c r="J3740" s="3">
        <f t="shared" si="466"/>
        <v>38.878997839497103</v>
      </c>
      <c r="K3740">
        <f t="shared" si="467"/>
        <v>0.3632186788677812</v>
      </c>
      <c r="L3740" s="4">
        <f t="shared" si="468"/>
        <v>0.3632186788677812</v>
      </c>
      <c r="M3740">
        <f t="shared" si="469"/>
        <v>0</v>
      </c>
      <c r="N3740">
        <f t="shared" si="470"/>
        <v>0</v>
      </c>
      <c r="O3740" s="4">
        <f t="shared" si="471"/>
        <v>0</v>
      </c>
      <c r="P3740">
        <f t="shared" si="472"/>
        <v>0.27241400915083591</v>
      </c>
    </row>
    <row r="3741" spans="1:16" x14ac:dyDescent="0.15">
      <c r="A3741">
        <v>6379</v>
      </c>
      <c r="B3741" s="1">
        <v>42752.48128472222</v>
      </c>
      <c r="C3741">
        <v>5</v>
      </c>
      <c r="D3741" t="s">
        <v>13996</v>
      </c>
      <c r="E3741" t="s">
        <v>13997</v>
      </c>
      <c r="F3741" t="s">
        <v>13998</v>
      </c>
      <c r="G3741">
        <v>3739</v>
      </c>
      <c r="H3741" s="2">
        <v>43159</v>
      </c>
      <c r="I3741" s="3">
        <f t="shared" si="465"/>
        <v>407.51871527777985</v>
      </c>
      <c r="J3741" s="3">
        <f t="shared" si="466"/>
        <v>15.653268821413116</v>
      </c>
      <c r="K3741">
        <f t="shared" si="467"/>
        <v>0.14623729872738522</v>
      </c>
      <c r="L3741" s="4">
        <f t="shared" si="468"/>
        <v>0.14623729872738522</v>
      </c>
      <c r="M3741">
        <f t="shared" si="469"/>
        <v>1.2269375153952905E-2</v>
      </c>
      <c r="N3741">
        <f t="shared" si="470"/>
        <v>0.57408202095235772</v>
      </c>
      <c r="O3741" s="4">
        <f t="shared" si="471"/>
        <v>0.57408202095235772</v>
      </c>
      <c r="P3741">
        <f t="shared" si="472"/>
        <v>0.25319847928362837</v>
      </c>
    </row>
    <row r="3742" spans="1:16" x14ac:dyDescent="0.15">
      <c r="A3742">
        <v>16251</v>
      </c>
      <c r="B3742" s="1">
        <v>41562.482233796298</v>
      </c>
      <c r="C3742">
        <v>12</v>
      </c>
      <c r="D3742" t="s">
        <v>13999</v>
      </c>
      <c r="E3742" t="s">
        <v>13999</v>
      </c>
      <c r="F3742" t="s">
        <v>14000</v>
      </c>
      <c r="G3742">
        <v>3740</v>
      </c>
      <c r="H3742" s="2">
        <v>43159</v>
      </c>
      <c r="I3742" s="3">
        <f t="shared" si="465"/>
        <v>1597.5177662037022</v>
      </c>
      <c r="J3742" s="3">
        <f t="shared" si="466"/>
        <v>10.172656820348505</v>
      </c>
      <c r="K3742">
        <f t="shared" si="467"/>
        <v>9.5035859363346728E-2</v>
      </c>
      <c r="L3742" s="4">
        <f t="shared" si="468"/>
        <v>9.5035859363346728E-2</v>
      </c>
      <c r="M3742">
        <f t="shared" si="469"/>
        <v>7.5116535501927309E-3</v>
      </c>
      <c r="N3742">
        <f t="shared" si="470"/>
        <v>0.35146901913739853</v>
      </c>
      <c r="O3742" s="4">
        <f t="shared" si="471"/>
        <v>0.35146901913739853</v>
      </c>
      <c r="P3742">
        <f t="shared" si="472"/>
        <v>0.15914414930685966</v>
      </c>
    </row>
    <row r="3743" spans="1:16" x14ac:dyDescent="0.15">
      <c r="A3743">
        <v>7219</v>
      </c>
      <c r="B3743" s="1">
        <v>42349.675543981481</v>
      </c>
      <c r="C3743">
        <v>1</v>
      </c>
      <c r="D3743" t="s">
        <v>14001</v>
      </c>
      <c r="E3743" t="s">
        <v>14001</v>
      </c>
      <c r="F3743" t="s">
        <v>14002</v>
      </c>
      <c r="G3743">
        <v>3741</v>
      </c>
      <c r="H3743" s="2">
        <v>43159</v>
      </c>
      <c r="I3743" s="3">
        <f t="shared" si="465"/>
        <v>810.32445601851941</v>
      </c>
      <c r="J3743" s="3">
        <f t="shared" si="466"/>
        <v>8.9087771526360235</v>
      </c>
      <c r="K3743">
        <f t="shared" si="467"/>
        <v>8.3228335284420626E-2</v>
      </c>
      <c r="L3743" s="4">
        <f t="shared" si="468"/>
        <v>8.3228335284420626E-2</v>
      </c>
      <c r="M3743">
        <f t="shared" si="469"/>
        <v>1.2340735770378201E-3</v>
      </c>
      <c r="N3743">
        <f t="shared" si="470"/>
        <v>5.7742097231538961E-2</v>
      </c>
      <c r="O3743" s="4">
        <f t="shared" si="471"/>
        <v>5.7742097231538961E-2</v>
      </c>
      <c r="P3743">
        <f t="shared" si="472"/>
        <v>7.6856775771200203E-2</v>
      </c>
    </row>
    <row r="3744" spans="1:16" x14ac:dyDescent="0.15">
      <c r="A3744">
        <v>8259</v>
      </c>
      <c r="B3744" s="1">
        <v>42806.77270833333</v>
      </c>
      <c r="C3744">
        <v>0</v>
      </c>
      <c r="D3744" t="s">
        <v>14003</v>
      </c>
      <c r="E3744" t="s">
        <v>14004</v>
      </c>
      <c r="F3744" t="s">
        <v>14005</v>
      </c>
      <c r="G3744">
        <v>3742</v>
      </c>
      <c r="H3744" s="2">
        <v>43159</v>
      </c>
      <c r="I3744" s="3">
        <f t="shared" si="465"/>
        <v>353.22729166666977</v>
      </c>
      <c r="J3744" s="3">
        <f t="shared" si="466"/>
        <v>23.381545522801154</v>
      </c>
      <c r="K3744">
        <f t="shared" si="467"/>
        <v>0.21843706233731902</v>
      </c>
      <c r="L3744" s="4">
        <f t="shared" si="468"/>
        <v>0.21843706233731902</v>
      </c>
      <c r="M3744">
        <f t="shared" si="469"/>
        <v>0</v>
      </c>
      <c r="N3744">
        <f t="shared" si="470"/>
        <v>0</v>
      </c>
      <c r="O3744" s="4">
        <f t="shared" si="471"/>
        <v>0</v>
      </c>
      <c r="P3744">
        <f t="shared" si="472"/>
        <v>0.16382779675298925</v>
      </c>
    </row>
    <row r="3745" spans="1:16" x14ac:dyDescent="0.15">
      <c r="A3745">
        <v>5080</v>
      </c>
      <c r="B3745" s="1">
        <v>42989.538113425922</v>
      </c>
      <c r="C3745">
        <v>5</v>
      </c>
      <c r="D3745" t="s">
        <v>14006</v>
      </c>
      <c r="E3745" t="s">
        <v>14006</v>
      </c>
      <c r="F3745" t="s">
        <v>14007</v>
      </c>
      <c r="G3745">
        <v>3743</v>
      </c>
      <c r="H3745" s="2">
        <v>43159</v>
      </c>
      <c r="I3745" s="3">
        <f t="shared" si="465"/>
        <v>170.46188657407765</v>
      </c>
      <c r="J3745" s="3">
        <f t="shared" si="466"/>
        <v>29.801383183638436</v>
      </c>
      <c r="K3745">
        <f t="shared" si="467"/>
        <v>0.27841301550723502</v>
      </c>
      <c r="L3745" s="4">
        <f t="shared" si="468"/>
        <v>0.27841301550723502</v>
      </c>
      <c r="M3745">
        <f t="shared" si="469"/>
        <v>2.9332070062636256E-2</v>
      </c>
      <c r="N3745">
        <f t="shared" si="470"/>
        <v>1.3724426752774967</v>
      </c>
      <c r="O3745" s="4">
        <f t="shared" si="471"/>
        <v>1</v>
      </c>
      <c r="P3745">
        <f t="shared" si="472"/>
        <v>0.45880976163042625</v>
      </c>
    </row>
    <row r="3746" spans="1:16" x14ac:dyDescent="0.15">
      <c r="A3746">
        <v>181584</v>
      </c>
      <c r="B3746" s="1">
        <v>41571.503923611112</v>
      </c>
      <c r="C3746">
        <v>29</v>
      </c>
      <c r="D3746" t="s">
        <v>14008</v>
      </c>
      <c r="E3746" t="s">
        <v>14008</v>
      </c>
      <c r="F3746" t="s">
        <v>14009</v>
      </c>
      <c r="G3746">
        <v>3744</v>
      </c>
      <c r="H3746" s="2">
        <v>43159</v>
      </c>
      <c r="I3746" s="3">
        <f t="shared" si="465"/>
        <v>1588.4960763888885</v>
      </c>
      <c r="J3746" s="3">
        <f t="shared" si="466"/>
        <v>114.3118970824234</v>
      </c>
      <c r="K3746">
        <f t="shared" si="467"/>
        <v>1.0679343230130096</v>
      </c>
      <c r="L3746" s="4">
        <f t="shared" si="468"/>
        <v>1</v>
      </c>
      <c r="M3746">
        <f t="shared" si="469"/>
        <v>1.8256261649651283E-2</v>
      </c>
      <c r="N3746">
        <f t="shared" si="470"/>
        <v>0.85420744344020094</v>
      </c>
      <c r="O3746" s="4">
        <f t="shared" si="471"/>
        <v>0.85420744344020094</v>
      </c>
      <c r="P3746">
        <f t="shared" si="472"/>
        <v>0.96355186086005018</v>
      </c>
    </row>
    <row r="3747" spans="1:16" x14ac:dyDescent="0.15">
      <c r="A3747">
        <v>6044</v>
      </c>
      <c r="B3747" s="1">
        <v>42801.74759259259</v>
      </c>
      <c r="C3747">
        <v>8</v>
      </c>
      <c r="D3747" t="s">
        <v>14010</v>
      </c>
      <c r="E3747" t="s">
        <v>14011</v>
      </c>
      <c r="F3747" t="s">
        <v>14012</v>
      </c>
      <c r="G3747">
        <v>3745</v>
      </c>
      <c r="H3747" s="2">
        <v>43159</v>
      </c>
      <c r="I3747" s="3">
        <f t="shared" si="465"/>
        <v>358.25240740740992</v>
      </c>
      <c r="J3747" s="3">
        <f t="shared" si="466"/>
        <v>16.870786839198193</v>
      </c>
      <c r="K3747">
        <f t="shared" si="467"/>
        <v>0.15761169905897915</v>
      </c>
      <c r="L3747" s="4">
        <f t="shared" si="468"/>
        <v>0.15761169905897915</v>
      </c>
      <c r="M3747">
        <f t="shared" si="469"/>
        <v>2.2330624538978414E-2</v>
      </c>
      <c r="N3747">
        <f t="shared" si="470"/>
        <v>1.0448462047665779</v>
      </c>
      <c r="O3747" s="4">
        <f t="shared" si="471"/>
        <v>1</v>
      </c>
      <c r="P3747">
        <f t="shared" si="472"/>
        <v>0.36820877429423438</v>
      </c>
    </row>
    <row r="3748" spans="1:16" x14ac:dyDescent="0.15">
      <c r="A3748">
        <v>961</v>
      </c>
      <c r="B3748" s="1">
        <v>42194.559583333335</v>
      </c>
      <c r="C3748">
        <v>0</v>
      </c>
      <c r="D3748" t="s">
        <v>14013</v>
      </c>
      <c r="F3748" t="s">
        <v>14014</v>
      </c>
      <c r="G3748">
        <v>3746</v>
      </c>
      <c r="H3748" s="2">
        <v>43159</v>
      </c>
      <c r="I3748" s="3">
        <f t="shared" si="465"/>
        <v>965.44041666666453</v>
      </c>
      <c r="J3748" s="3">
        <f t="shared" si="466"/>
        <v>0.99540063105914323</v>
      </c>
      <c r="K3748">
        <f t="shared" si="467"/>
        <v>9.2993163982781901E-3</v>
      </c>
      <c r="L3748" s="4">
        <f t="shared" si="468"/>
        <v>9.2993163982781901E-3</v>
      </c>
      <c r="M3748">
        <f t="shared" si="469"/>
        <v>0</v>
      </c>
      <c r="N3748">
        <f t="shared" si="470"/>
        <v>0</v>
      </c>
      <c r="O3748" s="4">
        <f t="shared" si="471"/>
        <v>0</v>
      </c>
      <c r="P3748">
        <f t="shared" si="472"/>
        <v>6.9744872987086426E-3</v>
      </c>
    </row>
    <row r="3749" spans="1:16" x14ac:dyDescent="0.15">
      <c r="A3749">
        <v>32736</v>
      </c>
      <c r="B3749" s="1">
        <v>41584.423576388886</v>
      </c>
      <c r="C3749">
        <v>6</v>
      </c>
      <c r="D3749" t="s">
        <v>14015</v>
      </c>
      <c r="E3749" t="s">
        <v>14016</v>
      </c>
      <c r="F3749" t="s">
        <v>14017</v>
      </c>
      <c r="G3749">
        <v>3747</v>
      </c>
      <c r="H3749" s="2">
        <v>43159</v>
      </c>
      <c r="I3749" s="3">
        <f t="shared" si="465"/>
        <v>1575.5764236111136</v>
      </c>
      <c r="J3749" s="3">
        <f t="shared" si="466"/>
        <v>20.777157813120436</v>
      </c>
      <c r="K3749">
        <f t="shared" si="467"/>
        <v>0.19410613006702485</v>
      </c>
      <c r="L3749" s="4">
        <f t="shared" si="468"/>
        <v>0.19410613006702485</v>
      </c>
      <c r="M3749">
        <f t="shared" si="469"/>
        <v>3.8081300977126898E-3</v>
      </c>
      <c r="N3749">
        <f t="shared" si="470"/>
        <v>0.17818177332690532</v>
      </c>
      <c r="O3749" s="4">
        <f t="shared" si="471"/>
        <v>0.17818177332690532</v>
      </c>
      <c r="P3749">
        <f t="shared" si="472"/>
        <v>0.19012504088199497</v>
      </c>
    </row>
    <row r="3750" spans="1:16" x14ac:dyDescent="0.15">
      <c r="A3750">
        <v>12637</v>
      </c>
      <c r="B3750" s="1">
        <v>42591.610856481479</v>
      </c>
      <c r="C3750">
        <v>2</v>
      </c>
      <c r="D3750" t="s">
        <v>14018</v>
      </c>
      <c r="E3750" t="s">
        <v>14019</v>
      </c>
      <c r="F3750" t="s">
        <v>14020</v>
      </c>
      <c r="G3750">
        <v>3748</v>
      </c>
      <c r="H3750" s="2">
        <v>43159</v>
      </c>
      <c r="I3750" s="3">
        <f t="shared" si="465"/>
        <v>568.38914351852145</v>
      </c>
      <c r="J3750" s="3">
        <f t="shared" si="466"/>
        <v>22.233007340310348</v>
      </c>
      <c r="K3750">
        <f t="shared" si="467"/>
        <v>0.20770709128724965</v>
      </c>
      <c r="L3750" s="4">
        <f t="shared" si="468"/>
        <v>0.20770709128724965</v>
      </c>
      <c r="M3750">
        <f t="shared" si="469"/>
        <v>3.5187160465791484E-3</v>
      </c>
      <c r="N3750">
        <f t="shared" si="470"/>
        <v>0.16464013805355371</v>
      </c>
      <c r="O3750" s="4">
        <f t="shared" si="471"/>
        <v>0.16464013805355371</v>
      </c>
      <c r="P3750">
        <f t="shared" si="472"/>
        <v>0.19694035297882567</v>
      </c>
    </row>
    <row r="3751" spans="1:16" x14ac:dyDescent="0.15">
      <c r="A3751">
        <v>25397</v>
      </c>
      <c r="B3751" s="1">
        <v>41613.678055555552</v>
      </c>
      <c r="C3751">
        <v>21</v>
      </c>
      <c r="D3751" t="s">
        <v>14021</v>
      </c>
      <c r="E3751" t="s">
        <v>14022</v>
      </c>
      <c r="F3751" t="s">
        <v>14023</v>
      </c>
      <c r="G3751">
        <v>3749</v>
      </c>
      <c r="H3751" s="2">
        <v>43159</v>
      </c>
      <c r="I3751" s="3">
        <f t="shared" si="465"/>
        <v>1546.3219444444476</v>
      </c>
      <c r="J3751" s="3">
        <f t="shared" si="466"/>
        <v>16.424134761357518</v>
      </c>
      <c r="K3751">
        <f t="shared" si="467"/>
        <v>0.15343894804578231</v>
      </c>
      <c r="L3751" s="4">
        <f t="shared" si="468"/>
        <v>0.15343894804578231</v>
      </c>
      <c r="M3751">
        <f t="shared" si="469"/>
        <v>1.3580613064082682E-2</v>
      </c>
      <c r="N3751">
        <f t="shared" si="470"/>
        <v>0.63543462448360821</v>
      </c>
      <c r="O3751" s="4">
        <f t="shared" si="471"/>
        <v>0.63543462448360821</v>
      </c>
      <c r="P3751">
        <f t="shared" si="472"/>
        <v>0.27393786715523882</v>
      </c>
    </row>
    <row r="3752" spans="1:16" x14ac:dyDescent="0.15">
      <c r="A3752">
        <v>16675</v>
      </c>
      <c r="B3752" s="1">
        <v>41661.675717592596</v>
      </c>
      <c r="C3752">
        <v>20</v>
      </c>
      <c r="D3752" t="s">
        <v>14024</v>
      </c>
      <c r="E3752" t="s">
        <v>14025</v>
      </c>
      <c r="F3752" t="s">
        <v>14026</v>
      </c>
      <c r="G3752">
        <v>3750</v>
      </c>
      <c r="H3752" s="2">
        <v>43159</v>
      </c>
      <c r="I3752" s="3">
        <f t="shared" si="465"/>
        <v>1498.3242824074041</v>
      </c>
      <c r="J3752" s="3">
        <f t="shared" si="466"/>
        <v>11.129099485198065</v>
      </c>
      <c r="K3752">
        <f t="shared" si="467"/>
        <v>0.10397121933773672</v>
      </c>
      <c r="L3752" s="4">
        <f t="shared" si="468"/>
        <v>0.10397121933773672</v>
      </c>
      <c r="M3752">
        <f t="shared" si="469"/>
        <v>1.3348245259607873E-2</v>
      </c>
      <c r="N3752">
        <f t="shared" si="470"/>
        <v>0.62456217359484534</v>
      </c>
      <c r="O3752" s="4">
        <f t="shared" si="471"/>
        <v>0.62456217359484534</v>
      </c>
      <c r="P3752">
        <f t="shared" si="472"/>
        <v>0.23411895790201387</v>
      </c>
    </row>
    <row r="3753" spans="1:16" x14ac:dyDescent="0.15">
      <c r="A3753">
        <v>71808</v>
      </c>
      <c r="B3753" s="1">
        <v>42390.605185185188</v>
      </c>
      <c r="C3753">
        <v>8</v>
      </c>
      <c r="D3753" t="s">
        <v>14027</v>
      </c>
      <c r="E3753" t="s">
        <v>14027</v>
      </c>
      <c r="F3753" t="s">
        <v>14028</v>
      </c>
      <c r="G3753">
        <v>3751</v>
      </c>
      <c r="H3753" s="2">
        <v>43159</v>
      </c>
      <c r="I3753" s="3">
        <f t="shared" si="465"/>
        <v>769.39481481481198</v>
      </c>
      <c r="J3753" s="3">
        <f t="shared" si="466"/>
        <v>93.330496407470193</v>
      </c>
      <c r="K3753">
        <f t="shared" si="467"/>
        <v>0.87192009791870728</v>
      </c>
      <c r="L3753" s="4">
        <f t="shared" si="468"/>
        <v>0.87192009791870728</v>
      </c>
      <c r="M3753">
        <f t="shared" si="469"/>
        <v>1.0397782576589815E-2</v>
      </c>
      <c r="N3753">
        <f t="shared" si="470"/>
        <v>0.48651051582433397</v>
      </c>
      <c r="O3753" s="4">
        <f t="shared" si="471"/>
        <v>0.48651051582433397</v>
      </c>
      <c r="P3753">
        <f t="shared" si="472"/>
        <v>0.77556770239511397</v>
      </c>
    </row>
    <row r="3754" spans="1:16" x14ac:dyDescent="0.15">
      <c r="A3754">
        <v>773</v>
      </c>
      <c r="B3754" s="1">
        <v>42962.460543981484</v>
      </c>
      <c r="C3754">
        <v>0</v>
      </c>
      <c r="D3754" t="s">
        <v>14029</v>
      </c>
      <c r="E3754" t="s">
        <v>14030</v>
      </c>
      <c r="F3754" t="s">
        <v>14031</v>
      </c>
      <c r="G3754">
        <v>3752</v>
      </c>
      <c r="H3754" s="2">
        <v>43159</v>
      </c>
      <c r="I3754" s="3">
        <f t="shared" si="465"/>
        <v>197.53945601851592</v>
      </c>
      <c r="J3754" s="3">
        <f t="shared" si="466"/>
        <v>3.9131422935959921</v>
      </c>
      <c r="K3754">
        <f t="shared" si="467"/>
        <v>3.6557690606357468E-2</v>
      </c>
      <c r="L3754" s="4">
        <f t="shared" si="468"/>
        <v>3.6557690606357468E-2</v>
      </c>
      <c r="M3754">
        <f t="shared" si="469"/>
        <v>0</v>
      </c>
      <c r="N3754">
        <f t="shared" si="470"/>
        <v>0</v>
      </c>
      <c r="O3754" s="4">
        <f t="shared" si="471"/>
        <v>0</v>
      </c>
      <c r="P3754">
        <f t="shared" si="472"/>
        <v>2.7418267954768101E-2</v>
      </c>
    </row>
    <row r="3755" spans="1:16" x14ac:dyDescent="0.15">
      <c r="A3755">
        <v>10451</v>
      </c>
      <c r="B3755" s="1">
        <v>42026.490266203706</v>
      </c>
      <c r="C3755">
        <v>9</v>
      </c>
      <c r="D3755" t="s">
        <v>14032</v>
      </c>
      <c r="F3755" t="s">
        <v>14033</v>
      </c>
      <c r="G3755">
        <v>3753</v>
      </c>
      <c r="H3755" s="2">
        <v>43159</v>
      </c>
      <c r="I3755" s="3">
        <f t="shared" si="465"/>
        <v>1133.5097337962943</v>
      </c>
      <c r="J3755" s="3">
        <f t="shared" si="466"/>
        <v>9.2200355130591003</v>
      </c>
      <c r="K3755">
        <f t="shared" si="467"/>
        <v>8.6136199600423374E-2</v>
      </c>
      <c r="L3755" s="4">
        <f t="shared" si="468"/>
        <v>8.6136199600423374E-2</v>
      </c>
      <c r="M3755">
        <f t="shared" si="469"/>
        <v>7.9399406389371249E-3</v>
      </c>
      <c r="N3755">
        <f t="shared" si="470"/>
        <v>0.37150850072216118</v>
      </c>
      <c r="O3755" s="4">
        <f t="shared" si="471"/>
        <v>0.37150850072216118</v>
      </c>
      <c r="P3755">
        <f t="shared" si="472"/>
        <v>0.15747927488085783</v>
      </c>
    </row>
    <row r="3756" spans="1:16" x14ac:dyDescent="0.15">
      <c r="A3756">
        <v>1261</v>
      </c>
      <c r="B3756" s="1">
        <v>42164.471168981479</v>
      </c>
      <c r="C3756">
        <v>1</v>
      </c>
      <c r="D3756" t="s">
        <v>14034</v>
      </c>
      <c r="F3756" t="s">
        <v>14035</v>
      </c>
      <c r="G3756">
        <v>3754</v>
      </c>
      <c r="H3756" s="2">
        <v>43159</v>
      </c>
      <c r="I3756" s="3">
        <f t="shared" si="465"/>
        <v>995.52883101852058</v>
      </c>
      <c r="J3756" s="3">
        <f t="shared" si="466"/>
        <v>1.2666634664009451</v>
      </c>
      <c r="K3756">
        <f t="shared" si="467"/>
        <v>1.1833531119694788E-2</v>
      </c>
      <c r="L3756" s="4">
        <f t="shared" si="468"/>
        <v>1.1833531119694788E-2</v>
      </c>
      <c r="M3756">
        <f t="shared" si="469"/>
        <v>1.0044912501197027E-3</v>
      </c>
      <c r="N3756">
        <f t="shared" si="470"/>
        <v>4.6999978373951076E-2</v>
      </c>
      <c r="O3756" s="4">
        <f t="shared" si="471"/>
        <v>4.6999978373951076E-2</v>
      </c>
      <c r="P3756">
        <f t="shared" si="472"/>
        <v>2.0625142933258858E-2</v>
      </c>
    </row>
    <row r="3757" spans="1:16" x14ac:dyDescent="0.15">
      <c r="A3757">
        <v>3019</v>
      </c>
      <c r="B3757" s="1">
        <v>42263.575937499998</v>
      </c>
      <c r="C3757">
        <v>1</v>
      </c>
      <c r="D3757" t="s">
        <v>14036</v>
      </c>
      <c r="E3757" t="s">
        <v>14037</v>
      </c>
      <c r="F3757" t="s">
        <v>14038</v>
      </c>
      <c r="G3757">
        <v>3755</v>
      </c>
      <c r="H3757" s="2">
        <v>43159</v>
      </c>
      <c r="I3757" s="3">
        <f t="shared" si="465"/>
        <v>896.42406250000204</v>
      </c>
      <c r="J3757" s="3">
        <f t="shared" si="466"/>
        <v>3.367825704700997</v>
      </c>
      <c r="K3757">
        <f t="shared" si="467"/>
        <v>3.1463187610143224E-2</v>
      </c>
      <c r="L3757" s="4">
        <f t="shared" si="468"/>
        <v>3.1463187610143224E-2</v>
      </c>
      <c r="M3757">
        <f t="shared" si="469"/>
        <v>1.1155434596558454E-3</v>
      </c>
      <c r="N3757">
        <f t="shared" si="470"/>
        <v>5.2196092771120986E-2</v>
      </c>
      <c r="O3757" s="4">
        <f t="shared" si="471"/>
        <v>5.2196092771120986E-2</v>
      </c>
      <c r="P3757">
        <f t="shared" si="472"/>
        <v>3.664641390038767E-2</v>
      </c>
    </row>
    <row r="3758" spans="1:16" x14ac:dyDescent="0.15">
      <c r="A3758">
        <v>2697</v>
      </c>
      <c r="B3758" s="1">
        <v>43055.61378472222</v>
      </c>
      <c r="C3758">
        <v>0</v>
      </c>
      <c r="D3758" t="s">
        <v>14039</v>
      </c>
      <c r="E3758" t="s">
        <v>14040</v>
      </c>
      <c r="F3758" t="s">
        <v>14041</v>
      </c>
      <c r="G3758">
        <v>3756</v>
      </c>
      <c r="H3758" s="2">
        <v>43159</v>
      </c>
      <c r="I3758" s="3">
        <f t="shared" si="465"/>
        <v>104.38621527778014</v>
      </c>
      <c r="J3758" s="3">
        <f t="shared" si="466"/>
        <v>25.836744754305588</v>
      </c>
      <c r="K3758">
        <f t="shared" si="467"/>
        <v>0.24137423332371416</v>
      </c>
      <c r="L3758" s="4">
        <f t="shared" si="468"/>
        <v>0.24137423332371416</v>
      </c>
      <c r="M3758">
        <f t="shared" si="469"/>
        <v>0</v>
      </c>
      <c r="N3758">
        <f t="shared" si="470"/>
        <v>0</v>
      </c>
      <c r="O3758" s="4">
        <f t="shared" si="471"/>
        <v>0</v>
      </c>
      <c r="P3758">
        <f t="shared" si="472"/>
        <v>0.18103067499278563</v>
      </c>
    </row>
    <row r="3759" spans="1:16" x14ac:dyDescent="0.15">
      <c r="A3759">
        <v>5924</v>
      </c>
      <c r="B3759" s="1">
        <v>41809.606990740744</v>
      </c>
      <c r="C3759">
        <v>14</v>
      </c>
      <c r="D3759" t="s">
        <v>14042</v>
      </c>
      <c r="F3759" t="s">
        <v>14043</v>
      </c>
      <c r="G3759">
        <v>3757</v>
      </c>
      <c r="H3759" s="2">
        <v>43159</v>
      </c>
      <c r="I3759" s="3">
        <f t="shared" si="465"/>
        <v>1350.3930092592564</v>
      </c>
      <c r="J3759" s="3">
        <f t="shared" si="466"/>
        <v>4.386871051153876</v>
      </c>
      <c r="K3759">
        <f t="shared" si="467"/>
        <v>4.0983399678700051E-2</v>
      </c>
      <c r="L3759" s="4">
        <f t="shared" si="468"/>
        <v>4.0983399678700051E-2</v>
      </c>
      <c r="M3759">
        <f t="shared" si="469"/>
        <v>1.0367352247831578E-2</v>
      </c>
      <c r="N3759">
        <f t="shared" si="470"/>
        <v>0.48508668580751801</v>
      </c>
      <c r="O3759" s="4">
        <f t="shared" si="471"/>
        <v>0.48508668580751801</v>
      </c>
      <c r="P3759">
        <f t="shared" si="472"/>
        <v>0.15200922121090454</v>
      </c>
    </row>
    <row r="3760" spans="1:16" x14ac:dyDescent="0.15">
      <c r="A3760">
        <v>79349</v>
      </c>
      <c r="B3760" s="1">
        <v>41527.490023148152</v>
      </c>
      <c r="C3760">
        <v>9</v>
      </c>
      <c r="D3760" t="s">
        <v>14044</v>
      </c>
      <c r="E3760" t="s">
        <v>13978</v>
      </c>
      <c r="F3760" t="s">
        <v>14045</v>
      </c>
      <c r="G3760">
        <v>3758</v>
      </c>
      <c r="H3760" s="2">
        <v>43159</v>
      </c>
      <c r="I3760" s="3">
        <f t="shared" si="465"/>
        <v>1632.5099768518485</v>
      </c>
      <c r="J3760" s="3">
        <f t="shared" si="466"/>
        <v>48.605522248027881</v>
      </c>
      <c r="K3760">
        <f t="shared" si="467"/>
        <v>0.45408664208602945</v>
      </c>
      <c r="L3760" s="4">
        <f t="shared" si="468"/>
        <v>0.45408664208602945</v>
      </c>
      <c r="M3760">
        <f t="shared" si="469"/>
        <v>5.5129831533132232E-3</v>
      </c>
      <c r="N3760">
        <f t="shared" si="470"/>
        <v>0.25795156398903485</v>
      </c>
      <c r="O3760" s="4">
        <f t="shared" si="471"/>
        <v>0.25795156398903485</v>
      </c>
      <c r="P3760">
        <f t="shared" si="472"/>
        <v>0.4050528725617808</v>
      </c>
    </row>
    <row r="3761" spans="1:16" x14ac:dyDescent="0.15">
      <c r="A3761">
        <v>5045</v>
      </c>
      <c r="B3761" s="1">
        <v>42836.421064814815</v>
      </c>
      <c r="C3761">
        <v>1</v>
      </c>
      <c r="D3761" t="s">
        <v>14046</v>
      </c>
      <c r="E3761" t="s">
        <v>14047</v>
      </c>
      <c r="F3761" t="s">
        <v>14048</v>
      </c>
      <c r="G3761">
        <v>3759</v>
      </c>
      <c r="H3761" s="2">
        <v>43159</v>
      </c>
      <c r="I3761" s="3">
        <f t="shared" si="465"/>
        <v>323.5789351851854</v>
      </c>
      <c r="J3761" s="3">
        <f t="shared" si="466"/>
        <v>15.591249773761472</v>
      </c>
      <c r="K3761">
        <f t="shared" si="467"/>
        <v>0.14565789910793867</v>
      </c>
      <c r="L3761" s="4">
        <f t="shared" si="468"/>
        <v>0.14565789910793867</v>
      </c>
      <c r="M3761">
        <f t="shared" si="469"/>
        <v>3.0904360304779928E-3</v>
      </c>
      <c r="N3761">
        <f t="shared" si="470"/>
        <v>0.1446009873965908</v>
      </c>
      <c r="O3761" s="4">
        <f t="shared" si="471"/>
        <v>0.1446009873965908</v>
      </c>
      <c r="P3761">
        <f t="shared" si="472"/>
        <v>0.14539367118010169</v>
      </c>
    </row>
    <row r="3762" spans="1:16" x14ac:dyDescent="0.15">
      <c r="A3762">
        <v>6778</v>
      </c>
      <c r="B3762" s="1">
        <v>42353.472928240742</v>
      </c>
      <c r="C3762">
        <v>0</v>
      </c>
      <c r="D3762" t="s">
        <v>14049</v>
      </c>
      <c r="E3762" t="s">
        <v>14049</v>
      </c>
      <c r="F3762" t="s">
        <v>14050</v>
      </c>
      <c r="G3762">
        <v>3760</v>
      </c>
      <c r="H3762" s="2">
        <v>43159</v>
      </c>
      <c r="I3762" s="3">
        <f t="shared" si="465"/>
        <v>806.52707175925752</v>
      </c>
      <c r="J3762" s="3">
        <f t="shared" si="466"/>
        <v>8.4039336524877175</v>
      </c>
      <c r="K3762">
        <f t="shared" si="467"/>
        <v>7.8511943418667074E-2</v>
      </c>
      <c r="L3762" s="4">
        <f t="shared" si="468"/>
        <v>7.8511943418667074E-2</v>
      </c>
      <c r="M3762">
        <f t="shared" si="469"/>
        <v>0</v>
      </c>
      <c r="N3762">
        <f t="shared" si="470"/>
        <v>0</v>
      </c>
      <c r="O3762" s="4">
        <f t="shared" si="471"/>
        <v>0</v>
      </c>
      <c r="P3762">
        <f t="shared" si="472"/>
        <v>5.8883957564000305E-2</v>
      </c>
    </row>
    <row r="3763" spans="1:16" x14ac:dyDescent="0.15">
      <c r="A3763">
        <v>16656</v>
      </c>
      <c r="B3763" s="1">
        <v>42604.635509259257</v>
      </c>
      <c r="C3763">
        <v>9</v>
      </c>
      <c r="D3763" t="s">
        <v>14051</v>
      </c>
      <c r="E3763" t="s">
        <v>14052</v>
      </c>
      <c r="F3763" t="s">
        <v>14053</v>
      </c>
      <c r="G3763">
        <v>3761</v>
      </c>
      <c r="H3763" s="2">
        <v>43159</v>
      </c>
      <c r="I3763" s="3">
        <f t="shared" si="465"/>
        <v>555.36449074074335</v>
      </c>
      <c r="J3763" s="3">
        <f t="shared" si="466"/>
        <v>29.991114444109094</v>
      </c>
      <c r="K3763">
        <f t="shared" si="467"/>
        <v>0.28018553901858084</v>
      </c>
      <c r="L3763" s="4">
        <f t="shared" si="468"/>
        <v>0.28018553901858084</v>
      </c>
      <c r="M3763">
        <f t="shared" si="469"/>
        <v>1.6205573366773647E-2</v>
      </c>
      <c r="N3763">
        <f t="shared" si="470"/>
        <v>0.75825608006547951</v>
      </c>
      <c r="O3763" s="4">
        <f t="shared" si="471"/>
        <v>0.75825608006547951</v>
      </c>
      <c r="P3763">
        <f t="shared" si="472"/>
        <v>0.39970317428030555</v>
      </c>
    </row>
    <row r="3764" spans="1:16" x14ac:dyDescent="0.15">
      <c r="A3764">
        <v>7348</v>
      </c>
      <c r="B3764" s="1">
        <v>41834.558611111112</v>
      </c>
      <c r="C3764">
        <v>11</v>
      </c>
      <c r="D3764" t="s">
        <v>14054</v>
      </c>
      <c r="F3764" t="s">
        <v>14055</v>
      </c>
      <c r="G3764">
        <v>3762</v>
      </c>
      <c r="H3764" s="2">
        <v>43159</v>
      </c>
      <c r="I3764" s="3">
        <f t="shared" si="465"/>
        <v>1325.4413888888885</v>
      </c>
      <c r="J3764" s="3">
        <f t="shared" si="466"/>
        <v>5.5438136017163275</v>
      </c>
      <c r="K3764">
        <f t="shared" si="467"/>
        <v>5.1791886730655663E-2</v>
      </c>
      <c r="L3764" s="4">
        <f t="shared" si="468"/>
        <v>5.1791886730655663E-2</v>
      </c>
      <c r="M3764">
        <f t="shared" si="469"/>
        <v>8.2991221582579752E-3</v>
      </c>
      <c r="N3764">
        <f t="shared" si="470"/>
        <v>0.38831454421770295</v>
      </c>
      <c r="O3764" s="4">
        <f t="shared" si="471"/>
        <v>0.38831454421770295</v>
      </c>
      <c r="P3764">
        <f t="shared" si="472"/>
        <v>0.13592255110241749</v>
      </c>
    </row>
    <row r="3765" spans="1:16" x14ac:dyDescent="0.15">
      <c r="A3765">
        <v>4837</v>
      </c>
      <c r="B3765" s="1">
        <v>42831.458749999998</v>
      </c>
      <c r="C3765">
        <v>0</v>
      </c>
      <c r="D3765" t="s">
        <v>14056</v>
      </c>
      <c r="E3765" t="s">
        <v>14057</v>
      </c>
      <c r="F3765" t="s">
        <v>14058</v>
      </c>
      <c r="G3765">
        <v>3763</v>
      </c>
      <c r="H3765" s="2">
        <v>43159</v>
      </c>
      <c r="I3765" s="3">
        <f t="shared" si="465"/>
        <v>328.54125000000204</v>
      </c>
      <c r="J3765" s="3">
        <f t="shared" si="466"/>
        <v>14.72265659182818</v>
      </c>
      <c r="K3765">
        <f t="shared" si="467"/>
        <v>0.13754325404126805</v>
      </c>
      <c r="L3765" s="4">
        <f t="shared" si="468"/>
        <v>0.13754325404126805</v>
      </c>
      <c r="M3765">
        <f t="shared" si="469"/>
        <v>0</v>
      </c>
      <c r="N3765">
        <f t="shared" si="470"/>
        <v>0</v>
      </c>
      <c r="O3765" s="4">
        <f t="shared" si="471"/>
        <v>0</v>
      </c>
      <c r="P3765">
        <f t="shared" si="472"/>
        <v>0.10315744053095104</v>
      </c>
    </row>
    <row r="3766" spans="1:16" x14ac:dyDescent="0.15">
      <c r="A3766">
        <v>7471</v>
      </c>
      <c r="B3766" s="1">
        <v>42614.751689814817</v>
      </c>
      <c r="C3766">
        <v>3</v>
      </c>
      <c r="D3766" t="s">
        <v>14059</v>
      </c>
      <c r="E3766" t="s">
        <v>14059</v>
      </c>
      <c r="F3766" t="s">
        <v>14060</v>
      </c>
      <c r="G3766">
        <v>3764</v>
      </c>
      <c r="H3766" s="2">
        <v>43159</v>
      </c>
      <c r="I3766" s="3">
        <f t="shared" si="465"/>
        <v>545.24831018518307</v>
      </c>
      <c r="J3766" s="3">
        <f t="shared" si="466"/>
        <v>13.702014037352301</v>
      </c>
      <c r="K3766">
        <f t="shared" si="467"/>
        <v>0.12800812040013401</v>
      </c>
      <c r="L3766" s="4">
        <f t="shared" si="468"/>
        <v>0.12800812040013401</v>
      </c>
      <c r="M3766">
        <f t="shared" si="469"/>
        <v>5.5020803255329811E-3</v>
      </c>
      <c r="N3766">
        <f t="shared" si="470"/>
        <v>0.25744142249220725</v>
      </c>
      <c r="O3766" s="4">
        <f t="shared" si="471"/>
        <v>0.25744142249220725</v>
      </c>
      <c r="P3766">
        <f t="shared" si="472"/>
        <v>0.16036644592315233</v>
      </c>
    </row>
    <row r="3767" spans="1:16" x14ac:dyDescent="0.15">
      <c r="A3767">
        <v>3340</v>
      </c>
      <c r="B3767" s="1">
        <v>42802.499085648145</v>
      </c>
      <c r="C3767">
        <v>1</v>
      </c>
      <c r="D3767" t="s">
        <v>14061</v>
      </c>
      <c r="E3767" t="s">
        <v>14062</v>
      </c>
      <c r="F3767" t="s">
        <v>14063</v>
      </c>
      <c r="G3767">
        <v>3765</v>
      </c>
      <c r="H3767" s="2">
        <v>43159</v>
      </c>
      <c r="I3767" s="3">
        <f t="shared" si="465"/>
        <v>357.50091435185459</v>
      </c>
      <c r="J3767" s="3">
        <f t="shared" si="466"/>
        <v>9.3426334476805053</v>
      </c>
      <c r="K3767">
        <f t="shared" si="467"/>
        <v>8.7281544447760664E-2</v>
      </c>
      <c r="L3767" s="4">
        <f t="shared" si="468"/>
        <v>8.7281544447760664E-2</v>
      </c>
      <c r="M3767">
        <f t="shared" si="469"/>
        <v>2.797195643018115E-3</v>
      </c>
      <c r="N3767">
        <f t="shared" si="470"/>
        <v>0.13088031848350581</v>
      </c>
      <c r="O3767" s="4">
        <f t="shared" si="471"/>
        <v>0.13088031848350581</v>
      </c>
      <c r="P3767">
        <f t="shared" si="472"/>
        <v>9.8181237956696948E-2</v>
      </c>
    </row>
    <row r="3768" spans="1:16" x14ac:dyDescent="0.15">
      <c r="A3768">
        <v>9688</v>
      </c>
      <c r="B3768" s="1">
        <v>42089.577476851853</v>
      </c>
      <c r="C3768">
        <v>0</v>
      </c>
      <c r="D3768" t="s">
        <v>14064</v>
      </c>
      <c r="F3768" t="s">
        <v>14065</v>
      </c>
      <c r="G3768">
        <v>3766</v>
      </c>
      <c r="H3768" s="2">
        <v>43159</v>
      </c>
      <c r="I3768" s="3">
        <f t="shared" si="465"/>
        <v>1070.4225231481469</v>
      </c>
      <c r="J3768" s="3">
        <f t="shared" si="466"/>
        <v>9.0506316809434111</v>
      </c>
      <c r="K3768">
        <f t="shared" si="467"/>
        <v>8.4553580718367438E-2</v>
      </c>
      <c r="L3768" s="4">
        <f t="shared" si="468"/>
        <v>8.4553580718367438E-2</v>
      </c>
      <c r="M3768">
        <f t="shared" si="469"/>
        <v>0</v>
      </c>
      <c r="N3768">
        <f t="shared" si="470"/>
        <v>0</v>
      </c>
      <c r="O3768" s="4">
        <f t="shared" si="471"/>
        <v>0</v>
      </c>
      <c r="P3768">
        <f t="shared" si="472"/>
        <v>6.3415185538775579E-2</v>
      </c>
    </row>
    <row r="3769" spans="1:16" x14ac:dyDescent="0.15">
      <c r="A3769">
        <v>282683</v>
      </c>
      <c r="B3769" s="1">
        <v>42744.459062499998</v>
      </c>
      <c r="C3769">
        <v>14</v>
      </c>
      <c r="D3769" t="s">
        <v>14066</v>
      </c>
      <c r="E3769" t="s">
        <v>14067</v>
      </c>
      <c r="F3769" t="s">
        <v>14068</v>
      </c>
      <c r="G3769">
        <v>3767</v>
      </c>
      <c r="H3769" s="2">
        <v>43159</v>
      </c>
      <c r="I3769" s="3">
        <f t="shared" si="465"/>
        <v>415.54093750000175</v>
      </c>
      <c r="J3769" s="3">
        <f t="shared" si="466"/>
        <v>680.27713875964105</v>
      </c>
      <c r="K3769">
        <f t="shared" si="467"/>
        <v>6.3553429186699217</v>
      </c>
      <c r="L3769" s="4">
        <f t="shared" si="468"/>
        <v>1</v>
      </c>
      <c r="M3769">
        <f t="shared" si="469"/>
        <v>3.3691024726053474E-2</v>
      </c>
      <c r="N3769">
        <f t="shared" si="470"/>
        <v>1.5763974383371335</v>
      </c>
      <c r="O3769" s="4">
        <f t="shared" si="471"/>
        <v>1</v>
      </c>
      <c r="P3769">
        <f t="shared" si="472"/>
        <v>1</v>
      </c>
    </row>
    <row r="3770" spans="1:16" x14ac:dyDescent="0.15">
      <c r="A3770">
        <v>3202</v>
      </c>
      <c r="B3770" s="1">
        <v>42719.431655092594</v>
      </c>
      <c r="C3770">
        <v>2</v>
      </c>
      <c r="D3770" t="s">
        <v>14069</v>
      </c>
      <c r="E3770" t="s">
        <v>14070</v>
      </c>
      <c r="F3770" t="s">
        <v>14071</v>
      </c>
      <c r="G3770">
        <v>3768</v>
      </c>
      <c r="H3770" s="2">
        <v>43159</v>
      </c>
      <c r="I3770" s="3">
        <f t="shared" si="465"/>
        <v>440.56834490740584</v>
      </c>
      <c r="J3770" s="3">
        <f t="shared" si="466"/>
        <v>7.2678848514932763</v>
      </c>
      <c r="K3770">
        <f t="shared" si="467"/>
        <v>6.7898651730182918E-2</v>
      </c>
      <c r="L3770" s="4">
        <f t="shared" si="468"/>
        <v>6.7898651730182918E-2</v>
      </c>
      <c r="M3770">
        <f t="shared" si="469"/>
        <v>4.5395907879408346E-3</v>
      </c>
      <c r="N3770">
        <f t="shared" si="470"/>
        <v>0.21240669725533309</v>
      </c>
      <c r="O3770" s="4">
        <f t="shared" si="471"/>
        <v>0.21240669725533309</v>
      </c>
      <c r="P3770">
        <f t="shared" si="472"/>
        <v>0.10402566311147046</v>
      </c>
    </row>
    <row r="3771" spans="1:16" x14ac:dyDescent="0.15">
      <c r="A3771">
        <v>7778</v>
      </c>
      <c r="B3771" s="1">
        <v>42628.722314814811</v>
      </c>
      <c r="C3771">
        <v>0</v>
      </c>
      <c r="D3771" t="s">
        <v>14072</v>
      </c>
      <c r="E3771" t="s">
        <v>14072</v>
      </c>
      <c r="F3771" t="s">
        <v>14073</v>
      </c>
      <c r="G3771">
        <v>3769</v>
      </c>
      <c r="H3771" s="2">
        <v>43159</v>
      </c>
      <c r="I3771" s="3">
        <f t="shared" si="465"/>
        <v>531.2776851851886</v>
      </c>
      <c r="J3771" s="3">
        <f t="shared" si="466"/>
        <v>14.640178228620323</v>
      </c>
      <c r="K3771">
        <f t="shared" si="467"/>
        <v>0.13677271766470794</v>
      </c>
      <c r="L3771" s="4">
        <f t="shared" si="468"/>
        <v>0.13677271766470794</v>
      </c>
      <c r="M3771">
        <f t="shared" si="469"/>
        <v>0</v>
      </c>
      <c r="N3771">
        <f t="shared" si="470"/>
        <v>0</v>
      </c>
      <c r="O3771" s="4">
        <f t="shared" si="471"/>
        <v>0</v>
      </c>
      <c r="P3771">
        <f t="shared" si="472"/>
        <v>0.10257953824853096</v>
      </c>
    </row>
    <row r="3772" spans="1:16" x14ac:dyDescent="0.15">
      <c r="A3772">
        <v>10790</v>
      </c>
      <c r="B3772" s="1">
        <v>42764.826666666668</v>
      </c>
      <c r="C3772">
        <v>2</v>
      </c>
      <c r="D3772" t="s">
        <v>14074</v>
      </c>
      <c r="E3772" t="s">
        <v>14075</v>
      </c>
      <c r="F3772" t="s">
        <v>14076</v>
      </c>
      <c r="G3772">
        <v>3770</v>
      </c>
      <c r="H3772" s="2">
        <v>43159</v>
      </c>
      <c r="I3772" s="3">
        <f t="shared" si="465"/>
        <v>395.17333333333227</v>
      </c>
      <c r="J3772" s="3">
        <f t="shared" si="466"/>
        <v>27.304473986099001</v>
      </c>
      <c r="K3772">
        <f t="shared" si="467"/>
        <v>0.25508617813022472</v>
      </c>
      <c r="L3772" s="4">
        <f t="shared" si="468"/>
        <v>0.25508617813022472</v>
      </c>
      <c r="M3772">
        <f t="shared" si="469"/>
        <v>5.061070247655051E-3</v>
      </c>
      <c r="N3772">
        <f t="shared" si="470"/>
        <v>0.23680663436390134</v>
      </c>
      <c r="O3772" s="4">
        <f t="shared" si="471"/>
        <v>0.23680663436390134</v>
      </c>
      <c r="P3772">
        <f t="shared" si="472"/>
        <v>0.25051629218864385</v>
      </c>
    </row>
    <row r="3773" spans="1:16" x14ac:dyDescent="0.15">
      <c r="A3773">
        <v>40877</v>
      </c>
      <c r="B3773" s="1">
        <v>41845.669594907406</v>
      </c>
      <c r="C3773">
        <v>20</v>
      </c>
      <c r="D3773" t="s">
        <v>14077</v>
      </c>
      <c r="F3773" t="s">
        <v>14078</v>
      </c>
      <c r="G3773">
        <v>3771</v>
      </c>
      <c r="H3773" s="2">
        <v>43159</v>
      </c>
      <c r="I3773" s="3">
        <f t="shared" si="465"/>
        <v>1314.3304050925944</v>
      </c>
      <c r="J3773" s="3">
        <f t="shared" si="466"/>
        <v>31.101007662620589</v>
      </c>
      <c r="K3773">
        <f t="shared" si="467"/>
        <v>0.29055447780080718</v>
      </c>
      <c r="L3773" s="4">
        <f t="shared" si="468"/>
        <v>0.29055447780080718</v>
      </c>
      <c r="M3773">
        <f t="shared" si="469"/>
        <v>1.5216873871673845E-2</v>
      </c>
      <c r="N3773">
        <f t="shared" si="470"/>
        <v>0.71199499528003274</v>
      </c>
      <c r="O3773" s="4">
        <f t="shared" si="471"/>
        <v>0.71199499528003274</v>
      </c>
      <c r="P3773">
        <f t="shared" si="472"/>
        <v>0.39591460717061355</v>
      </c>
    </row>
    <row r="3774" spans="1:16" x14ac:dyDescent="0.15">
      <c r="A3774">
        <v>1026074</v>
      </c>
      <c r="B3774" s="1">
        <v>41497.742037037038</v>
      </c>
      <c r="C3774">
        <v>1</v>
      </c>
      <c r="D3774" t="s">
        <v>14079</v>
      </c>
      <c r="E3774" t="s">
        <v>14080</v>
      </c>
      <c r="F3774" t="s">
        <v>14081</v>
      </c>
      <c r="G3774">
        <v>3772</v>
      </c>
      <c r="H3774" s="2">
        <v>43159</v>
      </c>
      <c r="I3774" s="3">
        <f t="shared" si="465"/>
        <v>1662.2579629629618</v>
      </c>
      <c r="J3774" s="3">
        <f t="shared" si="466"/>
        <v>617.27723546051254</v>
      </c>
      <c r="K3774">
        <f t="shared" si="467"/>
        <v>5.7667798662071625</v>
      </c>
      <c r="L3774" s="4">
        <f t="shared" si="468"/>
        <v>1</v>
      </c>
      <c r="M3774">
        <f t="shared" si="469"/>
        <v>6.015913427886415E-4</v>
      </c>
      <c r="N3774">
        <f t="shared" si="470"/>
        <v>2.8148358781276497E-2</v>
      </c>
      <c r="O3774" s="4">
        <f t="shared" si="471"/>
        <v>2.8148358781276497E-2</v>
      </c>
      <c r="P3774">
        <f t="shared" si="472"/>
        <v>0.75703708969531913</v>
      </c>
    </row>
    <row r="3775" spans="1:16" x14ac:dyDescent="0.15">
      <c r="A3775">
        <v>8826</v>
      </c>
      <c r="B3775" s="1">
        <v>42172.755254629628</v>
      </c>
      <c r="C3775">
        <v>2</v>
      </c>
      <c r="D3775" t="s">
        <v>14082</v>
      </c>
      <c r="F3775" t="s">
        <v>14083</v>
      </c>
      <c r="G3775">
        <v>3773</v>
      </c>
      <c r="H3775" s="2">
        <v>43159</v>
      </c>
      <c r="I3775" s="3">
        <f t="shared" si="465"/>
        <v>987.24474537037167</v>
      </c>
      <c r="J3775" s="3">
        <f t="shared" si="466"/>
        <v>8.9400323895255234</v>
      </c>
      <c r="K3775">
        <f t="shared" si="467"/>
        <v>8.3520330615616395E-2</v>
      </c>
      <c r="L3775" s="4">
        <f t="shared" si="468"/>
        <v>8.3520330615616395E-2</v>
      </c>
      <c r="M3775">
        <f t="shared" si="469"/>
        <v>2.0258401063959941E-3</v>
      </c>
      <c r="N3775">
        <f t="shared" si="470"/>
        <v>9.4788721333658219E-2</v>
      </c>
      <c r="O3775" s="4">
        <f t="shared" si="471"/>
        <v>9.4788721333658219E-2</v>
      </c>
      <c r="P3775">
        <f t="shared" si="472"/>
        <v>8.6337428295126861E-2</v>
      </c>
    </row>
    <row r="3776" spans="1:16" x14ac:dyDescent="0.15">
      <c r="A3776">
        <v>4937</v>
      </c>
      <c r="B3776" s="1">
        <v>42818.445</v>
      </c>
      <c r="C3776">
        <v>0</v>
      </c>
      <c r="D3776" t="s">
        <v>14084</v>
      </c>
      <c r="E3776" t="s">
        <v>14085</v>
      </c>
      <c r="F3776" t="s">
        <v>14086</v>
      </c>
      <c r="G3776">
        <v>3774</v>
      </c>
      <c r="H3776" s="2">
        <v>43159</v>
      </c>
      <c r="I3776" s="3">
        <f t="shared" si="465"/>
        <v>341.55500000000029</v>
      </c>
      <c r="J3776" s="3">
        <f t="shared" si="466"/>
        <v>14.454480244762911</v>
      </c>
      <c r="K3776">
        <f t="shared" si="467"/>
        <v>0.1350378741730226</v>
      </c>
      <c r="L3776" s="4">
        <f t="shared" si="468"/>
        <v>0.1350378741730226</v>
      </c>
      <c r="M3776">
        <f t="shared" si="469"/>
        <v>0</v>
      </c>
      <c r="N3776">
        <f t="shared" si="470"/>
        <v>0</v>
      </c>
      <c r="O3776" s="4">
        <f t="shared" si="471"/>
        <v>0</v>
      </c>
      <c r="P3776">
        <f t="shared" si="472"/>
        <v>0.10127840562976695</v>
      </c>
    </row>
    <row r="3777" spans="1:16" x14ac:dyDescent="0.15">
      <c r="A3777">
        <v>5845</v>
      </c>
      <c r="B3777" s="1">
        <v>41845.66982638889</v>
      </c>
      <c r="C3777">
        <v>0</v>
      </c>
      <c r="D3777" t="s">
        <v>14087</v>
      </c>
      <c r="F3777" t="s">
        <v>14088</v>
      </c>
      <c r="G3777">
        <v>3775</v>
      </c>
      <c r="H3777" s="2">
        <v>43159</v>
      </c>
      <c r="I3777" s="3">
        <f t="shared" si="465"/>
        <v>1314.3301736111098</v>
      </c>
      <c r="J3777" s="3">
        <f t="shared" si="466"/>
        <v>4.4471321722310595</v>
      </c>
      <c r="K3777">
        <f t="shared" si="467"/>
        <v>4.154637624705465E-2</v>
      </c>
      <c r="L3777" s="4">
        <f t="shared" si="468"/>
        <v>4.154637624705465E-2</v>
      </c>
      <c r="M3777">
        <f t="shared" si="469"/>
        <v>0</v>
      </c>
      <c r="N3777">
        <f t="shared" si="470"/>
        <v>0</v>
      </c>
      <c r="O3777" s="4">
        <f t="shared" si="471"/>
        <v>0</v>
      </c>
      <c r="P3777">
        <f t="shared" si="472"/>
        <v>3.1159782185290988E-2</v>
      </c>
    </row>
    <row r="3778" spans="1:16" x14ac:dyDescent="0.15">
      <c r="A3778">
        <v>629426</v>
      </c>
      <c r="B3778" s="1">
        <v>41528.734976851854</v>
      </c>
      <c r="C3778">
        <v>17</v>
      </c>
      <c r="D3778" t="s">
        <v>14089</v>
      </c>
      <c r="F3778" t="s">
        <v>14090</v>
      </c>
      <c r="G3778">
        <v>3776</v>
      </c>
      <c r="H3778" s="2">
        <v>43159</v>
      </c>
      <c r="I3778" s="3">
        <f t="shared" si="465"/>
        <v>1631.2650231481457</v>
      </c>
      <c r="J3778" s="3">
        <f t="shared" si="466"/>
        <v>385.85146562223429</v>
      </c>
      <c r="K3778">
        <f t="shared" si="467"/>
        <v>3.6047343648381922</v>
      </c>
      <c r="L3778" s="4">
        <f t="shared" si="468"/>
        <v>1</v>
      </c>
      <c r="M3778">
        <f t="shared" si="469"/>
        <v>1.0421359962216343E-2</v>
      </c>
      <c r="N3778">
        <f t="shared" si="470"/>
        <v>0.48761369777283681</v>
      </c>
      <c r="O3778" s="4">
        <f t="shared" si="471"/>
        <v>0.48761369777283681</v>
      </c>
      <c r="P3778">
        <f t="shared" si="472"/>
        <v>0.87190342444320923</v>
      </c>
    </row>
    <row r="3779" spans="1:16" x14ac:dyDescent="0.15">
      <c r="A3779">
        <v>3035</v>
      </c>
      <c r="B3779" s="1">
        <v>42744.431122685186</v>
      </c>
      <c r="C3779">
        <v>0</v>
      </c>
      <c r="D3779" t="s">
        <v>14091</v>
      </c>
      <c r="E3779" t="s">
        <v>14092</v>
      </c>
      <c r="F3779" t="s">
        <v>14093</v>
      </c>
      <c r="G3779">
        <v>3777</v>
      </c>
      <c r="H3779" s="2">
        <v>43159</v>
      </c>
      <c r="I3779" s="3">
        <f t="shared" ref="I3779:I3842" si="473">H3779-B3779+1</f>
        <v>415.56887731481402</v>
      </c>
      <c r="J3779" s="3">
        <f t="shared" ref="J3779:J3842" si="474">A3779/I3779</f>
        <v>7.3032418106249022</v>
      </c>
      <c r="K3779">
        <f t="shared" ref="K3779:K3842" si="475">(J3779-0)/(PERCENTILE($J$2:$J$10219,0.85)-0)</f>
        <v>6.8228966519612105E-2</v>
      </c>
      <c r="L3779" s="4">
        <f t="shared" ref="L3779:L3842" si="476">IF(K3779&gt;1,1,IF(K3779&lt;0,0,K3779))</f>
        <v>6.8228966519612105E-2</v>
      </c>
      <c r="M3779">
        <f t="shared" ref="M3779:M3842" si="477">C3779/I3779</f>
        <v>0</v>
      </c>
      <c r="N3779">
        <f t="shared" ref="N3779:N3842" si="478">(M3779-0)/(PERCENTILE($M$2:$M$10219,0.85)-0)</f>
        <v>0</v>
      </c>
      <c r="O3779" s="4">
        <f t="shared" ref="O3779:O3842" si="479">IF(N3779&gt;1,1,IF(N3779&lt;0,0,N3779))</f>
        <v>0</v>
      </c>
      <c r="P3779">
        <f t="shared" si="472"/>
        <v>5.1171724889709079E-2</v>
      </c>
    </row>
    <row r="3780" spans="1:16" x14ac:dyDescent="0.15">
      <c r="A3780">
        <v>29120</v>
      </c>
      <c r="B3780" s="1">
        <v>41687.601041666669</v>
      </c>
      <c r="C3780">
        <v>6</v>
      </c>
      <c r="D3780" t="s">
        <v>14094</v>
      </c>
      <c r="F3780" t="s">
        <v>14095</v>
      </c>
      <c r="G3780">
        <v>3778</v>
      </c>
      <c r="H3780" s="2">
        <v>43159</v>
      </c>
      <c r="I3780" s="3">
        <f t="shared" si="473"/>
        <v>1472.3989583333314</v>
      </c>
      <c r="J3780" s="3">
        <f t="shared" si="474"/>
        <v>19.777248438807725</v>
      </c>
      <c r="K3780">
        <f t="shared" si="475"/>
        <v>0.18476469170421775</v>
      </c>
      <c r="L3780" s="4">
        <f t="shared" si="476"/>
        <v>0.18476469170421775</v>
      </c>
      <c r="M3780">
        <f t="shared" si="477"/>
        <v>4.074982507996097E-3</v>
      </c>
      <c r="N3780">
        <f t="shared" si="478"/>
        <v>0.19066775318074899</v>
      </c>
      <c r="O3780" s="4">
        <f t="shared" si="479"/>
        <v>0.19066775318074899</v>
      </c>
      <c r="P3780">
        <f t="shared" ref="P3780:P3843" si="480">0.75*L3780+0.25*O3780</f>
        <v>0.18624045707335057</v>
      </c>
    </row>
    <row r="3781" spans="1:16" x14ac:dyDescent="0.15">
      <c r="A3781">
        <v>48748</v>
      </c>
      <c r="B3781" s="1">
        <v>41647.479537037034</v>
      </c>
      <c r="C3781">
        <v>12</v>
      </c>
      <c r="D3781" t="s">
        <v>14096</v>
      </c>
      <c r="E3781" t="s">
        <v>14096</v>
      </c>
      <c r="F3781" t="s">
        <v>14097</v>
      </c>
      <c r="G3781">
        <v>3779</v>
      </c>
      <c r="H3781" s="2">
        <v>43159</v>
      </c>
      <c r="I3781" s="3">
        <f t="shared" si="473"/>
        <v>1512.5204629629661</v>
      </c>
      <c r="J3781" s="3">
        <f t="shared" si="474"/>
        <v>32.229646602271181</v>
      </c>
      <c r="K3781">
        <f t="shared" si="475"/>
        <v>0.30109854445270429</v>
      </c>
      <c r="L3781" s="4">
        <f t="shared" si="476"/>
        <v>0.30109854445270429</v>
      </c>
      <c r="M3781">
        <f t="shared" si="477"/>
        <v>7.9337769596138138E-3</v>
      </c>
      <c r="N3781">
        <f t="shared" si="478"/>
        <v>0.37122010319270032</v>
      </c>
      <c r="O3781" s="4">
        <f t="shared" si="479"/>
        <v>0.37122010319270032</v>
      </c>
      <c r="P3781">
        <f t="shared" si="480"/>
        <v>0.31862893413770327</v>
      </c>
    </row>
    <row r="3782" spans="1:16" x14ac:dyDescent="0.15">
      <c r="A3782">
        <v>4134</v>
      </c>
      <c r="B3782" s="1">
        <v>42221.597719907404</v>
      </c>
      <c r="C3782">
        <v>1</v>
      </c>
      <c r="D3782" t="s">
        <v>14098</v>
      </c>
      <c r="F3782" t="s">
        <v>14099</v>
      </c>
      <c r="G3782">
        <v>3780</v>
      </c>
      <c r="H3782" s="2">
        <v>43159</v>
      </c>
      <c r="I3782" s="3">
        <f t="shared" si="473"/>
        <v>938.4022800925959</v>
      </c>
      <c r="J3782" s="3">
        <f t="shared" si="474"/>
        <v>4.4053601399946318</v>
      </c>
      <c r="K3782">
        <f t="shared" si="475"/>
        <v>4.1156130016295998E-2</v>
      </c>
      <c r="L3782" s="4">
        <f t="shared" si="476"/>
        <v>4.1156130016295998E-2</v>
      </c>
      <c r="M3782">
        <f t="shared" si="477"/>
        <v>1.0656410595052328E-3</v>
      </c>
      <c r="N3782">
        <f t="shared" si="478"/>
        <v>4.9861167775400471E-2</v>
      </c>
      <c r="O3782" s="4">
        <f t="shared" si="479"/>
        <v>4.9861167775400471E-2</v>
      </c>
      <c r="P3782">
        <f t="shared" si="480"/>
        <v>4.3332389456072117E-2</v>
      </c>
    </row>
    <row r="3783" spans="1:16" x14ac:dyDescent="0.15">
      <c r="A3783">
        <v>966</v>
      </c>
      <c r="B3783" s="1">
        <v>43145.444074074076</v>
      </c>
      <c r="C3783">
        <v>0</v>
      </c>
      <c r="D3783" t="s">
        <v>14100</v>
      </c>
      <c r="E3783" t="s">
        <v>14101</v>
      </c>
      <c r="F3783" t="s">
        <v>14102</v>
      </c>
      <c r="G3783">
        <v>3781</v>
      </c>
      <c r="H3783" s="2">
        <v>43159</v>
      </c>
      <c r="I3783" s="3">
        <f t="shared" si="473"/>
        <v>14.555925925924385</v>
      </c>
      <c r="J3783" s="3">
        <f t="shared" si="474"/>
        <v>66.364723543937203</v>
      </c>
      <c r="K3783">
        <f t="shared" si="475"/>
        <v>0.61999816220999082</v>
      </c>
      <c r="L3783" s="4">
        <f t="shared" si="476"/>
        <v>0.61999816220999082</v>
      </c>
      <c r="M3783">
        <f t="shared" si="477"/>
        <v>0</v>
      </c>
      <c r="N3783">
        <f t="shared" si="478"/>
        <v>0</v>
      </c>
      <c r="O3783" s="4">
        <f t="shared" si="479"/>
        <v>0</v>
      </c>
      <c r="P3783">
        <f t="shared" si="480"/>
        <v>0.46499862165749312</v>
      </c>
    </row>
    <row r="3784" spans="1:16" x14ac:dyDescent="0.15">
      <c r="A3784">
        <v>9656</v>
      </c>
      <c r="B3784" s="1">
        <v>42631.443749999999</v>
      </c>
      <c r="C3784">
        <v>9</v>
      </c>
      <c r="D3784" t="s">
        <v>14103</v>
      </c>
      <c r="E3784" t="s">
        <v>14104</v>
      </c>
      <c r="F3784" t="s">
        <v>14105</v>
      </c>
      <c r="G3784">
        <v>3782</v>
      </c>
      <c r="H3784" s="2">
        <v>43159</v>
      </c>
      <c r="I3784" s="3">
        <f t="shared" si="473"/>
        <v>528.55625000000146</v>
      </c>
      <c r="J3784" s="3">
        <f t="shared" si="474"/>
        <v>18.26863271411505</v>
      </c>
      <c r="K3784">
        <f t="shared" si="475"/>
        <v>0.17067077362782729</v>
      </c>
      <c r="L3784" s="4">
        <f t="shared" si="476"/>
        <v>0.17067077362782729</v>
      </c>
      <c r="M3784">
        <f t="shared" si="477"/>
        <v>1.7027515992857855E-2</v>
      </c>
      <c r="N3784">
        <f t="shared" si="478"/>
        <v>0.7967146387099503</v>
      </c>
      <c r="O3784" s="4">
        <f t="shared" si="479"/>
        <v>0.7967146387099503</v>
      </c>
      <c r="P3784">
        <f t="shared" si="480"/>
        <v>0.32718173989835808</v>
      </c>
    </row>
    <row r="3785" spans="1:16" x14ac:dyDescent="0.15">
      <c r="A3785">
        <v>24957</v>
      </c>
      <c r="B3785" s="1">
        <v>42102.561400462961</v>
      </c>
      <c r="C3785">
        <v>7</v>
      </c>
      <c r="D3785" t="s">
        <v>14106</v>
      </c>
      <c r="F3785" t="s">
        <v>14107</v>
      </c>
      <c r="G3785">
        <v>3783</v>
      </c>
      <c r="H3785" s="2">
        <v>43159</v>
      </c>
      <c r="I3785" s="3">
        <f t="shared" si="473"/>
        <v>1057.4385995370394</v>
      </c>
      <c r="J3785" s="3">
        <f t="shared" si="474"/>
        <v>23.601370340487385</v>
      </c>
      <c r="K3785">
        <f t="shared" si="475"/>
        <v>0.22049072843725201</v>
      </c>
      <c r="L3785" s="4">
        <f t="shared" si="476"/>
        <v>0.22049072843725201</v>
      </c>
      <c r="M3785">
        <f t="shared" si="477"/>
        <v>6.6197696992191246E-3</v>
      </c>
      <c r="N3785">
        <f t="shared" si="478"/>
        <v>0.30973792222357238</v>
      </c>
      <c r="O3785" s="4">
        <f t="shared" si="479"/>
        <v>0.30973792222357238</v>
      </c>
      <c r="P3785">
        <f t="shared" si="480"/>
        <v>0.24280252688383208</v>
      </c>
    </row>
    <row r="3786" spans="1:16" x14ac:dyDescent="0.15">
      <c r="A3786">
        <v>809</v>
      </c>
      <c r="B3786" s="1">
        <v>43115.618067129632</v>
      </c>
      <c r="C3786">
        <v>2</v>
      </c>
      <c r="D3786" t="s">
        <v>14108</v>
      </c>
      <c r="E3786" t="s">
        <v>14109</v>
      </c>
      <c r="F3786" t="s">
        <v>14110</v>
      </c>
      <c r="G3786">
        <v>3784</v>
      </c>
      <c r="H3786" s="2">
        <v>43159</v>
      </c>
      <c r="I3786" s="3">
        <f t="shared" si="473"/>
        <v>44.381932870368473</v>
      </c>
      <c r="J3786" s="3">
        <f t="shared" si="474"/>
        <v>18.228138066067139</v>
      </c>
      <c r="K3786">
        <f t="shared" si="475"/>
        <v>0.17029246108422991</v>
      </c>
      <c r="L3786" s="4">
        <f t="shared" si="476"/>
        <v>0.17029246108422991</v>
      </c>
      <c r="M3786">
        <f t="shared" si="477"/>
        <v>4.5063382116358811E-2</v>
      </c>
      <c r="N3786">
        <f t="shared" si="478"/>
        <v>2.1085081474563006</v>
      </c>
      <c r="O3786" s="4">
        <f t="shared" si="479"/>
        <v>1</v>
      </c>
      <c r="P3786">
        <f t="shared" si="480"/>
        <v>0.37771934581317246</v>
      </c>
    </row>
    <row r="3787" spans="1:16" x14ac:dyDescent="0.15">
      <c r="A3787">
        <v>7131</v>
      </c>
      <c r="B3787" s="1">
        <v>42609.704930555556</v>
      </c>
      <c r="C3787">
        <v>2</v>
      </c>
      <c r="D3787" t="s">
        <v>14111</v>
      </c>
      <c r="E3787" t="s">
        <v>14112</v>
      </c>
      <c r="F3787" t="s">
        <v>14113</v>
      </c>
      <c r="G3787">
        <v>3785</v>
      </c>
      <c r="H3787" s="2">
        <v>43159</v>
      </c>
      <c r="I3787" s="3">
        <f t="shared" si="473"/>
        <v>550.29506944444438</v>
      </c>
      <c r="J3787" s="3">
        <f t="shared" si="474"/>
        <v>12.958502439789564</v>
      </c>
      <c r="K3787">
        <f t="shared" si="475"/>
        <v>0.12106202314463173</v>
      </c>
      <c r="L3787" s="4">
        <f t="shared" si="476"/>
        <v>0.12106202314463173</v>
      </c>
      <c r="M3787">
        <f t="shared" si="477"/>
        <v>3.634413810065787E-3</v>
      </c>
      <c r="N3787">
        <f t="shared" si="478"/>
        <v>0.17005361714671505</v>
      </c>
      <c r="O3787" s="4">
        <f t="shared" si="479"/>
        <v>0.17005361714671505</v>
      </c>
      <c r="P3787">
        <f t="shared" si="480"/>
        <v>0.13330992164515257</v>
      </c>
    </row>
    <row r="3788" spans="1:16" x14ac:dyDescent="0.15">
      <c r="A3788">
        <v>9345</v>
      </c>
      <c r="B3788" s="1">
        <v>42942.484131944446</v>
      </c>
      <c r="C3788">
        <v>2</v>
      </c>
      <c r="D3788" t="s">
        <v>14114</v>
      </c>
      <c r="E3788" t="s">
        <v>14115</v>
      </c>
      <c r="F3788" t="s">
        <v>14116</v>
      </c>
      <c r="G3788">
        <v>3786</v>
      </c>
      <c r="H3788" s="2">
        <v>43159</v>
      </c>
      <c r="I3788" s="3">
        <f t="shared" si="473"/>
        <v>217.51586805555417</v>
      </c>
      <c r="J3788" s="3">
        <f t="shared" si="474"/>
        <v>42.962382852975402</v>
      </c>
      <c r="K3788">
        <f t="shared" si="475"/>
        <v>0.40136682548480496</v>
      </c>
      <c r="L3788" s="4">
        <f t="shared" si="476"/>
        <v>0.40136682548480496</v>
      </c>
      <c r="M3788">
        <f t="shared" si="477"/>
        <v>9.1947314827127667E-3</v>
      </c>
      <c r="N3788">
        <f t="shared" si="478"/>
        <v>0.43021995541552865</v>
      </c>
      <c r="O3788" s="4">
        <f t="shared" si="479"/>
        <v>0.43021995541552865</v>
      </c>
      <c r="P3788">
        <f t="shared" si="480"/>
        <v>0.40858010796748589</v>
      </c>
    </row>
    <row r="3789" spans="1:16" x14ac:dyDescent="0.15">
      <c r="A3789">
        <v>6294</v>
      </c>
      <c r="B3789" s="1">
        <v>42721.876956018517</v>
      </c>
      <c r="C3789">
        <v>8</v>
      </c>
      <c r="D3789" t="s">
        <v>14117</v>
      </c>
      <c r="E3789" t="s">
        <v>14118</v>
      </c>
      <c r="F3789" t="s">
        <v>14119</v>
      </c>
      <c r="G3789">
        <v>3787</v>
      </c>
      <c r="H3789" s="2">
        <v>43159</v>
      </c>
      <c r="I3789" s="3">
        <f t="shared" si="473"/>
        <v>438.12304398148262</v>
      </c>
      <c r="J3789" s="3">
        <f t="shared" si="474"/>
        <v>14.365827331981235</v>
      </c>
      <c r="K3789">
        <f t="shared" si="475"/>
        <v>0.13420965339451199</v>
      </c>
      <c r="L3789" s="4">
        <f t="shared" si="476"/>
        <v>0.13420965339451199</v>
      </c>
      <c r="M3789">
        <f t="shared" si="477"/>
        <v>1.8259710622156002E-2</v>
      </c>
      <c r="N3789">
        <f t="shared" si="478"/>
        <v>0.8543688202895412</v>
      </c>
      <c r="O3789" s="4">
        <f t="shared" si="479"/>
        <v>0.8543688202895412</v>
      </c>
      <c r="P3789">
        <f t="shared" si="480"/>
        <v>0.3142494451182693</v>
      </c>
    </row>
    <row r="3790" spans="1:16" x14ac:dyDescent="0.15">
      <c r="A3790">
        <v>3000</v>
      </c>
      <c r="B3790" s="1">
        <v>42324.698217592595</v>
      </c>
      <c r="C3790">
        <v>0</v>
      </c>
      <c r="D3790" t="s">
        <v>14120</v>
      </c>
      <c r="E3790" t="s">
        <v>14120</v>
      </c>
      <c r="F3790" t="s">
        <v>14121</v>
      </c>
      <c r="G3790">
        <v>3788</v>
      </c>
      <c r="H3790" s="2">
        <v>43159</v>
      </c>
      <c r="I3790" s="3">
        <f t="shared" si="473"/>
        <v>835.30178240740497</v>
      </c>
      <c r="J3790" s="3">
        <f t="shared" si="474"/>
        <v>3.5915163395841989</v>
      </c>
      <c r="K3790">
        <f t="shared" si="475"/>
        <v>3.3552969276141605E-2</v>
      </c>
      <c r="L3790" s="4">
        <f t="shared" si="476"/>
        <v>3.3552969276141605E-2</v>
      </c>
      <c r="M3790">
        <f t="shared" si="477"/>
        <v>0</v>
      </c>
      <c r="N3790">
        <f t="shared" si="478"/>
        <v>0</v>
      </c>
      <c r="O3790" s="4">
        <f t="shared" si="479"/>
        <v>0</v>
      </c>
      <c r="P3790">
        <f t="shared" si="480"/>
        <v>2.5164726957106205E-2</v>
      </c>
    </row>
    <row r="3791" spans="1:16" x14ac:dyDescent="0.15">
      <c r="A3791">
        <v>15043</v>
      </c>
      <c r="B3791" s="1">
        <v>41985.405960648146</v>
      </c>
      <c r="C3791">
        <v>2</v>
      </c>
      <c r="D3791" t="s">
        <v>14122</v>
      </c>
      <c r="E3791" t="s">
        <v>14123</v>
      </c>
      <c r="F3791" t="s">
        <v>14124</v>
      </c>
      <c r="G3791">
        <v>3789</v>
      </c>
      <c r="H3791" s="2">
        <v>43159</v>
      </c>
      <c r="I3791" s="3">
        <f t="shared" si="473"/>
        <v>1174.594039351854</v>
      </c>
      <c r="J3791" s="3">
        <f t="shared" si="474"/>
        <v>12.806977982197825</v>
      </c>
      <c r="K3791">
        <f t="shared" si="475"/>
        <v>0.11964643847524714</v>
      </c>
      <c r="L3791" s="4">
        <f t="shared" si="476"/>
        <v>0.11964643847524714</v>
      </c>
      <c r="M3791">
        <f t="shared" si="477"/>
        <v>1.7027159452499933E-3</v>
      </c>
      <c r="N3791">
        <f t="shared" si="478"/>
        <v>7.9669795624595696E-2</v>
      </c>
      <c r="O3791" s="4">
        <f t="shared" si="479"/>
        <v>7.9669795624595696E-2</v>
      </c>
      <c r="P3791">
        <f t="shared" si="480"/>
        <v>0.10965227776258428</v>
      </c>
    </row>
    <row r="3792" spans="1:16" x14ac:dyDescent="0.15">
      <c r="A3792">
        <v>1369</v>
      </c>
      <c r="B3792" s="1">
        <v>42978.654166666667</v>
      </c>
      <c r="C3792">
        <v>0</v>
      </c>
      <c r="D3792" t="s">
        <v>14125</v>
      </c>
      <c r="E3792" t="s">
        <v>14126</v>
      </c>
      <c r="F3792" t="s">
        <v>14127</v>
      </c>
      <c r="G3792">
        <v>3790</v>
      </c>
      <c r="H3792" s="2">
        <v>43159</v>
      </c>
      <c r="I3792" s="3">
        <f t="shared" si="473"/>
        <v>181.34583333333285</v>
      </c>
      <c r="J3792" s="3">
        <f t="shared" si="474"/>
        <v>7.5491119637892812</v>
      </c>
      <c r="K3792">
        <f t="shared" si="475"/>
        <v>7.0525955566862197E-2</v>
      </c>
      <c r="L3792" s="4">
        <f t="shared" si="476"/>
        <v>7.0525955566862197E-2</v>
      </c>
      <c r="M3792">
        <f t="shared" si="477"/>
        <v>0</v>
      </c>
      <c r="N3792">
        <f t="shared" si="478"/>
        <v>0</v>
      </c>
      <c r="O3792" s="4">
        <f t="shared" si="479"/>
        <v>0</v>
      </c>
      <c r="P3792">
        <f t="shared" si="480"/>
        <v>5.2894466675146648E-2</v>
      </c>
    </row>
    <row r="3793" spans="1:16" x14ac:dyDescent="0.15">
      <c r="A3793">
        <v>14529</v>
      </c>
      <c r="B3793" s="1">
        <v>41695.436319444445</v>
      </c>
      <c r="C3793">
        <v>0</v>
      </c>
      <c r="D3793" t="s">
        <v>14128</v>
      </c>
      <c r="E3793" t="s">
        <v>14129</v>
      </c>
      <c r="F3793" t="s">
        <v>14130</v>
      </c>
      <c r="G3793">
        <v>3791</v>
      </c>
      <c r="H3793" s="2">
        <v>43159</v>
      </c>
      <c r="I3793" s="3">
        <f t="shared" si="473"/>
        <v>1464.563680555555</v>
      </c>
      <c r="J3793" s="3">
        <f t="shared" si="474"/>
        <v>9.920360714181232</v>
      </c>
      <c r="K3793">
        <f t="shared" si="475"/>
        <v>9.2678837231658276E-2</v>
      </c>
      <c r="L3793" s="4">
        <f t="shared" si="476"/>
        <v>9.2678837231658276E-2</v>
      </c>
      <c r="M3793">
        <f t="shared" si="477"/>
        <v>0</v>
      </c>
      <c r="N3793">
        <f t="shared" si="478"/>
        <v>0</v>
      </c>
      <c r="O3793" s="4">
        <f t="shared" si="479"/>
        <v>0</v>
      </c>
      <c r="P3793">
        <f t="shared" si="480"/>
        <v>6.950912792374371E-2</v>
      </c>
    </row>
    <row r="3794" spans="1:16" x14ac:dyDescent="0.15">
      <c r="A3794">
        <v>4894</v>
      </c>
      <c r="B3794" s="1">
        <v>42878.440972222219</v>
      </c>
      <c r="C3794">
        <v>1</v>
      </c>
      <c r="D3794" t="s">
        <v>14131</v>
      </c>
      <c r="E3794" t="s">
        <v>14132</v>
      </c>
      <c r="F3794" t="s">
        <v>14133</v>
      </c>
      <c r="G3794">
        <v>3792</v>
      </c>
      <c r="H3794" s="2">
        <v>43159</v>
      </c>
      <c r="I3794" s="3">
        <f t="shared" si="473"/>
        <v>281.55902777778101</v>
      </c>
      <c r="J3794" s="3">
        <f t="shared" si="474"/>
        <v>17.381790378472836</v>
      </c>
      <c r="K3794">
        <f t="shared" si="475"/>
        <v>0.16238563976594717</v>
      </c>
      <c r="L3794" s="4">
        <f t="shared" si="476"/>
        <v>0.16238563976594717</v>
      </c>
      <c r="M3794">
        <f t="shared" si="477"/>
        <v>3.551653121878389E-3</v>
      </c>
      <c r="N3794">
        <f t="shared" si="478"/>
        <v>0.16618125832372135</v>
      </c>
      <c r="O3794" s="4">
        <f t="shared" si="479"/>
        <v>0.16618125832372135</v>
      </c>
      <c r="P3794">
        <f t="shared" si="480"/>
        <v>0.16333454440539072</v>
      </c>
    </row>
    <row r="3795" spans="1:16" x14ac:dyDescent="0.15">
      <c r="A3795">
        <v>365849</v>
      </c>
      <c r="B3795" s="1">
        <v>41494.695717592593</v>
      </c>
      <c r="C3795">
        <v>84</v>
      </c>
      <c r="D3795" t="s">
        <v>14134</v>
      </c>
      <c r="E3795" t="s">
        <v>14134</v>
      </c>
      <c r="F3795" t="s">
        <v>14135</v>
      </c>
      <c r="G3795">
        <v>3793</v>
      </c>
      <c r="H3795" s="2">
        <v>43159</v>
      </c>
      <c r="I3795" s="3">
        <f t="shared" si="473"/>
        <v>1665.3042824074073</v>
      </c>
      <c r="J3795" s="3">
        <f t="shared" si="474"/>
        <v>219.68898048536761</v>
      </c>
      <c r="K3795">
        <f t="shared" si="475"/>
        <v>2.0523970700870602</v>
      </c>
      <c r="L3795" s="4">
        <f t="shared" si="476"/>
        <v>1</v>
      </c>
      <c r="M3795">
        <f t="shared" si="477"/>
        <v>5.0441232204463803E-2</v>
      </c>
      <c r="N3795">
        <f t="shared" si="478"/>
        <v>2.3601368578200441</v>
      </c>
      <c r="O3795" s="4">
        <f t="shared" si="479"/>
        <v>1</v>
      </c>
      <c r="P3795">
        <f t="shared" si="480"/>
        <v>1</v>
      </c>
    </row>
    <row r="3796" spans="1:16" x14ac:dyDescent="0.15">
      <c r="A3796">
        <v>43570</v>
      </c>
      <c r="B3796" s="1">
        <v>41564.467222222222</v>
      </c>
      <c r="C3796">
        <v>7</v>
      </c>
      <c r="D3796" t="s">
        <v>14136</v>
      </c>
      <c r="E3796" t="s">
        <v>14137</v>
      </c>
      <c r="F3796" t="s">
        <v>14138</v>
      </c>
      <c r="G3796">
        <v>3794</v>
      </c>
      <c r="H3796" s="2">
        <v>43159</v>
      </c>
      <c r="I3796" s="3">
        <f t="shared" si="473"/>
        <v>1595.5327777777784</v>
      </c>
      <c r="J3796" s="3">
        <f t="shared" si="474"/>
        <v>27.307492899445979</v>
      </c>
      <c r="K3796">
        <f t="shared" si="475"/>
        <v>0.25511438167914413</v>
      </c>
      <c r="L3796" s="4">
        <f t="shared" si="476"/>
        <v>0.25511438167914413</v>
      </c>
      <c r="M3796">
        <f t="shared" si="477"/>
        <v>4.3872492608703663E-3</v>
      </c>
      <c r="N3796">
        <f t="shared" si="478"/>
        <v>0.20527866256422606</v>
      </c>
      <c r="O3796" s="4">
        <f t="shared" si="479"/>
        <v>0.20527866256422606</v>
      </c>
      <c r="P3796">
        <f t="shared" si="480"/>
        <v>0.2426554519004146</v>
      </c>
    </row>
    <row r="3797" spans="1:16" x14ac:dyDescent="0.15">
      <c r="A3797">
        <v>16940</v>
      </c>
      <c r="B3797" s="1">
        <v>41663.705104166664</v>
      </c>
      <c r="C3797">
        <v>5</v>
      </c>
      <c r="D3797" t="s">
        <v>14139</v>
      </c>
      <c r="F3797" t="s">
        <v>14140</v>
      </c>
      <c r="G3797">
        <v>3795</v>
      </c>
      <c r="H3797" s="2">
        <v>43159</v>
      </c>
      <c r="I3797" s="3">
        <f t="shared" si="473"/>
        <v>1496.2948958333363</v>
      </c>
      <c r="J3797" s="3">
        <f t="shared" si="474"/>
        <v>11.321297724915082</v>
      </c>
      <c r="K3797">
        <f t="shared" si="475"/>
        <v>0.10576679007232516</v>
      </c>
      <c r="L3797" s="4">
        <f t="shared" si="476"/>
        <v>0.10576679007232516</v>
      </c>
      <c r="M3797">
        <f t="shared" si="477"/>
        <v>3.3415872859843807E-3</v>
      </c>
      <c r="N3797">
        <f t="shared" si="478"/>
        <v>0.15635231283221229</v>
      </c>
      <c r="O3797" s="4">
        <f t="shared" si="479"/>
        <v>0.15635231283221229</v>
      </c>
      <c r="P3797">
        <f t="shared" si="480"/>
        <v>0.11841317076229695</v>
      </c>
    </row>
    <row r="3798" spans="1:16" x14ac:dyDescent="0.15">
      <c r="A3798">
        <v>32135</v>
      </c>
      <c r="B3798" s="1">
        <v>41598.720879629633</v>
      </c>
      <c r="C3798">
        <v>20</v>
      </c>
      <c r="D3798" t="s">
        <v>14141</v>
      </c>
      <c r="E3798" t="s">
        <v>14141</v>
      </c>
      <c r="F3798" t="s">
        <v>14142</v>
      </c>
      <c r="G3798">
        <v>3796</v>
      </c>
      <c r="H3798" s="2">
        <v>43159</v>
      </c>
      <c r="I3798" s="3">
        <f t="shared" si="473"/>
        <v>1561.2791203703673</v>
      </c>
      <c r="J3798" s="3">
        <f t="shared" si="474"/>
        <v>20.582482389424975</v>
      </c>
      <c r="K3798">
        <f t="shared" si="475"/>
        <v>0.19228741677367817</v>
      </c>
      <c r="L3798" s="4">
        <f t="shared" si="476"/>
        <v>0.19228741677367817</v>
      </c>
      <c r="M3798">
        <f t="shared" si="477"/>
        <v>1.2810009266796311E-2</v>
      </c>
      <c r="N3798">
        <f t="shared" si="478"/>
        <v>0.59937820109213724</v>
      </c>
      <c r="O3798" s="4">
        <f t="shared" si="479"/>
        <v>0.59937820109213724</v>
      </c>
      <c r="P3798">
        <f t="shared" si="480"/>
        <v>0.29406011285329292</v>
      </c>
    </row>
    <row r="3799" spans="1:16" x14ac:dyDescent="0.15">
      <c r="A3799">
        <v>2636</v>
      </c>
      <c r="B3799" s="1">
        <v>43145.444710648146</v>
      </c>
      <c r="C3799">
        <v>0</v>
      </c>
      <c r="D3799" t="s">
        <v>14143</v>
      </c>
      <c r="E3799" t="s">
        <v>14144</v>
      </c>
      <c r="F3799" t="s">
        <v>14145</v>
      </c>
      <c r="G3799">
        <v>3797</v>
      </c>
      <c r="H3799" s="2">
        <v>43159</v>
      </c>
      <c r="I3799" s="3">
        <f t="shared" si="473"/>
        <v>14.555289351854299</v>
      </c>
      <c r="J3799" s="3">
        <f t="shared" si="474"/>
        <v>181.10254879022256</v>
      </c>
      <c r="K3799">
        <f t="shared" si="475"/>
        <v>1.6919116275252064</v>
      </c>
      <c r="L3799" s="4">
        <f t="shared" si="476"/>
        <v>1</v>
      </c>
      <c r="M3799">
        <f t="shared" si="477"/>
        <v>0</v>
      </c>
      <c r="N3799">
        <f t="shared" si="478"/>
        <v>0</v>
      </c>
      <c r="O3799" s="4">
        <f t="shared" si="479"/>
        <v>0</v>
      </c>
      <c r="P3799">
        <f t="shared" si="480"/>
        <v>0.75</v>
      </c>
    </row>
    <row r="3800" spans="1:16" x14ac:dyDescent="0.15">
      <c r="A3800">
        <v>14238</v>
      </c>
      <c r="B3800" s="1">
        <v>42669.661087962966</v>
      </c>
      <c r="C3800">
        <v>37</v>
      </c>
      <c r="D3800" t="s">
        <v>14146</v>
      </c>
      <c r="E3800" t="s">
        <v>14147</v>
      </c>
      <c r="F3800" t="s">
        <v>14148</v>
      </c>
      <c r="G3800">
        <v>3798</v>
      </c>
      <c r="H3800" s="2">
        <v>43159</v>
      </c>
      <c r="I3800" s="3">
        <f t="shared" si="473"/>
        <v>490.33891203703388</v>
      </c>
      <c r="J3800" s="3">
        <f t="shared" si="474"/>
        <v>29.037059165568824</v>
      </c>
      <c r="K3800">
        <f t="shared" si="475"/>
        <v>0.27127248268753029</v>
      </c>
      <c r="L3800" s="4">
        <f t="shared" si="476"/>
        <v>0.27127248268753029</v>
      </c>
      <c r="M3800">
        <f t="shared" si="477"/>
        <v>7.5458013002250773E-2</v>
      </c>
      <c r="N3800">
        <f t="shared" si="478"/>
        <v>3.5306678667678537</v>
      </c>
      <c r="O3800" s="4">
        <f t="shared" si="479"/>
        <v>1</v>
      </c>
      <c r="P3800">
        <f t="shared" si="480"/>
        <v>0.45345436201564771</v>
      </c>
    </row>
    <row r="3801" spans="1:16" x14ac:dyDescent="0.15">
      <c r="A3801">
        <v>175653</v>
      </c>
      <c r="B3801" s="1">
        <v>41632.541400462964</v>
      </c>
      <c r="C3801">
        <v>69</v>
      </c>
      <c r="D3801" t="s">
        <v>14149</v>
      </c>
      <c r="E3801" t="s">
        <v>14150</v>
      </c>
      <c r="F3801" t="s">
        <v>14151</v>
      </c>
      <c r="G3801">
        <v>3799</v>
      </c>
      <c r="H3801" s="2">
        <v>43159</v>
      </c>
      <c r="I3801" s="3">
        <f t="shared" si="473"/>
        <v>1527.4585995370362</v>
      </c>
      <c r="J3801" s="3">
        <f t="shared" si="474"/>
        <v>114.99689749577462</v>
      </c>
      <c r="K3801">
        <f t="shared" si="475"/>
        <v>1.0743337921091125</v>
      </c>
      <c r="L3801" s="4">
        <f t="shared" si="476"/>
        <v>1</v>
      </c>
      <c r="M3801">
        <f t="shared" si="477"/>
        <v>4.5173073771631843E-2</v>
      </c>
      <c r="N3801">
        <f t="shared" si="478"/>
        <v>2.1136406017459932</v>
      </c>
      <c r="O3801" s="4">
        <f t="shared" si="479"/>
        <v>1</v>
      </c>
      <c r="P3801">
        <f t="shared" si="480"/>
        <v>1</v>
      </c>
    </row>
    <row r="3802" spans="1:16" x14ac:dyDescent="0.15">
      <c r="A3802">
        <v>2589</v>
      </c>
      <c r="B3802" s="1">
        <v>43087.638043981482</v>
      </c>
      <c r="C3802">
        <v>0</v>
      </c>
      <c r="D3802" t="s">
        <v>14152</v>
      </c>
      <c r="E3802" t="s">
        <v>14153</v>
      </c>
      <c r="F3802" t="s">
        <v>14154</v>
      </c>
      <c r="G3802">
        <v>3800</v>
      </c>
      <c r="H3802" s="2">
        <v>43159</v>
      </c>
      <c r="I3802" s="3">
        <f t="shared" si="473"/>
        <v>72.361956018517958</v>
      </c>
      <c r="J3802" s="3">
        <f t="shared" si="474"/>
        <v>35.778468997403216</v>
      </c>
      <c r="K3802">
        <f t="shared" si="475"/>
        <v>0.33425265473141014</v>
      </c>
      <c r="L3802" s="4">
        <f t="shared" si="476"/>
        <v>0.33425265473141014</v>
      </c>
      <c r="M3802">
        <f t="shared" si="477"/>
        <v>0</v>
      </c>
      <c r="N3802">
        <f t="shared" si="478"/>
        <v>0</v>
      </c>
      <c r="O3802" s="4">
        <f t="shared" si="479"/>
        <v>0</v>
      </c>
      <c r="P3802">
        <f t="shared" si="480"/>
        <v>0.25068949104855759</v>
      </c>
    </row>
    <row r="3803" spans="1:16" x14ac:dyDescent="0.15">
      <c r="A3803">
        <v>8645</v>
      </c>
      <c r="B3803" s="1">
        <v>43032.497685185182</v>
      </c>
      <c r="C3803">
        <v>1</v>
      </c>
      <c r="D3803" t="s">
        <v>14155</v>
      </c>
      <c r="E3803" t="s">
        <v>14156</v>
      </c>
      <c r="F3803" t="s">
        <v>14157</v>
      </c>
      <c r="G3803">
        <v>3801</v>
      </c>
      <c r="H3803" s="2">
        <v>43159</v>
      </c>
      <c r="I3803" s="3">
        <f t="shared" si="473"/>
        <v>127.50231481481751</v>
      </c>
      <c r="J3803" s="3">
        <f t="shared" si="474"/>
        <v>67.802690582958206</v>
      </c>
      <c r="K3803">
        <f t="shared" si="475"/>
        <v>0.63343206012898556</v>
      </c>
      <c r="L3803" s="4">
        <f t="shared" si="476"/>
        <v>0.63343206012898556</v>
      </c>
      <c r="M3803">
        <f t="shared" si="477"/>
        <v>7.8429948621119971E-3</v>
      </c>
      <c r="N3803">
        <f t="shared" si="478"/>
        <v>0.36697242396322088</v>
      </c>
      <c r="O3803" s="4">
        <f t="shared" si="479"/>
        <v>0.36697242396322088</v>
      </c>
      <c r="P3803">
        <f t="shared" si="480"/>
        <v>0.56681715108754438</v>
      </c>
    </row>
    <row r="3804" spans="1:16" x14ac:dyDescent="0.15">
      <c r="A3804">
        <v>1074914</v>
      </c>
      <c r="B3804" s="1">
        <v>41492.587222222224</v>
      </c>
      <c r="C3804">
        <v>114</v>
      </c>
      <c r="D3804" t="s">
        <v>14158</v>
      </c>
      <c r="E3804" t="s">
        <v>14159</v>
      </c>
      <c r="F3804" t="s">
        <v>14160</v>
      </c>
      <c r="G3804">
        <v>3802</v>
      </c>
      <c r="H3804" s="2">
        <v>43159</v>
      </c>
      <c r="I3804" s="3">
        <f t="shared" si="473"/>
        <v>1667.4127777777758</v>
      </c>
      <c r="J3804" s="3">
        <f t="shared" si="474"/>
        <v>644.65980729293597</v>
      </c>
      <c r="K3804">
        <f t="shared" si="475"/>
        <v>6.0225956566767147</v>
      </c>
      <c r="L3804" s="4">
        <f t="shared" si="476"/>
        <v>1</v>
      </c>
      <c r="M3804">
        <f t="shared" si="477"/>
        <v>6.8369393301598733E-2</v>
      </c>
      <c r="N3804">
        <f t="shared" si="478"/>
        <v>3.198992531027391</v>
      </c>
      <c r="O3804" s="4">
        <f t="shared" si="479"/>
        <v>1</v>
      </c>
      <c r="P3804">
        <f t="shared" si="480"/>
        <v>1</v>
      </c>
    </row>
    <row r="3805" spans="1:16" x14ac:dyDescent="0.15">
      <c r="A3805">
        <v>15909</v>
      </c>
      <c r="B3805" s="1">
        <v>42276.712916666664</v>
      </c>
      <c r="C3805">
        <v>16</v>
      </c>
      <c r="D3805" t="s">
        <v>14161</v>
      </c>
      <c r="E3805" t="s">
        <v>14161</v>
      </c>
      <c r="F3805" t="s">
        <v>14162</v>
      </c>
      <c r="G3805">
        <v>3803</v>
      </c>
      <c r="H3805" s="2">
        <v>43159</v>
      </c>
      <c r="I3805" s="3">
        <f t="shared" si="473"/>
        <v>883.28708333333634</v>
      </c>
      <c r="J3805" s="3">
        <f t="shared" si="474"/>
        <v>18.011131714915201</v>
      </c>
      <c r="K3805">
        <f t="shared" si="475"/>
        <v>0.16826512590196213</v>
      </c>
      <c r="L3805" s="4">
        <f t="shared" si="476"/>
        <v>0.16826512590196213</v>
      </c>
      <c r="M3805">
        <f t="shared" si="477"/>
        <v>1.8114155977034585E-2</v>
      </c>
      <c r="N3805">
        <f t="shared" si="478"/>
        <v>0.84755834267500796</v>
      </c>
      <c r="O3805" s="4">
        <f t="shared" si="479"/>
        <v>0.84755834267500796</v>
      </c>
      <c r="P3805">
        <f t="shared" si="480"/>
        <v>0.3380884300952236</v>
      </c>
    </row>
    <row r="3806" spans="1:16" x14ac:dyDescent="0.15">
      <c r="A3806">
        <v>25794</v>
      </c>
      <c r="B3806" s="1">
        <v>41487.635879629626</v>
      </c>
      <c r="C3806">
        <v>0</v>
      </c>
      <c r="D3806" t="s">
        <v>14163</v>
      </c>
      <c r="E3806" t="s">
        <v>14163</v>
      </c>
      <c r="F3806" t="s">
        <v>14164</v>
      </c>
      <c r="G3806">
        <v>3804</v>
      </c>
      <c r="H3806" s="2">
        <v>43159</v>
      </c>
      <c r="I3806" s="3">
        <f t="shared" si="473"/>
        <v>1672.3641203703737</v>
      </c>
      <c r="J3806" s="3">
        <f t="shared" si="474"/>
        <v>15.423674596826125</v>
      </c>
      <c r="K3806">
        <f t="shared" si="475"/>
        <v>0.14409236404376946</v>
      </c>
      <c r="L3806" s="4">
        <f t="shared" si="476"/>
        <v>0.14409236404376946</v>
      </c>
      <c r="M3806">
        <f t="shared" si="477"/>
        <v>0</v>
      </c>
      <c r="N3806">
        <f t="shared" si="478"/>
        <v>0</v>
      </c>
      <c r="O3806" s="4">
        <f t="shared" si="479"/>
        <v>0</v>
      </c>
      <c r="P3806">
        <f t="shared" si="480"/>
        <v>0.1080692730328271</v>
      </c>
    </row>
    <row r="3807" spans="1:16" x14ac:dyDescent="0.15">
      <c r="A3807">
        <v>38945</v>
      </c>
      <c r="B3807" s="1">
        <v>41491.622337962966</v>
      </c>
      <c r="C3807">
        <v>1</v>
      </c>
      <c r="D3807" t="s">
        <v>14165</v>
      </c>
      <c r="E3807" t="s">
        <v>14165</v>
      </c>
      <c r="F3807" t="s">
        <v>14166</v>
      </c>
      <c r="G3807">
        <v>3805</v>
      </c>
      <c r="H3807" s="2">
        <v>43159</v>
      </c>
      <c r="I3807" s="3">
        <f t="shared" si="473"/>
        <v>1668.3776620370336</v>
      </c>
      <c r="J3807" s="3">
        <f t="shared" si="474"/>
        <v>23.343036103977472</v>
      </c>
      <c r="K3807">
        <f t="shared" si="475"/>
        <v>0.21807729637095211</v>
      </c>
      <c r="L3807" s="4">
        <f t="shared" si="476"/>
        <v>0.21807729637095211</v>
      </c>
      <c r="M3807">
        <f t="shared" si="477"/>
        <v>5.9938467335928804E-4</v>
      </c>
      <c r="N3807">
        <f t="shared" si="478"/>
        <v>2.8045109086024585E-2</v>
      </c>
      <c r="O3807" s="4">
        <f t="shared" si="479"/>
        <v>2.8045109086024585E-2</v>
      </c>
      <c r="P3807">
        <f t="shared" si="480"/>
        <v>0.17056924954972022</v>
      </c>
    </row>
    <row r="3808" spans="1:16" x14ac:dyDescent="0.15">
      <c r="A3808">
        <v>4995</v>
      </c>
      <c r="B3808" s="1">
        <v>43083.721400462964</v>
      </c>
      <c r="C3808">
        <v>0</v>
      </c>
      <c r="D3808" t="s">
        <v>14167</v>
      </c>
      <c r="E3808" t="s">
        <v>14168</v>
      </c>
      <c r="F3808" t="s">
        <v>14169</v>
      </c>
      <c r="G3808">
        <v>3806</v>
      </c>
      <c r="H3808" s="2">
        <v>43159</v>
      </c>
      <c r="I3808" s="3">
        <f t="shared" si="473"/>
        <v>76.278599537035916</v>
      </c>
      <c r="J3808" s="3">
        <f t="shared" si="474"/>
        <v>65.483635388124213</v>
      </c>
      <c r="K3808">
        <f t="shared" si="475"/>
        <v>0.61176678553609598</v>
      </c>
      <c r="L3808" s="4">
        <f t="shared" si="476"/>
        <v>0.61176678553609598</v>
      </c>
      <c r="M3808">
        <f t="shared" si="477"/>
        <v>0</v>
      </c>
      <c r="N3808">
        <f t="shared" si="478"/>
        <v>0</v>
      </c>
      <c r="O3808" s="4">
        <f t="shared" si="479"/>
        <v>0</v>
      </c>
      <c r="P3808">
        <f t="shared" si="480"/>
        <v>0.45882508915207199</v>
      </c>
    </row>
    <row r="3809" spans="1:16" x14ac:dyDescent="0.15">
      <c r="A3809">
        <v>29721</v>
      </c>
      <c r="B3809" s="1">
        <v>41491.624571759261</v>
      </c>
      <c r="C3809">
        <v>0</v>
      </c>
      <c r="D3809" t="s">
        <v>14170</v>
      </c>
      <c r="E3809" t="s">
        <v>14170</v>
      </c>
      <c r="F3809" t="s">
        <v>14171</v>
      </c>
      <c r="G3809">
        <v>3807</v>
      </c>
      <c r="H3809" s="2">
        <v>43159</v>
      </c>
      <c r="I3809" s="3">
        <f t="shared" si="473"/>
        <v>1668.375428240739</v>
      </c>
      <c r="J3809" s="3">
        <f t="shared" si="474"/>
        <v>17.814335728583625</v>
      </c>
      <c r="K3809">
        <f t="shared" si="475"/>
        <v>0.16642660170807921</v>
      </c>
      <c r="L3809" s="4">
        <f t="shared" si="476"/>
        <v>0.16642660170807921</v>
      </c>
      <c r="M3809">
        <f t="shared" si="477"/>
        <v>0</v>
      </c>
      <c r="N3809">
        <f t="shared" si="478"/>
        <v>0</v>
      </c>
      <c r="O3809" s="4">
        <f t="shared" si="479"/>
        <v>0</v>
      </c>
      <c r="P3809">
        <f t="shared" si="480"/>
        <v>0.12481995128105941</v>
      </c>
    </row>
    <row r="3810" spans="1:16" x14ac:dyDescent="0.15">
      <c r="A3810">
        <v>7853</v>
      </c>
      <c r="B3810" s="1">
        <v>43061.531956018516</v>
      </c>
      <c r="C3810">
        <v>15</v>
      </c>
      <c r="D3810" t="s">
        <v>14172</v>
      </c>
      <c r="E3810" t="s">
        <v>14173</v>
      </c>
      <c r="F3810" t="s">
        <v>14174</v>
      </c>
      <c r="G3810">
        <v>3808</v>
      </c>
      <c r="H3810" s="2">
        <v>43159</v>
      </c>
      <c r="I3810" s="3">
        <f t="shared" si="473"/>
        <v>98.468043981483788</v>
      </c>
      <c r="J3810" s="3">
        <f t="shared" si="474"/>
        <v>79.751761916553363</v>
      </c>
      <c r="K3810">
        <f t="shared" si="475"/>
        <v>0.74506369017774632</v>
      </c>
      <c r="L3810" s="4">
        <f t="shared" si="476"/>
        <v>0.74506369017774632</v>
      </c>
      <c r="M3810">
        <f t="shared" si="477"/>
        <v>0.15233368505644981</v>
      </c>
      <c r="N3810">
        <f t="shared" si="478"/>
        <v>7.12766776457656</v>
      </c>
      <c r="O3810" s="4">
        <f t="shared" si="479"/>
        <v>1</v>
      </c>
      <c r="P3810">
        <f t="shared" si="480"/>
        <v>0.80879776763330979</v>
      </c>
    </row>
    <row r="3811" spans="1:16" x14ac:dyDescent="0.15">
      <c r="A3811">
        <v>6390</v>
      </c>
      <c r="B3811" s="1">
        <v>43090.657777777778</v>
      </c>
      <c r="C3811">
        <v>1</v>
      </c>
      <c r="D3811" t="s">
        <v>14175</v>
      </c>
      <c r="E3811" t="s">
        <v>14176</v>
      </c>
      <c r="F3811" t="s">
        <v>14177</v>
      </c>
      <c r="G3811">
        <v>3809</v>
      </c>
      <c r="H3811" s="2">
        <v>43159</v>
      </c>
      <c r="I3811" s="3">
        <f t="shared" si="473"/>
        <v>69.342222222221608</v>
      </c>
      <c r="J3811" s="3">
        <f t="shared" si="474"/>
        <v>92.151647224715603</v>
      </c>
      <c r="K3811">
        <f t="shared" si="475"/>
        <v>0.86090695286512009</v>
      </c>
      <c r="L3811" s="4">
        <f t="shared" si="476"/>
        <v>0.86090695286512009</v>
      </c>
      <c r="M3811">
        <f t="shared" si="477"/>
        <v>1.4421228047686321E-2</v>
      </c>
      <c r="N3811">
        <f t="shared" si="478"/>
        <v>0.67476685962799809</v>
      </c>
      <c r="O3811" s="4">
        <f t="shared" si="479"/>
        <v>0.67476685962799809</v>
      </c>
      <c r="P3811">
        <f t="shared" si="480"/>
        <v>0.81437192955583959</v>
      </c>
    </row>
    <row r="3812" spans="1:16" x14ac:dyDescent="0.15">
      <c r="A3812">
        <v>627</v>
      </c>
      <c r="B3812" s="1">
        <v>43130.476678240739</v>
      </c>
      <c r="C3812">
        <v>0</v>
      </c>
      <c r="D3812" t="s">
        <v>14178</v>
      </c>
      <c r="E3812" t="s">
        <v>14179</v>
      </c>
      <c r="F3812" t="s">
        <v>14180</v>
      </c>
      <c r="G3812">
        <v>3810</v>
      </c>
      <c r="H3812" s="2">
        <v>43159</v>
      </c>
      <c r="I3812" s="3">
        <f t="shared" si="473"/>
        <v>29.523321759261307</v>
      </c>
      <c r="J3812" s="3">
        <f t="shared" si="474"/>
        <v>21.237447639282443</v>
      </c>
      <c r="K3812">
        <f t="shared" si="475"/>
        <v>0.19840628881198616</v>
      </c>
      <c r="L3812" s="4">
        <f t="shared" si="476"/>
        <v>0.19840628881198616</v>
      </c>
      <c r="M3812">
        <f t="shared" si="477"/>
        <v>0</v>
      </c>
      <c r="N3812">
        <f t="shared" si="478"/>
        <v>0</v>
      </c>
      <c r="O3812" s="4">
        <f t="shared" si="479"/>
        <v>0</v>
      </c>
      <c r="P3812">
        <f t="shared" si="480"/>
        <v>0.14880471660898961</v>
      </c>
    </row>
    <row r="3813" spans="1:16" x14ac:dyDescent="0.15">
      <c r="A3813">
        <v>1110219</v>
      </c>
      <c r="B3813" s="1">
        <v>41492.66951388889</v>
      </c>
      <c r="C3813">
        <v>32</v>
      </c>
      <c r="D3813" t="s">
        <v>14181</v>
      </c>
      <c r="E3813" t="s">
        <v>14181</v>
      </c>
      <c r="F3813" t="s">
        <v>14182</v>
      </c>
      <c r="G3813">
        <v>3811</v>
      </c>
      <c r="H3813" s="2">
        <v>43159</v>
      </c>
      <c r="I3813" s="3">
        <f t="shared" si="473"/>
        <v>1667.3304861111101</v>
      </c>
      <c r="J3813" s="3">
        <f t="shared" si="474"/>
        <v>665.86619104499209</v>
      </c>
      <c r="K3813">
        <f t="shared" si="475"/>
        <v>6.2207117378005963</v>
      </c>
      <c r="L3813" s="4">
        <f t="shared" si="476"/>
        <v>1</v>
      </c>
      <c r="M3813">
        <f t="shared" si="477"/>
        <v>1.9192355844603406E-2</v>
      </c>
      <c r="N3813">
        <f t="shared" si="478"/>
        <v>0.89800713498902029</v>
      </c>
      <c r="O3813" s="4">
        <f t="shared" si="479"/>
        <v>0.89800713498902029</v>
      </c>
      <c r="P3813">
        <f t="shared" si="480"/>
        <v>0.97450178374725505</v>
      </c>
    </row>
    <row r="3814" spans="1:16" x14ac:dyDescent="0.15">
      <c r="A3814">
        <v>159315</v>
      </c>
      <c r="B3814" s="1">
        <v>41570.730636574073</v>
      </c>
      <c r="C3814">
        <v>48</v>
      </c>
      <c r="D3814" t="s">
        <v>14183</v>
      </c>
      <c r="E3814" t="s">
        <v>14184</v>
      </c>
      <c r="F3814" t="s">
        <v>14185</v>
      </c>
      <c r="G3814">
        <v>3812</v>
      </c>
      <c r="H3814" s="2">
        <v>43159</v>
      </c>
      <c r="I3814" s="3">
        <f t="shared" si="473"/>
        <v>1589.2693634259267</v>
      </c>
      <c r="J3814" s="3">
        <f t="shared" si="474"/>
        <v>100.24417739770104</v>
      </c>
      <c r="K3814">
        <f t="shared" si="475"/>
        <v>0.93650967622398551</v>
      </c>
      <c r="L3814" s="4">
        <f t="shared" si="476"/>
        <v>0.93650967622398551</v>
      </c>
      <c r="M3814">
        <f t="shared" si="477"/>
        <v>3.0202557920407054E-2</v>
      </c>
      <c r="N3814">
        <f t="shared" si="478"/>
        <v>1.4131726572311862</v>
      </c>
      <c r="O3814" s="4">
        <f t="shared" si="479"/>
        <v>1</v>
      </c>
      <c r="P3814">
        <f t="shared" si="480"/>
        <v>0.95238225716798919</v>
      </c>
    </row>
    <row r="3815" spans="1:16" x14ac:dyDescent="0.15">
      <c r="A3815">
        <v>4354</v>
      </c>
      <c r="B3815" s="1">
        <v>42947.447905092595</v>
      </c>
      <c r="C3815">
        <v>0</v>
      </c>
      <c r="D3815" t="s">
        <v>14186</v>
      </c>
      <c r="E3815" t="s">
        <v>14187</v>
      </c>
      <c r="F3815" t="s">
        <v>14188</v>
      </c>
      <c r="G3815">
        <v>3813</v>
      </c>
      <c r="H3815" s="2">
        <v>43159</v>
      </c>
      <c r="I3815" s="3">
        <f t="shared" si="473"/>
        <v>212.55209490740526</v>
      </c>
      <c r="J3815" s="3">
        <f t="shared" si="474"/>
        <v>20.484389965183578</v>
      </c>
      <c r="K3815">
        <f t="shared" si="475"/>
        <v>0.19137100938871973</v>
      </c>
      <c r="L3815" s="4">
        <f t="shared" si="476"/>
        <v>0.19137100938871973</v>
      </c>
      <c r="M3815">
        <f t="shared" si="477"/>
        <v>0</v>
      </c>
      <c r="N3815">
        <f t="shared" si="478"/>
        <v>0</v>
      </c>
      <c r="O3815" s="4">
        <f t="shared" si="479"/>
        <v>0</v>
      </c>
      <c r="P3815">
        <f t="shared" si="480"/>
        <v>0.14352825704153979</v>
      </c>
    </row>
    <row r="3816" spans="1:16" x14ac:dyDescent="0.15">
      <c r="A3816">
        <v>30447</v>
      </c>
      <c r="B3816" s="1">
        <v>41487.645567129628</v>
      </c>
      <c r="C3816">
        <v>1</v>
      </c>
      <c r="D3816" t="s">
        <v>14189</v>
      </c>
      <c r="E3816" t="s">
        <v>14189</v>
      </c>
      <c r="F3816" t="s">
        <v>14190</v>
      </c>
      <c r="G3816">
        <v>3814</v>
      </c>
      <c r="H3816" s="2">
        <v>43159</v>
      </c>
      <c r="I3816" s="3">
        <f t="shared" si="473"/>
        <v>1672.354432870372</v>
      </c>
      <c r="J3816" s="3">
        <f t="shared" si="474"/>
        <v>18.206068882026287</v>
      </c>
      <c r="K3816">
        <f t="shared" si="475"/>
        <v>0.17008628447689808</v>
      </c>
      <c r="L3816" s="4">
        <f t="shared" si="476"/>
        <v>0.17008628447689808</v>
      </c>
      <c r="M3816">
        <f t="shared" si="477"/>
        <v>5.979593681487926E-4</v>
      </c>
      <c r="N3816">
        <f t="shared" si="478"/>
        <v>2.7978419292498176E-2</v>
      </c>
      <c r="O3816" s="4">
        <f t="shared" si="479"/>
        <v>2.7978419292498176E-2</v>
      </c>
      <c r="P3816">
        <f t="shared" si="480"/>
        <v>0.13455931818079811</v>
      </c>
    </row>
    <row r="3817" spans="1:16" x14ac:dyDescent="0.15">
      <c r="A3817">
        <v>3934</v>
      </c>
      <c r="B3817" s="1">
        <v>43077.765601851854</v>
      </c>
      <c r="C3817">
        <v>4</v>
      </c>
      <c r="D3817" t="s">
        <v>14191</v>
      </c>
      <c r="E3817" t="s">
        <v>14192</v>
      </c>
      <c r="F3817" t="s">
        <v>14193</v>
      </c>
      <c r="G3817">
        <v>3815</v>
      </c>
      <c r="H3817" s="2">
        <v>43159</v>
      </c>
      <c r="I3817" s="3">
        <f t="shared" si="473"/>
        <v>82.234398148146283</v>
      </c>
      <c r="J3817" s="3">
        <f t="shared" si="474"/>
        <v>47.838861700098427</v>
      </c>
      <c r="K3817">
        <f t="shared" si="475"/>
        <v>0.44692428073843082</v>
      </c>
      <c r="L3817" s="4">
        <f t="shared" si="476"/>
        <v>0.44692428073843082</v>
      </c>
      <c r="M3817">
        <f t="shared" si="477"/>
        <v>4.8641445551701495E-2</v>
      </c>
      <c r="N3817">
        <f t="shared" si="478"/>
        <v>2.2759251399504521</v>
      </c>
      <c r="O3817" s="4">
        <f t="shared" si="479"/>
        <v>1</v>
      </c>
      <c r="P3817">
        <f t="shared" si="480"/>
        <v>0.58519321055382312</v>
      </c>
    </row>
    <row r="3818" spans="1:16" x14ac:dyDescent="0.15">
      <c r="A3818">
        <v>120543</v>
      </c>
      <c r="B3818" s="1">
        <v>42009.760069444441</v>
      </c>
      <c r="C3818">
        <v>413</v>
      </c>
      <c r="D3818" t="s">
        <v>14194</v>
      </c>
      <c r="F3818" t="s">
        <v>14195</v>
      </c>
      <c r="G3818">
        <v>3816</v>
      </c>
      <c r="H3818" s="2">
        <v>43159</v>
      </c>
      <c r="I3818" s="3">
        <f t="shared" si="473"/>
        <v>1150.2399305555591</v>
      </c>
      <c r="J3818" s="3">
        <f t="shared" si="474"/>
        <v>104.79813541317283</v>
      </c>
      <c r="K3818">
        <f t="shared" si="475"/>
        <v>0.97905404994543543</v>
      </c>
      <c r="L3818" s="4">
        <f t="shared" si="476"/>
        <v>0.97905404994543543</v>
      </c>
      <c r="M3818">
        <f t="shared" si="477"/>
        <v>0.35905552313813643</v>
      </c>
      <c r="N3818">
        <f t="shared" si="478"/>
        <v>16.800148155127363</v>
      </c>
      <c r="O3818" s="4">
        <f t="shared" si="479"/>
        <v>1</v>
      </c>
      <c r="P3818">
        <f t="shared" si="480"/>
        <v>0.98429053745907658</v>
      </c>
    </row>
    <row r="3819" spans="1:16" x14ac:dyDescent="0.15">
      <c r="A3819">
        <v>10199</v>
      </c>
      <c r="B3819" s="1">
        <v>43077.763055555559</v>
      </c>
      <c r="C3819">
        <v>1</v>
      </c>
      <c r="D3819" t="s">
        <v>14196</v>
      </c>
      <c r="E3819" t="s">
        <v>14197</v>
      </c>
      <c r="F3819" t="s">
        <v>14198</v>
      </c>
      <c r="G3819">
        <v>3817</v>
      </c>
      <c r="H3819" s="2">
        <v>43159</v>
      </c>
      <c r="I3819" s="3">
        <f t="shared" si="473"/>
        <v>82.236944444441178</v>
      </c>
      <c r="J3819" s="3">
        <f t="shared" si="474"/>
        <v>124.01968566439609</v>
      </c>
      <c r="K3819">
        <f t="shared" si="475"/>
        <v>1.158627250799583</v>
      </c>
      <c r="L3819" s="4">
        <f t="shared" si="476"/>
        <v>1</v>
      </c>
      <c r="M3819">
        <f t="shared" si="477"/>
        <v>1.215998486757487E-2</v>
      </c>
      <c r="N3819">
        <f t="shared" si="478"/>
        <v>0.56896366766309292</v>
      </c>
      <c r="O3819" s="4">
        <f t="shared" si="479"/>
        <v>0.56896366766309292</v>
      </c>
      <c r="P3819">
        <f t="shared" si="480"/>
        <v>0.89224091691577323</v>
      </c>
    </row>
    <row r="3820" spans="1:16" x14ac:dyDescent="0.15">
      <c r="A3820">
        <v>16048</v>
      </c>
      <c r="B3820" s="1">
        <v>41632.710439814815</v>
      </c>
      <c r="C3820">
        <v>8</v>
      </c>
      <c r="D3820" t="s">
        <v>14199</v>
      </c>
      <c r="E3820" t="s">
        <v>14200</v>
      </c>
      <c r="F3820" t="s">
        <v>14201</v>
      </c>
      <c r="G3820">
        <v>3818</v>
      </c>
      <c r="H3820" s="2">
        <v>43159</v>
      </c>
      <c r="I3820" s="3">
        <f t="shared" si="473"/>
        <v>1527.2895601851851</v>
      </c>
      <c r="J3820" s="3">
        <f t="shared" si="474"/>
        <v>10.507503238648582</v>
      </c>
      <c r="K3820">
        <f t="shared" si="475"/>
        <v>9.8164090038958596E-2</v>
      </c>
      <c r="L3820" s="4">
        <f t="shared" si="476"/>
        <v>9.8164090038958596E-2</v>
      </c>
      <c r="M3820">
        <f t="shared" si="477"/>
        <v>5.2380375068038793E-3</v>
      </c>
      <c r="N3820">
        <f t="shared" si="478"/>
        <v>0.24508690295947264</v>
      </c>
      <c r="O3820" s="4">
        <f t="shared" si="479"/>
        <v>0.24508690295947264</v>
      </c>
      <c r="P3820">
        <f t="shared" si="480"/>
        <v>0.1348947932690871</v>
      </c>
    </row>
    <row r="3821" spans="1:16" x14ac:dyDescent="0.15">
      <c r="A3821">
        <v>23862</v>
      </c>
      <c r="B3821" s="1">
        <v>41698.580023148148</v>
      </c>
      <c r="C3821">
        <v>2</v>
      </c>
      <c r="D3821" t="s">
        <v>14202</v>
      </c>
      <c r="E3821" t="s">
        <v>14202</v>
      </c>
      <c r="F3821" t="s">
        <v>14203</v>
      </c>
      <c r="G3821">
        <v>3819</v>
      </c>
      <c r="H3821" s="2">
        <v>43159</v>
      </c>
      <c r="I3821" s="3">
        <f t="shared" si="473"/>
        <v>1461.419976851852</v>
      </c>
      <c r="J3821" s="3">
        <f t="shared" si="474"/>
        <v>16.327955261295127</v>
      </c>
      <c r="K3821">
        <f t="shared" si="475"/>
        <v>0.15254041174371397</v>
      </c>
      <c r="L3821" s="4">
        <f t="shared" si="476"/>
        <v>0.15254041174371397</v>
      </c>
      <c r="M3821">
        <f t="shared" si="477"/>
        <v>1.3685319974264627E-3</v>
      </c>
      <c r="N3821">
        <f t="shared" si="478"/>
        <v>6.4033384338030672E-2</v>
      </c>
      <c r="O3821" s="4">
        <f t="shared" si="479"/>
        <v>6.4033384338030672E-2</v>
      </c>
      <c r="P3821">
        <f t="shared" si="480"/>
        <v>0.13041365489229315</v>
      </c>
    </row>
    <row r="3822" spans="1:16" x14ac:dyDescent="0.15">
      <c r="A3822">
        <v>103073</v>
      </c>
      <c r="B3822" s="1">
        <v>41603.618391203701</v>
      </c>
      <c r="C3822">
        <v>74</v>
      </c>
      <c r="D3822" t="s">
        <v>14204</v>
      </c>
      <c r="E3822" t="s">
        <v>14204</v>
      </c>
      <c r="F3822" t="s">
        <v>14205</v>
      </c>
      <c r="G3822">
        <v>3820</v>
      </c>
      <c r="H3822" s="2">
        <v>43159</v>
      </c>
      <c r="I3822" s="3">
        <f t="shared" si="473"/>
        <v>1556.3816087962987</v>
      </c>
      <c r="J3822" s="3">
        <f t="shared" si="474"/>
        <v>66.226045988628954</v>
      </c>
      <c r="K3822">
        <f t="shared" si="475"/>
        <v>0.61870259696328311</v>
      </c>
      <c r="L3822" s="4">
        <f t="shared" si="476"/>
        <v>0.61870259696328311</v>
      </c>
      <c r="M3822">
        <f t="shared" si="477"/>
        <v>4.7546179922565004E-2</v>
      </c>
      <c r="N3822">
        <f t="shared" si="478"/>
        <v>2.2246778434936512</v>
      </c>
      <c r="O3822" s="4">
        <f t="shared" si="479"/>
        <v>1</v>
      </c>
      <c r="P3822">
        <f t="shared" si="480"/>
        <v>0.71402694772246234</v>
      </c>
    </row>
    <row r="3823" spans="1:16" x14ac:dyDescent="0.15">
      <c r="A3823">
        <v>41800</v>
      </c>
      <c r="B3823" s="1">
        <v>41491.63009259259</v>
      </c>
      <c r="C3823">
        <v>0</v>
      </c>
      <c r="D3823" t="s">
        <v>14206</v>
      </c>
      <c r="E3823" t="s">
        <v>14206</v>
      </c>
      <c r="F3823" t="s">
        <v>14207</v>
      </c>
      <c r="G3823">
        <v>3821</v>
      </c>
      <c r="H3823" s="2">
        <v>43159</v>
      </c>
      <c r="I3823" s="3">
        <f t="shared" si="473"/>
        <v>1668.3699074074102</v>
      </c>
      <c r="J3823" s="3">
        <f t="shared" si="474"/>
        <v>25.054395799403846</v>
      </c>
      <c r="K3823">
        <f t="shared" si="475"/>
        <v>0.23406530640676779</v>
      </c>
      <c r="L3823" s="4">
        <f t="shared" si="476"/>
        <v>0.23406530640676779</v>
      </c>
      <c r="M3823">
        <f t="shared" si="477"/>
        <v>0</v>
      </c>
      <c r="N3823">
        <f t="shared" si="478"/>
        <v>0</v>
      </c>
      <c r="O3823" s="4">
        <f t="shared" si="479"/>
        <v>0</v>
      </c>
      <c r="P3823">
        <f t="shared" si="480"/>
        <v>0.17554897980507583</v>
      </c>
    </row>
    <row r="3824" spans="1:16" x14ac:dyDescent="0.15">
      <c r="A3824">
        <v>3551</v>
      </c>
      <c r="B3824" s="1">
        <v>41961.582060185188</v>
      </c>
      <c r="C3824">
        <v>5</v>
      </c>
      <c r="D3824" t="s">
        <v>14208</v>
      </c>
      <c r="F3824" t="s">
        <v>14209</v>
      </c>
      <c r="G3824">
        <v>3822</v>
      </c>
      <c r="H3824" s="2">
        <v>43159</v>
      </c>
      <c r="I3824" s="3">
        <f t="shared" si="473"/>
        <v>1198.4179398148117</v>
      </c>
      <c r="J3824" s="3">
        <f t="shared" si="474"/>
        <v>2.9630731333584062</v>
      </c>
      <c r="K3824">
        <f t="shared" si="475"/>
        <v>2.7681873728589355E-2</v>
      </c>
      <c r="L3824" s="4">
        <f t="shared" si="476"/>
        <v>2.7681873728589355E-2</v>
      </c>
      <c r="M3824">
        <f t="shared" si="477"/>
        <v>4.172167182988463E-3</v>
      </c>
      <c r="N3824">
        <f t="shared" si="478"/>
        <v>0.19521500794516466</v>
      </c>
      <c r="O3824" s="4">
        <f t="shared" si="479"/>
        <v>0.19521500794516466</v>
      </c>
      <c r="P3824">
        <f t="shared" si="480"/>
        <v>6.9565157282733187E-2</v>
      </c>
    </row>
    <row r="3825" spans="1:16" x14ac:dyDescent="0.15">
      <c r="A3825">
        <v>28651</v>
      </c>
      <c r="B3825" s="1">
        <v>41649.705729166664</v>
      </c>
      <c r="C3825">
        <v>0</v>
      </c>
      <c r="D3825" t="s">
        <v>14210</v>
      </c>
      <c r="E3825" t="s">
        <v>14210</v>
      </c>
      <c r="F3825" t="s">
        <v>14211</v>
      </c>
      <c r="G3825">
        <v>3823</v>
      </c>
      <c r="H3825" s="2">
        <v>43159</v>
      </c>
      <c r="I3825" s="3">
        <f t="shared" si="473"/>
        <v>1510.2942708333358</v>
      </c>
      <c r="J3825" s="3">
        <f t="shared" si="474"/>
        <v>18.970475193679459</v>
      </c>
      <c r="K3825">
        <f t="shared" si="475"/>
        <v>0.17722758610671524</v>
      </c>
      <c r="L3825" s="4">
        <f t="shared" si="476"/>
        <v>0.17722758610671524</v>
      </c>
      <c r="M3825">
        <f t="shared" si="477"/>
        <v>0</v>
      </c>
      <c r="N3825">
        <f t="shared" si="478"/>
        <v>0</v>
      </c>
      <c r="O3825" s="4">
        <f t="shared" si="479"/>
        <v>0</v>
      </c>
      <c r="P3825">
        <f t="shared" si="480"/>
        <v>0.13292068958003644</v>
      </c>
    </row>
    <row r="3826" spans="1:16" x14ac:dyDescent="0.15">
      <c r="A3826">
        <v>45180</v>
      </c>
      <c r="B3826" s="1">
        <v>41491.63003472222</v>
      </c>
      <c r="C3826">
        <v>0</v>
      </c>
      <c r="D3826" t="s">
        <v>14212</v>
      </c>
      <c r="E3826" t="s">
        <v>14213</v>
      </c>
      <c r="F3826" t="s">
        <v>14214</v>
      </c>
      <c r="G3826">
        <v>3824</v>
      </c>
      <c r="H3826" s="2">
        <v>43159</v>
      </c>
      <c r="I3826" s="3">
        <f t="shared" si="473"/>
        <v>1668.3699652777796</v>
      </c>
      <c r="J3826" s="3">
        <f t="shared" si="474"/>
        <v>27.080324472562438</v>
      </c>
      <c r="K3826">
        <f t="shared" si="475"/>
        <v>0.25299210948905987</v>
      </c>
      <c r="L3826" s="4">
        <f t="shared" si="476"/>
        <v>0.25299210948905987</v>
      </c>
      <c r="M3826">
        <f t="shared" si="477"/>
        <v>0</v>
      </c>
      <c r="N3826">
        <f t="shared" si="478"/>
        <v>0</v>
      </c>
      <c r="O3826" s="4">
        <f t="shared" si="479"/>
        <v>0</v>
      </c>
      <c r="P3826">
        <f t="shared" si="480"/>
        <v>0.18974408211679489</v>
      </c>
    </row>
    <row r="3827" spans="1:16" x14ac:dyDescent="0.15">
      <c r="A3827">
        <v>269</v>
      </c>
      <c r="B3827" s="1">
        <v>43155.492083333331</v>
      </c>
      <c r="C3827">
        <v>0</v>
      </c>
      <c r="D3827" t="s">
        <v>14215</v>
      </c>
      <c r="E3827" t="s">
        <v>14216</v>
      </c>
      <c r="F3827" t="s">
        <v>14217</v>
      </c>
      <c r="G3827">
        <v>3825</v>
      </c>
      <c r="H3827" s="2">
        <v>43159</v>
      </c>
      <c r="I3827" s="3">
        <f t="shared" si="473"/>
        <v>4.507916666669189</v>
      </c>
      <c r="J3827" s="3">
        <f t="shared" si="474"/>
        <v>59.672797855590979</v>
      </c>
      <c r="K3827">
        <f t="shared" si="475"/>
        <v>0.55748028513824155</v>
      </c>
      <c r="L3827" s="4">
        <f t="shared" si="476"/>
        <v>0.55748028513824155</v>
      </c>
      <c r="M3827">
        <f t="shared" si="477"/>
        <v>0</v>
      </c>
      <c r="N3827">
        <f t="shared" si="478"/>
        <v>0</v>
      </c>
      <c r="O3827" s="4">
        <f t="shared" si="479"/>
        <v>0</v>
      </c>
      <c r="P3827">
        <f t="shared" si="480"/>
        <v>0.41811021385368119</v>
      </c>
    </row>
    <row r="3828" spans="1:16" x14ac:dyDescent="0.15">
      <c r="A3828">
        <v>26971</v>
      </c>
      <c r="B3828" s="1">
        <v>41487.673344907409</v>
      </c>
      <c r="C3828">
        <v>1</v>
      </c>
      <c r="D3828" t="s">
        <v>14218</v>
      </c>
      <c r="E3828" t="s">
        <v>14218</v>
      </c>
      <c r="F3828" t="s">
        <v>14219</v>
      </c>
      <c r="G3828">
        <v>3826</v>
      </c>
      <c r="H3828" s="2">
        <v>43159</v>
      </c>
      <c r="I3828" s="3">
        <f t="shared" si="473"/>
        <v>1672.326655092591</v>
      </c>
      <c r="J3828" s="3">
        <f t="shared" si="474"/>
        <v>16.127830001314372</v>
      </c>
      <c r="K3828">
        <f t="shared" si="475"/>
        <v>0.15067078452651145</v>
      </c>
      <c r="L3828" s="4">
        <f t="shared" si="476"/>
        <v>0.15067078452651145</v>
      </c>
      <c r="M3828">
        <f t="shared" si="477"/>
        <v>5.9796930040837836E-4</v>
      </c>
      <c r="N3828">
        <f t="shared" si="478"/>
        <v>2.7978884021270758E-2</v>
      </c>
      <c r="O3828" s="4">
        <f t="shared" si="479"/>
        <v>2.7978884021270758E-2</v>
      </c>
      <c r="P3828">
        <f t="shared" si="480"/>
        <v>0.11999780940020127</v>
      </c>
    </row>
    <row r="3829" spans="1:16" x14ac:dyDescent="0.15">
      <c r="A3829">
        <v>3030</v>
      </c>
      <c r="B3829" s="1">
        <v>41940.446608796294</v>
      </c>
      <c r="C3829">
        <v>0</v>
      </c>
      <c r="D3829" t="s">
        <v>14220</v>
      </c>
      <c r="F3829" t="s">
        <v>14221</v>
      </c>
      <c r="G3829">
        <v>3827</v>
      </c>
      <c r="H3829" s="2">
        <v>43159</v>
      </c>
      <c r="I3829" s="3">
        <f t="shared" si="473"/>
        <v>1219.5533912037063</v>
      </c>
      <c r="J3829" s="3">
        <f t="shared" si="474"/>
        <v>2.4845160710917069</v>
      </c>
      <c r="K3829">
        <f t="shared" si="475"/>
        <v>2.3211057257523513E-2</v>
      </c>
      <c r="L3829" s="4">
        <f t="shared" si="476"/>
        <v>2.3211057257523513E-2</v>
      </c>
      <c r="M3829">
        <f t="shared" si="477"/>
        <v>0</v>
      </c>
      <c r="N3829">
        <f t="shared" si="478"/>
        <v>0</v>
      </c>
      <c r="O3829" s="4">
        <f t="shared" si="479"/>
        <v>0</v>
      </c>
      <c r="P3829">
        <f t="shared" si="480"/>
        <v>1.7408292943142636E-2</v>
      </c>
    </row>
    <row r="3830" spans="1:16" x14ac:dyDescent="0.15">
      <c r="A3830">
        <v>6376</v>
      </c>
      <c r="B3830" s="1">
        <v>42983.451122685183</v>
      </c>
      <c r="C3830">
        <v>0</v>
      </c>
      <c r="D3830" t="s">
        <v>14222</v>
      </c>
      <c r="E3830" t="s">
        <v>14223</v>
      </c>
      <c r="F3830" t="s">
        <v>14224</v>
      </c>
      <c r="G3830">
        <v>3828</v>
      </c>
      <c r="H3830" s="2">
        <v>43159</v>
      </c>
      <c r="I3830" s="3">
        <f t="shared" si="473"/>
        <v>176.54887731481722</v>
      </c>
      <c r="J3830" s="3">
        <f t="shared" si="474"/>
        <v>36.114644833625803</v>
      </c>
      <c r="K3830">
        <f t="shared" si="475"/>
        <v>0.33739330520815652</v>
      </c>
      <c r="L3830" s="4">
        <f t="shared" si="476"/>
        <v>0.33739330520815652</v>
      </c>
      <c r="M3830">
        <f t="shared" si="477"/>
        <v>0</v>
      </c>
      <c r="N3830">
        <f t="shared" si="478"/>
        <v>0</v>
      </c>
      <c r="O3830" s="4">
        <f t="shared" si="479"/>
        <v>0</v>
      </c>
      <c r="P3830">
        <f t="shared" si="480"/>
        <v>0.25304497890611738</v>
      </c>
    </row>
    <row r="3831" spans="1:16" x14ac:dyDescent="0.15">
      <c r="A3831">
        <v>3220</v>
      </c>
      <c r="B3831" s="1">
        <v>42853.588194444441</v>
      </c>
      <c r="C3831">
        <v>0</v>
      </c>
      <c r="D3831" t="s">
        <v>14225</v>
      </c>
      <c r="E3831" t="s">
        <v>14225</v>
      </c>
      <c r="F3831" t="s">
        <v>14226</v>
      </c>
      <c r="G3831">
        <v>3829</v>
      </c>
      <c r="H3831" s="2">
        <v>43159</v>
      </c>
      <c r="I3831" s="3">
        <f t="shared" si="473"/>
        <v>306.41180555555911</v>
      </c>
      <c r="J3831" s="3">
        <f t="shared" si="474"/>
        <v>10.508733480949852</v>
      </c>
      <c r="K3831">
        <f t="shared" si="475"/>
        <v>9.8175583313173095E-2</v>
      </c>
      <c r="L3831" s="4">
        <f t="shared" si="476"/>
        <v>9.8175583313173095E-2</v>
      </c>
      <c r="M3831">
        <f t="shared" si="477"/>
        <v>0</v>
      </c>
      <c r="N3831">
        <f t="shared" si="478"/>
        <v>0</v>
      </c>
      <c r="O3831" s="4">
        <f t="shared" si="479"/>
        <v>0</v>
      </c>
      <c r="P3831">
        <f t="shared" si="480"/>
        <v>7.3631687484879818E-2</v>
      </c>
    </row>
    <row r="3832" spans="1:16" x14ac:dyDescent="0.15">
      <c r="A3832">
        <v>38774</v>
      </c>
      <c r="B3832" s="1">
        <v>42717.616875</v>
      </c>
      <c r="C3832">
        <v>11</v>
      </c>
      <c r="D3832" t="s">
        <v>14227</v>
      </c>
      <c r="E3832" t="s">
        <v>14228</v>
      </c>
      <c r="F3832" t="s">
        <v>14229</v>
      </c>
      <c r="G3832">
        <v>3830</v>
      </c>
      <c r="H3832" s="2">
        <v>43159</v>
      </c>
      <c r="I3832" s="3">
        <f t="shared" si="473"/>
        <v>442.38312500000029</v>
      </c>
      <c r="J3832" s="3">
        <f t="shared" si="474"/>
        <v>87.648008725468387</v>
      </c>
      <c r="K3832">
        <f t="shared" si="475"/>
        <v>0.81883267840599705</v>
      </c>
      <c r="L3832" s="4">
        <f t="shared" si="476"/>
        <v>0.81883267840599705</v>
      </c>
      <c r="M3832">
        <f t="shared" si="477"/>
        <v>2.4865324598446183E-2</v>
      </c>
      <c r="N3832">
        <f t="shared" si="478"/>
        <v>1.1634443985937926</v>
      </c>
      <c r="O3832" s="4">
        <f t="shared" si="479"/>
        <v>1</v>
      </c>
      <c r="P3832">
        <f t="shared" si="480"/>
        <v>0.86412450880449776</v>
      </c>
    </row>
    <row r="3833" spans="1:16" x14ac:dyDescent="0.15">
      <c r="A3833">
        <v>2052</v>
      </c>
      <c r="B3833" s="1">
        <v>43031.584039351852</v>
      </c>
      <c r="C3833">
        <v>0</v>
      </c>
      <c r="D3833" t="s">
        <v>14230</v>
      </c>
      <c r="E3833" t="s">
        <v>14231</v>
      </c>
      <c r="F3833" t="s">
        <v>14232</v>
      </c>
      <c r="G3833">
        <v>3831</v>
      </c>
      <c r="H3833" s="2">
        <v>43159</v>
      </c>
      <c r="I3833" s="3">
        <f t="shared" si="473"/>
        <v>128.41596064814803</v>
      </c>
      <c r="J3833" s="3">
        <f t="shared" si="474"/>
        <v>15.979322115748182</v>
      </c>
      <c r="K3833">
        <f t="shared" si="475"/>
        <v>0.14928338153275422</v>
      </c>
      <c r="L3833" s="4">
        <f t="shared" si="476"/>
        <v>0.14928338153275422</v>
      </c>
      <c r="M3833">
        <f t="shared" si="477"/>
        <v>0</v>
      </c>
      <c r="N3833">
        <f t="shared" si="478"/>
        <v>0</v>
      </c>
      <c r="O3833" s="4">
        <f t="shared" si="479"/>
        <v>0</v>
      </c>
      <c r="P3833">
        <f t="shared" si="480"/>
        <v>0.11196253614956567</v>
      </c>
    </row>
    <row r="3834" spans="1:16" x14ac:dyDescent="0.15">
      <c r="A3834">
        <v>11465</v>
      </c>
      <c r="B3834" s="1">
        <v>42221.603761574072</v>
      </c>
      <c r="C3834">
        <v>10</v>
      </c>
      <c r="D3834" t="s">
        <v>14233</v>
      </c>
      <c r="F3834" t="s">
        <v>14234</v>
      </c>
      <c r="G3834">
        <v>3832</v>
      </c>
      <c r="H3834" s="2">
        <v>43159</v>
      </c>
      <c r="I3834" s="3">
        <f t="shared" si="473"/>
        <v>938.39623842592846</v>
      </c>
      <c r="J3834" s="3">
        <f t="shared" si="474"/>
        <v>12.217653407510948</v>
      </c>
      <c r="K3834">
        <f t="shared" si="475"/>
        <v>0.11414080033288154</v>
      </c>
      <c r="L3834" s="4">
        <f t="shared" si="476"/>
        <v>0.11414080033288154</v>
      </c>
      <c r="M3834">
        <f t="shared" si="477"/>
        <v>1.0656479204108981E-2</v>
      </c>
      <c r="N3834">
        <f t="shared" si="478"/>
        <v>0.49861488796034403</v>
      </c>
      <c r="O3834" s="4">
        <f t="shared" si="479"/>
        <v>0.49861488796034403</v>
      </c>
      <c r="P3834">
        <f t="shared" si="480"/>
        <v>0.21025932223974717</v>
      </c>
    </row>
    <row r="3835" spans="1:16" x14ac:dyDescent="0.15">
      <c r="A3835">
        <v>772</v>
      </c>
      <c r="B3835" s="1">
        <v>43130.479687500003</v>
      </c>
      <c r="C3835">
        <v>2</v>
      </c>
      <c r="D3835" t="s">
        <v>14235</v>
      </c>
      <c r="E3835" t="s">
        <v>14236</v>
      </c>
      <c r="F3835" t="s">
        <v>14237</v>
      </c>
      <c r="G3835">
        <v>3833</v>
      </c>
      <c r="H3835" s="2">
        <v>43159</v>
      </c>
      <c r="I3835" s="3">
        <f t="shared" si="473"/>
        <v>29.52031249999709</v>
      </c>
      <c r="J3835" s="3">
        <f t="shared" si="474"/>
        <v>26.151484676867025</v>
      </c>
      <c r="K3835">
        <f t="shared" si="475"/>
        <v>0.24431462338550675</v>
      </c>
      <c r="L3835" s="4">
        <f t="shared" si="476"/>
        <v>0.24431462338550675</v>
      </c>
      <c r="M3835">
        <f t="shared" si="477"/>
        <v>6.7749960302764312E-2</v>
      </c>
      <c r="N3835">
        <f t="shared" si="478"/>
        <v>3.1700093641298595</v>
      </c>
      <c r="O3835" s="4">
        <f t="shared" si="479"/>
        <v>1</v>
      </c>
      <c r="P3835">
        <f t="shared" si="480"/>
        <v>0.43323596753913007</v>
      </c>
    </row>
    <row r="3836" spans="1:16" x14ac:dyDescent="0.15">
      <c r="A3836">
        <v>17679</v>
      </c>
      <c r="B3836" s="1">
        <v>41559.596562500003</v>
      </c>
      <c r="C3836">
        <v>3</v>
      </c>
      <c r="D3836" t="s">
        <v>14238</v>
      </c>
      <c r="E3836" t="s">
        <v>14238</v>
      </c>
      <c r="F3836" t="s">
        <v>14239</v>
      </c>
      <c r="G3836">
        <v>3834</v>
      </c>
      <c r="H3836" s="2">
        <v>43159</v>
      </c>
      <c r="I3836" s="3">
        <f t="shared" si="473"/>
        <v>1600.4034374999974</v>
      </c>
      <c r="J3836" s="3">
        <f t="shared" si="474"/>
        <v>11.04658961968771</v>
      </c>
      <c r="K3836">
        <f t="shared" si="475"/>
        <v>0.10320038865768807</v>
      </c>
      <c r="L3836" s="4">
        <f t="shared" si="476"/>
        <v>0.10320038865768807</v>
      </c>
      <c r="M3836">
        <f t="shared" si="477"/>
        <v>1.8745273408599542E-3</v>
      </c>
      <c r="N3836">
        <f t="shared" si="478"/>
        <v>8.7708822223487637E-2</v>
      </c>
      <c r="O3836" s="4">
        <f t="shared" si="479"/>
        <v>8.7708822223487637E-2</v>
      </c>
      <c r="P3836">
        <f t="shared" si="480"/>
        <v>9.9327497049137958E-2</v>
      </c>
    </row>
    <row r="3837" spans="1:16" x14ac:dyDescent="0.15">
      <c r="A3837">
        <v>15613</v>
      </c>
      <c r="B3837" s="1">
        <v>42447.590092592596</v>
      </c>
      <c r="C3837">
        <v>14</v>
      </c>
      <c r="D3837" t="s">
        <v>14240</v>
      </c>
      <c r="F3837" t="s">
        <v>14241</v>
      </c>
      <c r="G3837">
        <v>3835</v>
      </c>
      <c r="H3837" s="2">
        <v>43159</v>
      </c>
      <c r="I3837" s="3">
        <f t="shared" si="473"/>
        <v>712.40990740740381</v>
      </c>
      <c r="J3837" s="3">
        <f t="shared" si="474"/>
        <v>21.915753609910759</v>
      </c>
      <c r="K3837">
        <f t="shared" si="475"/>
        <v>0.20474321651616309</v>
      </c>
      <c r="L3837" s="4">
        <f t="shared" si="476"/>
        <v>0.20474321651616309</v>
      </c>
      <c r="M3837">
        <f t="shared" si="477"/>
        <v>1.9651607669169964E-2</v>
      </c>
      <c r="N3837">
        <f t="shared" si="478"/>
        <v>0.91949545140815647</v>
      </c>
      <c r="O3837" s="4">
        <f t="shared" si="479"/>
        <v>0.91949545140815647</v>
      </c>
      <c r="P3837">
        <f t="shared" si="480"/>
        <v>0.38343127523916143</v>
      </c>
    </row>
    <row r="3838" spans="1:16" x14ac:dyDescent="0.15">
      <c r="A3838">
        <v>51996</v>
      </c>
      <c r="B3838" s="1">
        <v>41967.530590277776</v>
      </c>
      <c r="C3838">
        <v>87</v>
      </c>
      <c r="D3838" t="s">
        <v>14242</v>
      </c>
      <c r="F3838" t="s">
        <v>14243</v>
      </c>
      <c r="G3838">
        <v>3836</v>
      </c>
      <c r="H3838" s="2">
        <v>43159</v>
      </c>
      <c r="I3838" s="3">
        <f t="shared" si="473"/>
        <v>1192.4694097222236</v>
      </c>
      <c r="J3838" s="3">
        <f t="shared" si="474"/>
        <v>43.603634253487527</v>
      </c>
      <c r="K3838">
        <f t="shared" si="475"/>
        <v>0.40735757883389234</v>
      </c>
      <c r="L3838" s="4">
        <f t="shared" si="476"/>
        <v>0.40735757883389234</v>
      </c>
      <c r="M3838">
        <f t="shared" si="477"/>
        <v>7.2957846373825186E-2</v>
      </c>
      <c r="N3838">
        <f t="shared" si="478"/>
        <v>3.4136854864302713</v>
      </c>
      <c r="O3838" s="4">
        <f t="shared" si="479"/>
        <v>1</v>
      </c>
      <c r="P3838">
        <f t="shared" si="480"/>
        <v>0.55551818412541931</v>
      </c>
    </row>
    <row r="3839" spans="1:16" x14ac:dyDescent="0.15">
      <c r="A3839">
        <v>8143</v>
      </c>
      <c r="B3839" s="1">
        <v>42996.488587962966</v>
      </c>
      <c r="C3839">
        <v>5</v>
      </c>
      <c r="D3839" t="s">
        <v>14244</v>
      </c>
      <c r="E3839" t="s">
        <v>14245</v>
      </c>
      <c r="F3839" t="s">
        <v>14246</v>
      </c>
      <c r="G3839">
        <v>3837</v>
      </c>
      <c r="H3839" s="2">
        <v>43159</v>
      </c>
      <c r="I3839" s="3">
        <f t="shared" si="473"/>
        <v>163.51141203703446</v>
      </c>
      <c r="J3839" s="3">
        <f t="shared" si="474"/>
        <v>49.800805329450974</v>
      </c>
      <c r="K3839">
        <f t="shared" si="475"/>
        <v>0.46525331730486585</v>
      </c>
      <c r="L3839" s="4">
        <f t="shared" si="476"/>
        <v>0.46525331730486585</v>
      </c>
      <c r="M3839">
        <f t="shared" si="477"/>
        <v>3.0578905396936615E-2</v>
      </c>
      <c r="N3839">
        <f t="shared" si="478"/>
        <v>1.4307818930068812</v>
      </c>
      <c r="O3839" s="4">
        <f t="shared" si="479"/>
        <v>1</v>
      </c>
      <c r="P3839">
        <f t="shared" si="480"/>
        <v>0.59893998797864945</v>
      </c>
    </row>
    <row r="3840" spans="1:16" x14ac:dyDescent="0.15">
      <c r="A3840">
        <v>3813</v>
      </c>
      <c r="B3840" s="1">
        <v>42859.477280092593</v>
      </c>
      <c r="C3840">
        <v>0</v>
      </c>
      <c r="D3840" t="s">
        <v>14247</v>
      </c>
      <c r="E3840" t="s">
        <v>14248</v>
      </c>
      <c r="F3840" t="s">
        <v>14249</v>
      </c>
      <c r="G3840">
        <v>3838</v>
      </c>
      <c r="H3840" s="2">
        <v>43159</v>
      </c>
      <c r="I3840" s="3">
        <f t="shared" si="473"/>
        <v>300.52271990740701</v>
      </c>
      <c r="J3840" s="3">
        <f t="shared" si="474"/>
        <v>12.687892619815267</v>
      </c>
      <c r="K3840">
        <f t="shared" si="475"/>
        <v>0.11853390907889676</v>
      </c>
      <c r="L3840" s="4">
        <f t="shared" si="476"/>
        <v>0.11853390907889676</v>
      </c>
      <c r="M3840">
        <f t="shared" si="477"/>
        <v>0</v>
      </c>
      <c r="N3840">
        <f t="shared" si="478"/>
        <v>0</v>
      </c>
      <c r="O3840" s="4">
        <f t="shared" si="479"/>
        <v>0</v>
      </c>
      <c r="P3840">
        <f t="shared" si="480"/>
        <v>8.8900431809172564E-2</v>
      </c>
    </row>
    <row r="3841" spans="1:16" x14ac:dyDescent="0.15">
      <c r="A3841">
        <v>3832</v>
      </c>
      <c r="B3841" s="1">
        <v>42968.554988425924</v>
      </c>
      <c r="C3841">
        <v>1</v>
      </c>
      <c r="D3841" t="s">
        <v>14250</v>
      </c>
      <c r="E3841" t="s">
        <v>14251</v>
      </c>
      <c r="F3841" t="s">
        <v>14252</v>
      </c>
      <c r="G3841">
        <v>3839</v>
      </c>
      <c r="H3841" s="2">
        <v>43159</v>
      </c>
      <c r="I3841" s="3">
        <f t="shared" si="473"/>
        <v>191.44501157407649</v>
      </c>
      <c r="J3841" s="3">
        <f t="shared" si="474"/>
        <v>20.016191430076887</v>
      </c>
      <c r="K3841">
        <f t="shared" si="475"/>
        <v>0.18699696523070594</v>
      </c>
      <c r="L3841" s="4">
        <f t="shared" si="476"/>
        <v>0.18699696523070594</v>
      </c>
      <c r="M3841">
        <f t="shared" si="477"/>
        <v>5.2234320015858262E-3</v>
      </c>
      <c r="N3841">
        <f t="shared" si="478"/>
        <v>0.24440351380172007</v>
      </c>
      <c r="O3841" s="4">
        <f t="shared" si="479"/>
        <v>0.24440351380172007</v>
      </c>
      <c r="P3841">
        <f t="shared" si="480"/>
        <v>0.20134860237345947</v>
      </c>
    </row>
    <row r="3842" spans="1:16" x14ac:dyDescent="0.15">
      <c r="A3842">
        <v>2921</v>
      </c>
      <c r="B3842" s="1">
        <v>42853.573981481481</v>
      </c>
      <c r="C3842">
        <v>0</v>
      </c>
      <c r="D3842" t="s">
        <v>14253</v>
      </c>
      <c r="E3842" t="s">
        <v>14253</v>
      </c>
      <c r="F3842" t="s">
        <v>14254</v>
      </c>
      <c r="G3842">
        <v>3840</v>
      </c>
      <c r="H3842" s="2">
        <v>43159</v>
      </c>
      <c r="I3842" s="3">
        <f t="shared" si="473"/>
        <v>306.42601851851941</v>
      </c>
      <c r="J3842" s="3">
        <f t="shared" si="474"/>
        <v>9.5324803491628565</v>
      </c>
      <c r="K3842">
        <f t="shared" si="475"/>
        <v>8.9055148310396987E-2</v>
      </c>
      <c r="L3842" s="4">
        <f t="shared" si="476"/>
        <v>8.9055148310396987E-2</v>
      </c>
      <c r="M3842">
        <f t="shared" si="477"/>
        <v>0</v>
      </c>
      <c r="N3842">
        <f t="shared" si="478"/>
        <v>0</v>
      </c>
      <c r="O3842" s="4">
        <f t="shared" si="479"/>
        <v>0</v>
      </c>
      <c r="P3842">
        <f t="shared" si="480"/>
        <v>6.6791361232797747E-2</v>
      </c>
    </row>
    <row r="3843" spans="1:16" x14ac:dyDescent="0.15">
      <c r="A3843">
        <v>9479</v>
      </c>
      <c r="B3843" s="1">
        <v>42940.417766203704</v>
      </c>
      <c r="C3843">
        <v>14</v>
      </c>
      <c r="D3843" t="s">
        <v>14255</v>
      </c>
      <c r="E3843" t="s">
        <v>14256</v>
      </c>
      <c r="F3843" t="s">
        <v>14257</v>
      </c>
      <c r="G3843">
        <v>3841</v>
      </c>
      <c r="H3843" s="2">
        <v>43159</v>
      </c>
      <c r="I3843" s="3">
        <f t="shared" ref="I3843:I3906" si="481">H3843-B3843+1</f>
        <v>219.58223379629635</v>
      </c>
      <c r="J3843" s="3">
        <f t="shared" ref="J3843:J3906" si="482">A3843/I3843</f>
        <v>43.16833760236517</v>
      </c>
      <c r="K3843">
        <f t="shared" ref="K3843:K3906" si="483">(J3843-0)/(PERCENTILE($J$2:$J$10219,0.85)-0)</f>
        <v>0.40329091345355145</v>
      </c>
      <c r="L3843" s="4">
        <f t="shared" ref="L3843:L3906" si="484">IF(K3843&gt;1,1,IF(K3843&lt;0,0,K3843))</f>
        <v>0.40329091345355145</v>
      </c>
      <c r="M3843">
        <f t="shared" ref="M3843:M3906" si="485">C3843/I3843</f>
        <v>6.3757435007185614E-2</v>
      </c>
      <c r="N3843">
        <f t="shared" ref="N3843:N3906" si="486">(M3843-0)/(PERCENTILE($M$2:$M$10219,0.85)-0)</f>
        <v>2.9831997701913462</v>
      </c>
      <c r="O3843" s="4">
        <f t="shared" ref="O3843:O3906" si="487">IF(N3843&gt;1,1,IF(N3843&lt;0,0,N3843))</f>
        <v>1</v>
      </c>
      <c r="P3843">
        <f t="shared" si="480"/>
        <v>0.5524681850901636</v>
      </c>
    </row>
    <row r="3844" spans="1:16" x14ac:dyDescent="0.15">
      <c r="A3844">
        <v>28678</v>
      </c>
      <c r="B3844" s="1">
        <v>41556.538043981483</v>
      </c>
      <c r="C3844">
        <v>19</v>
      </c>
      <c r="D3844" t="s">
        <v>14258</v>
      </c>
      <c r="E3844" t="s">
        <v>14259</v>
      </c>
      <c r="F3844" t="s">
        <v>14260</v>
      </c>
      <c r="G3844">
        <v>3842</v>
      </c>
      <c r="H3844" s="2">
        <v>43159</v>
      </c>
      <c r="I3844" s="3">
        <f t="shared" si="481"/>
        <v>1603.4619560185165</v>
      </c>
      <c r="J3844" s="3">
        <f t="shared" si="482"/>
        <v>17.885051710992283</v>
      </c>
      <c r="K3844">
        <f t="shared" si="483"/>
        <v>0.16708725057077228</v>
      </c>
      <c r="L3844" s="4">
        <f t="shared" si="484"/>
        <v>0.16708725057077228</v>
      </c>
      <c r="M3844">
        <f t="shared" si="485"/>
        <v>1.1849361270271754E-2</v>
      </c>
      <c r="N3844">
        <f t="shared" si="486"/>
        <v>0.55442964125525152</v>
      </c>
      <c r="O3844" s="4">
        <f t="shared" si="487"/>
        <v>0.55442964125525152</v>
      </c>
      <c r="P3844">
        <f t="shared" ref="P3844:P3907" si="488">0.75*L3844+0.25*O3844</f>
        <v>0.26392284824189205</v>
      </c>
    </row>
    <row r="3845" spans="1:16" x14ac:dyDescent="0.15">
      <c r="A3845">
        <v>88024</v>
      </c>
      <c r="B3845" s="1">
        <v>41701.675891203704</v>
      </c>
      <c r="C3845">
        <v>49</v>
      </c>
      <c r="D3845" t="s">
        <v>14261</v>
      </c>
      <c r="F3845" t="s">
        <v>14262</v>
      </c>
      <c r="G3845">
        <v>3843</v>
      </c>
      <c r="H3845" s="2">
        <v>43159</v>
      </c>
      <c r="I3845" s="3">
        <f t="shared" si="481"/>
        <v>1458.3241087962961</v>
      </c>
      <c r="J3845" s="3">
        <f t="shared" si="482"/>
        <v>60.359696084744293</v>
      </c>
      <c r="K3845">
        <f t="shared" si="483"/>
        <v>0.56389748417047136</v>
      </c>
      <c r="L3845" s="4">
        <f t="shared" si="484"/>
        <v>0.56389748417047136</v>
      </c>
      <c r="M3845">
        <f t="shared" si="485"/>
        <v>3.3600212534677702E-2</v>
      </c>
      <c r="N3845">
        <f t="shared" si="486"/>
        <v>1.5721483510203016</v>
      </c>
      <c r="O3845" s="4">
        <f t="shared" si="487"/>
        <v>1</v>
      </c>
      <c r="P3845">
        <f t="shared" si="488"/>
        <v>0.67292311312785347</v>
      </c>
    </row>
    <row r="3846" spans="1:16" x14ac:dyDescent="0.15">
      <c r="A3846">
        <v>1748</v>
      </c>
      <c r="B3846" s="1">
        <v>42237.632118055553</v>
      </c>
      <c r="C3846">
        <v>1</v>
      </c>
      <c r="D3846" t="s">
        <v>14263</v>
      </c>
      <c r="E3846" t="s">
        <v>14264</v>
      </c>
      <c r="F3846" t="s">
        <v>14265</v>
      </c>
      <c r="G3846">
        <v>3844</v>
      </c>
      <c r="H3846" s="2">
        <v>43159</v>
      </c>
      <c r="I3846" s="3">
        <f t="shared" si="481"/>
        <v>922.36788194444671</v>
      </c>
      <c r="J3846" s="3">
        <f t="shared" si="482"/>
        <v>1.8951223630153249</v>
      </c>
      <c r="K3846">
        <f t="shared" si="483"/>
        <v>1.7704773251329197E-2</v>
      </c>
      <c r="L3846" s="4">
        <f t="shared" si="484"/>
        <v>1.7704773251329197E-2</v>
      </c>
      <c r="M3846">
        <f t="shared" si="485"/>
        <v>1.0841661115648311E-3</v>
      </c>
      <c r="N3846">
        <f t="shared" si="486"/>
        <v>5.0727951877376151E-2</v>
      </c>
      <c r="O3846" s="4">
        <f t="shared" si="487"/>
        <v>5.0727951877376151E-2</v>
      </c>
      <c r="P3846">
        <f t="shared" si="488"/>
        <v>2.5960567907840935E-2</v>
      </c>
    </row>
    <row r="3847" spans="1:16" x14ac:dyDescent="0.15">
      <c r="A3847">
        <v>7063</v>
      </c>
      <c r="B3847" s="1">
        <v>43094.677986111114</v>
      </c>
      <c r="C3847">
        <v>3</v>
      </c>
      <c r="D3847" t="s">
        <v>14266</v>
      </c>
      <c r="E3847" t="s">
        <v>14267</v>
      </c>
      <c r="F3847" t="s">
        <v>14268</v>
      </c>
      <c r="G3847">
        <v>3845</v>
      </c>
      <c r="H3847" s="2">
        <v>43159</v>
      </c>
      <c r="I3847" s="3">
        <f t="shared" si="481"/>
        <v>65.322013888886431</v>
      </c>
      <c r="J3847" s="3">
        <f t="shared" si="482"/>
        <v>108.12587640078354</v>
      </c>
      <c r="K3847">
        <f t="shared" si="483"/>
        <v>1.0101427547038233</v>
      </c>
      <c r="L3847" s="4">
        <f t="shared" si="484"/>
        <v>1</v>
      </c>
      <c r="M3847">
        <f t="shared" si="485"/>
        <v>4.5926324395065922E-2</v>
      </c>
      <c r="N3847">
        <f t="shared" si="486"/>
        <v>2.1488850730217237</v>
      </c>
      <c r="O3847" s="4">
        <f t="shared" si="487"/>
        <v>1</v>
      </c>
      <c r="P3847">
        <f t="shared" si="488"/>
        <v>1</v>
      </c>
    </row>
    <row r="3848" spans="1:16" x14ac:dyDescent="0.15">
      <c r="A3848">
        <v>5450</v>
      </c>
      <c r="B3848" s="1">
        <v>42838.432546296295</v>
      </c>
      <c r="C3848">
        <v>1</v>
      </c>
      <c r="D3848" t="s">
        <v>14269</v>
      </c>
      <c r="E3848" t="s">
        <v>14270</v>
      </c>
      <c r="F3848" t="s">
        <v>14271</v>
      </c>
      <c r="G3848">
        <v>3846</v>
      </c>
      <c r="H3848" s="2">
        <v>43159</v>
      </c>
      <c r="I3848" s="3">
        <f t="shared" si="481"/>
        <v>321.56745370370481</v>
      </c>
      <c r="J3848" s="3">
        <f t="shared" si="482"/>
        <v>16.948232593904482</v>
      </c>
      <c r="K3848">
        <f t="shared" si="483"/>
        <v>0.15833521937255471</v>
      </c>
      <c r="L3848" s="4">
        <f t="shared" si="484"/>
        <v>0.15833521937255471</v>
      </c>
      <c r="M3848">
        <f t="shared" si="485"/>
        <v>3.1097674484228404E-3</v>
      </c>
      <c r="N3848">
        <f t="shared" si="486"/>
        <v>0.14550550122410036</v>
      </c>
      <c r="O3848" s="4">
        <f t="shared" si="487"/>
        <v>0.14550550122410036</v>
      </c>
      <c r="P3848">
        <f t="shared" si="488"/>
        <v>0.15512778983544112</v>
      </c>
    </row>
    <row r="3849" spans="1:16" x14ac:dyDescent="0.15">
      <c r="A3849">
        <v>198</v>
      </c>
      <c r="B3849" s="1">
        <v>43132.488888888889</v>
      </c>
      <c r="C3849">
        <v>0</v>
      </c>
      <c r="D3849" t="s">
        <v>14272</v>
      </c>
      <c r="E3849" t="s">
        <v>14273</v>
      </c>
      <c r="F3849" t="s">
        <v>14274</v>
      </c>
      <c r="G3849">
        <v>3847</v>
      </c>
      <c r="H3849" s="2">
        <v>43159</v>
      </c>
      <c r="I3849" s="3">
        <f t="shared" si="481"/>
        <v>27.511111111110949</v>
      </c>
      <c r="J3849" s="3">
        <f t="shared" si="482"/>
        <v>7.1970920840065045</v>
      </c>
      <c r="K3849">
        <f t="shared" si="483"/>
        <v>6.7237285519405304E-2</v>
      </c>
      <c r="L3849" s="4">
        <f t="shared" si="484"/>
        <v>6.7237285519405304E-2</v>
      </c>
      <c r="M3849">
        <f t="shared" si="485"/>
        <v>0</v>
      </c>
      <c r="N3849">
        <f t="shared" si="486"/>
        <v>0</v>
      </c>
      <c r="O3849" s="4">
        <f t="shared" si="487"/>
        <v>0</v>
      </c>
      <c r="P3849">
        <f t="shared" si="488"/>
        <v>5.0427964139553978E-2</v>
      </c>
    </row>
    <row r="3850" spans="1:16" x14ac:dyDescent="0.15">
      <c r="A3850">
        <v>4623</v>
      </c>
      <c r="B3850" s="1">
        <v>42149.68546296296</v>
      </c>
      <c r="C3850">
        <v>6</v>
      </c>
      <c r="D3850" t="s">
        <v>14275</v>
      </c>
      <c r="F3850" t="s">
        <v>14276</v>
      </c>
      <c r="G3850">
        <v>3848</v>
      </c>
      <c r="H3850" s="2">
        <v>43159</v>
      </c>
      <c r="I3850" s="3">
        <f t="shared" si="481"/>
        <v>1010.3145370370403</v>
      </c>
      <c r="J3850" s="3">
        <f t="shared" si="482"/>
        <v>4.5758027134380539</v>
      </c>
      <c r="K3850">
        <f t="shared" si="483"/>
        <v>4.2748453115891233E-2</v>
      </c>
      <c r="L3850" s="4">
        <f t="shared" si="484"/>
        <v>4.2748453115891233E-2</v>
      </c>
      <c r="M3850">
        <f t="shared" si="485"/>
        <v>5.9387445988813153E-3</v>
      </c>
      <c r="N3850">
        <f t="shared" si="486"/>
        <v>0.2778728711500259</v>
      </c>
      <c r="O3850" s="4">
        <f t="shared" si="487"/>
        <v>0.2778728711500259</v>
      </c>
      <c r="P3850">
        <f t="shared" si="488"/>
        <v>0.10152955762442489</v>
      </c>
    </row>
    <row r="3851" spans="1:16" x14ac:dyDescent="0.15">
      <c r="A3851">
        <v>64731</v>
      </c>
      <c r="B3851" s="1">
        <v>41803.418206018519</v>
      </c>
      <c r="C3851">
        <v>128</v>
      </c>
      <c r="D3851" t="s">
        <v>14277</v>
      </c>
      <c r="F3851" t="s">
        <v>14278</v>
      </c>
      <c r="G3851">
        <v>3849</v>
      </c>
      <c r="H3851" s="2">
        <v>43159</v>
      </c>
      <c r="I3851" s="3">
        <f t="shared" si="481"/>
        <v>1356.5817939814806</v>
      </c>
      <c r="J3851" s="3">
        <f t="shared" si="482"/>
        <v>47.716252928633715</v>
      </c>
      <c r="K3851">
        <f t="shared" si="483"/>
        <v>0.44577883465021473</v>
      </c>
      <c r="L3851" s="4">
        <f t="shared" si="484"/>
        <v>0.44577883465021473</v>
      </c>
      <c r="M3851">
        <f t="shared" si="485"/>
        <v>9.4354797158472989E-2</v>
      </c>
      <c r="N3851">
        <f t="shared" si="486"/>
        <v>4.4148452516617764</v>
      </c>
      <c r="O3851" s="4">
        <f t="shared" si="487"/>
        <v>1</v>
      </c>
      <c r="P3851">
        <f t="shared" si="488"/>
        <v>0.5843341259876611</v>
      </c>
    </row>
    <row r="3852" spans="1:16" x14ac:dyDescent="0.15">
      <c r="A3852">
        <v>11488</v>
      </c>
      <c r="B3852" s="1">
        <v>42970.471643518518</v>
      </c>
      <c r="C3852">
        <v>11</v>
      </c>
      <c r="D3852" t="s">
        <v>14279</v>
      </c>
      <c r="E3852" t="s">
        <v>14280</v>
      </c>
      <c r="F3852" t="s">
        <v>14281</v>
      </c>
      <c r="G3852">
        <v>3850</v>
      </c>
      <c r="H3852" s="2">
        <v>43159</v>
      </c>
      <c r="I3852" s="3">
        <f t="shared" si="481"/>
        <v>189.52835648148175</v>
      </c>
      <c r="J3852" s="3">
        <f t="shared" si="482"/>
        <v>60.613621166088983</v>
      </c>
      <c r="K3852">
        <f t="shared" si="483"/>
        <v>0.56626972465254766</v>
      </c>
      <c r="L3852" s="4">
        <f t="shared" si="484"/>
        <v>0.56626972465254766</v>
      </c>
      <c r="M3852">
        <f t="shared" si="485"/>
        <v>5.8038808567808041E-2</v>
      </c>
      <c r="N3852">
        <f t="shared" si="486"/>
        <v>2.7156261910811037</v>
      </c>
      <c r="O3852" s="4">
        <f t="shared" si="487"/>
        <v>1</v>
      </c>
      <c r="P3852">
        <f t="shared" si="488"/>
        <v>0.67470229348941069</v>
      </c>
    </row>
    <row r="3853" spans="1:16" x14ac:dyDescent="0.15">
      <c r="A3853">
        <v>3817</v>
      </c>
      <c r="B3853" s="1">
        <v>42822.604155092595</v>
      </c>
      <c r="C3853">
        <v>0</v>
      </c>
      <c r="D3853" t="s">
        <v>14282</v>
      </c>
      <c r="E3853" t="s">
        <v>14283</v>
      </c>
      <c r="F3853" t="s">
        <v>14284</v>
      </c>
      <c r="G3853">
        <v>3851</v>
      </c>
      <c r="H3853" s="2">
        <v>43159</v>
      </c>
      <c r="I3853" s="3">
        <f t="shared" si="481"/>
        <v>337.39584490740526</v>
      </c>
      <c r="J3853" s="3">
        <f t="shared" si="482"/>
        <v>11.313120945658165</v>
      </c>
      <c r="K3853">
        <f t="shared" si="483"/>
        <v>0.10569040027001204</v>
      </c>
      <c r="L3853" s="4">
        <f t="shared" si="484"/>
        <v>0.10569040027001204</v>
      </c>
      <c r="M3853">
        <f t="shared" si="485"/>
        <v>0</v>
      </c>
      <c r="N3853">
        <f t="shared" si="486"/>
        <v>0</v>
      </c>
      <c r="O3853" s="4">
        <f t="shared" si="487"/>
        <v>0</v>
      </c>
      <c r="P3853">
        <f t="shared" si="488"/>
        <v>7.9267800202509037E-2</v>
      </c>
    </row>
    <row r="3854" spans="1:16" x14ac:dyDescent="0.15">
      <c r="A3854">
        <v>2824</v>
      </c>
      <c r="B3854" s="1">
        <v>42853.581805555557</v>
      </c>
      <c r="C3854">
        <v>0</v>
      </c>
      <c r="D3854" t="s">
        <v>14285</v>
      </c>
      <c r="E3854" t="s">
        <v>14285</v>
      </c>
      <c r="F3854" t="s">
        <v>14286</v>
      </c>
      <c r="G3854">
        <v>3852</v>
      </c>
      <c r="H3854" s="2">
        <v>43159</v>
      </c>
      <c r="I3854" s="3">
        <f t="shared" si="481"/>
        <v>306.41819444444263</v>
      </c>
      <c r="J3854" s="3">
        <f t="shared" si="482"/>
        <v>9.2161629146079509</v>
      </c>
      <c r="K3854">
        <f t="shared" si="483"/>
        <v>8.6100020681948705E-2</v>
      </c>
      <c r="L3854" s="4">
        <f t="shared" si="484"/>
        <v>8.6100020681948705E-2</v>
      </c>
      <c r="M3854">
        <f t="shared" si="485"/>
        <v>0</v>
      </c>
      <c r="N3854">
        <f t="shared" si="486"/>
        <v>0</v>
      </c>
      <c r="O3854" s="4">
        <f t="shared" si="487"/>
        <v>0</v>
      </c>
      <c r="P3854">
        <f t="shared" si="488"/>
        <v>6.4575015511461525E-2</v>
      </c>
    </row>
    <row r="3855" spans="1:16" x14ac:dyDescent="0.15">
      <c r="A3855">
        <v>271</v>
      </c>
      <c r="B3855" s="1">
        <v>43153.462141203701</v>
      </c>
      <c r="C3855">
        <v>0</v>
      </c>
      <c r="D3855" t="s">
        <v>14287</v>
      </c>
      <c r="E3855" t="s">
        <v>14288</v>
      </c>
      <c r="F3855" t="s">
        <v>14289</v>
      </c>
      <c r="G3855">
        <v>3853</v>
      </c>
      <c r="H3855" s="2">
        <v>43159</v>
      </c>
      <c r="I3855" s="3">
        <f t="shared" si="481"/>
        <v>6.5378587962986785</v>
      </c>
      <c r="J3855" s="3">
        <f t="shared" si="482"/>
        <v>41.450879935403776</v>
      </c>
      <c r="K3855">
        <f t="shared" si="483"/>
        <v>0.3872459344296495</v>
      </c>
      <c r="L3855" s="4">
        <f t="shared" si="484"/>
        <v>0.3872459344296495</v>
      </c>
      <c r="M3855">
        <f t="shared" si="485"/>
        <v>0</v>
      </c>
      <c r="N3855">
        <f t="shared" si="486"/>
        <v>0</v>
      </c>
      <c r="O3855" s="4">
        <f t="shared" si="487"/>
        <v>0</v>
      </c>
      <c r="P3855">
        <f t="shared" si="488"/>
        <v>0.29043445082223712</v>
      </c>
    </row>
    <row r="3856" spans="1:16" x14ac:dyDescent="0.15">
      <c r="A3856">
        <v>1215</v>
      </c>
      <c r="B3856" s="1">
        <v>42612.451493055552</v>
      </c>
      <c r="C3856">
        <v>0</v>
      </c>
      <c r="D3856" t="s">
        <v>14290</v>
      </c>
      <c r="E3856" t="s">
        <v>14290</v>
      </c>
      <c r="F3856" t="s">
        <v>14291</v>
      </c>
      <c r="G3856">
        <v>3854</v>
      </c>
      <c r="H3856" s="2">
        <v>43159</v>
      </c>
      <c r="I3856" s="3">
        <f t="shared" si="481"/>
        <v>547.54850694444758</v>
      </c>
      <c r="J3856" s="3">
        <f t="shared" si="482"/>
        <v>2.2189814867366078</v>
      </c>
      <c r="K3856">
        <f t="shared" si="483"/>
        <v>2.0730357489455311E-2</v>
      </c>
      <c r="L3856" s="4">
        <f t="shared" si="484"/>
        <v>2.0730357489455311E-2</v>
      </c>
      <c r="M3856">
        <f t="shared" si="485"/>
        <v>0</v>
      </c>
      <c r="N3856">
        <f t="shared" si="486"/>
        <v>0</v>
      </c>
      <c r="O3856" s="4">
        <f t="shared" si="487"/>
        <v>0</v>
      </c>
      <c r="P3856">
        <f t="shared" si="488"/>
        <v>1.5547768117091482E-2</v>
      </c>
    </row>
    <row r="3857" spans="1:16" x14ac:dyDescent="0.15">
      <c r="A3857">
        <v>200</v>
      </c>
      <c r="B3857" s="1">
        <v>43116.49628472222</v>
      </c>
      <c r="C3857">
        <v>0</v>
      </c>
      <c r="D3857" t="s">
        <v>14292</v>
      </c>
      <c r="E3857" t="s">
        <v>14293</v>
      </c>
      <c r="F3857" t="s">
        <v>14294</v>
      </c>
      <c r="G3857">
        <v>3855</v>
      </c>
      <c r="H3857" s="2">
        <v>43159</v>
      </c>
      <c r="I3857" s="3">
        <f t="shared" si="481"/>
        <v>43.503715277780429</v>
      </c>
      <c r="J3857" s="3">
        <f t="shared" si="482"/>
        <v>4.5973084993536224</v>
      </c>
      <c r="K3857">
        <f t="shared" si="483"/>
        <v>4.2949366297360396E-2</v>
      </c>
      <c r="L3857" s="4">
        <f t="shared" si="484"/>
        <v>4.2949366297360396E-2</v>
      </c>
      <c r="M3857">
        <f t="shared" si="485"/>
        <v>0</v>
      </c>
      <c r="N3857">
        <f t="shared" si="486"/>
        <v>0</v>
      </c>
      <c r="O3857" s="4">
        <f t="shared" si="487"/>
        <v>0</v>
      </c>
      <c r="P3857">
        <f t="shared" si="488"/>
        <v>3.2212024723020295E-2</v>
      </c>
    </row>
    <row r="3858" spans="1:16" x14ac:dyDescent="0.15">
      <c r="A3858">
        <v>1304</v>
      </c>
      <c r="B3858" s="1">
        <v>42290.485034722224</v>
      </c>
      <c r="C3858">
        <v>0</v>
      </c>
      <c r="D3858" t="s">
        <v>14295</v>
      </c>
      <c r="E3858" t="s">
        <v>14295</v>
      </c>
      <c r="F3858" t="s">
        <v>14296</v>
      </c>
      <c r="G3858">
        <v>3856</v>
      </c>
      <c r="H3858" s="2">
        <v>43159</v>
      </c>
      <c r="I3858" s="3">
        <f t="shared" si="481"/>
        <v>869.51496527777635</v>
      </c>
      <c r="J3858" s="3">
        <f t="shared" si="482"/>
        <v>1.4996866667883313</v>
      </c>
      <c r="K3858">
        <f t="shared" si="483"/>
        <v>1.4010500272543289E-2</v>
      </c>
      <c r="L3858" s="4">
        <f t="shared" si="484"/>
        <v>1.4010500272543289E-2</v>
      </c>
      <c r="M3858">
        <f t="shared" si="485"/>
        <v>0</v>
      </c>
      <c r="N3858">
        <f t="shared" si="486"/>
        <v>0</v>
      </c>
      <c r="O3858" s="4">
        <f t="shared" si="487"/>
        <v>0</v>
      </c>
      <c r="P3858">
        <f t="shared" si="488"/>
        <v>1.0507875204407467E-2</v>
      </c>
    </row>
    <row r="3859" spans="1:16" x14ac:dyDescent="0.15">
      <c r="A3859">
        <v>961</v>
      </c>
      <c r="B3859" s="1">
        <v>43130.470543981479</v>
      </c>
      <c r="C3859">
        <v>0</v>
      </c>
      <c r="D3859" t="s">
        <v>14297</v>
      </c>
      <c r="E3859" t="s">
        <v>14298</v>
      </c>
      <c r="F3859" t="s">
        <v>14299</v>
      </c>
      <c r="G3859">
        <v>3857</v>
      </c>
      <c r="H3859" s="2">
        <v>43159</v>
      </c>
      <c r="I3859" s="3">
        <f t="shared" si="481"/>
        <v>29.529456018521159</v>
      </c>
      <c r="J3859" s="3">
        <f t="shared" si="482"/>
        <v>32.543775929947763</v>
      </c>
      <c r="K3859">
        <f t="shared" si="483"/>
        <v>0.30403323016305456</v>
      </c>
      <c r="L3859" s="4">
        <f t="shared" si="484"/>
        <v>0.30403323016305456</v>
      </c>
      <c r="M3859">
        <f t="shared" si="485"/>
        <v>0</v>
      </c>
      <c r="N3859">
        <f t="shared" si="486"/>
        <v>0</v>
      </c>
      <c r="O3859" s="4">
        <f t="shared" si="487"/>
        <v>0</v>
      </c>
      <c r="P3859">
        <f t="shared" si="488"/>
        <v>0.2280249226222909</v>
      </c>
    </row>
    <row r="3860" spans="1:16" x14ac:dyDescent="0.15">
      <c r="A3860">
        <v>504313</v>
      </c>
      <c r="B3860" s="1">
        <v>41514.620763888888</v>
      </c>
      <c r="C3860">
        <v>0</v>
      </c>
      <c r="D3860" t="s">
        <v>14300</v>
      </c>
      <c r="E3860" t="s">
        <v>14301</v>
      </c>
      <c r="F3860" t="s">
        <v>14302</v>
      </c>
      <c r="G3860">
        <v>3858</v>
      </c>
      <c r="H3860" s="2">
        <v>43159</v>
      </c>
      <c r="I3860" s="3">
        <f t="shared" si="481"/>
        <v>1645.3792361111118</v>
      </c>
      <c r="J3860" s="3">
        <f t="shared" si="482"/>
        <v>306.50259158001427</v>
      </c>
      <c r="K3860">
        <f t="shared" si="483"/>
        <v>2.8634345680110749</v>
      </c>
      <c r="L3860" s="4">
        <f t="shared" si="484"/>
        <v>1</v>
      </c>
      <c r="M3860">
        <f t="shared" si="485"/>
        <v>0</v>
      </c>
      <c r="N3860">
        <f t="shared" si="486"/>
        <v>0</v>
      </c>
      <c r="O3860" s="4">
        <f t="shared" si="487"/>
        <v>0</v>
      </c>
      <c r="P3860">
        <f t="shared" si="488"/>
        <v>0.75</v>
      </c>
    </row>
    <row r="3861" spans="1:16" x14ac:dyDescent="0.15">
      <c r="A3861">
        <v>881</v>
      </c>
      <c r="B3861" s="1">
        <v>42612.444537037038</v>
      </c>
      <c r="C3861">
        <v>0</v>
      </c>
      <c r="D3861" t="s">
        <v>14303</v>
      </c>
      <c r="E3861" t="s">
        <v>14304</v>
      </c>
      <c r="F3861" t="s">
        <v>14305</v>
      </c>
      <c r="G3861">
        <v>3859</v>
      </c>
      <c r="H3861" s="2">
        <v>43159</v>
      </c>
      <c r="I3861" s="3">
        <f t="shared" si="481"/>
        <v>547.55546296296234</v>
      </c>
      <c r="J3861" s="3">
        <f t="shared" si="482"/>
        <v>1.6089694279236741</v>
      </c>
      <c r="K3861">
        <f t="shared" si="483"/>
        <v>1.5031450974165488E-2</v>
      </c>
      <c r="L3861" s="4">
        <f t="shared" si="484"/>
        <v>1.5031450974165488E-2</v>
      </c>
      <c r="M3861">
        <f t="shared" si="485"/>
        <v>0</v>
      </c>
      <c r="N3861">
        <f t="shared" si="486"/>
        <v>0</v>
      </c>
      <c r="O3861" s="4">
        <f t="shared" si="487"/>
        <v>0</v>
      </c>
      <c r="P3861">
        <f t="shared" si="488"/>
        <v>1.1273588230624116E-2</v>
      </c>
    </row>
    <row r="3862" spans="1:16" x14ac:dyDescent="0.15">
      <c r="A3862">
        <v>2346</v>
      </c>
      <c r="B3862" s="1">
        <v>42314.643692129626</v>
      </c>
      <c r="C3862">
        <v>0</v>
      </c>
      <c r="D3862" t="s">
        <v>14306</v>
      </c>
      <c r="E3862" t="s">
        <v>14306</v>
      </c>
      <c r="F3862" t="s">
        <v>14307</v>
      </c>
      <c r="G3862">
        <v>3860</v>
      </c>
      <c r="H3862" s="2">
        <v>43159</v>
      </c>
      <c r="I3862" s="3">
        <f t="shared" si="481"/>
        <v>845.35630787037371</v>
      </c>
      <c r="J3862" s="3">
        <f t="shared" si="482"/>
        <v>2.7751611695073954</v>
      </c>
      <c r="K3862">
        <f t="shared" si="483"/>
        <v>2.5926346604788954E-2</v>
      </c>
      <c r="L3862" s="4">
        <f t="shared" si="484"/>
        <v>2.5926346604788954E-2</v>
      </c>
      <c r="M3862">
        <f t="shared" si="485"/>
        <v>0</v>
      </c>
      <c r="N3862">
        <f t="shared" si="486"/>
        <v>0</v>
      </c>
      <c r="O3862" s="4">
        <f t="shared" si="487"/>
        <v>0</v>
      </c>
      <c r="P3862">
        <f t="shared" si="488"/>
        <v>1.9444759953591715E-2</v>
      </c>
    </row>
    <row r="3863" spans="1:16" x14ac:dyDescent="0.15">
      <c r="A3863">
        <v>8876</v>
      </c>
      <c r="B3863" s="1">
        <v>42050.483703703707</v>
      </c>
      <c r="C3863">
        <v>10</v>
      </c>
      <c r="D3863" t="s">
        <v>14308</v>
      </c>
      <c r="E3863" t="s">
        <v>14309</v>
      </c>
      <c r="F3863" t="s">
        <v>14310</v>
      </c>
      <c r="G3863">
        <v>3861</v>
      </c>
      <c r="H3863" s="2">
        <v>43159</v>
      </c>
      <c r="I3863" s="3">
        <f t="shared" si="481"/>
        <v>1109.5162962962931</v>
      </c>
      <c r="J3863" s="3">
        <f t="shared" si="482"/>
        <v>7.9998824980121697</v>
      </c>
      <c r="K3863">
        <f t="shared" si="483"/>
        <v>7.4737182373398617E-2</v>
      </c>
      <c r="L3863" s="4">
        <f t="shared" si="484"/>
        <v>7.4737182373398617E-2</v>
      </c>
      <c r="M3863">
        <f t="shared" si="485"/>
        <v>9.0129365682877077E-3</v>
      </c>
      <c r="N3863">
        <f t="shared" si="486"/>
        <v>0.42171380163324945</v>
      </c>
      <c r="O3863" s="4">
        <f t="shared" si="487"/>
        <v>0.42171380163324945</v>
      </c>
      <c r="P3863">
        <f t="shared" si="488"/>
        <v>0.16148133718836133</v>
      </c>
    </row>
    <row r="3864" spans="1:16" x14ac:dyDescent="0.15">
      <c r="A3864">
        <v>11221</v>
      </c>
      <c r="B3864" s="1">
        <v>41628.66684027778</v>
      </c>
      <c r="C3864">
        <v>2</v>
      </c>
      <c r="D3864" t="s">
        <v>14311</v>
      </c>
      <c r="E3864" t="s">
        <v>14312</v>
      </c>
      <c r="F3864" t="s">
        <v>14313</v>
      </c>
      <c r="G3864">
        <v>3862</v>
      </c>
      <c r="H3864" s="2">
        <v>43159</v>
      </c>
      <c r="I3864" s="3">
        <f t="shared" si="481"/>
        <v>1531.3331597222204</v>
      </c>
      <c r="J3864" s="3">
        <f t="shared" si="482"/>
        <v>7.3276020497299612</v>
      </c>
      <c r="K3864">
        <f t="shared" si="483"/>
        <v>6.8456546816336061E-2</v>
      </c>
      <c r="L3864" s="4">
        <f t="shared" si="484"/>
        <v>6.8456546816336061E-2</v>
      </c>
      <c r="M3864">
        <f t="shared" si="485"/>
        <v>1.3060515194242867E-3</v>
      </c>
      <c r="N3864">
        <f t="shared" si="486"/>
        <v>6.1109933173526795E-2</v>
      </c>
      <c r="O3864" s="4">
        <f t="shared" si="487"/>
        <v>6.1109933173526795E-2</v>
      </c>
      <c r="P3864">
        <f t="shared" si="488"/>
        <v>6.6619893405633748E-2</v>
      </c>
    </row>
    <row r="3865" spans="1:16" x14ac:dyDescent="0.15">
      <c r="A3865">
        <v>15176</v>
      </c>
      <c r="B3865" s="1">
        <v>42341.589907407404</v>
      </c>
      <c r="C3865">
        <v>0</v>
      </c>
      <c r="D3865" t="s">
        <v>14314</v>
      </c>
      <c r="E3865" t="s">
        <v>14314</v>
      </c>
      <c r="F3865" t="s">
        <v>14315</v>
      </c>
      <c r="G3865">
        <v>3863</v>
      </c>
      <c r="H3865" s="2">
        <v>43159</v>
      </c>
      <c r="I3865" s="3">
        <f t="shared" si="481"/>
        <v>818.4100925925959</v>
      </c>
      <c r="J3865" s="3">
        <f t="shared" si="482"/>
        <v>18.543270833726883</v>
      </c>
      <c r="K3865">
        <f t="shared" si="483"/>
        <v>0.17323652121689714</v>
      </c>
      <c r="L3865" s="4">
        <f t="shared" si="484"/>
        <v>0.17323652121689714</v>
      </c>
      <c r="M3865">
        <f t="shared" si="485"/>
        <v>0</v>
      </c>
      <c r="N3865">
        <f t="shared" si="486"/>
        <v>0</v>
      </c>
      <c r="O3865" s="4">
        <f t="shared" si="487"/>
        <v>0</v>
      </c>
      <c r="P3865">
        <f t="shared" si="488"/>
        <v>0.12992739091267286</v>
      </c>
    </row>
    <row r="3866" spans="1:16" x14ac:dyDescent="0.15">
      <c r="A3866">
        <v>867</v>
      </c>
      <c r="B3866" s="1">
        <v>42618.423321759263</v>
      </c>
      <c r="C3866">
        <v>0</v>
      </c>
      <c r="D3866" t="s">
        <v>14316</v>
      </c>
      <c r="E3866" t="s">
        <v>14317</v>
      </c>
      <c r="F3866" t="s">
        <v>14318</v>
      </c>
      <c r="G3866">
        <v>3864</v>
      </c>
      <c r="H3866" s="2">
        <v>43159</v>
      </c>
      <c r="I3866" s="3">
        <f t="shared" si="481"/>
        <v>541.57667824073724</v>
      </c>
      <c r="J3866" s="3">
        <f t="shared" si="482"/>
        <v>1.6008813430009041</v>
      </c>
      <c r="K3866">
        <f t="shared" si="483"/>
        <v>1.4955889779601094E-2</v>
      </c>
      <c r="L3866" s="4">
        <f t="shared" si="484"/>
        <v>1.4955889779601094E-2</v>
      </c>
      <c r="M3866">
        <f t="shared" si="485"/>
        <v>0</v>
      </c>
      <c r="N3866">
        <f t="shared" si="486"/>
        <v>0</v>
      </c>
      <c r="O3866" s="4">
        <f t="shared" si="487"/>
        <v>0</v>
      </c>
      <c r="P3866">
        <f t="shared" si="488"/>
        <v>1.1216917334700821E-2</v>
      </c>
    </row>
    <row r="3867" spans="1:16" x14ac:dyDescent="0.15">
      <c r="A3867">
        <v>5143</v>
      </c>
      <c r="B3867" s="1">
        <v>41899.486909722225</v>
      </c>
      <c r="C3867">
        <v>7</v>
      </c>
      <c r="D3867" t="s">
        <v>14319</v>
      </c>
      <c r="F3867" t="s">
        <v>14320</v>
      </c>
      <c r="G3867">
        <v>3865</v>
      </c>
      <c r="H3867" s="2">
        <v>43159</v>
      </c>
      <c r="I3867" s="3">
        <f t="shared" si="481"/>
        <v>1260.5130902777746</v>
      </c>
      <c r="J3867" s="3">
        <f t="shared" si="482"/>
        <v>4.0800845621259327</v>
      </c>
      <c r="K3867">
        <f t="shared" si="483"/>
        <v>3.8117312859815726E-2</v>
      </c>
      <c r="L3867" s="4">
        <f t="shared" si="484"/>
        <v>3.8117312859815726E-2</v>
      </c>
      <c r="M3867">
        <f t="shared" si="485"/>
        <v>5.5532941736110304E-3</v>
      </c>
      <c r="N3867">
        <f t="shared" si="486"/>
        <v>0.25983770991813382</v>
      </c>
      <c r="O3867" s="4">
        <f t="shared" si="487"/>
        <v>0.25983770991813382</v>
      </c>
      <c r="P3867">
        <f t="shared" si="488"/>
        <v>9.3547412124395241E-2</v>
      </c>
    </row>
    <row r="3868" spans="1:16" x14ac:dyDescent="0.15">
      <c r="A3868">
        <v>1710</v>
      </c>
      <c r="B3868" s="1">
        <v>42774.402337962965</v>
      </c>
      <c r="C3868">
        <v>3</v>
      </c>
      <c r="D3868" t="s">
        <v>14321</v>
      </c>
      <c r="E3868" t="s">
        <v>14322</v>
      </c>
      <c r="F3868" t="s">
        <v>14323</v>
      </c>
      <c r="G3868">
        <v>3866</v>
      </c>
      <c r="H3868" s="2">
        <v>43159</v>
      </c>
      <c r="I3868" s="3">
        <f t="shared" si="481"/>
        <v>385.59766203703475</v>
      </c>
      <c r="J3868" s="3">
        <f t="shared" si="482"/>
        <v>4.4346741911411351</v>
      </c>
      <c r="K3868">
        <f t="shared" si="483"/>
        <v>4.1429990237015955E-2</v>
      </c>
      <c r="L3868" s="4">
        <f t="shared" si="484"/>
        <v>4.1429990237015955E-2</v>
      </c>
      <c r="M3868">
        <f t="shared" si="485"/>
        <v>7.7801301598967292E-3</v>
      </c>
      <c r="N3868">
        <f t="shared" si="486"/>
        <v>0.36403099501174879</v>
      </c>
      <c r="O3868" s="4">
        <f t="shared" si="487"/>
        <v>0.36403099501174879</v>
      </c>
      <c r="P3868">
        <f t="shared" si="488"/>
        <v>0.12208024143069916</v>
      </c>
    </row>
    <row r="3869" spans="1:16" x14ac:dyDescent="0.15">
      <c r="A3869">
        <v>9864</v>
      </c>
      <c r="B3869" s="1">
        <v>41591.646307870367</v>
      </c>
      <c r="C3869">
        <v>0</v>
      </c>
      <c r="D3869" t="s">
        <v>14324</v>
      </c>
      <c r="E3869" t="s">
        <v>14324</v>
      </c>
      <c r="F3869" t="s">
        <v>14325</v>
      </c>
      <c r="G3869">
        <v>3867</v>
      </c>
      <c r="H3869" s="2">
        <v>43159</v>
      </c>
      <c r="I3869" s="3">
        <f t="shared" si="481"/>
        <v>1568.3536921296327</v>
      </c>
      <c r="J3869" s="3">
        <f t="shared" si="482"/>
        <v>6.2893976336459492</v>
      </c>
      <c r="K3869">
        <f t="shared" si="483"/>
        <v>5.8757345258685811E-2</v>
      </c>
      <c r="L3869" s="4">
        <f t="shared" si="484"/>
        <v>5.8757345258685811E-2</v>
      </c>
      <c r="M3869">
        <f t="shared" si="485"/>
        <v>0</v>
      </c>
      <c r="N3869">
        <f t="shared" si="486"/>
        <v>0</v>
      </c>
      <c r="O3869" s="4">
        <f t="shared" si="487"/>
        <v>0</v>
      </c>
      <c r="P3869">
        <f t="shared" si="488"/>
        <v>4.4068008944014359E-2</v>
      </c>
    </row>
    <row r="3870" spans="1:16" x14ac:dyDescent="0.15">
      <c r="A3870">
        <v>9010</v>
      </c>
      <c r="B3870" s="1">
        <v>41631.750162037039</v>
      </c>
      <c r="C3870">
        <v>1</v>
      </c>
      <c r="D3870" t="s">
        <v>14326</v>
      </c>
      <c r="E3870" t="s">
        <v>14326</v>
      </c>
      <c r="F3870" t="s">
        <v>14327</v>
      </c>
      <c r="G3870">
        <v>3868</v>
      </c>
      <c r="H3870" s="2">
        <v>43159</v>
      </c>
      <c r="I3870" s="3">
        <f t="shared" si="481"/>
        <v>1528.2498379629615</v>
      </c>
      <c r="J3870" s="3">
        <f t="shared" si="482"/>
        <v>5.8956328842210981</v>
      </c>
      <c r="K3870">
        <f t="shared" si="483"/>
        <v>5.5078682741168429E-2</v>
      </c>
      <c r="L3870" s="4">
        <f t="shared" si="484"/>
        <v>5.5078682741168429E-2</v>
      </c>
      <c r="M3870">
        <f t="shared" si="485"/>
        <v>6.5434327238857908E-4</v>
      </c>
      <c r="N3870">
        <f t="shared" si="486"/>
        <v>3.0616612785565534E-2</v>
      </c>
      <c r="O3870" s="4">
        <f t="shared" si="487"/>
        <v>3.0616612785565534E-2</v>
      </c>
      <c r="P3870">
        <f t="shared" si="488"/>
        <v>4.896316525226771E-2</v>
      </c>
    </row>
    <row r="3871" spans="1:16" x14ac:dyDescent="0.15">
      <c r="A3871">
        <v>6091</v>
      </c>
      <c r="B3871" s="1">
        <v>42052.417222222219</v>
      </c>
      <c r="C3871">
        <v>4</v>
      </c>
      <c r="D3871" t="s">
        <v>14328</v>
      </c>
      <c r="F3871" t="s">
        <v>14329</v>
      </c>
      <c r="G3871">
        <v>3869</v>
      </c>
      <c r="H3871" s="2">
        <v>43159</v>
      </c>
      <c r="I3871" s="3">
        <f t="shared" si="481"/>
        <v>1107.5827777777813</v>
      </c>
      <c r="J3871" s="3">
        <f t="shared" si="482"/>
        <v>5.4993632279302753</v>
      </c>
      <c r="K3871">
        <f t="shared" si="483"/>
        <v>5.1376618669776095E-2</v>
      </c>
      <c r="L3871" s="4">
        <f t="shared" si="484"/>
        <v>5.1376618669776095E-2</v>
      </c>
      <c r="M3871">
        <f t="shared" si="485"/>
        <v>3.611468217324101E-3</v>
      </c>
      <c r="N3871">
        <f t="shared" si="486"/>
        <v>0.16897999668211847</v>
      </c>
      <c r="O3871" s="4">
        <f t="shared" si="487"/>
        <v>0.16897999668211847</v>
      </c>
      <c r="P3871">
        <f t="shared" si="488"/>
        <v>8.0777463172861691E-2</v>
      </c>
    </row>
    <row r="3872" spans="1:16" x14ac:dyDescent="0.15">
      <c r="A3872">
        <v>1361</v>
      </c>
      <c r="B3872" s="1">
        <v>42290.481770833336</v>
      </c>
      <c r="C3872">
        <v>2</v>
      </c>
      <c r="D3872" t="s">
        <v>14330</v>
      </c>
      <c r="E3872" t="s">
        <v>14331</v>
      </c>
      <c r="F3872" t="s">
        <v>14332</v>
      </c>
      <c r="G3872">
        <v>3870</v>
      </c>
      <c r="H3872" s="2">
        <v>43159</v>
      </c>
      <c r="I3872" s="3">
        <f t="shared" si="481"/>
        <v>869.51822916666424</v>
      </c>
      <c r="J3872" s="3">
        <f t="shared" si="482"/>
        <v>1.5652345797331539</v>
      </c>
      <c r="K3872">
        <f t="shared" si="483"/>
        <v>1.4622867557334053E-2</v>
      </c>
      <c r="L3872" s="4">
        <f t="shared" si="484"/>
        <v>1.4622867557334053E-2</v>
      </c>
      <c r="M3872">
        <f t="shared" si="485"/>
        <v>2.3001242905703952E-3</v>
      </c>
      <c r="N3872">
        <f t="shared" si="486"/>
        <v>0.10762243265068305</v>
      </c>
      <c r="O3872" s="4">
        <f t="shared" si="487"/>
        <v>0.10762243265068305</v>
      </c>
      <c r="P3872">
        <f t="shared" si="488"/>
        <v>3.7872758830671302E-2</v>
      </c>
    </row>
    <row r="3873" spans="1:16" x14ac:dyDescent="0.15">
      <c r="A3873">
        <v>140831</v>
      </c>
      <c r="B3873" s="1">
        <v>41618.72556712963</v>
      </c>
      <c r="C3873">
        <v>4</v>
      </c>
      <c r="D3873" t="s">
        <v>14333</v>
      </c>
      <c r="E3873" t="s">
        <v>14333</v>
      </c>
      <c r="F3873" t="s">
        <v>14334</v>
      </c>
      <c r="G3873">
        <v>3871</v>
      </c>
      <c r="H3873" s="2">
        <v>43159</v>
      </c>
      <c r="I3873" s="3">
        <f t="shared" si="481"/>
        <v>1541.2744328703702</v>
      </c>
      <c r="J3873" s="3">
        <f t="shared" si="482"/>
        <v>91.37308515377461</v>
      </c>
      <c r="K3873">
        <f t="shared" si="483"/>
        <v>0.85363340409744926</v>
      </c>
      <c r="L3873" s="4">
        <f t="shared" si="484"/>
        <v>0.85363340409744926</v>
      </c>
      <c r="M3873">
        <f t="shared" si="485"/>
        <v>2.5952548843301434E-3</v>
      </c>
      <c r="N3873">
        <f t="shared" si="486"/>
        <v>0.12143154400187355</v>
      </c>
      <c r="O3873" s="4">
        <f t="shared" si="487"/>
        <v>0.12143154400187355</v>
      </c>
      <c r="P3873">
        <f t="shared" si="488"/>
        <v>0.67058293907355537</v>
      </c>
    </row>
    <row r="3874" spans="1:16" x14ac:dyDescent="0.15">
      <c r="A3874">
        <v>34100</v>
      </c>
      <c r="B3874" s="1">
        <v>42736.988668981481</v>
      </c>
      <c r="C3874">
        <v>0</v>
      </c>
      <c r="D3874" t="s">
        <v>14335</v>
      </c>
      <c r="E3874" t="s">
        <v>14336</v>
      </c>
      <c r="F3874" t="s">
        <v>14337</v>
      </c>
      <c r="G3874">
        <v>3872</v>
      </c>
      <c r="H3874" s="2">
        <v>43159</v>
      </c>
      <c r="I3874" s="3">
        <f t="shared" si="481"/>
        <v>423.01133101851883</v>
      </c>
      <c r="J3874" s="3">
        <f t="shared" si="482"/>
        <v>80.612497821026807</v>
      </c>
      <c r="K3874">
        <f t="shared" si="483"/>
        <v>0.75310493031895454</v>
      </c>
      <c r="L3874" s="4">
        <f t="shared" si="484"/>
        <v>0.75310493031895454</v>
      </c>
      <c r="M3874">
        <f t="shared" si="485"/>
        <v>0</v>
      </c>
      <c r="N3874">
        <f t="shared" si="486"/>
        <v>0</v>
      </c>
      <c r="O3874" s="4">
        <f t="shared" si="487"/>
        <v>0</v>
      </c>
      <c r="P3874">
        <f t="shared" si="488"/>
        <v>0.56482869773921585</v>
      </c>
    </row>
    <row r="3875" spans="1:16" x14ac:dyDescent="0.15">
      <c r="A3875">
        <v>5824</v>
      </c>
      <c r="B3875" s="1">
        <v>42595.865567129629</v>
      </c>
      <c r="C3875">
        <v>0</v>
      </c>
      <c r="D3875" t="s">
        <v>14338</v>
      </c>
      <c r="E3875" t="s">
        <v>14338</v>
      </c>
      <c r="F3875" t="s">
        <v>14339</v>
      </c>
      <c r="G3875">
        <v>3873</v>
      </c>
      <c r="H3875" s="2">
        <v>43159</v>
      </c>
      <c r="I3875" s="3">
        <f t="shared" si="481"/>
        <v>564.1344328703708</v>
      </c>
      <c r="J3875" s="3">
        <f t="shared" si="482"/>
        <v>10.323780398170205</v>
      </c>
      <c r="K3875">
        <f t="shared" si="483"/>
        <v>9.6447698899663342E-2</v>
      </c>
      <c r="L3875" s="4">
        <f t="shared" si="484"/>
        <v>9.6447698899663342E-2</v>
      </c>
      <c r="M3875">
        <f t="shared" si="485"/>
        <v>0</v>
      </c>
      <c r="N3875">
        <f t="shared" si="486"/>
        <v>0</v>
      </c>
      <c r="O3875" s="4">
        <f t="shared" si="487"/>
        <v>0</v>
      </c>
      <c r="P3875">
        <f t="shared" si="488"/>
        <v>7.2335774174747514E-2</v>
      </c>
    </row>
    <row r="3876" spans="1:16" x14ac:dyDescent="0.15">
      <c r="A3876">
        <v>339424</v>
      </c>
      <c r="B3876" s="1">
        <v>41611.729421296295</v>
      </c>
      <c r="C3876">
        <v>775</v>
      </c>
      <c r="D3876" t="s">
        <v>14340</v>
      </c>
      <c r="E3876" t="s">
        <v>14341</v>
      </c>
      <c r="F3876" t="s">
        <v>14342</v>
      </c>
      <c r="G3876">
        <v>3874</v>
      </c>
      <c r="H3876" s="2">
        <v>43159</v>
      </c>
      <c r="I3876" s="3">
        <f t="shared" si="481"/>
        <v>1548.2705787037048</v>
      </c>
      <c r="J3876" s="3">
        <f t="shared" si="482"/>
        <v>219.22783050245906</v>
      </c>
      <c r="K3876">
        <f t="shared" si="483"/>
        <v>2.0480888755126161</v>
      </c>
      <c r="L3876" s="4">
        <f t="shared" si="484"/>
        <v>1</v>
      </c>
      <c r="M3876">
        <f t="shared" si="485"/>
        <v>0.50055850098816168</v>
      </c>
      <c r="N3876">
        <f t="shared" si="486"/>
        <v>23.421048932519227</v>
      </c>
      <c r="O3876" s="4">
        <f t="shared" si="487"/>
        <v>1</v>
      </c>
      <c r="P3876">
        <f t="shared" si="488"/>
        <v>1</v>
      </c>
    </row>
    <row r="3877" spans="1:16" x14ac:dyDescent="0.15">
      <c r="A3877">
        <v>87993</v>
      </c>
      <c r="B3877" s="1">
        <v>42779.717893518522</v>
      </c>
      <c r="C3877">
        <v>81</v>
      </c>
      <c r="D3877" t="s">
        <v>14343</v>
      </c>
      <c r="E3877" t="s">
        <v>14344</v>
      </c>
      <c r="F3877" t="s">
        <v>14345</v>
      </c>
      <c r="G3877">
        <v>3875</v>
      </c>
      <c r="H3877" s="2">
        <v>43159</v>
      </c>
      <c r="I3877" s="3">
        <f t="shared" si="481"/>
        <v>380.28210648147797</v>
      </c>
      <c r="J3877" s="3">
        <f t="shared" si="482"/>
        <v>231.38874667058727</v>
      </c>
      <c r="K3877">
        <f t="shared" si="483"/>
        <v>2.1616996203842875</v>
      </c>
      <c r="L3877" s="4">
        <f t="shared" si="484"/>
        <v>1</v>
      </c>
      <c r="M3877">
        <f t="shared" si="485"/>
        <v>0.21299976680324081</v>
      </c>
      <c r="N3877">
        <f t="shared" si="486"/>
        <v>9.9662236303362093</v>
      </c>
      <c r="O3877" s="4">
        <f t="shared" si="487"/>
        <v>1</v>
      </c>
      <c r="P3877">
        <f t="shared" si="488"/>
        <v>1</v>
      </c>
    </row>
    <row r="3878" spans="1:16" x14ac:dyDescent="0.15">
      <c r="A3878">
        <v>5182</v>
      </c>
      <c r="B3878" s="1">
        <v>43122.672974537039</v>
      </c>
      <c r="C3878">
        <v>7</v>
      </c>
      <c r="D3878" t="s">
        <v>14346</v>
      </c>
      <c r="E3878" t="s">
        <v>14347</v>
      </c>
      <c r="F3878" t="s">
        <v>14348</v>
      </c>
      <c r="G3878">
        <v>3876</v>
      </c>
      <c r="H3878" s="2">
        <v>43159</v>
      </c>
      <c r="I3878" s="3">
        <f t="shared" si="481"/>
        <v>37.327025462960592</v>
      </c>
      <c r="J3878" s="3">
        <f t="shared" si="482"/>
        <v>138.82702775612461</v>
      </c>
      <c r="K3878">
        <f t="shared" si="483"/>
        <v>1.2969616609174566</v>
      </c>
      <c r="L3878" s="4">
        <f t="shared" si="484"/>
        <v>1</v>
      </c>
      <c r="M3878">
        <f t="shared" si="485"/>
        <v>0.18753168550615057</v>
      </c>
      <c r="N3878">
        <f t="shared" si="486"/>
        <v>8.7745763461546638</v>
      </c>
      <c r="O3878" s="4">
        <f t="shared" si="487"/>
        <v>1</v>
      </c>
      <c r="P3878">
        <f t="shared" si="488"/>
        <v>1</v>
      </c>
    </row>
    <row r="3879" spans="1:16" x14ac:dyDescent="0.15">
      <c r="A3879">
        <v>1065</v>
      </c>
      <c r="B3879" s="1">
        <v>42654.451481481483</v>
      </c>
      <c r="C3879">
        <v>0</v>
      </c>
      <c r="D3879" t="s">
        <v>14349</v>
      </c>
      <c r="E3879" t="s">
        <v>14350</v>
      </c>
      <c r="F3879" t="s">
        <v>14351</v>
      </c>
      <c r="G3879">
        <v>3877</v>
      </c>
      <c r="H3879" s="2">
        <v>43159</v>
      </c>
      <c r="I3879" s="3">
        <f t="shared" si="481"/>
        <v>505.54851851851708</v>
      </c>
      <c r="J3879" s="3">
        <f t="shared" si="482"/>
        <v>2.1066227295471571</v>
      </c>
      <c r="K3879">
        <f t="shared" si="483"/>
        <v>1.9680669955994292E-2</v>
      </c>
      <c r="L3879" s="4">
        <f t="shared" si="484"/>
        <v>1.9680669955994292E-2</v>
      </c>
      <c r="M3879">
        <f t="shared" si="485"/>
        <v>0</v>
      </c>
      <c r="N3879">
        <f t="shared" si="486"/>
        <v>0</v>
      </c>
      <c r="O3879" s="4">
        <f t="shared" si="487"/>
        <v>0</v>
      </c>
      <c r="P3879">
        <f t="shared" si="488"/>
        <v>1.4760502466995718E-2</v>
      </c>
    </row>
    <row r="3880" spans="1:16" x14ac:dyDescent="0.15">
      <c r="A3880">
        <v>10647</v>
      </c>
      <c r="B3880" s="1">
        <v>43018.54724537037</v>
      </c>
      <c r="C3880">
        <v>6</v>
      </c>
      <c r="D3880" t="s">
        <v>14352</v>
      </c>
      <c r="E3880" t="s">
        <v>14353</v>
      </c>
      <c r="F3880" t="s">
        <v>14354</v>
      </c>
      <c r="G3880">
        <v>3878</v>
      </c>
      <c r="H3880" s="2">
        <v>43159</v>
      </c>
      <c r="I3880" s="3">
        <f t="shared" si="481"/>
        <v>141.45275462963036</v>
      </c>
      <c r="J3880" s="3">
        <f t="shared" si="482"/>
        <v>75.268947769008335</v>
      </c>
      <c r="K3880">
        <f t="shared" si="483"/>
        <v>0.70318396274745298</v>
      </c>
      <c r="L3880" s="4">
        <f t="shared" si="484"/>
        <v>0.70318396274745298</v>
      </c>
      <c r="M3880">
        <f t="shared" si="485"/>
        <v>4.2416989444355221E-2</v>
      </c>
      <c r="N3880">
        <f t="shared" si="486"/>
        <v>1.98468387488217</v>
      </c>
      <c r="O3880" s="4">
        <f t="shared" si="487"/>
        <v>1</v>
      </c>
      <c r="P3880">
        <f t="shared" si="488"/>
        <v>0.77738797206058974</v>
      </c>
    </row>
    <row r="3881" spans="1:16" x14ac:dyDescent="0.15">
      <c r="A3881">
        <v>1254925</v>
      </c>
      <c r="B3881" s="1">
        <v>41546.635196759256</v>
      </c>
      <c r="C3881">
        <v>99</v>
      </c>
      <c r="D3881" t="s">
        <v>14355</v>
      </c>
      <c r="E3881" t="s">
        <v>14356</v>
      </c>
      <c r="F3881" t="s">
        <v>14357</v>
      </c>
      <c r="G3881">
        <v>3879</v>
      </c>
      <c r="H3881" s="2">
        <v>43159</v>
      </c>
      <c r="I3881" s="3">
        <f t="shared" si="481"/>
        <v>1613.3648032407436</v>
      </c>
      <c r="J3881" s="3">
        <f t="shared" si="482"/>
        <v>777.8309019009522</v>
      </c>
      <c r="K3881">
        <f t="shared" si="483"/>
        <v>7.2667179781055022</v>
      </c>
      <c r="L3881" s="4">
        <f t="shared" si="484"/>
        <v>1</v>
      </c>
      <c r="M3881">
        <f t="shared" si="485"/>
        <v>6.1362439419243596E-2</v>
      </c>
      <c r="N3881">
        <f t="shared" si="486"/>
        <v>2.8711383253300107</v>
      </c>
      <c r="O3881" s="4">
        <f t="shared" si="487"/>
        <v>1</v>
      </c>
      <c r="P3881">
        <f t="shared" si="488"/>
        <v>1</v>
      </c>
    </row>
    <row r="3882" spans="1:16" x14ac:dyDescent="0.15">
      <c r="A3882">
        <v>100707</v>
      </c>
      <c r="B3882" s="1">
        <v>42258.752187500002</v>
      </c>
      <c r="C3882">
        <v>105</v>
      </c>
      <c r="D3882" t="s">
        <v>14358</v>
      </c>
      <c r="E3882" t="s">
        <v>14359</v>
      </c>
      <c r="F3882" t="s">
        <v>14360</v>
      </c>
      <c r="G3882">
        <v>3880</v>
      </c>
      <c r="H3882" s="2">
        <v>43159</v>
      </c>
      <c r="I3882" s="3">
        <f t="shared" si="481"/>
        <v>901.24781249999796</v>
      </c>
      <c r="J3882" s="3">
        <f t="shared" si="482"/>
        <v>111.74174139812432</v>
      </c>
      <c r="K3882">
        <f t="shared" si="483"/>
        <v>1.0439231960804305</v>
      </c>
      <c r="L3882" s="4">
        <f t="shared" si="484"/>
        <v>1</v>
      </c>
      <c r="M3882">
        <f t="shared" si="485"/>
        <v>0.1165051371483914</v>
      </c>
      <c r="N3882">
        <f t="shared" si="486"/>
        <v>5.4512559723900731</v>
      </c>
      <c r="O3882" s="4">
        <f t="shared" si="487"/>
        <v>1</v>
      </c>
      <c r="P3882">
        <f t="shared" si="488"/>
        <v>1</v>
      </c>
    </row>
    <row r="3883" spans="1:16" x14ac:dyDescent="0.15">
      <c r="A3883">
        <v>106093</v>
      </c>
      <c r="B3883" s="1">
        <v>42292.605578703704</v>
      </c>
      <c r="C3883">
        <v>26</v>
      </c>
      <c r="D3883" t="s">
        <v>14361</v>
      </c>
      <c r="E3883" t="s">
        <v>14362</v>
      </c>
      <c r="F3883" t="s">
        <v>14363</v>
      </c>
      <c r="G3883">
        <v>3881</v>
      </c>
      <c r="H3883" s="2">
        <v>43159</v>
      </c>
      <c r="I3883" s="3">
        <f t="shared" si="481"/>
        <v>867.39442129629606</v>
      </c>
      <c r="J3883" s="3">
        <f t="shared" si="482"/>
        <v>122.3122923034795</v>
      </c>
      <c r="K3883">
        <f t="shared" si="483"/>
        <v>1.1426762953912177</v>
      </c>
      <c r="L3883" s="4">
        <f t="shared" si="484"/>
        <v>1</v>
      </c>
      <c r="M3883">
        <f t="shared" si="485"/>
        <v>2.9974829629574682E-2</v>
      </c>
      <c r="N3883">
        <f t="shared" si="486"/>
        <v>1.4025172884134063</v>
      </c>
      <c r="O3883" s="4">
        <f t="shared" si="487"/>
        <v>1</v>
      </c>
      <c r="P3883">
        <f t="shared" si="488"/>
        <v>1</v>
      </c>
    </row>
    <row r="3884" spans="1:16" x14ac:dyDescent="0.15">
      <c r="A3884">
        <v>1848284</v>
      </c>
      <c r="B3884" s="1">
        <v>41500.4922337963</v>
      </c>
      <c r="C3884">
        <v>942</v>
      </c>
      <c r="D3884" t="s">
        <v>14364</v>
      </c>
      <c r="E3884" t="s">
        <v>14364</v>
      </c>
      <c r="F3884" t="s">
        <v>14365</v>
      </c>
      <c r="G3884">
        <v>3882</v>
      </c>
      <c r="H3884" s="2">
        <v>43159</v>
      </c>
      <c r="I3884" s="3">
        <f t="shared" si="481"/>
        <v>1659.5077662037002</v>
      </c>
      <c r="J3884" s="3">
        <f t="shared" si="482"/>
        <v>1113.754353936014</v>
      </c>
      <c r="K3884">
        <f t="shared" si="483"/>
        <v>10.405010609839085</v>
      </c>
      <c r="L3884" s="4">
        <f t="shared" si="484"/>
        <v>1</v>
      </c>
      <c r="M3884">
        <f t="shared" si="485"/>
        <v>0.56763819922031744</v>
      </c>
      <c r="N3884">
        <f t="shared" si="486"/>
        <v>26.559696845944835</v>
      </c>
      <c r="O3884" s="4">
        <f t="shared" si="487"/>
        <v>1</v>
      </c>
      <c r="P3884">
        <f t="shared" si="488"/>
        <v>1</v>
      </c>
    </row>
    <row r="3885" spans="1:16" x14ac:dyDescent="0.15">
      <c r="A3885">
        <v>1448613</v>
      </c>
      <c r="B3885" s="1">
        <v>41534.682349537034</v>
      </c>
      <c r="C3885">
        <v>51</v>
      </c>
      <c r="D3885" t="s">
        <v>14366</v>
      </c>
      <c r="E3885" t="s">
        <v>14367</v>
      </c>
      <c r="F3885" t="s">
        <v>14368</v>
      </c>
      <c r="G3885">
        <v>3883</v>
      </c>
      <c r="H3885" s="2">
        <v>43159</v>
      </c>
      <c r="I3885" s="3">
        <f t="shared" si="481"/>
        <v>1625.3176504629664</v>
      </c>
      <c r="J3885" s="3">
        <f t="shared" si="482"/>
        <v>891.27992893411783</v>
      </c>
      <c r="K3885">
        <f t="shared" si="483"/>
        <v>8.3265911231884679</v>
      </c>
      <c r="L3885" s="4">
        <f t="shared" si="484"/>
        <v>1</v>
      </c>
      <c r="M3885">
        <f t="shared" si="485"/>
        <v>3.1378481606640286E-2</v>
      </c>
      <c r="N3885">
        <f t="shared" si="486"/>
        <v>1.4681939307522771</v>
      </c>
      <c r="O3885" s="4">
        <f t="shared" si="487"/>
        <v>1</v>
      </c>
      <c r="P3885">
        <f t="shared" si="488"/>
        <v>1</v>
      </c>
    </row>
    <row r="3886" spans="1:16" x14ac:dyDescent="0.15">
      <c r="A3886">
        <v>47788</v>
      </c>
      <c r="B3886" s="1">
        <v>42642.469340277778</v>
      </c>
      <c r="C3886">
        <v>53</v>
      </c>
      <c r="D3886" t="s">
        <v>14369</v>
      </c>
      <c r="E3886" t="s">
        <v>14370</v>
      </c>
      <c r="F3886" t="s">
        <v>14371</v>
      </c>
      <c r="G3886">
        <v>3884</v>
      </c>
      <c r="H3886" s="2">
        <v>43159</v>
      </c>
      <c r="I3886" s="3">
        <f t="shared" si="481"/>
        <v>517.53065972222248</v>
      </c>
      <c r="J3886" s="3">
        <f t="shared" si="482"/>
        <v>92.338490681208256</v>
      </c>
      <c r="K3886">
        <f t="shared" si="483"/>
        <v>0.86265249768863939</v>
      </c>
      <c r="L3886" s="4">
        <f t="shared" si="484"/>
        <v>0.86265249768863939</v>
      </c>
      <c r="M3886">
        <f t="shared" si="485"/>
        <v>0.10240939160676399</v>
      </c>
      <c r="N3886">
        <f t="shared" si="486"/>
        <v>4.7917183850370151</v>
      </c>
      <c r="O3886" s="4">
        <f t="shared" si="487"/>
        <v>1</v>
      </c>
      <c r="P3886">
        <f t="shared" si="488"/>
        <v>0.89698937326647954</v>
      </c>
    </row>
    <row r="3887" spans="1:16" x14ac:dyDescent="0.15">
      <c r="A3887">
        <v>1752762</v>
      </c>
      <c r="B3887" s="1">
        <v>41500.488842592589</v>
      </c>
      <c r="C3887">
        <v>170</v>
      </c>
      <c r="D3887" t="s">
        <v>14372</v>
      </c>
      <c r="E3887" t="s">
        <v>14373</v>
      </c>
      <c r="F3887" t="s">
        <v>14374</v>
      </c>
      <c r="G3887">
        <v>3885</v>
      </c>
      <c r="H3887" s="2">
        <v>43159</v>
      </c>
      <c r="I3887" s="3">
        <f t="shared" si="481"/>
        <v>1659.5111574074108</v>
      </c>
      <c r="J3887" s="3">
        <f t="shared" si="482"/>
        <v>1056.1917539248554</v>
      </c>
      <c r="K3887">
        <f t="shared" si="483"/>
        <v>9.8672443943990533</v>
      </c>
      <c r="L3887" s="4">
        <f t="shared" si="484"/>
        <v>1</v>
      </c>
      <c r="M3887">
        <f t="shared" si="485"/>
        <v>0.10243980538557169</v>
      </c>
      <c r="N3887">
        <f t="shared" si="486"/>
        <v>4.7931414406844004</v>
      </c>
      <c r="O3887" s="4">
        <f t="shared" si="487"/>
        <v>1</v>
      </c>
      <c r="P3887">
        <f t="shared" si="488"/>
        <v>1</v>
      </c>
    </row>
    <row r="3888" spans="1:16" x14ac:dyDescent="0.15">
      <c r="A3888">
        <v>1261358</v>
      </c>
      <c r="B3888" s="1">
        <v>41501.570243055554</v>
      </c>
      <c r="C3888">
        <v>30</v>
      </c>
      <c r="D3888" t="s">
        <v>14375</v>
      </c>
      <c r="E3888" t="s">
        <v>14376</v>
      </c>
      <c r="F3888" t="s">
        <v>14377</v>
      </c>
      <c r="G3888">
        <v>3886</v>
      </c>
      <c r="H3888" s="2">
        <v>43159</v>
      </c>
      <c r="I3888" s="3">
        <f t="shared" si="481"/>
        <v>1658.4297569444461</v>
      </c>
      <c r="J3888" s="3">
        <f t="shared" si="482"/>
        <v>760.57366597423686</v>
      </c>
      <c r="K3888">
        <f t="shared" si="483"/>
        <v>7.1054959615276125</v>
      </c>
      <c r="L3888" s="4">
        <f t="shared" si="484"/>
        <v>1</v>
      </c>
      <c r="M3888">
        <f t="shared" si="485"/>
        <v>1.8089400455086585E-2</v>
      </c>
      <c r="N3888">
        <f t="shared" si="486"/>
        <v>0.84640003592414959</v>
      </c>
      <c r="O3888" s="4">
        <f t="shared" si="487"/>
        <v>0.84640003592414959</v>
      </c>
      <c r="P3888">
        <f t="shared" si="488"/>
        <v>0.96160000898103737</v>
      </c>
    </row>
    <row r="3889" spans="1:16" x14ac:dyDescent="0.15">
      <c r="A3889">
        <v>17670</v>
      </c>
      <c r="B3889" s="1">
        <v>41618.428784722222</v>
      </c>
      <c r="C3889">
        <v>4</v>
      </c>
      <c r="D3889" t="s">
        <v>14378</v>
      </c>
      <c r="E3889" t="s">
        <v>14378</v>
      </c>
      <c r="F3889" t="s">
        <v>14379</v>
      </c>
      <c r="G3889">
        <v>3887</v>
      </c>
      <c r="H3889" s="2">
        <v>43159</v>
      </c>
      <c r="I3889" s="3">
        <f t="shared" si="481"/>
        <v>1541.5712152777778</v>
      </c>
      <c r="J3889" s="3">
        <f t="shared" si="482"/>
        <v>11.462331305152205</v>
      </c>
      <c r="K3889">
        <f t="shared" si="483"/>
        <v>0.10708436597541801</v>
      </c>
      <c r="L3889" s="4">
        <f t="shared" si="484"/>
        <v>0.10708436597541801</v>
      </c>
      <c r="M3889">
        <f t="shared" si="485"/>
        <v>2.5947552473462826E-3</v>
      </c>
      <c r="N3889">
        <f t="shared" si="486"/>
        <v>0.121408166070574</v>
      </c>
      <c r="O3889" s="4">
        <f t="shared" si="487"/>
        <v>0.121408166070574</v>
      </c>
      <c r="P3889">
        <f t="shared" si="488"/>
        <v>0.11066531599920701</v>
      </c>
    </row>
    <row r="3890" spans="1:16" x14ac:dyDescent="0.15">
      <c r="A3890">
        <v>21461</v>
      </c>
      <c r="B3890" s="1">
        <v>42595.627210648148</v>
      </c>
      <c r="C3890">
        <v>9</v>
      </c>
      <c r="D3890" t="s">
        <v>14380</v>
      </c>
      <c r="E3890" t="s">
        <v>14381</v>
      </c>
      <c r="F3890" t="s">
        <v>14382</v>
      </c>
      <c r="G3890">
        <v>3888</v>
      </c>
      <c r="H3890" s="2">
        <v>43159</v>
      </c>
      <c r="I3890" s="3">
        <f t="shared" si="481"/>
        <v>564.37278935185168</v>
      </c>
      <c r="J3890" s="3">
        <f t="shared" si="482"/>
        <v>38.02628405357153</v>
      </c>
      <c r="K3890">
        <f t="shared" si="483"/>
        <v>0.35525238364446182</v>
      </c>
      <c r="L3890" s="4">
        <f t="shared" si="484"/>
        <v>0.35525238364446182</v>
      </c>
      <c r="M3890">
        <f t="shared" si="485"/>
        <v>1.5946906317606063E-2</v>
      </c>
      <c r="N3890">
        <f t="shared" si="486"/>
        <v>0.74615309189561607</v>
      </c>
      <c r="O3890" s="4">
        <f t="shared" si="487"/>
        <v>0.74615309189561607</v>
      </c>
      <c r="P3890">
        <f t="shared" si="488"/>
        <v>0.45297756070725037</v>
      </c>
    </row>
    <row r="3891" spans="1:16" x14ac:dyDescent="0.15">
      <c r="A3891">
        <v>20940</v>
      </c>
      <c r="B3891" s="1">
        <v>42576.680972222224</v>
      </c>
      <c r="C3891">
        <v>29</v>
      </c>
      <c r="D3891" t="s">
        <v>14383</v>
      </c>
      <c r="E3891" t="s">
        <v>14384</v>
      </c>
      <c r="F3891" t="s">
        <v>14385</v>
      </c>
      <c r="G3891">
        <v>3889</v>
      </c>
      <c r="H3891" s="2">
        <v>43159</v>
      </c>
      <c r="I3891" s="3">
        <f t="shared" si="481"/>
        <v>583.31902777777577</v>
      </c>
      <c r="J3891" s="3">
        <f t="shared" si="482"/>
        <v>35.898023213426548</v>
      </c>
      <c r="K3891">
        <f t="shared" si="483"/>
        <v>0.33536956429210235</v>
      </c>
      <c r="L3891" s="4">
        <f t="shared" si="484"/>
        <v>0.33536956429210235</v>
      </c>
      <c r="M3891">
        <f t="shared" si="485"/>
        <v>4.9715504927859117E-2</v>
      </c>
      <c r="N3891">
        <f t="shared" si="486"/>
        <v>2.3261801993606084</v>
      </c>
      <c r="O3891" s="4">
        <f t="shared" si="487"/>
        <v>1</v>
      </c>
      <c r="P3891">
        <f t="shared" si="488"/>
        <v>0.50152717321907669</v>
      </c>
    </row>
    <row r="3892" spans="1:16" x14ac:dyDescent="0.15">
      <c r="A3892">
        <v>1309063</v>
      </c>
      <c r="B3892" s="1">
        <v>41481.399201388886</v>
      </c>
      <c r="C3892">
        <v>67</v>
      </c>
      <c r="D3892" t="s">
        <v>14386</v>
      </c>
      <c r="E3892" t="s">
        <v>14386</v>
      </c>
      <c r="F3892" t="s">
        <v>14387</v>
      </c>
      <c r="G3892">
        <v>3890</v>
      </c>
      <c r="H3892" s="2">
        <v>43159</v>
      </c>
      <c r="I3892" s="3">
        <f t="shared" si="481"/>
        <v>1678.6007986111144</v>
      </c>
      <c r="J3892" s="3">
        <f t="shared" si="482"/>
        <v>779.85367401417147</v>
      </c>
      <c r="K3892">
        <f t="shared" si="483"/>
        <v>7.2856152917051782</v>
      </c>
      <c r="L3892" s="4">
        <f t="shared" si="484"/>
        <v>1</v>
      </c>
      <c r="M3892">
        <f t="shared" si="485"/>
        <v>3.991419523655431E-2</v>
      </c>
      <c r="N3892">
        <f t="shared" si="486"/>
        <v>1.8675785505430331</v>
      </c>
      <c r="O3892" s="4">
        <f t="shared" si="487"/>
        <v>1</v>
      </c>
      <c r="P3892">
        <f t="shared" si="488"/>
        <v>1</v>
      </c>
    </row>
    <row r="3893" spans="1:16" x14ac:dyDescent="0.15">
      <c r="A3893">
        <v>2986</v>
      </c>
      <c r="B3893" s="1">
        <v>41948.568935185183</v>
      </c>
      <c r="C3893">
        <v>6</v>
      </c>
      <c r="D3893" t="s">
        <v>14388</v>
      </c>
      <c r="F3893" t="s">
        <v>14389</v>
      </c>
      <c r="G3893">
        <v>3891</v>
      </c>
      <c r="H3893" s="2">
        <v>43159</v>
      </c>
      <c r="I3893" s="3">
        <f t="shared" si="481"/>
        <v>1211.4310648148166</v>
      </c>
      <c r="J3893" s="3">
        <f t="shared" si="482"/>
        <v>2.4648534173559846</v>
      </c>
      <c r="K3893">
        <f t="shared" si="483"/>
        <v>2.302736314219659E-2</v>
      </c>
      <c r="L3893" s="4">
        <f t="shared" si="484"/>
        <v>2.302736314219659E-2</v>
      </c>
      <c r="M3893">
        <f t="shared" si="485"/>
        <v>4.9528199946871762E-3</v>
      </c>
      <c r="N3893">
        <f t="shared" si="486"/>
        <v>0.23174162304811483</v>
      </c>
      <c r="O3893" s="4">
        <f t="shared" si="487"/>
        <v>0.23174162304811483</v>
      </c>
      <c r="P3893">
        <f t="shared" si="488"/>
        <v>7.5205928118676157E-2</v>
      </c>
    </row>
    <row r="3894" spans="1:16" x14ac:dyDescent="0.15">
      <c r="A3894">
        <v>130420</v>
      </c>
      <c r="B3894" s="1">
        <v>41655.655648148146</v>
      </c>
      <c r="C3894">
        <v>28</v>
      </c>
      <c r="D3894" t="s">
        <v>14390</v>
      </c>
      <c r="F3894" t="s">
        <v>14391</v>
      </c>
      <c r="G3894">
        <v>3892</v>
      </c>
      <c r="H3894" s="2">
        <v>43159</v>
      </c>
      <c r="I3894" s="3">
        <f t="shared" si="481"/>
        <v>1504.3443518518543</v>
      </c>
      <c r="J3894" s="3">
        <f t="shared" si="482"/>
        <v>86.695575942737065</v>
      </c>
      <c r="K3894">
        <f t="shared" si="483"/>
        <v>0.80993477989322749</v>
      </c>
      <c r="L3894" s="4">
        <f t="shared" si="484"/>
        <v>0.80993477989322749</v>
      </c>
      <c r="M3894">
        <f t="shared" si="485"/>
        <v>1.8612759748479049E-2</v>
      </c>
      <c r="N3894">
        <f t="shared" si="486"/>
        <v>0.87088793013758437</v>
      </c>
      <c r="O3894" s="4">
        <f t="shared" si="487"/>
        <v>0.87088793013758437</v>
      </c>
      <c r="P3894">
        <f t="shared" si="488"/>
        <v>0.82517306745431673</v>
      </c>
    </row>
    <row r="3895" spans="1:16" x14ac:dyDescent="0.15">
      <c r="A3895">
        <v>46075</v>
      </c>
      <c r="B3895" s="1">
        <v>42746.419305555559</v>
      </c>
      <c r="C3895">
        <v>90</v>
      </c>
      <c r="D3895" t="s">
        <v>14392</v>
      </c>
      <c r="E3895" t="s">
        <v>14393</v>
      </c>
      <c r="F3895" t="s">
        <v>14394</v>
      </c>
      <c r="G3895">
        <v>3893</v>
      </c>
      <c r="H3895" s="2">
        <v>43159</v>
      </c>
      <c r="I3895" s="3">
        <f t="shared" si="481"/>
        <v>413.58069444444118</v>
      </c>
      <c r="J3895" s="3">
        <f t="shared" si="482"/>
        <v>111.40510333029951</v>
      </c>
      <c r="K3895">
        <f t="shared" si="483"/>
        <v>1.0407782273043138</v>
      </c>
      <c r="L3895" s="4">
        <f t="shared" si="484"/>
        <v>1</v>
      </c>
      <c r="M3895">
        <f t="shared" si="485"/>
        <v>0.21761170482315695</v>
      </c>
      <c r="N3895">
        <f t="shared" si="486"/>
        <v>10.182015442531915</v>
      </c>
      <c r="O3895" s="4">
        <f t="shared" si="487"/>
        <v>1</v>
      </c>
      <c r="P3895">
        <f t="shared" si="488"/>
        <v>1</v>
      </c>
    </row>
    <row r="3896" spans="1:16" x14ac:dyDescent="0.15">
      <c r="A3896">
        <v>9949</v>
      </c>
      <c r="B3896" s="1">
        <v>41991.454224537039</v>
      </c>
      <c r="C3896">
        <v>6</v>
      </c>
      <c r="D3896" t="s">
        <v>14395</v>
      </c>
      <c r="F3896" t="s">
        <v>14396</v>
      </c>
      <c r="G3896">
        <v>3894</v>
      </c>
      <c r="H3896" s="2">
        <v>43159</v>
      </c>
      <c r="I3896" s="3">
        <f t="shared" si="481"/>
        <v>1168.5457754629606</v>
      </c>
      <c r="J3896" s="3">
        <f t="shared" si="482"/>
        <v>8.5140010848598155</v>
      </c>
      <c r="K3896">
        <f t="shared" si="483"/>
        <v>7.9540224742625176E-2</v>
      </c>
      <c r="L3896" s="4">
        <f t="shared" si="484"/>
        <v>7.9540224742625176E-2</v>
      </c>
      <c r="M3896">
        <f t="shared" si="485"/>
        <v>5.1345870448445963E-3</v>
      </c>
      <c r="N3896">
        <f t="shared" si="486"/>
        <v>0.24024647306594979</v>
      </c>
      <c r="O3896" s="4">
        <f t="shared" si="487"/>
        <v>0.24024647306594979</v>
      </c>
      <c r="P3896">
        <f t="shared" si="488"/>
        <v>0.11971678682345632</v>
      </c>
    </row>
    <row r="3897" spans="1:16" x14ac:dyDescent="0.15">
      <c r="A3897">
        <v>35906</v>
      </c>
      <c r="B3897" s="1">
        <v>42310.678599537037</v>
      </c>
      <c r="C3897">
        <v>18</v>
      </c>
      <c r="D3897" t="s">
        <v>14397</v>
      </c>
      <c r="E3897" t="s">
        <v>14397</v>
      </c>
      <c r="F3897" t="s">
        <v>14398</v>
      </c>
      <c r="G3897">
        <v>3895</v>
      </c>
      <c r="H3897" s="2">
        <v>43159</v>
      </c>
      <c r="I3897" s="3">
        <f t="shared" si="481"/>
        <v>849.32140046296263</v>
      </c>
      <c r="J3897" s="3">
        <f t="shared" si="482"/>
        <v>42.27610417025609</v>
      </c>
      <c r="K3897">
        <f t="shared" si="483"/>
        <v>0.39495541443194088</v>
      </c>
      <c r="L3897" s="4">
        <f t="shared" si="484"/>
        <v>0.39495541443194088</v>
      </c>
      <c r="M3897">
        <f t="shared" si="485"/>
        <v>2.119339038223722E-2</v>
      </c>
      <c r="N3897">
        <f t="shared" si="486"/>
        <v>0.99163520788971604</v>
      </c>
      <c r="O3897" s="4">
        <f t="shared" si="487"/>
        <v>0.99163520788971604</v>
      </c>
      <c r="P3897">
        <f t="shared" si="488"/>
        <v>0.54412536279638468</v>
      </c>
    </row>
    <row r="3898" spans="1:16" x14ac:dyDescent="0.15">
      <c r="A3898">
        <v>36561</v>
      </c>
      <c r="B3898" s="1">
        <v>42068.590104166666</v>
      </c>
      <c r="C3898">
        <v>13</v>
      </c>
      <c r="D3898" t="s">
        <v>14399</v>
      </c>
      <c r="F3898" t="s">
        <v>14400</v>
      </c>
      <c r="G3898">
        <v>3896</v>
      </c>
      <c r="H3898" s="2">
        <v>43159</v>
      </c>
      <c r="I3898" s="3">
        <f t="shared" si="481"/>
        <v>1091.4098958333343</v>
      </c>
      <c r="J3898" s="3">
        <f t="shared" si="482"/>
        <v>33.49887163345192</v>
      </c>
      <c r="K3898">
        <f t="shared" si="483"/>
        <v>0.31295600644065324</v>
      </c>
      <c r="L3898" s="4">
        <f t="shared" si="484"/>
        <v>0.31295600644065324</v>
      </c>
      <c r="M3898">
        <f t="shared" si="485"/>
        <v>1.1911198578673314E-2</v>
      </c>
      <c r="N3898">
        <f t="shared" si="486"/>
        <v>0.55732299862121193</v>
      </c>
      <c r="O3898" s="4">
        <f t="shared" si="487"/>
        <v>0.55732299862121193</v>
      </c>
      <c r="P3898">
        <f t="shared" si="488"/>
        <v>0.37404775448579292</v>
      </c>
    </row>
    <row r="3899" spans="1:16" x14ac:dyDescent="0.15">
      <c r="A3899">
        <v>142748</v>
      </c>
      <c r="B3899" s="1">
        <v>42039.705891203703</v>
      </c>
      <c r="C3899">
        <v>36</v>
      </c>
      <c r="D3899" t="s">
        <v>14401</v>
      </c>
      <c r="F3899" t="s">
        <v>14402</v>
      </c>
      <c r="G3899">
        <v>3897</v>
      </c>
      <c r="H3899" s="2">
        <v>43159</v>
      </c>
      <c r="I3899" s="3">
        <f t="shared" si="481"/>
        <v>1120.2941087962972</v>
      </c>
      <c r="J3899" s="3">
        <f t="shared" si="482"/>
        <v>127.42011127183017</v>
      </c>
      <c r="K3899">
        <f t="shared" si="483"/>
        <v>1.1903949959924809</v>
      </c>
      <c r="L3899" s="4">
        <f t="shared" si="484"/>
        <v>1</v>
      </c>
      <c r="M3899">
        <f t="shared" si="485"/>
        <v>3.2134418736415822E-2</v>
      </c>
      <c r="N3899">
        <f t="shared" si="486"/>
        <v>1.503564103212498</v>
      </c>
      <c r="O3899" s="4">
        <f t="shared" si="487"/>
        <v>1</v>
      </c>
      <c r="P3899">
        <f t="shared" si="488"/>
        <v>1</v>
      </c>
    </row>
    <row r="3900" spans="1:16" x14ac:dyDescent="0.15">
      <c r="A3900">
        <v>1544355</v>
      </c>
      <c r="B3900" s="1">
        <v>41541.553333333337</v>
      </c>
      <c r="C3900">
        <v>669</v>
      </c>
      <c r="D3900" t="s">
        <v>14403</v>
      </c>
      <c r="E3900" t="s">
        <v>14403</v>
      </c>
      <c r="F3900" t="s">
        <v>14404</v>
      </c>
      <c r="G3900">
        <v>3898</v>
      </c>
      <c r="H3900" s="2">
        <v>43159</v>
      </c>
      <c r="I3900" s="3">
        <f t="shared" si="481"/>
        <v>1618.4466666666631</v>
      </c>
      <c r="J3900" s="3">
        <f t="shared" si="482"/>
        <v>954.22050772963587</v>
      </c>
      <c r="K3900">
        <f t="shared" si="483"/>
        <v>8.9145999492301957</v>
      </c>
      <c r="L3900" s="4">
        <f t="shared" si="484"/>
        <v>1</v>
      </c>
      <c r="M3900">
        <f t="shared" si="485"/>
        <v>0.4133593116033078</v>
      </c>
      <c r="N3900">
        <f t="shared" si="486"/>
        <v>19.341013377380438</v>
      </c>
      <c r="O3900" s="4">
        <f t="shared" si="487"/>
        <v>1</v>
      </c>
      <c r="P3900">
        <f t="shared" si="488"/>
        <v>1</v>
      </c>
    </row>
    <row r="3901" spans="1:16" x14ac:dyDescent="0.15">
      <c r="A3901">
        <v>196192</v>
      </c>
      <c r="B3901" s="1">
        <v>41701.689166666663</v>
      </c>
      <c r="C3901">
        <v>92</v>
      </c>
      <c r="D3901" t="s">
        <v>14405</v>
      </c>
      <c r="F3901" t="s">
        <v>14406</v>
      </c>
      <c r="G3901">
        <v>3899</v>
      </c>
      <c r="H3901" s="2">
        <v>43159</v>
      </c>
      <c r="I3901" s="3">
        <f t="shared" si="481"/>
        <v>1458.3108333333366</v>
      </c>
      <c r="J3901" s="3">
        <f t="shared" si="482"/>
        <v>134.53373280616299</v>
      </c>
      <c r="K3901">
        <f t="shared" si="483"/>
        <v>1.2568524758465756</v>
      </c>
      <c r="L3901" s="4">
        <f t="shared" si="484"/>
        <v>1</v>
      </c>
      <c r="M3901">
        <f t="shared" si="485"/>
        <v>6.3086687623180329E-2</v>
      </c>
      <c r="N3901">
        <f t="shared" si="486"/>
        <v>2.9518156117540517</v>
      </c>
      <c r="O3901" s="4">
        <f t="shared" si="487"/>
        <v>1</v>
      </c>
      <c r="P3901">
        <f t="shared" si="488"/>
        <v>1</v>
      </c>
    </row>
    <row r="3902" spans="1:16" x14ac:dyDescent="0.15">
      <c r="A3902">
        <v>24363</v>
      </c>
      <c r="B3902" s="1">
        <v>42200.431585648148</v>
      </c>
      <c r="C3902">
        <v>4</v>
      </c>
      <c r="D3902" t="s">
        <v>14407</v>
      </c>
      <c r="F3902" t="s">
        <v>14408</v>
      </c>
      <c r="G3902">
        <v>3900</v>
      </c>
      <c r="H3902" s="2">
        <v>43159</v>
      </c>
      <c r="I3902" s="3">
        <f t="shared" si="481"/>
        <v>959.56841435185197</v>
      </c>
      <c r="J3902" s="3">
        <f t="shared" si="482"/>
        <v>25.389539334155948</v>
      </c>
      <c r="K3902">
        <f t="shared" si="483"/>
        <v>0.23719631282895676</v>
      </c>
      <c r="L3902" s="4">
        <f t="shared" si="484"/>
        <v>0.23719631282895676</v>
      </c>
      <c r="M3902">
        <f t="shared" si="485"/>
        <v>4.1685407107755123E-3</v>
      </c>
      <c r="N3902">
        <f t="shared" si="486"/>
        <v>0.1950453259140249</v>
      </c>
      <c r="O3902" s="4">
        <f t="shared" si="487"/>
        <v>0.1950453259140249</v>
      </c>
      <c r="P3902">
        <f t="shared" si="488"/>
        <v>0.22665856610022381</v>
      </c>
    </row>
    <row r="3903" spans="1:16" x14ac:dyDescent="0.15">
      <c r="A3903">
        <v>5918</v>
      </c>
      <c r="B3903" s="1">
        <v>41859.465763888889</v>
      </c>
      <c r="C3903">
        <v>2</v>
      </c>
      <c r="D3903" t="s">
        <v>14409</v>
      </c>
      <c r="F3903" t="s">
        <v>14410</v>
      </c>
      <c r="G3903">
        <v>3901</v>
      </c>
      <c r="H3903" s="2">
        <v>43159</v>
      </c>
      <c r="I3903" s="3">
        <f t="shared" si="481"/>
        <v>1300.5342361111107</v>
      </c>
      <c r="J3903" s="3">
        <f t="shared" si="482"/>
        <v>4.5504376860513478</v>
      </c>
      <c r="K3903">
        <f t="shared" si="483"/>
        <v>4.2511485800661594E-2</v>
      </c>
      <c r="L3903" s="4">
        <f t="shared" si="484"/>
        <v>4.2511485800661594E-2</v>
      </c>
      <c r="M3903">
        <f t="shared" si="485"/>
        <v>1.5378295660869712E-3</v>
      </c>
      <c r="N3903">
        <f t="shared" si="486"/>
        <v>7.195478939243824E-2</v>
      </c>
      <c r="O3903" s="4">
        <f t="shared" si="487"/>
        <v>7.195478939243824E-2</v>
      </c>
      <c r="P3903">
        <f t="shared" si="488"/>
        <v>4.9872311698605752E-2</v>
      </c>
    </row>
    <row r="3904" spans="1:16" x14ac:dyDescent="0.15">
      <c r="A3904">
        <v>58031</v>
      </c>
      <c r="B3904" s="1">
        <v>42634.594594907408</v>
      </c>
      <c r="C3904">
        <v>207</v>
      </c>
      <c r="D3904" t="s">
        <v>14411</v>
      </c>
      <c r="E3904" t="s">
        <v>14412</v>
      </c>
      <c r="F3904" t="s">
        <v>14413</v>
      </c>
      <c r="G3904">
        <v>3902</v>
      </c>
      <c r="H3904" s="2">
        <v>43159</v>
      </c>
      <c r="I3904" s="3">
        <f t="shared" si="481"/>
        <v>525.40540509259154</v>
      </c>
      <c r="J3904" s="3">
        <f t="shared" si="482"/>
        <v>110.44994862543005</v>
      </c>
      <c r="K3904">
        <f t="shared" si="483"/>
        <v>1.0318548998191444</v>
      </c>
      <c r="L3904" s="4">
        <f t="shared" si="484"/>
        <v>1</v>
      </c>
      <c r="M3904">
        <f t="shared" si="485"/>
        <v>0.39398148171604869</v>
      </c>
      <c r="N3904">
        <f t="shared" si="486"/>
        <v>18.434327942811699</v>
      </c>
      <c r="O3904" s="4">
        <f t="shared" si="487"/>
        <v>1</v>
      </c>
      <c r="P3904">
        <f t="shared" si="488"/>
        <v>1</v>
      </c>
    </row>
    <row r="3905" spans="1:16" x14ac:dyDescent="0.15">
      <c r="A3905">
        <v>452092</v>
      </c>
      <c r="B3905" s="1">
        <v>41541.467824074076</v>
      </c>
      <c r="C3905">
        <v>67</v>
      </c>
      <c r="D3905" t="s">
        <v>14414</v>
      </c>
      <c r="E3905" t="s">
        <v>14415</v>
      </c>
      <c r="F3905" t="s">
        <v>14416</v>
      </c>
      <c r="G3905">
        <v>3903</v>
      </c>
      <c r="H3905" s="2">
        <v>43159</v>
      </c>
      <c r="I3905" s="3">
        <f t="shared" si="481"/>
        <v>1618.5321759259241</v>
      </c>
      <c r="J3905" s="3">
        <f t="shared" si="482"/>
        <v>279.32221967806652</v>
      </c>
      <c r="K3905">
        <f t="shared" si="483"/>
        <v>2.6095077869217986</v>
      </c>
      <c r="L3905" s="4">
        <f t="shared" si="484"/>
        <v>1</v>
      </c>
      <c r="M3905">
        <f t="shared" si="485"/>
        <v>4.1395531702464225E-2</v>
      </c>
      <c r="N3905">
        <f t="shared" si="486"/>
        <v>1.9368900371826772</v>
      </c>
      <c r="O3905" s="4">
        <f t="shared" si="487"/>
        <v>1</v>
      </c>
      <c r="P3905">
        <f t="shared" si="488"/>
        <v>1</v>
      </c>
    </row>
    <row r="3906" spans="1:16" x14ac:dyDescent="0.15">
      <c r="A3906">
        <v>15511</v>
      </c>
      <c r="B3906" s="1">
        <v>42844.699918981481</v>
      </c>
      <c r="C3906">
        <v>1</v>
      </c>
      <c r="D3906" t="s">
        <v>14417</v>
      </c>
      <c r="E3906" t="s">
        <v>14418</v>
      </c>
      <c r="F3906" t="s">
        <v>14419</v>
      </c>
      <c r="G3906">
        <v>3904</v>
      </c>
      <c r="H3906" s="2">
        <v>43159</v>
      </c>
      <c r="I3906" s="3">
        <f t="shared" si="481"/>
        <v>315.30008101851854</v>
      </c>
      <c r="J3906" s="3">
        <f t="shared" si="482"/>
        <v>49.194405373746136</v>
      </c>
      <c r="K3906">
        <f t="shared" si="483"/>
        <v>0.45958815608631115</v>
      </c>
      <c r="L3906" s="4">
        <f t="shared" si="484"/>
        <v>0.45958815608631115</v>
      </c>
      <c r="M3906">
        <f t="shared" si="485"/>
        <v>3.1715818047673349E-3</v>
      </c>
      <c r="N3906">
        <f t="shared" si="486"/>
        <v>0.1483977846671316</v>
      </c>
      <c r="O3906" s="4">
        <f t="shared" si="487"/>
        <v>0.1483977846671316</v>
      </c>
      <c r="P3906">
        <f t="shared" si="488"/>
        <v>0.38179056323151628</v>
      </c>
    </row>
    <row r="3907" spans="1:16" x14ac:dyDescent="0.15">
      <c r="A3907">
        <v>82838</v>
      </c>
      <c r="B3907" s="1">
        <v>42704.468553240738</v>
      </c>
      <c r="C3907">
        <v>26</v>
      </c>
      <c r="D3907" t="s">
        <v>14420</v>
      </c>
      <c r="E3907" t="s">
        <v>14421</v>
      </c>
      <c r="F3907" t="s">
        <v>14422</v>
      </c>
      <c r="G3907">
        <v>3905</v>
      </c>
      <c r="H3907" s="2">
        <v>43159</v>
      </c>
      <c r="I3907" s="3">
        <f t="shared" ref="I3907:I3970" si="489">H3907-B3907+1</f>
        <v>455.5314467592616</v>
      </c>
      <c r="J3907" s="3">
        <f t="shared" ref="J3907:J3970" si="490">A3907/I3907</f>
        <v>181.84913596926287</v>
      </c>
      <c r="K3907">
        <f t="shared" ref="K3907:K3970" si="491">(J3907-0)/(PERCENTILE($J$2:$J$10219,0.85)-0)</f>
        <v>1.6988864577394553</v>
      </c>
      <c r="L3907" s="4">
        <f t="shared" ref="L3907:L3970" si="492">IF(K3907&gt;1,1,IF(K3907&lt;0,0,K3907))</f>
        <v>1</v>
      </c>
      <c r="M3907">
        <f t="shared" ref="M3907:M3970" si="493">C3907/I3907</f>
        <v>5.7076191303518133E-2</v>
      </c>
      <c r="N3907">
        <f t="shared" ref="N3907:N3970" si="494">(M3907-0)/(PERCENTILE($M$2:$M$10219,0.85)-0)</f>
        <v>2.6705854895333041</v>
      </c>
      <c r="O3907" s="4">
        <f t="shared" ref="O3907:O3970" si="495">IF(N3907&gt;1,1,IF(N3907&lt;0,0,N3907))</f>
        <v>1</v>
      </c>
      <c r="P3907">
        <f t="shared" si="488"/>
        <v>1</v>
      </c>
    </row>
    <row r="3908" spans="1:16" x14ac:dyDescent="0.15">
      <c r="A3908">
        <v>378452</v>
      </c>
      <c r="B3908" s="1">
        <v>41682.636134259257</v>
      </c>
      <c r="C3908">
        <v>12</v>
      </c>
      <c r="D3908" t="s">
        <v>14423</v>
      </c>
      <c r="E3908" t="s">
        <v>14424</v>
      </c>
      <c r="F3908" t="s">
        <v>14425</v>
      </c>
      <c r="G3908">
        <v>3906</v>
      </c>
      <c r="H3908" s="2">
        <v>43159</v>
      </c>
      <c r="I3908" s="3">
        <f t="shared" si="489"/>
        <v>1477.3638657407428</v>
      </c>
      <c r="J3908" s="3">
        <f t="shared" si="490"/>
        <v>256.16708840394313</v>
      </c>
      <c r="K3908">
        <f t="shared" si="491"/>
        <v>2.3931859510268145</v>
      </c>
      <c r="L3908" s="4">
        <f t="shared" si="492"/>
        <v>1</v>
      </c>
      <c r="M3908">
        <f t="shared" si="493"/>
        <v>8.122575811060101E-3</v>
      </c>
      <c r="N3908">
        <f t="shared" si="494"/>
        <v>0.38005397002224695</v>
      </c>
      <c r="O3908" s="4">
        <f t="shared" si="495"/>
        <v>0.38005397002224695</v>
      </c>
      <c r="P3908">
        <f t="shared" ref="P3908:P3971" si="496">0.75*L3908+0.25*O3908</f>
        <v>0.84501349250556168</v>
      </c>
    </row>
    <row r="3909" spans="1:16" x14ac:dyDescent="0.15">
      <c r="A3909">
        <v>49752</v>
      </c>
      <c r="B3909" s="1">
        <v>42010.63417824074</v>
      </c>
      <c r="C3909">
        <v>97</v>
      </c>
      <c r="D3909" t="s">
        <v>14426</v>
      </c>
      <c r="F3909" t="s">
        <v>14427</v>
      </c>
      <c r="G3909">
        <v>3907</v>
      </c>
      <c r="H3909" s="2">
        <v>43159</v>
      </c>
      <c r="I3909" s="3">
        <f t="shared" si="489"/>
        <v>1149.3658217592601</v>
      </c>
      <c r="J3909" s="3">
        <f t="shared" si="490"/>
        <v>43.286479429019231</v>
      </c>
      <c r="K3909">
        <f t="shared" si="491"/>
        <v>0.40439462807020549</v>
      </c>
      <c r="L3909" s="4">
        <f t="shared" si="492"/>
        <v>0.40439462807020549</v>
      </c>
      <c r="M3909">
        <f t="shared" si="493"/>
        <v>8.4394366148393338E-2</v>
      </c>
      <c r="N3909">
        <f t="shared" si="494"/>
        <v>3.9487983428278879</v>
      </c>
      <c r="O3909" s="4">
        <f t="shared" si="495"/>
        <v>1</v>
      </c>
      <c r="P3909">
        <f t="shared" si="496"/>
        <v>0.55329597105265416</v>
      </c>
    </row>
    <row r="3910" spans="1:16" x14ac:dyDescent="0.15">
      <c r="A3910">
        <v>115470</v>
      </c>
      <c r="B3910" s="1">
        <v>41585.568819444445</v>
      </c>
      <c r="C3910">
        <v>5</v>
      </c>
      <c r="D3910" t="s">
        <v>14428</v>
      </c>
      <c r="E3910" t="s">
        <v>14429</v>
      </c>
      <c r="F3910" t="s">
        <v>14430</v>
      </c>
      <c r="G3910">
        <v>3908</v>
      </c>
      <c r="H3910" s="2">
        <v>43159</v>
      </c>
      <c r="I3910" s="3">
        <f t="shared" si="489"/>
        <v>1574.4311805555553</v>
      </c>
      <c r="J3910" s="3">
        <f t="shared" si="490"/>
        <v>73.340773116075567</v>
      </c>
      <c r="K3910">
        <f t="shared" si="491"/>
        <v>0.68517040558335607</v>
      </c>
      <c r="L3910" s="4">
        <f t="shared" si="492"/>
        <v>0.68517040558335607</v>
      </c>
      <c r="M3910">
        <f t="shared" si="493"/>
        <v>3.1757501132794481E-3</v>
      </c>
      <c r="N3910">
        <f t="shared" si="494"/>
        <v>0.14859281912850886</v>
      </c>
      <c r="O3910" s="4">
        <f t="shared" si="495"/>
        <v>0.14859281912850886</v>
      </c>
      <c r="P3910">
        <f t="shared" si="496"/>
        <v>0.55102600896964427</v>
      </c>
    </row>
    <row r="3911" spans="1:16" x14ac:dyDescent="0.15">
      <c r="A3911">
        <v>11187</v>
      </c>
      <c r="B3911" s="1">
        <v>42291.584652777776</v>
      </c>
      <c r="C3911">
        <v>1</v>
      </c>
      <c r="D3911" t="s">
        <v>14431</v>
      </c>
      <c r="E3911" t="s">
        <v>14432</v>
      </c>
      <c r="F3911" t="s">
        <v>14433</v>
      </c>
      <c r="G3911">
        <v>3909</v>
      </c>
      <c r="H3911" s="2">
        <v>43159</v>
      </c>
      <c r="I3911" s="3">
        <f t="shared" si="489"/>
        <v>868.41534722222423</v>
      </c>
      <c r="J3911" s="3">
        <f t="shared" si="490"/>
        <v>12.882084633561051</v>
      </c>
      <c r="K3911">
        <f t="shared" si="491"/>
        <v>0.12034810621871506</v>
      </c>
      <c r="L3911" s="4">
        <f t="shared" si="492"/>
        <v>0.12034810621871506</v>
      </c>
      <c r="M3911">
        <f t="shared" si="493"/>
        <v>1.1515227168643115E-3</v>
      </c>
      <c r="N3911">
        <f t="shared" si="494"/>
        <v>5.3879556226384746E-2</v>
      </c>
      <c r="O3911" s="4">
        <f t="shared" si="495"/>
        <v>5.3879556226384746E-2</v>
      </c>
      <c r="P3911">
        <f t="shared" si="496"/>
        <v>0.10373096872063248</v>
      </c>
    </row>
    <row r="3912" spans="1:16" x14ac:dyDescent="0.15">
      <c r="A3912">
        <v>4413</v>
      </c>
      <c r="B3912" s="1">
        <v>42942.439803240741</v>
      </c>
      <c r="C3912">
        <v>0</v>
      </c>
      <c r="D3912" t="s">
        <v>14434</v>
      </c>
      <c r="E3912" t="s">
        <v>14435</v>
      </c>
      <c r="F3912" t="s">
        <v>14436</v>
      </c>
      <c r="G3912">
        <v>3910</v>
      </c>
      <c r="H3912" s="2">
        <v>43159</v>
      </c>
      <c r="I3912" s="3">
        <f t="shared" si="489"/>
        <v>217.56019675925927</v>
      </c>
      <c r="J3912" s="3">
        <f t="shared" si="490"/>
        <v>20.284041225073882</v>
      </c>
      <c r="K3912">
        <f t="shared" si="491"/>
        <v>0.18949929435645774</v>
      </c>
      <c r="L3912" s="4">
        <f t="shared" si="492"/>
        <v>0.18949929435645774</v>
      </c>
      <c r="M3912">
        <f t="shared" si="493"/>
        <v>0</v>
      </c>
      <c r="N3912">
        <f t="shared" si="494"/>
        <v>0</v>
      </c>
      <c r="O3912" s="4">
        <f t="shared" si="495"/>
        <v>0</v>
      </c>
      <c r="P3912">
        <f t="shared" si="496"/>
        <v>0.1421244707673433</v>
      </c>
    </row>
    <row r="3913" spans="1:16" x14ac:dyDescent="0.15">
      <c r="A3913">
        <v>6947</v>
      </c>
      <c r="B3913" s="1">
        <v>42664.594375000001</v>
      </c>
      <c r="C3913">
        <v>3</v>
      </c>
      <c r="D3913" t="s">
        <v>14437</v>
      </c>
      <c r="E3913" t="s">
        <v>14438</v>
      </c>
      <c r="F3913" t="s">
        <v>14439</v>
      </c>
      <c r="G3913">
        <v>3911</v>
      </c>
      <c r="H3913" s="2">
        <v>43159</v>
      </c>
      <c r="I3913" s="3">
        <f t="shared" si="489"/>
        <v>495.40562499999942</v>
      </c>
      <c r="J3913" s="3">
        <f t="shared" si="490"/>
        <v>14.022852485778715</v>
      </c>
      <c r="K3913">
        <f t="shared" si="491"/>
        <v>0.1310054846287213</v>
      </c>
      <c r="L3913" s="4">
        <f t="shared" si="492"/>
        <v>0.1310054846287213</v>
      </c>
      <c r="M3913">
        <f t="shared" si="493"/>
        <v>6.0556437969391313E-3</v>
      </c>
      <c r="N3913">
        <f t="shared" si="494"/>
        <v>0.28334256516676803</v>
      </c>
      <c r="O3913" s="4">
        <f t="shared" si="495"/>
        <v>0.28334256516676803</v>
      </c>
      <c r="P3913">
        <f t="shared" si="496"/>
        <v>0.16908975476323299</v>
      </c>
    </row>
    <row r="3914" spans="1:16" x14ac:dyDescent="0.15">
      <c r="A3914">
        <v>19682</v>
      </c>
      <c r="B3914" s="1">
        <v>42559.459340277775</v>
      </c>
      <c r="C3914">
        <v>6</v>
      </c>
      <c r="D3914" t="s">
        <v>14440</v>
      </c>
      <c r="E3914" t="s">
        <v>14441</v>
      </c>
      <c r="F3914" t="s">
        <v>14442</v>
      </c>
      <c r="G3914">
        <v>3912</v>
      </c>
      <c r="H3914" s="2">
        <v>43159</v>
      </c>
      <c r="I3914" s="3">
        <f t="shared" si="489"/>
        <v>600.54065972222452</v>
      </c>
      <c r="J3914" s="3">
        <f t="shared" si="490"/>
        <v>32.77380087653642</v>
      </c>
      <c r="K3914">
        <f t="shared" si="491"/>
        <v>0.30618218877437164</v>
      </c>
      <c r="L3914" s="4">
        <f t="shared" si="492"/>
        <v>0.30618218877437164</v>
      </c>
      <c r="M3914">
        <f t="shared" si="493"/>
        <v>9.9909971171231841E-3</v>
      </c>
      <c r="N3914">
        <f t="shared" si="494"/>
        <v>0.46747709189406966</v>
      </c>
      <c r="O3914" s="4">
        <f t="shared" si="495"/>
        <v>0.46747709189406966</v>
      </c>
      <c r="P3914">
        <f t="shared" si="496"/>
        <v>0.34650591455429613</v>
      </c>
    </row>
    <row r="3915" spans="1:16" x14ac:dyDescent="0.15">
      <c r="A3915">
        <v>84216</v>
      </c>
      <c r="B3915" s="1">
        <v>41604.701435185183</v>
      </c>
      <c r="C3915">
        <v>1</v>
      </c>
      <c r="D3915" t="s">
        <v>14443</v>
      </c>
      <c r="F3915" t="s">
        <v>14444</v>
      </c>
      <c r="G3915">
        <v>3913</v>
      </c>
      <c r="H3915" s="2">
        <v>43159</v>
      </c>
      <c r="I3915" s="3">
        <f t="shared" si="489"/>
        <v>1555.2985648148169</v>
      </c>
      <c r="J3915" s="3">
        <f t="shared" si="490"/>
        <v>54.147802811113152</v>
      </c>
      <c r="K3915">
        <f t="shared" si="491"/>
        <v>0.50586420673285659</v>
      </c>
      <c r="L3915" s="4">
        <f t="shared" si="492"/>
        <v>0.50586420673285659</v>
      </c>
      <c r="M3915">
        <f t="shared" si="493"/>
        <v>6.4296336576319412E-4</v>
      </c>
      <c r="N3915">
        <f t="shared" si="494"/>
        <v>3.0084148848993724E-2</v>
      </c>
      <c r="O3915" s="4">
        <f t="shared" si="495"/>
        <v>3.0084148848993724E-2</v>
      </c>
      <c r="P3915">
        <f t="shared" si="496"/>
        <v>0.38691919226189092</v>
      </c>
    </row>
    <row r="3916" spans="1:16" x14ac:dyDescent="0.15">
      <c r="A3916">
        <v>625</v>
      </c>
      <c r="B3916" s="1">
        <v>43132.489953703705</v>
      </c>
      <c r="C3916">
        <v>0</v>
      </c>
      <c r="D3916" t="s">
        <v>14445</v>
      </c>
      <c r="E3916" t="s">
        <v>14446</v>
      </c>
      <c r="F3916" t="s">
        <v>14447</v>
      </c>
      <c r="G3916">
        <v>3914</v>
      </c>
      <c r="H3916" s="2">
        <v>43159</v>
      </c>
      <c r="I3916" s="3">
        <f t="shared" si="489"/>
        <v>27.510046296294604</v>
      </c>
      <c r="J3916" s="3">
        <f t="shared" si="490"/>
        <v>22.718973035104735</v>
      </c>
      <c r="K3916">
        <f t="shared" si="491"/>
        <v>0.21224712131495171</v>
      </c>
      <c r="L3916" s="4">
        <f t="shared" si="492"/>
        <v>0.21224712131495171</v>
      </c>
      <c r="M3916">
        <f t="shared" si="493"/>
        <v>0</v>
      </c>
      <c r="N3916">
        <f t="shared" si="494"/>
        <v>0</v>
      </c>
      <c r="O3916" s="4">
        <f t="shared" si="495"/>
        <v>0</v>
      </c>
      <c r="P3916">
        <f t="shared" si="496"/>
        <v>0.15918534098621379</v>
      </c>
    </row>
    <row r="3917" spans="1:16" x14ac:dyDescent="0.15">
      <c r="A3917">
        <v>5242</v>
      </c>
      <c r="B3917" s="1">
        <v>42944.466562499998</v>
      </c>
      <c r="C3917">
        <v>1</v>
      </c>
      <c r="D3917" t="s">
        <v>14448</v>
      </c>
      <c r="E3917" t="s">
        <v>14449</v>
      </c>
      <c r="F3917" t="s">
        <v>14450</v>
      </c>
      <c r="G3917">
        <v>3915</v>
      </c>
      <c r="H3917" s="2">
        <v>43159</v>
      </c>
      <c r="I3917" s="3">
        <f t="shared" si="489"/>
        <v>215.53343750000204</v>
      </c>
      <c r="J3917" s="3">
        <f t="shared" si="490"/>
        <v>24.32105227292146</v>
      </c>
      <c r="K3917">
        <f t="shared" si="491"/>
        <v>0.22721420216933877</v>
      </c>
      <c r="L3917" s="4">
        <f t="shared" si="492"/>
        <v>0.22721420216933877</v>
      </c>
      <c r="M3917">
        <f t="shared" si="493"/>
        <v>4.6396513302024911E-3</v>
      </c>
      <c r="N3917">
        <f t="shared" si="494"/>
        <v>0.21708851337052895</v>
      </c>
      <c r="O3917" s="4">
        <f t="shared" si="495"/>
        <v>0.21708851337052895</v>
      </c>
      <c r="P3917">
        <f t="shared" si="496"/>
        <v>0.22468277996963631</v>
      </c>
    </row>
    <row r="3918" spans="1:16" x14ac:dyDescent="0.15">
      <c r="A3918">
        <v>13705</v>
      </c>
      <c r="B3918" s="1">
        <v>42360.649467592593</v>
      </c>
      <c r="C3918">
        <v>3</v>
      </c>
      <c r="D3918" t="s">
        <v>14451</v>
      </c>
      <c r="E3918" t="s">
        <v>14451</v>
      </c>
      <c r="F3918" t="s">
        <v>14452</v>
      </c>
      <c r="G3918">
        <v>3916</v>
      </c>
      <c r="H3918" s="2">
        <v>43159</v>
      </c>
      <c r="I3918" s="3">
        <f t="shared" si="489"/>
        <v>799.35053240740672</v>
      </c>
      <c r="J3918" s="3">
        <f t="shared" si="490"/>
        <v>17.145169039575922</v>
      </c>
      <c r="K3918">
        <f t="shared" si="491"/>
        <v>0.1601750557776235</v>
      </c>
      <c r="L3918" s="4">
        <f t="shared" si="492"/>
        <v>0.1601750557776235</v>
      </c>
      <c r="M3918">
        <f t="shared" si="493"/>
        <v>3.7530468528805378E-3</v>
      </c>
      <c r="N3918">
        <f t="shared" si="494"/>
        <v>0.17560443747099846</v>
      </c>
      <c r="O3918" s="4">
        <f t="shared" si="495"/>
        <v>0.17560443747099846</v>
      </c>
      <c r="P3918">
        <f t="shared" si="496"/>
        <v>0.16403240120096724</v>
      </c>
    </row>
    <row r="3919" spans="1:16" x14ac:dyDescent="0.15">
      <c r="A3919">
        <v>14868</v>
      </c>
      <c r="B3919" s="1">
        <v>41773.660995370374</v>
      </c>
      <c r="C3919">
        <v>12</v>
      </c>
      <c r="D3919" t="s">
        <v>14453</v>
      </c>
      <c r="F3919" t="s">
        <v>14454</v>
      </c>
      <c r="G3919">
        <v>3917</v>
      </c>
      <c r="H3919" s="2">
        <v>43159</v>
      </c>
      <c r="I3919" s="3">
        <f t="shared" si="489"/>
        <v>1386.3390046296263</v>
      </c>
      <c r="J3919" s="3">
        <f t="shared" si="490"/>
        <v>10.724649562876671</v>
      </c>
      <c r="K3919">
        <f t="shared" si="491"/>
        <v>0.10019273288959801</v>
      </c>
      <c r="L3919" s="4">
        <f t="shared" si="492"/>
        <v>0.10019273288959801</v>
      </c>
      <c r="M3919">
        <f t="shared" si="493"/>
        <v>8.6558914954613965E-3</v>
      </c>
      <c r="N3919">
        <f t="shared" si="494"/>
        <v>0.40500772211352976</v>
      </c>
      <c r="O3919" s="4">
        <f t="shared" si="495"/>
        <v>0.40500772211352976</v>
      </c>
      <c r="P3919">
        <f t="shared" si="496"/>
        <v>0.17639648019558096</v>
      </c>
    </row>
    <row r="3920" spans="1:16" x14ac:dyDescent="0.15">
      <c r="A3920">
        <v>74833</v>
      </c>
      <c r="B3920" s="1">
        <v>42594.744895833333</v>
      </c>
      <c r="C3920">
        <v>11</v>
      </c>
      <c r="D3920" t="s">
        <v>14455</v>
      </c>
      <c r="E3920" t="s">
        <v>14456</v>
      </c>
      <c r="F3920" t="s">
        <v>14457</v>
      </c>
      <c r="G3920">
        <v>3918</v>
      </c>
      <c r="H3920" s="2">
        <v>43159</v>
      </c>
      <c r="I3920" s="3">
        <f t="shared" si="489"/>
        <v>565.25510416666657</v>
      </c>
      <c r="J3920" s="3">
        <f t="shared" si="490"/>
        <v>132.38801286071242</v>
      </c>
      <c r="K3920">
        <f t="shared" si="491"/>
        <v>1.2368065485563653</v>
      </c>
      <c r="L3920" s="4">
        <f t="shared" si="492"/>
        <v>1</v>
      </c>
      <c r="M3920">
        <f t="shared" si="493"/>
        <v>1.9460240020683878E-2</v>
      </c>
      <c r="N3920">
        <f t="shared" si="494"/>
        <v>0.91054139099274911</v>
      </c>
      <c r="O3920" s="4">
        <f t="shared" si="495"/>
        <v>0.91054139099274911</v>
      </c>
      <c r="P3920">
        <f t="shared" si="496"/>
        <v>0.97763534774818728</v>
      </c>
    </row>
    <row r="3921" spans="1:16" x14ac:dyDescent="0.15">
      <c r="A3921">
        <v>8296</v>
      </c>
      <c r="B3921" s="1">
        <v>41834.7265162037</v>
      </c>
      <c r="C3921">
        <v>19</v>
      </c>
      <c r="D3921" t="s">
        <v>14458</v>
      </c>
      <c r="F3921" t="s">
        <v>14459</v>
      </c>
      <c r="G3921">
        <v>3919</v>
      </c>
      <c r="H3921" s="2">
        <v>43159</v>
      </c>
      <c r="I3921" s="3">
        <f t="shared" si="489"/>
        <v>1325.2734837962998</v>
      </c>
      <c r="J3921" s="3">
        <f t="shared" si="490"/>
        <v>6.2598400265549499</v>
      </c>
      <c r="K3921">
        <f t="shared" si="491"/>
        <v>5.8481209668915568E-2</v>
      </c>
      <c r="L3921" s="4">
        <f t="shared" si="492"/>
        <v>5.8481209668915568E-2</v>
      </c>
      <c r="M3921">
        <f t="shared" si="493"/>
        <v>1.4336663513083901E-2</v>
      </c>
      <c r="N3921">
        <f t="shared" si="494"/>
        <v>0.67081009913153455</v>
      </c>
      <c r="O3921" s="4">
        <f t="shared" si="495"/>
        <v>0.67081009913153455</v>
      </c>
      <c r="P3921">
        <f t="shared" si="496"/>
        <v>0.21156343203457031</v>
      </c>
    </row>
    <row r="3922" spans="1:16" x14ac:dyDescent="0.15">
      <c r="A3922">
        <v>18236</v>
      </c>
      <c r="B3922" s="1">
        <v>41583.563067129631</v>
      </c>
      <c r="C3922">
        <v>5</v>
      </c>
      <c r="D3922" t="s">
        <v>14460</v>
      </c>
      <c r="F3922" t="s">
        <v>14461</v>
      </c>
      <c r="G3922">
        <v>3920</v>
      </c>
      <c r="H3922" s="2">
        <v>43159</v>
      </c>
      <c r="I3922" s="3">
        <f t="shared" si="489"/>
        <v>1576.4369328703688</v>
      </c>
      <c r="J3922" s="3">
        <f t="shared" si="490"/>
        <v>11.567858897340079</v>
      </c>
      <c r="K3922">
        <f t="shared" si="491"/>
        <v>0.10807023481845797</v>
      </c>
      <c r="L3922" s="4">
        <f t="shared" si="492"/>
        <v>0.10807023481845797</v>
      </c>
      <c r="M3922">
        <f t="shared" si="493"/>
        <v>3.1717095024512169E-3</v>
      </c>
      <c r="N3922">
        <f t="shared" si="494"/>
        <v>0.1484037596205024</v>
      </c>
      <c r="O3922" s="4">
        <f t="shared" si="495"/>
        <v>0.1484037596205024</v>
      </c>
      <c r="P3922">
        <f t="shared" si="496"/>
        <v>0.11815361601896908</v>
      </c>
    </row>
    <row r="3923" spans="1:16" x14ac:dyDescent="0.15">
      <c r="A3923">
        <v>35630</v>
      </c>
      <c r="B3923" s="1">
        <v>41845.700324074074</v>
      </c>
      <c r="C3923">
        <v>81</v>
      </c>
      <c r="D3923" t="s">
        <v>14462</v>
      </c>
      <c r="F3923" t="s">
        <v>14463</v>
      </c>
      <c r="G3923">
        <v>3921</v>
      </c>
      <c r="H3923" s="2">
        <v>43159</v>
      </c>
      <c r="I3923" s="3">
        <f t="shared" si="489"/>
        <v>1314.2996759259258</v>
      </c>
      <c r="J3923" s="3">
        <f t="shared" si="490"/>
        <v>27.109494624883489</v>
      </c>
      <c r="K3923">
        <f t="shared" si="491"/>
        <v>0.2532646253659393</v>
      </c>
      <c r="L3923" s="4">
        <f t="shared" si="492"/>
        <v>0.2532646253659393</v>
      </c>
      <c r="M3923">
        <f t="shared" si="493"/>
        <v>6.1629780090248741E-2</v>
      </c>
      <c r="N3923">
        <f t="shared" si="494"/>
        <v>2.8836471508217429</v>
      </c>
      <c r="O3923" s="4">
        <f t="shared" si="495"/>
        <v>1</v>
      </c>
      <c r="P3923">
        <f t="shared" si="496"/>
        <v>0.4399484690244545</v>
      </c>
    </row>
    <row r="3924" spans="1:16" x14ac:dyDescent="0.15">
      <c r="A3924">
        <v>28509</v>
      </c>
      <c r="B3924" s="1">
        <v>41614.646736111114</v>
      </c>
      <c r="C3924">
        <v>3</v>
      </c>
      <c r="D3924" t="s">
        <v>14464</v>
      </c>
      <c r="E3924" t="s">
        <v>14464</v>
      </c>
      <c r="F3924" t="s">
        <v>14465</v>
      </c>
      <c r="G3924">
        <v>3922</v>
      </c>
      <c r="H3924" s="2">
        <v>43159</v>
      </c>
      <c r="I3924" s="3">
        <f t="shared" si="489"/>
        <v>1545.3532638888864</v>
      </c>
      <c r="J3924" s="3">
        <f t="shared" si="490"/>
        <v>18.448209005788755</v>
      </c>
      <c r="K3924">
        <f t="shared" si="491"/>
        <v>0.17234842652636564</v>
      </c>
      <c r="L3924" s="4">
        <f t="shared" si="492"/>
        <v>0.17234842652636564</v>
      </c>
      <c r="M3924">
        <f t="shared" si="493"/>
        <v>1.9413036941796017E-3</v>
      </c>
      <c r="N3924">
        <f t="shared" si="494"/>
        <v>9.0833276678955271E-2</v>
      </c>
      <c r="O3924" s="4">
        <f t="shared" si="495"/>
        <v>9.0833276678955271E-2</v>
      </c>
      <c r="P3924">
        <f t="shared" si="496"/>
        <v>0.15196963906451305</v>
      </c>
    </row>
    <row r="3925" spans="1:16" x14ac:dyDescent="0.15">
      <c r="A3925">
        <v>20235</v>
      </c>
      <c r="B3925" s="1">
        <v>41572.751956018517</v>
      </c>
      <c r="C3925">
        <v>14</v>
      </c>
      <c r="D3925" t="s">
        <v>14466</v>
      </c>
      <c r="E3925" t="s">
        <v>14466</v>
      </c>
      <c r="F3925" t="s">
        <v>14467</v>
      </c>
      <c r="G3925">
        <v>3923</v>
      </c>
      <c r="H3925" s="2">
        <v>43159</v>
      </c>
      <c r="I3925" s="3">
        <f t="shared" si="489"/>
        <v>1587.2480439814826</v>
      </c>
      <c r="J3925" s="3">
        <f t="shared" si="490"/>
        <v>12.748480035446853</v>
      </c>
      <c r="K3925">
        <f t="shared" si="491"/>
        <v>0.11909993398397703</v>
      </c>
      <c r="L3925" s="4">
        <f t="shared" si="492"/>
        <v>0.11909993398397703</v>
      </c>
      <c r="M3925">
        <f t="shared" si="493"/>
        <v>8.8202975288488236E-3</v>
      </c>
      <c r="N3925">
        <f t="shared" si="494"/>
        <v>0.41270025304681102</v>
      </c>
      <c r="O3925" s="4">
        <f t="shared" si="495"/>
        <v>0.41270025304681102</v>
      </c>
      <c r="P3925">
        <f t="shared" si="496"/>
        <v>0.19250001374968553</v>
      </c>
    </row>
    <row r="3926" spans="1:16" x14ac:dyDescent="0.15">
      <c r="A3926">
        <v>12678</v>
      </c>
      <c r="B3926" s="1">
        <v>42335.821701388886</v>
      </c>
      <c r="C3926">
        <v>0</v>
      </c>
      <c r="D3926" t="s">
        <v>14468</v>
      </c>
      <c r="F3926" t="s">
        <v>14469</v>
      </c>
      <c r="G3926">
        <v>3924</v>
      </c>
      <c r="H3926" s="2">
        <v>43159</v>
      </c>
      <c r="I3926" s="3">
        <f t="shared" si="489"/>
        <v>824.17829861111386</v>
      </c>
      <c r="J3926" s="3">
        <f t="shared" si="490"/>
        <v>15.382593816610642</v>
      </c>
      <c r="K3926">
        <f t="shared" si="491"/>
        <v>0.14370857568640685</v>
      </c>
      <c r="L3926" s="4">
        <f t="shared" si="492"/>
        <v>0.14370857568640685</v>
      </c>
      <c r="M3926">
        <f t="shared" si="493"/>
        <v>0</v>
      </c>
      <c r="N3926">
        <f t="shared" si="494"/>
        <v>0</v>
      </c>
      <c r="O3926" s="4">
        <f t="shared" si="495"/>
        <v>0</v>
      </c>
      <c r="P3926">
        <f t="shared" si="496"/>
        <v>0.10778143176480515</v>
      </c>
    </row>
    <row r="3927" spans="1:16" x14ac:dyDescent="0.15">
      <c r="A3927">
        <v>586</v>
      </c>
      <c r="B3927" s="1">
        <v>43140.476701388892</v>
      </c>
      <c r="C3927">
        <v>0</v>
      </c>
      <c r="D3927" t="s">
        <v>14470</v>
      </c>
      <c r="E3927" t="s">
        <v>14471</v>
      </c>
      <c r="F3927" t="s">
        <v>14472</v>
      </c>
      <c r="G3927">
        <v>3925</v>
      </c>
      <c r="H3927" s="2">
        <v>43159</v>
      </c>
      <c r="I3927" s="3">
        <f t="shared" si="489"/>
        <v>19.523298611107748</v>
      </c>
      <c r="J3927" s="3">
        <f t="shared" si="490"/>
        <v>30.015419610833401</v>
      </c>
      <c r="K3927">
        <f t="shared" si="491"/>
        <v>0.28041260481342745</v>
      </c>
      <c r="L3927" s="4">
        <f t="shared" si="492"/>
        <v>0.28041260481342745</v>
      </c>
      <c r="M3927">
        <f t="shared" si="493"/>
        <v>0</v>
      </c>
      <c r="N3927">
        <f t="shared" si="494"/>
        <v>0</v>
      </c>
      <c r="O3927" s="4">
        <f t="shared" si="495"/>
        <v>0</v>
      </c>
      <c r="P3927">
        <f t="shared" si="496"/>
        <v>0.21030945361007058</v>
      </c>
    </row>
    <row r="3928" spans="1:16" x14ac:dyDescent="0.15">
      <c r="A3928">
        <v>33520</v>
      </c>
      <c r="B3928" s="1">
        <v>41620.472002314818</v>
      </c>
      <c r="C3928">
        <v>6</v>
      </c>
      <c r="D3928" t="s">
        <v>14473</v>
      </c>
      <c r="E3928" t="s">
        <v>14473</v>
      </c>
      <c r="F3928" t="s">
        <v>14474</v>
      </c>
      <c r="G3928">
        <v>3926</v>
      </c>
      <c r="H3928" s="2">
        <v>43159</v>
      </c>
      <c r="I3928" s="3">
        <f t="shared" si="489"/>
        <v>1539.5279976851816</v>
      </c>
      <c r="J3928" s="3">
        <f t="shared" si="490"/>
        <v>21.772907053590661</v>
      </c>
      <c r="K3928">
        <f t="shared" si="491"/>
        <v>0.20340870327377986</v>
      </c>
      <c r="L3928" s="4">
        <f t="shared" si="492"/>
        <v>0.20340870327377986</v>
      </c>
      <c r="M3928">
        <f t="shared" si="493"/>
        <v>3.8972983986140805E-3</v>
      </c>
      <c r="N3928">
        <f t="shared" si="494"/>
        <v>0.18235394328210194</v>
      </c>
      <c r="O3928" s="4">
        <f t="shared" si="495"/>
        <v>0.18235394328210194</v>
      </c>
      <c r="P3928">
        <f t="shared" si="496"/>
        <v>0.19814501327586037</v>
      </c>
    </row>
    <row r="3929" spans="1:16" x14ac:dyDescent="0.15">
      <c r="A3929">
        <v>2153</v>
      </c>
      <c r="B3929" s="1">
        <v>42367.641516203701</v>
      </c>
      <c r="C3929">
        <v>2</v>
      </c>
      <c r="D3929" t="s">
        <v>14475</v>
      </c>
      <c r="E3929" t="s">
        <v>14475</v>
      </c>
      <c r="F3929" t="s">
        <v>14476</v>
      </c>
      <c r="G3929">
        <v>3927</v>
      </c>
      <c r="H3929" s="2">
        <v>43159</v>
      </c>
      <c r="I3929" s="3">
        <f t="shared" si="489"/>
        <v>792.35848379629897</v>
      </c>
      <c r="J3929" s="3">
        <f t="shared" si="490"/>
        <v>2.7172044523139065</v>
      </c>
      <c r="K3929">
        <f t="shared" si="491"/>
        <v>2.5384898434302753E-2</v>
      </c>
      <c r="L3929" s="4">
        <f t="shared" si="492"/>
        <v>2.5384898434302753E-2</v>
      </c>
      <c r="M3929">
        <f t="shared" si="493"/>
        <v>2.5241100346622448E-3</v>
      </c>
      <c r="N3929">
        <f t="shared" si="494"/>
        <v>0.11810268832950133</v>
      </c>
      <c r="O3929" s="4">
        <f t="shared" si="495"/>
        <v>0.11810268832950133</v>
      </c>
      <c r="P3929">
        <f t="shared" si="496"/>
        <v>4.8564345908102394E-2</v>
      </c>
    </row>
    <row r="3930" spans="1:16" x14ac:dyDescent="0.15">
      <c r="A3930">
        <v>8927</v>
      </c>
      <c r="B3930" s="1">
        <v>41620.632777777777</v>
      </c>
      <c r="C3930">
        <v>1</v>
      </c>
      <c r="D3930" t="s">
        <v>14477</v>
      </c>
      <c r="E3930" t="s">
        <v>14477</v>
      </c>
      <c r="F3930" t="s">
        <v>14478</v>
      </c>
      <c r="G3930">
        <v>3928</v>
      </c>
      <c r="H3930" s="2">
        <v>43159</v>
      </c>
      <c r="I3930" s="3">
        <f t="shared" si="489"/>
        <v>1539.3672222222231</v>
      </c>
      <c r="J3930" s="3">
        <f t="shared" si="490"/>
        <v>5.7991360808066483</v>
      </c>
      <c r="K3930">
        <f t="shared" si="491"/>
        <v>5.4177182100749302E-2</v>
      </c>
      <c r="L3930" s="4">
        <f t="shared" si="492"/>
        <v>5.4177182100749302E-2</v>
      </c>
      <c r="M3930">
        <f t="shared" si="493"/>
        <v>6.4961757374332348E-4</v>
      </c>
      <c r="N3930">
        <f t="shared" si="494"/>
        <v>3.0395498132648094E-2</v>
      </c>
      <c r="O3930" s="4">
        <f t="shared" si="495"/>
        <v>3.0395498132648094E-2</v>
      </c>
      <c r="P3930">
        <f t="shared" si="496"/>
        <v>4.8231761108724E-2</v>
      </c>
    </row>
    <row r="3931" spans="1:16" x14ac:dyDescent="0.15">
      <c r="A3931">
        <v>51492</v>
      </c>
      <c r="B3931" s="1">
        <v>42458.646944444445</v>
      </c>
      <c r="C3931">
        <v>25</v>
      </c>
      <c r="D3931" t="s">
        <v>14479</v>
      </c>
      <c r="F3931" t="s">
        <v>14480</v>
      </c>
      <c r="G3931">
        <v>3929</v>
      </c>
      <c r="H3931" s="2">
        <v>43159</v>
      </c>
      <c r="I3931" s="3">
        <f t="shared" si="489"/>
        <v>701.35305555555533</v>
      </c>
      <c r="J3931" s="3">
        <f t="shared" si="490"/>
        <v>73.418087498331616</v>
      </c>
      <c r="K3931">
        <f t="shared" si="491"/>
        <v>0.68589269857805846</v>
      </c>
      <c r="L3931" s="4">
        <f t="shared" si="492"/>
        <v>0.68589269857805846</v>
      </c>
      <c r="M3931">
        <f t="shared" si="493"/>
        <v>3.5645385447414947E-2</v>
      </c>
      <c r="N3931">
        <f t="shared" si="494"/>
        <v>1.6678416511443059</v>
      </c>
      <c r="O3931" s="4">
        <f t="shared" si="495"/>
        <v>1</v>
      </c>
      <c r="P3931">
        <f t="shared" si="496"/>
        <v>0.76441952393354384</v>
      </c>
    </row>
    <row r="3932" spans="1:16" x14ac:dyDescent="0.15">
      <c r="A3932">
        <v>9294</v>
      </c>
      <c r="B3932" s="1">
        <v>42816.628750000003</v>
      </c>
      <c r="C3932">
        <v>5</v>
      </c>
      <c r="D3932" t="s">
        <v>14481</v>
      </c>
      <c r="E3932" t="s">
        <v>14482</v>
      </c>
      <c r="F3932" t="s">
        <v>14483</v>
      </c>
      <c r="G3932">
        <v>3930</v>
      </c>
      <c r="H3932" s="2">
        <v>43159</v>
      </c>
      <c r="I3932" s="3">
        <f t="shared" si="489"/>
        <v>343.37124999999651</v>
      </c>
      <c r="J3932" s="3">
        <f t="shared" si="490"/>
        <v>27.066913726761033</v>
      </c>
      <c r="K3932">
        <f t="shared" si="491"/>
        <v>0.2528668224795354</v>
      </c>
      <c r="L3932" s="4">
        <f t="shared" si="492"/>
        <v>0.2528668224795354</v>
      </c>
      <c r="M3932">
        <f t="shared" si="493"/>
        <v>1.4561498669443207E-2</v>
      </c>
      <c r="N3932">
        <f t="shared" si="494"/>
        <v>0.68133009866894412</v>
      </c>
      <c r="O3932" s="4">
        <f t="shared" si="495"/>
        <v>0.68133009866894412</v>
      </c>
      <c r="P3932">
        <f t="shared" si="496"/>
        <v>0.35998264152688758</v>
      </c>
    </row>
    <row r="3933" spans="1:16" x14ac:dyDescent="0.15">
      <c r="A3933">
        <v>3303527</v>
      </c>
      <c r="B3933" s="1">
        <v>42591.685856481483</v>
      </c>
      <c r="C3933">
        <v>1397</v>
      </c>
      <c r="D3933" t="s">
        <v>14484</v>
      </c>
      <c r="E3933" t="s">
        <v>14485</v>
      </c>
      <c r="F3933" t="s">
        <v>14486</v>
      </c>
      <c r="G3933">
        <v>3931</v>
      </c>
      <c r="H3933" s="2">
        <v>43159</v>
      </c>
      <c r="I3933" s="3">
        <f t="shared" si="489"/>
        <v>568.31414351851708</v>
      </c>
      <c r="J3933" s="3">
        <f t="shared" si="490"/>
        <v>5812.8537494199509</v>
      </c>
      <c r="K3933">
        <f t="shared" si="491"/>
        <v>54.305336470659732</v>
      </c>
      <c r="L3933" s="4">
        <f t="shared" si="492"/>
        <v>1</v>
      </c>
      <c r="M3933">
        <f t="shared" si="493"/>
        <v>2.4581475156521111</v>
      </c>
      <c r="N3933">
        <f t="shared" si="494"/>
        <v>115.01631304589564</v>
      </c>
      <c r="O3933" s="4">
        <f t="shared" si="495"/>
        <v>1</v>
      </c>
      <c r="P3933">
        <f t="shared" si="496"/>
        <v>1</v>
      </c>
    </row>
    <row r="3934" spans="1:16" x14ac:dyDescent="0.15">
      <c r="A3934">
        <v>1003929</v>
      </c>
      <c r="B3934" s="1">
        <v>41807.488333333335</v>
      </c>
      <c r="C3934">
        <v>317</v>
      </c>
      <c r="D3934" t="s">
        <v>14487</v>
      </c>
      <c r="F3934" t="s">
        <v>14488</v>
      </c>
      <c r="G3934">
        <v>3932</v>
      </c>
      <c r="H3934" s="2">
        <v>43159</v>
      </c>
      <c r="I3934" s="3">
        <f t="shared" si="489"/>
        <v>1352.5116666666654</v>
      </c>
      <c r="J3934" s="3">
        <f t="shared" si="490"/>
        <v>742.27012213080184</v>
      </c>
      <c r="K3934">
        <f t="shared" si="491"/>
        <v>6.9344990381795242</v>
      </c>
      <c r="L3934" s="4">
        <f t="shared" si="492"/>
        <v>1</v>
      </c>
      <c r="M3934">
        <f t="shared" si="493"/>
        <v>0.23437875458868523</v>
      </c>
      <c r="N3934">
        <f t="shared" si="494"/>
        <v>10.966542909825314</v>
      </c>
      <c r="O3934" s="4">
        <f t="shared" si="495"/>
        <v>1</v>
      </c>
      <c r="P3934">
        <f t="shared" si="496"/>
        <v>1</v>
      </c>
    </row>
    <row r="3935" spans="1:16" x14ac:dyDescent="0.15">
      <c r="A3935">
        <v>1375510</v>
      </c>
      <c r="B3935" s="1">
        <v>41568.632638888892</v>
      </c>
      <c r="C3935">
        <v>163</v>
      </c>
      <c r="D3935" t="s">
        <v>14489</v>
      </c>
      <c r="E3935" t="s">
        <v>14490</v>
      </c>
      <c r="F3935" t="s">
        <v>14491</v>
      </c>
      <c r="G3935">
        <v>3933</v>
      </c>
      <c r="H3935" s="2">
        <v>43159</v>
      </c>
      <c r="I3935" s="3">
        <f t="shared" si="489"/>
        <v>1591.367361111108</v>
      </c>
      <c r="J3935" s="3">
        <f t="shared" si="490"/>
        <v>864.35730279123334</v>
      </c>
      <c r="K3935">
        <f t="shared" si="491"/>
        <v>8.0750722764414604</v>
      </c>
      <c r="L3935" s="4">
        <f t="shared" si="492"/>
        <v>1</v>
      </c>
      <c r="M3935">
        <f t="shared" si="493"/>
        <v>0.10242763800697272</v>
      </c>
      <c r="N3935">
        <f t="shared" si="494"/>
        <v>4.7925721310652758</v>
      </c>
      <c r="O3935" s="4">
        <f t="shared" si="495"/>
        <v>1</v>
      </c>
      <c r="P3935">
        <f t="shared" si="496"/>
        <v>1</v>
      </c>
    </row>
    <row r="3936" spans="1:16" x14ac:dyDescent="0.15">
      <c r="A3936">
        <v>102735</v>
      </c>
      <c r="B3936" s="1">
        <v>42690.588726851849</v>
      </c>
      <c r="C3936">
        <v>13</v>
      </c>
      <c r="D3936" t="s">
        <v>14492</v>
      </c>
      <c r="E3936" t="s">
        <v>14493</v>
      </c>
      <c r="F3936" t="s">
        <v>14494</v>
      </c>
      <c r="G3936">
        <v>3934</v>
      </c>
      <c r="H3936" s="2">
        <v>43159</v>
      </c>
      <c r="I3936" s="3">
        <f t="shared" si="489"/>
        <v>469.41127314815094</v>
      </c>
      <c r="J3936" s="3">
        <f t="shared" si="490"/>
        <v>218.85925174101175</v>
      </c>
      <c r="K3936">
        <f t="shared" si="491"/>
        <v>2.0446455076731391</v>
      </c>
      <c r="L3936" s="4">
        <f t="shared" si="492"/>
        <v>1</v>
      </c>
      <c r="M3936">
        <f t="shared" si="493"/>
        <v>2.7694264589800486E-2</v>
      </c>
      <c r="N3936">
        <f t="shared" si="494"/>
        <v>1.2958100298514197</v>
      </c>
      <c r="O3936" s="4">
        <f t="shared" si="495"/>
        <v>1</v>
      </c>
      <c r="P3936">
        <f t="shared" si="496"/>
        <v>1</v>
      </c>
    </row>
    <row r="3937" spans="1:16" x14ac:dyDescent="0.15">
      <c r="A3937">
        <v>964755</v>
      </c>
      <c r="B3937" s="1">
        <v>41589.505347222221</v>
      </c>
      <c r="C3937">
        <v>197</v>
      </c>
      <c r="D3937" t="s">
        <v>14495</v>
      </c>
      <c r="E3937" t="s">
        <v>14496</v>
      </c>
      <c r="F3937" t="s">
        <v>14497</v>
      </c>
      <c r="G3937">
        <v>3935</v>
      </c>
      <c r="H3937" s="2">
        <v>43159</v>
      </c>
      <c r="I3937" s="3">
        <f t="shared" si="489"/>
        <v>1570.4946527777793</v>
      </c>
      <c r="J3937" s="3">
        <f t="shared" si="490"/>
        <v>614.30008583194467</v>
      </c>
      <c r="K3937">
        <f t="shared" si="491"/>
        <v>5.7389664858483309</v>
      </c>
      <c r="L3937" s="4">
        <f t="shared" si="492"/>
        <v>1</v>
      </c>
      <c r="M3937">
        <f t="shared" si="493"/>
        <v>0.12543818576622365</v>
      </c>
      <c r="N3937">
        <f t="shared" si="494"/>
        <v>5.8692318301205768</v>
      </c>
      <c r="O3937" s="4">
        <f t="shared" si="495"/>
        <v>1</v>
      </c>
      <c r="P3937">
        <f t="shared" si="496"/>
        <v>1</v>
      </c>
    </row>
    <row r="3938" spans="1:16" x14ac:dyDescent="0.15">
      <c r="A3938">
        <v>628163</v>
      </c>
      <c r="B3938" s="1">
        <v>41604.575995370367</v>
      </c>
      <c r="C3938">
        <v>132</v>
      </c>
      <c r="D3938" t="s">
        <v>14498</v>
      </c>
      <c r="F3938" t="s">
        <v>14499</v>
      </c>
      <c r="G3938">
        <v>3936</v>
      </c>
      <c r="H3938" s="2">
        <v>43159</v>
      </c>
      <c r="I3938" s="3">
        <f t="shared" si="489"/>
        <v>1555.4240046296327</v>
      </c>
      <c r="J3938" s="3">
        <f t="shared" si="490"/>
        <v>403.85322467077009</v>
      </c>
      <c r="K3938">
        <f t="shared" si="491"/>
        <v>3.7729119286194988</v>
      </c>
      <c r="L3938" s="4">
        <f t="shared" si="492"/>
        <v>1</v>
      </c>
      <c r="M3938">
        <f t="shared" si="493"/>
        <v>8.4864319701322188E-2</v>
      </c>
      <c r="N3938">
        <f t="shared" si="494"/>
        <v>3.9707873913355631</v>
      </c>
      <c r="O3938" s="4">
        <f t="shared" si="495"/>
        <v>1</v>
      </c>
      <c r="P3938">
        <f t="shared" si="496"/>
        <v>1</v>
      </c>
    </row>
    <row r="3939" spans="1:16" x14ac:dyDescent="0.15">
      <c r="A3939">
        <v>501613</v>
      </c>
      <c r="B3939" s="1">
        <v>42096.594548611109</v>
      </c>
      <c r="C3939">
        <v>332</v>
      </c>
      <c r="D3939" t="s">
        <v>14500</v>
      </c>
      <c r="F3939" t="s">
        <v>14501</v>
      </c>
      <c r="G3939">
        <v>3937</v>
      </c>
      <c r="H3939" s="2">
        <v>43159</v>
      </c>
      <c r="I3939" s="3">
        <f t="shared" si="489"/>
        <v>1063.4054513888914</v>
      </c>
      <c r="J3939" s="3">
        <f t="shared" si="490"/>
        <v>471.70437140871701</v>
      </c>
      <c r="K3939">
        <f t="shared" si="491"/>
        <v>4.4067966799590623</v>
      </c>
      <c r="L3939" s="4">
        <f t="shared" si="492"/>
        <v>1</v>
      </c>
      <c r="M3939">
        <f t="shared" si="493"/>
        <v>0.31220453079903043</v>
      </c>
      <c r="N3939">
        <f t="shared" si="494"/>
        <v>14.607998022934851</v>
      </c>
      <c r="O3939" s="4">
        <f t="shared" si="495"/>
        <v>1</v>
      </c>
      <c r="P3939">
        <f t="shared" si="496"/>
        <v>1</v>
      </c>
    </row>
    <row r="3940" spans="1:16" x14ac:dyDescent="0.15">
      <c r="A3940">
        <v>125200</v>
      </c>
      <c r="B3940" s="1">
        <v>43060.485358796293</v>
      </c>
      <c r="C3940">
        <v>13</v>
      </c>
      <c r="D3940" t="s">
        <v>14502</v>
      </c>
      <c r="E3940" t="s">
        <v>14503</v>
      </c>
      <c r="F3940" t="s">
        <v>14504</v>
      </c>
      <c r="G3940">
        <v>3938</v>
      </c>
      <c r="H3940" s="2">
        <v>43159</v>
      </c>
      <c r="I3940" s="3">
        <f t="shared" si="489"/>
        <v>99.51464120370656</v>
      </c>
      <c r="J3940" s="3">
        <f t="shared" si="490"/>
        <v>1258.1063297381086</v>
      </c>
      <c r="K3940">
        <f t="shared" si="491"/>
        <v>11.75358791008847</v>
      </c>
      <c r="L3940" s="4">
        <f t="shared" si="492"/>
        <v>1</v>
      </c>
      <c r="M3940">
        <f t="shared" si="493"/>
        <v>0.13063404382264704</v>
      </c>
      <c r="N3940">
        <f t="shared" si="494"/>
        <v>6.1123451636184223</v>
      </c>
      <c r="O3940" s="4">
        <f t="shared" si="495"/>
        <v>1</v>
      </c>
      <c r="P3940">
        <f t="shared" si="496"/>
        <v>1</v>
      </c>
    </row>
    <row r="3941" spans="1:16" x14ac:dyDescent="0.15">
      <c r="A3941">
        <v>1926974</v>
      </c>
      <c r="B3941" s="1">
        <v>41589.560752314814</v>
      </c>
      <c r="C3941">
        <v>1547</v>
      </c>
      <c r="D3941" t="s">
        <v>14505</v>
      </c>
      <c r="E3941" t="s">
        <v>14506</v>
      </c>
      <c r="F3941" t="s">
        <v>14507</v>
      </c>
      <c r="G3941">
        <v>3939</v>
      </c>
      <c r="H3941" s="2">
        <v>43159</v>
      </c>
      <c r="I3941" s="3">
        <f t="shared" si="489"/>
        <v>1570.4392476851863</v>
      </c>
      <c r="J3941" s="3">
        <f t="shared" si="490"/>
        <v>1227.0286818419388</v>
      </c>
      <c r="K3941">
        <f t="shared" si="491"/>
        <v>11.463251665883703</v>
      </c>
      <c r="L3941" s="4">
        <f t="shared" si="492"/>
        <v>1</v>
      </c>
      <c r="M3941">
        <f t="shared" si="493"/>
        <v>0.98507471860517015</v>
      </c>
      <c r="N3941">
        <f t="shared" si="494"/>
        <v>46.091482096684928</v>
      </c>
      <c r="O3941" s="4">
        <f t="shared" si="495"/>
        <v>1</v>
      </c>
      <c r="P3941">
        <f t="shared" si="496"/>
        <v>1</v>
      </c>
    </row>
    <row r="3942" spans="1:16" x14ac:dyDescent="0.15">
      <c r="A3942">
        <v>1761474</v>
      </c>
      <c r="B3942" s="1">
        <v>41543.587673611109</v>
      </c>
      <c r="C3942">
        <v>396</v>
      </c>
      <c r="D3942" t="s">
        <v>14508</v>
      </c>
      <c r="E3942" t="s">
        <v>14509</v>
      </c>
      <c r="F3942" t="s">
        <v>14510</v>
      </c>
      <c r="G3942">
        <v>3940</v>
      </c>
      <c r="H3942" s="2">
        <v>43159</v>
      </c>
      <c r="I3942" s="3">
        <f t="shared" si="489"/>
        <v>1616.4123263888905</v>
      </c>
      <c r="J3942" s="3">
        <f t="shared" si="490"/>
        <v>1089.7429889904274</v>
      </c>
      <c r="K3942">
        <f t="shared" si="491"/>
        <v>10.180689594946873</v>
      </c>
      <c r="L3942" s="4">
        <f t="shared" si="492"/>
        <v>1</v>
      </c>
      <c r="M3942">
        <f t="shared" si="493"/>
        <v>0.24498699591376841</v>
      </c>
      <c r="N3942">
        <f t="shared" si="494"/>
        <v>11.462900755456273</v>
      </c>
      <c r="O3942" s="4">
        <f t="shared" si="495"/>
        <v>1</v>
      </c>
      <c r="P3942">
        <f t="shared" si="496"/>
        <v>1</v>
      </c>
    </row>
    <row r="3943" spans="1:16" x14ac:dyDescent="0.15">
      <c r="A3943">
        <v>960775</v>
      </c>
      <c r="B3943" s="1">
        <v>41703.60800925926</v>
      </c>
      <c r="C3943">
        <v>88</v>
      </c>
      <c r="D3943" t="s">
        <v>14511</v>
      </c>
      <c r="E3943" t="s">
        <v>14512</v>
      </c>
      <c r="F3943" t="s">
        <v>14513</v>
      </c>
      <c r="G3943">
        <v>3941</v>
      </c>
      <c r="H3943" s="2">
        <v>43159</v>
      </c>
      <c r="I3943" s="3">
        <f t="shared" si="489"/>
        <v>1456.3919907407399</v>
      </c>
      <c r="J3943" s="3">
        <f t="shared" si="490"/>
        <v>659.69533347360516</v>
      </c>
      <c r="K3943">
        <f t="shared" si="491"/>
        <v>6.1630618275890878</v>
      </c>
      <c r="L3943" s="4">
        <f t="shared" si="492"/>
        <v>1</v>
      </c>
      <c r="M3943">
        <f t="shared" si="493"/>
        <v>6.0423293014157581E-2</v>
      </c>
      <c r="N3943">
        <f t="shared" si="494"/>
        <v>2.8271958213771322</v>
      </c>
      <c r="O3943" s="4">
        <f t="shared" si="495"/>
        <v>1</v>
      </c>
      <c r="P3943">
        <f t="shared" si="496"/>
        <v>1</v>
      </c>
    </row>
    <row r="3944" spans="1:16" x14ac:dyDescent="0.15">
      <c r="A3944">
        <v>17797</v>
      </c>
      <c r="B3944" s="1">
        <v>43056.639085648145</v>
      </c>
      <c r="C3944">
        <v>19</v>
      </c>
      <c r="D3944" t="s">
        <v>14514</v>
      </c>
      <c r="E3944" t="s">
        <v>14515</v>
      </c>
      <c r="F3944" t="s">
        <v>14516</v>
      </c>
      <c r="G3944">
        <v>3942</v>
      </c>
      <c r="H3944" s="2">
        <v>43159</v>
      </c>
      <c r="I3944" s="3">
        <f t="shared" si="489"/>
        <v>103.36091435185517</v>
      </c>
      <c r="J3944" s="3">
        <f t="shared" si="490"/>
        <v>172.18307434294258</v>
      </c>
      <c r="K3944">
        <f t="shared" si="491"/>
        <v>1.6085833550653452</v>
      </c>
      <c r="L3944" s="4">
        <f t="shared" si="492"/>
        <v>1</v>
      </c>
      <c r="M3944">
        <f t="shared" si="493"/>
        <v>0.18382190327110801</v>
      </c>
      <c r="N3944">
        <f t="shared" si="494"/>
        <v>8.6009962529499795</v>
      </c>
      <c r="O3944" s="4">
        <f t="shared" si="495"/>
        <v>1</v>
      </c>
      <c r="P3944">
        <f t="shared" si="496"/>
        <v>1</v>
      </c>
    </row>
    <row r="3945" spans="1:16" x14ac:dyDescent="0.15">
      <c r="A3945">
        <v>296518</v>
      </c>
      <c r="B3945" s="1">
        <v>42698.45239583333</v>
      </c>
      <c r="C3945">
        <v>13</v>
      </c>
      <c r="D3945" t="s">
        <v>14517</v>
      </c>
      <c r="E3945" t="s">
        <v>14518</v>
      </c>
      <c r="F3945" t="s">
        <v>14519</v>
      </c>
      <c r="G3945">
        <v>3943</v>
      </c>
      <c r="H3945" s="2">
        <v>43159</v>
      </c>
      <c r="I3945" s="3">
        <f t="shared" si="489"/>
        <v>461.54760416666977</v>
      </c>
      <c r="J3945" s="3">
        <f t="shared" si="490"/>
        <v>642.44294049660846</v>
      </c>
      <c r="K3945">
        <f t="shared" si="491"/>
        <v>6.0018850552277776</v>
      </c>
      <c r="L3945" s="4">
        <f t="shared" si="492"/>
        <v>1</v>
      </c>
      <c r="M3945">
        <f t="shared" si="493"/>
        <v>2.8166108723436382E-2</v>
      </c>
      <c r="N3945">
        <f t="shared" si="494"/>
        <v>1.3178875383156499</v>
      </c>
      <c r="O3945" s="4">
        <f t="shared" si="495"/>
        <v>1</v>
      </c>
      <c r="P3945">
        <f t="shared" si="496"/>
        <v>1</v>
      </c>
    </row>
    <row r="3946" spans="1:16" x14ac:dyDescent="0.15">
      <c r="A3946">
        <v>2244929</v>
      </c>
      <c r="B3946" s="1">
        <v>41626.667719907404</v>
      </c>
      <c r="C3946">
        <v>1678</v>
      </c>
      <c r="D3946" t="s">
        <v>14520</v>
      </c>
      <c r="F3946" t="s">
        <v>14521</v>
      </c>
      <c r="G3946">
        <v>3944</v>
      </c>
      <c r="H3946" s="2">
        <v>43159</v>
      </c>
      <c r="I3946" s="3">
        <f t="shared" si="489"/>
        <v>1533.3322800925962</v>
      </c>
      <c r="J3946" s="3">
        <f t="shared" si="490"/>
        <v>1464.0851361092009</v>
      </c>
      <c r="K3946">
        <f t="shared" si="491"/>
        <v>13.677900626011047</v>
      </c>
      <c r="L3946" s="4">
        <f t="shared" si="492"/>
        <v>1</v>
      </c>
      <c r="M3946">
        <f t="shared" si="493"/>
        <v>1.0943485777907627</v>
      </c>
      <c r="N3946">
        <f t="shared" si="494"/>
        <v>51.204387776997223</v>
      </c>
      <c r="O3946" s="4">
        <f t="shared" si="495"/>
        <v>1</v>
      </c>
      <c r="P3946">
        <f t="shared" si="496"/>
        <v>1</v>
      </c>
    </row>
    <row r="3947" spans="1:16" x14ac:dyDescent="0.15">
      <c r="A3947">
        <v>193926</v>
      </c>
      <c r="B3947" s="1">
        <v>41607.586006944446</v>
      </c>
      <c r="C3947">
        <v>136</v>
      </c>
      <c r="D3947" t="s">
        <v>14522</v>
      </c>
      <c r="F3947" t="s">
        <v>14523</v>
      </c>
      <c r="G3947">
        <v>3945</v>
      </c>
      <c r="H3947" s="2">
        <v>43159</v>
      </c>
      <c r="I3947" s="3">
        <f t="shared" si="489"/>
        <v>1552.4139930555539</v>
      </c>
      <c r="J3947" s="3">
        <f t="shared" si="490"/>
        <v>124.91899768199285</v>
      </c>
      <c r="K3947">
        <f t="shared" si="491"/>
        <v>1.167028879984314</v>
      </c>
      <c r="L3947" s="4">
        <f t="shared" si="492"/>
        <v>1</v>
      </c>
      <c r="M3947">
        <f t="shared" si="493"/>
        <v>8.7605497379160235E-2</v>
      </c>
      <c r="N3947">
        <f t="shared" si="494"/>
        <v>4.0990466385536877</v>
      </c>
      <c r="O3947" s="4">
        <f t="shared" si="495"/>
        <v>1</v>
      </c>
      <c r="P3947">
        <f t="shared" si="496"/>
        <v>1</v>
      </c>
    </row>
    <row r="3948" spans="1:16" x14ac:dyDescent="0.15">
      <c r="A3948">
        <v>305747</v>
      </c>
      <c r="B3948" s="1">
        <v>42886.482268518521</v>
      </c>
      <c r="C3948">
        <v>29</v>
      </c>
      <c r="D3948" t="s">
        <v>14524</v>
      </c>
      <c r="E3948" t="s">
        <v>14525</v>
      </c>
      <c r="F3948" t="s">
        <v>14526</v>
      </c>
      <c r="G3948">
        <v>3946</v>
      </c>
      <c r="H3948" s="2">
        <v>43159</v>
      </c>
      <c r="I3948" s="3">
        <f t="shared" si="489"/>
        <v>273.51773148147913</v>
      </c>
      <c r="J3948" s="3">
        <f t="shared" si="490"/>
        <v>1117.8324649884837</v>
      </c>
      <c r="K3948">
        <f t="shared" si="491"/>
        <v>10.443109485609215</v>
      </c>
      <c r="L3948" s="4">
        <f t="shared" si="492"/>
        <v>1</v>
      </c>
      <c r="M3948">
        <f t="shared" si="493"/>
        <v>0.10602603291174084</v>
      </c>
      <c r="N3948">
        <f t="shared" si="494"/>
        <v>4.9609404296292343</v>
      </c>
      <c r="O3948" s="4">
        <f t="shared" si="495"/>
        <v>1</v>
      </c>
      <c r="P3948">
        <f t="shared" si="496"/>
        <v>1</v>
      </c>
    </row>
    <row r="3949" spans="1:16" x14ac:dyDescent="0.15">
      <c r="A3949">
        <v>1981701</v>
      </c>
      <c r="B3949" s="1">
        <v>41546.762118055558</v>
      </c>
      <c r="C3949">
        <v>2170</v>
      </c>
      <c r="D3949" t="s">
        <v>14527</v>
      </c>
      <c r="E3949" t="s">
        <v>14528</v>
      </c>
      <c r="F3949" t="s">
        <v>14529</v>
      </c>
      <c r="G3949">
        <v>3947</v>
      </c>
      <c r="H3949" s="2">
        <v>43159</v>
      </c>
      <c r="I3949" s="3">
        <f t="shared" si="489"/>
        <v>1613.2378819444421</v>
      </c>
      <c r="J3949" s="3">
        <f t="shared" si="490"/>
        <v>1228.3997432613273</v>
      </c>
      <c r="K3949">
        <f t="shared" si="491"/>
        <v>11.476060512435065</v>
      </c>
      <c r="L3949" s="4">
        <f t="shared" si="492"/>
        <v>1</v>
      </c>
      <c r="M3949">
        <f t="shared" si="493"/>
        <v>1.3451209051603044</v>
      </c>
      <c r="N3949">
        <f t="shared" si="494"/>
        <v>62.937983228176407</v>
      </c>
      <c r="O3949" s="4">
        <f t="shared" si="495"/>
        <v>1</v>
      </c>
      <c r="P3949">
        <f t="shared" si="496"/>
        <v>1</v>
      </c>
    </row>
    <row r="3950" spans="1:16" x14ac:dyDescent="0.15">
      <c r="A3950">
        <v>369242</v>
      </c>
      <c r="B3950" s="1">
        <v>42579.413680555554</v>
      </c>
      <c r="C3950">
        <v>332</v>
      </c>
      <c r="D3950" t="s">
        <v>14530</v>
      </c>
      <c r="E3950" t="s">
        <v>14531</v>
      </c>
      <c r="F3950" t="s">
        <v>14532</v>
      </c>
      <c r="G3950">
        <v>3948</v>
      </c>
      <c r="H3950" s="2">
        <v>43159</v>
      </c>
      <c r="I3950" s="3">
        <f t="shared" si="489"/>
        <v>580.58631944444642</v>
      </c>
      <c r="J3950" s="3">
        <f t="shared" si="490"/>
        <v>635.98122731056026</v>
      </c>
      <c r="K3950">
        <f t="shared" si="491"/>
        <v>5.9415178889662377</v>
      </c>
      <c r="L3950" s="4">
        <f t="shared" si="492"/>
        <v>1</v>
      </c>
      <c r="M3950">
        <f t="shared" si="493"/>
        <v>0.57183572688671924</v>
      </c>
      <c r="N3950">
        <f t="shared" si="494"/>
        <v>26.756098466687114</v>
      </c>
      <c r="O3950" s="4">
        <f t="shared" si="495"/>
        <v>1</v>
      </c>
      <c r="P3950">
        <f t="shared" si="496"/>
        <v>1</v>
      </c>
    </row>
    <row r="3951" spans="1:16" x14ac:dyDescent="0.15">
      <c r="A3951">
        <v>777770</v>
      </c>
      <c r="B3951" s="1">
        <v>41598.550671296296</v>
      </c>
      <c r="C3951">
        <v>390</v>
      </c>
      <c r="D3951" t="s">
        <v>14533</v>
      </c>
      <c r="E3951" t="s">
        <v>14534</v>
      </c>
      <c r="F3951" t="s">
        <v>14535</v>
      </c>
      <c r="G3951">
        <v>3949</v>
      </c>
      <c r="H3951" s="2">
        <v>43159</v>
      </c>
      <c r="I3951" s="3">
        <f t="shared" si="489"/>
        <v>1561.4493287037039</v>
      </c>
      <c r="J3951" s="3">
        <f t="shared" si="490"/>
        <v>498.1077424047408</v>
      </c>
      <c r="K3951">
        <f t="shared" si="491"/>
        <v>4.6534644971292103</v>
      </c>
      <c r="L3951" s="4">
        <f t="shared" si="492"/>
        <v>1</v>
      </c>
      <c r="M3951">
        <f t="shared" si="493"/>
        <v>0.24976795137103375</v>
      </c>
      <c r="N3951">
        <f t="shared" si="494"/>
        <v>11.686600865408964</v>
      </c>
      <c r="O3951" s="4">
        <f t="shared" si="495"/>
        <v>1</v>
      </c>
      <c r="P3951">
        <f t="shared" si="496"/>
        <v>1</v>
      </c>
    </row>
    <row r="3952" spans="1:16" x14ac:dyDescent="0.15">
      <c r="A3952">
        <v>298212</v>
      </c>
      <c r="B3952" s="1">
        <v>41886.510162037041</v>
      </c>
      <c r="C3952">
        <v>173</v>
      </c>
      <c r="D3952" t="s">
        <v>14536</v>
      </c>
      <c r="F3952" t="s">
        <v>14537</v>
      </c>
      <c r="G3952">
        <v>3950</v>
      </c>
      <c r="H3952" s="2">
        <v>43159</v>
      </c>
      <c r="I3952" s="3">
        <f t="shared" si="489"/>
        <v>1273.4898379629594</v>
      </c>
      <c r="J3952" s="3">
        <f t="shared" si="490"/>
        <v>234.16912417378376</v>
      </c>
      <c r="K3952">
        <f t="shared" si="491"/>
        <v>2.187674699465127</v>
      </c>
      <c r="L3952" s="4">
        <f t="shared" si="492"/>
        <v>1</v>
      </c>
      <c r="M3952">
        <f t="shared" si="493"/>
        <v>0.13584717745115754</v>
      </c>
      <c r="N3952">
        <f t="shared" si="494"/>
        <v>6.3562668182583337</v>
      </c>
      <c r="O3952" s="4">
        <f t="shared" si="495"/>
        <v>1</v>
      </c>
      <c r="P3952">
        <f t="shared" si="496"/>
        <v>1</v>
      </c>
    </row>
    <row r="3953" spans="1:16" x14ac:dyDescent="0.15">
      <c r="A3953">
        <v>496811</v>
      </c>
      <c r="B3953" s="1">
        <v>41665.719548611109</v>
      </c>
      <c r="C3953">
        <v>31</v>
      </c>
      <c r="D3953" t="s">
        <v>14538</v>
      </c>
      <c r="E3953" t="s">
        <v>14539</v>
      </c>
      <c r="F3953" t="s">
        <v>14540</v>
      </c>
      <c r="G3953">
        <v>3951</v>
      </c>
      <c r="H3953" s="2">
        <v>43159</v>
      </c>
      <c r="I3953" s="3">
        <f t="shared" si="489"/>
        <v>1494.2804513888914</v>
      </c>
      <c r="J3953" s="3">
        <f t="shared" si="490"/>
        <v>332.47507155583025</v>
      </c>
      <c r="K3953">
        <f t="shared" si="491"/>
        <v>3.1060768784605517</v>
      </c>
      <c r="L3953" s="4">
        <f t="shared" si="492"/>
        <v>1</v>
      </c>
      <c r="M3953">
        <f t="shared" si="493"/>
        <v>2.074577096366775E-2</v>
      </c>
      <c r="N3953">
        <f t="shared" si="494"/>
        <v>0.97069116981071968</v>
      </c>
      <c r="O3953" s="4">
        <f t="shared" si="495"/>
        <v>0.97069116981071968</v>
      </c>
      <c r="P3953">
        <f t="shared" si="496"/>
        <v>0.99267279245267992</v>
      </c>
    </row>
    <row r="3954" spans="1:16" x14ac:dyDescent="0.15">
      <c r="A3954">
        <v>126145</v>
      </c>
      <c r="B3954" s="1">
        <v>42588.912314814814</v>
      </c>
      <c r="C3954">
        <v>26</v>
      </c>
      <c r="D3954" t="s">
        <v>14541</v>
      </c>
      <c r="E3954" t="s">
        <v>14542</v>
      </c>
      <c r="F3954" t="s">
        <v>14543</v>
      </c>
      <c r="G3954">
        <v>3952</v>
      </c>
      <c r="H3954" s="2">
        <v>43159</v>
      </c>
      <c r="I3954" s="3">
        <f t="shared" si="489"/>
        <v>571.08768518518627</v>
      </c>
      <c r="J3954" s="3">
        <f t="shared" si="490"/>
        <v>220.88551946115777</v>
      </c>
      <c r="K3954">
        <f t="shared" si="491"/>
        <v>2.063575478229021</v>
      </c>
      <c r="L3954" s="4">
        <f t="shared" si="492"/>
        <v>1</v>
      </c>
      <c r="M3954">
        <f t="shared" si="493"/>
        <v>4.5527159269016619E-2</v>
      </c>
      <c r="N3954">
        <f t="shared" si="494"/>
        <v>2.1302082032234884</v>
      </c>
      <c r="O3954" s="4">
        <f t="shared" si="495"/>
        <v>1</v>
      </c>
      <c r="P3954">
        <f t="shared" si="496"/>
        <v>1</v>
      </c>
    </row>
    <row r="3955" spans="1:16" x14ac:dyDescent="0.15">
      <c r="A3955">
        <v>1036220</v>
      </c>
      <c r="B3955" s="1">
        <v>41639.659502314818</v>
      </c>
      <c r="C3955">
        <v>247</v>
      </c>
      <c r="D3955" t="s">
        <v>14544</v>
      </c>
      <c r="E3955" t="s">
        <v>14545</v>
      </c>
      <c r="F3955" t="s">
        <v>14546</v>
      </c>
      <c r="G3955">
        <v>3953</v>
      </c>
      <c r="H3955" s="2">
        <v>43159</v>
      </c>
      <c r="I3955" s="3">
        <f t="shared" si="489"/>
        <v>1520.3404976851816</v>
      </c>
      <c r="J3955" s="3">
        <f t="shared" si="490"/>
        <v>681.57100437547581</v>
      </c>
      <c r="K3955">
        <f t="shared" si="491"/>
        <v>6.3674305800226154</v>
      </c>
      <c r="L3955" s="4">
        <f t="shared" si="492"/>
        <v>1</v>
      </c>
      <c r="M3955">
        <f t="shared" si="493"/>
        <v>0.16246360626193523</v>
      </c>
      <c r="N3955">
        <f t="shared" si="494"/>
        <v>7.6016450914381997</v>
      </c>
      <c r="O3955" s="4">
        <f t="shared" si="495"/>
        <v>1</v>
      </c>
      <c r="P3955">
        <f t="shared" si="496"/>
        <v>1</v>
      </c>
    </row>
    <row r="3956" spans="1:16" x14ac:dyDescent="0.15">
      <c r="A3956">
        <v>17351</v>
      </c>
      <c r="B3956" s="1">
        <v>43154.489629629628</v>
      </c>
      <c r="C3956">
        <v>0</v>
      </c>
      <c r="D3956" t="s">
        <v>14547</v>
      </c>
      <c r="E3956" t="s">
        <v>14547</v>
      </c>
      <c r="F3956" t="s">
        <v>14548</v>
      </c>
      <c r="G3956">
        <v>3954</v>
      </c>
      <c r="H3956" s="2">
        <v>43159</v>
      </c>
      <c r="I3956" s="3">
        <f t="shared" si="489"/>
        <v>5.5103703703716747</v>
      </c>
      <c r="J3956" s="3">
        <f t="shared" si="490"/>
        <v>3148.7901599669922</v>
      </c>
      <c r="K3956">
        <f t="shared" si="491"/>
        <v>29.416895123083606</v>
      </c>
      <c r="L3956" s="4">
        <f t="shared" si="492"/>
        <v>1</v>
      </c>
      <c r="M3956">
        <f t="shared" si="493"/>
        <v>0</v>
      </c>
      <c r="N3956">
        <f t="shared" si="494"/>
        <v>0</v>
      </c>
      <c r="O3956" s="4">
        <f t="shared" si="495"/>
        <v>0</v>
      </c>
      <c r="P3956">
        <f t="shared" si="496"/>
        <v>0.75</v>
      </c>
    </row>
    <row r="3957" spans="1:16" x14ac:dyDescent="0.15">
      <c r="A3957">
        <v>2067893</v>
      </c>
      <c r="B3957" s="1">
        <v>42774.402245370373</v>
      </c>
      <c r="C3957">
        <v>420</v>
      </c>
      <c r="D3957" t="s">
        <v>14549</v>
      </c>
      <c r="E3957" t="s">
        <v>14550</v>
      </c>
      <c r="F3957" t="s">
        <v>14551</v>
      </c>
      <c r="G3957">
        <v>3955</v>
      </c>
      <c r="H3957" s="2">
        <v>43159</v>
      </c>
      <c r="I3957" s="3">
        <f t="shared" si="489"/>
        <v>385.59775462962716</v>
      </c>
      <c r="J3957" s="3">
        <f t="shared" si="490"/>
        <v>5362.8242778183303</v>
      </c>
      <c r="K3957">
        <f t="shared" si="491"/>
        <v>50.101032882344285</v>
      </c>
      <c r="L3957" s="4">
        <f t="shared" si="492"/>
        <v>1</v>
      </c>
      <c r="M3957">
        <f t="shared" si="493"/>
        <v>1.0892179608343848</v>
      </c>
      <c r="N3957">
        <f t="shared" si="494"/>
        <v>50.964327063709725</v>
      </c>
      <c r="O3957" s="4">
        <f t="shared" si="495"/>
        <v>1</v>
      </c>
      <c r="P3957">
        <f t="shared" si="496"/>
        <v>1</v>
      </c>
    </row>
    <row r="3958" spans="1:16" x14ac:dyDescent="0.15">
      <c r="A3958">
        <v>2375</v>
      </c>
      <c r="B3958" s="1">
        <v>42809.580474537041</v>
      </c>
      <c r="C3958">
        <v>0</v>
      </c>
      <c r="D3958" t="s">
        <v>14552</v>
      </c>
      <c r="E3958" t="s">
        <v>14553</v>
      </c>
      <c r="F3958" t="s">
        <v>14554</v>
      </c>
      <c r="G3958">
        <v>3956</v>
      </c>
      <c r="H3958" s="2">
        <v>43159</v>
      </c>
      <c r="I3958" s="3">
        <f t="shared" si="489"/>
        <v>350.41952546295943</v>
      </c>
      <c r="J3958" s="3">
        <f t="shared" si="490"/>
        <v>6.7775903664678809</v>
      </c>
      <c r="K3958">
        <f t="shared" si="491"/>
        <v>6.3318180910377789E-2</v>
      </c>
      <c r="L3958" s="4">
        <f t="shared" si="492"/>
        <v>6.3318180910377789E-2</v>
      </c>
      <c r="M3958">
        <f t="shared" si="493"/>
        <v>0</v>
      </c>
      <c r="N3958">
        <f t="shared" si="494"/>
        <v>0</v>
      </c>
      <c r="O3958" s="4">
        <f t="shared" si="495"/>
        <v>0</v>
      </c>
      <c r="P3958">
        <f t="shared" si="496"/>
        <v>4.7488635682783345E-2</v>
      </c>
    </row>
    <row r="3959" spans="1:16" x14ac:dyDescent="0.15">
      <c r="A3959">
        <v>889868</v>
      </c>
      <c r="B3959" s="1">
        <v>41521.701724537037</v>
      </c>
      <c r="C3959">
        <v>603</v>
      </c>
      <c r="D3959" t="s">
        <v>14555</v>
      </c>
      <c r="E3959" t="s">
        <v>14556</v>
      </c>
      <c r="F3959" t="s">
        <v>14557</v>
      </c>
      <c r="G3959">
        <v>3957</v>
      </c>
      <c r="H3959" s="2">
        <v>43159</v>
      </c>
      <c r="I3959" s="3">
        <f t="shared" si="489"/>
        <v>1638.2982754629629</v>
      </c>
      <c r="J3959" s="3">
        <f t="shared" si="490"/>
        <v>543.16604816576171</v>
      </c>
      <c r="K3959">
        <f t="shared" si="491"/>
        <v>5.0744120317879444</v>
      </c>
      <c r="L3959" s="4">
        <f t="shared" si="492"/>
        <v>1</v>
      </c>
      <c r="M3959">
        <f t="shared" si="493"/>
        <v>0.36806484449823379</v>
      </c>
      <c r="N3959">
        <f t="shared" si="494"/>
        <v>17.221692801771216</v>
      </c>
      <c r="O3959" s="4">
        <f t="shared" si="495"/>
        <v>1</v>
      </c>
      <c r="P3959">
        <f t="shared" si="496"/>
        <v>1</v>
      </c>
    </row>
    <row r="3960" spans="1:16" x14ac:dyDescent="0.15">
      <c r="A3960">
        <v>37393</v>
      </c>
      <c r="B3960" s="1">
        <v>41541.650127314817</v>
      </c>
      <c r="C3960">
        <v>4</v>
      </c>
      <c r="D3960" t="s">
        <v>14558</v>
      </c>
      <c r="E3960" t="s">
        <v>14559</v>
      </c>
      <c r="F3960" t="s">
        <v>14560</v>
      </c>
      <c r="G3960">
        <v>3958</v>
      </c>
      <c r="H3960" s="2">
        <v>43159</v>
      </c>
      <c r="I3960" s="3">
        <f t="shared" si="489"/>
        <v>1618.3498726851831</v>
      </c>
      <c r="J3960" s="3">
        <f t="shared" si="490"/>
        <v>23.105634097500278</v>
      </c>
      <c r="K3960">
        <f t="shared" si="491"/>
        <v>0.21585941916359241</v>
      </c>
      <c r="L3960" s="4">
        <f t="shared" si="492"/>
        <v>0.21585941916359241</v>
      </c>
      <c r="M3960">
        <f t="shared" si="493"/>
        <v>2.4716534214960315E-3</v>
      </c>
      <c r="N3960">
        <f t="shared" si="494"/>
        <v>0.11564825213198449</v>
      </c>
      <c r="O3960" s="4">
        <f t="shared" si="495"/>
        <v>0.11564825213198449</v>
      </c>
      <c r="P3960">
        <f t="shared" si="496"/>
        <v>0.19080662740569043</v>
      </c>
    </row>
    <row r="3961" spans="1:16" x14ac:dyDescent="0.15">
      <c r="A3961">
        <v>1630</v>
      </c>
      <c r="B3961" s="1">
        <v>42186.592685185184</v>
      </c>
      <c r="C3961">
        <v>1</v>
      </c>
      <c r="D3961" t="s">
        <v>14561</v>
      </c>
      <c r="F3961" t="s">
        <v>14562</v>
      </c>
      <c r="G3961">
        <v>3959</v>
      </c>
      <c r="H3961" s="2">
        <v>43159</v>
      </c>
      <c r="I3961" s="3">
        <f t="shared" si="489"/>
        <v>973.40731481481635</v>
      </c>
      <c r="J3961" s="3">
        <f t="shared" si="490"/>
        <v>1.6745302559289845</v>
      </c>
      <c r="K3961">
        <f t="shared" si="491"/>
        <v>1.5643938915132299E-2</v>
      </c>
      <c r="L3961" s="4">
        <f t="shared" si="492"/>
        <v>1.5643938915132299E-2</v>
      </c>
      <c r="M3961">
        <f t="shared" si="493"/>
        <v>1.0273191754165548E-3</v>
      </c>
      <c r="N3961">
        <f t="shared" si="494"/>
        <v>4.806809319839217E-2</v>
      </c>
      <c r="O3961" s="4">
        <f t="shared" si="495"/>
        <v>4.806809319839217E-2</v>
      </c>
      <c r="P3961">
        <f t="shared" si="496"/>
        <v>2.3749977485947267E-2</v>
      </c>
    </row>
    <row r="3962" spans="1:16" x14ac:dyDescent="0.15">
      <c r="A3962">
        <v>11302</v>
      </c>
      <c r="B3962" s="1">
        <v>42340.679143518515</v>
      </c>
      <c r="C3962">
        <v>21</v>
      </c>
      <c r="D3962" t="s">
        <v>14563</v>
      </c>
      <c r="E3962" t="s">
        <v>14563</v>
      </c>
      <c r="F3962" t="s">
        <v>14564</v>
      </c>
      <c r="G3962">
        <v>3960</v>
      </c>
      <c r="H3962" s="2">
        <v>43159</v>
      </c>
      <c r="I3962" s="3">
        <f t="shared" si="489"/>
        <v>819.32085648148495</v>
      </c>
      <c r="J3962" s="3">
        <f t="shared" si="490"/>
        <v>13.794351639644123</v>
      </c>
      <c r="K3962">
        <f t="shared" si="491"/>
        <v>0.12887076459823582</v>
      </c>
      <c r="L3962" s="4">
        <f t="shared" si="492"/>
        <v>0.12887076459823582</v>
      </c>
      <c r="M3962">
        <f t="shared" si="493"/>
        <v>2.5630984288845037E-2</v>
      </c>
      <c r="N3962">
        <f t="shared" si="494"/>
        <v>1.1992694880470494</v>
      </c>
      <c r="O3962" s="4">
        <f t="shared" si="495"/>
        <v>1</v>
      </c>
      <c r="P3962">
        <f t="shared" si="496"/>
        <v>0.34665307344867685</v>
      </c>
    </row>
    <row r="3963" spans="1:16" x14ac:dyDescent="0.15">
      <c r="A3963">
        <v>2529</v>
      </c>
      <c r="B3963" s="1">
        <v>42878.4452662037</v>
      </c>
      <c r="C3963">
        <v>0</v>
      </c>
      <c r="D3963" t="s">
        <v>14565</v>
      </c>
      <c r="E3963" t="s">
        <v>14566</v>
      </c>
      <c r="F3963" t="s">
        <v>14567</v>
      </c>
      <c r="G3963">
        <v>3961</v>
      </c>
      <c r="H3963" s="2">
        <v>43159</v>
      </c>
      <c r="I3963" s="3">
        <f t="shared" si="489"/>
        <v>281.55473379629984</v>
      </c>
      <c r="J3963" s="3">
        <f t="shared" si="490"/>
        <v>8.9822677313949519</v>
      </c>
      <c r="K3963">
        <f t="shared" si="491"/>
        <v>8.3914905217016195E-2</v>
      </c>
      <c r="L3963" s="4">
        <f t="shared" si="492"/>
        <v>8.3914905217016195E-2</v>
      </c>
      <c r="M3963">
        <f t="shared" si="493"/>
        <v>0</v>
      </c>
      <c r="N3963">
        <f t="shared" si="494"/>
        <v>0</v>
      </c>
      <c r="O3963" s="4">
        <f t="shared" si="495"/>
        <v>0</v>
      </c>
      <c r="P3963">
        <f t="shared" si="496"/>
        <v>6.2936178912762153E-2</v>
      </c>
    </row>
    <row r="3964" spans="1:16" x14ac:dyDescent="0.15">
      <c r="A3964">
        <v>4050</v>
      </c>
      <c r="B3964" s="1">
        <v>42991.454710648148</v>
      </c>
      <c r="C3964">
        <v>0</v>
      </c>
      <c r="D3964" t="s">
        <v>14568</v>
      </c>
      <c r="E3964" t="s">
        <v>14569</v>
      </c>
      <c r="F3964" t="s">
        <v>14570</v>
      </c>
      <c r="G3964">
        <v>3962</v>
      </c>
      <c r="H3964" s="2">
        <v>43159</v>
      </c>
      <c r="I3964" s="3">
        <f t="shared" si="489"/>
        <v>168.54528935185226</v>
      </c>
      <c r="J3964" s="3">
        <f t="shared" si="490"/>
        <v>24.029149764875893</v>
      </c>
      <c r="K3964">
        <f t="shared" si="491"/>
        <v>0.2244871657429319</v>
      </c>
      <c r="L3964" s="4">
        <f t="shared" si="492"/>
        <v>0.2244871657429319</v>
      </c>
      <c r="M3964">
        <f t="shared" si="493"/>
        <v>0</v>
      </c>
      <c r="N3964">
        <f t="shared" si="494"/>
        <v>0</v>
      </c>
      <c r="O3964" s="4">
        <f t="shared" si="495"/>
        <v>0</v>
      </c>
      <c r="P3964">
        <f t="shared" si="496"/>
        <v>0.16836537430719892</v>
      </c>
    </row>
    <row r="3965" spans="1:16" x14ac:dyDescent="0.15">
      <c r="A3965">
        <v>5462</v>
      </c>
      <c r="B3965" s="1">
        <v>42846.525034722225</v>
      </c>
      <c r="C3965">
        <v>0</v>
      </c>
      <c r="D3965" t="s">
        <v>14571</v>
      </c>
      <c r="E3965" t="s">
        <v>14572</v>
      </c>
      <c r="F3965" t="s">
        <v>14573</v>
      </c>
      <c r="G3965">
        <v>3963</v>
      </c>
      <c r="H3965" s="2">
        <v>43159</v>
      </c>
      <c r="I3965" s="3">
        <f t="shared" si="489"/>
        <v>313.47496527777548</v>
      </c>
      <c r="J3965" s="3">
        <f t="shared" si="490"/>
        <v>17.424038934528724</v>
      </c>
      <c r="K3965">
        <f t="shared" si="491"/>
        <v>0.16278033781804307</v>
      </c>
      <c r="L3965" s="4">
        <f t="shared" si="492"/>
        <v>0.16278033781804307</v>
      </c>
      <c r="M3965">
        <f t="shared" si="493"/>
        <v>0</v>
      </c>
      <c r="N3965">
        <f t="shared" si="494"/>
        <v>0</v>
      </c>
      <c r="O3965" s="4">
        <f t="shared" si="495"/>
        <v>0</v>
      </c>
      <c r="P3965">
        <f t="shared" si="496"/>
        <v>0.12208525336353231</v>
      </c>
    </row>
    <row r="3966" spans="1:16" x14ac:dyDescent="0.15">
      <c r="A3966">
        <v>5782</v>
      </c>
      <c r="B3966" s="1">
        <v>42802.58148148148</v>
      </c>
      <c r="C3966">
        <v>1</v>
      </c>
      <c r="D3966" t="s">
        <v>14574</v>
      </c>
      <c r="E3966" t="s">
        <v>14575</v>
      </c>
      <c r="F3966" t="s">
        <v>14576</v>
      </c>
      <c r="G3966">
        <v>3964</v>
      </c>
      <c r="H3966" s="2">
        <v>43159</v>
      </c>
      <c r="I3966" s="3">
        <f t="shared" si="489"/>
        <v>357.4185185185197</v>
      </c>
      <c r="J3966" s="3">
        <f t="shared" si="490"/>
        <v>16.177113664860105</v>
      </c>
      <c r="K3966">
        <f t="shared" si="491"/>
        <v>0.15113120655788029</v>
      </c>
      <c r="L3966" s="4">
        <f t="shared" si="492"/>
        <v>0.15113120655788029</v>
      </c>
      <c r="M3966">
        <f t="shared" si="493"/>
        <v>2.7978404816430486E-3</v>
      </c>
      <c r="N3966">
        <f t="shared" si="494"/>
        <v>0.13091049037541921</v>
      </c>
      <c r="O3966" s="4">
        <f t="shared" si="495"/>
        <v>0.13091049037541921</v>
      </c>
      <c r="P3966">
        <f t="shared" si="496"/>
        <v>0.14607602751226503</v>
      </c>
    </row>
    <row r="3967" spans="1:16" x14ac:dyDescent="0.15">
      <c r="A3967">
        <v>5665</v>
      </c>
      <c r="B3967" s="1">
        <v>42846.525069444448</v>
      </c>
      <c r="C3967">
        <v>0</v>
      </c>
      <c r="D3967" t="s">
        <v>14577</v>
      </c>
      <c r="E3967" t="s">
        <v>14578</v>
      </c>
      <c r="F3967" t="s">
        <v>14579</v>
      </c>
      <c r="G3967">
        <v>3965</v>
      </c>
      <c r="H3967" s="2">
        <v>43159</v>
      </c>
      <c r="I3967" s="3">
        <f t="shared" si="489"/>
        <v>313.47493055555242</v>
      </c>
      <c r="J3967" s="3">
        <f t="shared" si="490"/>
        <v>18.071620559769382</v>
      </c>
      <c r="K3967">
        <f t="shared" si="491"/>
        <v>0.16883022993074587</v>
      </c>
      <c r="L3967" s="4">
        <f t="shared" si="492"/>
        <v>0.16883022993074587</v>
      </c>
      <c r="M3967">
        <f t="shared" si="493"/>
        <v>0</v>
      </c>
      <c r="N3967">
        <f t="shared" si="494"/>
        <v>0</v>
      </c>
      <c r="O3967" s="4">
        <f t="shared" si="495"/>
        <v>0</v>
      </c>
      <c r="P3967">
        <f t="shared" si="496"/>
        <v>0.12662267244805941</v>
      </c>
    </row>
    <row r="3968" spans="1:16" x14ac:dyDescent="0.15">
      <c r="A3968">
        <v>3731</v>
      </c>
      <c r="B3968" s="1">
        <v>42832.437048611115</v>
      </c>
      <c r="C3968">
        <v>1</v>
      </c>
      <c r="D3968" t="s">
        <v>14580</v>
      </c>
      <c r="E3968" t="s">
        <v>14581</v>
      </c>
      <c r="F3968" t="s">
        <v>14582</v>
      </c>
      <c r="G3968">
        <v>3966</v>
      </c>
      <c r="H3968" s="2">
        <v>43159</v>
      </c>
      <c r="I3968" s="3">
        <f t="shared" si="489"/>
        <v>327.56295138888527</v>
      </c>
      <c r="J3968" s="3">
        <f t="shared" si="490"/>
        <v>11.390177015380864</v>
      </c>
      <c r="K3968">
        <f t="shared" si="491"/>
        <v>0.10641028003540531</v>
      </c>
      <c r="L3968" s="4">
        <f t="shared" si="492"/>
        <v>0.10641028003540531</v>
      </c>
      <c r="M3968">
        <f t="shared" si="493"/>
        <v>3.0528483021658708E-3</v>
      </c>
      <c r="N3968">
        <f t="shared" si="494"/>
        <v>0.14284226384615156</v>
      </c>
      <c r="O3968" s="4">
        <f t="shared" si="495"/>
        <v>0.14284226384615156</v>
      </c>
      <c r="P3968">
        <f t="shared" si="496"/>
        <v>0.11551827598809188</v>
      </c>
    </row>
    <row r="3969" spans="1:16" x14ac:dyDescent="0.15">
      <c r="A3969">
        <v>8216</v>
      </c>
      <c r="B3969" s="1">
        <v>42838.433923611112</v>
      </c>
      <c r="C3969">
        <v>1</v>
      </c>
      <c r="D3969" t="s">
        <v>14583</v>
      </c>
      <c r="E3969" t="s">
        <v>14584</v>
      </c>
      <c r="F3969" t="s">
        <v>14585</v>
      </c>
      <c r="G3969">
        <v>3967</v>
      </c>
      <c r="H3969" s="2">
        <v>43159</v>
      </c>
      <c r="I3969" s="3">
        <f t="shared" si="489"/>
        <v>321.56607638888818</v>
      </c>
      <c r="J3969" s="3">
        <f t="shared" si="490"/>
        <v>25.549958790005956</v>
      </c>
      <c r="K3969">
        <f t="shared" si="491"/>
        <v>0.23869499710726741</v>
      </c>
      <c r="L3969" s="4">
        <f t="shared" si="492"/>
        <v>0.23869499710726741</v>
      </c>
      <c r="M3969">
        <f t="shared" si="493"/>
        <v>3.1097807680143569E-3</v>
      </c>
      <c r="N3969">
        <f t="shared" si="494"/>
        <v>0.1455061244455701</v>
      </c>
      <c r="O3969" s="4">
        <f t="shared" si="495"/>
        <v>0.1455061244455701</v>
      </c>
      <c r="P3969">
        <f t="shared" si="496"/>
        <v>0.21539777894184309</v>
      </c>
    </row>
    <row r="3970" spans="1:16" x14ac:dyDescent="0.15">
      <c r="A3970">
        <v>5612</v>
      </c>
      <c r="B3970" s="1">
        <v>42846.525289351855</v>
      </c>
      <c r="C3970">
        <v>0</v>
      </c>
      <c r="D3970" t="s">
        <v>14586</v>
      </c>
      <c r="E3970" t="s">
        <v>14587</v>
      </c>
      <c r="F3970" t="s">
        <v>14588</v>
      </c>
      <c r="G3970">
        <v>3968</v>
      </c>
      <c r="H3970" s="2">
        <v>43159</v>
      </c>
      <c r="I3970" s="3">
        <f t="shared" si="489"/>
        <v>313.47471064814454</v>
      </c>
      <c r="J3970" s="3">
        <f t="shared" si="490"/>
        <v>17.90256058741247</v>
      </c>
      <c r="K3970">
        <f t="shared" si="491"/>
        <v>0.16725082348456122</v>
      </c>
      <c r="L3970" s="4">
        <f t="shared" si="492"/>
        <v>0.16725082348456122</v>
      </c>
      <c r="M3970">
        <f t="shared" si="493"/>
        <v>0</v>
      </c>
      <c r="N3970">
        <f t="shared" si="494"/>
        <v>0</v>
      </c>
      <c r="O3970" s="4">
        <f t="shared" si="495"/>
        <v>0</v>
      </c>
      <c r="P3970">
        <f t="shared" si="496"/>
        <v>0.12543811761342091</v>
      </c>
    </row>
    <row r="3971" spans="1:16" x14ac:dyDescent="0.15">
      <c r="A3971">
        <v>3957</v>
      </c>
      <c r="B3971" s="1">
        <v>42118.484340277777</v>
      </c>
      <c r="C3971">
        <v>1</v>
      </c>
      <c r="D3971" t="s">
        <v>14589</v>
      </c>
      <c r="F3971" t="s">
        <v>14590</v>
      </c>
      <c r="G3971">
        <v>3969</v>
      </c>
      <c r="H3971" s="2">
        <v>43159</v>
      </c>
      <c r="I3971" s="3">
        <f t="shared" ref="I3971:I4034" si="497">H3971-B3971+1</f>
        <v>1041.5156597222231</v>
      </c>
      <c r="J3971" s="3">
        <f t="shared" ref="J3971:J4034" si="498">A3971/I3971</f>
        <v>3.7992707676189426</v>
      </c>
      <c r="K3971">
        <f t="shared" ref="K3971:K4034" si="499">(J3971-0)/(PERCENTILE($J$2:$J$10219,0.85)-0)</f>
        <v>3.5493870355722705E-2</v>
      </c>
      <c r="L3971" s="4">
        <f t="shared" ref="L3971:L4034" si="500">IF(K3971&gt;1,1,IF(K3971&lt;0,0,K3971))</f>
        <v>3.5493870355722705E-2</v>
      </c>
      <c r="M3971">
        <f t="shared" ref="M3971:M4034" si="501">C3971/I3971</f>
        <v>9.6013918817764539E-4</v>
      </c>
      <c r="N3971">
        <f t="shared" ref="N3971:N4034" si="502">(M3971-0)/(PERCENTILE($M$2:$M$10219,0.85)-0)</f>
        <v>4.492475277903582E-2</v>
      </c>
      <c r="O3971" s="4">
        <f t="shared" ref="O3971:O4034" si="503">IF(N3971&gt;1,1,IF(N3971&lt;0,0,N3971))</f>
        <v>4.492475277903582E-2</v>
      </c>
      <c r="P3971">
        <f t="shared" si="496"/>
        <v>3.7851590961550982E-2</v>
      </c>
    </row>
    <row r="3972" spans="1:16" x14ac:dyDescent="0.15">
      <c r="A3972">
        <v>7009</v>
      </c>
      <c r="B3972" s="1">
        <v>42768.637743055559</v>
      </c>
      <c r="C3972">
        <v>1</v>
      </c>
      <c r="D3972" t="s">
        <v>14591</v>
      </c>
      <c r="E3972" t="s">
        <v>14592</v>
      </c>
      <c r="F3972" t="s">
        <v>14593</v>
      </c>
      <c r="G3972">
        <v>3970</v>
      </c>
      <c r="H3972" s="2">
        <v>43159</v>
      </c>
      <c r="I3972" s="3">
        <f t="shared" si="497"/>
        <v>391.36225694444147</v>
      </c>
      <c r="J3972" s="3">
        <f t="shared" si="498"/>
        <v>17.909238501235983</v>
      </c>
      <c r="K3972">
        <f t="shared" si="499"/>
        <v>0.1673132104587981</v>
      </c>
      <c r="L3972" s="4">
        <f t="shared" si="500"/>
        <v>0.1673132104587981</v>
      </c>
      <c r="M3972">
        <f t="shared" si="501"/>
        <v>2.5551774149288032E-3</v>
      </c>
      <c r="N3972">
        <f t="shared" si="502"/>
        <v>0.11955632588034067</v>
      </c>
      <c r="O3972" s="4">
        <f t="shared" si="503"/>
        <v>0.11955632588034067</v>
      </c>
      <c r="P3972">
        <f t="shared" ref="P3972:P4035" si="504">0.75*L3972+0.25*O3972</f>
        <v>0.15537398931418375</v>
      </c>
    </row>
    <row r="3973" spans="1:16" x14ac:dyDescent="0.15">
      <c r="A3973">
        <v>9832</v>
      </c>
      <c r="B3973" s="1">
        <v>42607.641423611109</v>
      </c>
      <c r="C3973">
        <v>4</v>
      </c>
      <c r="D3973" t="s">
        <v>14594</v>
      </c>
      <c r="E3973" t="s">
        <v>14595</v>
      </c>
      <c r="F3973" t="s">
        <v>14596</v>
      </c>
      <c r="G3973">
        <v>3971</v>
      </c>
      <c r="H3973" s="2">
        <v>43159</v>
      </c>
      <c r="I3973" s="3">
        <f t="shared" si="497"/>
        <v>552.35857638889138</v>
      </c>
      <c r="J3973" s="3">
        <f t="shared" si="498"/>
        <v>17.800031393153787</v>
      </c>
      <c r="K3973">
        <f t="shared" si="499"/>
        <v>0.16629296652956058</v>
      </c>
      <c r="L3973" s="4">
        <f t="shared" si="500"/>
        <v>0.16629296652956058</v>
      </c>
      <c r="M3973">
        <f t="shared" si="501"/>
        <v>7.2416726579144775E-3</v>
      </c>
      <c r="N3973">
        <f t="shared" si="502"/>
        <v>0.33883665813181907</v>
      </c>
      <c r="O3973" s="4">
        <f t="shared" si="503"/>
        <v>0.33883665813181907</v>
      </c>
      <c r="P3973">
        <f t="shared" si="504"/>
        <v>0.20942888943012519</v>
      </c>
    </row>
    <row r="3974" spans="1:16" x14ac:dyDescent="0.15">
      <c r="A3974">
        <v>3650</v>
      </c>
      <c r="B3974" s="1">
        <v>42839.46298611111</v>
      </c>
      <c r="C3974">
        <v>0</v>
      </c>
      <c r="D3974" t="s">
        <v>14597</v>
      </c>
      <c r="E3974" t="s">
        <v>14598</v>
      </c>
      <c r="F3974" t="s">
        <v>14599</v>
      </c>
      <c r="G3974">
        <v>3972</v>
      </c>
      <c r="H3974" s="2">
        <v>43159</v>
      </c>
      <c r="I3974" s="3">
        <f t="shared" si="497"/>
        <v>320.53701388889021</v>
      </c>
      <c r="J3974" s="3">
        <f t="shared" si="498"/>
        <v>11.387140460680845</v>
      </c>
      <c r="K3974">
        <f t="shared" si="499"/>
        <v>0.10638191167593772</v>
      </c>
      <c r="L3974" s="4">
        <f t="shared" si="500"/>
        <v>0.10638191167593772</v>
      </c>
      <c r="M3974">
        <f t="shared" si="501"/>
        <v>0</v>
      </c>
      <c r="N3974">
        <f t="shared" si="502"/>
        <v>0</v>
      </c>
      <c r="O3974" s="4">
        <f t="shared" si="503"/>
        <v>0</v>
      </c>
      <c r="P3974">
        <f t="shared" si="504"/>
        <v>7.9786433756953296E-2</v>
      </c>
    </row>
    <row r="3975" spans="1:16" x14ac:dyDescent="0.15">
      <c r="A3975">
        <v>3336</v>
      </c>
      <c r="B3975" s="1">
        <v>42711.443553240744</v>
      </c>
      <c r="C3975">
        <v>0</v>
      </c>
      <c r="D3975" t="s">
        <v>14600</v>
      </c>
      <c r="E3975" t="s">
        <v>14601</v>
      </c>
      <c r="F3975" t="s">
        <v>14602</v>
      </c>
      <c r="G3975">
        <v>3973</v>
      </c>
      <c r="H3975" s="2">
        <v>43159</v>
      </c>
      <c r="I3975" s="3">
        <f t="shared" si="497"/>
        <v>448.55644675925578</v>
      </c>
      <c r="J3975" s="3">
        <f t="shared" si="498"/>
        <v>7.4371910694897689</v>
      </c>
      <c r="K3975">
        <f t="shared" si="499"/>
        <v>6.9480358673315951E-2</v>
      </c>
      <c r="L3975" s="4">
        <f t="shared" si="500"/>
        <v>6.9480358673315951E-2</v>
      </c>
      <c r="M3975">
        <f t="shared" si="501"/>
        <v>0</v>
      </c>
      <c r="N3975">
        <f t="shared" si="502"/>
        <v>0</v>
      </c>
      <c r="O3975" s="4">
        <f t="shared" si="503"/>
        <v>0</v>
      </c>
      <c r="P3975">
        <f t="shared" si="504"/>
        <v>5.2110269004986963E-2</v>
      </c>
    </row>
    <row r="3976" spans="1:16" x14ac:dyDescent="0.15">
      <c r="A3976">
        <v>1118532</v>
      </c>
      <c r="B3976" s="1">
        <v>41519.612442129626</v>
      </c>
      <c r="C3976">
        <v>86</v>
      </c>
      <c r="D3976" t="s">
        <v>14603</v>
      </c>
      <c r="E3976" t="s">
        <v>14603</v>
      </c>
      <c r="F3976" t="s">
        <v>14604</v>
      </c>
      <c r="G3976">
        <v>3974</v>
      </c>
      <c r="H3976" s="2">
        <v>43159</v>
      </c>
      <c r="I3976" s="3">
        <f t="shared" si="497"/>
        <v>1640.3875578703737</v>
      </c>
      <c r="J3976" s="3">
        <f t="shared" si="498"/>
        <v>681.87057054500553</v>
      </c>
      <c r="K3976">
        <f t="shared" si="499"/>
        <v>6.3702292125588569</v>
      </c>
      <c r="L3976" s="4">
        <f t="shared" si="500"/>
        <v>1</v>
      </c>
      <c r="M3976">
        <f t="shared" si="501"/>
        <v>5.2426635149347964E-2</v>
      </c>
      <c r="N3976">
        <f t="shared" si="502"/>
        <v>2.4530335310981983</v>
      </c>
      <c r="O3976" s="4">
        <f t="shared" si="503"/>
        <v>1</v>
      </c>
      <c r="P3976">
        <f t="shared" si="504"/>
        <v>1</v>
      </c>
    </row>
    <row r="3977" spans="1:16" x14ac:dyDescent="0.15">
      <c r="A3977">
        <v>391</v>
      </c>
      <c r="B3977" s="1">
        <v>42167.46297453704</v>
      </c>
      <c r="C3977">
        <v>0</v>
      </c>
      <c r="D3977" t="s">
        <v>14605</v>
      </c>
      <c r="F3977" t="s">
        <v>14606</v>
      </c>
      <c r="G3977">
        <v>3975</v>
      </c>
      <c r="H3977" s="2">
        <v>43159</v>
      </c>
      <c r="I3977" s="3">
        <f t="shared" si="497"/>
        <v>992.53702546295972</v>
      </c>
      <c r="J3977" s="3">
        <f t="shared" si="498"/>
        <v>0.39393996391985647</v>
      </c>
      <c r="K3977">
        <f t="shared" si="499"/>
        <v>3.6802994212682739E-3</v>
      </c>
      <c r="L3977" s="4">
        <f t="shared" si="500"/>
        <v>3.6802994212682739E-3</v>
      </c>
      <c r="M3977">
        <f t="shared" si="501"/>
        <v>0</v>
      </c>
      <c r="N3977">
        <f t="shared" si="502"/>
        <v>0</v>
      </c>
      <c r="O3977" s="4">
        <f t="shared" si="503"/>
        <v>0</v>
      </c>
      <c r="P3977">
        <f t="shared" si="504"/>
        <v>2.7602245659512055E-3</v>
      </c>
    </row>
    <row r="3978" spans="1:16" x14ac:dyDescent="0.15">
      <c r="A3978">
        <v>55965</v>
      </c>
      <c r="B3978" s="1">
        <v>41754.648263888892</v>
      </c>
      <c r="C3978">
        <v>65</v>
      </c>
      <c r="D3978" t="s">
        <v>14607</v>
      </c>
      <c r="F3978" t="s">
        <v>14608</v>
      </c>
      <c r="G3978">
        <v>3976</v>
      </c>
      <c r="H3978" s="2">
        <v>43159</v>
      </c>
      <c r="I3978" s="3">
        <f t="shared" si="497"/>
        <v>1405.351736111108</v>
      </c>
      <c r="J3978" s="3">
        <f t="shared" si="498"/>
        <v>39.822770742694246</v>
      </c>
      <c r="K3978">
        <f t="shared" si="499"/>
        <v>0.3720356743177573</v>
      </c>
      <c r="L3978" s="4">
        <f t="shared" si="500"/>
        <v>0.3720356743177573</v>
      </c>
      <c r="M3978">
        <f t="shared" si="501"/>
        <v>4.6251766251677408E-2</v>
      </c>
      <c r="N3978">
        <f t="shared" si="502"/>
        <v>2.1641124433157861</v>
      </c>
      <c r="O3978" s="4">
        <f t="shared" si="503"/>
        <v>1</v>
      </c>
      <c r="P3978">
        <f t="shared" si="504"/>
        <v>0.52902675573831792</v>
      </c>
    </row>
    <row r="3979" spans="1:16" x14ac:dyDescent="0.15">
      <c r="A3979">
        <v>153349</v>
      </c>
      <c r="B3979" s="1">
        <v>41647.697141203702</v>
      </c>
      <c r="C3979">
        <v>22</v>
      </c>
      <c r="D3979" t="s">
        <v>14609</v>
      </c>
      <c r="E3979" t="s">
        <v>14610</v>
      </c>
      <c r="F3979" t="s">
        <v>14611</v>
      </c>
      <c r="G3979">
        <v>3977</v>
      </c>
      <c r="H3979" s="2">
        <v>43159</v>
      </c>
      <c r="I3979" s="3">
        <f t="shared" si="497"/>
        <v>1512.3028587962981</v>
      </c>
      <c r="J3979" s="3">
        <f t="shared" si="498"/>
        <v>101.40098533044933</v>
      </c>
      <c r="K3979">
        <f t="shared" si="499"/>
        <v>0.94731690563795334</v>
      </c>
      <c r="L3979" s="4">
        <f t="shared" si="500"/>
        <v>0.94731690563795334</v>
      </c>
      <c r="M3979">
        <f t="shared" si="501"/>
        <v>1.454735066593121E-2</v>
      </c>
      <c r="N3979">
        <f t="shared" si="502"/>
        <v>0.68066811593985699</v>
      </c>
      <c r="O3979" s="4">
        <f t="shared" si="503"/>
        <v>0.68066811593985699</v>
      </c>
      <c r="P3979">
        <f t="shared" si="504"/>
        <v>0.88065470821342928</v>
      </c>
    </row>
    <row r="3980" spans="1:16" x14ac:dyDescent="0.15">
      <c r="A3980">
        <v>22065</v>
      </c>
      <c r="B3980" s="1">
        <v>42291.640752314815</v>
      </c>
      <c r="C3980">
        <v>2</v>
      </c>
      <c r="D3980" t="s">
        <v>14612</v>
      </c>
      <c r="E3980" t="s">
        <v>14613</v>
      </c>
      <c r="F3980" t="s">
        <v>14614</v>
      </c>
      <c r="G3980">
        <v>3978</v>
      </c>
      <c r="H3980" s="2">
        <v>43159</v>
      </c>
      <c r="I3980" s="3">
        <f t="shared" si="497"/>
        <v>868.35924768518453</v>
      </c>
      <c r="J3980" s="3">
        <f t="shared" si="498"/>
        <v>25.409990230218011</v>
      </c>
      <c r="K3980">
        <f t="shared" si="499"/>
        <v>0.23738737092875631</v>
      </c>
      <c r="L3980" s="4">
        <f t="shared" si="500"/>
        <v>0.23738737092875631</v>
      </c>
      <c r="M3980">
        <f t="shared" si="501"/>
        <v>2.303194219824882E-3</v>
      </c>
      <c r="N3980">
        <f t="shared" si="502"/>
        <v>0.10776607412944482</v>
      </c>
      <c r="O3980" s="4">
        <f t="shared" si="503"/>
        <v>0.10776607412944482</v>
      </c>
      <c r="P3980">
        <f t="shared" si="504"/>
        <v>0.20498204672892845</v>
      </c>
    </row>
    <row r="3981" spans="1:16" x14ac:dyDescent="0.15">
      <c r="A3981">
        <v>1741</v>
      </c>
      <c r="B3981" s="1">
        <v>42859.474178240744</v>
      </c>
      <c r="C3981">
        <v>0</v>
      </c>
      <c r="D3981" t="s">
        <v>14615</v>
      </c>
      <c r="E3981" t="s">
        <v>14616</v>
      </c>
      <c r="F3981" t="s">
        <v>14617</v>
      </c>
      <c r="G3981">
        <v>3979</v>
      </c>
      <c r="H3981" s="2">
        <v>43159</v>
      </c>
      <c r="I3981" s="3">
        <f t="shared" si="497"/>
        <v>300.52582175925636</v>
      </c>
      <c r="J3981" s="3">
        <f t="shared" si="498"/>
        <v>5.7931794007194197</v>
      </c>
      <c r="K3981">
        <f t="shared" si="499"/>
        <v>5.4121533097638341E-2</v>
      </c>
      <c r="L3981" s="4">
        <f t="shared" si="500"/>
        <v>5.4121533097638341E-2</v>
      </c>
      <c r="M3981">
        <f t="shared" si="501"/>
        <v>0</v>
      </c>
      <c r="N3981">
        <f t="shared" si="502"/>
        <v>0</v>
      </c>
      <c r="O3981" s="4">
        <f t="shared" si="503"/>
        <v>0</v>
      </c>
      <c r="P3981">
        <f t="shared" si="504"/>
        <v>4.0591149823228756E-2</v>
      </c>
    </row>
    <row r="3982" spans="1:16" x14ac:dyDescent="0.15">
      <c r="A3982">
        <v>674463</v>
      </c>
      <c r="B3982" s="1">
        <v>41485.636134259257</v>
      </c>
      <c r="C3982">
        <v>30</v>
      </c>
      <c r="D3982" t="s">
        <v>14618</v>
      </c>
      <c r="E3982" t="s">
        <v>14618</v>
      </c>
      <c r="F3982" t="s">
        <v>14619</v>
      </c>
      <c r="G3982">
        <v>3980</v>
      </c>
      <c r="H3982" s="2">
        <v>43159</v>
      </c>
      <c r="I3982" s="3">
        <f t="shared" si="497"/>
        <v>1674.3638657407428</v>
      </c>
      <c r="J3982" s="3">
        <f t="shared" si="498"/>
        <v>402.8174602905778</v>
      </c>
      <c r="K3982">
        <f t="shared" si="499"/>
        <v>3.7632355225725926</v>
      </c>
      <c r="L3982" s="4">
        <f t="shared" si="500"/>
        <v>1</v>
      </c>
      <c r="M3982">
        <f t="shared" si="501"/>
        <v>1.7917252404827742E-2</v>
      </c>
      <c r="N3982">
        <f t="shared" si="502"/>
        <v>0.83834525731027987</v>
      </c>
      <c r="O3982" s="4">
        <f t="shared" si="503"/>
        <v>0.83834525731027987</v>
      </c>
      <c r="P3982">
        <f t="shared" si="504"/>
        <v>0.95958631432757002</v>
      </c>
    </row>
    <row r="3983" spans="1:16" x14ac:dyDescent="0.15">
      <c r="A3983">
        <v>664737</v>
      </c>
      <c r="B3983" s="1">
        <v>41500.608263888891</v>
      </c>
      <c r="C3983">
        <v>4</v>
      </c>
      <c r="D3983" t="s">
        <v>14620</v>
      </c>
      <c r="E3983" t="s">
        <v>14621</v>
      </c>
      <c r="F3983" t="s">
        <v>14622</v>
      </c>
      <c r="G3983">
        <v>3981</v>
      </c>
      <c r="H3983" s="2">
        <v>43159</v>
      </c>
      <c r="I3983" s="3">
        <f t="shared" si="497"/>
        <v>1659.3917361111089</v>
      </c>
      <c r="J3983" s="3">
        <f t="shared" si="498"/>
        <v>400.59076198478238</v>
      </c>
      <c r="K3983">
        <f t="shared" si="499"/>
        <v>3.74243307236009</v>
      </c>
      <c r="L3983" s="4">
        <f t="shared" si="500"/>
        <v>1</v>
      </c>
      <c r="M3983">
        <f t="shared" si="501"/>
        <v>2.4105218273379235E-3</v>
      </c>
      <c r="N3983">
        <f t="shared" si="502"/>
        <v>0.11278791501799386</v>
      </c>
      <c r="O3983" s="4">
        <f t="shared" si="503"/>
        <v>0.11278791501799386</v>
      </c>
      <c r="P3983">
        <f t="shared" si="504"/>
        <v>0.77819697875449845</v>
      </c>
    </row>
    <row r="3984" spans="1:16" x14ac:dyDescent="0.15">
      <c r="A3984">
        <v>31073</v>
      </c>
      <c r="B3984" s="1">
        <v>43053.495451388888</v>
      </c>
      <c r="C3984">
        <v>4</v>
      </c>
      <c r="D3984" t="s">
        <v>14623</v>
      </c>
      <c r="E3984" t="s">
        <v>13537</v>
      </c>
      <c r="F3984" t="s">
        <v>14624</v>
      </c>
      <c r="G3984">
        <v>3982</v>
      </c>
      <c r="H3984" s="2">
        <v>43159</v>
      </c>
      <c r="I3984" s="3">
        <f t="shared" si="497"/>
        <v>106.50454861111211</v>
      </c>
      <c r="J3984" s="3">
        <f t="shared" si="498"/>
        <v>291.75279746463343</v>
      </c>
      <c r="K3984">
        <f t="shared" si="499"/>
        <v>2.7256377874902089</v>
      </c>
      <c r="L3984" s="4">
        <f t="shared" si="500"/>
        <v>1</v>
      </c>
      <c r="M3984">
        <f t="shared" si="501"/>
        <v>3.7557081384434518E-2</v>
      </c>
      <c r="N3984">
        <f t="shared" si="502"/>
        <v>1.7572895857945907</v>
      </c>
      <c r="O3984" s="4">
        <f t="shared" si="503"/>
        <v>1</v>
      </c>
      <c r="P3984">
        <f t="shared" si="504"/>
        <v>1</v>
      </c>
    </row>
    <row r="3985" spans="1:16" x14ac:dyDescent="0.15">
      <c r="A3985">
        <v>304</v>
      </c>
      <c r="B3985" s="1">
        <v>43140.473402777781</v>
      </c>
      <c r="C3985">
        <v>0</v>
      </c>
      <c r="D3985" t="s">
        <v>14625</v>
      </c>
      <c r="E3985" t="s">
        <v>14626</v>
      </c>
      <c r="F3985" t="s">
        <v>14627</v>
      </c>
      <c r="G3985">
        <v>3983</v>
      </c>
      <c r="H3985" s="2">
        <v>43159</v>
      </c>
      <c r="I3985" s="3">
        <f t="shared" si="497"/>
        <v>19.526597222218697</v>
      </c>
      <c r="J3985" s="3">
        <f t="shared" si="498"/>
        <v>15.568508764757436</v>
      </c>
      <c r="K3985">
        <f t="shared" si="499"/>
        <v>0.1454454461203214</v>
      </c>
      <c r="L3985" s="4">
        <f t="shared" si="500"/>
        <v>0.1454454461203214</v>
      </c>
      <c r="M3985">
        <f t="shared" si="501"/>
        <v>0</v>
      </c>
      <c r="N3985">
        <f t="shared" si="502"/>
        <v>0</v>
      </c>
      <c r="O3985" s="4">
        <f t="shared" si="503"/>
        <v>0</v>
      </c>
      <c r="P3985">
        <f t="shared" si="504"/>
        <v>0.10908408459024105</v>
      </c>
    </row>
    <row r="3986" spans="1:16" x14ac:dyDescent="0.15">
      <c r="A3986">
        <v>1374</v>
      </c>
      <c r="B3986" s="1">
        <v>43038.608506944445</v>
      </c>
      <c r="C3986">
        <v>0</v>
      </c>
      <c r="D3986" t="s">
        <v>14628</v>
      </c>
      <c r="E3986" t="s">
        <v>14629</v>
      </c>
      <c r="F3986" t="s">
        <v>14630</v>
      </c>
      <c r="G3986">
        <v>3984</v>
      </c>
      <c r="H3986" s="2">
        <v>43159</v>
      </c>
      <c r="I3986" s="3">
        <f t="shared" si="497"/>
        <v>121.39149305555475</v>
      </c>
      <c r="J3986" s="3">
        <f t="shared" si="498"/>
        <v>11.318750312850915</v>
      </c>
      <c r="K3986">
        <f t="shared" si="499"/>
        <v>0.10574299142277409</v>
      </c>
      <c r="L3986" s="4">
        <f t="shared" si="500"/>
        <v>0.10574299142277409</v>
      </c>
      <c r="M3986">
        <f t="shared" si="501"/>
        <v>0</v>
      </c>
      <c r="N3986">
        <f t="shared" si="502"/>
        <v>0</v>
      </c>
      <c r="O3986" s="4">
        <f t="shared" si="503"/>
        <v>0</v>
      </c>
      <c r="P3986">
        <f t="shared" si="504"/>
        <v>7.9307243567080563E-2</v>
      </c>
    </row>
    <row r="3987" spans="1:16" x14ac:dyDescent="0.15">
      <c r="A3987">
        <v>15002</v>
      </c>
      <c r="B3987" s="1">
        <v>41747.427118055559</v>
      </c>
      <c r="C3987">
        <v>3</v>
      </c>
      <c r="D3987" t="s">
        <v>14631</v>
      </c>
      <c r="F3987" t="s">
        <v>14632</v>
      </c>
      <c r="G3987">
        <v>3985</v>
      </c>
      <c r="H3987" s="2">
        <v>43159</v>
      </c>
      <c r="I3987" s="3">
        <f t="shared" si="497"/>
        <v>1412.5728819444412</v>
      </c>
      <c r="J3987" s="3">
        <f t="shared" si="498"/>
        <v>10.620336969338799</v>
      </c>
      <c r="K3987">
        <f t="shared" si="499"/>
        <v>9.9218214910237787E-2</v>
      </c>
      <c r="L3987" s="4">
        <f t="shared" si="500"/>
        <v>9.9218214910237787E-2</v>
      </c>
      <c r="M3987">
        <f t="shared" si="501"/>
        <v>2.1237842226380747E-3</v>
      </c>
      <c r="N3987">
        <f t="shared" si="502"/>
        <v>9.9371510227722712E-2</v>
      </c>
      <c r="O3987" s="4">
        <f t="shared" si="503"/>
        <v>9.9371510227722712E-2</v>
      </c>
      <c r="P3987">
        <f t="shared" si="504"/>
        <v>9.9256538739609018E-2</v>
      </c>
    </row>
    <row r="3988" spans="1:16" x14ac:dyDescent="0.15">
      <c r="A3988">
        <v>334304</v>
      </c>
      <c r="B3988" s="1">
        <v>41648.725162037037</v>
      </c>
      <c r="C3988">
        <v>23</v>
      </c>
      <c r="D3988" t="s">
        <v>14633</v>
      </c>
      <c r="E3988" t="s">
        <v>14634</v>
      </c>
      <c r="F3988" t="s">
        <v>14635</v>
      </c>
      <c r="G3988">
        <v>3986</v>
      </c>
      <c r="H3988" s="2">
        <v>43159</v>
      </c>
      <c r="I3988" s="3">
        <f t="shared" si="497"/>
        <v>1511.2748379629629</v>
      </c>
      <c r="J3988" s="3">
        <f t="shared" si="498"/>
        <v>221.20662079612606</v>
      </c>
      <c r="K3988">
        <f t="shared" si="499"/>
        <v>2.0665752984186088</v>
      </c>
      <c r="L3988" s="4">
        <f t="shared" si="500"/>
        <v>1</v>
      </c>
      <c r="M3988">
        <f t="shared" si="501"/>
        <v>1.5218939283738452E-2</v>
      </c>
      <c r="N3988">
        <f t="shared" si="502"/>
        <v>0.71209163556670352</v>
      </c>
      <c r="O3988" s="4">
        <f t="shared" si="503"/>
        <v>0.71209163556670352</v>
      </c>
      <c r="P3988">
        <f t="shared" si="504"/>
        <v>0.92802290889167582</v>
      </c>
    </row>
    <row r="3989" spans="1:16" x14ac:dyDescent="0.15">
      <c r="A3989">
        <v>100163</v>
      </c>
      <c r="B3989" s="1">
        <v>41646.588194444441</v>
      </c>
      <c r="C3989">
        <v>19</v>
      </c>
      <c r="D3989" t="s">
        <v>14636</v>
      </c>
      <c r="E3989" t="s">
        <v>14636</v>
      </c>
      <c r="F3989" t="s">
        <v>14637</v>
      </c>
      <c r="G3989">
        <v>3987</v>
      </c>
      <c r="H3989" s="2">
        <v>43159</v>
      </c>
      <c r="I3989" s="3">
        <f t="shared" si="497"/>
        <v>1513.4118055555591</v>
      </c>
      <c r="J3989" s="3">
        <f t="shared" si="498"/>
        <v>66.183572529507998</v>
      </c>
      <c r="K3989">
        <f t="shared" si="499"/>
        <v>0.61830579780265282</v>
      </c>
      <c r="L3989" s="4">
        <f t="shared" si="500"/>
        <v>0.61830579780265282</v>
      </c>
      <c r="M3989">
        <f t="shared" si="501"/>
        <v>1.2554415084019567E-2</v>
      </c>
      <c r="N3989">
        <f t="shared" si="502"/>
        <v>0.58741899182915647</v>
      </c>
      <c r="O3989" s="4">
        <f t="shared" si="503"/>
        <v>0.58741899182915647</v>
      </c>
      <c r="P3989">
        <f t="shared" si="504"/>
        <v>0.61058409630927879</v>
      </c>
    </row>
    <row r="3990" spans="1:16" x14ac:dyDescent="0.15">
      <c r="A3990">
        <v>278405</v>
      </c>
      <c r="B3990" s="1">
        <v>41789.414305555554</v>
      </c>
      <c r="C3990">
        <v>168</v>
      </c>
      <c r="D3990" t="s">
        <v>14638</v>
      </c>
      <c r="F3990" t="s">
        <v>14639</v>
      </c>
      <c r="G3990">
        <v>3988</v>
      </c>
      <c r="H3990" s="2">
        <v>43159</v>
      </c>
      <c r="I3990" s="3">
        <f t="shared" si="497"/>
        <v>1370.5856944444458</v>
      </c>
      <c r="J3990" s="3">
        <f t="shared" si="498"/>
        <v>203.12848815545888</v>
      </c>
      <c r="K3990">
        <f t="shared" si="499"/>
        <v>1.8976842307720825</v>
      </c>
      <c r="L3990" s="4">
        <f t="shared" si="500"/>
        <v>1</v>
      </c>
      <c r="M3990">
        <f t="shared" si="501"/>
        <v>0.12257533453105042</v>
      </c>
      <c r="N3990">
        <f t="shared" si="502"/>
        <v>5.7352794974099179</v>
      </c>
      <c r="O3990" s="4">
        <f t="shared" si="503"/>
        <v>1</v>
      </c>
      <c r="P3990">
        <f t="shared" si="504"/>
        <v>1</v>
      </c>
    </row>
    <row r="3991" spans="1:16" x14ac:dyDescent="0.15">
      <c r="A3991">
        <v>598196</v>
      </c>
      <c r="B3991" s="1">
        <v>41530.674097222225</v>
      </c>
      <c r="C3991">
        <v>400</v>
      </c>
      <c r="D3991" t="s">
        <v>14640</v>
      </c>
      <c r="E3991" t="s">
        <v>14641</v>
      </c>
      <c r="F3991" t="s">
        <v>14642</v>
      </c>
      <c r="G3991">
        <v>3989</v>
      </c>
      <c r="H3991" s="2">
        <v>43159</v>
      </c>
      <c r="I3991" s="3">
        <f t="shared" si="497"/>
        <v>1629.3259027777749</v>
      </c>
      <c r="J3991" s="3">
        <f t="shared" si="498"/>
        <v>367.14324554722828</v>
      </c>
      <c r="K3991">
        <f t="shared" si="499"/>
        <v>3.429956840796454</v>
      </c>
      <c r="L3991" s="4">
        <f t="shared" si="500"/>
        <v>1</v>
      </c>
      <c r="M3991">
        <f t="shared" si="501"/>
        <v>0.24550030127063924</v>
      </c>
      <c r="N3991">
        <f t="shared" si="502"/>
        <v>11.486918227653554</v>
      </c>
      <c r="O3991" s="4">
        <f t="shared" si="503"/>
        <v>1</v>
      </c>
      <c r="P3991">
        <f t="shared" si="504"/>
        <v>1</v>
      </c>
    </row>
    <row r="3992" spans="1:16" x14ac:dyDescent="0.15">
      <c r="A3992">
        <v>1148439</v>
      </c>
      <c r="B3992" s="1">
        <v>41534.56658564815</v>
      </c>
      <c r="C3992">
        <v>34</v>
      </c>
      <c r="D3992" t="s">
        <v>14643</v>
      </c>
      <c r="E3992" t="s">
        <v>14644</v>
      </c>
      <c r="F3992" t="s">
        <v>14645</v>
      </c>
      <c r="G3992">
        <v>3990</v>
      </c>
      <c r="H3992" s="2">
        <v>43159</v>
      </c>
      <c r="I3992" s="3">
        <f t="shared" si="497"/>
        <v>1625.4334143518499</v>
      </c>
      <c r="J3992" s="3">
        <f t="shared" si="498"/>
        <v>706.54324554903167</v>
      </c>
      <c r="K3992">
        <f t="shared" si="499"/>
        <v>6.6007283744995089</v>
      </c>
      <c r="L3992" s="4">
        <f t="shared" si="500"/>
        <v>1</v>
      </c>
      <c r="M3992">
        <f t="shared" si="501"/>
        <v>2.0917497880746889E-2</v>
      </c>
      <c r="N3992">
        <f t="shared" si="502"/>
        <v>0.9787262436732177</v>
      </c>
      <c r="O3992" s="4">
        <f t="shared" si="503"/>
        <v>0.9787262436732177</v>
      </c>
      <c r="P3992">
        <f t="shared" si="504"/>
        <v>0.9946815609183044</v>
      </c>
    </row>
    <row r="3993" spans="1:16" x14ac:dyDescent="0.15">
      <c r="A3993">
        <v>157628</v>
      </c>
      <c r="B3993" s="1">
        <v>41570.731215277781</v>
      </c>
      <c r="C3993">
        <v>53</v>
      </c>
      <c r="D3993" t="s">
        <v>14646</v>
      </c>
      <c r="E3993" t="s">
        <v>14646</v>
      </c>
      <c r="F3993" t="s">
        <v>14647</v>
      </c>
      <c r="G3993">
        <v>3991</v>
      </c>
      <c r="H3993" s="2">
        <v>43159</v>
      </c>
      <c r="I3993" s="3">
        <f t="shared" si="497"/>
        <v>1589.2687847222187</v>
      </c>
      <c r="J3993" s="3">
        <f t="shared" si="498"/>
        <v>99.18271944638434</v>
      </c>
      <c r="K3993">
        <f t="shared" si="499"/>
        <v>0.92659323351261291</v>
      </c>
      <c r="L3993" s="4">
        <f t="shared" si="500"/>
        <v>0.92659323351261291</v>
      </c>
      <c r="M3993">
        <f t="shared" si="501"/>
        <v>3.3348669847098042E-2</v>
      </c>
      <c r="N3993">
        <f t="shared" si="502"/>
        <v>1.5603787105431339</v>
      </c>
      <c r="O3993" s="4">
        <f t="shared" si="503"/>
        <v>1</v>
      </c>
      <c r="P3993">
        <f t="shared" si="504"/>
        <v>0.94494492513445971</v>
      </c>
    </row>
    <row r="3994" spans="1:16" x14ac:dyDescent="0.15">
      <c r="A3994">
        <v>46806</v>
      </c>
      <c r="B3994" s="1">
        <v>42111.489155092589</v>
      </c>
      <c r="C3994">
        <v>29</v>
      </c>
      <c r="D3994" t="s">
        <v>14648</v>
      </c>
      <c r="F3994" t="s">
        <v>14649</v>
      </c>
      <c r="G3994">
        <v>3992</v>
      </c>
      <c r="H3994" s="2">
        <v>43159</v>
      </c>
      <c r="I3994" s="3">
        <f t="shared" si="497"/>
        <v>1048.5108449074105</v>
      </c>
      <c r="J3994" s="3">
        <f t="shared" si="498"/>
        <v>44.640453865914225</v>
      </c>
      <c r="K3994">
        <f t="shared" si="499"/>
        <v>0.41704384316108778</v>
      </c>
      <c r="L3994" s="4">
        <f t="shared" si="500"/>
        <v>0.41704384316108778</v>
      </c>
      <c r="M3994">
        <f t="shared" si="501"/>
        <v>2.7658273770702738E-2</v>
      </c>
      <c r="N3994">
        <f t="shared" si="502"/>
        <v>1.2941260254172813</v>
      </c>
      <c r="O3994" s="4">
        <f t="shared" si="503"/>
        <v>1</v>
      </c>
      <c r="P3994">
        <f t="shared" si="504"/>
        <v>0.56278288237081586</v>
      </c>
    </row>
    <row r="3995" spans="1:16" x14ac:dyDescent="0.15">
      <c r="A3995">
        <v>405140</v>
      </c>
      <c r="B3995" s="1">
        <v>41508.671053240738</v>
      </c>
      <c r="C3995">
        <v>15</v>
      </c>
      <c r="D3995" t="s">
        <v>14650</v>
      </c>
      <c r="E3995" t="s">
        <v>14651</v>
      </c>
      <c r="F3995" t="s">
        <v>14652</v>
      </c>
      <c r="G3995">
        <v>3993</v>
      </c>
      <c r="H3995" s="2">
        <v>43159</v>
      </c>
      <c r="I3995" s="3">
        <f t="shared" si="497"/>
        <v>1651.3289467592622</v>
      </c>
      <c r="J3995" s="3">
        <f t="shared" si="498"/>
        <v>245.34179019576229</v>
      </c>
      <c r="K3995">
        <f t="shared" si="499"/>
        <v>2.2920529298065313</v>
      </c>
      <c r="L3995" s="4">
        <f t="shared" si="500"/>
        <v>1</v>
      </c>
      <c r="M3995">
        <f t="shared" si="501"/>
        <v>9.0835929627694975E-3</v>
      </c>
      <c r="N3995">
        <f t="shared" si="502"/>
        <v>0.42501980256877753</v>
      </c>
      <c r="O3995" s="4">
        <f t="shared" si="503"/>
        <v>0.42501980256877753</v>
      </c>
      <c r="P3995">
        <f t="shared" si="504"/>
        <v>0.85625495064219437</v>
      </c>
    </row>
    <row r="3996" spans="1:16" x14ac:dyDescent="0.15">
      <c r="A3996">
        <v>73024</v>
      </c>
      <c r="B3996" s="1">
        <v>42594.745000000003</v>
      </c>
      <c r="C3996">
        <v>6</v>
      </c>
      <c r="D3996" t="s">
        <v>14653</v>
      </c>
      <c r="E3996" t="s">
        <v>14654</v>
      </c>
      <c r="F3996" t="s">
        <v>14655</v>
      </c>
      <c r="G3996">
        <v>3994</v>
      </c>
      <c r="H3996" s="2">
        <v>43159</v>
      </c>
      <c r="I3996" s="3">
        <f t="shared" si="497"/>
        <v>565.25499999999738</v>
      </c>
      <c r="J3996" s="3">
        <f t="shared" si="498"/>
        <v>129.18771174071938</v>
      </c>
      <c r="K3996">
        <f t="shared" si="499"/>
        <v>1.2069084233633836</v>
      </c>
      <c r="L3996" s="4">
        <f t="shared" si="500"/>
        <v>1</v>
      </c>
      <c r="M3996">
        <f t="shared" si="501"/>
        <v>1.0614678331018793E-2</v>
      </c>
      <c r="N3996">
        <f t="shared" si="502"/>
        <v>0.49665903206710754</v>
      </c>
      <c r="O3996" s="4">
        <f t="shared" si="503"/>
        <v>0.49665903206710754</v>
      </c>
      <c r="P3996">
        <f t="shared" si="504"/>
        <v>0.87416475801677684</v>
      </c>
    </row>
    <row r="3997" spans="1:16" x14ac:dyDescent="0.15">
      <c r="A3997">
        <v>259333</v>
      </c>
      <c r="B3997" s="1">
        <v>41530.698530092595</v>
      </c>
      <c r="C3997">
        <v>55</v>
      </c>
      <c r="D3997" t="s">
        <v>14656</v>
      </c>
      <c r="E3997" t="s">
        <v>14657</v>
      </c>
      <c r="F3997" t="s">
        <v>14658</v>
      </c>
      <c r="G3997">
        <v>3995</v>
      </c>
      <c r="H3997" s="2">
        <v>43159</v>
      </c>
      <c r="I3997" s="3">
        <f t="shared" si="497"/>
        <v>1629.3014699074047</v>
      </c>
      <c r="J3997" s="3">
        <f t="shared" si="498"/>
        <v>159.16821091110796</v>
      </c>
      <c r="K3997">
        <f t="shared" si="499"/>
        <v>1.4869947914693677</v>
      </c>
      <c r="L3997" s="4">
        <f t="shared" si="500"/>
        <v>1</v>
      </c>
      <c r="M3997">
        <f t="shared" si="501"/>
        <v>3.3756797631273067E-2</v>
      </c>
      <c r="N3997">
        <f t="shared" si="502"/>
        <v>1.5794749416230451</v>
      </c>
      <c r="O3997" s="4">
        <f t="shared" si="503"/>
        <v>1</v>
      </c>
      <c r="P3997">
        <f t="shared" si="504"/>
        <v>1</v>
      </c>
    </row>
    <row r="3998" spans="1:16" x14ac:dyDescent="0.15">
      <c r="A3998">
        <v>4229</v>
      </c>
      <c r="B3998" s="1">
        <v>43122.672337962962</v>
      </c>
      <c r="C3998">
        <v>0</v>
      </c>
      <c r="D3998" t="s">
        <v>14659</v>
      </c>
      <c r="E3998" t="s">
        <v>14660</v>
      </c>
      <c r="F3998" t="s">
        <v>14661</v>
      </c>
      <c r="G3998">
        <v>3996</v>
      </c>
      <c r="H3998" s="2">
        <v>43159</v>
      </c>
      <c r="I3998" s="3">
        <f t="shared" si="497"/>
        <v>37.327662037037953</v>
      </c>
      <c r="J3998" s="3">
        <f t="shared" si="498"/>
        <v>113.29399617377113</v>
      </c>
      <c r="K3998">
        <f t="shared" si="499"/>
        <v>1.0584248026085668</v>
      </c>
      <c r="L3998" s="4">
        <f t="shared" si="500"/>
        <v>1</v>
      </c>
      <c r="M3998">
        <f t="shared" si="501"/>
        <v>0</v>
      </c>
      <c r="N3998">
        <f t="shared" si="502"/>
        <v>0</v>
      </c>
      <c r="O3998" s="4">
        <f t="shared" si="503"/>
        <v>0</v>
      </c>
      <c r="P3998">
        <f t="shared" si="504"/>
        <v>0.75</v>
      </c>
    </row>
    <row r="3999" spans="1:16" x14ac:dyDescent="0.15">
      <c r="A3999">
        <v>32312</v>
      </c>
      <c r="B3999" s="1">
        <v>41646.588194444441</v>
      </c>
      <c r="C3999">
        <v>8</v>
      </c>
      <c r="D3999" t="s">
        <v>14662</v>
      </c>
      <c r="E3999" t="s">
        <v>14663</v>
      </c>
      <c r="F3999" t="s">
        <v>14664</v>
      </c>
      <c r="G3999">
        <v>3997</v>
      </c>
      <c r="H3999" s="2">
        <v>43159</v>
      </c>
      <c r="I3999" s="3">
        <f t="shared" si="497"/>
        <v>1513.4118055555591</v>
      </c>
      <c r="J3999" s="3">
        <f t="shared" si="498"/>
        <v>21.350434747096855</v>
      </c>
      <c r="K3999">
        <f t="shared" si="499"/>
        <v>0.19946184657607416</v>
      </c>
      <c r="L3999" s="4">
        <f t="shared" si="500"/>
        <v>0.19946184657607416</v>
      </c>
      <c r="M3999">
        <f t="shared" si="501"/>
        <v>5.2860695090608707E-3</v>
      </c>
      <c r="N3999">
        <f t="shared" si="502"/>
        <v>0.24733431234911854</v>
      </c>
      <c r="O3999" s="4">
        <f t="shared" si="503"/>
        <v>0.24733431234911854</v>
      </c>
      <c r="P3999">
        <f t="shared" si="504"/>
        <v>0.21142996301933525</v>
      </c>
    </row>
    <row r="4000" spans="1:16" x14ac:dyDescent="0.15">
      <c r="A4000">
        <v>96669</v>
      </c>
      <c r="B4000" s="1">
        <v>41689.592997685184</v>
      </c>
      <c r="C4000">
        <v>15</v>
      </c>
      <c r="D4000" t="s">
        <v>14665</v>
      </c>
      <c r="F4000" t="s">
        <v>14666</v>
      </c>
      <c r="G4000">
        <v>3998</v>
      </c>
      <c r="H4000" s="2">
        <v>43159</v>
      </c>
      <c r="I4000" s="3">
        <f t="shared" si="497"/>
        <v>1470.4070023148161</v>
      </c>
      <c r="J4000" s="3">
        <f t="shared" si="498"/>
        <v>65.743022066555042</v>
      </c>
      <c r="K4000">
        <f t="shared" si="499"/>
        <v>0.61419004981478154</v>
      </c>
      <c r="L4000" s="4">
        <f t="shared" si="500"/>
        <v>0.61419004981478154</v>
      </c>
      <c r="M4000">
        <f t="shared" si="501"/>
        <v>1.0201257186878167E-2</v>
      </c>
      <c r="N4000">
        <f t="shared" si="502"/>
        <v>0.47731512555559935</v>
      </c>
      <c r="O4000" s="4">
        <f t="shared" si="503"/>
        <v>0.47731512555559935</v>
      </c>
      <c r="P4000">
        <f t="shared" si="504"/>
        <v>0.57997131874998598</v>
      </c>
    </row>
    <row r="4001" spans="1:16" x14ac:dyDescent="0.15">
      <c r="A4001">
        <v>77270</v>
      </c>
      <c r="B4001" s="1">
        <v>41565.495462962965</v>
      </c>
      <c r="C4001">
        <v>64</v>
      </c>
      <c r="D4001" t="s">
        <v>14667</v>
      </c>
      <c r="E4001" t="s">
        <v>14668</v>
      </c>
      <c r="F4001" t="s">
        <v>14669</v>
      </c>
      <c r="G4001">
        <v>3999</v>
      </c>
      <c r="H4001" s="2">
        <v>43159</v>
      </c>
      <c r="I4001" s="3">
        <f t="shared" si="497"/>
        <v>1594.5045370370353</v>
      </c>
      <c r="J4001" s="3">
        <f t="shared" si="498"/>
        <v>48.460194502541739</v>
      </c>
      <c r="K4001">
        <f t="shared" si="499"/>
        <v>0.45272894886728388</v>
      </c>
      <c r="L4001" s="4">
        <f t="shared" si="500"/>
        <v>0.45272894886728388</v>
      </c>
      <c r="M4001">
        <f t="shared" si="501"/>
        <v>4.0137860077166708E-2</v>
      </c>
      <c r="N4001">
        <f t="shared" si="502"/>
        <v>1.8780437912014691</v>
      </c>
      <c r="O4001" s="4">
        <f t="shared" si="503"/>
        <v>1</v>
      </c>
      <c r="P4001">
        <f t="shared" si="504"/>
        <v>0.58954671165046291</v>
      </c>
    </row>
    <row r="4002" spans="1:16" x14ac:dyDescent="0.15">
      <c r="A4002">
        <v>82680</v>
      </c>
      <c r="B4002" s="1">
        <v>41634.609224537038</v>
      </c>
      <c r="C4002">
        <v>1</v>
      </c>
      <c r="D4002" t="s">
        <v>14670</v>
      </c>
      <c r="E4002" t="s">
        <v>14671</v>
      </c>
      <c r="F4002" t="s">
        <v>14672</v>
      </c>
      <c r="G4002">
        <v>4000</v>
      </c>
      <c r="H4002" s="2">
        <v>43159</v>
      </c>
      <c r="I4002" s="3">
        <f t="shared" si="497"/>
        <v>1525.3907754629618</v>
      </c>
      <c r="J4002" s="3">
        <f t="shared" si="498"/>
        <v>54.202504256593734</v>
      </c>
      <c r="K4002">
        <f t="shared" si="499"/>
        <v>0.50637524322720351</v>
      </c>
      <c r="L4002" s="4">
        <f t="shared" si="500"/>
        <v>0.50637524322720351</v>
      </c>
      <c r="M4002">
        <f t="shared" si="501"/>
        <v>6.5556971766562327E-4</v>
      </c>
      <c r="N4002">
        <f t="shared" si="502"/>
        <v>3.0673997955910266E-2</v>
      </c>
      <c r="O4002" s="4">
        <f t="shared" si="503"/>
        <v>3.0673997955910266E-2</v>
      </c>
      <c r="P4002">
        <f t="shared" si="504"/>
        <v>0.38744993190938021</v>
      </c>
    </row>
    <row r="4003" spans="1:16" x14ac:dyDescent="0.15">
      <c r="A4003">
        <v>3575</v>
      </c>
      <c r="B4003" s="1">
        <v>43123.64671296296</v>
      </c>
      <c r="C4003">
        <v>5</v>
      </c>
      <c r="D4003" t="s">
        <v>14673</v>
      </c>
      <c r="E4003" t="s">
        <v>14674</v>
      </c>
      <c r="F4003" t="s">
        <v>14675</v>
      </c>
      <c r="G4003">
        <v>4001</v>
      </c>
      <c r="H4003" s="2">
        <v>43159</v>
      </c>
      <c r="I4003" s="3">
        <f t="shared" si="497"/>
        <v>36.353287037039991</v>
      </c>
      <c r="J4003" s="3">
        <f t="shared" si="498"/>
        <v>98.340488340365738</v>
      </c>
      <c r="K4003">
        <f t="shared" si="499"/>
        <v>0.91872487047269291</v>
      </c>
      <c r="L4003" s="4">
        <f t="shared" si="500"/>
        <v>0.91872487047269291</v>
      </c>
      <c r="M4003">
        <f t="shared" si="501"/>
        <v>0.13753914453198005</v>
      </c>
      <c r="N4003">
        <f t="shared" si="502"/>
        <v>6.4354336763057463</v>
      </c>
      <c r="O4003" s="4">
        <f t="shared" si="503"/>
        <v>1</v>
      </c>
      <c r="P4003">
        <f t="shared" si="504"/>
        <v>0.93904365285451963</v>
      </c>
    </row>
    <row r="4004" spans="1:16" x14ac:dyDescent="0.15">
      <c r="A4004">
        <v>53243</v>
      </c>
      <c r="B4004" s="1">
        <v>41646.587962962964</v>
      </c>
      <c r="C4004">
        <v>18</v>
      </c>
      <c r="D4004" t="s">
        <v>14676</v>
      </c>
      <c r="E4004" t="s">
        <v>14676</v>
      </c>
      <c r="F4004" t="s">
        <v>14677</v>
      </c>
      <c r="G4004">
        <v>4002</v>
      </c>
      <c r="H4004" s="2">
        <v>43159</v>
      </c>
      <c r="I4004" s="3">
        <f t="shared" si="497"/>
        <v>1513.4120370370365</v>
      </c>
      <c r="J4004" s="3">
        <f t="shared" si="498"/>
        <v>35.180769477847775</v>
      </c>
      <c r="K4004">
        <f t="shared" si="499"/>
        <v>0.32866877546710749</v>
      </c>
      <c r="L4004" s="4">
        <f t="shared" si="500"/>
        <v>0.32866877546710749</v>
      </c>
      <c r="M4004">
        <f t="shared" si="501"/>
        <v>1.1893654576212083E-2</v>
      </c>
      <c r="N4004">
        <f t="shared" si="502"/>
        <v>0.55650211766662716</v>
      </c>
      <c r="O4004" s="4">
        <f t="shared" si="503"/>
        <v>0.55650211766662716</v>
      </c>
      <c r="P4004">
        <f t="shared" si="504"/>
        <v>0.38562711101698743</v>
      </c>
    </row>
    <row r="4005" spans="1:16" x14ac:dyDescent="0.15">
      <c r="A4005">
        <v>53268</v>
      </c>
      <c r="B4005" s="1">
        <v>42305.688726851855</v>
      </c>
      <c r="C4005">
        <v>8</v>
      </c>
      <c r="D4005" t="s">
        <v>14678</v>
      </c>
      <c r="E4005" t="s">
        <v>14679</v>
      </c>
      <c r="F4005" t="s">
        <v>14680</v>
      </c>
      <c r="G4005">
        <v>4003</v>
      </c>
      <c r="H4005" s="2">
        <v>43159</v>
      </c>
      <c r="I4005" s="3">
        <f t="shared" si="497"/>
        <v>854.31127314814512</v>
      </c>
      <c r="J4005" s="3">
        <f t="shared" si="498"/>
        <v>62.351980682295007</v>
      </c>
      <c r="K4005">
        <f t="shared" si="499"/>
        <v>0.58250997470940857</v>
      </c>
      <c r="L4005" s="4">
        <f t="shared" si="500"/>
        <v>0.58250997470940857</v>
      </c>
      <c r="M4005">
        <f t="shared" si="501"/>
        <v>9.3642683310497868E-3</v>
      </c>
      <c r="N4005">
        <f t="shared" si="502"/>
        <v>0.43815255632616695</v>
      </c>
      <c r="O4005" s="4">
        <f t="shared" si="503"/>
        <v>0.43815255632616695</v>
      </c>
      <c r="P4005">
        <f t="shared" si="504"/>
        <v>0.54642062011359815</v>
      </c>
    </row>
    <row r="4006" spans="1:16" x14ac:dyDescent="0.15">
      <c r="A4006">
        <v>357123</v>
      </c>
      <c r="B4006" s="1">
        <v>41592.499872685185</v>
      </c>
      <c r="C4006">
        <v>53</v>
      </c>
      <c r="D4006" t="s">
        <v>14681</v>
      </c>
      <c r="E4006" t="s">
        <v>14682</v>
      </c>
      <c r="F4006" t="s">
        <v>14683</v>
      </c>
      <c r="G4006">
        <v>4004</v>
      </c>
      <c r="H4006" s="2">
        <v>43159</v>
      </c>
      <c r="I4006" s="3">
        <f t="shared" si="497"/>
        <v>1567.5001273148155</v>
      </c>
      <c r="J4006" s="3">
        <f t="shared" si="498"/>
        <v>227.8296465670881</v>
      </c>
      <c r="K4006">
        <f t="shared" si="499"/>
        <v>2.1284494928247271</v>
      </c>
      <c r="L4006" s="4">
        <f t="shared" si="500"/>
        <v>1</v>
      </c>
      <c r="M4006">
        <f t="shared" si="501"/>
        <v>3.3811799486607327E-2</v>
      </c>
      <c r="N4006">
        <f t="shared" si="502"/>
        <v>1.5820484692778947</v>
      </c>
      <c r="O4006" s="4">
        <f t="shared" si="503"/>
        <v>1</v>
      </c>
      <c r="P4006">
        <f t="shared" si="504"/>
        <v>1</v>
      </c>
    </row>
    <row r="4007" spans="1:16" x14ac:dyDescent="0.15">
      <c r="A4007">
        <v>8392</v>
      </c>
      <c r="B4007" s="1">
        <v>42682.409131944441</v>
      </c>
      <c r="C4007">
        <v>11</v>
      </c>
      <c r="D4007" t="s">
        <v>14684</v>
      </c>
      <c r="E4007" t="s">
        <v>14685</v>
      </c>
      <c r="F4007" t="s">
        <v>14686</v>
      </c>
      <c r="G4007">
        <v>4005</v>
      </c>
      <c r="H4007" s="2">
        <v>43159</v>
      </c>
      <c r="I4007" s="3">
        <f t="shared" si="497"/>
        <v>477.59086805555853</v>
      </c>
      <c r="J4007" s="3">
        <f t="shared" si="498"/>
        <v>17.571525255846709</v>
      </c>
      <c r="K4007">
        <f t="shared" si="499"/>
        <v>0.16415819706743365</v>
      </c>
      <c r="L4007" s="4">
        <f t="shared" si="500"/>
        <v>0.16415819706743365</v>
      </c>
      <c r="M4007">
        <f t="shared" si="501"/>
        <v>2.3032266183783817E-2</v>
      </c>
      <c r="N4007">
        <f t="shared" si="502"/>
        <v>1.0776759005236962</v>
      </c>
      <c r="O4007" s="4">
        <f t="shared" si="503"/>
        <v>1</v>
      </c>
      <c r="P4007">
        <f t="shared" si="504"/>
        <v>0.37311864780057524</v>
      </c>
    </row>
    <row r="4008" spans="1:16" x14ac:dyDescent="0.15">
      <c r="A4008">
        <v>22088</v>
      </c>
      <c r="B4008" s="1">
        <v>42157.430694444447</v>
      </c>
      <c r="C4008">
        <v>8</v>
      </c>
      <c r="D4008" t="s">
        <v>14687</v>
      </c>
      <c r="F4008" t="s">
        <v>14688</v>
      </c>
      <c r="G4008">
        <v>4006</v>
      </c>
      <c r="H4008" s="2">
        <v>43159</v>
      </c>
      <c r="I4008" s="3">
        <f t="shared" si="497"/>
        <v>1002.569305555553</v>
      </c>
      <c r="J4008" s="3">
        <f t="shared" si="498"/>
        <v>22.031394615418026</v>
      </c>
      <c r="K4008">
        <f t="shared" si="499"/>
        <v>0.20582356774889526</v>
      </c>
      <c r="L4008" s="4">
        <f t="shared" si="500"/>
        <v>0.20582356774889526</v>
      </c>
      <c r="M4008">
        <f t="shared" si="501"/>
        <v>7.9794982308649138E-3</v>
      </c>
      <c r="N4008">
        <f t="shared" si="502"/>
        <v>0.37335939386325134</v>
      </c>
      <c r="O4008" s="4">
        <f t="shared" si="503"/>
        <v>0.37335939386325134</v>
      </c>
      <c r="P4008">
        <f t="shared" si="504"/>
        <v>0.24770752427748427</v>
      </c>
    </row>
    <row r="4009" spans="1:16" x14ac:dyDescent="0.15">
      <c r="A4009">
        <v>353204</v>
      </c>
      <c r="B4009" s="1">
        <v>41579.709976851853</v>
      </c>
      <c r="C4009">
        <v>119</v>
      </c>
      <c r="D4009" t="s">
        <v>14689</v>
      </c>
      <c r="E4009" t="s">
        <v>14689</v>
      </c>
      <c r="F4009" t="s">
        <v>14690</v>
      </c>
      <c r="G4009">
        <v>4007</v>
      </c>
      <c r="H4009" s="2">
        <v>43159</v>
      </c>
      <c r="I4009" s="3">
        <f t="shared" si="497"/>
        <v>1580.2900231481472</v>
      </c>
      <c r="J4009" s="3">
        <f t="shared" si="498"/>
        <v>223.50580895041711</v>
      </c>
      <c r="K4009">
        <f t="shared" si="499"/>
        <v>2.088054969456365</v>
      </c>
      <c r="L4009" s="4">
        <f t="shared" si="500"/>
        <v>1</v>
      </c>
      <c r="M4009">
        <f t="shared" si="501"/>
        <v>7.5302633223575138E-2</v>
      </c>
      <c r="N4009">
        <f t="shared" si="502"/>
        <v>3.5233976727899234</v>
      </c>
      <c r="O4009" s="4">
        <f t="shared" si="503"/>
        <v>1</v>
      </c>
      <c r="P4009">
        <f t="shared" si="504"/>
        <v>1</v>
      </c>
    </row>
    <row r="4010" spans="1:16" x14ac:dyDescent="0.15">
      <c r="A4010">
        <v>4122</v>
      </c>
      <c r="B4010" s="1">
        <v>42976.468402777777</v>
      </c>
      <c r="C4010">
        <v>0</v>
      </c>
      <c r="D4010" t="s">
        <v>14691</v>
      </c>
      <c r="E4010" t="s">
        <v>14692</v>
      </c>
      <c r="F4010" t="s">
        <v>14693</v>
      </c>
      <c r="G4010">
        <v>4008</v>
      </c>
      <c r="H4010" s="2">
        <v>43159</v>
      </c>
      <c r="I4010" s="3">
        <f t="shared" si="497"/>
        <v>183.53159722222335</v>
      </c>
      <c r="J4010" s="3">
        <f t="shared" si="498"/>
        <v>22.459347940011703</v>
      </c>
      <c r="K4010">
        <f t="shared" si="499"/>
        <v>0.20982162967985579</v>
      </c>
      <c r="L4010" s="4">
        <f t="shared" si="500"/>
        <v>0.20982162967985579</v>
      </c>
      <c r="M4010">
        <f t="shared" si="501"/>
        <v>0</v>
      </c>
      <c r="N4010">
        <f t="shared" si="502"/>
        <v>0</v>
      </c>
      <c r="O4010" s="4">
        <f t="shared" si="503"/>
        <v>0</v>
      </c>
      <c r="P4010">
        <f t="shared" si="504"/>
        <v>0.15736622225989183</v>
      </c>
    </row>
    <row r="4011" spans="1:16" x14ac:dyDescent="0.15">
      <c r="A4011">
        <v>24639</v>
      </c>
      <c r="B4011" s="1">
        <v>42842.507141203707</v>
      </c>
      <c r="C4011">
        <v>5</v>
      </c>
      <c r="D4011" t="s">
        <v>14694</v>
      </c>
      <c r="E4011" t="s">
        <v>14695</v>
      </c>
      <c r="F4011" t="s">
        <v>14696</v>
      </c>
      <c r="G4011">
        <v>4009</v>
      </c>
      <c r="H4011" s="2">
        <v>43159</v>
      </c>
      <c r="I4011" s="3">
        <f t="shared" si="497"/>
        <v>317.49285879629315</v>
      </c>
      <c r="J4011" s="3">
        <f t="shared" si="498"/>
        <v>77.604895094061462</v>
      </c>
      <c r="K4011">
        <f t="shared" si="499"/>
        <v>0.72500704843534014</v>
      </c>
      <c r="L4011" s="4">
        <f t="shared" si="500"/>
        <v>0.72500704843534014</v>
      </c>
      <c r="M4011">
        <f t="shared" si="501"/>
        <v>1.5748385708442197E-2</v>
      </c>
      <c r="N4011">
        <f t="shared" si="502"/>
        <v>0.73686434564085934</v>
      </c>
      <c r="O4011" s="4">
        <f t="shared" si="503"/>
        <v>0.73686434564085934</v>
      </c>
      <c r="P4011">
        <f t="shared" si="504"/>
        <v>0.72797137273671997</v>
      </c>
    </row>
    <row r="4012" spans="1:16" x14ac:dyDescent="0.15">
      <c r="A4012">
        <v>26166</v>
      </c>
      <c r="B4012" s="1">
        <v>41648.706828703704</v>
      </c>
      <c r="C4012">
        <v>2</v>
      </c>
      <c r="D4012" t="s">
        <v>14697</v>
      </c>
      <c r="E4012" t="s">
        <v>14698</v>
      </c>
      <c r="F4012" t="s">
        <v>14699</v>
      </c>
      <c r="G4012">
        <v>4010</v>
      </c>
      <c r="H4012" s="2">
        <v>43159</v>
      </c>
      <c r="I4012" s="3">
        <f t="shared" si="497"/>
        <v>1511.2931712962964</v>
      </c>
      <c r="J4012" s="3">
        <f t="shared" si="498"/>
        <v>17.313649328248058</v>
      </c>
      <c r="K4012">
        <f t="shared" si="499"/>
        <v>0.16174904665360712</v>
      </c>
      <c r="L4012" s="4">
        <f t="shared" si="500"/>
        <v>0.16174904665360712</v>
      </c>
      <c r="M4012">
        <f t="shared" si="501"/>
        <v>1.3233699708207643E-3</v>
      </c>
      <c r="N4012">
        <f t="shared" si="502"/>
        <v>6.1920260631339659E-2</v>
      </c>
      <c r="O4012" s="4">
        <f t="shared" si="503"/>
        <v>6.1920260631339659E-2</v>
      </c>
      <c r="P4012">
        <f t="shared" si="504"/>
        <v>0.13679185014804027</v>
      </c>
    </row>
    <row r="4013" spans="1:16" x14ac:dyDescent="0.15">
      <c r="A4013">
        <v>169754</v>
      </c>
      <c r="B4013" s="1">
        <v>41660.612407407411</v>
      </c>
      <c r="C4013">
        <v>29</v>
      </c>
      <c r="D4013" t="s">
        <v>14700</v>
      </c>
      <c r="E4013" t="s">
        <v>14701</v>
      </c>
      <c r="F4013" t="s">
        <v>14702</v>
      </c>
      <c r="G4013">
        <v>4011</v>
      </c>
      <c r="H4013" s="2">
        <v>43159</v>
      </c>
      <c r="I4013" s="3">
        <f t="shared" si="497"/>
        <v>1499.3875925925895</v>
      </c>
      <c r="J4013" s="3">
        <f t="shared" si="498"/>
        <v>113.21555603009796</v>
      </c>
      <c r="K4013">
        <f t="shared" si="499"/>
        <v>1.0576919924298478</v>
      </c>
      <c r="L4013" s="4">
        <f t="shared" si="500"/>
        <v>1</v>
      </c>
      <c r="M4013">
        <f t="shared" si="501"/>
        <v>1.9341229808268676E-2</v>
      </c>
      <c r="N4013">
        <f t="shared" si="502"/>
        <v>0.90497292296564846</v>
      </c>
      <c r="O4013" s="4">
        <f t="shared" si="503"/>
        <v>0.90497292296564846</v>
      </c>
      <c r="P4013">
        <f t="shared" si="504"/>
        <v>0.97624323074141217</v>
      </c>
    </row>
    <row r="4014" spans="1:16" x14ac:dyDescent="0.15">
      <c r="A4014">
        <v>1216775</v>
      </c>
      <c r="B4014" s="1">
        <v>41529.571180555555</v>
      </c>
      <c r="C4014">
        <v>114</v>
      </c>
      <c r="D4014" t="s">
        <v>14703</v>
      </c>
      <c r="E4014" t="s">
        <v>14704</v>
      </c>
      <c r="F4014" t="s">
        <v>14705</v>
      </c>
      <c r="G4014">
        <v>4012</v>
      </c>
      <c r="H4014" s="2">
        <v>43159</v>
      </c>
      <c r="I4014" s="3">
        <f t="shared" si="497"/>
        <v>1630.4288194444453</v>
      </c>
      <c r="J4014" s="3">
        <f t="shared" si="498"/>
        <v>746.29139615834674</v>
      </c>
      <c r="K4014">
        <f t="shared" si="499"/>
        <v>6.9720669262634694</v>
      </c>
      <c r="L4014" s="4">
        <f t="shared" si="500"/>
        <v>1</v>
      </c>
      <c r="M4014">
        <f t="shared" si="501"/>
        <v>6.9920255726861183E-2</v>
      </c>
      <c r="N4014">
        <f t="shared" si="502"/>
        <v>3.2715571257310505</v>
      </c>
      <c r="O4014" s="4">
        <f t="shared" si="503"/>
        <v>1</v>
      </c>
      <c r="P4014">
        <f t="shared" si="504"/>
        <v>1</v>
      </c>
    </row>
    <row r="4015" spans="1:16" x14ac:dyDescent="0.15">
      <c r="A4015">
        <v>2933</v>
      </c>
      <c r="B4015" s="1">
        <v>43125.491979166669</v>
      </c>
      <c r="C4015">
        <v>0</v>
      </c>
      <c r="D4015" t="s">
        <v>14706</v>
      </c>
      <c r="E4015" t="s">
        <v>14707</v>
      </c>
      <c r="F4015" t="s">
        <v>14708</v>
      </c>
      <c r="G4015">
        <v>4013</v>
      </c>
      <c r="H4015" s="2">
        <v>43159</v>
      </c>
      <c r="I4015" s="3">
        <f t="shared" si="497"/>
        <v>34.508020833331102</v>
      </c>
      <c r="J4015" s="3">
        <f t="shared" si="498"/>
        <v>84.994732504827738</v>
      </c>
      <c r="K4015">
        <f t="shared" si="499"/>
        <v>0.79404501573241459</v>
      </c>
      <c r="L4015" s="4">
        <f t="shared" si="500"/>
        <v>0.79404501573241459</v>
      </c>
      <c r="M4015">
        <f t="shared" si="501"/>
        <v>0</v>
      </c>
      <c r="N4015">
        <f t="shared" si="502"/>
        <v>0</v>
      </c>
      <c r="O4015" s="4">
        <f t="shared" si="503"/>
        <v>0</v>
      </c>
      <c r="P4015">
        <f t="shared" si="504"/>
        <v>0.59553376179931095</v>
      </c>
    </row>
    <row r="4016" spans="1:16" x14ac:dyDescent="0.15">
      <c r="A4016">
        <v>93300</v>
      </c>
      <c r="B4016" s="1">
        <v>41556.577708333331</v>
      </c>
      <c r="C4016">
        <v>34</v>
      </c>
      <c r="D4016" t="s">
        <v>14709</v>
      </c>
      <c r="F4016" t="s">
        <v>14710</v>
      </c>
      <c r="G4016">
        <v>4014</v>
      </c>
      <c r="H4016" s="2">
        <v>43159</v>
      </c>
      <c r="I4016" s="3">
        <f t="shared" si="497"/>
        <v>1603.4222916666695</v>
      </c>
      <c r="J4016" s="3">
        <f t="shared" si="498"/>
        <v>58.188039722847918</v>
      </c>
      <c r="K4016">
        <f t="shared" si="499"/>
        <v>0.54360925148558747</v>
      </c>
      <c r="L4016" s="4">
        <f t="shared" si="500"/>
        <v>0.54360925148558747</v>
      </c>
      <c r="M4016">
        <f t="shared" si="501"/>
        <v>2.1204644700716282E-2</v>
      </c>
      <c r="N4016">
        <f t="shared" si="502"/>
        <v>0.99216179557782813</v>
      </c>
      <c r="O4016" s="4">
        <f t="shared" si="503"/>
        <v>0.99216179557782813</v>
      </c>
      <c r="P4016">
        <f t="shared" si="504"/>
        <v>0.65574738750864769</v>
      </c>
    </row>
    <row r="4017" spans="1:16" x14ac:dyDescent="0.15">
      <c r="A4017">
        <v>2945</v>
      </c>
      <c r="B4017" s="1">
        <v>42216.614363425928</v>
      </c>
      <c r="C4017">
        <v>0</v>
      </c>
      <c r="D4017" t="s">
        <v>14711</v>
      </c>
      <c r="F4017" t="s">
        <v>14712</v>
      </c>
      <c r="G4017">
        <v>4015</v>
      </c>
      <c r="H4017" s="2">
        <v>43159</v>
      </c>
      <c r="I4017" s="3">
        <f t="shared" si="497"/>
        <v>943.38563657407212</v>
      </c>
      <c r="J4017" s="3">
        <f t="shared" si="498"/>
        <v>3.1217350421984791</v>
      </c>
      <c r="K4017">
        <f t="shared" si="499"/>
        <v>2.9164138501808032E-2</v>
      </c>
      <c r="L4017" s="4">
        <f t="shared" si="500"/>
        <v>2.9164138501808032E-2</v>
      </c>
      <c r="M4017">
        <f t="shared" si="501"/>
        <v>0</v>
      </c>
      <c r="N4017">
        <f t="shared" si="502"/>
        <v>0</v>
      </c>
      <c r="O4017" s="4">
        <f t="shared" si="503"/>
        <v>0</v>
      </c>
      <c r="P4017">
        <f t="shared" si="504"/>
        <v>2.1873103876356024E-2</v>
      </c>
    </row>
    <row r="4018" spans="1:16" x14ac:dyDescent="0.15">
      <c r="A4018">
        <v>565</v>
      </c>
      <c r="B4018" s="1">
        <v>43126.48537037037</v>
      </c>
      <c r="C4018">
        <v>0</v>
      </c>
      <c r="D4018" t="s">
        <v>11926</v>
      </c>
      <c r="E4018" t="s">
        <v>11927</v>
      </c>
      <c r="F4018" t="s">
        <v>11928</v>
      </c>
      <c r="G4018">
        <v>4016</v>
      </c>
      <c r="H4018" s="2">
        <v>43159</v>
      </c>
      <c r="I4018" s="3">
        <f t="shared" si="497"/>
        <v>33.514629629629781</v>
      </c>
      <c r="J4018" s="3">
        <f t="shared" si="498"/>
        <v>16.858309527624677</v>
      </c>
      <c r="K4018">
        <f t="shared" si="499"/>
        <v>0.1574951324580533</v>
      </c>
      <c r="L4018" s="4">
        <f t="shared" si="500"/>
        <v>0.1574951324580533</v>
      </c>
      <c r="M4018">
        <f t="shared" si="501"/>
        <v>0</v>
      </c>
      <c r="N4018">
        <f t="shared" si="502"/>
        <v>0</v>
      </c>
      <c r="O4018" s="4">
        <f t="shared" si="503"/>
        <v>0</v>
      </c>
      <c r="P4018">
        <f t="shared" si="504"/>
        <v>0.11812134934353997</v>
      </c>
    </row>
    <row r="4019" spans="1:16" x14ac:dyDescent="0.15">
      <c r="A4019">
        <v>23454</v>
      </c>
      <c r="B4019" s="1">
        <v>41891.616539351853</v>
      </c>
      <c r="C4019">
        <v>22</v>
      </c>
      <c r="D4019" t="s">
        <v>14713</v>
      </c>
      <c r="F4019" t="s">
        <v>14714</v>
      </c>
      <c r="G4019">
        <v>4017</v>
      </c>
      <c r="H4019" s="2">
        <v>43159</v>
      </c>
      <c r="I4019" s="3">
        <f t="shared" si="497"/>
        <v>1268.3834606481469</v>
      </c>
      <c r="J4019" s="3">
        <f t="shared" si="498"/>
        <v>18.491253416387938</v>
      </c>
      <c r="K4019">
        <f t="shared" si="499"/>
        <v>0.17275055967843456</v>
      </c>
      <c r="L4019" s="4">
        <f t="shared" si="500"/>
        <v>0.17275055967843456</v>
      </c>
      <c r="M4019">
        <f t="shared" si="501"/>
        <v>1.7344912388527953E-2</v>
      </c>
      <c r="N4019">
        <f t="shared" si="502"/>
        <v>0.81156556322590501</v>
      </c>
      <c r="O4019" s="4">
        <f t="shared" si="503"/>
        <v>0.81156556322590501</v>
      </c>
      <c r="P4019">
        <f t="shared" si="504"/>
        <v>0.33245431056530217</v>
      </c>
    </row>
    <row r="4020" spans="1:16" x14ac:dyDescent="0.15">
      <c r="A4020">
        <v>22702</v>
      </c>
      <c r="B4020" s="1">
        <v>41744.453796296293</v>
      </c>
      <c r="C4020">
        <v>19</v>
      </c>
      <c r="D4020" t="s">
        <v>14715</v>
      </c>
      <c r="F4020" t="s">
        <v>14716</v>
      </c>
      <c r="G4020">
        <v>4018</v>
      </c>
      <c r="H4020" s="2">
        <v>43159</v>
      </c>
      <c r="I4020" s="3">
        <f t="shared" si="497"/>
        <v>1415.5462037037069</v>
      </c>
      <c r="J4020" s="3">
        <f t="shared" si="498"/>
        <v>16.037625575626805</v>
      </c>
      <c r="K4020">
        <f t="shared" si="499"/>
        <v>0.1498280690722314</v>
      </c>
      <c r="L4020" s="4">
        <f t="shared" si="500"/>
        <v>0.1498280690722314</v>
      </c>
      <c r="M4020">
        <f t="shared" si="501"/>
        <v>1.3422380668527412E-2</v>
      </c>
      <c r="N4020">
        <f t="shared" si="502"/>
        <v>0.62803095703675904</v>
      </c>
      <c r="O4020" s="4">
        <f t="shared" si="503"/>
        <v>0.62803095703675904</v>
      </c>
      <c r="P4020">
        <f t="shared" si="504"/>
        <v>0.26937879106336332</v>
      </c>
    </row>
    <row r="4021" spans="1:16" x14ac:dyDescent="0.15">
      <c r="A4021">
        <v>15591</v>
      </c>
      <c r="B4021" s="1">
        <v>41830.452037037037</v>
      </c>
      <c r="C4021">
        <v>12</v>
      </c>
      <c r="D4021" t="s">
        <v>14717</v>
      </c>
      <c r="F4021" t="s">
        <v>14718</v>
      </c>
      <c r="G4021">
        <v>4019</v>
      </c>
      <c r="H4021" s="2">
        <v>43159</v>
      </c>
      <c r="I4021" s="3">
        <f t="shared" si="497"/>
        <v>1329.5479629629626</v>
      </c>
      <c r="J4021" s="3">
        <f t="shared" si="498"/>
        <v>11.726541978413998</v>
      </c>
      <c r="K4021">
        <f t="shared" si="499"/>
        <v>0.10955269738871962</v>
      </c>
      <c r="L4021" s="4">
        <f t="shared" si="500"/>
        <v>0.10955269738871962</v>
      </c>
      <c r="M4021">
        <f t="shared" si="501"/>
        <v>9.0256239972399434E-3</v>
      </c>
      <c r="N4021">
        <f t="shared" si="502"/>
        <v>0.42230744432182943</v>
      </c>
      <c r="O4021" s="4">
        <f t="shared" si="503"/>
        <v>0.42230744432182943</v>
      </c>
      <c r="P4021">
        <f t="shared" si="504"/>
        <v>0.18774138412199706</v>
      </c>
    </row>
    <row r="4022" spans="1:16" x14ac:dyDescent="0.15">
      <c r="A4022">
        <v>201350</v>
      </c>
      <c r="B4022" s="1">
        <v>41663.703043981484</v>
      </c>
      <c r="C4022">
        <v>11</v>
      </c>
      <c r="D4022" t="s">
        <v>14719</v>
      </c>
      <c r="E4022" t="s">
        <v>14720</v>
      </c>
      <c r="F4022" t="s">
        <v>14721</v>
      </c>
      <c r="G4022">
        <v>4020</v>
      </c>
      <c r="H4022" s="2">
        <v>43159</v>
      </c>
      <c r="I4022" s="3">
        <f t="shared" si="497"/>
        <v>1496.2969560185156</v>
      </c>
      <c r="J4022" s="3">
        <f t="shared" si="498"/>
        <v>134.56553472899563</v>
      </c>
      <c r="K4022">
        <f t="shared" si="499"/>
        <v>1.2571495784736653</v>
      </c>
      <c r="L4022" s="4">
        <f t="shared" si="500"/>
        <v>1</v>
      </c>
      <c r="M4022">
        <f t="shared" si="501"/>
        <v>7.351481907221017E-3</v>
      </c>
      <c r="N4022">
        <f t="shared" si="502"/>
        <v>0.34397461462676326</v>
      </c>
      <c r="O4022" s="4">
        <f t="shared" si="503"/>
        <v>0.34397461462676326</v>
      </c>
      <c r="P4022">
        <f t="shared" si="504"/>
        <v>0.83599365365669076</v>
      </c>
    </row>
    <row r="4023" spans="1:16" x14ac:dyDescent="0.15">
      <c r="A4023">
        <v>29102</v>
      </c>
      <c r="B4023" s="1">
        <v>41850.509293981479</v>
      </c>
      <c r="C4023">
        <v>38</v>
      </c>
      <c r="D4023" t="s">
        <v>14722</v>
      </c>
      <c r="F4023" t="s">
        <v>14723</v>
      </c>
      <c r="G4023">
        <v>4021</v>
      </c>
      <c r="H4023" s="2">
        <v>43159</v>
      </c>
      <c r="I4023" s="3">
        <f t="shared" si="497"/>
        <v>1309.4907060185215</v>
      </c>
      <c r="J4023" s="3">
        <f t="shared" si="498"/>
        <v>22.223907253594803</v>
      </c>
      <c r="K4023">
        <f t="shared" si="499"/>
        <v>0.20762207568350266</v>
      </c>
      <c r="L4023" s="4">
        <f t="shared" si="500"/>
        <v>0.20762207568350266</v>
      </c>
      <c r="M4023">
        <f t="shared" si="501"/>
        <v>2.901891538851634E-2</v>
      </c>
      <c r="N4023">
        <f t="shared" si="502"/>
        <v>1.3577902202067493</v>
      </c>
      <c r="O4023" s="4">
        <f t="shared" si="503"/>
        <v>1</v>
      </c>
      <c r="P4023">
        <f t="shared" si="504"/>
        <v>0.40571655676262697</v>
      </c>
    </row>
    <row r="4024" spans="1:16" x14ac:dyDescent="0.15">
      <c r="A4024">
        <v>41078</v>
      </c>
      <c r="B4024" s="1">
        <v>41599.685057870367</v>
      </c>
      <c r="C4024">
        <v>34</v>
      </c>
      <c r="D4024" t="s">
        <v>14724</v>
      </c>
      <c r="E4024" t="s">
        <v>14724</v>
      </c>
      <c r="F4024" t="s">
        <v>14725</v>
      </c>
      <c r="G4024">
        <v>4022</v>
      </c>
      <c r="H4024" s="2">
        <v>43159</v>
      </c>
      <c r="I4024" s="3">
        <f t="shared" si="497"/>
        <v>1560.314942129633</v>
      </c>
      <c r="J4024" s="3">
        <f t="shared" si="498"/>
        <v>26.326736283082514</v>
      </c>
      <c r="K4024">
        <f t="shared" si="499"/>
        <v>0.24595187383989936</v>
      </c>
      <c r="L4024" s="4">
        <f t="shared" si="500"/>
        <v>0.24595187383989936</v>
      </c>
      <c r="M4024">
        <f t="shared" si="501"/>
        <v>2.1790472603943848E-2</v>
      </c>
      <c r="N4024">
        <f t="shared" si="502"/>
        <v>1.0195725856462052</v>
      </c>
      <c r="O4024" s="4">
        <f t="shared" si="503"/>
        <v>1</v>
      </c>
      <c r="P4024">
        <f t="shared" si="504"/>
        <v>0.43446390537992452</v>
      </c>
    </row>
    <row r="4025" spans="1:16" x14ac:dyDescent="0.15">
      <c r="A4025">
        <v>3967</v>
      </c>
      <c r="B4025" s="1">
        <v>42823.395300925928</v>
      </c>
      <c r="C4025">
        <v>1</v>
      </c>
      <c r="D4025" t="s">
        <v>14726</v>
      </c>
      <c r="E4025" t="s">
        <v>14727</v>
      </c>
      <c r="F4025" t="s">
        <v>14728</v>
      </c>
      <c r="G4025">
        <v>4023</v>
      </c>
      <c r="H4025" s="2">
        <v>43159</v>
      </c>
      <c r="I4025" s="3">
        <f t="shared" si="497"/>
        <v>336.60469907407241</v>
      </c>
      <c r="J4025" s="3">
        <f t="shared" si="498"/>
        <v>11.785337551473194</v>
      </c>
      <c r="K4025">
        <f t="shared" si="499"/>
        <v>0.11010198238978876</v>
      </c>
      <c r="L4025" s="4">
        <f t="shared" si="500"/>
        <v>0.11010198238978876</v>
      </c>
      <c r="M4025">
        <f t="shared" si="501"/>
        <v>2.9708438496277275E-3</v>
      </c>
      <c r="N4025">
        <f t="shared" si="502"/>
        <v>0.1390052891632948</v>
      </c>
      <c r="O4025" s="4">
        <f t="shared" si="503"/>
        <v>0.1390052891632948</v>
      </c>
      <c r="P4025">
        <f t="shared" si="504"/>
        <v>0.11732780908316527</v>
      </c>
    </row>
    <row r="4026" spans="1:16" x14ac:dyDescent="0.15">
      <c r="A4026">
        <v>1716</v>
      </c>
      <c r="B4026" s="1">
        <v>42975.533506944441</v>
      </c>
      <c r="C4026">
        <v>0</v>
      </c>
      <c r="D4026" t="s">
        <v>14729</v>
      </c>
      <c r="E4026" t="s">
        <v>14730</v>
      </c>
      <c r="F4026" t="s">
        <v>14731</v>
      </c>
      <c r="G4026">
        <v>4024</v>
      </c>
      <c r="H4026" s="2">
        <v>43159</v>
      </c>
      <c r="I4026" s="3">
        <f t="shared" si="497"/>
        <v>184.46649305555911</v>
      </c>
      <c r="J4026" s="3">
        <f t="shared" si="498"/>
        <v>9.3025024305262924</v>
      </c>
      <c r="K4026">
        <f t="shared" si="499"/>
        <v>8.6906629047612011E-2</v>
      </c>
      <c r="L4026" s="4">
        <f t="shared" si="500"/>
        <v>8.6906629047612011E-2</v>
      </c>
      <c r="M4026">
        <f t="shared" si="501"/>
        <v>0</v>
      </c>
      <c r="N4026">
        <f t="shared" si="502"/>
        <v>0</v>
      </c>
      <c r="O4026" s="4">
        <f t="shared" si="503"/>
        <v>0</v>
      </c>
      <c r="P4026">
        <f t="shared" si="504"/>
        <v>6.5179971785709001E-2</v>
      </c>
    </row>
    <row r="4027" spans="1:16" x14ac:dyDescent="0.15">
      <c r="A4027">
        <v>3797</v>
      </c>
      <c r="B4027" s="1">
        <v>41771.63890046296</v>
      </c>
      <c r="C4027">
        <v>6</v>
      </c>
      <c r="D4027" t="s">
        <v>14732</v>
      </c>
      <c r="F4027" t="s">
        <v>14733</v>
      </c>
      <c r="G4027">
        <v>4025</v>
      </c>
      <c r="H4027" s="2">
        <v>43159</v>
      </c>
      <c r="I4027" s="3">
        <f t="shared" si="497"/>
        <v>1388.36109953704</v>
      </c>
      <c r="J4027" s="3">
        <f t="shared" si="498"/>
        <v>2.734879276915883</v>
      </c>
      <c r="K4027">
        <f t="shared" si="499"/>
        <v>2.5550021683303472E-2</v>
      </c>
      <c r="L4027" s="4">
        <f t="shared" si="500"/>
        <v>2.5550021683303472E-2</v>
      </c>
      <c r="M4027">
        <f t="shared" si="501"/>
        <v>4.321642260072504E-3</v>
      </c>
      <c r="N4027">
        <f t="shared" si="502"/>
        <v>0.20220892191858891</v>
      </c>
      <c r="O4027" s="4">
        <f t="shared" si="503"/>
        <v>0.20220892191858891</v>
      </c>
      <c r="P4027">
        <f t="shared" si="504"/>
        <v>6.9714746742124828E-2</v>
      </c>
    </row>
    <row r="4028" spans="1:16" x14ac:dyDescent="0.15">
      <c r="A4028">
        <v>10062</v>
      </c>
      <c r="B4028" s="1">
        <v>41708.571944444448</v>
      </c>
      <c r="C4028">
        <v>1</v>
      </c>
      <c r="D4028" t="s">
        <v>14734</v>
      </c>
      <c r="E4028" t="s">
        <v>14734</v>
      </c>
      <c r="F4028" t="s">
        <v>14735</v>
      </c>
      <c r="G4028">
        <v>4026</v>
      </c>
      <c r="H4028" s="2">
        <v>43159</v>
      </c>
      <c r="I4028" s="3">
        <f t="shared" si="497"/>
        <v>1451.4280555555524</v>
      </c>
      <c r="J4028" s="3">
        <f t="shared" si="498"/>
        <v>6.9324827789336361</v>
      </c>
      <c r="K4028">
        <f t="shared" si="499"/>
        <v>6.4765229974109079E-2</v>
      </c>
      <c r="L4028" s="4">
        <f t="shared" si="500"/>
        <v>6.4765229974109079E-2</v>
      </c>
      <c r="M4028">
        <f t="shared" si="501"/>
        <v>6.8897662283180642E-4</v>
      </c>
      <c r="N4028">
        <f t="shared" si="502"/>
        <v>3.2237101487338868E-2</v>
      </c>
      <c r="O4028" s="4">
        <f t="shared" si="503"/>
        <v>3.2237101487338868E-2</v>
      </c>
      <c r="P4028">
        <f t="shared" si="504"/>
        <v>5.6633197852416522E-2</v>
      </c>
    </row>
    <row r="4029" spans="1:16" x14ac:dyDescent="0.15">
      <c r="A4029">
        <v>5714</v>
      </c>
      <c r="B4029" s="1">
        <v>41956.441145833334</v>
      </c>
      <c r="C4029">
        <v>3</v>
      </c>
      <c r="D4029" t="s">
        <v>14736</v>
      </c>
      <c r="F4029" t="s">
        <v>14737</v>
      </c>
      <c r="G4029">
        <v>4027</v>
      </c>
      <c r="H4029" s="2">
        <v>43159</v>
      </c>
      <c r="I4029" s="3">
        <f t="shared" si="497"/>
        <v>1203.5588541666657</v>
      </c>
      <c r="J4029" s="3">
        <f t="shared" si="498"/>
        <v>4.7475866927640418</v>
      </c>
      <c r="K4029">
        <f t="shared" si="499"/>
        <v>4.4353308011560594E-2</v>
      </c>
      <c r="L4029" s="4">
        <f t="shared" si="500"/>
        <v>4.4353308011560594E-2</v>
      </c>
      <c r="M4029">
        <f t="shared" si="501"/>
        <v>2.4926076440833262E-3</v>
      </c>
      <c r="N4029">
        <f t="shared" si="502"/>
        <v>0.11662869671856345</v>
      </c>
      <c r="O4029" s="4">
        <f t="shared" si="503"/>
        <v>0.11662869671856345</v>
      </c>
      <c r="P4029">
        <f t="shared" si="504"/>
        <v>6.2422155188311304E-2</v>
      </c>
    </row>
    <row r="4030" spans="1:16" x14ac:dyDescent="0.15">
      <c r="A4030">
        <v>14317</v>
      </c>
      <c r="B4030" s="1">
        <v>41912.482916666668</v>
      </c>
      <c r="C4030">
        <v>14</v>
      </c>
      <c r="D4030" t="s">
        <v>14738</v>
      </c>
      <c r="F4030" t="s">
        <v>14739</v>
      </c>
      <c r="G4030">
        <v>4028</v>
      </c>
      <c r="H4030" s="2">
        <v>43159</v>
      </c>
      <c r="I4030" s="3">
        <f t="shared" si="497"/>
        <v>1247.5170833333323</v>
      </c>
      <c r="J4030" s="3">
        <f t="shared" si="498"/>
        <v>11.476395947817691</v>
      </c>
      <c r="K4030">
        <f t="shared" si="499"/>
        <v>0.10721576187581634</v>
      </c>
      <c r="L4030" s="4">
        <f t="shared" si="500"/>
        <v>0.10721576187581634</v>
      </c>
      <c r="M4030">
        <f t="shared" si="501"/>
        <v>1.1222291211109009E-2</v>
      </c>
      <c r="N4030">
        <f t="shared" si="502"/>
        <v>0.52508913757631048</v>
      </c>
      <c r="O4030" s="4">
        <f t="shared" si="503"/>
        <v>0.52508913757631048</v>
      </c>
      <c r="P4030">
        <f t="shared" si="504"/>
        <v>0.21168410580093988</v>
      </c>
    </row>
    <row r="4031" spans="1:16" x14ac:dyDescent="0.15">
      <c r="A4031">
        <v>14421</v>
      </c>
      <c r="B4031" s="1">
        <v>41598.498912037037</v>
      </c>
      <c r="C4031">
        <v>6</v>
      </c>
      <c r="D4031" t="s">
        <v>14740</v>
      </c>
      <c r="E4031" t="s">
        <v>14740</v>
      </c>
      <c r="F4031" t="s">
        <v>14741</v>
      </c>
      <c r="G4031">
        <v>4029</v>
      </c>
      <c r="H4031" s="2">
        <v>43159</v>
      </c>
      <c r="I4031" s="3">
        <f t="shared" si="497"/>
        <v>1561.5010879629626</v>
      </c>
      <c r="J4031" s="3">
        <f t="shared" si="498"/>
        <v>9.2353441897454847</v>
      </c>
      <c r="K4031">
        <f t="shared" si="499"/>
        <v>8.6279217621211809E-2</v>
      </c>
      <c r="L4031" s="4">
        <f t="shared" si="500"/>
        <v>8.6279217621211809E-2</v>
      </c>
      <c r="M4031">
        <f t="shared" si="501"/>
        <v>3.8424564966696422E-3</v>
      </c>
      <c r="N4031">
        <f t="shared" si="502"/>
        <v>0.17978789981973453</v>
      </c>
      <c r="O4031" s="4">
        <f t="shared" si="503"/>
        <v>0.17978789981973453</v>
      </c>
      <c r="P4031">
        <f t="shared" si="504"/>
        <v>0.10965638817084249</v>
      </c>
    </row>
    <row r="4032" spans="1:16" x14ac:dyDescent="0.15">
      <c r="A4032">
        <v>82370</v>
      </c>
      <c r="B4032" s="1">
        <v>41562.740393518521</v>
      </c>
      <c r="C4032">
        <v>29</v>
      </c>
      <c r="D4032" t="s">
        <v>14742</v>
      </c>
      <c r="E4032" t="s">
        <v>14742</v>
      </c>
      <c r="F4032" t="s">
        <v>14743</v>
      </c>
      <c r="G4032">
        <v>4030</v>
      </c>
      <c r="H4032" s="2">
        <v>43159</v>
      </c>
      <c r="I4032" s="3">
        <f t="shared" si="497"/>
        <v>1597.2596064814788</v>
      </c>
      <c r="J4032" s="3">
        <f t="shared" si="498"/>
        <v>51.569575581673064</v>
      </c>
      <c r="K4032">
        <f t="shared" si="499"/>
        <v>0.48177767312506853</v>
      </c>
      <c r="L4032" s="4">
        <f t="shared" si="500"/>
        <v>0.48177767312506853</v>
      </c>
      <c r="M4032">
        <f t="shared" si="501"/>
        <v>1.8156096781213049E-2</v>
      </c>
      <c r="N4032">
        <f t="shared" si="502"/>
        <v>0.84952074592057036</v>
      </c>
      <c r="O4032" s="4">
        <f t="shared" si="503"/>
        <v>0.84952074592057036</v>
      </c>
      <c r="P4032">
        <f t="shared" si="504"/>
        <v>0.57371344132394397</v>
      </c>
    </row>
    <row r="4033" spans="1:16" x14ac:dyDescent="0.15">
      <c r="A4033">
        <v>109874</v>
      </c>
      <c r="B4033" s="1">
        <v>41494.6952662037</v>
      </c>
      <c r="C4033">
        <v>3</v>
      </c>
      <c r="D4033" t="s">
        <v>14744</v>
      </c>
      <c r="E4033" t="s">
        <v>14744</v>
      </c>
      <c r="F4033" t="s">
        <v>14745</v>
      </c>
      <c r="G4033">
        <v>4031</v>
      </c>
      <c r="H4033" s="2">
        <v>43159</v>
      </c>
      <c r="I4033" s="3">
        <f t="shared" si="497"/>
        <v>1665.3047337962998</v>
      </c>
      <c r="J4033" s="3">
        <f t="shared" si="498"/>
        <v>65.978314821412013</v>
      </c>
      <c r="K4033">
        <f t="shared" si="499"/>
        <v>0.61638822179233932</v>
      </c>
      <c r="L4033" s="4">
        <f t="shared" si="500"/>
        <v>0.61638822179233932</v>
      </c>
      <c r="M4033">
        <f t="shared" si="501"/>
        <v>1.8014720904330054E-3</v>
      </c>
      <c r="N4033">
        <f t="shared" si="502"/>
        <v>8.4290579217626713E-2</v>
      </c>
      <c r="O4033" s="4">
        <f t="shared" si="503"/>
        <v>8.4290579217626713E-2</v>
      </c>
      <c r="P4033">
        <f t="shared" si="504"/>
        <v>0.48336381114866117</v>
      </c>
    </row>
    <row r="4034" spans="1:16" x14ac:dyDescent="0.15">
      <c r="A4034">
        <v>25005</v>
      </c>
      <c r="B4034" s="1">
        <v>41680.678032407406</v>
      </c>
      <c r="C4034">
        <v>3</v>
      </c>
      <c r="D4034" t="s">
        <v>14746</v>
      </c>
      <c r="E4034" t="s">
        <v>14747</v>
      </c>
      <c r="F4034" t="s">
        <v>14748</v>
      </c>
      <c r="G4034">
        <v>4032</v>
      </c>
      <c r="H4034" s="2">
        <v>43159</v>
      </c>
      <c r="I4034" s="3">
        <f t="shared" si="497"/>
        <v>1479.3219675925939</v>
      </c>
      <c r="J4034" s="3">
        <f t="shared" si="498"/>
        <v>16.903014048180747</v>
      </c>
      <c r="K4034">
        <f t="shared" si="499"/>
        <v>0.15791277483049371</v>
      </c>
      <c r="L4034" s="4">
        <f t="shared" si="500"/>
        <v>0.15791277483049371</v>
      </c>
      <c r="M4034">
        <f t="shared" si="501"/>
        <v>2.0279560945627773E-3</v>
      </c>
      <c r="N4034">
        <f t="shared" si="502"/>
        <v>9.4887728067730312E-2</v>
      </c>
      <c r="O4034" s="4">
        <f t="shared" si="503"/>
        <v>9.4887728067730312E-2</v>
      </c>
      <c r="P4034">
        <f t="shared" si="504"/>
        <v>0.14215651313980285</v>
      </c>
    </row>
    <row r="4035" spans="1:16" x14ac:dyDescent="0.15">
      <c r="A4035">
        <v>1243</v>
      </c>
      <c r="B4035" s="1">
        <v>43138.719733796293</v>
      </c>
      <c r="C4035">
        <v>0</v>
      </c>
      <c r="D4035" t="s">
        <v>14749</v>
      </c>
      <c r="E4035" t="s">
        <v>14750</v>
      </c>
      <c r="F4035" t="s">
        <v>14751</v>
      </c>
      <c r="G4035">
        <v>4033</v>
      </c>
      <c r="H4035" s="2">
        <v>43159</v>
      </c>
      <c r="I4035" s="3">
        <f t="shared" ref="I4035:I4098" si="505">H4035-B4035+1</f>
        <v>21.28026620370656</v>
      </c>
      <c r="J4035" s="3">
        <f t="shared" ref="J4035:J4098" si="506">A4035/I4035</f>
        <v>58.410923439646467</v>
      </c>
      <c r="K4035">
        <f t="shared" ref="K4035:K4098" si="507">(J4035-0)/(PERCENTILE($J$2:$J$10219,0.85)-0)</f>
        <v>0.54569149469285627</v>
      </c>
      <c r="L4035" s="4">
        <f t="shared" ref="L4035:L4098" si="508">IF(K4035&gt;1,1,IF(K4035&lt;0,0,K4035))</f>
        <v>0.54569149469285627</v>
      </c>
      <c r="M4035">
        <f t="shared" ref="M4035:M4098" si="509">C4035/I4035</f>
        <v>0</v>
      </c>
      <c r="N4035">
        <f t="shared" ref="N4035:N4098" si="510">(M4035-0)/(PERCENTILE($M$2:$M$10219,0.85)-0)</f>
        <v>0</v>
      </c>
      <c r="O4035" s="4">
        <f t="shared" ref="O4035:O4098" si="511">IF(N4035&gt;1,1,IF(N4035&lt;0,0,N4035))</f>
        <v>0</v>
      </c>
      <c r="P4035">
        <f t="shared" si="504"/>
        <v>0.40926862101964223</v>
      </c>
    </row>
    <row r="4036" spans="1:16" x14ac:dyDescent="0.15">
      <c r="A4036">
        <v>150963</v>
      </c>
      <c r="B4036" s="1">
        <v>41562.741215277776</v>
      </c>
      <c r="C4036">
        <v>25</v>
      </c>
      <c r="D4036" t="s">
        <v>14752</v>
      </c>
      <c r="E4036" t="s">
        <v>14752</v>
      </c>
      <c r="F4036" t="s">
        <v>14753</v>
      </c>
      <c r="G4036">
        <v>4034</v>
      </c>
      <c r="H4036" s="2">
        <v>43159</v>
      </c>
      <c r="I4036" s="3">
        <f t="shared" si="505"/>
        <v>1597.2587847222239</v>
      </c>
      <c r="J4036" s="3">
        <f t="shared" si="506"/>
        <v>94.513801673192035</v>
      </c>
      <c r="K4036">
        <f t="shared" si="507"/>
        <v>0.88297487296941979</v>
      </c>
      <c r="L4036" s="4">
        <f t="shared" si="508"/>
        <v>0.88297487296941979</v>
      </c>
      <c r="M4036">
        <f t="shared" si="509"/>
        <v>1.5651815622568448E-2</v>
      </c>
      <c r="N4036">
        <f t="shared" si="510"/>
        <v>0.73234584739899211</v>
      </c>
      <c r="O4036" s="4">
        <f t="shared" si="511"/>
        <v>0.73234584739899211</v>
      </c>
      <c r="P4036">
        <f t="shared" ref="P4036:P4099" si="512">0.75*L4036+0.25*O4036</f>
        <v>0.84531761657681281</v>
      </c>
    </row>
    <row r="4037" spans="1:16" x14ac:dyDescent="0.15">
      <c r="A4037">
        <v>3543</v>
      </c>
      <c r="B4037" s="1">
        <v>42164.471921296295</v>
      </c>
      <c r="C4037">
        <v>0</v>
      </c>
      <c r="D4037" t="s">
        <v>14754</v>
      </c>
      <c r="F4037" t="s">
        <v>14755</v>
      </c>
      <c r="G4037">
        <v>4035</v>
      </c>
      <c r="H4037" s="2">
        <v>43159</v>
      </c>
      <c r="I4037" s="3">
        <f t="shared" si="505"/>
        <v>995.52807870370452</v>
      </c>
      <c r="J4037" s="3">
        <f t="shared" si="506"/>
        <v>3.558915188623716</v>
      </c>
      <c r="K4037">
        <f t="shared" si="507"/>
        <v>3.3248400032090619E-2</v>
      </c>
      <c r="L4037" s="4">
        <f t="shared" si="508"/>
        <v>3.3248400032090619E-2</v>
      </c>
      <c r="M4037">
        <f t="shared" si="509"/>
        <v>0</v>
      </c>
      <c r="N4037">
        <f t="shared" si="510"/>
        <v>0</v>
      </c>
      <c r="O4037" s="4">
        <f t="shared" si="511"/>
        <v>0</v>
      </c>
      <c r="P4037">
        <f t="shared" si="512"/>
        <v>2.4936300024067964E-2</v>
      </c>
    </row>
    <row r="4038" spans="1:16" x14ac:dyDescent="0.15">
      <c r="A4038">
        <v>50334</v>
      </c>
      <c r="B4038" s="1">
        <v>41739.418067129627</v>
      </c>
      <c r="C4038">
        <v>35</v>
      </c>
      <c r="D4038" t="s">
        <v>14756</v>
      </c>
      <c r="F4038" t="s">
        <v>14757</v>
      </c>
      <c r="G4038">
        <v>4036</v>
      </c>
      <c r="H4038" s="2">
        <v>43159</v>
      </c>
      <c r="I4038" s="3">
        <f t="shared" si="505"/>
        <v>1420.5819328703728</v>
      </c>
      <c r="J4038" s="3">
        <f t="shared" si="506"/>
        <v>35.431958435721526</v>
      </c>
      <c r="K4038">
        <f t="shared" si="507"/>
        <v>0.33101545430388529</v>
      </c>
      <c r="L4038" s="4">
        <f t="shared" si="508"/>
        <v>0.33101545430388529</v>
      </c>
      <c r="M4038">
        <f t="shared" si="509"/>
        <v>2.4637790464700868E-2</v>
      </c>
      <c r="N4038">
        <f t="shared" si="510"/>
        <v>1.1527981143537942</v>
      </c>
      <c r="O4038" s="4">
        <f t="shared" si="511"/>
        <v>1</v>
      </c>
      <c r="P4038">
        <f t="shared" si="512"/>
        <v>0.49826159072791398</v>
      </c>
    </row>
    <row r="4039" spans="1:16" x14ac:dyDescent="0.15">
      <c r="A4039">
        <v>3285</v>
      </c>
      <c r="B4039" s="1">
        <v>41781.430659722224</v>
      </c>
      <c r="C4039">
        <v>1</v>
      </c>
      <c r="D4039" t="s">
        <v>14758</v>
      </c>
      <c r="F4039" t="s">
        <v>14759</v>
      </c>
      <c r="G4039">
        <v>4037</v>
      </c>
      <c r="H4039" s="2">
        <v>43159</v>
      </c>
      <c r="I4039" s="3">
        <f t="shared" si="505"/>
        <v>1378.5693402777761</v>
      </c>
      <c r="J4039" s="3">
        <f t="shared" si="506"/>
        <v>2.3829051640870569</v>
      </c>
      <c r="K4039">
        <f t="shared" si="507"/>
        <v>2.22617792037746E-2</v>
      </c>
      <c r="L4039" s="4">
        <f t="shared" si="508"/>
        <v>2.22617792037746E-2</v>
      </c>
      <c r="M4039">
        <f t="shared" si="509"/>
        <v>7.2538969987429437E-4</v>
      </c>
      <c r="N4039">
        <f t="shared" si="510"/>
        <v>3.394086330041788E-2</v>
      </c>
      <c r="O4039" s="4">
        <f t="shared" si="511"/>
        <v>3.394086330041788E-2</v>
      </c>
      <c r="P4039">
        <f t="shared" si="512"/>
        <v>2.5181550227935418E-2</v>
      </c>
    </row>
    <row r="4040" spans="1:16" x14ac:dyDescent="0.15">
      <c r="A4040">
        <v>9742</v>
      </c>
      <c r="B4040" s="1">
        <v>42634.581724537034</v>
      </c>
      <c r="C4040">
        <v>0</v>
      </c>
      <c r="D4040" t="s">
        <v>14760</v>
      </c>
      <c r="E4040" t="s">
        <v>14761</v>
      </c>
      <c r="F4040" t="s">
        <v>14762</v>
      </c>
      <c r="G4040">
        <v>4038</v>
      </c>
      <c r="H4040" s="2">
        <v>43159</v>
      </c>
      <c r="I4040" s="3">
        <f t="shared" si="505"/>
        <v>525.41827546296554</v>
      </c>
      <c r="J4040" s="3">
        <f t="shared" si="506"/>
        <v>18.541418247045105</v>
      </c>
      <c r="K4040">
        <f t="shared" si="507"/>
        <v>0.17321921382410319</v>
      </c>
      <c r="L4040" s="4">
        <f t="shared" si="508"/>
        <v>0.17321921382410319</v>
      </c>
      <c r="M4040">
        <f t="shared" si="509"/>
        <v>0</v>
      </c>
      <c r="N4040">
        <f t="shared" si="510"/>
        <v>0</v>
      </c>
      <c r="O4040" s="4">
        <f t="shared" si="511"/>
        <v>0</v>
      </c>
      <c r="P4040">
        <f t="shared" si="512"/>
        <v>0.12991441036807738</v>
      </c>
    </row>
    <row r="4041" spans="1:16" x14ac:dyDescent="0.15">
      <c r="A4041">
        <v>13835</v>
      </c>
      <c r="B4041" s="1">
        <v>41681.595312500001</v>
      </c>
      <c r="C4041">
        <v>0</v>
      </c>
      <c r="D4041" t="s">
        <v>14763</v>
      </c>
      <c r="E4041" t="s">
        <v>14764</v>
      </c>
      <c r="F4041" t="s">
        <v>14765</v>
      </c>
      <c r="G4041">
        <v>4039</v>
      </c>
      <c r="H4041" s="2">
        <v>43159</v>
      </c>
      <c r="I4041" s="3">
        <f t="shared" si="505"/>
        <v>1478.4046874999985</v>
      </c>
      <c r="J4041" s="3">
        <f t="shared" si="506"/>
        <v>9.3580601556365224</v>
      </c>
      <c r="K4041">
        <f t="shared" si="507"/>
        <v>8.7425665150310541E-2</v>
      </c>
      <c r="L4041" s="4">
        <f t="shared" si="508"/>
        <v>8.7425665150310541E-2</v>
      </c>
      <c r="M4041">
        <f t="shared" si="509"/>
        <v>0</v>
      </c>
      <c r="N4041">
        <f t="shared" si="510"/>
        <v>0</v>
      </c>
      <c r="O4041" s="4">
        <f t="shared" si="511"/>
        <v>0</v>
      </c>
      <c r="P4041">
        <f t="shared" si="512"/>
        <v>6.556924886273291E-2</v>
      </c>
    </row>
    <row r="4042" spans="1:16" x14ac:dyDescent="0.15">
      <c r="A4042">
        <v>12110</v>
      </c>
      <c r="B4042" s="1">
        <v>41639.588206018518</v>
      </c>
      <c r="C4042">
        <v>0</v>
      </c>
      <c r="D4042" t="s">
        <v>14766</v>
      </c>
      <c r="E4042" t="s">
        <v>14767</v>
      </c>
      <c r="F4042" t="s">
        <v>14768</v>
      </c>
      <c r="G4042">
        <v>4040</v>
      </c>
      <c r="H4042" s="2">
        <v>43159</v>
      </c>
      <c r="I4042" s="3">
        <f t="shared" si="505"/>
        <v>1520.4117939814823</v>
      </c>
      <c r="J4042" s="3">
        <f t="shared" si="506"/>
        <v>7.964947422755583</v>
      </c>
      <c r="K4042">
        <f t="shared" si="507"/>
        <v>7.4410808943372778E-2</v>
      </c>
      <c r="L4042" s="4">
        <f t="shared" si="508"/>
        <v>7.4410808943372778E-2</v>
      </c>
      <c r="M4042">
        <f t="shared" si="509"/>
        <v>0</v>
      </c>
      <c r="N4042">
        <f t="shared" si="510"/>
        <v>0</v>
      </c>
      <c r="O4042" s="4">
        <f t="shared" si="511"/>
        <v>0</v>
      </c>
      <c r="P4042">
        <f t="shared" si="512"/>
        <v>5.5808106707529587E-2</v>
      </c>
    </row>
    <row r="4043" spans="1:16" x14ac:dyDescent="0.15">
      <c r="A4043">
        <v>12413</v>
      </c>
      <c r="B4043" s="1">
        <v>41771.64603009259</v>
      </c>
      <c r="C4043">
        <v>14</v>
      </c>
      <c r="D4043" t="s">
        <v>14769</v>
      </c>
      <c r="F4043" t="s">
        <v>14770</v>
      </c>
      <c r="G4043">
        <v>4041</v>
      </c>
      <c r="H4043" s="2">
        <v>43159</v>
      </c>
      <c r="I4043" s="3">
        <f t="shared" si="505"/>
        <v>1388.3539699074099</v>
      </c>
      <c r="J4043" s="3">
        <f t="shared" si="506"/>
        <v>8.9408034759520518</v>
      </c>
      <c r="K4043">
        <f t="shared" si="507"/>
        <v>8.3527534324783312E-2</v>
      </c>
      <c r="L4043" s="4">
        <f t="shared" si="508"/>
        <v>8.3527534324783312E-2</v>
      </c>
      <c r="M4043">
        <f t="shared" si="509"/>
        <v>1.0083883723783833E-2</v>
      </c>
      <c r="N4043">
        <f t="shared" si="510"/>
        <v>0.47182324075675014</v>
      </c>
      <c r="O4043" s="4">
        <f t="shared" si="511"/>
        <v>0.47182324075675014</v>
      </c>
      <c r="P4043">
        <f t="shared" si="512"/>
        <v>0.18060146093277502</v>
      </c>
    </row>
    <row r="4044" spans="1:16" x14ac:dyDescent="0.15">
      <c r="A4044">
        <v>46869</v>
      </c>
      <c r="B4044" s="1">
        <v>41800.688796296294</v>
      </c>
      <c r="C4044">
        <v>166</v>
      </c>
      <c r="D4044" t="s">
        <v>14771</v>
      </c>
      <c r="F4044" t="s">
        <v>14772</v>
      </c>
      <c r="G4044">
        <v>4042</v>
      </c>
      <c r="H4044" s="2">
        <v>43159</v>
      </c>
      <c r="I4044" s="3">
        <f t="shared" si="505"/>
        <v>1359.3112037037063</v>
      </c>
      <c r="J4044" s="3">
        <f t="shared" si="506"/>
        <v>34.479962993239774</v>
      </c>
      <c r="K4044">
        <f t="shared" si="507"/>
        <v>0.32212164154837514</v>
      </c>
      <c r="L4044" s="4">
        <f t="shared" si="508"/>
        <v>0.32212164154837514</v>
      </c>
      <c r="M4044">
        <f t="shared" si="509"/>
        <v>0.12212067372629674</v>
      </c>
      <c r="N4044">
        <f t="shared" si="510"/>
        <v>5.7140059940435526</v>
      </c>
      <c r="O4044" s="4">
        <f t="shared" si="511"/>
        <v>1</v>
      </c>
      <c r="P4044">
        <f t="shared" si="512"/>
        <v>0.49159123116128134</v>
      </c>
    </row>
    <row r="4045" spans="1:16" x14ac:dyDescent="0.15">
      <c r="A4045">
        <v>120964</v>
      </c>
      <c r="B4045" s="1">
        <v>42573.692685185182</v>
      </c>
      <c r="C4045">
        <v>5</v>
      </c>
      <c r="D4045" t="s">
        <v>14773</v>
      </c>
      <c r="E4045" t="s">
        <v>14774</v>
      </c>
      <c r="F4045" t="s">
        <v>14775</v>
      </c>
      <c r="G4045">
        <v>4043</v>
      </c>
      <c r="H4045" s="2">
        <v>43159</v>
      </c>
      <c r="I4045" s="3">
        <f t="shared" si="505"/>
        <v>586.3073148148178</v>
      </c>
      <c r="J4045" s="3">
        <f t="shared" si="506"/>
        <v>206.31501082023149</v>
      </c>
      <c r="K4045">
        <f t="shared" si="507"/>
        <v>1.9274536337093451</v>
      </c>
      <c r="L4045" s="4">
        <f t="shared" si="508"/>
        <v>1</v>
      </c>
      <c r="M4045">
        <f t="shared" si="509"/>
        <v>8.5279509118511079E-3</v>
      </c>
      <c r="N4045">
        <f t="shared" si="510"/>
        <v>0.39902140350486326</v>
      </c>
      <c r="O4045" s="4">
        <f t="shared" si="511"/>
        <v>0.39902140350486326</v>
      </c>
      <c r="P4045">
        <f t="shared" si="512"/>
        <v>0.84975535087621579</v>
      </c>
    </row>
    <row r="4046" spans="1:16" x14ac:dyDescent="0.15">
      <c r="A4046">
        <v>2815</v>
      </c>
      <c r="B4046" s="1">
        <v>43118.724537037036</v>
      </c>
      <c r="C4046">
        <v>1</v>
      </c>
      <c r="D4046" t="s">
        <v>14776</v>
      </c>
      <c r="E4046" t="s">
        <v>14777</v>
      </c>
      <c r="F4046" t="s">
        <v>14778</v>
      </c>
      <c r="G4046">
        <v>4044</v>
      </c>
      <c r="H4046" s="2">
        <v>43159</v>
      </c>
      <c r="I4046" s="3">
        <f t="shared" si="505"/>
        <v>41.275462962963502</v>
      </c>
      <c r="J4046" s="3">
        <f t="shared" si="506"/>
        <v>68.200325276203472</v>
      </c>
      <c r="K4046">
        <f t="shared" si="507"/>
        <v>0.63714687676466075</v>
      </c>
      <c r="L4046" s="4">
        <f t="shared" si="508"/>
        <v>0.63714687676466075</v>
      </c>
      <c r="M4046">
        <f t="shared" si="509"/>
        <v>2.4227469014637112E-2</v>
      </c>
      <c r="N4046">
        <f t="shared" si="510"/>
        <v>1.1335992420121321</v>
      </c>
      <c r="O4046" s="4">
        <f t="shared" si="511"/>
        <v>1</v>
      </c>
      <c r="P4046">
        <f t="shared" si="512"/>
        <v>0.72786015757349554</v>
      </c>
    </row>
    <row r="4047" spans="1:16" x14ac:dyDescent="0.15">
      <c r="A4047">
        <v>1192620</v>
      </c>
      <c r="B4047" s="1">
        <v>41501.572280092594</v>
      </c>
      <c r="C4047">
        <v>24</v>
      </c>
      <c r="D4047" t="s">
        <v>14779</v>
      </c>
      <c r="E4047" t="s">
        <v>14779</v>
      </c>
      <c r="F4047" t="s">
        <v>14780</v>
      </c>
      <c r="G4047">
        <v>4045</v>
      </c>
      <c r="H4047" s="2">
        <v>43159</v>
      </c>
      <c r="I4047" s="3">
        <f t="shared" si="505"/>
        <v>1658.4277199074058</v>
      </c>
      <c r="J4047" s="3">
        <f t="shared" si="506"/>
        <v>719.12690898979122</v>
      </c>
      <c r="K4047">
        <f t="shared" si="507"/>
        <v>6.7182885448809113</v>
      </c>
      <c r="L4047" s="4">
        <f t="shared" si="508"/>
        <v>1</v>
      </c>
      <c r="M4047">
        <f t="shared" si="509"/>
        <v>1.4471538139352844E-2</v>
      </c>
      <c r="N4047">
        <f t="shared" si="510"/>
        <v>0.67712086044187914</v>
      </c>
      <c r="O4047" s="4">
        <f t="shared" si="511"/>
        <v>0.67712086044187914</v>
      </c>
      <c r="P4047">
        <f t="shared" si="512"/>
        <v>0.91928021511046976</v>
      </c>
    </row>
    <row r="4048" spans="1:16" x14ac:dyDescent="0.15">
      <c r="A4048">
        <v>2442854</v>
      </c>
      <c r="B4048" s="1">
        <v>41403.740127314813</v>
      </c>
      <c r="C4048">
        <v>75</v>
      </c>
      <c r="D4048" t="s">
        <v>14781</v>
      </c>
      <c r="E4048" t="s">
        <v>14782</v>
      </c>
      <c r="F4048" t="s">
        <v>14783</v>
      </c>
      <c r="G4048">
        <v>4046</v>
      </c>
      <c r="H4048" s="2">
        <v>43159</v>
      </c>
      <c r="I4048" s="3">
        <f t="shared" si="505"/>
        <v>1756.2598726851866</v>
      </c>
      <c r="J4048" s="3">
        <f t="shared" si="506"/>
        <v>1390.9410776806417</v>
      </c>
      <c r="K4048">
        <f t="shared" si="507"/>
        <v>12.994567985104871</v>
      </c>
      <c r="L4048" s="4">
        <f t="shared" si="508"/>
        <v>1</v>
      </c>
      <c r="M4048">
        <f t="shared" si="509"/>
        <v>4.2704386273616078E-2</v>
      </c>
      <c r="N4048">
        <f t="shared" si="510"/>
        <v>1.9981311246799085</v>
      </c>
      <c r="O4048" s="4">
        <f t="shared" si="511"/>
        <v>1</v>
      </c>
      <c r="P4048">
        <f t="shared" si="512"/>
        <v>1</v>
      </c>
    </row>
    <row r="4049" spans="1:16" x14ac:dyDescent="0.15">
      <c r="A4049">
        <v>13707</v>
      </c>
      <c r="B4049" s="1">
        <v>42906.438067129631</v>
      </c>
      <c r="C4049">
        <v>8</v>
      </c>
      <c r="D4049" t="s">
        <v>14784</v>
      </c>
      <c r="E4049" t="s">
        <v>14784</v>
      </c>
      <c r="F4049" t="s">
        <v>14785</v>
      </c>
      <c r="G4049">
        <v>4047</v>
      </c>
      <c r="H4049" s="2">
        <v>43159</v>
      </c>
      <c r="I4049" s="3">
        <f t="shared" si="505"/>
        <v>253.56193287036876</v>
      </c>
      <c r="J4049" s="3">
        <f t="shared" si="506"/>
        <v>54.057798995433508</v>
      </c>
      <c r="K4049">
        <f t="shared" si="507"/>
        <v>0.50502336543444726</v>
      </c>
      <c r="L4049" s="4">
        <f t="shared" si="508"/>
        <v>0.50502336543444726</v>
      </c>
      <c r="M4049">
        <f t="shared" si="509"/>
        <v>3.1550477271720147E-2</v>
      </c>
      <c r="N4049">
        <f t="shared" si="510"/>
        <v>1.47624157928899</v>
      </c>
      <c r="O4049" s="4">
        <f t="shared" si="511"/>
        <v>1</v>
      </c>
      <c r="P4049">
        <f t="shared" si="512"/>
        <v>0.62876752407583547</v>
      </c>
    </row>
    <row r="4050" spans="1:16" x14ac:dyDescent="0.15">
      <c r="A4050">
        <v>134215</v>
      </c>
      <c r="B4050" s="1">
        <v>41572.586423611108</v>
      </c>
      <c r="C4050">
        <v>0</v>
      </c>
      <c r="D4050" t="s">
        <v>14786</v>
      </c>
      <c r="E4050" t="s">
        <v>14786</v>
      </c>
      <c r="F4050" t="s">
        <v>14787</v>
      </c>
      <c r="G4050">
        <v>4048</v>
      </c>
      <c r="H4050" s="2">
        <v>43159</v>
      </c>
      <c r="I4050" s="3">
        <f t="shared" si="505"/>
        <v>1587.4135763888917</v>
      </c>
      <c r="J4050" s="3">
        <f t="shared" si="506"/>
        <v>84.549484769632215</v>
      </c>
      <c r="K4050">
        <f t="shared" si="507"/>
        <v>0.78988538448846579</v>
      </c>
      <c r="L4050" s="4">
        <f t="shared" si="508"/>
        <v>0.78988538448846579</v>
      </c>
      <c r="M4050">
        <f t="shared" si="509"/>
        <v>0</v>
      </c>
      <c r="N4050">
        <f t="shared" si="510"/>
        <v>0</v>
      </c>
      <c r="O4050" s="4">
        <f t="shared" si="511"/>
        <v>0</v>
      </c>
      <c r="P4050">
        <f t="shared" si="512"/>
        <v>0.59241403836634932</v>
      </c>
    </row>
    <row r="4051" spans="1:16" x14ac:dyDescent="0.15">
      <c r="A4051">
        <v>424743</v>
      </c>
      <c r="B4051" s="1">
        <v>42578.710185185184</v>
      </c>
      <c r="C4051">
        <v>8</v>
      </c>
      <c r="D4051" t="s">
        <v>14788</v>
      </c>
      <c r="E4051" t="s">
        <v>14788</v>
      </c>
      <c r="F4051" t="s">
        <v>14789</v>
      </c>
      <c r="G4051">
        <v>4049</v>
      </c>
      <c r="H4051" s="2">
        <v>43159</v>
      </c>
      <c r="I4051" s="3">
        <f t="shared" si="505"/>
        <v>581.28981481481605</v>
      </c>
      <c r="J4051" s="3">
        <f t="shared" si="506"/>
        <v>730.69059387409391</v>
      </c>
      <c r="K4051">
        <f t="shared" si="507"/>
        <v>6.8263197848799226</v>
      </c>
      <c r="L4051" s="4">
        <f t="shared" si="508"/>
        <v>1</v>
      </c>
      <c r="M4051">
        <f t="shared" si="509"/>
        <v>1.376249814827496E-2</v>
      </c>
      <c r="N4051">
        <f t="shared" si="510"/>
        <v>0.64394499729428489</v>
      </c>
      <c r="O4051" s="4">
        <f t="shared" si="511"/>
        <v>0.64394499729428489</v>
      </c>
      <c r="P4051">
        <f t="shared" si="512"/>
        <v>0.9109862493235712</v>
      </c>
    </row>
    <row r="4052" spans="1:16" x14ac:dyDescent="0.15">
      <c r="A4052">
        <v>93100</v>
      </c>
      <c r="B4052" s="1">
        <v>42030.446574074071</v>
      </c>
      <c r="C4052">
        <v>8</v>
      </c>
      <c r="D4052" t="s">
        <v>14790</v>
      </c>
      <c r="F4052" t="s">
        <v>14791</v>
      </c>
      <c r="G4052">
        <v>4050</v>
      </c>
      <c r="H4052" s="2">
        <v>43159</v>
      </c>
      <c r="I4052" s="3">
        <f t="shared" si="505"/>
        <v>1129.5534259259293</v>
      </c>
      <c r="J4052" s="3">
        <f t="shared" si="506"/>
        <v>82.421953546538177</v>
      </c>
      <c r="K4052">
        <f t="shared" si="507"/>
        <v>0.77000938142654729</v>
      </c>
      <c r="L4052" s="4">
        <f t="shared" si="508"/>
        <v>0.77000938142654729</v>
      </c>
      <c r="M4052">
        <f t="shared" si="509"/>
        <v>7.0824449878872766E-3</v>
      </c>
      <c r="N4052">
        <f t="shared" si="510"/>
        <v>0.33138642195811296</v>
      </c>
      <c r="O4052" s="4">
        <f t="shared" si="511"/>
        <v>0.33138642195811296</v>
      </c>
      <c r="P4052">
        <f t="shared" si="512"/>
        <v>0.66035364155943876</v>
      </c>
    </row>
    <row r="4053" spans="1:16" x14ac:dyDescent="0.15">
      <c r="A4053">
        <v>8071</v>
      </c>
      <c r="B4053" s="1">
        <v>43006.722395833334</v>
      </c>
      <c r="C4053">
        <v>4</v>
      </c>
      <c r="D4053" t="s">
        <v>6615</v>
      </c>
      <c r="E4053" t="s">
        <v>6616</v>
      </c>
      <c r="F4053" t="s">
        <v>6617</v>
      </c>
      <c r="G4053">
        <v>4051</v>
      </c>
      <c r="H4053" s="2">
        <v>43159</v>
      </c>
      <c r="I4053" s="3">
        <f t="shared" si="505"/>
        <v>153.2776041666657</v>
      </c>
      <c r="J4053" s="3">
        <f t="shared" si="506"/>
        <v>52.656094436497291</v>
      </c>
      <c r="K4053">
        <f t="shared" si="507"/>
        <v>0.49192824193971196</v>
      </c>
      <c r="L4053" s="4">
        <f t="shared" si="508"/>
        <v>0.49192824193971196</v>
      </c>
      <c r="M4053">
        <f t="shared" si="509"/>
        <v>2.6096441301696093E-2</v>
      </c>
      <c r="N4053">
        <f t="shared" si="510"/>
        <v>1.2210481441930303</v>
      </c>
      <c r="O4053" s="4">
        <f t="shared" si="511"/>
        <v>1</v>
      </c>
      <c r="P4053">
        <f t="shared" si="512"/>
        <v>0.61894618145478397</v>
      </c>
    </row>
    <row r="4054" spans="1:16" x14ac:dyDescent="0.15">
      <c r="A4054">
        <v>32144</v>
      </c>
      <c r="B4054" s="1">
        <v>42208.450798611113</v>
      </c>
      <c r="C4054">
        <v>13</v>
      </c>
      <c r="D4054" t="s">
        <v>14792</v>
      </c>
      <c r="F4054" t="s">
        <v>14793</v>
      </c>
      <c r="G4054">
        <v>4052</v>
      </c>
      <c r="H4054" s="2">
        <v>43159</v>
      </c>
      <c r="I4054" s="3">
        <f t="shared" si="505"/>
        <v>951.54920138888701</v>
      </c>
      <c r="J4054" s="3">
        <f t="shared" si="506"/>
        <v>33.780701989011625</v>
      </c>
      <c r="K4054">
        <f t="shared" si="507"/>
        <v>0.31558894594783465</v>
      </c>
      <c r="L4054" s="4">
        <f t="shared" si="508"/>
        <v>0.31558894594783465</v>
      </c>
      <c r="M4054">
        <f t="shared" si="509"/>
        <v>1.3661931491325011E-2</v>
      </c>
      <c r="N4054">
        <f t="shared" si="510"/>
        <v>0.63923950015707753</v>
      </c>
      <c r="O4054" s="4">
        <f t="shared" si="511"/>
        <v>0.63923950015707753</v>
      </c>
      <c r="P4054">
        <f t="shared" si="512"/>
        <v>0.39650158450014539</v>
      </c>
    </row>
    <row r="4055" spans="1:16" x14ac:dyDescent="0.15">
      <c r="A4055">
        <v>2008242</v>
      </c>
      <c r="B4055" s="1">
        <v>42573.722905092596</v>
      </c>
      <c r="C4055">
        <v>252</v>
      </c>
      <c r="D4055" t="s">
        <v>14794</v>
      </c>
      <c r="E4055" t="s">
        <v>14795</v>
      </c>
      <c r="F4055" t="s">
        <v>14796</v>
      </c>
      <c r="G4055">
        <v>4053</v>
      </c>
      <c r="H4055" s="2">
        <v>43159</v>
      </c>
      <c r="I4055" s="3">
        <f t="shared" si="505"/>
        <v>586.27709490740381</v>
      </c>
      <c r="J4055" s="3">
        <f t="shared" si="506"/>
        <v>3425.4143943951626</v>
      </c>
      <c r="K4055">
        <f t="shared" si="507"/>
        <v>32.001197562837824</v>
      </c>
      <c r="L4055" s="4">
        <f t="shared" si="508"/>
        <v>1</v>
      </c>
      <c r="M4055">
        <f t="shared" si="509"/>
        <v>0.42983088063469493</v>
      </c>
      <c r="N4055">
        <f t="shared" si="510"/>
        <v>20.11171535031249</v>
      </c>
      <c r="O4055" s="4">
        <f t="shared" si="511"/>
        <v>1</v>
      </c>
      <c r="P4055">
        <f t="shared" si="512"/>
        <v>1</v>
      </c>
    </row>
    <row r="4056" spans="1:16" x14ac:dyDescent="0.15">
      <c r="A4056">
        <v>744961</v>
      </c>
      <c r="B4056" s="1">
        <v>41577.62395833333</v>
      </c>
      <c r="C4056">
        <v>42</v>
      </c>
      <c r="D4056" t="s">
        <v>14797</v>
      </c>
      <c r="E4056" t="s">
        <v>14797</v>
      </c>
      <c r="F4056" t="s">
        <v>14798</v>
      </c>
      <c r="G4056">
        <v>4054</v>
      </c>
      <c r="H4056" s="2">
        <v>43159</v>
      </c>
      <c r="I4056" s="3">
        <f t="shared" si="505"/>
        <v>1582.3760416666701</v>
      </c>
      <c r="J4056" s="3">
        <f t="shared" si="506"/>
        <v>470.78632409989888</v>
      </c>
      <c r="K4056">
        <f t="shared" si="507"/>
        <v>4.3982200203439241</v>
      </c>
      <c r="L4056" s="4">
        <f t="shared" si="508"/>
        <v>1</v>
      </c>
      <c r="M4056">
        <f t="shared" si="509"/>
        <v>2.6542363442107374E-2</v>
      </c>
      <c r="N4056">
        <f t="shared" si="510"/>
        <v>1.2419127669095533</v>
      </c>
      <c r="O4056" s="4">
        <f t="shared" si="511"/>
        <v>1</v>
      </c>
      <c r="P4056">
        <f t="shared" si="512"/>
        <v>1</v>
      </c>
    </row>
    <row r="4057" spans="1:16" x14ac:dyDescent="0.15">
      <c r="A4057">
        <v>58950</v>
      </c>
      <c r="B4057" s="1">
        <v>41848.52648148148</v>
      </c>
      <c r="C4057">
        <v>184</v>
      </c>
      <c r="D4057" t="s">
        <v>14799</v>
      </c>
      <c r="F4057" t="s">
        <v>14800</v>
      </c>
      <c r="G4057">
        <v>4055</v>
      </c>
      <c r="H4057" s="2">
        <v>43159</v>
      </c>
      <c r="I4057" s="3">
        <f t="shared" si="505"/>
        <v>1311.47351851852</v>
      </c>
      <c r="J4057" s="3">
        <f t="shared" si="506"/>
        <v>44.949439822918954</v>
      </c>
      <c r="K4057">
        <f t="shared" si="507"/>
        <v>0.41993047803668998</v>
      </c>
      <c r="L4057" s="4">
        <f t="shared" si="508"/>
        <v>0.41993047803668998</v>
      </c>
      <c r="M4057">
        <f t="shared" si="509"/>
        <v>0.14030020233107868</v>
      </c>
      <c r="N4057">
        <f t="shared" si="510"/>
        <v>6.5646231110881805</v>
      </c>
      <c r="O4057" s="4">
        <f t="shared" si="511"/>
        <v>1</v>
      </c>
      <c r="P4057">
        <f t="shared" si="512"/>
        <v>0.5649478585275175</v>
      </c>
    </row>
    <row r="4058" spans="1:16" x14ac:dyDescent="0.15">
      <c r="A4058">
        <v>25718</v>
      </c>
      <c r="B4058" s="1">
        <v>42802.619375000002</v>
      </c>
      <c r="C4058">
        <v>4</v>
      </c>
      <c r="D4058" t="s">
        <v>14801</v>
      </c>
      <c r="E4058" t="s">
        <v>14802</v>
      </c>
      <c r="F4058" t="s">
        <v>14803</v>
      </c>
      <c r="G4058">
        <v>4056</v>
      </c>
      <c r="H4058" s="2">
        <v>43159</v>
      </c>
      <c r="I4058" s="3">
        <f t="shared" si="505"/>
        <v>357.38062499999796</v>
      </c>
      <c r="J4058" s="3">
        <f t="shared" si="506"/>
        <v>71.962490971636043</v>
      </c>
      <c r="K4058">
        <f t="shared" si="507"/>
        <v>0.67229410096056041</v>
      </c>
      <c r="L4058" s="4">
        <f t="shared" si="508"/>
        <v>0.67229410096056041</v>
      </c>
      <c r="M4058">
        <f t="shared" si="509"/>
        <v>1.1192548560795714E-2</v>
      </c>
      <c r="N4058">
        <f t="shared" si="510"/>
        <v>0.52369748391945459</v>
      </c>
      <c r="O4058" s="4">
        <f t="shared" si="511"/>
        <v>0.52369748391945459</v>
      </c>
      <c r="P4058">
        <f t="shared" si="512"/>
        <v>0.63514494670028399</v>
      </c>
    </row>
    <row r="4059" spans="1:16" x14ac:dyDescent="0.15">
      <c r="A4059">
        <v>20383</v>
      </c>
      <c r="B4059" s="1">
        <v>42705.451145833336</v>
      </c>
      <c r="C4059">
        <v>5</v>
      </c>
      <c r="D4059" t="s">
        <v>14804</v>
      </c>
      <c r="E4059" t="s">
        <v>14805</v>
      </c>
      <c r="F4059" t="s">
        <v>14806</v>
      </c>
      <c r="G4059">
        <v>4057</v>
      </c>
      <c r="H4059" s="2">
        <v>43159</v>
      </c>
      <c r="I4059" s="3">
        <f t="shared" si="505"/>
        <v>454.54885416666366</v>
      </c>
      <c r="J4059" s="3">
        <f t="shared" si="506"/>
        <v>44.84226461722951</v>
      </c>
      <c r="K4059">
        <f t="shared" si="507"/>
        <v>0.41892921671872579</v>
      </c>
      <c r="L4059" s="4">
        <f t="shared" si="508"/>
        <v>0.41892921671872579</v>
      </c>
      <c r="M4059">
        <f t="shared" si="509"/>
        <v>1.0999917729782052E-2</v>
      </c>
      <c r="N4059">
        <f t="shared" si="510"/>
        <v>0.51468431940386572</v>
      </c>
      <c r="O4059" s="4">
        <f t="shared" si="511"/>
        <v>0.51468431940386572</v>
      </c>
      <c r="P4059">
        <f t="shared" si="512"/>
        <v>0.44286799239001079</v>
      </c>
    </row>
    <row r="4060" spans="1:16" x14ac:dyDescent="0.15">
      <c r="A4060">
        <v>1575477</v>
      </c>
      <c r="B4060" s="1">
        <v>41634.014710648145</v>
      </c>
      <c r="C4060">
        <v>55</v>
      </c>
      <c r="D4060" t="s">
        <v>14807</v>
      </c>
      <c r="F4060" t="s">
        <v>14808</v>
      </c>
      <c r="G4060">
        <v>4058</v>
      </c>
      <c r="H4060" s="2">
        <v>43159</v>
      </c>
      <c r="I4060" s="3">
        <f t="shared" si="505"/>
        <v>1525.9852893518546</v>
      </c>
      <c r="J4060" s="3">
        <f t="shared" si="506"/>
        <v>1032.4326263126472</v>
      </c>
      <c r="K4060">
        <f t="shared" si="507"/>
        <v>9.6452798525663841</v>
      </c>
      <c r="L4060" s="4">
        <f t="shared" si="508"/>
        <v>1</v>
      </c>
      <c r="M4060">
        <f t="shared" si="509"/>
        <v>3.6042287159505082E-2</v>
      </c>
      <c r="N4060">
        <f t="shared" si="510"/>
        <v>1.686412616180186</v>
      </c>
      <c r="O4060" s="4">
        <f t="shared" si="511"/>
        <v>1</v>
      </c>
      <c r="P4060">
        <f t="shared" si="512"/>
        <v>1</v>
      </c>
    </row>
    <row r="4061" spans="1:16" x14ac:dyDescent="0.15">
      <c r="A4061">
        <v>133067</v>
      </c>
      <c r="B4061" s="1">
        <v>41689.596608796295</v>
      </c>
      <c r="C4061">
        <v>3</v>
      </c>
      <c r="D4061" t="s">
        <v>14809</v>
      </c>
      <c r="F4061" t="s">
        <v>14810</v>
      </c>
      <c r="G4061">
        <v>4059</v>
      </c>
      <c r="H4061" s="2">
        <v>43159</v>
      </c>
      <c r="I4061" s="3">
        <f t="shared" si="505"/>
        <v>1470.4033912037048</v>
      </c>
      <c r="J4061" s="3">
        <f t="shared" si="506"/>
        <v>90.496934920061904</v>
      </c>
      <c r="K4061">
        <f t="shared" si="507"/>
        <v>0.84544815889919123</v>
      </c>
      <c r="L4061" s="4">
        <f t="shared" si="508"/>
        <v>0.84544815889919123</v>
      </c>
      <c r="M4061">
        <f t="shared" si="509"/>
        <v>2.0402564479561854E-3</v>
      </c>
      <c r="N4061">
        <f t="shared" si="510"/>
        <v>9.5463259555349775E-2</v>
      </c>
      <c r="O4061" s="4">
        <f t="shared" si="511"/>
        <v>9.5463259555349775E-2</v>
      </c>
      <c r="P4061">
        <f t="shared" si="512"/>
        <v>0.65795193406323083</v>
      </c>
    </row>
    <row r="4062" spans="1:16" x14ac:dyDescent="0.15">
      <c r="A4062">
        <v>3610652</v>
      </c>
      <c r="B4062" s="1">
        <v>42578.711446759262</v>
      </c>
      <c r="C4062">
        <v>1058</v>
      </c>
      <c r="D4062" t="s">
        <v>14811</v>
      </c>
      <c r="E4062" t="s">
        <v>14812</v>
      </c>
      <c r="F4062" t="s">
        <v>14813</v>
      </c>
      <c r="G4062">
        <v>4060</v>
      </c>
      <c r="H4062" s="2">
        <v>43159</v>
      </c>
      <c r="I4062" s="3">
        <f t="shared" si="505"/>
        <v>581.28855324073811</v>
      </c>
      <c r="J4062" s="3">
        <f t="shared" si="506"/>
        <v>6211.4624137535084</v>
      </c>
      <c r="K4062">
        <f t="shared" si="507"/>
        <v>58.029252221836884</v>
      </c>
      <c r="L4062" s="4">
        <f t="shared" si="508"/>
        <v>1</v>
      </c>
      <c r="M4062">
        <f t="shared" si="509"/>
        <v>1.8200943302625709</v>
      </c>
      <c r="N4062">
        <f t="shared" si="510"/>
        <v>85.16191071918017</v>
      </c>
      <c r="O4062" s="4">
        <f t="shared" si="511"/>
        <v>1</v>
      </c>
      <c r="P4062">
        <f t="shared" si="512"/>
        <v>1</v>
      </c>
    </row>
    <row r="4063" spans="1:16" x14ac:dyDescent="0.15">
      <c r="A4063">
        <v>53511</v>
      </c>
      <c r="B4063" s="1">
        <v>42872.622453703705</v>
      </c>
      <c r="C4063">
        <v>8</v>
      </c>
      <c r="D4063" t="s">
        <v>14814</v>
      </c>
      <c r="E4063" t="s">
        <v>14814</v>
      </c>
      <c r="F4063" t="s">
        <v>14815</v>
      </c>
      <c r="G4063">
        <v>4061</v>
      </c>
      <c r="H4063" s="2">
        <v>43159</v>
      </c>
      <c r="I4063" s="3">
        <f t="shared" si="505"/>
        <v>287.3775462962949</v>
      </c>
      <c r="J4063" s="3">
        <f t="shared" si="506"/>
        <v>186.20452672676296</v>
      </c>
      <c r="K4063">
        <f t="shared" si="507"/>
        <v>1.7395757595425234</v>
      </c>
      <c r="L4063" s="4">
        <f t="shared" si="508"/>
        <v>1</v>
      </c>
      <c r="M4063">
        <f t="shared" si="509"/>
        <v>2.7837943858535694E-2</v>
      </c>
      <c r="N4063">
        <f t="shared" si="510"/>
        <v>1.302532758917039</v>
      </c>
      <c r="O4063" s="4">
        <f t="shared" si="511"/>
        <v>1</v>
      </c>
      <c r="P4063">
        <f t="shared" si="512"/>
        <v>1</v>
      </c>
    </row>
    <row r="4064" spans="1:16" x14ac:dyDescent="0.15">
      <c r="A4064">
        <v>54327</v>
      </c>
      <c r="B4064" s="1">
        <v>41947.567847222221</v>
      </c>
      <c r="C4064">
        <v>14</v>
      </c>
      <c r="D4064" t="s">
        <v>14816</v>
      </c>
      <c r="F4064" t="s">
        <v>14817</v>
      </c>
      <c r="G4064">
        <v>4062</v>
      </c>
      <c r="H4064" s="2">
        <v>43159</v>
      </c>
      <c r="I4064" s="3">
        <f t="shared" si="505"/>
        <v>1212.4321527777793</v>
      </c>
      <c r="J4064" s="3">
        <f t="shared" si="506"/>
        <v>44.808280509167041</v>
      </c>
      <c r="K4064">
        <f t="shared" si="507"/>
        <v>0.41861172749526615</v>
      </c>
      <c r="L4064" s="4">
        <f t="shared" si="508"/>
        <v>0.41861172749526615</v>
      </c>
      <c r="M4064">
        <f t="shared" si="509"/>
        <v>1.1547037884078609E-2</v>
      </c>
      <c r="N4064">
        <f t="shared" si="510"/>
        <v>0.54028398034349723</v>
      </c>
      <c r="O4064" s="4">
        <f t="shared" si="511"/>
        <v>0.54028398034349723</v>
      </c>
      <c r="P4064">
        <f t="shared" si="512"/>
        <v>0.44902979070732396</v>
      </c>
    </row>
    <row r="4065" spans="1:16" x14ac:dyDescent="0.15">
      <c r="A4065">
        <v>1396198</v>
      </c>
      <c r="B4065" s="1">
        <v>42578.710451388892</v>
      </c>
      <c r="C4065">
        <v>17</v>
      </c>
      <c r="D4065" t="s">
        <v>14818</v>
      </c>
      <c r="E4065" t="s">
        <v>14819</v>
      </c>
      <c r="F4065" t="s">
        <v>14820</v>
      </c>
      <c r="G4065">
        <v>4063</v>
      </c>
      <c r="H4065" s="2">
        <v>43159</v>
      </c>
      <c r="I4065" s="3">
        <f t="shared" si="505"/>
        <v>581.28954861110833</v>
      </c>
      <c r="J4065" s="3">
        <f t="shared" si="506"/>
        <v>2401.8976486605957</v>
      </c>
      <c r="K4065">
        <f t="shared" si="507"/>
        <v>22.439212407780939</v>
      </c>
      <c r="L4065" s="4">
        <f t="shared" si="508"/>
        <v>1</v>
      </c>
      <c r="M4065">
        <f t="shared" si="509"/>
        <v>2.9245321958081966E-2</v>
      </c>
      <c r="N4065">
        <f t="shared" si="510"/>
        <v>1.3683837459064871</v>
      </c>
      <c r="O4065" s="4">
        <f t="shared" si="511"/>
        <v>1</v>
      </c>
      <c r="P4065">
        <f t="shared" si="512"/>
        <v>1</v>
      </c>
    </row>
    <row r="4066" spans="1:16" x14ac:dyDescent="0.15">
      <c r="A4066">
        <v>10268</v>
      </c>
      <c r="B4066" s="1">
        <v>43006.720300925925</v>
      </c>
      <c r="C4066">
        <v>1</v>
      </c>
      <c r="D4066" t="s">
        <v>14821</v>
      </c>
      <c r="E4066" t="s">
        <v>14822</v>
      </c>
      <c r="F4066" t="s">
        <v>14823</v>
      </c>
      <c r="G4066">
        <v>4064</v>
      </c>
      <c r="H4066" s="2">
        <v>43159</v>
      </c>
      <c r="I4066" s="3">
        <f t="shared" si="505"/>
        <v>153.27969907407532</v>
      </c>
      <c r="J4066" s="3">
        <f t="shared" si="506"/>
        <v>66.988649260315896</v>
      </c>
      <c r="K4066">
        <f t="shared" si="507"/>
        <v>0.6258270540798444</v>
      </c>
      <c r="L4066" s="4">
        <f t="shared" si="508"/>
        <v>0.6258270540798444</v>
      </c>
      <c r="M4066">
        <f t="shared" si="509"/>
        <v>6.5240211589711631E-3</v>
      </c>
      <c r="N4066">
        <f t="shared" si="510"/>
        <v>0.30525786396477195</v>
      </c>
      <c r="O4066" s="4">
        <f t="shared" si="511"/>
        <v>0.30525786396477195</v>
      </c>
      <c r="P4066">
        <f t="shared" si="512"/>
        <v>0.54568475655107629</v>
      </c>
    </row>
    <row r="4067" spans="1:16" x14ac:dyDescent="0.15">
      <c r="A4067">
        <v>6562</v>
      </c>
      <c r="B4067" s="1">
        <v>42985.439629629633</v>
      </c>
      <c r="C4067">
        <v>12</v>
      </c>
      <c r="D4067" t="s">
        <v>14824</v>
      </c>
      <c r="E4067" t="s">
        <v>14825</v>
      </c>
      <c r="F4067" t="s">
        <v>14826</v>
      </c>
      <c r="G4067">
        <v>4065</v>
      </c>
      <c r="H4067" s="2">
        <v>43159</v>
      </c>
      <c r="I4067" s="3">
        <f t="shared" si="505"/>
        <v>174.56037037036731</v>
      </c>
      <c r="J4067" s="3">
        <f t="shared" si="506"/>
        <v>37.591579268979025</v>
      </c>
      <c r="K4067">
        <f t="shared" si="507"/>
        <v>0.35119124764993292</v>
      </c>
      <c r="L4067" s="4">
        <f t="shared" si="508"/>
        <v>0.35119124764993292</v>
      </c>
      <c r="M4067">
        <f t="shared" si="509"/>
        <v>6.8744125453786692E-2</v>
      </c>
      <c r="N4067">
        <f t="shared" si="510"/>
        <v>3.2165261860460479</v>
      </c>
      <c r="O4067" s="4">
        <f t="shared" si="511"/>
        <v>1</v>
      </c>
      <c r="P4067">
        <f t="shared" si="512"/>
        <v>0.51339343573744967</v>
      </c>
    </row>
    <row r="4068" spans="1:16" x14ac:dyDescent="0.15">
      <c r="A4068">
        <v>52952</v>
      </c>
      <c r="B4068" s="1">
        <v>42690.666412037041</v>
      </c>
      <c r="C4068">
        <v>12</v>
      </c>
      <c r="D4068" t="s">
        <v>14827</v>
      </c>
      <c r="E4068" t="s">
        <v>14828</v>
      </c>
      <c r="F4068" t="s">
        <v>14829</v>
      </c>
      <c r="G4068">
        <v>4066</v>
      </c>
      <c r="H4068" s="2">
        <v>43159</v>
      </c>
      <c r="I4068" s="3">
        <f t="shared" si="505"/>
        <v>469.33358796295943</v>
      </c>
      <c r="J4068" s="3">
        <f t="shared" si="506"/>
        <v>112.82380242553418</v>
      </c>
      <c r="K4068">
        <f t="shared" si="507"/>
        <v>1.0540321186008268</v>
      </c>
      <c r="L4068" s="4">
        <f t="shared" si="508"/>
        <v>1</v>
      </c>
      <c r="M4068">
        <f t="shared" si="509"/>
        <v>2.5568167946563115E-2</v>
      </c>
      <c r="N4068">
        <f t="shared" si="510"/>
        <v>1.1963303218488082</v>
      </c>
      <c r="O4068" s="4">
        <f t="shared" si="511"/>
        <v>1</v>
      </c>
      <c r="P4068">
        <f t="shared" si="512"/>
        <v>1</v>
      </c>
    </row>
    <row r="4069" spans="1:16" x14ac:dyDescent="0.15">
      <c r="A4069">
        <v>1210395</v>
      </c>
      <c r="B4069" s="1">
        <v>41487.596863425926</v>
      </c>
      <c r="C4069">
        <v>87</v>
      </c>
      <c r="D4069" t="s">
        <v>14830</v>
      </c>
      <c r="E4069" t="s">
        <v>14830</v>
      </c>
      <c r="F4069" t="s">
        <v>14831</v>
      </c>
      <c r="G4069">
        <v>4067</v>
      </c>
      <c r="H4069" s="2">
        <v>43159</v>
      </c>
      <c r="I4069" s="3">
        <f t="shared" si="505"/>
        <v>1672.4031365740739</v>
      </c>
      <c r="J4069" s="3">
        <f t="shared" si="506"/>
        <v>723.74595187587374</v>
      </c>
      <c r="K4069">
        <f t="shared" si="507"/>
        <v>6.7614409600136938</v>
      </c>
      <c r="L4069" s="4">
        <f t="shared" si="508"/>
        <v>1</v>
      </c>
      <c r="M4069">
        <f t="shared" si="509"/>
        <v>5.2020950031354242E-2</v>
      </c>
      <c r="N4069">
        <f t="shared" si="510"/>
        <v>2.4340515919622758</v>
      </c>
      <c r="O4069" s="4">
        <f t="shared" si="511"/>
        <v>1</v>
      </c>
      <c r="P4069">
        <f t="shared" si="512"/>
        <v>1</v>
      </c>
    </row>
    <row r="4070" spans="1:16" x14ac:dyDescent="0.15">
      <c r="A4070">
        <v>164421</v>
      </c>
      <c r="B4070" s="1">
        <v>42752.396770833337</v>
      </c>
      <c r="C4070">
        <v>6</v>
      </c>
      <c r="D4070" t="s">
        <v>14832</v>
      </c>
      <c r="E4070" t="s">
        <v>14833</v>
      </c>
      <c r="F4070" t="s">
        <v>14834</v>
      </c>
      <c r="G4070">
        <v>4068</v>
      </c>
      <c r="H4070" s="2">
        <v>43159</v>
      </c>
      <c r="I4070" s="3">
        <f t="shared" si="505"/>
        <v>407.60322916666337</v>
      </c>
      <c r="J4070" s="3">
        <f t="shared" si="506"/>
        <v>403.38492984011788</v>
      </c>
      <c r="K4070">
        <f t="shared" si="507"/>
        <v>3.7685369848410533</v>
      </c>
      <c r="L4070" s="4">
        <f t="shared" si="508"/>
        <v>1</v>
      </c>
      <c r="M4070">
        <f t="shared" si="509"/>
        <v>1.4720197414203218E-2</v>
      </c>
      <c r="N4070">
        <f t="shared" si="510"/>
        <v>0.68875558651744939</v>
      </c>
      <c r="O4070" s="4">
        <f t="shared" si="511"/>
        <v>0.68875558651744939</v>
      </c>
      <c r="P4070">
        <f t="shared" si="512"/>
        <v>0.92218889662936232</v>
      </c>
    </row>
    <row r="4071" spans="1:16" x14ac:dyDescent="0.15">
      <c r="A4071">
        <v>35604</v>
      </c>
      <c r="B4071" s="1">
        <v>42937.444085648145</v>
      </c>
      <c r="C4071">
        <v>5</v>
      </c>
      <c r="D4071" t="s">
        <v>14835</v>
      </c>
      <c r="E4071" t="s">
        <v>14836</v>
      </c>
      <c r="F4071" t="s">
        <v>14837</v>
      </c>
      <c r="G4071">
        <v>4069</v>
      </c>
      <c r="H4071" s="2">
        <v>43159</v>
      </c>
      <c r="I4071" s="3">
        <f t="shared" si="505"/>
        <v>222.55591435185488</v>
      </c>
      <c r="J4071" s="3">
        <f t="shared" si="506"/>
        <v>159.97777503998856</v>
      </c>
      <c r="K4071">
        <f t="shared" si="507"/>
        <v>1.4945579702983249</v>
      </c>
      <c r="L4071" s="4">
        <f t="shared" si="508"/>
        <v>1</v>
      </c>
      <c r="M4071">
        <f t="shared" si="509"/>
        <v>2.2466264329848971E-2</v>
      </c>
      <c r="N4071">
        <f t="shared" si="510"/>
        <v>1.0511927680012538</v>
      </c>
      <c r="O4071" s="4">
        <f t="shared" si="511"/>
        <v>1</v>
      </c>
      <c r="P4071">
        <f t="shared" si="512"/>
        <v>1</v>
      </c>
    </row>
    <row r="4072" spans="1:16" x14ac:dyDescent="0.15">
      <c r="A4072">
        <v>320463</v>
      </c>
      <c r="B4072" s="1">
        <v>42067.61277777778</v>
      </c>
      <c r="C4072">
        <v>40</v>
      </c>
      <c r="D4072" t="s">
        <v>14838</v>
      </c>
      <c r="F4072" t="s">
        <v>14839</v>
      </c>
      <c r="G4072">
        <v>4070</v>
      </c>
      <c r="H4072" s="2">
        <v>43159</v>
      </c>
      <c r="I4072" s="3">
        <f t="shared" si="505"/>
        <v>1092.3872222222199</v>
      </c>
      <c r="J4072" s="3">
        <f t="shared" si="506"/>
        <v>293.3602604286134</v>
      </c>
      <c r="K4072">
        <f t="shared" si="507"/>
        <v>2.7406551646488495</v>
      </c>
      <c r="L4072" s="4">
        <f t="shared" si="508"/>
        <v>1</v>
      </c>
      <c r="M4072">
        <f t="shared" si="509"/>
        <v>3.6617052256093637E-2</v>
      </c>
      <c r="N4072">
        <f t="shared" si="510"/>
        <v>1.7133057793675655</v>
      </c>
      <c r="O4072" s="4">
        <f t="shared" si="511"/>
        <v>1</v>
      </c>
      <c r="P4072">
        <f t="shared" si="512"/>
        <v>1</v>
      </c>
    </row>
    <row r="4073" spans="1:16" x14ac:dyDescent="0.15">
      <c r="A4073">
        <v>467937</v>
      </c>
      <c r="B4073" s="1">
        <v>41844.552060185182</v>
      </c>
      <c r="C4073">
        <v>160</v>
      </c>
      <c r="D4073" t="s">
        <v>14840</v>
      </c>
      <c r="F4073" t="s">
        <v>14841</v>
      </c>
      <c r="G4073">
        <v>4071</v>
      </c>
      <c r="H4073" s="2">
        <v>43159</v>
      </c>
      <c r="I4073" s="3">
        <f t="shared" si="505"/>
        <v>1315.4479398148178</v>
      </c>
      <c r="J4073" s="3">
        <f t="shared" si="506"/>
        <v>355.72445388137049</v>
      </c>
      <c r="K4073">
        <f t="shared" si="507"/>
        <v>3.3232792345407232</v>
      </c>
      <c r="L4073" s="4">
        <f t="shared" si="508"/>
        <v>1</v>
      </c>
      <c r="M4073">
        <f t="shared" si="509"/>
        <v>0.12163157138892475</v>
      </c>
      <c r="N4073">
        <f t="shared" si="510"/>
        <v>5.6911209770995086</v>
      </c>
      <c r="O4073" s="4">
        <f t="shared" si="511"/>
        <v>1</v>
      </c>
      <c r="P4073">
        <f t="shared" si="512"/>
        <v>1</v>
      </c>
    </row>
    <row r="4074" spans="1:16" x14ac:dyDescent="0.15">
      <c r="A4074">
        <v>3132</v>
      </c>
      <c r="B4074" s="1">
        <v>43142.478958333333</v>
      </c>
      <c r="C4074">
        <v>0</v>
      </c>
      <c r="D4074" t="s">
        <v>14842</v>
      </c>
      <c r="E4074" t="s">
        <v>14843</v>
      </c>
      <c r="F4074" t="s">
        <v>14844</v>
      </c>
      <c r="G4074">
        <v>4072</v>
      </c>
      <c r="H4074" s="2">
        <v>43159</v>
      </c>
      <c r="I4074" s="3">
        <f t="shared" si="505"/>
        <v>17.521041666666861</v>
      </c>
      <c r="J4074" s="3">
        <f t="shared" si="506"/>
        <v>178.75649516652399</v>
      </c>
      <c r="K4074">
        <f t="shared" si="507"/>
        <v>1.6699941259149389</v>
      </c>
      <c r="L4074" s="4">
        <f t="shared" si="508"/>
        <v>1</v>
      </c>
      <c r="M4074">
        <f t="shared" si="509"/>
        <v>0</v>
      </c>
      <c r="N4074">
        <f t="shared" si="510"/>
        <v>0</v>
      </c>
      <c r="O4074" s="4">
        <f t="shared" si="511"/>
        <v>0</v>
      </c>
      <c r="P4074">
        <f t="shared" si="512"/>
        <v>0.75</v>
      </c>
    </row>
    <row r="4075" spans="1:16" x14ac:dyDescent="0.15">
      <c r="A4075">
        <v>73694</v>
      </c>
      <c r="B4075" s="1">
        <v>42318.715543981481</v>
      </c>
      <c r="C4075">
        <v>10</v>
      </c>
      <c r="D4075" t="s">
        <v>14845</v>
      </c>
      <c r="E4075" t="s">
        <v>14845</v>
      </c>
      <c r="F4075" t="s">
        <v>14846</v>
      </c>
      <c r="G4075">
        <v>4073</v>
      </c>
      <c r="H4075" s="2">
        <v>43159</v>
      </c>
      <c r="I4075" s="3">
        <f t="shared" si="505"/>
        <v>841.28445601851854</v>
      </c>
      <c r="J4075" s="3">
        <f t="shared" si="506"/>
        <v>87.597006544927567</v>
      </c>
      <c r="K4075">
        <f t="shared" si="507"/>
        <v>0.81835620149905908</v>
      </c>
      <c r="L4075" s="4">
        <f t="shared" si="508"/>
        <v>0.81835620149905908</v>
      </c>
      <c r="M4075">
        <f t="shared" si="509"/>
        <v>1.1886585956106002E-2</v>
      </c>
      <c r="N4075">
        <f t="shared" si="510"/>
        <v>0.55617137810858719</v>
      </c>
      <c r="O4075" s="4">
        <f t="shared" si="511"/>
        <v>0.55617137810858719</v>
      </c>
      <c r="P4075">
        <f t="shared" si="512"/>
        <v>0.75280999565144113</v>
      </c>
    </row>
    <row r="4076" spans="1:16" x14ac:dyDescent="0.15">
      <c r="A4076">
        <v>323299</v>
      </c>
      <c r="B4076" s="1">
        <v>42760.502835648149</v>
      </c>
      <c r="C4076">
        <v>14</v>
      </c>
      <c r="D4076" t="s">
        <v>14847</v>
      </c>
      <c r="E4076" t="s">
        <v>14848</v>
      </c>
      <c r="F4076" t="s">
        <v>14849</v>
      </c>
      <c r="G4076">
        <v>4074</v>
      </c>
      <c r="H4076" s="2">
        <v>43159</v>
      </c>
      <c r="I4076" s="3">
        <f t="shared" si="505"/>
        <v>399.4971643518511</v>
      </c>
      <c r="J4076" s="3">
        <f t="shared" si="506"/>
        <v>809.26481799820556</v>
      </c>
      <c r="K4076">
        <f t="shared" si="507"/>
        <v>7.5603825813861496</v>
      </c>
      <c r="L4076" s="4">
        <f t="shared" si="508"/>
        <v>1</v>
      </c>
      <c r="M4076">
        <f t="shared" si="509"/>
        <v>3.5044053498386567E-2</v>
      </c>
      <c r="N4076">
        <f t="shared" si="510"/>
        <v>1.6397054293538904</v>
      </c>
      <c r="O4076" s="4">
        <f t="shared" si="511"/>
        <v>1</v>
      </c>
      <c r="P4076">
        <f t="shared" si="512"/>
        <v>1</v>
      </c>
    </row>
    <row r="4077" spans="1:16" x14ac:dyDescent="0.15">
      <c r="A4077">
        <v>294677</v>
      </c>
      <c r="B4077" s="1">
        <v>41654.667708333334</v>
      </c>
      <c r="C4077">
        <v>42</v>
      </c>
      <c r="D4077" t="s">
        <v>14850</v>
      </c>
      <c r="F4077" t="s">
        <v>14851</v>
      </c>
      <c r="G4077">
        <v>4075</v>
      </c>
      <c r="H4077" s="2">
        <v>43159</v>
      </c>
      <c r="I4077" s="3">
        <f t="shared" si="505"/>
        <v>1505.3322916666657</v>
      </c>
      <c r="J4077" s="3">
        <f t="shared" si="506"/>
        <v>195.75544989720584</v>
      </c>
      <c r="K4077">
        <f t="shared" si="507"/>
        <v>1.8288032059457771</v>
      </c>
      <c r="L4077" s="4">
        <f t="shared" si="508"/>
        <v>1</v>
      </c>
      <c r="M4077">
        <f t="shared" si="509"/>
        <v>2.7900816472553488E-2</v>
      </c>
      <c r="N4077">
        <f t="shared" si="510"/>
        <v>1.3054745580604341</v>
      </c>
      <c r="O4077" s="4">
        <f t="shared" si="511"/>
        <v>1</v>
      </c>
      <c r="P4077">
        <f t="shared" si="512"/>
        <v>1</v>
      </c>
    </row>
    <row r="4078" spans="1:16" x14ac:dyDescent="0.15">
      <c r="A4078">
        <v>12226</v>
      </c>
      <c r="B4078" s="1">
        <v>43144.591898148145</v>
      </c>
      <c r="C4078">
        <v>0</v>
      </c>
      <c r="D4078" t="s">
        <v>14852</v>
      </c>
      <c r="E4078" t="s">
        <v>14853</v>
      </c>
      <c r="F4078" t="s">
        <v>14854</v>
      </c>
      <c r="G4078">
        <v>4076</v>
      </c>
      <c r="H4078" s="2">
        <v>43159</v>
      </c>
      <c r="I4078" s="3">
        <f t="shared" si="505"/>
        <v>15.408101851855463</v>
      </c>
      <c r="J4078" s="3">
        <f t="shared" si="506"/>
        <v>793.47865931504919</v>
      </c>
      <c r="K4078">
        <f t="shared" si="507"/>
        <v>7.4129037876949129</v>
      </c>
      <c r="L4078" s="4">
        <f t="shared" si="508"/>
        <v>1</v>
      </c>
      <c r="M4078">
        <f t="shared" si="509"/>
        <v>0</v>
      </c>
      <c r="N4078">
        <f t="shared" si="510"/>
        <v>0</v>
      </c>
      <c r="O4078" s="4">
        <f t="shared" si="511"/>
        <v>0</v>
      </c>
      <c r="P4078">
        <f t="shared" si="512"/>
        <v>0.75</v>
      </c>
    </row>
    <row r="4079" spans="1:16" x14ac:dyDescent="0.15">
      <c r="A4079">
        <v>41035</v>
      </c>
      <c r="B4079" s="1">
        <v>42761.671886574077</v>
      </c>
      <c r="C4079">
        <v>145</v>
      </c>
      <c r="D4079" t="s">
        <v>14855</v>
      </c>
      <c r="E4079" t="s">
        <v>14856</v>
      </c>
      <c r="F4079" t="s">
        <v>14857</v>
      </c>
      <c r="G4079">
        <v>4077</v>
      </c>
      <c r="H4079" s="2">
        <v>43159</v>
      </c>
      <c r="I4079" s="3">
        <f t="shared" si="505"/>
        <v>398.32811342592322</v>
      </c>
      <c r="J4079" s="3">
        <f t="shared" si="506"/>
        <v>103.01808638880129</v>
      </c>
      <c r="K4079">
        <f t="shared" si="507"/>
        <v>0.96242432462120686</v>
      </c>
      <c r="L4079" s="4">
        <f t="shared" si="508"/>
        <v>0.96242432462120686</v>
      </c>
      <c r="M4079">
        <f t="shared" si="509"/>
        <v>0.36402150667420952</v>
      </c>
      <c r="N4079">
        <f t="shared" si="510"/>
        <v>17.032505698085572</v>
      </c>
      <c r="O4079" s="4">
        <f t="shared" si="511"/>
        <v>1</v>
      </c>
      <c r="P4079">
        <f t="shared" si="512"/>
        <v>0.97181824346590517</v>
      </c>
    </row>
    <row r="4080" spans="1:16" x14ac:dyDescent="0.15">
      <c r="A4080">
        <v>19562</v>
      </c>
      <c r="B4080" s="1">
        <v>43031.583761574075</v>
      </c>
      <c r="C4080">
        <v>7</v>
      </c>
      <c r="D4080" t="s">
        <v>14858</v>
      </c>
      <c r="E4080" t="s">
        <v>14859</v>
      </c>
      <c r="F4080" t="s">
        <v>14860</v>
      </c>
      <c r="G4080">
        <v>4078</v>
      </c>
      <c r="H4080" s="2">
        <v>43159</v>
      </c>
      <c r="I4080" s="3">
        <f t="shared" si="505"/>
        <v>128.41623842592526</v>
      </c>
      <c r="J4080" s="3">
        <f t="shared" si="506"/>
        <v>152.33275978009596</v>
      </c>
      <c r="K4080">
        <f t="shared" si="507"/>
        <v>1.423136058805502</v>
      </c>
      <c r="L4080" s="4">
        <f t="shared" si="508"/>
        <v>1</v>
      </c>
      <c r="M4080">
        <f t="shared" si="509"/>
        <v>5.4510240183042208E-2</v>
      </c>
      <c r="N4080">
        <f t="shared" si="510"/>
        <v>2.5505250637639283</v>
      </c>
      <c r="O4080" s="4">
        <f t="shared" si="511"/>
        <v>1</v>
      </c>
      <c r="P4080">
        <f t="shared" si="512"/>
        <v>1</v>
      </c>
    </row>
    <row r="4081" spans="1:16" x14ac:dyDescent="0.15">
      <c r="A4081">
        <v>3234</v>
      </c>
      <c r="B4081" s="1">
        <v>43139.48027777778</v>
      </c>
      <c r="C4081">
        <v>0</v>
      </c>
      <c r="D4081" t="s">
        <v>14861</v>
      </c>
      <c r="E4081" t="s">
        <v>14862</v>
      </c>
      <c r="F4081" t="s">
        <v>14863</v>
      </c>
      <c r="G4081">
        <v>4079</v>
      </c>
      <c r="H4081" s="2">
        <v>43159</v>
      </c>
      <c r="I4081" s="3">
        <f t="shared" si="505"/>
        <v>20.519722222219571</v>
      </c>
      <c r="J4081" s="3">
        <f t="shared" si="506"/>
        <v>157.60447266182271</v>
      </c>
      <c r="K4081">
        <f t="shared" si="507"/>
        <v>1.4723859030575528</v>
      </c>
      <c r="L4081" s="4">
        <f t="shared" si="508"/>
        <v>1</v>
      </c>
      <c r="M4081">
        <f t="shared" si="509"/>
        <v>0</v>
      </c>
      <c r="N4081">
        <f t="shared" si="510"/>
        <v>0</v>
      </c>
      <c r="O4081" s="4">
        <f t="shared" si="511"/>
        <v>0</v>
      </c>
      <c r="P4081">
        <f t="shared" si="512"/>
        <v>0.75</v>
      </c>
    </row>
    <row r="4082" spans="1:16" x14ac:dyDescent="0.15">
      <c r="A4082">
        <v>79004</v>
      </c>
      <c r="B4082" s="1">
        <v>41584.590057870373</v>
      </c>
      <c r="C4082">
        <v>113</v>
      </c>
      <c r="D4082" t="s">
        <v>14864</v>
      </c>
      <c r="E4082" t="s">
        <v>14865</v>
      </c>
      <c r="F4082" t="s">
        <v>14866</v>
      </c>
      <c r="G4082">
        <v>4080</v>
      </c>
      <c r="H4082" s="2">
        <v>43159</v>
      </c>
      <c r="I4082" s="3">
        <f t="shared" si="505"/>
        <v>1575.4099421296269</v>
      </c>
      <c r="J4082" s="3">
        <f t="shared" si="506"/>
        <v>50.148217227322441</v>
      </c>
      <c r="K4082">
        <f t="shared" si="507"/>
        <v>0.46849893827196881</v>
      </c>
      <c r="L4082" s="4">
        <f t="shared" si="508"/>
        <v>0.46849893827196881</v>
      </c>
      <c r="M4082">
        <f t="shared" si="509"/>
        <v>7.1727362496676564E-2</v>
      </c>
      <c r="N4082">
        <f t="shared" si="510"/>
        <v>3.3561113506589653</v>
      </c>
      <c r="O4082" s="4">
        <f t="shared" si="511"/>
        <v>1</v>
      </c>
      <c r="P4082">
        <f t="shared" si="512"/>
        <v>0.60137420370397665</v>
      </c>
    </row>
    <row r="4083" spans="1:16" x14ac:dyDescent="0.15">
      <c r="A4083">
        <v>225023</v>
      </c>
      <c r="B4083" s="1">
        <v>41571.692280092589</v>
      </c>
      <c r="C4083">
        <v>18</v>
      </c>
      <c r="D4083" t="s">
        <v>14867</v>
      </c>
      <c r="E4083" t="s">
        <v>14868</v>
      </c>
      <c r="F4083" t="s">
        <v>14869</v>
      </c>
      <c r="G4083">
        <v>4081</v>
      </c>
      <c r="H4083" s="2">
        <v>43159</v>
      </c>
      <c r="I4083" s="3">
        <f t="shared" si="505"/>
        <v>1588.3077199074105</v>
      </c>
      <c r="J4083" s="3">
        <f t="shared" si="506"/>
        <v>141.67468758076527</v>
      </c>
      <c r="K4083">
        <f t="shared" si="507"/>
        <v>1.3235653106216183</v>
      </c>
      <c r="L4083" s="4">
        <f t="shared" si="508"/>
        <v>1</v>
      </c>
      <c r="M4083">
        <f t="shared" si="509"/>
        <v>1.1332816540770386E-2</v>
      </c>
      <c r="N4083">
        <f t="shared" si="510"/>
        <v>0.53026059935185055</v>
      </c>
      <c r="O4083" s="4">
        <f t="shared" si="511"/>
        <v>0.53026059935185055</v>
      </c>
      <c r="P4083">
        <f t="shared" si="512"/>
        <v>0.88256514983796264</v>
      </c>
    </row>
    <row r="4084" spans="1:16" x14ac:dyDescent="0.15">
      <c r="A4084">
        <v>27726</v>
      </c>
      <c r="B4084" s="1">
        <v>43068.489212962966</v>
      </c>
      <c r="C4084">
        <v>0</v>
      </c>
      <c r="D4084" t="s">
        <v>14870</v>
      </c>
      <c r="E4084" t="s">
        <v>14871</v>
      </c>
      <c r="F4084" t="s">
        <v>14872</v>
      </c>
      <c r="G4084">
        <v>4082</v>
      </c>
      <c r="H4084" s="2">
        <v>43159</v>
      </c>
      <c r="I4084" s="3">
        <f t="shared" si="505"/>
        <v>91.510787037033879</v>
      </c>
      <c r="J4084" s="3">
        <f t="shared" si="506"/>
        <v>302.98067471301988</v>
      </c>
      <c r="K4084">
        <f t="shared" si="507"/>
        <v>2.8305318168446783</v>
      </c>
      <c r="L4084" s="4">
        <f t="shared" si="508"/>
        <v>1</v>
      </c>
      <c r="M4084">
        <f t="shared" si="509"/>
        <v>0</v>
      </c>
      <c r="N4084">
        <f t="shared" si="510"/>
        <v>0</v>
      </c>
      <c r="O4084" s="4">
        <f t="shared" si="511"/>
        <v>0</v>
      </c>
      <c r="P4084">
        <f t="shared" si="512"/>
        <v>0.75</v>
      </c>
    </row>
    <row r="4085" spans="1:16" x14ac:dyDescent="0.15">
      <c r="A4085">
        <v>401</v>
      </c>
      <c r="B4085" s="1">
        <v>43157.447465277779</v>
      </c>
      <c r="C4085">
        <v>0</v>
      </c>
      <c r="D4085" t="s">
        <v>14873</v>
      </c>
      <c r="E4085" t="s">
        <v>14874</v>
      </c>
      <c r="F4085" t="s">
        <v>14875</v>
      </c>
      <c r="G4085">
        <v>4083</v>
      </c>
      <c r="H4085" s="2">
        <v>43159</v>
      </c>
      <c r="I4085" s="3">
        <f t="shared" si="505"/>
        <v>2.5525347222210257</v>
      </c>
      <c r="J4085" s="3">
        <f t="shared" si="506"/>
        <v>157.09874443983259</v>
      </c>
      <c r="K4085">
        <f t="shared" si="507"/>
        <v>1.467661245868195</v>
      </c>
      <c r="L4085" s="4">
        <f t="shared" si="508"/>
        <v>1</v>
      </c>
      <c r="M4085">
        <f t="shared" si="509"/>
        <v>0</v>
      </c>
      <c r="N4085">
        <f t="shared" si="510"/>
        <v>0</v>
      </c>
      <c r="O4085" s="4">
        <f t="shared" si="511"/>
        <v>0</v>
      </c>
      <c r="P4085">
        <f t="shared" si="512"/>
        <v>0.75</v>
      </c>
    </row>
    <row r="4086" spans="1:16" x14ac:dyDescent="0.15">
      <c r="A4086">
        <v>383483</v>
      </c>
      <c r="B4086" s="1">
        <v>41682.634386574071</v>
      </c>
      <c r="C4086">
        <v>93</v>
      </c>
      <c r="D4086" t="s">
        <v>14876</v>
      </c>
      <c r="E4086" t="s">
        <v>14877</v>
      </c>
      <c r="F4086" t="s">
        <v>14878</v>
      </c>
      <c r="G4086">
        <v>4084</v>
      </c>
      <c r="H4086" s="2">
        <v>43159</v>
      </c>
      <c r="I4086" s="3">
        <f t="shared" si="505"/>
        <v>1477.365613425929</v>
      </c>
      <c r="J4086" s="3">
        <f t="shared" si="506"/>
        <v>259.57217124522356</v>
      </c>
      <c r="K4086">
        <f t="shared" si="507"/>
        <v>2.4249972054256812</v>
      </c>
      <c r="L4086" s="4">
        <f t="shared" si="508"/>
        <v>1</v>
      </c>
      <c r="M4086">
        <f t="shared" si="509"/>
        <v>6.2949888067543522E-2</v>
      </c>
      <c r="N4086">
        <f t="shared" si="510"/>
        <v>2.9454147833190305</v>
      </c>
      <c r="O4086" s="4">
        <f t="shared" si="511"/>
        <v>1</v>
      </c>
      <c r="P4086">
        <f t="shared" si="512"/>
        <v>1</v>
      </c>
    </row>
    <row r="4087" spans="1:16" x14ac:dyDescent="0.15">
      <c r="A4087">
        <v>573842</v>
      </c>
      <c r="B4087" s="1">
        <v>42591.686481481483</v>
      </c>
      <c r="C4087">
        <v>21</v>
      </c>
      <c r="D4087" t="s">
        <v>14879</v>
      </c>
      <c r="E4087" t="s">
        <v>14880</v>
      </c>
      <c r="F4087" t="s">
        <v>14881</v>
      </c>
      <c r="G4087">
        <v>4085</v>
      </c>
      <c r="H4087" s="2">
        <v>43159</v>
      </c>
      <c r="I4087" s="3">
        <f t="shared" si="505"/>
        <v>568.3135185185165</v>
      </c>
      <c r="J4087" s="3">
        <f t="shared" si="506"/>
        <v>1009.7278725586102</v>
      </c>
      <c r="K4087">
        <f t="shared" si="507"/>
        <v>9.4331655718278586</v>
      </c>
      <c r="L4087" s="4">
        <f t="shared" si="508"/>
        <v>1</v>
      </c>
      <c r="M4087">
        <f t="shared" si="509"/>
        <v>3.6951434931097434E-2</v>
      </c>
      <c r="N4087">
        <f t="shared" si="510"/>
        <v>1.7289514890658126</v>
      </c>
      <c r="O4087" s="4">
        <f t="shared" si="511"/>
        <v>1</v>
      </c>
      <c r="P4087">
        <f t="shared" si="512"/>
        <v>1</v>
      </c>
    </row>
    <row r="4088" spans="1:16" x14ac:dyDescent="0.15">
      <c r="A4088">
        <v>532545</v>
      </c>
      <c r="B4088" s="1">
        <v>41682.633587962962</v>
      </c>
      <c r="C4088">
        <v>93</v>
      </c>
      <c r="D4088" t="s">
        <v>14882</v>
      </c>
      <c r="E4088" t="s">
        <v>14883</v>
      </c>
      <c r="F4088" t="s">
        <v>14884</v>
      </c>
      <c r="G4088">
        <v>4086</v>
      </c>
      <c r="H4088" s="2">
        <v>43159</v>
      </c>
      <c r="I4088" s="3">
        <f t="shared" si="505"/>
        <v>1477.3664120370377</v>
      </c>
      <c r="J4088" s="3">
        <f t="shared" si="506"/>
        <v>360.46913999196096</v>
      </c>
      <c r="K4088">
        <f t="shared" si="507"/>
        <v>3.3676054444869119</v>
      </c>
      <c r="L4088" s="4">
        <f t="shared" si="508"/>
        <v>1</v>
      </c>
      <c r="M4088">
        <f t="shared" si="509"/>
        <v>6.2949854039099737E-2</v>
      </c>
      <c r="N4088">
        <f t="shared" si="510"/>
        <v>2.9454131911338108</v>
      </c>
      <c r="O4088" s="4">
        <f t="shared" si="511"/>
        <v>1</v>
      </c>
      <c r="P4088">
        <f t="shared" si="512"/>
        <v>1</v>
      </c>
    </row>
    <row r="4089" spans="1:16" x14ac:dyDescent="0.15">
      <c r="A4089">
        <v>5612</v>
      </c>
      <c r="B4089" s="1">
        <v>43142.483182870368</v>
      </c>
      <c r="C4089">
        <v>2</v>
      </c>
      <c r="D4089" t="s">
        <v>14885</v>
      </c>
      <c r="E4089" t="s">
        <v>14885</v>
      </c>
      <c r="F4089" t="s">
        <v>14886</v>
      </c>
      <c r="G4089">
        <v>4087</v>
      </c>
      <c r="H4089" s="2">
        <v>43159</v>
      </c>
      <c r="I4089" s="3">
        <f t="shared" si="505"/>
        <v>17.516817129631818</v>
      </c>
      <c r="J4089" s="3">
        <f t="shared" si="506"/>
        <v>320.3778379638743</v>
      </c>
      <c r="K4089">
        <f t="shared" si="507"/>
        <v>2.9930610743658947</v>
      </c>
      <c r="L4089" s="4">
        <f t="shared" si="508"/>
        <v>1</v>
      </c>
      <c r="M4089">
        <f t="shared" si="509"/>
        <v>0.11417599357230017</v>
      </c>
      <c r="N4089">
        <f t="shared" si="510"/>
        <v>5.3422757322007532</v>
      </c>
      <c r="O4089" s="4">
        <f t="shared" si="511"/>
        <v>1</v>
      </c>
      <c r="P4089">
        <f t="shared" si="512"/>
        <v>1</v>
      </c>
    </row>
    <row r="4090" spans="1:16" x14ac:dyDescent="0.15">
      <c r="A4090">
        <v>73194</v>
      </c>
      <c r="B4090" s="1">
        <v>42592.666631944441</v>
      </c>
      <c r="C4090">
        <v>10</v>
      </c>
      <c r="D4090" t="s">
        <v>14887</v>
      </c>
      <c r="E4090" t="s">
        <v>14888</v>
      </c>
      <c r="F4090" t="s">
        <v>14889</v>
      </c>
      <c r="G4090">
        <v>4088</v>
      </c>
      <c r="H4090" s="2">
        <v>43159</v>
      </c>
      <c r="I4090" s="3">
        <f t="shared" si="505"/>
        <v>567.33336805555882</v>
      </c>
      <c r="J4090" s="3">
        <f t="shared" si="506"/>
        <v>129.01409316159265</v>
      </c>
      <c r="K4090">
        <f t="shared" si="507"/>
        <v>1.2052864291134893</v>
      </c>
      <c r="L4090" s="4">
        <f t="shared" si="508"/>
        <v>1</v>
      </c>
      <c r="M4090">
        <f t="shared" si="509"/>
        <v>1.7626320895372933E-2</v>
      </c>
      <c r="N4090">
        <f t="shared" si="510"/>
        <v>0.82473262041468964</v>
      </c>
      <c r="O4090" s="4">
        <f t="shared" si="511"/>
        <v>0.82473262041468964</v>
      </c>
      <c r="P4090">
        <f t="shared" si="512"/>
        <v>0.95618315510367236</v>
      </c>
    </row>
    <row r="4091" spans="1:16" x14ac:dyDescent="0.15">
      <c r="A4091">
        <v>352134</v>
      </c>
      <c r="B4091" s="1">
        <v>42672.701562499999</v>
      </c>
      <c r="C4091">
        <v>28</v>
      </c>
      <c r="D4091" t="s">
        <v>14890</v>
      </c>
      <c r="E4091" t="s">
        <v>14891</v>
      </c>
      <c r="F4091" t="s">
        <v>14892</v>
      </c>
      <c r="G4091">
        <v>4089</v>
      </c>
      <c r="H4091" s="2">
        <v>43159</v>
      </c>
      <c r="I4091" s="3">
        <f t="shared" si="505"/>
        <v>487.29843750000146</v>
      </c>
      <c r="J4091" s="3">
        <f t="shared" si="506"/>
        <v>722.62493146204463</v>
      </c>
      <c r="K4091">
        <f t="shared" si="507"/>
        <v>6.7509680678014057</v>
      </c>
      <c r="L4091" s="4">
        <f t="shared" si="508"/>
        <v>1</v>
      </c>
      <c r="M4091">
        <f t="shared" si="509"/>
        <v>5.7459654793167517E-2</v>
      </c>
      <c r="N4091">
        <f t="shared" si="510"/>
        <v>2.688527682378262</v>
      </c>
      <c r="O4091" s="4">
        <f t="shared" si="511"/>
        <v>1</v>
      </c>
      <c r="P4091">
        <f t="shared" si="512"/>
        <v>1</v>
      </c>
    </row>
    <row r="4092" spans="1:16" x14ac:dyDescent="0.15">
      <c r="A4092">
        <v>1896</v>
      </c>
      <c r="B4092" s="1">
        <v>43142.480706018519</v>
      </c>
      <c r="C4092">
        <v>0</v>
      </c>
      <c r="D4092" t="s">
        <v>14893</v>
      </c>
      <c r="E4092" t="s">
        <v>14894</v>
      </c>
      <c r="F4092" t="s">
        <v>14895</v>
      </c>
      <c r="G4092">
        <v>4090</v>
      </c>
      <c r="H4092" s="2">
        <v>43159</v>
      </c>
      <c r="I4092" s="3">
        <f t="shared" si="505"/>
        <v>17.519293981480587</v>
      </c>
      <c r="J4092" s="3">
        <f t="shared" si="506"/>
        <v>108.22353925930101</v>
      </c>
      <c r="K4092">
        <f t="shared" si="507"/>
        <v>1.0110551489633566</v>
      </c>
      <c r="L4092" s="4">
        <f t="shared" si="508"/>
        <v>1</v>
      </c>
      <c r="M4092">
        <f t="shared" si="509"/>
        <v>0</v>
      </c>
      <c r="N4092">
        <f t="shared" si="510"/>
        <v>0</v>
      </c>
      <c r="O4092" s="4">
        <f t="shared" si="511"/>
        <v>0</v>
      </c>
      <c r="P4092">
        <f t="shared" si="512"/>
        <v>0.75</v>
      </c>
    </row>
    <row r="4093" spans="1:16" x14ac:dyDescent="0.15">
      <c r="A4093">
        <v>63654</v>
      </c>
      <c r="B4093" s="1">
        <v>42590.748483796298</v>
      </c>
      <c r="C4093">
        <v>22</v>
      </c>
      <c r="D4093" t="s">
        <v>14896</v>
      </c>
      <c r="E4093" t="s">
        <v>14897</v>
      </c>
      <c r="F4093" t="s">
        <v>14898</v>
      </c>
      <c r="G4093">
        <v>4091</v>
      </c>
      <c r="H4093" s="2">
        <v>43159</v>
      </c>
      <c r="I4093" s="3">
        <f t="shared" si="505"/>
        <v>569.25151620370161</v>
      </c>
      <c r="J4093" s="3">
        <f t="shared" si="506"/>
        <v>111.82051902909993</v>
      </c>
      <c r="K4093">
        <f t="shared" si="507"/>
        <v>1.0446591591617171</v>
      </c>
      <c r="L4093" s="4">
        <f t="shared" si="508"/>
        <v>1</v>
      </c>
      <c r="M4093">
        <f t="shared" si="509"/>
        <v>3.8647240057815668E-2</v>
      </c>
      <c r="N4093">
        <f t="shared" si="510"/>
        <v>1.8082979286417618</v>
      </c>
      <c r="O4093" s="4">
        <f t="shared" si="511"/>
        <v>1</v>
      </c>
      <c r="P4093">
        <f t="shared" si="512"/>
        <v>1</v>
      </c>
    </row>
    <row r="4094" spans="1:16" x14ac:dyDescent="0.15">
      <c r="A4094">
        <v>32446</v>
      </c>
      <c r="B4094" s="1">
        <v>42760.668310185189</v>
      </c>
      <c r="C4094">
        <v>4</v>
      </c>
      <c r="D4094" t="s">
        <v>14899</v>
      </c>
      <c r="E4094" t="s">
        <v>14900</v>
      </c>
      <c r="F4094" t="s">
        <v>14901</v>
      </c>
      <c r="G4094">
        <v>4092</v>
      </c>
      <c r="H4094" s="2">
        <v>43159</v>
      </c>
      <c r="I4094" s="3">
        <f t="shared" si="505"/>
        <v>399.3316898148114</v>
      </c>
      <c r="J4094" s="3">
        <f t="shared" si="506"/>
        <v>81.250751762392596</v>
      </c>
      <c r="K4094">
        <f t="shared" si="507"/>
        <v>0.75906768055037954</v>
      </c>
      <c r="L4094" s="4">
        <f t="shared" si="508"/>
        <v>0.75906768055037954</v>
      </c>
      <c r="M4094">
        <f t="shared" si="509"/>
        <v>1.0016735716253788E-2</v>
      </c>
      <c r="N4094">
        <f t="shared" si="510"/>
        <v>0.4686813966626478</v>
      </c>
      <c r="O4094" s="4">
        <f t="shared" si="511"/>
        <v>0.4686813966626478</v>
      </c>
      <c r="P4094">
        <f t="shared" si="512"/>
        <v>0.68647110957844659</v>
      </c>
    </row>
    <row r="4095" spans="1:16" x14ac:dyDescent="0.15">
      <c r="A4095">
        <v>1710</v>
      </c>
      <c r="B4095" s="1">
        <v>43068.485902777778</v>
      </c>
      <c r="C4095">
        <v>0</v>
      </c>
      <c r="D4095" t="s">
        <v>14902</v>
      </c>
      <c r="E4095" t="s">
        <v>14903</v>
      </c>
      <c r="F4095" t="s">
        <v>14904</v>
      </c>
      <c r="G4095">
        <v>4093</v>
      </c>
      <c r="H4095" s="2">
        <v>43159</v>
      </c>
      <c r="I4095" s="3">
        <f t="shared" si="505"/>
        <v>91.514097222221608</v>
      </c>
      <c r="J4095" s="3">
        <f t="shared" si="506"/>
        <v>18.68564573005234</v>
      </c>
      <c r="K4095">
        <f t="shared" si="507"/>
        <v>0.17456662807718085</v>
      </c>
      <c r="L4095" s="4">
        <f t="shared" si="508"/>
        <v>0.17456662807718085</v>
      </c>
      <c r="M4095">
        <f t="shared" si="509"/>
        <v>0</v>
      </c>
      <c r="N4095">
        <f t="shared" si="510"/>
        <v>0</v>
      </c>
      <c r="O4095" s="4">
        <f t="shared" si="511"/>
        <v>0</v>
      </c>
      <c r="P4095">
        <f t="shared" si="512"/>
        <v>0.13092497105788564</v>
      </c>
    </row>
    <row r="4096" spans="1:16" x14ac:dyDescent="0.15">
      <c r="A4096">
        <v>50348</v>
      </c>
      <c r="B4096" s="1">
        <v>42775.726446759261</v>
      </c>
      <c r="C4096">
        <v>24</v>
      </c>
      <c r="D4096" t="s">
        <v>14905</v>
      </c>
      <c r="E4096" t="s">
        <v>14906</v>
      </c>
      <c r="F4096" t="s">
        <v>14907</v>
      </c>
      <c r="G4096">
        <v>4094</v>
      </c>
      <c r="H4096" s="2">
        <v>43159</v>
      </c>
      <c r="I4096" s="3">
        <f t="shared" si="505"/>
        <v>384.27355324073869</v>
      </c>
      <c r="J4096" s="3">
        <f t="shared" si="506"/>
        <v>131.02124664940999</v>
      </c>
      <c r="K4096">
        <f t="shared" si="507"/>
        <v>1.2240378290631364</v>
      </c>
      <c r="L4096" s="4">
        <f t="shared" si="508"/>
        <v>1</v>
      </c>
      <c r="M4096">
        <f t="shared" si="509"/>
        <v>6.2455508055649471E-2</v>
      </c>
      <c r="N4096">
        <f t="shared" si="510"/>
        <v>2.9222828248626826</v>
      </c>
      <c r="O4096" s="4">
        <f t="shared" si="511"/>
        <v>1</v>
      </c>
      <c r="P4096">
        <f t="shared" si="512"/>
        <v>1</v>
      </c>
    </row>
    <row r="4097" spans="1:16" x14ac:dyDescent="0.15">
      <c r="A4097">
        <v>171</v>
      </c>
      <c r="B4097" s="1">
        <v>43154.49082175926</v>
      </c>
      <c r="C4097">
        <v>0</v>
      </c>
      <c r="D4097" t="s">
        <v>14908</v>
      </c>
      <c r="E4097" t="s">
        <v>14909</v>
      </c>
      <c r="F4097" t="s">
        <v>14910</v>
      </c>
      <c r="G4097">
        <v>4095</v>
      </c>
      <c r="H4097" s="2">
        <v>43159</v>
      </c>
      <c r="I4097" s="3">
        <f t="shared" si="505"/>
        <v>5.5091782407398568</v>
      </c>
      <c r="J4097" s="3">
        <f t="shared" si="506"/>
        <v>31.039111919718085</v>
      </c>
      <c r="K4097">
        <f t="shared" si="507"/>
        <v>0.2899762301294706</v>
      </c>
      <c r="L4097" s="4">
        <f t="shared" si="508"/>
        <v>0.2899762301294706</v>
      </c>
      <c r="M4097">
        <f t="shared" si="509"/>
        <v>0</v>
      </c>
      <c r="N4097">
        <f t="shared" si="510"/>
        <v>0</v>
      </c>
      <c r="O4097" s="4">
        <f t="shared" si="511"/>
        <v>0</v>
      </c>
      <c r="P4097">
        <f t="shared" si="512"/>
        <v>0.21748217259710295</v>
      </c>
    </row>
    <row r="4098" spans="1:16" x14ac:dyDescent="0.15">
      <c r="A4098">
        <v>933</v>
      </c>
      <c r="B4098" s="1">
        <v>43153.459814814814</v>
      </c>
      <c r="C4098">
        <v>0</v>
      </c>
      <c r="D4098" t="s">
        <v>14911</v>
      </c>
      <c r="E4098" t="s">
        <v>14912</v>
      </c>
      <c r="F4098" t="s">
        <v>14913</v>
      </c>
      <c r="G4098">
        <v>4096</v>
      </c>
      <c r="H4098" s="2">
        <v>43159</v>
      </c>
      <c r="I4098" s="3">
        <f t="shared" si="505"/>
        <v>6.5401851851856918</v>
      </c>
      <c r="J4098" s="3">
        <f t="shared" si="506"/>
        <v>142.65651102867201</v>
      </c>
      <c r="K4098">
        <f t="shared" si="507"/>
        <v>1.3327377851052022</v>
      </c>
      <c r="L4098" s="4">
        <f t="shared" si="508"/>
        <v>1</v>
      </c>
      <c r="M4098">
        <f t="shared" si="509"/>
        <v>0</v>
      </c>
      <c r="N4098">
        <f t="shared" si="510"/>
        <v>0</v>
      </c>
      <c r="O4098" s="4">
        <f t="shared" si="511"/>
        <v>0</v>
      </c>
      <c r="P4098">
        <f t="shared" si="512"/>
        <v>0.75</v>
      </c>
    </row>
    <row r="4099" spans="1:16" x14ac:dyDescent="0.15">
      <c r="A4099">
        <v>31238</v>
      </c>
      <c r="B4099" s="1">
        <v>42558.591643518521</v>
      </c>
      <c r="C4099">
        <v>6</v>
      </c>
      <c r="D4099" t="s">
        <v>14914</v>
      </c>
      <c r="E4099" t="s">
        <v>14914</v>
      </c>
      <c r="F4099" t="s">
        <v>14915</v>
      </c>
      <c r="G4099">
        <v>4097</v>
      </c>
      <c r="H4099" s="2">
        <v>43159</v>
      </c>
      <c r="I4099" s="3">
        <f t="shared" ref="I4099:I4162" si="513">H4099-B4099+1</f>
        <v>601.40835648147913</v>
      </c>
      <c r="J4099" s="3">
        <f t="shared" ref="J4099:J4162" si="514">A4099/I4099</f>
        <v>51.941413289893319</v>
      </c>
      <c r="K4099">
        <f t="shared" ref="K4099:K4162" si="515">(J4099-0)/(PERCENTILE($J$2:$J$10219,0.85)-0)</f>
        <v>0.48525148697414305</v>
      </c>
      <c r="L4099" s="4">
        <f t="shared" ref="L4099:L4162" si="516">IF(K4099&gt;1,1,IF(K4099&lt;0,0,K4099))</f>
        <v>0.48525148697414305</v>
      </c>
      <c r="M4099">
        <f t="shared" ref="M4099:M4162" si="517">C4099/I4099</f>
        <v>9.9765823592854828E-3</v>
      </c>
      <c r="N4099">
        <f t="shared" ref="N4099:N4162" si="518">(M4099-0)/(PERCENTILE($M$2:$M$10219,0.85)-0)</f>
        <v>0.46680262777448978</v>
      </c>
      <c r="O4099" s="4">
        <f t="shared" ref="O4099:O4162" si="519">IF(N4099&gt;1,1,IF(N4099&lt;0,0,N4099))</f>
        <v>0.46680262777448978</v>
      </c>
      <c r="P4099">
        <f t="shared" si="512"/>
        <v>0.48063927217422975</v>
      </c>
    </row>
    <row r="4100" spans="1:16" x14ac:dyDescent="0.15">
      <c r="A4100">
        <v>608225</v>
      </c>
      <c r="B4100" s="1">
        <v>42571.932476851849</v>
      </c>
      <c r="C4100">
        <v>134</v>
      </c>
      <c r="D4100" t="s">
        <v>302</v>
      </c>
      <c r="E4100" t="s">
        <v>302</v>
      </c>
      <c r="F4100" t="s">
        <v>303</v>
      </c>
      <c r="G4100">
        <v>4098</v>
      </c>
      <c r="H4100" s="2">
        <v>43159</v>
      </c>
      <c r="I4100" s="3">
        <f t="shared" si="513"/>
        <v>588.06752314815094</v>
      </c>
      <c r="J4100" s="3">
        <f t="shared" si="514"/>
        <v>1034.2774869524139</v>
      </c>
      <c r="K4100">
        <f t="shared" si="515"/>
        <v>9.6625150664738388</v>
      </c>
      <c r="L4100" s="4">
        <f t="shared" si="516"/>
        <v>1</v>
      </c>
      <c r="M4100">
        <f t="shared" si="517"/>
        <v>0.22786498952135056</v>
      </c>
      <c r="N4100">
        <f t="shared" si="518"/>
        <v>10.661764926680867</v>
      </c>
      <c r="O4100" s="4">
        <f t="shared" si="519"/>
        <v>1</v>
      </c>
      <c r="P4100">
        <f t="shared" ref="P4100:P4163" si="520">0.75*L4100+0.25*O4100</f>
        <v>1</v>
      </c>
    </row>
    <row r="4101" spans="1:16" x14ac:dyDescent="0.15">
      <c r="A4101">
        <v>3960</v>
      </c>
      <c r="B4101" s="1">
        <v>42347.617974537039</v>
      </c>
      <c r="C4101">
        <v>4</v>
      </c>
      <c r="D4101" t="s">
        <v>14916</v>
      </c>
      <c r="E4101" t="s">
        <v>14916</v>
      </c>
      <c r="F4101" t="s">
        <v>14917</v>
      </c>
      <c r="G4101">
        <v>4099</v>
      </c>
      <c r="H4101" s="2">
        <v>43159</v>
      </c>
      <c r="I4101" s="3">
        <f t="shared" si="513"/>
        <v>812.38202546296088</v>
      </c>
      <c r="J4101" s="3">
        <f t="shared" si="514"/>
        <v>4.8745539363001935</v>
      </c>
      <c r="K4101">
        <f t="shared" si="515"/>
        <v>4.553947218809281E-2</v>
      </c>
      <c r="L4101" s="4">
        <f t="shared" si="516"/>
        <v>4.553947218809281E-2</v>
      </c>
      <c r="M4101">
        <f t="shared" si="517"/>
        <v>4.92379185484868E-3</v>
      </c>
      <c r="N4101">
        <f t="shared" si="518"/>
        <v>0.23038340121742912</v>
      </c>
      <c r="O4101" s="4">
        <f t="shared" si="519"/>
        <v>0.23038340121742912</v>
      </c>
      <c r="P4101">
        <f t="shared" si="520"/>
        <v>9.1750454445426885E-2</v>
      </c>
    </row>
    <row r="4102" spans="1:16" x14ac:dyDescent="0.15">
      <c r="A4102">
        <v>8513</v>
      </c>
      <c r="B4102" s="1">
        <v>42706.472488425927</v>
      </c>
      <c r="C4102">
        <v>0</v>
      </c>
      <c r="D4102" t="s">
        <v>14918</v>
      </c>
      <c r="E4102" t="s">
        <v>14919</v>
      </c>
      <c r="F4102" t="s">
        <v>14920</v>
      </c>
      <c r="G4102">
        <v>4100</v>
      </c>
      <c r="H4102" s="2">
        <v>43159</v>
      </c>
      <c r="I4102" s="3">
        <f t="shared" si="513"/>
        <v>453.52751157407329</v>
      </c>
      <c r="J4102" s="3">
        <f t="shared" si="514"/>
        <v>18.770636362177111</v>
      </c>
      <c r="K4102">
        <f t="shared" si="515"/>
        <v>0.17536063478599409</v>
      </c>
      <c r="L4102" s="4">
        <f t="shared" si="516"/>
        <v>0.17536063478599409</v>
      </c>
      <c r="M4102">
        <f t="shared" si="517"/>
        <v>0</v>
      </c>
      <c r="N4102">
        <f t="shared" si="518"/>
        <v>0</v>
      </c>
      <c r="O4102" s="4">
        <f t="shared" si="519"/>
        <v>0</v>
      </c>
      <c r="P4102">
        <f t="shared" si="520"/>
        <v>0.13152047608949557</v>
      </c>
    </row>
    <row r="4103" spans="1:16" x14ac:dyDescent="0.15">
      <c r="A4103">
        <v>10249</v>
      </c>
      <c r="B4103" s="1">
        <v>42941.452372685184</v>
      </c>
      <c r="C4103">
        <v>8</v>
      </c>
      <c r="D4103" t="s">
        <v>14921</v>
      </c>
      <c r="E4103" t="s">
        <v>14922</v>
      </c>
      <c r="F4103" t="s">
        <v>14923</v>
      </c>
      <c r="G4103">
        <v>4101</v>
      </c>
      <c r="H4103" s="2">
        <v>43159</v>
      </c>
      <c r="I4103" s="3">
        <f t="shared" si="513"/>
        <v>218.54762731481605</v>
      </c>
      <c r="J4103" s="3">
        <f t="shared" si="514"/>
        <v>46.895956391402045</v>
      </c>
      <c r="K4103">
        <f t="shared" si="515"/>
        <v>0.43811539060355725</v>
      </c>
      <c r="L4103" s="4">
        <f t="shared" si="516"/>
        <v>0.43811539060355725</v>
      </c>
      <c r="M4103">
        <f t="shared" si="517"/>
        <v>3.6605293309709859E-2</v>
      </c>
      <c r="N4103">
        <f t="shared" si="518"/>
        <v>1.7127555802237977</v>
      </c>
      <c r="O4103" s="4">
        <f t="shared" si="519"/>
        <v>1</v>
      </c>
      <c r="P4103">
        <f t="shared" si="520"/>
        <v>0.57858654295266798</v>
      </c>
    </row>
    <row r="4104" spans="1:16" x14ac:dyDescent="0.15">
      <c r="A4104">
        <v>404435</v>
      </c>
      <c r="B4104" s="1">
        <v>42570.545393518521</v>
      </c>
      <c r="C4104">
        <v>63</v>
      </c>
      <c r="D4104" t="s">
        <v>14924</v>
      </c>
      <c r="E4104" t="s">
        <v>14925</v>
      </c>
      <c r="F4104" t="s">
        <v>14926</v>
      </c>
      <c r="G4104">
        <v>4102</v>
      </c>
      <c r="H4104" s="2">
        <v>43159</v>
      </c>
      <c r="I4104" s="3">
        <f t="shared" si="513"/>
        <v>589.45460648147855</v>
      </c>
      <c r="J4104" s="3">
        <f t="shared" si="514"/>
        <v>686.11729478902271</v>
      </c>
      <c r="K4104">
        <f t="shared" si="515"/>
        <v>6.4099033208215106</v>
      </c>
      <c r="L4104" s="4">
        <f t="shared" si="516"/>
        <v>1</v>
      </c>
      <c r="M4104">
        <f t="shared" si="517"/>
        <v>0.1068784590149429</v>
      </c>
      <c r="N4104">
        <f t="shared" si="518"/>
        <v>5.0008253050934197</v>
      </c>
      <c r="O4104" s="4">
        <f t="shared" si="519"/>
        <v>1</v>
      </c>
      <c r="P4104">
        <f t="shared" si="520"/>
        <v>1</v>
      </c>
    </row>
    <row r="4105" spans="1:16" x14ac:dyDescent="0.15">
      <c r="A4105">
        <v>12271</v>
      </c>
      <c r="B4105" s="1">
        <v>42298.645995370367</v>
      </c>
      <c r="C4105">
        <v>1</v>
      </c>
      <c r="D4105" t="s">
        <v>14927</v>
      </c>
      <c r="E4105" t="s">
        <v>14927</v>
      </c>
      <c r="F4105" t="s">
        <v>14928</v>
      </c>
      <c r="G4105">
        <v>4103</v>
      </c>
      <c r="H4105" s="2">
        <v>43159</v>
      </c>
      <c r="I4105" s="3">
        <f t="shared" si="513"/>
        <v>861.35400462963298</v>
      </c>
      <c r="J4105" s="3">
        <f t="shared" si="514"/>
        <v>14.246175131299603</v>
      </c>
      <c r="K4105">
        <f t="shared" si="515"/>
        <v>0.1330918284332149</v>
      </c>
      <c r="L4105" s="4">
        <f t="shared" si="516"/>
        <v>0.1330918284332149</v>
      </c>
      <c r="M4105">
        <f t="shared" si="517"/>
        <v>1.1609628499143999E-3</v>
      </c>
      <c r="N4105">
        <f t="shared" si="518"/>
        <v>5.432125848028542E-2</v>
      </c>
      <c r="O4105" s="4">
        <f t="shared" si="519"/>
        <v>5.432125848028542E-2</v>
      </c>
      <c r="P4105">
        <f t="shared" si="520"/>
        <v>0.11339918594498254</v>
      </c>
    </row>
    <row r="4106" spans="1:16" x14ac:dyDescent="0.15">
      <c r="A4106">
        <v>430914</v>
      </c>
      <c r="B4106" s="1">
        <v>43139.476817129631</v>
      </c>
      <c r="C4106">
        <v>30</v>
      </c>
      <c r="D4106" t="s">
        <v>14929</v>
      </c>
      <c r="E4106" t="s">
        <v>13304</v>
      </c>
      <c r="F4106" t="s">
        <v>14930</v>
      </c>
      <c r="G4106">
        <v>4104</v>
      </c>
      <c r="H4106" s="2">
        <v>43159</v>
      </c>
      <c r="I4106" s="3">
        <f t="shared" si="513"/>
        <v>20.523182870369055</v>
      </c>
      <c r="J4106" s="3">
        <f t="shared" si="514"/>
        <v>20996.450829376212</v>
      </c>
      <c r="K4106">
        <f t="shared" si="515"/>
        <v>196.15482792642379</v>
      </c>
      <c r="L4106" s="4">
        <f t="shared" si="516"/>
        <v>1</v>
      </c>
      <c r="M4106">
        <f t="shared" si="517"/>
        <v>1.4617615693184403</v>
      </c>
      <c r="N4106">
        <f t="shared" si="518"/>
        <v>68.395580486791047</v>
      </c>
      <c r="O4106" s="4">
        <f t="shared" si="519"/>
        <v>1</v>
      </c>
      <c r="P4106">
        <f t="shared" si="520"/>
        <v>1</v>
      </c>
    </row>
    <row r="4107" spans="1:16" x14ac:dyDescent="0.15">
      <c r="A4107">
        <v>106</v>
      </c>
      <c r="B4107" s="1">
        <v>43155.489282407405</v>
      </c>
      <c r="C4107">
        <v>0</v>
      </c>
      <c r="D4107" t="s">
        <v>14931</v>
      </c>
      <c r="E4107" t="s">
        <v>14932</v>
      </c>
      <c r="F4107" t="s">
        <v>14933</v>
      </c>
      <c r="G4107">
        <v>4105</v>
      </c>
      <c r="H4107" s="2">
        <v>43159</v>
      </c>
      <c r="I4107" s="3">
        <f t="shared" si="513"/>
        <v>4.5107175925950287</v>
      </c>
      <c r="J4107" s="3">
        <f t="shared" si="514"/>
        <v>23.499586889237705</v>
      </c>
      <c r="K4107">
        <f t="shared" si="515"/>
        <v>0.21953983842598854</v>
      </c>
      <c r="L4107" s="4">
        <f t="shared" si="516"/>
        <v>0.21953983842598854</v>
      </c>
      <c r="M4107">
        <f t="shared" si="517"/>
        <v>0</v>
      </c>
      <c r="N4107">
        <f t="shared" si="518"/>
        <v>0</v>
      </c>
      <c r="O4107" s="4">
        <f t="shared" si="519"/>
        <v>0</v>
      </c>
      <c r="P4107">
        <f t="shared" si="520"/>
        <v>0.1646548788194914</v>
      </c>
    </row>
    <row r="4108" spans="1:16" x14ac:dyDescent="0.15">
      <c r="A4108">
        <v>1043</v>
      </c>
      <c r="B4108" s="1">
        <v>43144.595983796295</v>
      </c>
      <c r="C4108">
        <v>0</v>
      </c>
      <c r="D4108" t="s">
        <v>14934</v>
      </c>
      <c r="E4108" t="s">
        <v>14935</v>
      </c>
      <c r="F4108" t="s">
        <v>14936</v>
      </c>
      <c r="G4108">
        <v>4106</v>
      </c>
      <c r="H4108" s="2">
        <v>43159</v>
      </c>
      <c r="I4108" s="3">
        <f t="shared" si="513"/>
        <v>15.404016203705396</v>
      </c>
      <c r="J4108" s="3">
        <f t="shared" si="514"/>
        <v>67.709614571108347</v>
      </c>
      <c r="K4108">
        <f t="shared" si="515"/>
        <v>0.6325625174983357</v>
      </c>
      <c r="L4108" s="4">
        <f t="shared" si="516"/>
        <v>0.6325625174983357</v>
      </c>
      <c r="M4108">
        <f t="shared" si="517"/>
        <v>0</v>
      </c>
      <c r="N4108">
        <f t="shared" si="518"/>
        <v>0</v>
      </c>
      <c r="O4108" s="4">
        <f t="shared" si="519"/>
        <v>0</v>
      </c>
      <c r="P4108">
        <f t="shared" si="520"/>
        <v>0.47442188812375174</v>
      </c>
    </row>
    <row r="4109" spans="1:16" x14ac:dyDescent="0.15">
      <c r="A4109">
        <v>23345</v>
      </c>
      <c r="B4109" s="1">
        <v>42730.405312499999</v>
      </c>
      <c r="C4109">
        <v>11</v>
      </c>
      <c r="D4109" t="s">
        <v>14937</v>
      </c>
      <c r="E4109" t="s">
        <v>14938</v>
      </c>
      <c r="F4109" t="s">
        <v>14939</v>
      </c>
      <c r="G4109">
        <v>4107</v>
      </c>
      <c r="H4109" s="2">
        <v>43159</v>
      </c>
      <c r="I4109" s="3">
        <f t="shared" si="513"/>
        <v>429.59468750000087</v>
      </c>
      <c r="J4109" s="3">
        <f t="shared" si="514"/>
        <v>54.34191967283104</v>
      </c>
      <c r="K4109">
        <f t="shared" si="515"/>
        <v>0.5076777017810109</v>
      </c>
      <c r="L4109" s="4">
        <f t="shared" si="516"/>
        <v>0.5076777017810109</v>
      </c>
      <c r="M4109">
        <f t="shared" si="517"/>
        <v>2.5605530794651592E-2</v>
      </c>
      <c r="N4109">
        <f t="shared" si="518"/>
        <v>1.1980785232910192</v>
      </c>
      <c r="O4109" s="4">
        <f t="shared" si="519"/>
        <v>1</v>
      </c>
      <c r="P4109">
        <f t="shared" si="520"/>
        <v>0.63075827633575821</v>
      </c>
    </row>
    <row r="4110" spans="1:16" x14ac:dyDescent="0.15">
      <c r="A4110">
        <v>1820</v>
      </c>
      <c r="B4110" s="1">
        <v>43137.470960648148</v>
      </c>
      <c r="C4110">
        <v>0</v>
      </c>
      <c r="D4110" t="s">
        <v>14940</v>
      </c>
      <c r="E4110" t="s">
        <v>14941</v>
      </c>
      <c r="F4110" t="s">
        <v>14942</v>
      </c>
      <c r="G4110">
        <v>4108</v>
      </c>
      <c r="H4110" s="2">
        <v>43159</v>
      </c>
      <c r="I4110" s="3">
        <f t="shared" si="513"/>
        <v>22.529039351851679</v>
      </c>
      <c r="J4110" s="3">
        <f t="shared" si="514"/>
        <v>80.784625193102727</v>
      </c>
      <c r="K4110">
        <f t="shared" si="515"/>
        <v>0.75471299328756536</v>
      </c>
      <c r="L4110" s="4">
        <f t="shared" si="516"/>
        <v>0.75471299328756536</v>
      </c>
      <c r="M4110">
        <f t="shared" si="517"/>
        <v>0</v>
      </c>
      <c r="N4110">
        <f t="shared" si="518"/>
        <v>0</v>
      </c>
      <c r="O4110" s="4">
        <f t="shared" si="519"/>
        <v>0</v>
      </c>
      <c r="P4110">
        <f t="shared" si="520"/>
        <v>0.56603474496567396</v>
      </c>
    </row>
    <row r="4111" spans="1:16" x14ac:dyDescent="0.15">
      <c r="A4111">
        <v>47902</v>
      </c>
      <c r="B4111" s="1">
        <v>42760.672442129631</v>
      </c>
      <c r="C4111">
        <v>9</v>
      </c>
      <c r="D4111" t="s">
        <v>14943</v>
      </c>
      <c r="E4111" t="s">
        <v>14944</v>
      </c>
      <c r="F4111" t="s">
        <v>14945</v>
      </c>
      <c r="G4111">
        <v>4109</v>
      </c>
      <c r="H4111" s="2">
        <v>43159</v>
      </c>
      <c r="I4111" s="3">
        <f t="shared" si="513"/>
        <v>399.32755787036876</v>
      </c>
      <c r="J4111" s="3">
        <f t="shared" si="514"/>
        <v>119.9566597794138</v>
      </c>
      <c r="K4111">
        <f t="shared" si="515"/>
        <v>1.1206693049636016</v>
      </c>
      <c r="L4111" s="4">
        <f t="shared" si="516"/>
        <v>1</v>
      </c>
      <c r="M4111">
        <f t="shared" si="517"/>
        <v>2.253788856445919E-2</v>
      </c>
      <c r="N4111">
        <f t="shared" si="518"/>
        <v>1.0545440540152733</v>
      </c>
      <c r="O4111" s="4">
        <f t="shared" si="519"/>
        <v>1</v>
      </c>
      <c r="P4111">
        <f t="shared" si="520"/>
        <v>1</v>
      </c>
    </row>
    <row r="4112" spans="1:16" x14ac:dyDescent="0.15">
      <c r="A4112">
        <v>27690</v>
      </c>
      <c r="B4112" s="1">
        <v>42693.408761574072</v>
      </c>
      <c r="C4112">
        <v>4</v>
      </c>
      <c r="D4112" t="s">
        <v>14946</v>
      </c>
      <c r="E4112" t="s">
        <v>14947</v>
      </c>
      <c r="F4112" t="s">
        <v>14948</v>
      </c>
      <c r="G4112">
        <v>4110</v>
      </c>
      <c r="H4112" s="2">
        <v>43159</v>
      </c>
      <c r="I4112" s="3">
        <f t="shared" si="513"/>
        <v>466.59123842592817</v>
      </c>
      <c r="J4112" s="3">
        <f t="shared" si="514"/>
        <v>59.345306382978336</v>
      </c>
      <c r="K4112">
        <f t="shared" si="515"/>
        <v>0.55442076646150273</v>
      </c>
      <c r="L4112" s="4">
        <f t="shared" si="516"/>
        <v>0.55442076646150273</v>
      </c>
      <c r="M4112">
        <f t="shared" si="517"/>
        <v>8.5728142120589865E-3</v>
      </c>
      <c r="N4112">
        <f t="shared" si="518"/>
        <v>0.40112054985312973</v>
      </c>
      <c r="O4112" s="4">
        <f t="shared" si="519"/>
        <v>0.40112054985312973</v>
      </c>
      <c r="P4112">
        <f t="shared" si="520"/>
        <v>0.51609571230940954</v>
      </c>
    </row>
    <row r="4113" spans="1:16" x14ac:dyDescent="0.15">
      <c r="A4113">
        <v>776988</v>
      </c>
      <c r="B4113" s="1">
        <v>41625.555902777778</v>
      </c>
      <c r="C4113">
        <v>231</v>
      </c>
      <c r="D4113" t="s">
        <v>14949</v>
      </c>
      <c r="E4113" t="s">
        <v>14950</v>
      </c>
      <c r="F4113" t="s">
        <v>14951</v>
      </c>
      <c r="G4113">
        <v>4111</v>
      </c>
      <c r="H4113" s="2">
        <v>43159</v>
      </c>
      <c r="I4113" s="3">
        <f t="shared" si="513"/>
        <v>1534.4440972222219</v>
      </c>
      <c r="J4113" s="3">
        <f t="shared" si="514"/>
        <v>506.3644882251287</v>
      </c>
      <c r="K4113">
        <f t="shared" si="515"/>
        <v>4.7306013698698361</v>
      </c>
      <c r="L4113" s="4">
        <f t="shared" si="516"/>
        <v>1</v>
      </c>
      <c r="M4113">
        <f t="shared" si="517"/>
        <v>0.15054311878691143</v>
      </c>
      <c r="N4113">
        <f t="shared" si="518"/>
        <v>7.043887466903084</v>
      </c>
      <c r="O4113" s="4">
        <f t="shared" si="519"/>
        <v>1</v>
      </c>
      <c r="P4113">
        <f t="shared" si="520"/>
        <v>1</v>
      </c>
    </row>
    <row r="4114" spans="1:16" x14ac:dyDescent="0.15">
      <c r="A4114">
        <v>8280</v>
      </c>
      <c r="B4114" s="1">
        <v>42771.811793981484</v>
      </c>
      <c r="C4114">
        <v>2</v>
      </c>
      <c r="D4114" t="s">
        <v>14952</v>
      </c>
      <c r="E4114" t="s">
        <v>14953</v>
      </c>
      <c r="F4114" t="s">
        <v>14954</v>
      </c>
      <c r="G4114">
        <v>4112</v>
      </c>
      <c r="H4114" s="2">
        <v>43159</v>
      </c>
      <c r="I4114" s="3">
        <f t="shared" si="513"/>
        <v>388.18820601851621</v>
      </c>
      <c r="J4114" s="3">
        <f t="shared" si="514"/>
        <v>21.329859773238582</v>
      </c>
      <c r="K4114">
        <f t="shared" si="515"/>
        <v>0.19926962930613853</v>
      </c>
      <c r="L4114" s="4">
        <f t="shared" si="516"/>
        <v>0.19926962930613853</v>
      </c>
      <c r="M4114">
        <f t="shared" si="517"/>
        <v>5.1521400418450677E-3</v>
      </c>
      <c r="N4114">
        <f t="shared" si="518"/>
        <v>0.24106777487352837</v>
      </c>
      <c r="O4114" s="4">
        <f t="shared" si="519"/>
        <v>0.24106777487352837</v>
      </c>
      <c r="P4114">
        <f t="shared" si="520"/>
        <v>0.20971916569798599</v>
      </c>
    </row>
    <row r="4115" spans="1:16" x14ac:dyDescent="0.15">
      <c r="A4115">
        <v>8895</v>
      </c>
      <c r="B4115" s="1">
        <v>42651.408993055556</v>
      </c>
      <c r="C4115">
        <v>0</v>
      </c>
      <c r="D4115" t="s">
        <v>14955</v>
      </c>
      <c r="E4115" t="s">
        <v>14956</v>
      </c>
      <c r="F4115" t="s">
        <v>14957</v>
      </c>
      <c r="G4115">
        <v>4113</v>
      </c>
      <c r="H4115" s="2">
        <v>43159</v>
      </c>
      <c r="I4115" s="3">
        <f t="shared" si="513"/>
        <v>508.59100694444351</v>
      </c>
      <c r="J4115" s="3">
        <f t="shared" si="514"/>
        <v>17.489495249709861</v>
      </c>
      <c r="K4115">
        <f t="shared" si="515"/>
        <v>0.16339184937041887</v>
      </c>
      <c r="L4115" s="4">
        <f t="shared" si="516"/>
        <v>0.16339184937041887</v>
      </c>
      <c r="M4115">
        <f t="shared" si="517"/>
        <v>0</v>
      </c>
      <c r="N4115">
        <f t="shared" si="518"/>
        <v>0</v>
      </c>
      <c r="O4115" s="4">
        <f t="shared" si="519"/>
        <v>0</v>
      </c>
      <c r="P4115">
        <f t="shared" si="520"/>
        <v>0.12254388702781416</v>
      </c>
    </row>
    <row r="4116" spans="1:16" x14ac:dyDescent="0.15">
      <c r="A4116">
        <v>20028</v>
      </c>
      <c r="B4116" s="1">
        <v>42102.000439814816</v>
      </c>
      <c r="C4116">
        <v>1</v>
      </c>
      <c r="D4116" t="s">
        <v>14958</v>
      </c>
      <c r="F4116" t="s">
        <v>14959</v>
      </c>
      <c r="G4116">
        <v>4114</v>
      </c>
      <c r="H4116" s="2">
        <v>43159</v>
      </c>
      <c r="I4116" s="3">
        <f t="shared" si="513"/>
        <v>1057.9995601851842</v>
      </c>
      <c r="J4116" s="3">
        <f t="shared" si="514"/>
        <v>18.930064580078323</v>
      </c>
      <c r="K4116">
        <f t="shared" si="515"/>
        <v>0.17685005863687059</v>
      </c>
      <c r="L4116" s="4">
        <f t="shared" si="516"/>
        <v>0.17685005863687059</v>
      </c>
      <c r="M4116">
        <f t="shared" si="517"/>
        <v>9.4517997703606564E-4</v>
      </c>
      <c r="N4116">
        <f t="shared" si="518"/>
        <v>4.422481378000339E-2</v>
      </c>
      <c r="O4116" s="4">
        <f t="shared" si="519"/>
        <v>4.422481378000339E-2</v>
      </c>
      <c r="P4116">
        <f t="shared" si="520"/>
        <v>0.14369374742265378</v>
      </c>
    </row>
    <row r="4117" spans="1:16" x14ac:dyDescent="0.15">
      <c r="A4117">
        <v>8383</v>
      </c>
      <c r="B4117" s="1">
        <v>42631.475011574075</v>
      </c>
      <c r="C4117">
        <v>3</v>
      </c>
      <c r="D4117" t="s">
        <v>14960</v>
      </c>
      <c r="E4117" t="s">
        <v>14961</v>
      </c>
      <c r="F4117" t="s">
        <v>14962</v>
      </c>
      <c r="G4117">
        <v>4115</v>
      </c>
      <c r="H4117" s="2">
        <v>43159</v>
      </c>
      <c r="I4117" s="3">
        <f t="shared" si="513"/>
        <v>528.52498842592468</v>
      </c>
      <c r="J4117" s="3">
        <f t="shared" si="514"/>
        <v>15.861123283814077</v>
      </c>
      <c r="K4117">
        <f t="shared" si="515"/>
        <v>0.14817913435652671</v>
      </c>
      <c r="L4117" s="4">
        <f t="shared" si="516"/>
        <v>0.14817913435652671</v>
      </c>
      <c r="M4117">
        <f t="shared" si="517"/>
        <v>5.6761743828512741E-3</v>
      </c>
      <c r="N4117">
        <f t="shared" si="518"/>
        <v>0.26558725445243397</v>
      </c>
      <c r="O4117" s="4">
        <f t="shared" si="519"/>
        <v>0.26558725445243397</v>
      </c>
      <c r="P4117">
        <f t="shared" si="520"/>
        <v>0.17753116438050354</v>
      </c>
    </row>
    <row r="4118" spans="1:16" x14ac:dyDescent="0.15">
      <c r="A4118">
        <v>8145</v>
      </c>
      <c r="B4118" s="1">
        <v>42760.437650462962</v>
      </c>
      <c r="C4118">
        <v>0</v>
      </c>
      <c r="D4118" t="s">
        <v>14963</v>
      </c>
      <c r="E4118" t="s">
        <v>14964</v>
      </c>
      <c r="F4118" t="s">
        <v>14965</v>
      </c>
      <c r="G4118">
        <v>4116</v>
      </c>
      <c r="H4118" s="2">
        <v>43159</v>
      </c>
      <c r="I4118" s="3">
        <f t="shared" si="513"/>
        <v>399.56234953703824</v>
      </c>
      <c r="J4118" s="3">
        <f t="shared" si="514"/>
        <v>20.384803546774076</v>
      </c>
      <c r="K4118">
        <f t="shared" si="515"/>
        <v>0.19044064468443389</v>
      </c>
      <c r="L4118" s="4">
        <f t="shared" si="516"/>
        <v>0.19044064468443389</v>
      </c>
      <c r="M4118">
        <f t="shared" si="517"/>
        <v>0</v>
      </c>
      <c r="N4118">
        <f t="shared" si="518"/>
        <v>0</v>
      </c>
      <c r="O4118" s="4">
        <f t="shared" si="519"/>
        <v>0</v>
      </c>
      <c r="P4118">
        <f t="shared" si="520"/>
        <v>0.14283048351332542</v>
      </c>
    </row>
    <row r="4119" spans="1:16" x14ac:dyDescent="0.15">
      <c r="A4119">
        <v>2057</v>
      </c>
      <c r="B4119" s="1">
        <v>42346.411666666667</v>
      </c>
      <c r="C4119">
        <v>1</v>
      </c>
      <c r="D4119" t="s">
        <v>14966</v>
      </c>
      <c r="E4119" t="s">
        <v>14967</v>
      </c>
      <c r="F4119" t="s">
        <v>14968</v>
      </c>
      <c r="G4119">
        <v>4117</v>
      </c>
      <c r="H4119" s="2">
        <v>43159</v>
      </c>
      <c r="I4119" s="3">
        <f t="shared" si="513"/>
        <v>813.58833333333314</v>
      </c>
      <c r="J4119" s="3">
        <f t="shared" si="514"/>
        <v>2.5283056746552828</v>
      </c>
      <c r="K4119">
        <f t="shared" si="515"/>
        <v>2.3620152214656069E-2</v>
      </c>
      <c r="L4119" s="4">
        <f t="shared" si="516"/>
        <v>2.3620152214656069E-2</v>
      </c>
      <c r="M4119">
        <f t="shared" si="517"/>
        <v>1.2291228364877409E-3</v>
      </c>
      <c r="N4119">
        <f t="shared" si="518"/>
        <v>5.7510452905357883E-2</v>
      </c>
      <c r="O4119" s="4">
        <f t="shared" si="519"/>
        <v>5.7510452905357883E-2</v>
      </c>
      <c r="P4119">
        <f t="shared" si="520"/>
        <v>3.2092727387331522E-2</v>
      </c>
    </row>
    <row r="4120" spans="1:16" x14ac:dyDescent="0.15">
      <c r="A4120">
        <v>18284</v>
      </c>
      <c r="B4120" s="1">
        <v>43053.489722222221</v>
      </c>
      <c r="C4120">
        <v>4</v>
      </c>
      <c r="D4120" t="s">
        <v>14969</v>
      </c>
      <c r="E4120" t="s">
        <v>14970</v>
      </c>
      <c r="F4120" t="s">
        <v>14971</v>
      </c>
      <c r="G4120">
        <v>4118</v>
      </c>
      <c r="H4120" s="2">
        <v>43159</v>
      </c>
      <c r="I4120" s="3">
        <f t="shared" si="513"/>
        <v>106.51027777777927</v>
      </c>
      <c r="J4120" s="3">
        <f t="shared" si="514"/>
        <v>171.66418472917084</v>
      </c>
      <c r="K4120">
        <f t="shared" si="515"/>
        <v>1.6037357404027852</v>
      </c>
      <c r="L4120" s="4">
        <f t="shared" si="516"/>
        <v>1</v>
      </c>
      <c r="M4120">
        <f t="shared" si="517"/>
        <v>3.7555061196493295E-2</v>
      </c>
      <c r="N4120">
        <f t="shared" si="518"/>
        <v>1.7571950615371246</v>
      </c>
      <c r="O4120" s="4">
        <f t="shared" si="519"/>
        <v>1</v>
      </c>
      <c r="P4120">
        <f t="shared" si="520"/>
        <v>1</v>
      </c>
    </row>
    <row r="4121" spans="1:16" x14ac:dyDescent="0.15">
      <c r="A4121">
        <v>12947</v>
      </c>
      <c r="B4121" s="1">
        <v>42902.450474537036</v>
      </c>
      <c r="C4121">
        <v>9</v>
      </c>
      <c r="D4121" t="s">
        <v>14972</v>
      </c>
      <c r="E4121" t="s">
        <v>14972</v>
      </c>
      <c r="F4121" t="s">
        <v>14973</v>
      </c>
      <c r="G4121">
        <v>4119</v>
      </c>
      <c r="H4121" s="2">
        <v>43159</v>
      </c>
      <c r="I4121" s="3">
        <f t="shared" si="513"/>
        <v>257.54952546296408</v>
      </c>
      <c r="J4121" s="3">
        <f t="shared" si="514"/>
        <v>50.269943137060032</v>
      </c>
      <c r="K4121">
        <f t="shared" si="515"/>
        <v>0.46963613641430241</v>
      </c>
      <c r="L4121" s="4">
        <f t="shared" si="516"/>
        <v>0.46963613641430241</v>
      </c>
      <c r="M4121">
        <f t="shared" si="517"/>
        <v>3.4944735323514352E-2</v>
      </c>
      <c r="N4121">
        <f t="shared" si="518"/>
        <v>1.6350583484852634</v>
      </c>
      <c r="O4121" s="4">
        <f t="shared" si="519"/>
        <v>1</v>
      </c>
      <c r="P4121">
        <f t="shared" si="520"/>
        <v>0.60222710231072685</v>
      </c>
    </row>
    <row r="4122" spans="1:16" x14ac:dyDescent="0.15">
      <c r="A4122">
        <v>32772</v>
      </c>
      <c r="B4122" s="1">
        <v>43024.845821759256</v>
      </c>
      <c r="C4122">
        <v>4</v>
      </c>
      <c r="D4122" t="s">
        <v>39</v>
      </c>
      <c r="E4122" t="s">
        <v>1886</v>
      </c>
      <c r="F4122" t="s">
        <v>41</v>
      </c>
      <c r="G4122">
        <v>4120</v>
      </c>
      <c r="H4122" s="2">
        <v>43159</v>
      </c>
      <c r="I4122" s="3">
        <f t="shared" si="513"/>
        <v>135.15417824074393</v>
      </c>
      <c r="J4122" s="3">
        <f t="shared" si="514"/>
        <v>242.47863015840133</v>
      </c>
      <c r="K4122">
        <f t="shared" si="515"/>
        <v>2.2653044726973621</v>
      </c>
      <c r="L4122" s="4">
        <f t="shared" si="516"/>
        <v>1</v>
      </c>
      <c r="M4122">
        <f t="shared" si="517"/>
        <v>2.9595829385866145E-2</v>
      </c>
      <c r="N4122">
        <f t="shared" si="518"/>
        <v>1.3847839301030169</v>
      </c>
      <c r="O4122" s="4">
        <f t="shared" si="519"/>
        <v>1</v>
      </c>
      <c r="P4122">
        <f t="shared" si="520"/>
        <v>1</v>
      </c>
    </row>
    <row r="4123" spans="1:16" x14ac:dyDescent="0.15">
      <c r="A4123">
        <v>25353</v>
      </c>
      <c r="B4123" s="1">
        <v>42087.424907407411</v>
      </c>
      <c r="C4123">
        <v>10</v>
      </c>
      <c r="D4123" t="s">
        <v>14974</v>
      </c>
      <c r="F4123" t="s">
        <v>14975</v>
      </c>
      <c r="G4123">
        <v>4121</v>
      </c>
      <c r="H4123" s="2">
        <v>43159</v>
      </c>
      <c r="I4123" s="3">
        <f t="shared" si="513"/>
        <v>1072.5750925925895</v>
      </c>
      <c r="J4123" s="3">
        <f t="shared" si="514"/>
        <v>23.63750582601881</v>
      </c>
      <c r="K4123">
        <f t="shared" si="515"/>
        <v>0.22082831644219889</v>
      </c>
      <c r="L4123" s="4">
        <f t="shared" si="516"/>
        <v>0.22082831644219889</v>
      </c>
      <c r="M4123">
        <f t="shared" si="517"/>
        <v>9.3233565361175441E-3</v>
      </c>
      <c r="N4123">
        <f t="shared" si="518"/>
        <v>0.43623830025193461</v>
      </c>
      <c r="O4123" s="4">
        <f t="shared" si="519"/>
        <v>0.43623830025193461</v>
      </c>
      <c r="P4123">
        <f t="shared" si="520"/>
        <v>0.27468081239463282</v>
      </c>
    </row>
    <row r="4124" spans="1:16" x14ac:dyDescent="0.15">
      <c r="A4124">
        <v>6308</v>
      </c>
      <c r="B4124" s="1">
        <v>42800.377789351849</v>
      </c>
      <c r="C4124">
        <v>1</v>
      </c>
      <c r="D4124" t="s">
        <v>14976</v>
      </c>
      <c r="E4124" t="s">
        <v>14977</v>
      </c>
      <c r="F4124" t="s">
        <v>14978</v>
      </c>
      <c r="G4124">
        <v>4122</v>
      </c>
      <c r="H4124" s="2">
        <v>43159</v>
      </c>
      <c r="I4124" s="3">
        <f t="shared" si="513"/>
        <v>359.62221064815094</v>
      </c>
      <c r="J4124" s="3">
        <f t="shared" si="514"/>
        <v>17.540629619708483</v>
      </c>
      <c r="K4124">
        <f t="shared" si="515"/>
        <v>0.16386956122894747</v>
      </c>
      <c r="L4124" s="4">
        <f t="shared" si="516"/>
        <v>0.16386956122894747</v>
      </c>
      <c r="M4124">
        <f t="shared" si="517"/>
        <v>2.7806958813742047E-3</v>
      </c>
      <c r="N4124">
        <f t="shared" si="518"/>
        <v>0.13010829738292706</v>
      </c>
      <c r="O4124" s="4">
        <f t="shared" si="519"/>
        <v>0.13010829738292706</v>
      </c>
      <c r="P4124">
        <f t="shared" si="520"/>
        <v>0.15542924526744237</v>
      </c>
    </row>
    <row r="4125" spans="1:16" x14ac:dyDescent="0.15">
      <c r="A4125">
        <v>95711</v>
      </c>
      <c r="B4125" s="1">
        <v>41584.486678240741</v>
      </c>
      <c r="C4125">
        <v>45</v>
      </c>
      <c r="D4125" t="s">
        <v>14979</v>
      </c>
      <c r="E4125" t="s">
        <v>14980</v>
      </c>
      <c r="F4125" t="s">
        <v>14981</v>
      </c>
      <c r="G4125">
        <v>4123</v>
      </c>
      <c r="H4125" s="2">
        <v>43159</v>
      </c>
      <c r="I4125" s="3">
        <f t="shared" si="513"/>
        <v>1575.5133217592593</v>
      </c>
      <c r="J4125" s="3">
        <f t="shared" si="514"/>
        <v>60.749089632023299</v>
      </c>
      <c r="K4125">
        <f t="shared" si="515"/>
        <v>0.5675353096716893</v>
      </c>
      <c r="L4125" s="4">
        <f t="shared" si="516"/>
        <v>0.5675353096716893</v>
      </c>
      <c r="M4125">
        <f t="shared" si="517"/>
        <v>2.8562119646028651E-2</v>
      </c>
      <c r="N4125">
        <f t="shared" si="518"/>
        <v>1.3364168234592158</v>
      </c>
      <c r="O4125" s="4">
        <f t="shared" si="519"/>
        <v>1</v>
      </c>
      <c r="P4125">
        <f t="shared" si="520"/>
        <v>0.67565148225376692</v>
      </c>
    </row>
    <row r="4126" spans="1:16" x14ac:dyDescent="0.15">
      <c r="A4126">
        <v>43912</v>
      </c>
      <c r="B4126" s="1">
        <v>42569.621759259258</v>
      </c>
      <c r="C4126">
        <v>5</v>
      </c>
      <c r="D4126" t="s">
        <v>601</v>
      </c>
      <c r="E4126" t="s">
        <v>602</v>
      </c>
      <c r="F4126" t="s">
        <v>603</v>
      </c>
      <c r="G4126">
        <v>4124</v>
      </c>
      <c r="H4126" s="2">
        <v>43159</v>
      </c>
      <c r="I4126" s="3">
        <f t="shared" si="513"/>
        <v>590.3782407407416</v>
      </c>
      <c r="J4126" s="3">
        <f t="shared" si="514"/>
        <v>74.379435029488988</v>
      </c>
      <c r="K4126">
        <f t="shared" si="515"/>
        <v>0.69487388121145066</v>
      </c>
      <c r="L4126" s="4">
        <f t="shared" si="516"/>
        <v>0.69487388121145066</v>
      </c>
      <c r="M4126">
        <f t="shared" si="517"/>
        <v>8.4691468197177298E-3</v>
      </c>
      <c r="N4126">
        <f t="shared" si="518"/>
        <v>0.39626996982314705</v>
      </c>
      <c r="O4126" s="4">
        <f t="shared" si="519"/>
        <v>0.39626996982314705</v>
      </c>
      <c r="P4126">
        <f t="shared" si="520"/>
        <v>0.62022290336437469</v>
      </c>
    </row>
    <row r="4127" spans="1:16" x14ac:dyDescent="0.15">
      <c r="A4127">
        <v>7736</v>
      </c>
      <c r="B4127" s="1">
        <v>42972.488946759258</v>
      </c>
      <c r="C4127">
        <v>1</v>
      </c>
      <c r="D4127" t="s">
        <v>22</v>
      </c>
      <c r="E4127" t="s">
        <v>23</v>
      </c>
      <c r="F4127" t="s">
        <v>24</v>
      </c>
      <c r="G4127">
        <v>4125</v>
      </c>
      <c r="H4127" s="2">
        <v>43159</v>
      </c>
      <c r="I4127" s="3">
        <f t="shared" si="513"/>
        <v>187.5110532407416</v>
      </c>
      <c r="J4127" s="3">
        <f t="shared" si="514"/>
        <v>41.256234586170812</v>
      </c>
      <c r="K4127">
        <f t="shared" si="515"/>
        <v>0.38542750210050308</v>
      </c>
      <c r="L4127" s="4">
        <f t="shared" si="516"/>
        <v>0.38542750210050308</v>
      </c>
      <c r="M4127">
        <f t="shared" si="517"/>
        <v>5.3330189485743034E-3</v>
      </c>
      <c r="N4127">
        <f t="shared" si="518"/>
        <v>0.24953106880820916</v>
      </c>
      <c r="O4127" s="4">
        <f t="shared" si="519"/>
        <v>0.24953106880820916</v>
      </c>
      <c r="P4127">
        <f t="shared" si="520"/>
        <v>0.35145339377742957</v>
      </c>
    </row>
    <row r="4128" spans="1:16" x14ac:dyDescent="0.15">
      <c r="A4128">
        <v>15256</v>
      </c>
      <c r="B4128" s="1">
        <v>42937.574317129627</v>
      </c>
      <c r="C4128">
        <v>0</v>
      </c>
      <c r="D4128" t="s">
        <v>10</v>
      </c>
      <c r="E4128" t="s">
        <v>11</v>
      </c>
      <c r="F4128" t="s">
        <v>12</v>
      </c>
      <c r="G4128">
        <v>4126</v>
      </c>
      <c r="H4128" s="2">
        <v>43159</v>
      </c>
      <c r="I4128" s="3">
        <f t="shared" si="513"/>
        <v>222.42568287037284</v>
      </c>
      <c r="J4128" s="3">
        <f t="shared" si="514"/>
        <v>68.589201584652542</v>
      </c>
      <c r="K4128">
        <f t="shared" si="515"/>
        <v>0.64077987007330917</v>
      </c>
      <c r="L4128" s="4">
        <f t="shared" si="516"/>
        <v>0.64077987007330917</v>
      </c>
      <c r="M4128">
        <f t="shared" si="517"/>
        <v>0</v>
      </c>
      <c r="N4128">
        <f t="shared" si="518"/>
        <v>0</v>
      </c>
      <c r="O4128" s="4">
        <f t="shared" si="519"/>
        <v>0</v>
      </c>
      <c r="P4128">
        <f t="shared" si="520"/>
        <v>0.48058490255498187</v>
      </c>
    </row>
    <row r="4129" spans="1:16" x14ac:dyDescent="0.15">
      <c r="A4129">
        <v>1366530</v>
      </c>
      <c r="B4129" s="1">
        <v>42257.693101851852</v>
      </c>
      <c r="C4129">
        <v>9</v>
      </c>
      <c r="D4129" t="s">
        <v>14982</v>
      </c>
      <c r="F4129" t="s">
        <v>14983</v>
      </c>
      <c r="G4129">
        <v>4127</v>
      </c>
      <c r="H4129" s="2">
        <v>43159</v>
      </c>
      <c r="I4129" s="3">
        <f t="shared" si="513"/>
        <v>902.30689814814832</v>
      </c>
      <c r="J4129" s="3">
        <f t="shared" si="514"/>
        <v>1514.484708921766</v>
      </c>
      <c r="K4129">
        <f t="shared" si="515"/>
        <v>14.148747799800166</v>
      </c>
      <c r="L4129" s="4">
        <f t="shared" si="516"/>
        <v>1</v>
      </c>
      <c r="M4129">
        <f t="shared" si="517"/>
        <v>9.9744333313545215E-3</v>
      </c>
      <c r="N4129">
        <f t="shared" si="518"/>
        <v>0.466702075115352</v>
      </c>
      <c r="O4129" s="4">
        <f t="shared" si="519"/>
        <v>0.466702075115352</v>
      </c>
      <c r="P4129">
        <f t="shared" si="520"/>
        <v>0.86667551877883797</v>
      </c>
    </row>
    <row r="4130" spans="1:16" x14ac:dyDescent="0.15">
      <c r="A4130">
        <v>95700</v>
      </c>
      <c r="B4130" s="1">
        <v>41843.396064814813</v>
      </c>
      <c r="C4130">
        <v>145</v>
      </c>
      <c r="D4130" t="s">
        <v>14984</v>
      </c>
      <c r="E4130" t="s">
        <v>14985</v>
      </c>
      <c r="F4130" t="s">
        <v>14986</v>
      </c>
      <c r="G4130">
        <v>4128</v>
      </c>
      <c r="H4130" s="2">
        <v>43159</v>
      </c>
      <c r="I4130" s="3">
        <f t="shared" si="513"/>
        <v>1316.6039351851869</v>
      </c>
      <c r="J4130" s="3">
        <f t="shared" si="514"/>
        <v>72.687007415437591</v>
      </c>
      <c r="K4130">
        <f t="shared" si="515"/>
        <v>0.67906274007574463</v>
      </c>
      <c r="L4130" s="4">
        <f t="shared" si="516"/>
        <v>0.67906274007574463</v>
      </c>
      <c r="M4130">
        <f t="shared" si="517"/>
        <v>0.1101318294173297</v>
      </c>
      <c r="N4130">
        <f t="shared" si="518"/>
        <v>5.153049964627697</v>
      </c>
      <c r="O4130" s="4">
        <f t="shared" si="519"/>
        <v>1</v>
      </c>
      <c r="P4130">
        <f t="shared" si="520"/>
        <v>0.75929705505680845</v>
      </c>
    </row>
    <row r="4131" spans="1:16" x14ac:dyDescent="0.15">
      <c r="A4131">
        <v>20122</v>
      </c>
      <c r="B4131" s="1">
        <v>42179.542164351849</v>
      </c>
      <c r="C4131">
        <v>53</v>
      </c>
      <c r="D4131" t="s">
        <v>14987</v>
      </c>
      <c r="F4131" t="s">
        <v>14988</v>
      </c>
      <c r="G4131">
        <v>4129</v>
      </c>
      <c r="H4131" s="2">
        <v>43159</v>
      </c>
      <c r="I4131" s="3">
        <f t="shared" si="513"/>
        <v>980.45783564815065</v>
      </c>
      <c r="J4131" s="3">
        <f t="shared" si="514"/>
        <v>20.523065111410897</v>
      </c>
      <c r="K4131">
        <f t="shared" si="515"/>
        <v>0.19173232362772602</v>
      </c>
      <c r="L4131" s="4">
        <f t="shared" si="516"/>
        <v>0.19173232362772602</v>
      </c>
      <c r="M4131">
        <f t="shared" si="517"/>
        <v>5.4056378635561952E-2</v>
      </c>
      <c r="N4131">
        <f t="shared" si="518"/>
        <v>2.5292889575123327</v>
      </c>
      <c r="O4131" s="4">
        <f t="shared" si="519"/>
        <v>1</v>
      </c>
      <c r="P4131">
        <f t="shared" si="520"/>
        <v>0.39379924272079453</v>
      </c>
    </row>
    <row r="4132" spans="1:16" x14ac:dyDescent="0.15">
      <c r="A4132">
        <v>258777</v>
      </c>
      <c r="B4132" s="1">
        <v>42264.665555555555</v>
      </c>
      <c r="C4132">
        <v>11</v>
      </c>
      <c r="D4132" t="s">
        <v>14989</v>
      </c>
      <c r="E4132" t="s">
        <v>14990</v>
      </c>
      <c r="F4132" t="s">
        <v>14991</v>
      </c>
      <c r="G4132">
        <v>4130</v>
      </c>
      <c r="H4132" s="2">
        <v>43159</v>
      </c>
      <c r="I4132" s="3">
        <f t="shared" si="513"/>
        <v>895.33444444444467</v>
      </c>
      <c r="J4132" s="3">
        <f t="shared" si="514"/>
        <v>289.02830847814778</v>
      </c>
      <c r="K4132">
        <f t="shared" si="515"/>
        <v>2.700184834861481</v>
      </c>
      <c r="L4132" s="4">
        <f t="shared" si="516"/>
        <v>1</v>
      </c>
      <c r="M4132">
        <f t="shared" si="517"/>
        <v>1.2285911782189397E-2</v>
      </c>
      <c r="N4132">
        <f t="shared" si="518"/>
        <v>0.57485576703466612</v>
      </c>
      <c r="O4132" s="4">
        <f t="shared" si="519"/>
        <v>0.57485576703466612</v>
      </c>
      <c r="P4132">
        <f t="shared" si="520"/>
        <v>0.89371394175866659</v>
      </c>
    </row>
    <row r="4133" spans="1:16" x14ac:dyDescent="0.15">
      <c r="A4133">
        <v>82638</v>
      </c>
      <c r="B4133" s="1">
        <v>42570.745891203704</v>
      </c>
      <c r="C4133">
        <v>10</v>
      </c>
      <c r="D4133" t="s">
        <v>14992</v>
      </c>
      <c r="E4133" t="s">
        <v>14993</v>
      </c>
      <c r="F4133" t="s">
        <v>14994</v>
      </c>
      <c r="G4133">
        <v>4131</v>
      </c>
      <c r="H4133" s="2">
        <v>43159</v>
      </c>
      <c r="I4133" s="3">
        <f t="shared" si="513"/>
        <v>589.25410879629635</v>
      </c>
      <c r="J4133" s="3">
        <f t="shared" si="514"/>
        <v>140.24170347969138</v>
      </c>
      <c r="K4133">
        <f t="shared" si="515"/>
        <v>1.3101779647291316</v>
      </c>
      <c r="L4133" s="4">
        <f t="shared" si="516"/>
        <v>1</v>
      </c>
      <c r="M4133">
        <f t="shared" si="517"/>
        <v>1.6970607163737189E-2</v>
      </c>
      <c r="N4133">
        <f t="shared" si="518"/>
        <v>0.79405188406909166</v>
      </c>
      <c r="O4133" s="4">
        <f t="shared" si="519"/>
        <v>0.79405188406909166</v>
      </c>
      <c r="P4133">
        <f t="shared" si="520"/>
        <v>0.94851297101727294</v>
      </c>
    </row>
    <row r="4134" spans="1:16" x14ac:dyDescent="0.15">
      <c r="A4134">
        <v>3779</v>
      </c>
      <c r="B4134" s="1">
        <v>43053.489432870374</v>
      </c>
      <c r="C4134">
        <v>0</v>
      </c>
      <c r="D4134" t="s">
        <v>60</v>
      </c>
      <c r="E4134" t="s">
        <v>61</v>
      </c>
      <c r="F4134" t="s">
        <v>62</v>
      </c>
      <c r="G4134">
        <v>4132</v>
      </c>
      <c r="H4134" s="2">
        <v>43159</v>
      </c>
      <c r="I4134" s="3">
        <f t="shared" si="513"/>
        <v>106.510567129626</v>
      </c>
      <c r="J4134" s="3">
        <f t="shared" si="514"/>
        <v>35.480047678282133</v>
      </c>
      <c r="K4134">
        <f t="shared" si="515"/>
        <v>0.33146471771398461</v>
      </c>
      <c r="L4134" s="4">
        <f t="shared" si="516"/>
        <v>0.33146471771398461</v>
      </c>
      <c r="M4134">
        <f t="shared" si="517"/>
        <v>0</v>
      </c>
      <c r="N4134">
        <f t="shared" si="518"/>
        <v>0</v>
      </c>
      <c r="O4134" s="4">
        <f t="shared" si="519"/>
        <v>0</v>
      </c>
      <c r="P4134">
        <f t="shared" si="520"/>
        <v>0.24859853828548845</v>
      </c>
    </row>
    <row r="4135" spans="1:16" x14ac:dyDescent="0.15">
      <c r="A4135">
        <v>39493</v>
      </c>
      <c r="B4135" s="1">
        <v>42570.743657407409</v>
      </c>
      <c r="C4135">
        <v>1</v>
      </c>
      <c r="D4135" t="s">
        <v>14995</v>
      </c>
      <c r="E4135" t="s">
        <v>14996</v>
      </c>
      <c r="F4135" t="s">
        <v>14997</v>
      </c>
      <c r="G4135">
        <v>4133</v>
      </c>
      <c r="H4135" s="2">
        <v>43159</v>
      </c>
      <c r="I4135" s="3">
        <f t="shared" si="513"/>
        <v>589.25634259259095</v>
      </c>
      <c r="J4135" s="3">
        <f t="shared" si="514"/>
        <v>67.021764799747388</v>
      </c>
      <c r="K4135">
        <f t="shared" si="515"/>
        <v>0.62613642888759946</v>
      </c>
      <c r="L4135" s="4">
        <f t="shared" si="516"/>
        <v>0.62613642888759946</v>
      </c>
      <c r="M4135">
        <f t="shared" si="517"/>
        <v>1.6970542830311039E-3</v>
      </c>
      <c r="N4135">
        <f t="shared" si="518"/>
        <v>7.9404887391879175E-2</v>
      </c>
      <c r="O4135" s="4">
        <f t="shared" si="519"/>
        <v>7.9404887391879175E-2</v>
      </c>
      <c r="P4135">
        <f t="shared" si="520"/>
        <v>0.48945354351366938</v>
      </c>
    </row>
    <row r="4136" spans="1:16" x14ac:dyDescent="0.15">
      <c r="A4136">
        <v>1760162</v>
      </c>
      <c r="B4136" s="1">
        <v>42377.639120370368</v>
      </c>
      <c r="C4136">
        <v>3</v>
      </c>
      <c r="D4136" t="s">
        <v>14998</v>
      </c>
      <c r="E4136" t="s">
        <v>14998</v>
      </c>
      <c r="F4136" t="s">
        <v>14999</v>
      </c>
      <c r="G4136">
        <v>4134</v>
      </c>
      <c r="H4136" s="2">
        <v>43159</v>
      </c>
      <c r="I4136" s="3">
        <f t="shared" si="513"/>
        <v>782.36087962963211</v>
      </c>
      <c r="J4136" s="3">
        <f t="shared" si="514"/>
        <v>2249.8082992509248</v>
      </c>
      <c r="K4136">
        <f t="shared" si="515"/>
        <v>21.018350358031263</v>
      </c>
      <c r="L4136" s="4">
        <f t="shared" si="516"/>
        <v>1</v>
      </c>
      <c r="M4136">
        <f t="shared" si="517"/>
        <v>3.8345475574139052E-3</v>
      </c>
      <c r="N4136">
        <f t="shared" si="518"/>
        <v>0.17941784186857143</v>
      </c>
      <c r="O4136" s="4">
        <f t="shared" si="519"/>
        <v>0.17941784186857143</v>
      </c>
      <c r="P4136">
        <f t="shared" si="520"/>
        <v>0.79485446046714281</v>
      </c>
    </row>
    <row r="4137" spans="1:16" x14ac:dyDescent="0.15">
      <c r="A4137">
        <v>7338</v>
      </c>
      <c r="B4137" s="1">
        <v>42646.955972222226</v>
      </c>
      <c r="C4137">
        <v>2</v>
      </c>
      <c r="D4137" t="s">
        <v>345</v>
      </c>
      <c r="E4137" t="s">
        <v>346</v>
      </c>
      <c r="F4137" t="s">
        <v>347</v>
      </c>
      <c r="G4137">
        <v>4135</v>
      </c>
      <c r="H4137" s="2">
        <v>43159</v>
      </c>
      <c r="I4137" s="3">
        <f t="shared" si="513"/>
        <v>513.04402777777432</v>
      </c>
      <c r="J4137" s="3">
        <f t="shared" si="514"/>
        <v>14.302866036242925</v>
      </c>
      <c r="K4137">
        <f t="shared" si="515"/>
        <v>0.13362145102488607</v>
      </c>
      <c r="L4137" s="4">
        <f t="shared" si="516"/>
        <v>0.13362145102488607</v>
      </c>
      <c r="M4137">
        <f t="shared" si="517"/>
        <v>3.8983009093057851E-3</v>
      </c>
      <c r="N4137">
        <f t="shared" si="518"/>
        <v>0.18240085059047736</v>
      </c>
      <c r="O4137" s="4">
        <f t="shared" si="519"/>
        <v>0.18240085059047736</v>
      </c>
      <c r="P4137">
        <f t="shared" si="520"/>
        <v>0.14581630091628389</v>
      </c>
    </row>
    <row r="4138" spans="1:16" x14ac:dyDescent="0.15">
      <c r="A4138">
        <v>82265</v>
      </c>
      <c r="B4138" s="1">
        <v>41553.546759259261</v>
      </c>
      <c r="C4138">
        <v>14</v>
      </c>
      <c r="D4138" t="s">
        <v>3622</v>
      </c>
      <c r="F4138" t="s">
        <v>3623</v>
      </c>
      <c r="G4138">
        <v>4136</v>
      </c>
      <c r="H4138" s="2">
        <v>43159</v>
      </c>
      <c r="I4138" s="3">
        <f t="shared" si="513"/>
        <v>1606.4532407407387</v>
      </c>
      <c r="J4138" s="3">
        <f t="shared" si="514"/>
        <v>51.209084655378732</v>
      </c>
      <c r="K4138">
        <f t="shared" si="515"/>
        <v>0.47840986414673542</v>
      </c>
      <c r="L4138" s="4">
        <f t="shared" si="516"/>
        <v>0.47840986414673542</v>
      </c>
      <c r="M4138">
        <f t="shared" si="517"/>
        <v>8.7148506068838779E-3</v>
      </c>
      <c r="N4138">
        <f t="shared" si="518"/>
        <v>0.40776640912197687</v>
      </c>
      <c r="O4138" s="4">
        <f t="shared" si="519"/>
        <v>0.40776640912197687</v>
      </c>
      <c r="P4138">
        <f t="shared" si="520"/>
        <v>0.46074900039054578</v>
      </c>
    </row>
    <row r="4139" spans="1:16" x14ac:dyDescent="0.15">
      <c r="A4139">
        <v>6751</v>
      </c>
      <c r="B4139" s="1">
        <v>42080.453344907408</v>
      </c>
      <c r="C4139">
        <v>4</v>
      </c>
      <c r="D4139" t="s">
        <v>15000</v>
      </c>
      <c r="F4139" t="s">
        <v>15001</v>
      </c>
      <c r="G4139">
        <v>4137</v>
      </c>
      <c r="H4139" s="2">
        <v>43159</v>
      </c>
      <c r="I4139" s="3">
        <f t="shared" si="513"/>
        <v>1079.5466550925921</v>
      </c>
      <c r="J4139" s="3">
        <f t="shared" si="514"/>
        <v>6.2535509402518326</v>
      </c>
      <c r="K4139">
        <f t="shared" si="515"/>
        <v>5.8422455232195414E-2</v>
      </c>
      <c r="L4139" s="4">
        <f t="shared" si="516"/>
        <v>5.8422455232195414E-2</v>
      </c>
      <c r="M4139">
        <f t="shared" si="517"/>
        <v>3.7052590373288889E-3</v>
      </c>
      <c r="N4139">
        <f t="shared" si="518"/>
        <v>0.17336845353664543</v>
      </c>
      <c r="O4139" s="4">
        <f t="shared" si="519"/>
        <v>0.17336845353664543</v>
      </c>
      <c r="P4139">
        <f t="shared" si="520"/>
        <v>8.7158954808307917E-2</v>
      </c>
    </row>
    <row r="4140" spans="1:16" x14ac:dyDescent="0.15">
      <c r="A4140">
        <v>10495</v>
      </c>
      <c r="B4140" s="1">
        <v>42571.936747685184</v>
      </c>
      <c r="C4140">
        <v>1</v>
      </c>
      <c r="D4140" t="s">
        <v>15002</v>
      </c>
      <c r="E4140" t="s">
        <v>15003</v>
      </c>
      <c r="F4140" t="s">
        <v>15004</v>
      </c>
      <c r="G4140">
        <v>4138</v>
      </c>
      <c r="H4140" s="2">
        <v>43159</v>
      </c>
      <c r="I4140" s="3">
        <f t="shared" si="513"/>
        <v>588.06325231481605</v>
      </c>
      <c r="J4140" s="3">
        <f t="shared" si="514"/>
        <v>17.846719649099185</v>
      </c>
      <c r="K4140">
        <f t="shared" si="515"/>
        <v>0.16672914152340007</v>
      </c>
      <c r="L4140" s="4">
        <f t="shared" si="516"/>
        <v>0.16672914152340007</v>
      </c>
      <c r="M4140">
        <f t="shared" si="517"/>
        <v>1.7004973462695747E-3</v>
      </c>
      <c r="N4140">
        <f t="shared" si="518"/>
        <v>7.9565987747635375E-2</v>
      </c>
      <c r="O4140" s="4">
        <f t="shared" si="519"/>
        <v>7.9565987747635375E-2</v>
      </c>
      <c r="P4140">
        <f t="shared" si="520"/>
        <v>0.1449383530794589</v>
      </c>
    </row>
    <row r="4141" spans="1:16" x14ac:dyDescent="0.15">
      <c r="A4141">
        <v>124954</v>
      </c>
      <c r="B4141" s="1">
        <v>41717.580821759257</v>
      </c>
      <c r="C4141">
        <v>54</v>
      </c>
      <c r="D4141" t="s">
        <v>15005</v>
      </c>
      <c r="E4141" t="s">
        <v>15006</v>
      </c>
      <c r="F4141" t="s">
        <v>15007</v>
      </c>
      <c r="G4141">
        <v>4139</v>
      </c>
      <c r="H4141" s="2">
        <v>43159</v>
      </c>
      <c r="I4141" s="3">
        <f t="shared" si="513"/>
        <v>1442.4191782407433</v>
      </c>
      <c r="J4141" s="3">
        <f t="shared" si="514"/>
        <v>86.628077250332339</v>
      </c>
      <c r="K4141">
        <f t="shared" si="515"/>
        <v>0.80930418787072322</v>
      </c>
      <c r="L4141" s="4">
        <f t="shared" si="516"/>
        <v>0.80930418787072322</v>
      </c>
      <c r="M4141">
        <f t="shared" si="517"/>
        <v>3.7437106227235194E-2</v>
      </c>
      <c r="N4141">
        <f t="shared" si="518"/>
        <v>1.7516759681616767</v>
      </c>
      <c r="O4141" s="4">
        <f t="shared" si="519"/>
        <v>1</v>
      </c>
      <c r="P4141">
        <f t="shared" si="520"/>
        <v>0.85697814090304236</v>
      </c>
    </row>
    <row r="4142" spans="1:16" x14ac:dyDescent="0.15">
      <c r="A4142">
        <v>5700</v>
      </c>
      <c r="B4142" s="1">
        <v>42936.594814814816</v>
      </c>
      <c r="C4142">
        <v>0</v>
      </c>
      <c r="D4142" t="s">
        <v>75</v>
      </c>
      <c r="E4142" t="s">
        <v>76</v>
      </c>
      <c r="F4142" t="s">
        <v>77</v>
      </c>
      <c r="G4142">
        <v>4140</v>
      </c>
      <c r="H4142" s="2">
        <v>43159</v>
      </c>
      <c r="I4142" s="3">
        <f t="shared" si="513"/>
        <v>223.40518518518365</v>
      </c>
      <c r="J4142" s="3">
        <f t="shared" si="514"/>
        <v>25.514179517700949</v>
      </c>
      <c r="K4142">
        <f t="shared" si="515"/>
        <v>0.23836073694780743</v>
      </c>
      <c r="L4142" s="4">
        <f t="shared" si="516"/>
        <v>0.23836073694780743</v>
      </c>
      <c r="M4142">
        <f t="shared" si="517"/>
        <v>0</v>
      </c>
      <c r="N4142">
        <f t="shared" si="518"/>
        <v>0</v>
      </c>
      <c r="O4142" s="4">
        <f t="shared" si="519"/>
        <v>0</v>
      </c>
      <c r="P4142">
        <f t="shared" si="520"/>
        <v>0.17877055271085557</v>
      </c>
    </row>
    <row r="4143" spans="1:16" x14ac:dyDescent="0.15">
      <c r="A4143">
        <v>146495</v>
      </c>
      <c r="B4143" s="1">
        <v>41568.531898148147</v>
      </c>
      <c r="C4143">
        <v>9</v>
      </c>
      <c r="D4143" t="s">
        <v>15008</v>
      </c>
      <c r="E4143" t="s">
        <v>15009</v>
      </c>
      <c r="F4143" t="s">
        <v>15010</v>
      </c>
      <c r="G4143">
        <v>4141</v>
      </c>
      <c r="H4143" s="2">
        <v>43159</v>
      </c>
      <c r="I4143" s="3">
        <f t="shared" si="513"/>
        <v>1591.4681018518531</v>
      </c>
      <c r="J4143" s="3">
        <f t="shared" si="514"/>
        <v>92.050226975668878</v>
      </c>
      <c r="K4143">
        <f t="shared" si="515"/>
        <v>0.85995945599235424</v>
      </c>
      <c r="L4143" s="4">
        <f t="shared" si="516"/>
        <v>0.85995945599235424</v>
      </c>
      <c r="M4143">
        <f t="shared" si="517"/>
        <v>5.6551557580874429E-3</v>
      </c>
      <c r="N4143">
        <f t="shared" si="518"/>
        <v>0.264603796498736</v>
      </c>
      <c r="O4143" s="4">
        <f t="shared" si="519"/>
        <v>0.264603796498736</v>
      </c>
      <c r="P4143">
        <f t="shared" si="520"/>
        <v>0.71112054111894973</v>
      </c>
    </row>
    <row r="4144" spans="1:16" x14ac:dyDescent="0.15">
      <c r="A4144">
        <v>12317</v>
      </c>
      <c r="B4144" s="1">
        <v>42916.428842592592</v>
      </c>
      <c r="C4144">
        <v>2</v>
      </c>
      <c r="D4144" t="s">
        <v>15011</v>
      </c>
      <c r="E4144" t="s">
        <v>15011</v>
      </c>
      <c r="F4144" t="s">
        <v>15012</v>
      </c>
      <c r="G4144">
        <v>4142</v>
      </c>
      <c r="H4144" s="2">
        <v>43159</v>
      </c>
      <c r="I4144" s="3">
        <f t="shared" si="513"/>
        <v>243.57115740740846</v>
      </c>
      <c r="J4144" s="3">
        <f t="shared" si="514"/>
        <v>50.568384742689432</v>
      </c>
      <c r="K4144">
        <f t="shared" si="515"/>
        <v>0.47242426295407053</v>
      </c>
      <c r="L4144" s="4">
        <f t="shared" si="516"/>
        <v>0.47242426295407053</v>
      </c>
      <c r="M4144">
        <f t="shared" si="517"/>
        <v>8.2111528363545388E-3</v>
      </c>
      <c r="N4144">
        <f t="shared" si="518"/>
        <v>0.3841984742902248</v>
      </c>
      <c r="O4144" s="4">
        <f t="shared" si="519"/>
        <v>0.3841984742902248</v>
      </c>
      <c r="P4144">
        <f t="shared" si="520"/>
        <v>0.45036781578810914</v>
      </c>
    </row>
    <row r="4145" spans="1:16" x14ac:dyDescent="0.15">
      <c r="A4145">
        <v>20854</v>
      </c>
      <c r="B4145" s="1">
        <v>43025.54619212963</v>
      </c>
      <c r="C4145">
        <v>0</v>
      </c>
      <c r="D4145" t="s">
        <v>55</v>
      </c>
      <c r="E4145" t="s">
        <v>56</v>
      </c>
      <c r="F4145" t="s">
        <v>57</v>
      </c>
      <c r="G4145">
        <v>4143</v>
      </c>
      <c r="H4145" s="2">
        <v>43159</v>
      </c>
      <c r="I4145" s="3">
        <f t="shared" si="513"/>
        <v>134.45380787036993</v>
      </c>
      <c r="J4145" s="3">
        <f t="shared" si="514"/>
        <v>155.10159459452299</v>
      </c>
      <c r="K4145">
        <f t="shared" si="515"/>
        <v>1.4490033027980316</v>
      </c>
      <c r="L4145" s="4">
        <f t="shared" si="516"/>
        <v>1</v>
      </c>
      <c r="M4145">
        <f t="shared" si="517"/>
        <v>0</v>
      </c>
      <c r="N4145">
        <f t="shared" si="518"/>
        <v>0</v>
      </c>
      <c r="O4145" s="4">
        <f t="shared" si="519"/>
        <v>0</v>
      </c>
      <c r="P4145">
        <f t="shared" si="520"/>
        <v>0.75</v>
      </c>
    </row>
    <row r="4146" spans="1:16" x14ac:dyDescent="0.15">
      <c r="A4146">
        <v>101062</v>
      </c>
      <c r="B4146" s="1">
        <v>41569.723668981482</v>
      </c>
      <c r="C4146">
        <v>92</v>
      </c>
      <c r="D4146" t="s">
        <v>15013</v>
      </c>
      <c r="E4146" t="s">
        <v>15014</v>
      </c>
      <c r="F4146" t="s">
        <v>15015</v>
      </c>
      <c r="G4146">
        <v>4144</v>
      </c>
      <c r="H4146" s="2">
        <v>43159</v>
      </c>
      <c r="I4146" s="3">
        <f t="shared" si="513"/>
        <v>1590.2763310185182</v>
      </c>
      <c r="J4146" s="3">
        <f t="shared" si="514"/>
        <v>63.549961744870593</v>
      </c>
      <c r="K4146">
        <f t="shared" si="515"/>
        <v>0.59370185523713348</v>
      </c>
      <c r="L4146" s="4">
        <f t="shared" si="516"/>
        <v>0.59370185523713348</v>
      </c>
      <c r="M4146">
        <f t="shared" si="517"/>
        <v>5.7851581014902682E-2</v>
      </c>
      <c r="N4146">
        <f t="shared" si="518"/>
        <v>2.7068658450487106</v>
      </c>
      <c r="O4146" s="4">
        <f t="shared" si="519"/>
        <v>1</v>
      </c>
      <c r="P4146">
        <f t="shared" si="520"/>
        <v>0.69527639142785014</v>
      </c>
    </row>
    <row r="4147" spans="1:16" x14ac:dyDescent="0.15">
      <c r="A4147">
        <v>43534</v>
      </c>
      <c r="B4147" s="1">
        <v>41578.412939814814</v>
      </c>
      <c r="C4147">
        <v>5</v>
      </c>
      <c r="D4147" t="s">
        <v>15016</v>
      </c>
      <c r="E4147" t="s">
        <v>15016</v>
      </c>
      <c r="F4147" t="s">
        <v>15017</v>
      </c>
      <c r="G4147">
        <v>4145</v>
      </c>
      <c r="H4147" s="2">
        <v>43159</v>
      </c>
      <c r="I4147" s="3">
        <f t="shared" si="513"/>
        <v>1581.5870601851857</v>
      </c>
      <c r="J4147" s="3">
        <f t="shared" si="514"/>
        <v>27.525516043930374</v>
      </c>
      <c r="K4147">
        <f t="shared" si="515"/>
        <v>0.25715121603452384</v>
      </c>
      <c r="L4147" s="4">
        <f t="shared" si="516"/>
        <v>0.25715121603452384</v>
      </c>
      <c r="M4147">
        <f t="shared" si="517"/>
        <v>3.161381454027929E-3</v>
      </c>
      <c r="N4147">
        <f t="shared" si="518"/>
        <v>0.14792051195410233</v>
      </c>
      <c r="O4147" s="4">
        <f t="shared" si="519"/>
        <v>0.14792051195410233</v>
      </c>
      <c r="P4147">
        <f t="shared" si="520"/>
        <v>0.22984354001441848</v>
      </c>
    </row>
    <row r="4148" spans="1:16" x14ac:dyDescent="0.15">
      <c r="A4148">
        <v>35160</v>
      </c>
      <c r="B4148" s="1">
        <v>42935.426435185182</v>
      </c>
      <c r="C4148">
        <v>7</v>
      </c>
      <c r="D4148" t="s">
        <v>72</v>
      </c>
      <c r="E4148" t="s">
        <v>73</v>
      </c>
      <c r="F4148" t="s">
        <v>74</v>
      </c>
      <c r="G4148">
        <v>4146</v>
      </c>
      <c r="H4148" s="2">
        <v>43159</v>
      </c>
      <c r="I4148" s="3">
        <f t="shared" si="513"/>
        <v>224.57356481481838</v>
      </c>
      <c r="J4148" s="3">
        <f t="shared" si="514"/>
        <v>156.56339618152592</v>
      </c>
      <c r="K4148">
        <f t="shared" si="515"/>
        <v>1.4626598698574489</v>
      </c>
      <c r="L4148" s="4">
        <f t="shared" si="516"/>
        <v>1</v>
      </c>
      <c r="M4148">
        <f t="shared" si="517"/>
        <v>3.1170186953091053E-2</v>
      </c>
      <c r="N4148">
        <f t="shared" si="518"/>
        <v>1.4584478585878287</v>
      </c>
      <c r="O4148" s="4">
        <f t="shared" si="519"/>
        <v>1</v>
      </c>
      <c r="P4148">
        <f t="shared" si="520"/>
        <v>1</v>
      </c>
    </row>
    <row r="4149" spans="1:16" x14ac:dyDescent="0.15">
      <c r="A4149">
        <v>1227</v>
      </c>
      <c r="B4149" s="1">
        <v>43129.488935185182</v>
      </c>
      <c r="C4149">
        <v>0</v>
      </c>
      <c r="D4149" t="s">
        <v>15018</v>
      </c>
      <c r="E4149" t="s">
        <v>15019</v>
      </c>
      <c r="F4149" t="s">
        <v>15020</v>
      </c>
      <c r="G4149">
        <v>4147</v>
      </c>
      <c r="H4149" s="2">
        <v>43159</v>
      </c>
      <c r="I4149" s="3">
        <f t="shared" si="513"/>
        <v>30.511064814818383</v>
      </c>
      <c r="J4149" s="3">
        <f t="shared" si="514"/>
        <v>40.214918995684478</v>
      </c>
      <c r="K4149">
        <f t="shared" si="515"/>
        <v>0.37569923506485869</v>
      </c>
      <c r="L4149" s="4">
        <f t="shared" si="516"/>
        <v>0.37569923506485869</v>
      </c>
      <c r="M4149">
        <f t="shared" si="517"/>
        <v>0</v>
      </c>
      <c r="N4149">
        <f t="shared" si="518"/>
        <v>0</v>
      </c>
      <c r="O4149" s="4">
        <f t="shared" si="519"/>
        <v>0</v>
      </c>
      <c r="P4149">
        <f t="shared" si="520"/>
        <v>0.28177442629864402</v>
      </c>
    </row>
    <row r="4150" spans="1:16" x14ac:dyDescent="0.15">
      <c r="A4150">
        <v>44199</v>
      </c>
      <c r="B4150" s="1">
        <v>41708.694074074076</v>
      </c>
      <c r="C4150">
        <v>53</v>
      </c>
      <c r="D4150" t="s">
        <v>15021</v>
      </c>
      <c r="E4150" t="s">
        <v>15021</v>
      </c>
      <c r="F4150" t="s">
        <v>15022</v>
      </c>
      <c r="G4150">
        <v>4148</v>
      </c>
      <c r="H4150" s="2">
        <v>43159</v>
      </c>
      <c r="I4150" s="3">
        <f t="shared" si="513"/>
        <v>1451.3059259259244</v>
      </c>
      <c r="J4150" s="3">
        <f t="shared" si="514"/>
        <v>30.454640341802026</v>
      </c>
      <c r="K4150">
        <f t="shared" si="515"/>
        <v>0.28451593006610909</v>
      </c>
      <c r="L4150" s="4">
        <f t="shared" si="516"/>
        <v>0.28451593006610909</v>
      </c>
      <c r="M4150">
        <f t="shared" si="517"/>
        <v>3.6518833867632917E-2</v>
      </c>
      <c r="N4150">
        <f t="shared" si="518"/>
        <v>1.7087101573220493</v>
      </c>
      <c r="O4150" s="4">
        <f t="shared" si="519"/>
        <v>1</v>
      </c>
      <c r="P4150">
        <f t="shared" si="520"/>
        <v>0.46338694754958182</v>
      </c>
    </row>
    <row r="4151" spans="1:16" x14ac:dyDescent="0.15">
      <c r="A4151">
        <v>27822</v>
      </c>
      <c r="B4151" s="1">
        <v>41789.493506944447</v>
      </c>
      <c r="C4151">
        <v>24</v>
      </c>
      <c r="D4151" t="s">
        <v>4447</v>
      </c>
      <c r="F4151" t="s">
        <v>4448</v>
      </c>
      <c r="G4151">
        <v>4149</v>
      </c>
      <c r="H4151" s="2">
        <v>43159</v>
      </c>
      <c r="I4151" s="3">
        <f t="shared" si="513"/>
        <v>1370.5064930555527</v>
      </c>
      <c r="J4151" s="3">
        <f t="shared" si="514"/>
        <v>20.300524033250422</v>
      </c>
      <c r="K4151">
        <f t="shared" si="515"/>
        <v>0.18965328144827087</v>
      </c>
      <c r="L4151" s="4">
        <f t="shared" si="516"/>
        <v>0.18965328144827087</v>
      </c>
      <c r="M4151">
        <f t="shared" si="517"/>
        <v>1.7511774020487748E-2</v>
      </c>
      <c r="N4151">
        <f t="shared" si="518"/>
        <v>0.8193729912076001</v>
      </c>
      <c r="O4151" s="4">
        <f t="shared" si="519"/>
        <v>0.8193729912076001</v>
      </c>
      <c r="P4151">
        <f t="shared" si="520"/>
        <v>0.34708320888810318</v>
      </c>
    </row>
    <row r="4152" spans="1:16" x14ac:dyDescent="0.15">
      <c r="A4152">
        <v>7628</v>
      </c>
      <c r="B4152" s="1">
        <v>42654.726793981485</v>
      </c>
      <c r="C4152">
        <v>0</v>
      </c>
      <c r="D4152" t="s">
        <v>15023</v>
      </c>
      <c r="E4152" t="s">
        <v>15024</v>
      </c>
      <c r="F4152" t="s">
        <v>15025</v>
      </c>
      <c r="G4152">
        <v>4150</v>
      </c>
      <c r="H4152" s="2">
        <v>43159</v>
      </c>
      <c r="I4152" s="3">
        <f t="shared" si="513"/>
        <v>505.27320601851534</v>
      </c>
      <c r="J4152" s="3">
        <f t="shared" si="514"/>
        <v>15.096783104941602</v>
      </c>
      <c r="K4152">
        <f t="shared" si="515"/>
        <v>0.14103845055799558</v>
      </c>
      <c r="L4152" s="4">
        <f t="shared" si="516"/>
        <v>0.14103845055799558</v>
      </c>
      <c r="M4152">
        <f t="shared" si="517"/>
        <v>0</v>
      </c>
      <c r="N4152">
        <f t="shared" si="518"/>
        <v>0</v>
      </c>
      <c r="O4152" s="4">
        <f t="shared" si="519"/>
        <v>0</v>
      </c>
      <c r="P4152">
        <f t="shared" si="520"/>
        <v>0.10577883791849668</v>
      </c>
    </row>
    <row r="4153" spans="1:16" x14ac:dyDescent="0.15">
      <c r="A4153">
        <v>25513</v>
      </c>
      <c r="B4153" s="1">
        <v>42116.580277777779</v>
      </c>
      <c r="C4153">
        <v>1</v>
      </c>
      <c r="D4153" t="s">
        <v>15026</v>
      </c>
      <c r="F4153" t="s">
        <v>15027</v>
      </c>
      <c r="G4153">
        <v>4151</v>
      </c>
      <c r="H4153" s="2">
        <v>43159</v>
      </c>
      <c r="I4153" s="3">
        <f t="shared" si="513"/>
        <v>1043.419722222221</v>
      </c>
      <c r="J4153" s="3">
        <f t="shared" si="514"/>
        <v>24.451330041628637</v>
      </c>
      <c r="K4153">
        <f t="shared" si="515"/>
        <v>0.2284312942155641</v>
      </c>
      <c r="L4153" s="4">
        <f t="shared" si="516"/>
        <v>0.2284312942155641</v>
      </c>
      <c r="M4153">
        <f t="shared" si="517"/>
        <v>9.5838709840585725E-4</v>
      </c>
      <c r="N4153">
        <f t="shared" si="518"/>
        <v>4.4842772790286839E-2</v>
      </c>
      <c r="O4153" s="4">
        <f t="shared" si="519"/>
        <v>4.4842772790286839E-2</v>
      </c>
      <c r="P4153">
        <f t="shared" si="520"/>
        <v>0.18253416385924479</v>
      </c>
    </row>
    <row r="4154" spans="1:16" x14ac:dyDescent="0.15">
      <c r="A4154">
        <v>270149</v>
      </c>
      <c r="B4154" s="1">
        <v>42331.669444444444</v>
      </c>
      <c r="C4154">
        <v>43</v>
      </c>
      <c r="D4154" t="s">
        <v>15028</v>
      </c>
      <c r="E4154" t="s">
        <v>15028</v>
      </c>
      <c r="F4154" t="s">
        <v>15029</v>
      </c>
      <c r="G4154">
        <v>4152</v>
      </c>
      <c r="H4154" s="2">
        <v>43159</v>
      </c>
      <c r="I4154" s="3">
        <f t="shared" si="513"/>
        <v>828.3305555555562</v>
      </c>
      <c r="J4154" s="3">
        <f t="shared" si="514"/>
        <v>326.136707366557</v>
      </c>
      <c r="K4154">
        <f t="shared" si="515"/>
        <v>3.0468620736830512</v>
      </c>
      <c r="L4154" s="4">
        <f t="shared" si="516"/>
        <v>1</v>
      </c>
      <c r="M4154">
        <f t="shared" si="517"/>
        <v>5.1911642896186737E-2</v>
      </c>
      <c r="N4154">
        <f t="shared" si="518"/>
        <v>2.4289371293043094</v>
      </c>
      <c r="O4154" s="4">
        <f t="shared" si="519"/>
        <v>1</v>
      </c>
      <c r="P4154">
        <f t="shared" si="520"/>
        <v>1</v>
      </c>
    </row>
    <row r="4155" spans="1:16" x14ac:dyDescent="0.15">
      <c r="A4155">
        <v>7753</v>
      </c>
      <c r="B4155" s="1">
        <v>42270.494942129626</v>
      </c>
      <c r="C4155">
        <v>0</v>
      </c>
      <c r="D4155" t="s">
        <v>15030</v>
      </c>
      <c r="E4155" t="s">
        <v>15031</v>
      </c>
      <c r="F4155" t="s">
        <v>15032</v>
      </c>
      <c r="G4155">
        <v>4153</v>
      </c>
      <c r="H4155" s="2">
        <v>43159</v>
      </c>
      <c r="I4155" s="3">
        <f t="shared" si="513"/>
        <v>889.505057870374</v>
      </c>
      <c r="J4155" s="3">
        <f t="shared" si="514"/>
        <v>8.7160830974497188</v>
      </c>
      <c r="K4155">
        <f t="shared" si="515"/>
        <v>8.1428132500403858E-2</v>
      </c>
      <c r="L4155" s="4">
        <f t="shared" si="516"/>
        <v>8.1428132500403858E-2</v>
      </c>
      <c r="M4155">
        <f t="shared" si="517"/>
        <v>0</v>
      </c>
      <c r="N4155">
        <f t="shared" si="518"/>
        <v>0</v>
      </c>
      <c r="O4155" s="4">
        <f t="shared" si="519"/>
        <v>0</v>
      </c>
      <c r="P4155">
        <f t="shared" si="520"/>
        <v>6.107109937530289E-2</v>
      </c>
    </row>
    <row r="4156" spans="1:16" x14ac:dyDescent="0.15">
      <c r="A4156">
        <v>922092</v>
      </c>
      <c r="B4156" s="1">
        <v>41497.763969907406</v>
      </c>
      <c r="C4156">
        <v>0</v>
      </c>
      <c r="D4156" t="s">
        <v>15033</v>
      </c>
      <c r="E4156" t="s">
        <v>15033</v>
      </c>
      <c r="F4156" t="s">
        <v>15034</v>
      </c>
      <c r="G4156">
        <v>4154</v>
      </c>
      <c r="H4156" s="2">
        <v>43159</v>
      </c>
      <c r="I4156" s="3">
        <f t="shared" si="513"/>
        <v>1662.2360300925939</v>
      </c>
      <c r="J4156" s="3">
        <f t="shared" si="514"/>
        <v>554.72988390742285</v>
      </c>
      <c r="K4156">
        <f t="shared" si="515"/>
        <v>5.182444681139394</v>
      </c>
      <c r="L4156" s="4">
        <f t="shared" si="516"/>
        <v>1</v>
      </c>
      <c r="M4156">
        <f t="shared" si="517"/>
        <v>0</v>
      </c>
      <c r="N4156">
        <f t="shared" si="518"/>
        <v>0</v>
      </c>
      <c r="O4156" s="4">
        <f t="shared" si="519"/>
        <v>0</v>
      </c>
      <c r="P4156">
        <f t="shared" si="520"/>
        <v>0.75</v>
      </c>
    </row>
    <row r="4157" spans="1:16" x14ac:dyDescent="0.15">
      <c r="A4157">
        <v>1051670</v>
      </c>
      <c r="B4157" s="1">
        <v>41497.73296296296</v>
      </c>
      <c r="C4157">
        <v>0</v>
      </c>
      <c r="D4157" t="s">
        <v>15035</v>
      </c>
      <c r="E4157" t="s">
        <v>15035</v>
      </c>
      <c r="F4157" t="s">
        <v>15036</v>
      </c>
      <c r="G4157">
        <v>4155</v>
      </c>
      <c r="H4157" s="2">
        <v>43159</v>
      </c>
      <c r="I4157" s="3">
        <f t="shared" si="513"/>
        <v>1662.2670370370397</v>
      </c>
      <c r="J4157" s="3">
        <f t="shared" si="514"/>
        <v>632.67211378659249</v>
      </c>
      <c r="K4157">
        <f t="shared" si="515"/>
        <v>5.9106032072822865</v>
      </c>
      <c r="L4157" s="4">
        <f t="shared" si="516"/>
        <v>1</v>
      </c>
      <c r="M4157">
        <f t="shared" si="517"/>
        <v>0</v>
      </c>
      <c r="N4157">
        <f t="shared" si="518"/>
        <v>0</v>
      </c>
      <c r="O4157" s="4">
        <f t="shared" si="519"/>
        <v>0</v>
      </c>
      <c r="P4157">
        <f t="shared" si="520"/>
        <v>0.75</v>
      </c>
    </row>
    <row r="4158" spans="1:16" x14ac:dyDescent="0.15">
      <c r="A4158">
        <v>10688</v>
      </c>
      <c r="B4158" s="1">
        <v>41718.556215277778</v>
      </c>
      <c r="C4158">
        <v>0</v>
      </c>
      <c r="D4158" t="s">
        <v>15037</v>
      </c>
      <c r="E4158" t="s">
        <v>15038</v>
      </c>
      <c r="F4158" t="s">
        <v>15039</v>
      </c>
      <c r="G4158">
        <v>4156</v>
      </c>
      <c r="H4158" s="2">
        <v>43159</v>
      </c>
      <c r="I4158" s="3">
        <f t="shared" si="513"/>
        <v>1441.4437847222216</v>
      </c>
      <c r="J4158" s="3">
        <f t="shared" si="514"/>
        <v>7.4147879461422548</v>
      </c>
      <c r="K4158">
        <f t="shared" si="515"/>
        <v>6.9271062309803996E-2</v>
      </c>
      <c r="L4158" s="4">
        <f t="shared" si="516"/>
        <v>6.9271062309803996E-2</v>
      </c>
      <c r="M4158">
        <f t="shared" si="517"/>
        <v>0</v>
      </c>
      <c r="N4158">
        <f t="shared" si="518"/>
        <v>0</v>
      </c>
      <c r="O4158" s="4">
        <f t="shared" si="519"/>
        <v>0</v>
      </c>
      <c r="P4158">
        <f t="shared" si="520"/>
        <v>5.1953296732352994E-2</v>
      </c>
    </row>
    <row r="4159" spans="1:16" x14ac:dyDescent="0.15">
      <c r="A4159">
        <v>3175</v>
      </c>
      <c r="B4159" s="1">
        <v>42859.47420138889</v>
      </c>
      <c r="C4159">
        <v>1</v>
      </c>
      <c r="D4159" t="s">
        <v>15040</v>
      </c>
      <c r="E4159" t="s">
        <v>15041</v>
      </c>
      <c r="F4159" t="s">
        <v>15042</v>
      </c>
      <c r="G4159">
        <v>4157</v>
      </c>
      <c r="H4159" s="2">
        <v>43159</v>
      </c>
      <c r="I4159" s="3">
        <f t="shared" si="513"/>
        <v>300.52579861111008</v>
      </c>
      <c r="J4159" s="3">
        <f t="shared" si="514"/>
        <v>10.56481678003475</v>
      </c>
      <c r="K4159">
        <f t="shared" si="515"/>
        <v>9.8699529477738815E-2</v>
      </c>
      <c r="L4159" s="4">
        <f t="shared" si="516"/>
        <v>9.8699529477738815E-2</v>
      </c>
      <c r="M4159">
        <f t="shared" si="517"/>
        <v>3.3275013480424413E-3</v>
      </c>
      <c r="N4159">
        <f t="shared" si="518"/>
        <v>0.15569323414081596</v>
      </c>
      <c r="O4159" s="4">
        <f t="shared" si="519"/>
        <v>0.15569323414081596</v>
      </c>
      <c r="P4159">
        <f t="shared" si="520"/>
        <v>0.1129479556435081</v>
      </c>
    </row>
    <row r="4160" spans="1:16" x14ac:dyDescent="0.15">
      <c r="A4160">
        <v>1018052</v>
      </c>
      <c r="B4160" s="1">
        <v>41497.727488425924</v>
      </c>
      <c r="C4160">
        <v>0</v>
      </c>
      <c r="D4160" t="s">
        <v>15043</v>
      </c>
      <c r="E4160" t="s">
        <v>15043</v>
      </c>
      <c r="F4160" t="s">
        <v>15044</v>
      </c>
      <c r="G4160">
        <v>4158</v>
      </c>
      <c r="H4160" s="2">
        <v>43159</v>
      </c>
      <c r="I4160" s="3">
        <f t="shared" si="513"/>
        <v>1662.2725115740759</v>
      </c>
      <c r="J4160" s="3">
        <f t="shared" si="514"/>
        <v>612.44590938700151</v>
      </c>
      <c r="K4160">
        <f t="shared" si="515"/>
        <v>5.7216442410337844</v>
      </c>
      <c r="L4160" s="4">
        <f t="shared" si="516"/>
        <v>1</v>
      </c>
      <c r="M4160">
        <f t="shared" si="517"/>
        <v>0</v>
      </c>
      <c r="N4160">
        <f t="shared" si="518"/>
        <v>0</v>
      </c>
      <c r="O4160" s="4">
        <f t="shared" si="519"/>
        <v>0</v>
      </c>
      <c r="P4160">
        <f t="shared" si="520"/>
        <v>0.75</v>
      </c>
    </row>
    <row r="4161" spans="1:16" x14ac:dyDescent="0.15">
      <c r="A4161">
        <v>265</v>
      </c>
      <c r="B4161" s="1">
        <v>43153.461365740739</v>
      </c>
      <c r="C4161">
        <v>0</v>
      </c>
      <c r="D4161" t="s">
        <v>15045</v>
      </c>
      <c r="E4161" t="s">
        <v>15046</v>
      </c>
      <c r="F4161" t="s">
        <v>15047</v>
      </c>
      <c r="G4161">
        <v>4159</v>
      </c>
      <c r="H4161" s="2">
        <v>43159</v>
      </c>
      <c r="I4161" s="3">
        <f t="shared" si="513"/>
        <v>6.5386342592610163</v>
      </c>
      <c r="J4161" s="3">
        <f t="shared" si="514"/>
        <v>40.528341163090197</v>
      </c>
      <c r="K4161">
        <f t="shared" si="515"/>
        <v>0.37862731428240815</v>
      </c>
      <c r="L4161" s="4">
        <f t="shared" si="516"/>
        <v>0.37862731428240815</v>
      </c>
      <c r="M4161">
        <f t="shared" si="517"/>
        <v>0</v>
      </c>
      <c r="N4161">
        <f t="shared" si="518"/>
        <v>0</v>
      </c>
      <c r="O4161" s="4">
        <f t="shared" si="519"/>
        <v>0</v>
      </c>
      <c r="P4161">
        <f t="shared" si="520"/>
        <v>0.28397048571180611</v>
      </c>
    </row>
    <row r="4162" spans="1:16" x14ac:dyDescent="0.15">
      <c r="A4162">
        <v>1012441</v>
      </c>
      <c r="B4162" s="1">
        <v>41497.761874999997</v>
      </c>
      <c r="C4162">
        <v>0</v>
      </c>
      <c r="D4162" t="s">
        <v>15048</v>
      </c>
      <c r="E4162" t="s">
        <v>15048</v>
      </c>
      <c r="F4162" t="s">
        <v>15049</v>
      </c>
      <c r="G4162">
        <v>4160</v>
      </c>
      <c r="H4162" s="2">
        <v>43159</v>
      </c>
      <c r="I4162" s="3">
        <f t="shared" si="513"/>
        <v>1662.2381250000035</v>
      </c>
      <c r="J4162" s="3">
        <f t="shared" si="514"/>
        <v>609.08300969212689</v>
      </c>
      <c r="K4162">
        <f t="shared" si="515"/>
        <v>5.6902270736114193</v>
      </c>
      <c r="L4162" s="4">
        <f t="shared" si="516"/>
        <v>1</v>
      </c>
      <c r="M4162">
        <f t="shared" si="517"/>
        <v>0</v>
      </c>
      <c r="N4162">
        <f t="shared" si="518"/>
        <v>0</v>
      </c>
      <c r="O4162" s="4">
        <f t="shared" si="519"/>
        <v>0</v>
      </c>
      <c r="P4162">
        <f t="shared" si="520"/>
        <v>0.75</v>
      </c>
    </row>
    <row r="4163" spans="1:16" x14ac:dyDescent="0.15">
      <c r="A4163">
        <v>18843</v>
      </c>
      <c r="B4163" s="1">
        <v>42759.468194444446</v>
      </c>
      <c r="C4163">
        <v>1</v>
      </c>
      <c r="D4163" t="s">
        <v>15050</v>
      </c>
      <c r="E4163" t="s">
        <v>15051</v>
      </c>
      <c r="F4163" t="s">
        <v>15052</v>
      </c>
      <c r="G4163">
        <v>4161</v>
      </c>
      <c r="H4163" s="2">
        <v>43159</v>
      </c>
      <c r="I4163" s="3">
        <f t="shared" ref="I4163:I4226" si="521">H4163-B4163+1</f>
        <v>400.53180555555446</v>
      </c>
      <c r="J4163" s="3">
        <f t="shared" ref="J4163:J4226" si="522">A4163/I4163</f>
        <v>47.04495308147618</v>
      </c>
      <c r="K4163">
        <f t="shared" ref="K4163:K4226" si="523">(J4163-0)/(PERCENTILE($J$2:$J$10219,0.85)-0)</f>
        <v>0.43950736014834374</v>
      </c>
      <c r="L4163" s="4">
        <f t="shared" ref="L4163:L4226" si="524">IF(K4163&gt;1,1,IF(K4163&lt;0,0,K4163))</f>
        <v>0.43950736014834374</v>
      </c>
      <c r="M4163">
        <f t="shared" ref="M4163:M4226" si="525">C4163/I4163</f>
        <v>2.4966806284283916E-3</v>
      </c>
      <c r="N4163">
        <f t="shared" ref="N4163:N4226" si="526">(M4163-0)/(PERCENTILE($M$2:$M$10219,0.85)-0)</f>
        <v>0.11681927097803331</v>
      </c>
      <c r="O4163" s="4">
        <f t="shared" ref="O4163:O4226" si="527">IF(N4163&gt;1,1,IF(N4163&lt;0,0,N4163))</f>
        <v>0.11681927097803331</v>
      </c>
      <c r="P4163">
        <f t="shared" si="520"/>
        <v>0.35883533785576616</v>
      </c>
    </row>
    <row r="4164" spans="1:16" x14ac:dyDescent="0.15">
      <c r="A4164">
        <v>3302</v>
      </c>
      <c r="B4164" s="1">
        <v>42287.592245370368</v>
      </c>
      <c r="C4164">
        <v>2</v>
      </c>
      <c r="D4164" t="s">
        <v>15053</v>
      </c>
      <c r="E4164" t="s">
        <v>15054</v>
      </c>
      <c r="F4164" t="s">
        <v>15055</v>
      </c>
      <c r="G4164">
        <v>4162</v>
      </c>
      <c r="H4164" s="2">
        <v>43159</v>
      </c>
      <c r="I4164" s="3">
        <f t="shared" si="521"/>
        <v>872.40775462963211</v>
      </c>
      <c r="J4164" s="3">
        <f t="shared" si="522"/>
        <v>3.7849273834135229</v>
      </c>
      <c r="K4164">
        <f t="shared" si="523"/>
        <v>3.535987037241313E-2</v>
      </c>
      <c r="L4164" s="4">
        <f t="shared" si="524"/>
        <v>3.535987037241313E-2</v>
      </c>
      <c r="M4164">
        <f t="shared" si="525"/>
        <v>2.2925059863195172E-3</v>
      </c>
      <c r="N4164">
        <f t="shared" si="526"/>
        <v>0.10726597346301489</v>
      </c>
      <c r="O4164" s="4">
        <f t="shared" si="527"/>
        <v>0.10726597346301489</v>
      </c>
      <c r="P4164">
        <f t="shared" ref="P4164:P4227" si="528">0.75*L4164+0.25*O4164</f>
        <v>5.3336396145063567E-2</v>
      </c>
    </row>
    <row r="4165" spans="1:16" x14ac:dyDescent="0.15">
      <c r="A4165">
        <v>448233</v>
      </c>
      <c r="B4165" s="1">
        <v>41497.768831018519</v>
      </c>
      <c r="C4165">
        <v>0</v>
      </c>
      <c r="D4165" t="s">
        <v>15056</v>
      </c>
      <c r="E4165" t="s">
        <v>15056</v>
      </c>
      <c r="F4165" t="s">
        <v>15057</v>
      </c>
      <c r="G4165">
        <v>4163</v>
      </c>
      <c r="H4165" s="2">
        <v>43159</v>
      </c>
      <c r="I4165" s="3">
        <f t="shared" si="521"/>
        <v>1662.2311689814815</v>
      </c>
      <c r="J4165" s="3">
        <f t="shared" si="522"/>
        <v>269.65743896780077</v>
      </c>
      <c r="K4165">
        <f t="shared" si="523"/>
        <v>2.5192166509305491</v>
      </c>
      <c r="L4165" s="4">
        <f t="shared" si="524"/>
        <v>1</v>
      </c>
      <c r="M4165">
        <f t="shared" si="525"/>
        <v>0</v>
      </c>
      <c r="N4165">
        <f t="shared" si="526"/>
        <v>0</v>
      </c>
      <c r="O4165" s="4">
        <f t="shared" si="527"/>
        <v>0</v>
      </c>
      <c r="P4165">
        <f t="shared" si="528"/>
        <v>0.75</v>
      </c>
    </row>
    <row r="4166" spans="1:16" x14ac:dyDescent="0.15">
      <c r="A4166">
        <v>14182</v>
      </c>
      <c r="B4166" s="1">
        <v>42760.467905092592</v>
      </c>
      <c r="C4166">
        <v>4</v>
      </c>
      <c r="D4166" t="s">
        <v>15058</v>
      </c>
      <c r="E4166" t="s">
        <v>15059</v>
      </c>
      <c r="F4166" t="s">
        <v>15060</v>
      </c>
      <c r="G4166">
        <v>4164</v>
      </c>
      <c r="H4166" s="2">
        <v>43159</v>
      </c>
      <c r="I4166" s="3">
        <f t="shared" si="521"/>
        <v>399.53209490740846</v>
      </c>
      <c r="J4166" s="3">
        <f t="shared" si="522"/>
        <v>35.496522509128276</v>
      </c>
      <c r="K4166">
        <f t="shared" si="523"/>
        <v>0.33161863027930355</v>
      </c>
      <c r="L4166" s="4">
        <f t="shared" si="524"/>
        <v>0.33161863027930355</v>
      </c>
      <c r="M4166">
        <f t="shared" si="525"/>
        <v>1.0011711326788401E-2</v>
      </c>
      <c r="N4166">
        <f t="shared" si="526"/>
        <v>0.46844630631597994</v>
      </c>
      <c r="O4166" s="4">
        <f t="shared" si="527"/>
        <v>0.46844630631597994</v>
      </c>
      <c r="P4166">
        <f t="shared" si="528"/>
        <v>0.36582554928847266</v>
      </c>
    </row>
    <row r="4167" spans="1:16" x14ac:dyDescent="0.15">
      <c r="A4167">
        <v>323</v>
      </c>
      <c r="B4167" s="1">
        <v>43137.474444444444</v>
      </c>
      <c r="C4167">
        <v>0</v>
      </c>
      <c r="D4167" t="s">
        <v>15061</v>
      </c>
      <c r="E4167" t="s">
        <v>15062</v>
      </c>
      <c r="F4167" t="s">
        <v>15063</v>
      </c>
      <c r="G4167">
        <v>4165</v>
      </c>
      <c r="H4167" s="2">
        <v>43159</v>
      </c>
      <c r="I4167" s="3">
        <f t="shared" si="521"/>
        <v>22.525555555555911</v>
      </c>
      <c r="J4167" s="3">
        <f t="shared" si="522"/>
        <v>14.339268978444009</v>
      </c>
      <c r="K4167">
        <f t="shared" si="523"/>
        <v>0.13396153768626975</v>
      </c>
      <c r="L4167" s="4">
        <f t="shared" si="524"/>
        <v>0.13396153768626975</v>
      </c>
      <c r="M4167">
        <f t="shared" si="525"/>
        <v>0</v>
      </c>
      <c r="N4167">
        <f t="shared" si="526"/>
        <v>0</v>
      </c>
      <c r="O4167" s="4">
        <f t="shared" si="527"/>
        <v>0</v>
      </c>
      <c r="P4167">
        <f t="shared" si="528"/>
        <v>0.10047115326470232</v>
      </c>
    </row>
    <row r="4168" spans="1:16" x14ac:dyDescent="0.15">
      <c r="A4168">
        <v>5515</v>
      </c>
      <c r="B4168" s="1">
        <v>42814.567696759259</v>
      </c>
      <c r="C4168">
        <v>0</v>
      </c>
      <c r="D4168" t="s">
        <v>15064</v>
      </c>
      <c r="F4168" t="s">
        <v>15065</v>
      </c>
      <c r="G4168">
        <v>4166</v>
      </c>
      <c r="H4168" s="2">
        <v>43159</v>
      </c>
      <c r="I4168" s="3">
        <f t="shared" si="521"/>
        <v>345.43230324074102</v>
      </c>
      <c r="J4168" s="3">
        <f t="shared" si="522"/>
        <v>15.965501628712612</v>
      </c>
      <c r="K4168">
        <f t="shared" si="523"/>
        <v>0.14915426660383829</v>
      </c>
      <c r="L4168" s="4">
        <f t="shared" si="524"/>
        <v>0.14915426660383829</v>
      </c>
      <c r="M4168">
        <f t="shared" si="525"/>
        <v>0</v>
      </c>
      <c r="N4168">
        <f t="shared" si="526"/>
        <v>0</v>
      </c>
      <c r="O4168" s="4">
        <f t="shared" si="527"/>
        <v>0</v>
      </c>
      <c r="P4168">
        <f t="shared" si="528"/>
        <v>0.11186569995287872</v>
      </c>
    </row>
    <row r="4169" spans="1:16" x14ac:dyDescent="0.15">
      <c r="A4169">
        <v>21946</v>
      </c>
      <c r="B4169" s="1">
        <v>42818.401006944441</v>
      </c>
      <c r="C4169">
        <v>3</v>
      </c>
      <c r="D4169" t="s">
        <v>8849</v>
      </c>
      <c r="E4169" t="s">
        <v>8850</v>
      </c>
      <c r="F4169" t="s">
        <v>8851</v>
      </c>
      <c r="G4169">
        <v>4167</v>
      </c>
      <c r="H4169" s="2">
        <v>43159</v>
      </c>
      <c r="I4169" s="3">
        <f t="shared" si="521"/>
        <v>341.59899305555882</v>
      </c>
      <c r="J4169" s="3">
        <f t="shared" si="522"/>
        <v>64.244920055811249</v>
      </c>
      <c r="K4169">
        <f t="shared" si="523"/>
        <v>0.60019435385065523</v>
      </c>
      <c r="L4169" s="4">
        <f t="shared" si="524"/>
        <v>0.60019435385065523</v>
      </c>
      <c r="M4169">
        <f t="shared" si="525"/>
        <v>8.7822272927838216E-3</v>
      </c>
      <c r="N4169">
        <f t="shared" si="526"/>
        <v>0.41091895303893827</v>
      </c>
      <c r="O4169" s="4">
        <f t="shared" si="527"/>
        <v>0.41091895303893827</v>
      </c>
      <c r="P4169">
        <f t="shared" si="528"/>
        <v>0.55287550364772597</v>
      </c>
    </row>
    <row r="4170" spans="1:16" x14ac:dyDescent="0.15">
      <c r="A4170">
        <v>21493</v>
      </c>
      <c r="B4170" s="1">
        <v>41864.6018287037</v>
      </c>
      <c r="C4170">
        <v>50</v>
      </c>
      <c r="D4170" t="s">
        <v>15066</v>
      </c>
      <c r="F4170" t="s">
        <v>15067</v>
      </c>
      <c r="G4170">
        <v>4168</v>
      </c>
      <c r="H4170" s="2">
        <v>43159</v>
      </c>
      <c r="I4170" s="3">
        <f t="shared" si="521"/>
        <v>1295.3981712962996</v>
      </c>
      <c r="J4170" s="3">
        <f t="shared" si="522"/>
        <v>16.591809743325516</v>
      </c>
      <c r="K4170">
        <f t="shared" si="523"/>
        <v>0.15500541551701236</v>
      </c>
      <c r="L4170" s="4">
        <f t="shared" si="524"/>
        <v>0.15500541551701236</v>
      </c>
      <c r="M4170">
        <f t="shared" si="525"/>
        <v>3.8598170900585115E-2</v>
      </c>
      <c r="N4170">
        <f t="shared" si="526"/>
        <v>1.8060019909435596</v>
      </c>
      <c r="O4170" s="4">
        <f t="shared" si="527"/>
        <v>1</v>
      </c>
      <c r="P4170">
        <f t="shared" si="528"/>
        <v>0.36625406163775925</v>
      </c>
    </row>
    <row r="4171" spans="1:16" x14ac:dyDescent="0.15">
      <c r="A4171">
        <v>29481</v>
      </c>
      <c r="B4171" s="1">
        <v>42229.612638888888</v>
      </c>
      <c r="C4171">
        <v>5</v>
      </c>
      <c r="D4171" t="s">
        <v>15068</v>
      </c>
      <c r="F4171" t="s">
        <v>15069</v>
      </c>
      <c r="G4171">
        <v>4169</v>
      </c>
      <c r="H4171" s="2">
        <v>43159</v>
      </c>
      <c r="I4171" s="3">
        <f t="shared" si="521"/>
        <v>930.38736111111211</v>
      </c>
      <c r="J4171" s="3">
        <f t="shared" si="522"/>
        <v>31.686801898074378</v>
      </c>
      <c r="K4171">
        <f t="shared" si="523"/>
        <v>0.29602713450786183</v>
      </c>
      <c r="L4171" s="4">
        <f t="shared" si="524"/>
        <v>0.29602713450786183</v>
      </c>
      <c r="M4171">
        <f t="shared" si="525"/>
        <v>5.3741056779068519E-3</v>
      </c>
      <c r="N4171">
        <f t="shared" si="526"/>
        <v>0.25145351003391025</v>
      </c>
      <c r="O4171" s="4">
        <f t="shared" si="527"/>
        <v>0.25145351003391025</v>
      </c>
      <c r="P4171">
        <f t="shared" si="528"/>
        <v>0.28488372838937392</v>
      </c>
    </row>
    <row r="4172" spans="1:16" x14ac:dyDescent="0.15">
      <c r="A4172">
        <v>3046</v>
      </c>
      <c r="B4172" s="1">
        <v>42664.558611111112</v>
      </c>
      <c r="C4172">
        <v>0</v>
      </c>
      <c r="D4172" t="s">
        <v>15070</v>
      </c>
      <c r="E4172" t="s">
        <v>15071</v>
      </c>
      <c r="F4172" t="s">
        <v>15072</v>
      </c>
      <c r="G4172">
        <v>4170</v>
      </c>
      <c r="H4172" s="2">
        <v>43159</v>
      </c>
      <c r="I4172" s="3">
        <f t="shared" si="521"/>
        <v>495.44138888888847</v>
      </c>
      <c r="J4172" s="3">
        <f t="shared" si="522"/>
        <v>6.1480531669571912</v>
      </c>
      <c r="K4172">
        <f t="shared" si="523"/>
        <v>5.7436864965754841E-2</v>
      </c>
      <c r="L4172" s="4">
        <f t="shared" si="524"/>
        <v>5.7436864965754841E-2</v>
      </c>
      <c r="M4172">
        <f t="shared" si="525"/>
        <v>0</v>
      </c>
      <c r="N4172">
        <f t="shared" si="526"/>
        <v>0</v>
      </c>
      <c r="O4172" s="4">
        <f t="shared" si="527"/>
        <v>0</v>
      </c>
      <c r="P4172">
        <f t="shared" si="528"/>
        <v>4.3077648724316131E-2</v>
      </c>
    </row>
    <row r="4173" spans="1:16" x14ac:dyDescent="0.15">
      <c r="A4173">
        <v>6829</v>
      </c>
      <c r="B4173" s="1">
        <v>42835.484282407408</v>
      </c>
      <c r="C4173">
        <v>0</v>
      </c>
      <c r="D4173" t="s">
        <v>15073</v>
      </c>
      <c r="E4173" t="s">
        <v>15074</v>
      </c>
      <c r="F4173" t="s">
        <v>15075</v>
      </c>
      <c r="G4173">
        <v>4171</v>
      </c>
      <c r="H4173" s="2">
        <v>43159</v>
      </c>
      <c r="I4173" s="3">
        <f t="shared" si="521"/>
        <v>324.51571759259241</v>
      </c>
      <c r="J4173" s="3">
        <f t="shared" si="522"/>
        <v>21.043664851307291</v>
      </c>
      <c r="K4173">
        <f t="shared" si="523"/>
        <v>0.19659591477595209</v>
      </c>
      <c r="L4173" s="4">
        <f t="shared" si="524"/>
        <v>0.19659591477595209</v>
      </c>
      <c r="M4173">
        <f t="shared" si="525"/>
        <v>0</v>
      </c>
      <c r="N4173">
        <f t="shared" si="526"/>
        <v>0</v>
      </c>
      <c r="O4173" s="4">
        <f t="shared" si="527"/>
        <v>0</v>
      </c>
      <c r="P4173">
        <f t="shared" si="528"/>
        <v>0.14744693608196408</v>
      </c>
    </row>
    <row r="4174" spans="1:16" x14ac:dyDescent="0.15">
      <c r="A4174">
        <v>22351</v>
      </c>
      <c r="B4174" s="1">
        <v>42747.757615740738</v>
      </c>
      <c r="C4174">
        <v>11</v>
      </c>
      <c r="D4174" t="s">
        <v>15076</v>
      </c>
      <c r="E4174" t="s">
        <v>15077</v>
      </c>
      <c r="F4174" t="s">
        <v>15078</v>
      </c>
      <c r="G4174">
        <v>4172</v>
      </c>
      <c r="H4174" s="2">
        <v>43159</v>
      </c>
      <c r="I4174" s="3">
        <f t="shared" si="521"/>
        <v>412.2423842592616</v>
      </c>
      <c r="J4174" s="3">
        <f t="shared" si="522"/>
        <v>54.218102876931084</v>
      </c>
      <c r="K4174">
        <f t="shared" si="523"/>
        <v>0.50652096998421714</v>
      </c>
      <c r="L4174" s="4">
        <f t="shared" si="524"/>
        <v>0.50652096998421714</v>
      </c>
      <c r="M4174">
        <f t="shared" si="525"/>
        <v>2.668333102081526E-2</v>
      </c>
      <c r="N4174">
        <f t="shared" si="526"/>
        <v>1.2485086164502133</v>
      </c>
      <c r="O4174" s="4">
        <f t="shared" si="527"/>
        <v>1</v>
      </c>
      <c r="P4174">
        <f t="shared" si="528"/>
        <v>0.62989072748816288</v>
      </c>
    </row>
    <row r="4175" spans="1:16" x14ac:dyDescent="0.15">
      <c r="A4175">
        <v>1563</v>
      </c>
      <c r="B4175" s="1">
        <v>43004.497812499998</v>
      </c>
      <c r="C4175">
        <v>0</v>
      </c>
      <c r="D4175" t="s">
        <v>15079</v>
      </c>
      <c r="E4175" t="s">
        <v>15080</v>
      </c>
      <c r="F4175" t="s">
        <v>15081</v>
      </c>
      <c r="G4175">
        <v>4173</v>
      </c>
      <c r="H4175" s="2">
        <v>43159</v>
      </c>
      <c r="I4175" s="3">
        <f t="shared" si="521"/>
        <v>155.50218750000204</v>
      </c>
      <c r="J4175" s="3">
        <f t="shared" si="522"/>
        <v>10.051305548354293</v>
      </c>
      <c r="K4175">
        <f t="shared" si="523"/>
        <v>9.390216119358874E-2</v>
      </c>
      <c r="L4175" s="4">
        <f t="shared" si="524"/>
        <v>9.390216119358874E-2</v>
      </c>
      <c r="M4175">
        <f t="shared" si="525"/>
        <v>0</v>
      </c>
      <c r="N4175">
        <f t="shared" si="526"/>
        <v>0</v>
      </c>
      <c r="O4175" s="4">
        <f t="shared" si="527"/>
        <v>0</v>
      </c>
      <c r="P4175">
        <f t="shared" si="528"/>
        <v>7.0426620895191555E-2</v>
      </c>
    </row>
    <row r="4176" spans="1:16" x14ac:dyDescent="0.15">
      <c r="A4176">
        <v>10548</v>
      </c>
      <c r="B4176" s="1">
        <v>42852.431608796294</v>
      </c>
      <c r="C4176">
        <v>5</v>
      </c>
      <c r="D4176" t="s">
        <v>15082</v>
      </c>
      <c r="E4176" t="s">
        <v>15083</v>
      </c>
      <c r="F4176" t="s">
        <v>15084</v>
      </c>
      <c r="G4176">
        <v>4174</v>
      </c>
      <c r="H4176" s="2">
        <v>43159</v>
      </c>
      <c r="I4176" s="3">
        <f t="shared" si="521"/>
        <v>307.56839120370569</v>
      </c>
      <c r="J4176" s="3">
        <f t="shared" si="522"/>
        <v>34.294811501010038</v>
      </c>
      <c r="K4176">
        <f t="shared" si="523"/>
        <v>0.32039190353723324</v>
      </c>
      <c r="L4176" s="4">
        <f t="shared" si="524"/>
        <v>0.32039190353723324</v>
      </c>
      <c r="M4176">
        <f t="shared" si="525"/>
        <v>1.6256546976208777E-2</v>
      </c>
      <c r="N4176">
        <f t="shared" si="526"/>
        <v>0.76064112676529683</v>
      </c>
      <c r="O4176" s="4">
        <f t="shared" si="527"/>
        <v>0.76064112676529683</v>
      </c>
      <c r="P4176">
        <f t="shared" si="528"/>
        <v>0.43045420934424916</v>
      </c>
    </row>
    <row r="4177" spans="1:16" x14ac:dyDescent="0.15">
      <c r="A4177">
        <v>2697</v>
      </c>
      <c r="B4177" s="1">
        <v>42935.436469907407</v>
      </c>
      <c r="C4177">
        <v>1</v>
      </c>
      <c r="D4177" t="s">
        <v>15085</v>
      </c>
      <c r="E4177" t="s">
        <v>15086</v>
      </c>
      <c r="F4177" t="s">
        <v>15087</v>
      </c>
      <c r="G4177">
        <v>4175</v>
      </c>
      <c r="H4177" s="2">
        <v>43159</v>
      </c>
      <c r="I4177" s="3">
        <f t="shared" si="521"/>
        <v>224.56353009259328</v>
      </c>
      <c r="J4177" s="3">
        <f t="shared" si="522"/>
        <v>12.009964391314822</v>
      </c>
      <c r="K4177">
        <f t="shared" si="523"/>
        <v>0.1122005103493401</v>
      </c>
      <c r="L4177" s="4">
        <f t="shared" si="524"/>
        <v>0.1122005103493401</v>
      </c>
      <c r="M4177">
        <f t="shared" si="525"/>
        <v>4.4530828295568491E-3</v>
      </c>
      <c r="N4177">
        <f t="shared" si="526"/>
        <v>0.20835900428365467</v>
      </c>
      <c r="O4177" s="4">
        <f t="shared" si="527"/>
        <v>0.20835900428365467</v>
      </c>
      <c r="P4177">
        <f t="shared" si="528"/>
        <v>0.13624013383291875</v>
      </c>
    </row>
    <row r="4178" spans="1:16" x14ac:dyDescent="0.15">
      <c r="A4178">
        <v>8132</v>
      </c>
      <c r="B4178" s="1">
        <v>43124.492337962962</v>
      </c>
      <c r="C4178">
        <v>0</v>
      </c>
      <c r="D4178" t="s">
        <v>15088</v>
      </c>
      <c r="E4178" t="s">
        <v>15089</v>
      </c>
      <c r="F4178" t="s">
        <v>15090</v>
      </c>
      <c r="G4178">
        <v>4176</v>
      </c>
      <c r="H4178" s="2">
        <v>43159</v>
      </c>
      <c r="I4178" s="3">
        <f t="shared" si="521"/>
        <v>35.507662037038244</v>
      </c>
      <c r="J4178" s="3">
        <f t="shared" si="522"/>
        <v>229.02099246966654</v>
      </c>
      <c r="K4178">
        <f t="shared" si="523"/>
        <v>2.1395793857966461</v>
      </c>
      <c r="L4178" s="4">
        <f t="shared" si="524"/>
        <v>1</v>
      </c>
      <c r="M4178">
        <f t="shared" si="525"/>
        <v>0</v>
      </c>
      <c r="N4178">
        <f t="shared" si="526"/>
        <v>0</v>
      </c>
      <c r="O4178" s="4">
        <f t="shared" si="527"/>
        <v>0</v>
      </c>
      <c r="P4178">
        <f t="shared" si="528"/>
        <v>0.75</v>
      </c>
    </row>
    <row r="4179" spans="1:16" x14ac:dyDescent="0.15">
      <c r="A4179">
        <v>4491</v>
      </c>
      <c r="B4179" s="1">
        <v>42718.424421296295</v>
      </c>
      <c r="C4179">
        <v>1</v>
      </c>
      <c r="D4179" t="s">
        <v>15091</v>
      </c>
      <c r="E4179" t="s">
        <v>15092</v>
      </c>
      <c r="F4179" t="s">
        <v>15093</v>
      </c>
      <c r="G4179">
        <v>4177</v>
      </c>
      <c r="H4179" s="2">
        <v>43159</v>
      </c>
      <c r="I4179" s="3">
        <f t="shared" si="521"/>
        <v>441.5755787037051</v>
      </c>
      <c r="J4179" s="3">
        <f t="shared" si="522"/>
        <v>10.170399398408392</v>
      </c>
      <c r="K4179">
        <f t="shared" si="523"/>
        <v>9.5014769884185779E-2</v>
      </c>
      <c r="L4179" s="4">
        <f t="shared" si="524"/>
        <v>9.5014769884185779E-2</v>
      </c>
      <c r="M4179">
        <f t="shared" si="525"/>
        <v>2.2646179911842332E-3</v>
      </c>
      <c r="N4179">
        <f t="shared" si="526"/>
        <v>0.10596109881319092</v>
      </c>
      <c r="O4179" s="4">
        <f t="shared" si="527"/>
        <v>0.10596109881319092</v>
      </c>
      <c r="P4179">
        <f t="shared" si="528"/>
        <v>9.7751352116437068E-2</v>
      </c>
    </row>
    <row r="4180" spans="1:16" x14ac:dyDescent="0.15">
      <c r="A4180">
        <v>1640</v>
      </c>
      <c r="B4180" s="1">
        <v>42073.766875000001</v>
      </c>
      <c r="C4180">
        <v>4</v>
      </c>
      <c r="D4180" t="s">
        <v>15094</v>
      </c>
      <c r="F4180" t="s">
        <v>15095</v>
      </c>
      <c r="G4180">
        <v>4178</v>
      </c>
      <c r="H4180" s="2">
        <v>43159</v>
      </c>
      <c r="I4180" s="3">
        <f t="shared" si="521"/>
        <v>1086.2331249999988</v>
      </c>
      <c r="J4180" s="3">
        <f t="shared" si="522"/>
        <v>1.5098048128480723</v>
      </c>
      <c r="K4180">
        <f t="shared" si="523"/>
        <v>1.4105026876844722E-2</v>
      </c>
      <c r="L4180" s="4">
        <f t="shared" si="524"/>
        <v>1.4105026876844722E-2</v>
      </c>
      <c r="M4180">
        <f t="shared" si="525"/>
        <v>3.6824507630440787E-3</v>
      </c>
      <c r="N4180">
        <f t="shared" si="526"/>
        <v>0.17230125817978645</v>
      </c>
      <c r="O4180" s="4">
        <f t="shared" si="527"/>
        <v>0.17230125817978645</v>
      </c>
      <c r="P4180">
        <f t="shared" si="528"/>
        <v>5.3654084702580152E-2</v>
      </c>
    </row>
    <row r="4181" spans="1:16" x14ac:dyDescent="0.15">
      <c r="A4181">
        <v>1640</v>
      </c>
      <c r="B4181" s="1">
        <v>42073.766875000001</v>
      </c>
      <c r="C4181">
        <v>4</v>
      </c>
      <c r="D4181" t="s">
        <v>15094</v>
      </c>
      <c r="F4181" t="s">
        <v>15095</v>
      </c>
      <c r="G4181">
        <v>4179</v>
      </c>
      <c r="H4181" s="2">
        <v>43159</v>
      </c>
      <c r="I4181" s="3">
        <f t="shared" si="521"/>
        <v>1086.2331249999988</v>
      </c>
      <c r="J4181" s="3">
        <f t="shared" si="522"/>
        <v>1.5098048128480723</v>
      </c>
      <c r="K4181">
        <f t="shared" si="523"/>
        <v>1.4105026876844722E-2</v>
      </c>
      <c r="L4181" s="4">
        <f t="shared" si="524"/>
        <v>1.4105026876844722E-2</v>
      </c>
      <c r="M4181">
        <f t="shared" si="525"/>
        <v>3.6824507630440787E-3</v>
      </c>
      <c r="N4181">
        <f t="shared" si="526"/>
        <v>0.17230125817978645</v>
      </c>
      <c r="O4181" s="4">
        <f t="shared" si="527"/>
        <v>0.17230125817978645</v>
      </c>
      <c r="P4181">
        <f t="shared" si="528"/>
        <v>5.3654084702580152E-2</v>
      </c>
    </row>
    <row r="4182" spans="1:16" x14ac:dyDescent="0.15">
      <c r="A4182">
        <v>73188</v>
      </c>
      <c r="B4182" s="1">
        <v>42073.405729166669</v>
      </c>
      <c r="C4182">
        <v>12</v>
      </c>
      <c r="D4182" t="s">
        <v>15096</v>
      </c>
      <c r="F4182" t="s">
        <v>15097</v>
      </c>
      <c r="G4182">
        <v>4180</v>
      </c>
      <c r="H4182" s="2">
        <v>43159</v>
      </c>
      <c r="I4182" s="3">
        <f t="shared" si="521"/>
        <v>1086.5942708333314</v>
      </c>
      <c r="J4182" s="3">
        <f t="shared" si="522"/>
        <v>67.355407592818082</v>
      </c>
      <c r="K4182">
        <f t="shared" si="523"/>
        <v>0.62925341495326859</v>
      </c>
      <c r="L4182" s="4">
        <f t="shared" si="524"/>
        <v>0.62925341495326859</v>
      </c>
      <c r="M4182">
        <f t="shared" si="525"/>
        <v>1.1043680536615525E-2</v>
      </c>
      <c r="N4182">
        <f t="shared" si="526"/>
        <v>0.51673197385034453</v>
      </c>
      <c r="O4182" s="4">
        <f t="shared" si="527"/>
        <v>0.51673197385034453</v>
      </c>
      <c r="P4182">
        <f t="shared" si="528"/>
        <v>0.60112305467753757</v>
      </c>
    </row>
    <row r="4183" spans="1:16" x14ac:dyDescent="0.15">
      <c r="A4183">
        <v>12249</v>
      </c>
      <c r="B4183" s="1">
        <v>42606.444652777776</v>
      </c>
      <c r="C4183">
        <v>3</v>
      </c>
      <c r="D4183" t="s">
        <v>15098</v>
      </c>
      <c r="E4183" t="s">
        <v>15099</v>
      </c>
      <c r="F4183" t="s">
        <v>15100</v>
      </c>
      <c r="G4183">
        <v>4181</v>
      </c>
      <c r="H4183" s="2">
        <v>43159</v>
      </c>
      <c r="I4183" s="3">
        <f t="shared" si="521"/>
        <v>553.55534722222365</v>
      </c>
      <c r="J4183" s="3">
        <f t="shared" si="522"/>
        <v>22.12786862500068</v>
      </c>
      <c r="K4183">
        <f t="shared" si="523"/>
        <v>0.20672485544284119</v>
      </c>
      <c r="L4183" s="4">
        <f t="shared" si="524"/>
        <v>0.20672485544284119</v>
      </c>
      <c r="M4183">
        <f t="shared" si="525"/>
        <v>5.4195122765125347E-3</v>
      </c>
      <c r="N4183">
        <f t="shared" si="526"/>
        <v>0.2535780772237663</v>
      </c>
      <c r="O4183" s="4">
        <f t="shared" si="527"/>
        <v>0.2535780772237663</v>
      </c>
      <c r="P4183">
        <f t="shared" si="528"/>
        <v>0.2184381608880725</v>
      </c>
    </row>
    <row r="4184" spans="1:16" x14ac:dyDescent="0.15">
      <c r="A4184">
        <v>5767</v>
      </c>
      <c r="B4184" s="1">
        <v>42582.829895833333</v>
      </c>
      <c r="C4184">
        <v>5</v>
      </c>
      <c r="D4184" t="s">
        <v>15101</v>
      </c>
      <c r="E4184" t="s">
        <v>15102</v>
      </c>
      <c r="F4184" t="s">
        <v>15103</v>
      </c>
      <c r="G4184">
        <v>4182</v>
      </c>
      <c r="H4184" s="2">
        <v>43159</v>
      </c>
      <c r="I4184" s="3">
        <f t="shared" si="521"/>
        <v>577.17010416666744</v>
      </c>
      <c r="J4184" s="3">
        <f t="shared" si="522"/>
        <v>9.9918550153018373</v>
      </c>
      <c r="K4184">
        <f t="shared" si="523"/>
        <v>9.3346757369589931E-2</v>
      </c>
      <c r="L4184" s="4">
        <f t="shared" si="524"/>
        <v>9.3346757369589931E-2</v>
      </c>
      <c r="M4184">
        <f t="shared" si="525"/>
        <v>8.6629573567728775E-3</v>
      </c>
      <c r="N4184">
        <f t="shared" si="526"/>
        <v>0.40533833258802954</v>
      </c>
      <c r="O4184" s="4">
        <f t="shared" si="527"/>
        <v>0.40533833258802954</v>
      </c>
      <c r="P4184">
        <f t="shared" si="528"/>
        <v>0.17134465117419984</v>
      </c>
    </row>
    <row r="4185" spans="1:16" x14ac:dyDescent="0.15">
      <c r="A4185">
        <v>5714</v>
      </c>
      <c r="B4185" s="1">
        <v>42535.934895833336</v>
      </c>
      <c r="C4185">
        <v>1</v>
      </c>
      <c r="D4185" t="s">
        <v>15104</v>
      </c>
      <c r="E4185" t="s">
        <v>15105</v>
      </c>
      <c r="F4185" t="s">
        <v>15106</v>
      </c>
      <c r="G4185">
        <v>4183</v>
      </c>
      <c r="H4185" s="2">
        <v>43159</v>
      </c>
      <c r="I4185" s="3">
        <f t="shared" si="521"/>
        <v>624.06510416666424</v>
      </c>
      <c r="J4185" s="3">
        <f t="shared" si="522"/>
        <v>9.1560959935904478</v>
      </c>
      <c r="K4185">
        <f t="shared" si="523"/>
        <v>8.5538858385901348E-2</v>
      </c>
      <c r="L4185" s="4">
        <f t="shared" si="524"/>
        <v>8.5538858385901348E-2</v>
      </c>
      <c r="M4185">
        <f t="shared" si="525"/>
        <v>1.6023969187242647E-3</v>
      </c>
      <c r="N4185">
        <f t="shared" si="526"/>
        <v>7.4975885073714152E-2</v>
      </c>
      <c r="O4185" s="4">
        <f t="shared" si="527"/>
        <v>7.4975885073714152E-2</v>
      </c>
      <c r="P4185">
        <f t="shared" si="528"/>
        <v>8.2898115057854549E-2</v>
      </c>
    </row>
    <row r="4186" spans="1:16" x14ac:dyDescent="0.15">
      <c r="A4186">
        <v>58608</v>
      </c>
      <c r="B4186" s="1">
        <v>41793.699745370373</v>
      </c>
      <c r="C4186">
        <v>51</v>
      </c>
      <c r="D4186" t="s">
        <v>15107</v>
      </c>
      <c r="F4186" t="s">
        <v>15108</v>
      </c>
      <c r="G4186">
        <v>4184</v>
      </c>
      <c r="H4186" s="2">
        <v>43159</v>
      </c>
      <c r="I4186" s="3">
        <f t="shared" si="521"/>
        <v>1366.3002546296266</v>
      </c>
      <c r="J4186" s="3">
        <f t="shared" si="522"/>
        <v>42.895402969742783</v>
      </c>
      <c r="K4186">
        <f t="shared" si="523"/>
        <v>0.4007410803254543</v>
      </c>
      <c r="L4186" s="4">
        <f t="shared" si="524"/>
        <v>0.4007410803254543</v>
      </c>
      <c r="M4186">
        <f t="shared" si="525"/>
        <v>3.7327080798813847E-2</v>
      </c>
      <c r="N4186">
        <f t="shared" si="526"/>
        <v>1.7465278966819384</v>
      </c>
      <c r="O4186" s="4">
        <f t="shared" si="527"/>
        <v>1</v>
      </c>
      <c r="P4186">
        <f t="shared" si="528"/>
        <v>0.55055581024409073</v>
      </c>
    </row>
    <row r="4187" spans="1:16" x14ac:dyDescent="0.15">
      <c r="A4187">
        <v>274041</v>
      </c>
      <c r="B4187" s="1">
        <v>41488.689930555556</v>
      </c>
      <c r="C4187">
        <v>29</v>
      </c>
      <c r="D4187" t="s">
        <v>15109</v>
      </c>
      <c r="E4187" t="s">
        <v>15110</v>
      </c>
      <c r="F4187" t="s">
        <v>15111</v>
      </c>
      <c r="G4187">
        <v>4185</v>
      </c>
      <c r="H4187" s="2">
        <v>43159</v>
      </c>
      <c r="I4187" s="3">
        <f t="shared" si="521"/>
        <v>1671.3100694444438</v>
      </c>
      <c r="J4187" s="3">
        <f t="shared" si="522"/>
        <v>163.96777893589388</v>
      </c>
      <c r="K4187">
        <f t="shared" si="523"/>
        <v>1.5318337239000739</v>
      </c>
      <c r="L4187" s="4">
        <f t="shared" si="524"/>
        <v>1</v>
      </c>
      <c r="M4187">
        <f t="shared" si="525"/>
        <v>1.735165755905475E-2</v>
      </c>
      <c r="N4187">
        <f t="shared" si="526"/>
        <v>0.81188116863197524</v>
      </c>
      <c r="O4187" s="4">
        <f t="shared" si="527"/>
        <v>0.81188116863197524</v>
      </c>
      <c r="P4187">
        <f t="shared" si="528"/>
        <v>0.95297029215799378</v>
      </c>
    </row>
    <row r="4188" spans="1:16" x14ac:dyDescent="0.15">
      <c r="A4188">
        <v>8656</v>
      </c>
      <c r="B4188" s="1">
        <v>41815.440960648149</v>
      </c>
      <c r="C4188">
        <v>2</v>
      </c>
      <c r="D4188" t="s">
        <v>15112</v>
      </c>
      <c r="F4188" t="s">
        <v>15113</v>
      </c>
      <c r="G4188">
        <v>4186</v>
      </c>
      <c r="H4188" s="2">
        <v>43159</v>
      </c>
      <c r="I4188" s="3">
        <f t="shared" si="521"/>
        <v>1344.5590393518505</v>
      </c>
      <c r="J4188" s="3">
        <f t="shared" si="522"/>
        <v>6.4377983760182484</v>
      </c>
      <c r="K4188">
        <f t="shared" si="523"/>
        <v>6.0143747290188426E-2</v>
      </c>
      <c r="L4188" s="4">
        <f t="shared" si="524"/>
        <v>6.0143747290188426E-2</v>
      </c>
      <c r="M4188">
        <f t="shared" si="525"/>
        <v>1.4874765194127192E-3</v>
      </c>
      <c r="N4188">
        <f t="shared" si="526"/>
        <v>6.9598778720896426E-2</v>
      </c>
      <c r="O4188" s="4">
        <f t="shared" si="527"/>
        <v>6.9598778720896426E-2</v>
      </c>
      <c r="P4188">
        <f t="shared" si="528"/>
        <v>6.2507505147865433E-2</v>
      </c>
    </row>
    <row r="4189" spans="1:16" x14ac:dyDescent="0.15">
      <c r="A4189">
        <v>6926</v>
      </c>
      <c r="B4189" s="1">
        <v>42216.413576388892</v>
      </c>
      <c r="C4189">
        <v>24</v>
      </c>
      <c r="D4189" t="s">
        <v>15114</v>
      </c>
      <c r="F4189" t="s">
        <v>15115</v>
      </c>
      <c r="G4189">
        <v>4187</v>
      </c>
      <c r="H4189" s="2">
        <v>43159</v>
      </c>
      <c r="I4189" s="3">
        <f t="shared" si="521"/>
        <v>943.58642361110833</v>
      </c>
      <c r="J4189" s="3">
        <f t="shared" si="522"/>
        <v>7.3400801735724164</v>
      </c>
      <c r="K4189">
        <f t="shared" si="523"/>
        <v>6.8573121005709864E-2</v>
      </c>
      <c r="L4189" s="4">
        <f t="shared" si="524"/>
        <v>6.8573121005709864E-2</v>
      </c>
      <c r="M4189">
        <f t="shared" si="525"/>
        <v>2.5434872100164308E-2</v>
      </c>
      <c r="N4189">
        <f t="shared" si="526"/>
        <v>1.1900934313857654</v>
      </c>
      <c r="O4189" s="4">
        <f t="shared" si="527"/>
        <v>1</v>
      </c>
      <c r="P4189">
        <f t="shared" si="528"/>
        <v>0.30142984075428242</v>
      </c>
    </row>
    <row r="4190" spans="1:16" x14ac:dyDescent="0.15">
      <c r="A4190">
        <v>1474</v>
      </c>
      <c r="B4190" s="1">
        <v>43084.58861111111</v>
      </c>
      <c r="C4190">
        <v>0</v>
      </c>
      <c r="D4190" t="s">
        <v>15116</v>
      </c>
      <c r="E4190" t="s">
        <v>15117</v>
      </c>
      <c r="F4190" t="s">
        <v>15118</v>
      </c>
      <c r="G4190">
        <v>4188</v>
      </c>
      <c r="H4190" s="2">
        <v>43159</v>
      </c>
      <c r="I4190" s="3">
        <f t="shared" si="521"/>
        <v>75.411388888889633</v>
      </c>
      <c r="J4190" s="3">
        <f t="shared" si="522"/>
        <v>19.546119249597385</v>
      </c>
      <c r="K4190">
        <f t="shared" si="523"/>
        <v>0.18260541694360455</v>
      </c>
      <c r="L4190" s="4">
        <f t="shared" si="524"/>
        <v>0.18260541694360455</v>
      </c>
      <c r="M4190">
        <f t="shared" si="525"/>
        <v>0</v>
      </c>
      <c r="N4190">
        <f t="shared" si="526"/>
        <v>0</v>
      </c>
      <c r="O4190" s="4">
        <f t="shared" si="527"/>
        <v>0</v>
      </c>
      <c r="P4190">
        <f t="shared" si="528"/>
        <v>0.13695406270770341</v>
      </c>
    </row>
    <row r="4191" spans="1:16" x14ac:dyDescent="0.15">
      <c r="A4191">
        <v>3060</v>
      </c>
      <c r="B4191" s="1">
        <v>42746.678414351853</v>
      </c>
      <c r="C4191">
        <v>0</v>
      </c>
      <c r="D4191" t="s">
        <v>15119</v>
      </c>
      <c r="E4191" t="s">
        <v>15120</v>
      </c>
      <c r="F4191" t="s">
        <v>15121</v>
      </c>
      <c r="G4191">
        <v>4189</v>
      </c>
      <c r="H4191" s="2">
        <v>43159</v>
      </c>
      <c r="I4191" s="3">
        <f t="shared" si="521"/>
        <v>413.32158564814745</v>
      </c>
      <c r="J4191" s="3">
        <f t="shared" si="522"/>
        <v>7.4034362255759802</v>
      </c>
      <c r="K4191">
        <f t="shared" si="523"/>
        <v>6.9165011300876753E-2</v>
      </c>
      <c r="L4191" s="4">
        <f t="shared" si="524"/>
        <v>6.9165011300876753E-2</v>
      </c>
      <c r="M4191">
        <f t="shared" si="525"/>
        <v>0</v>
      </c>
      <c r="N4191">
        <f t="shared" si="526"/>
        <v>0</v>
      </c>
      <c r="O4191" s="4">
        <f t="shared" si="527"/>
        <v>0</v>
      </c>
      <c r="P4191">
        <f t="shared" si="528"/>
        <v>5.1873758475657561E-2</v>
      </c>
    </row>
    <row r="4192" spans="1:16" x14ac:dyDescent="0.15">
      <c r="A4192">
        <v>3060</v>
      </c>
      <c r="B4192" s="1">
        <v>42746.678414351853</v>
      </c>
      <c r="C4192">
        <v>0</v>
      </c>
      <c r="D4192" t="s">
        <v>15119</v>
      </c>
      <c r="E4192" t="s">
        <v>15120</v>
      </c>
      <c r="F4192" t="s">
        <v>15121</v>
      </c>
      <c r="G4192">
        <v>4190</v>
      </c>
      <c r="H4192" s="2">
        <v>43159</v>
      </c>
      <c r="I4192" s="3">
        <f t="shared" si="521"/>
        <v>413.32158564814745</v>
      </c>
      <c r="J4192" s="3">
        <f t="shared" si="522"/>
        <v>7.4034362255759802</v>
      </c>
      <c r="K4192">
        <f t="shared" si="523"/>
        <v>6.9165011300876753E-2</v>
      </c>
      <c r="L4192" s="4">
        <f t="shared" si="524"/>
        <v>6.9165011300876753E-2</v>
      </c>
      <c r="M4192">
        <f t="shared" si="525"/>
        <v>0</v>
      </c>
      <c r="N4192">
        <f t="shared" si="526"/>
        <v>0</v>
      </c>
      <c r="O4192" s="4">
        <f t="shared" si="527"/>
        <v>0</v>
      </c>
      <c r="P4192">
        <f t="shared" si="528"/>
        <v>5.1873758475657561E-2</v>
      </c>
    </row>
    <row r="4193" spans="1:16" x14ac:dyDescent="0.15">
      <c r="A4193">
        <v>2842</v>
      </c>
      <c r="B4193" s="1">
        <v>42228.710763888892</v>
      </c>
      <c r="C4193">
        <v>1</v>
      </c>
      <c r="D4193" t="s">
        <v>15122</v>
      </c>
      <c r="F4193" t="s">
        <v>15123</v>
      </c>
      <c r="G4193">
        <v>4191</v>
      </c>
      <c r="H4193" s="2">
        <v>43159</v>
      </c>
      <c r="I4193" s="3">
        <f t="shared" si="521"/>
        <v>931.28923611110804</v>
      </c>
      <c r="J4193" s="3">
        <f t="shared" si="522"/>
        <v>3.0516835047591311</v>
      </c>
      <c r="K4193">
        <f t="shared" si="523"/>
        <v>2.850969707339425E-2</v>
      </c>
      <c r="L4193" s="4">
        <f t="shared" si="524"/>
        <v>2.850969707339425E-2</v>
      </c>
      <c r="M4193">
        <f t="shared" si="525"/>
        <v>1.0737802620545852E-3</v>
      </c>
      <c r="N4193">
        <f t="shared" si="526"/>
        <v>5.0241999707739536E-2</v>
      </c>
      <c r="O4193" s="4">
        <f t="shared" si="527"/>
        <v>5.0241999707739536E-2</v>
      </c>
      <c r="P4193">
        <f t="shared" si="528"/>
        <v>3.3942772731980569E-2</v>
      </c>
    </row>
    <row r="4194" spans="1:16" x14ac:dyDescent="0.15">
      <c r="A4194">
        <v>29927</v>
      </c>
      <c r="B4194" s="1">
        <v>41646.620439814818</v>
      </c>
      <c r="C4194">
        <v>8</v>
      </c>
      <c r="D4194" t="s">
        <v>15124</v>
      </c>
      <c r="F4194" t="s">
        <v>15125</v>
      </c>
      <c r="G4194">
        <v>4192</v>
      </c>
      <c r="H4194" s="2">
        <v>43159</v>
      </c>
      <c r="I4194" s="3">
        <f t="shared" si="521"/>
        <v>1513.3795601851816</v>
      </c>
      <c r="J4194" s="3">
        <f t="shared" si="522"/>
        <v>19.774946607801446</v>
      </c>
      <c r="K4194">
        <f t="shared" si="523"/>
        <v>0.18474318734290349</v>
      </c>
      <c r="L4194" s="4">
        <f t="shared" si="524"/>
        <v>0.18474318734290349</v>
      </c>
      <c r="M4194">
        <f t="shared" si="525"/>
        <v>5.286182138617688E-3</v>
      </c>
      <c r="N4194">
        <f t="shared" si="526"/>
        <v>0.24733958226733241</v>
      </c>
      <c r="O4194" s="4">
        <f t="shared" si="527"/>
        <v>0.24733958226733241</v>
      </c>
      <c r="P4194">
        <f t="shared" si="528"/>
        <v>0.20039228607401072</v>
      </c>
    </row>
    <row r="4195" spans="1:16" x14ac:dyDescent="0.15">
      <c r="A4195">
        <v>8717</v>
      </c>
      <c r="B4195" s="1">
        <v>42851.471504629626</v>
      </c>
      <c r="C4195">
        <v>0</v>
      </c>
      <c r="D4195" t="s">
        <v>15126</v>
      </c>
      <c r="E4195" t="s">
        <v>15127</v>
      </c>
      <c r="F4195" t="s">
        <v>15128</v>
      </c>
      <c r="G4195">
        <v>4193</v>
      </c>
      <c r="H4195" s="2">
        <v>43159</v>
      </c>
      <c r="I4195" s="3">
        <f t="shared" si="521"/>
        <v>308.528495370374</v>
      </c>
      <c r="J4195" s="3">
        <f t="shared" si="522"/>
        <v>28.253468093881086</v>
      </c>
      <c r="K4195">
        <f t="shared" si="523"/>
        <v>0.26395195156154871</v>
      </c>
      <c r="L4195" s="4">
        <f t="shared" si="524"/>
        <v>0.26395195156154871</v>
      </c>
      <c r="M4195">
        <f t="shared" si="525"/>
        <v>0</v>
      </c>
      <c r="N4195">
        <f t="shared" si="526"/>
        <v>0</v>
      </c>
      <c r="O4195" s="4">
        <f t="shared" si="527"/>
        <v>0</v>
      </c>
      <c r="P4195">
        <f t="shared" si="528"/>
        <v>0.19796396367116154</v>
      </c>
    </row>
    <row r="4196" spans="1:16" x14ac:dyDescent="0.15">
      <c r="A4196">
        <v>8897</v>
      </c>
      <c r="B4196" s="1">
        <v>42604.635706018518</v>
      </c>
      <c r="C4196">
        <v>4</v>
      </c>
      <c r="D4196" t="s">
        <v>15129</v>
      </c>
      <c r="E4196" t="s">
        <v>13975</v>
      </c>
      <c r="F4196" t="s">
        <v>15130</v>
      </c>
      <c r="G4196">
        <v>4194</v>
      </c>
      <c r="H4196" s="2">
        <v>43159</v>
      </c>
      <c r="I4196" s="3">
        <f t="shared" si="521"/>
        <v>555.36429398148175</v>
      </c>
      <c r="J4196" s="3">
        <f t="shared" si="522"/>
        <v>16.020115258430106</v>
      </c>
      <c r="K4196">
        <f t="shared" si="523"/>
        <v>0.14966448269829766</v>
      </c>
      <c r="L4196" s="4">
        <f t="shared" si="524"/>
        <v>0.14966448269829766</v>
      </c>
      <c r="M4196">
        <f t="shared" si="525"/>
        <v>7.202479603655213E-3</v>
      </c>
      <c r="N4196">
        <f t="shared" si="526"/>
        <v>0.33700282164755402</v>
      </c>
      <c r="O4196" s="4">
        <f t="shared" si="527"/>
        <v>0.33700282164755402</v>
      </c>
      <c r="P4196">
        <f t="shared" si="528"/>
        <v>0.19649906743561174</v>
      </c>
    </row>
    <row r="4197" spans="1:16" x14ac:dyDescent="0.15">
      <c r="A4197">
        <v>3516</v>
      </c>
      <c r="B4197" s="1">
        <v>42312.594513888886</v>
      </c>
      <c r="C4197">
        <v>0</v>
      </c>
      <c r="D4197" t="s">
        <v>15131</v>
      </c>
      <c r="E4197" t="s">
        <v>15132</v>
      </c>
      <c r="F4197" t="s">
        <v>15133</v>
      </c>
      <c r="G4197">
        <v>4195</v>
      </c>
      <c r="H4197" s="2">
        <v>43159</v>
      </c>
      <c r="I4197" s="3">
        <f t="shared" si="521"/>
        <v>847.40548611111444</v>
      </c>
      <c r="J4197" s="3">
        <f t="shared" si="522"/>
        <v>4.149135281310854</v>
      </c>
      <c r="K4197">
        <f t="shared" si="523"/>
        <v>3.8762404358849638E-2</v>
      </c>
      <c r="L4197" s="4">
        <f t="shared" si="524"/>
        <v>3.8762404358849638E-2</v>
      </c>
      <c r="M4197">
        <f t="shared" si="525"/>
        <v>0</v>
      </c>
      <c r="N4197">
        <f t="shared" si="526"/>
        <v>0</v>
      </c>
      <c r="O4197" s="4">
        <f t="shared" si="527"/>
        <v>0</v>
      </c>
      <c r="P4197">
        <f t="shared" si="528"/>
        <v>2.9071803269137227E-2</v>
      </c>
    </row>
    <row r="4198" spans="1:16" x14ac:dyDescent="0.15">
      <c r="A4198">
        <v>9987</v>
      </c>
      <c r="B4198" s="1">
        <v>42604.635740740741</v>
      </c>
      <c r="C4198">
        <v>1</v>
      </c>
      <c r="D4198" t="s">
        <v>15134</v>
      </c>
      <c r="E4198" t="s">
        <v>15135</v>
      </c>
      <c r="F4198" t="s">
        <v>15136</v>
      </c>
      <c r="G4198">
        <v>4196</v>
      </c>
      <c r="H4198" s="2">
        <v>43159</v>
      </c>
      <c r="I4198" s="3">
        <f t="shared" si="521"/>
        <v>555.36425925925869</v>
      </c>
      <c r="J4198" s="3">
        <f t="shared" si="522"/>
        <v>17.982792074737752</v>
      </c>
      <c r="K4198">
        <f t="shared" si="523"/>
        <v>0.16800036890623565</v>
      </c>
      <c r="L4198" s="4">
        <f t="shared" si="524"/>
        <v>0.16800036890623565</v>
      </c>
      <c r="M4198">
        <f t="shared" si="525"/>
        <v>1.8006200134913139E-3</v>
      </c>
      <c r="N4198">
        <f t="shared" si="526"/>
        <v>8.4250710679371482E-2</v>
      </c>
      <c r="O4198" s="4">
        <f t="shared" si="527"/>
        <v>8.4250710679371482E-2</v>
      </c>
      <c r="P4198">
        <f t="shared" si="528"/>
        <v>0.1470629543495196</v>
      </c>
    </row>
    <row r="4199" spans="1:16" x14ac:dyDescent="0.15">
      <c r="A4199">
        <v>4401</v>
      </c>
      <c r="B4199" s="1">
        <v>42102.440381944441</v>
      </c>
      <c r="C4199">
        <v>0</v>
      </c>
      <c r="D4199" t="s">
        <v>15137</v>
      </c>
      <c r="F4199" t="s">
        <v>15138</v>
      </c>
      <c r="G4199">
        <v>4197</v>
      </c>
      <c r="H4199" s="2">
        <v>43159</v>
      </c>
      <c r="I4199" s="3">
        <f t="shared" si="521"/>
        <v>1057.5596180555585</v>
      </c>
      <c r="J4199" s="3">
        <f t="shared" si="522"/>
        <v>4.1614675190527128</v>
      </c>
      <c r="K4199">
        <f t="shared" si="523"/>
        <v>3.8877615638692117E-2</v>
      </c>
      <c r="L4199" s="4">
        <f t="shared" si="524"/>
        <v>3.8877615638692117E-2</v>
      </c>
      <c r="M4199">
        <f t="shared" si="525"/>
        <v>0</v>
      </c>
      <c r="N4199">
        <f t="shared" si="526"/>
        <v>0</v>
      </c>
      <c r="O4199" s="4">
        <f t="shared" si="527"/>
        <v>0</v>
      </c>
      <c r="P4199">
        <f t="shared" si="528"/>
        <v>2.9158211729019088E-2</v>
      </c>
    </row>
    <row r="4200" spans="1:16" x14ac:dyDescent="0.15">
      <c r="A4200">
        <v>8328</v>
      </c>
      <c r="B4200" s="1">
        <v>41968.968935185185</v>
      </c>
      <c r="C4200">
        <v>7</v>
      </c>
      <c r="D4200" t="s">
        <v>15139</v>
      </c>
      <c r="F4200" t="s">
        <v>15140</v>
      </c>
      <c r="G4200">
        <v>4198</v>
      </c>
      <c r="H4200" s="2">
        <v>43159</v>
      </c>
      <c r="I4200" s="3">
        <f t="shared" si="521"/>
        <v>1191.0310648148152</v>
      </c>
      <c r="J4200" s="3">
        <f t="shared" si="522"/>
        <v>6.9922609460189529</v>
      </c>
      <c r="K4200">
        <f t="shared" si="523"/>
        <v>6.5323694648623101E-2</v>
      </c>
      <c r="L4200" s="4">
        <f t="shared" si="524"/>
        <v>6.5323694648623101E-2</v>
      </c>
      <c r="M4200">
        <f t="shared" si="525"/>
        <v>5.8772606414664585E-3</v>
      </c>
      <c r="N4200">
        <f t="shared" si="526"/>
        <v>0.27499604701791042</v>
      </c>
      <c r="O4200" s="4">
        <f t="shared" si="527"/>
        <v>0.27499604701791042</v>
      </c>
      <c r="P4200">
        <f t="shared" si="528"/>
        <v>0.11774178274094493</v>
      </c>
    </row>
    <row r="4201" spans="1:16" x14ac:dyDescent="0.15">
      <c r="A4201">
        <v>110500</v>
      </c>
      <c r="B4201" s="1">
        <v>41542.708414351851</v>
      </c>
      <c r="C4201">
        <v>3</v>
      </c>
      <c r="D4201" t="s">
        <v>15141</v>
      </c>
      <c r="F4201" t="s">
        <v>15142</v>
      </c>
      <c r="G4201">
        <v>4199</v>
      </c>
      <c r="H4201" s="2">
        <v>43159</v>
      </c>
      <c r="I4201" s="3">
        <f t="shared" si="521"/>
        <v>1617.2915856481486</v>
      </c>
      <c r="J4201" s="3">
        <f t="shared" si="522"/>
        <v>68.324104929857668</v>
      </c>
      <c r="K4201">
        <f t="shared" si="523"/>
        <v>0.63830326156800854</v>
      </c>
      <c r="L4201" s="4">
        <f t="shared" si="524"/>
        <v>0.63830326156800854</v>
      </c>
      <c r="M4201">
        <f t="shared" si="525"/>
        <v>1.8549530750187602E-3</v>
      </c>
      <c r="N4201">
        <f t="shared" si="526"/>
        <v>8.6792945583335279E-2</v>
      </c>
      <c r="O4201" s="4">
        <f t="shared" si="527"/>
        <v>8.6792945583335279E-2</v>
      </c>
      <c r="P4201">
        <f t="shared" si="528"/>
        <v>0.50042568257184017</v>
      </c>
    </row>
    <row r="4202" spans="1:16" x14ac:dyDescent="0.15">
      <c r="A4202">
        <v>5486</v>
      </c>
      <c r="B4202" s="1">
        <v>42285.669571759259</v>
      </c>
      <c r="C4202">
        <v>6</v>
      </c>
      <c r="D4202" t="s">
        <v>15143</v>
      </c>
      <c r="E4202" t="s">
        <v>15143</v>
      </c>
      <c r="F4202" t="s">
        <v>15144</v>
      </c>
      <c r="G4202">
        <v>4200</v>
      </c>
      <c r="H4202" s="2">
        <v>43159</v>
      </c>
      <c r="I4202" s="3">
        <f t="shared" si="521"/>
        <v>874.33042824074073</v>
      </c>
      <c r="J4202" s="3">
        <f t="shared" si="522"/>
        <v>6.2745157011617447</v>
      </c>
      <c r="K4202">
        <f t="shared" si="523"/>
        <v>5.8618314003862138E-2</v>
      </c>
      <c r="L4202" s="4">
        <f t="shared" si="524"/>
        <v>5.8618314003862138E-2</v>
      </c>
      <c r="M4202">
        <f t="shared" si="525"/>
        <v>6.8623941317846283E-3</v>
      </c>
      <c r="N4202">
        <f t="shared" si="526"/>
        <v>0.32109027903326276</v>
      </c>
      <c r="O4202" s="4">
        <f t="shared" si="527"/>
        <v>0.32109027903326276</v>
      </c>
      <c r="P4202">
        <f t="shared" si="528"/>
        <v>0.12423630526121229</v>
      </c>
    </row>
    <row r="4203" spans="1:16" x14ac:dyDescent="0.15">
      <c r="A4203">
        <v>13551</v>
      </c>
      <c r="B4203" s="1">
        <v>41764.608668981484</v>
      </c>
      <c r="C4203">
        <v>32</v>
      </c>
      <c r="D4203" t="s">
        <v>15145</v>
      </c>
      <c r="F4203" t="s">
        <v>15146</v>
      </c>
      <c r="G4203">
        <v>4201</v>
      </c>
      <c r="H4203" s="2">
        <v>43159</v>
      </c>
      <c r="I4203" s="3">
        <f t="shared" si="521"/>
        <v>1395.3913310185162</v>
      </c>
      <c r="J4203" s="3">
        <f t="shared" si="522"/>
        <v>9.7112542544670468</v>
      </c>
      <c r="K4203">
        <f t="shared" si="523"/>
        <v>9.0725305086780131E-2</v>
      </c>
      <c r="L4203" s="4">
        <f t="shared" si="524"/>
        <v>9.0725305086780131E-2</v>
      </c>
      <c r="M4203">
        <f t="shared" si="525"/>
        <v>2.2932634945239869E-2</v>
      </c>
      <c r="N4203">
        <f t="shared" si="526"/>
        <v>1.0730141714579853</v>
      </c>
      <c r="O4203" s="4">
        <f t="shared" si="527"/>
        <v>1</v>
      </c>
      <c r="P4203">
        <f t="shared" si="528"/>
        <v>0.31804397881508512</v>
      </c>
    </row>
    <row r="4204" spans="1:16" x14ac:dyDescent="0.15">
      <c r="A4204">
        <v>4275</v>
      </c>
      <c r="B4204" s="1">
        <v>42764.688761574071</v>
      </c>
      <c r="C4204">
        <v>2</v>
      </c>
      <c r="D4204" t="s">
        <v>15147</v>
      </c>
      <c r="E4204" t="s">
        <v>15148</v>
      </c>
      <c r="F4204" t="s">
        <v>15149</v>
      </c>
      <c r="G4204">
        <v>4202</v>
      </c>
      <c r="H4204" s="2">
        <v>43159</v>
      </c>
      <c r="I4204" s="3">
        <f t="shared" si="521"/>
        <v>395.31123842592933</v>
      </c>
      <c r="J4204" s="3">
        <f t="shared" si="522"/>
        <v>10.814263760935347</v>
      </c>
      <c r="K4204">
        <f t="shared" si="523"/>
        <v>0.10102993426914596</v>
      </c>
      <c r="L4204" s="4">
        <f t="shared" si="524"/>
        <v>0.10102993426914596</v>
      </c>
      <c r="M4204">
        <f t="shared" si="525"/>
        <v>5.0593046834785244E-3</v>
      </c>
      <c r="N4204">
        <f t="shared" si="526"/>
        <v>0.23672402390999775</v>
      </c>
      <c r="O4204" s="4">
        <f t="shared" si="527"/>
        <v>0.23672402390999775</v>
      </c>
      <c r="P4204">
        <f t="shared" si="528"/>
        <v>0.1349534566793589</v>
      </c>
    </row>
    <row r="4205" spans="1:16" x14ac:dyDescent="0.15">
      <c r="A4205">
        <v>3673</v>
      </c>
      <c r="B4205" s="1">
        <v>42604.634895833333</v>
      </c>
      <c r="C4205">
        <v>1</v>
      </c>
      <c r="D4205" t="s">
        <v>15150</v>
      </c>
      <c r="E4205" t="s">
        <v>13975</v>
      </c>
      <c r="F4205" t="s">
        <v>15151</v>
      </c>
      <c r="G4205">
        <v>4203</v>
      </c>
      <c r="H4205" s="2">
        <v>43159</v>
      </c>
      <c r="I4205" s="3">
        <f t="shared" si="521"/>
        <v>555.36510416666715</v>
      </c>
      <c r="J4205" s="3">
        <f t="shared" si="522"/>
        <v>6.6136672478033818</v>
      </c>
      <c r="K4205">
        <f t="shared" si="523"/>
        <v>6.1786764415461881E-2</v>
      </c>
      <c r="L4205" s="4">
        <f t="shared" si="524"/>
        <v>6.1786764415461881E-2</v>
      </c>
      <c r="M4205">
        <f t="shared" si="525"/>
        <v>1.8006172741092789E-3</v>
      </c>
      <c r="N4205">
        <f t="shared" si="526"/>
        <v>8.4250582504142094E-2</v>
      </c>
      <c r="O4205" s="4">
        <f t="shared" si="527"/>
        <v>8.4250582504142094E-2</v>
      </c>
      <c r="P4205">
        <f t="shared" si="528"/>
        <v>6.7402718937631931E-2</v>
      </c>
    </row>
    <row r="4206" spans="1:16" x14ac:dyDescent="0.15">
      <c r="A4206">
        <v>10260</v>
      </c>
      <c r="B4206" s="1">
        <v>41822.667824074073</v>
      </c>
      <c r="C4206">
        <v>16</v>
      </c>
      <c r="D4206" t="s">
        <v>15152</v>
      </c>
      <c r="F4206" t="s">
        <v>15153</v>
      </c>
      <c r="G4206">
        <v>4204</v>
      </c>
      <c r="H4206" s="2">
        <v>43159</v>
      </c>
      <c r="I4206" s="3">
        <f t="shared" si="521"/>
        <v>1337.332175925927</v>
      </c>
      <c r="J4206" s="3">
        <f t="shared" si="522"/>
        <v>7.6719906876511788</v>
      </c>
      <c r="K4206">
        <f t="shared" si="523"/>
        <v>7.167392362731298E-2</v>
      </c>
      <c r="L4206" s="4">
        <f t="shared" si="524"/>
        <v>7.167392362731298E-2</v>
      </c>
      <c r="M4206">
        <f t="shared" si="525"/>
        <v>1.1964118031424839E-2</v>
      </c>
      <c r="N4206">
        <f t="shared" si="526"/>
        <v>0.55979909100587599</v>
      </c>
      <c r="O4206" s="4">
        <f t="shared" si="527"/>
        <v>0.55979909100587599</v>
      </c>
      <c r="P4206">
        <f t="shared" si="528"/>
        <v>0.19370521547195374</v>
      </c>
    </row>
    <row r="4207" spans="1:16" x14ac:dyDescent="0.15">
      <c r="A4207">
        <v>40095</v>
      </c>
      <c r="B4207" s="1">
        <v>41570.478449074071</v>
      </c>
      <c r="C4207">
        <v>2</v>
      </c>
      <c r="D4207" t="s">
        <v>15154</v>
      </c>
      <c r="E4207" t="s">
        <v>15155</v>
      </c>
      <c r="F4207" t="s">
        <v>15156</v>
      </c>
      <c r="G4207">
        <v>4205</v>
      </c>
      <c r="H4207" s="2">
        <v>43159</v>
      </c>
      <c r="I4207" s="3">
        <f t="shared" si="521"/>
        <v>1589.5215509259288</v>
      </c>
      <c r="J4207" s="3">
        <f t="shared" si="522"/>
        <v>25.224571492373819</v>
      </c>
      <c r="K4207">
        <f t="shared" si="523"/>
        <v>0.23565513623291545</v>
      </c>
      <c r="L4207" s="4">
        <f t="shared" si="524"/>
        <v>0.23565513623291545</v>
      </c>
      <c r="M4207">
        <f t="shared" si="525"/>
        <v>1.2582402540154043E-3</v>
      </c>
      <c r="N4207">
        <f t="shared" si="526"/>
        <v>5.8872852024257523E-2</v>
      </c>
      <c r="O4207" s="4">
        <f t="shared" si="527"/>
        <v>5.8872852024257523E-2</v>
      </c>
      <c r="P4207">
        <f t="shared" si="528"/>
        <v>0.19145956518075097</v>
      </c>
    </row>
    <row r="4208" spans="1:16" x14ac:dyDescent="0.15">
      <c r="A4208">
        <v>4807</v>
      </c>
      <c r="B4208" s="1">
        <v>42583.681296296294</v>
      </c>
      <c r="C4208">
        <v>4</v>
      </c>
      <c r="D4208" t="s">
        <v>15157</v>
      </c>
      <c r="E4208" t="s">
        <v>15158</v>
      </c>
      <c r="F4208" t="s">
        <v>15159</v>
      </c>
      <c r="G4208">
        <v>4206</v>
      </c>
      <c r="H4208" s="2">
        <v>43159</v>
      </c>
      <c r="I4208" s="3">
        <f t="shared" si="521"/>
        <v>576.31870370370598</v>
      </c>
      <c r="J4208" s="3">
        <f t="shared" si="522"/>
        <v>8.3408710651031548</v>
      </c>
      <c r="K4208">
        <f t="shared" si="523"/>
        <v>7.7922794753612357E-2</v>
      </c>
      <c r="L4208" s="4">
        <f t="shared" si="524"/>
        <v>7.7922794753612357E-2</v>
      </c>
      <c r="M4208">
        <f t="shared" si="525"/>
        <v>6.9406041731667617E-3</v>
      </c>
      <c r="N4208">
        <f t="shared" si="526"/>
        <v>0.32474971384979112</v>
      </c>
      <c r="O4208" s="4">
        <f t="shared" si="527"/>
        <v>0.32474971384979112</v>
      </c>
      <c r="P4208">
        <f t="shared" si="528"/>
        <v>0.13962952452765703</v>
      </c>
    </row>
    <row r="4209" spans="1:16" x14ac:dyDescent="0.15">
      <c r="A4209">
        <v>300466</v>
      </c>
      <c r="B4209" s="1">
        <v>41708.631319444445</v>
      </c>
      <c r="C4209">
        <v>33</v>
      </c>
      <c r="D4209" t="s">
        <v>15160</v>
      </c>
      <c r="F4209" t="s">
        <v>15161</v>
      </c>
      <c r="G4209">
        <v>4207</v>
      </c>
      <c r="H4209" s="2">
        <v>43159</v>
      </c>
      <c r="I4209" s="3">
        <f t="shared" si="521"/>
        <v>1451.3686805555553</v>
      </c>
      <c r="J4209" s="3">
        <f t="shared" si="522"/>
        <v>207.02251883028615</v>
      </c>
      <c r="K4209">
        <f t="shared" si="523"/>
        <v>1.9340633751888274</v>
      </c>
      <c r="L4209" s="4">
        <f t="shared" si="524"/>
        <v>1</v>
      </c>
      <c r="M4209">
        <f t="shared" si="525"/>
        <v>2.2737158684841021E-2</v>
      </c>
      <c r="N4209">
        <f t="shared" si="526"/>
        <v>1.0638678697751465</v>
      </c>
      <c r="O4209" s="4">
        <f t="shared" si="527"/>
        <v>1</v>
      </c>
      <c r="P4209">
        <f t="shared" si="528"/>
        <v>1</v>
      </c>
    </row>
    <row r="4210" spans="1:16" x14ac:dyDescent="0.15">
      <c r="A4210">
        <v>50097</v>
      </c>
      <c r="B4210" s="1">
        <v>41998.615243055552</v>
      </c>
      <c r="C4210">
        <v>72</v>
      </c>
      <c r="D4210" t="s">
        <v>2867</v>
      </c>
      <c r="F4210" t="s">
        <v>2868</v>
      </c>
      <c r="G4210">
        <v>4208</v>
      </c>
      <c r="H4210" s="2">
        <v>43159</v>
      </c>
      <c r="I4210" s="3">
        <f t="shared" si="521"/>
        <v>1161.3847569444479</v>
      </c>
      <c r="J4210" s="3">
        <f t="shared" si="522"/>
        <v>43.135575613893025</v>
      </c>
      <c r="K4210">
        <f t="shared" si="523"/>
        <v>0.40298484161962556</v>
      </c>
      <c r="L4210" s="4">
        <f t="shared" si="524"/>
        <v>0.40298484161962556</v>
      </c>
      <c r="M4210">
        <f t="shared" si="525"/>
        <v>6.1994958664197408E-2</v>
      </c>
      <c r="N4210">
        <f t="shared" si="526"/>
        <v>2.9007337955049817</v>
      </c>
      <c r="O4210" s="4">
        <f t="shared" si="527"/>
        <v>1</v>
      </c>
      <c r="P4210">
        <f t="shared" si="528"/>
        <v>0.55223863121471917</v>
      </c>
    </row>
    <row r="4211" spans="1:16" x14ac:dyDescent="0.15">
      <c r="A4211">
        <v>37005</v>
      </c>
      <c r="B4211" s="1">
        <v>41795.591562499998</v>
      </c>
      <c r="C4211">
        <v>78</v>
      </c>
      <c r="D4211" t="s">
        <v>15162</v>
      </c>
      <c r="F4211" t="s">
        <v>15163</v>
      </c>
      <c r="G4211">
        <v>4209</v>
      </c>
      <c r="H4211" s="2">
        <v>43159</v>
      </c>
      <c r="I4211" s="3">
        <f t="shared" si="521"/>
        <v>1364.408437500002</v>
      </c>
      <c r="J4211" s="3">
        <f t="shared" si="522"/>
        <v>27.121644064151386</v>
      </c>
      <c r="K4211">
        <f t="shared" si="523"/>
        <v>0.25337812889033795</v>
      </c>
      <c r="L4211" s="4">
        <f t="shared" si="524"/>
        <v>0.25337812889033795</v>
      </c>
      <c r="M4211">
        <f t="shared" si="525"/>
        <v>5.7167632401129799E-2</v>
      </c>
      <c r="N4211">
        <f t="shared" si="526"/>
        <v>2.6748640032682185</v>
      </c>
      <c r="O4211" s="4">
        <f t="shared" si="527"/>
        <v>1</v>
      </c>
      <c r="P4211">
        <f t="shared" si="528"/>
        <v>0.44003359666775343</v>
      </c>
    </row>
    <row r="4212" spans="1:16" x14ac:dyDescent="0.15">
      <c r="A4212">
        <v>108635</v>
      </c>
      <c r="B4212" s="1">
        <v>42588.817071759258</v>
      </c>
      <c r="C4212">
        <v>21</v>
      </c>
      <c r="D4212" t="s">
        <v>15164</v>
      </c>
      <c r="E4212" t="s">
        <v>15165</v>
      </c>
      <c r="F4212" t="s">
        <v>15166</v>
      </c>
      <c r="G4212">
        <v>4210</v>
      </c>
      <c r="H4212" s="2">
        <v>43159</v>
      </c>
      <c r="I4212" s="3">
        <f t="shared" si="521"/>
        <v>571.1829282407416</v>
      </c>
      <c r="J4212" s="3">
        <f t="shared" si="522"/>
        <v>190.19300932995083</v>
      </c>
      <c r="K4212">
        <f t="shared" si="523"/>
        <v>1.7768373007941167</v>
      </c>
      <c r="L4212" s="4">
        <f t="shared" si="524"/>
        <v>1</v>
      </c>
      <c r="M4212">
        <f t="shared" si="525"/>
        <v>3.6765804721581141E-2</v>
      </c>
      <c r="N4212">
        <f t="shared" si="526"/>
        <v>1.7202658824646819</v>
      </c>
      <c r="O4212" s="4">
        <f t="shared" si="527"/>
        <v>1</v>
      </c>
      <c r="P4212">
        <f t="shared" si="528"/>
        <v>1</v>
      </c>
    </row>
    <row r="4213" spans="1:16" x14ac:dyDescent="0.15">
      <c r="A4213">
        <v>511844</v>
      </c>
      <c r="B4213" s="1">
        <v>42051.416979166665</v>
      </c>
      <c r="C4213">
        <v>2</v>
      </c>
      <c r="D4213" t="s">
        <v>15167</v>
      </c>
      <c r="F4213" t="s">
        <v>15168</v>
      </c>
      <c r="G4213">
        <v>4211</v>
      </c>
      <c r="H4213" s="2">
        <v>43159</v>
      </c>
      <c r="I4213" s="3">
        <f t="shared" si="521"/>
        <v>1108.5830208333355</v>
      </c>
      <c r="J4213" s="3">
        <f t="shared" si="522"/>
        <v>461.71012037983462</v>
      </c>
      <c r="K4213">
        <f t="shared" si="523"/>
        <v>4.3134275383477059</v>
      </c>
      <c r="L4213" s="4">
        <f t="shared" si="524"/>
        <v>1</v>
      </c>
      <c r="M4213">
        <f t="shared" si="525"/>
        <v>1.8041048459289729E-3</v>
      </c>
      <c r="N4213">
        <f t="shared" si="526"/>
        <v>8.4413765409004318E-2</v>
      </c>
      <c r="O4213" s="4">
        <f t="shared" si="527"/>
        <v>8.4413765409004318E-2</v>
      </c>
      <c r="P4213">
        <f t="shared" si="528"/>
        <v>0.77110344135225106</v>
      </c>
    </row>
    <row r="4214" spans="1:16" x14ac:dyDescent="0.15">
      <c r="A4214">
        <v>8939</v>
      </c>
      <c r="B4214" s="1">
        <v>42800.364108796297</v>
      </c>
      <c r="C4214">
        <v>2</v>
      </c>
      <c r="D4214" t="s">
        <v>15169</v>
      </c>
      <c r="E4214" t="s">
        <v>15170</v>
      </c>
      <c r="F4214" t="s">
        <v>15171</v>
      </c>
      <c r="G4214">
        <v>4212</v>
      </c>
      <c r="H4214" s="2">
        <v>43159</v>
      </c>
      <c r="I4214" s="3">
        <f t="shared" si="521"/>
        <v>359.63589120370307</v>
      </c>
      <c r="J4214" s="3">
        <f t="shared" si="522"/>
        <v>24.855694936567993</v>
      </c>
      <c r="K4214">
        <f t="shared" si="523"/>
        <v>0.23220898631366579</v>
      </c>
      <c r="L4214" s="4">
        <f t="shared" si="524"/>
        <v>0.23220898631366579</v>
      </c>
      <c r="M4214">
        <f t="shared" si="525"/>
        <v>5.5611802073090933E-3</v>
      </c>
      <c r="N4214">
        <f t="shared" si="526"/>
        <v>0.26020669612206648</v>
      </c>
      <c r="O4214" s="4">
        <f t="shared" si="527"/>
        <v>0.26020669612206648</v>
      </c>
      <c r="P4214">
        <f t="shared" si="528"/>
        <v>0.23920841376576596</v>
      </c>
    </row>
    <row r="4215" spans="1:16" x14ac:dyDescent="0.15">
      <c r="A4215">
        <v>278832</v>
      </c>
      <c r="B4215" s="1">
        <v>42051.412534722222</v>
      </c>
      <c r="C4215">
        <v>3</v>
      </c>
      <c r="D4215" t="s">
        <v>15172</v>
      </c>
      <c r="F4215" t="s">
        <v>15173</v>
      </c>
      <c r="G4215">
        <v>4213</v>
      </c>
      <c r="H4215" s="2">
        <v>43159</v>
      </c>
      <c r="I4215" s="3">
        <f t="shared" si="521"/>
        <v>1108.5874652777784</v>
      </c>
      <c r="J4215" s="3">
        <f t="shared" si="522"/>
        <v>251.52007282540683</v>
      </c>
      <c r="K4215">
        <f t="shared" si="523"/>
        <v>2.3497722070285256</v>
      </c>
      <c r="L4215" s="4">
        <f t="shared" si="524"/>
        <v>1</v>
      </c>
      <c r="M4215">
        <f t="shared" si="525"/>
        <v>2.7061464196226422E-3</v>
      </c>
      <c r="N4215">
        <f t="shared" si="526"/>
        <v>0.12662014047793105</v>
      </c>
      <c r="O4215" s="4">
        <f t="shared" si="527"/>
        <v>0.12662014047793105</v>
      </c>
      <c r="P4215">
        <f t="shared" si="528"/>
        <v>0.78165503511948276</v>
      </c>
    </row>
    <row r="4216" spans="1:16" x14ac:dyDescent="0.15">
      <c r="A4216">
        <v>917</v>
      </c>
      <c r="B4216" s="1">
        <v>42166.464953703704</v>
      </c>
      <c r="C4216">
        <v>0</v>
      </c>
      <c r="D4216" t="s">
        <v>15174</v>
      </c>
      <c r="F4216" t="s">
        <v>15175</v>
      </c>
      <c r="G4216">
        <v>4214</v>
      </c>
      <c r="H4216" s="2">
        <v>43159</v>
      </c>
      <c r="I4216" s="3">
        <f t="shared" si="521"/>
        <v>993.53504629629606</v>
      </c>
      <c r="J4216" s="3">
        <f t="shared" si="522"/>
        <v>0.92296693852763045</v>
      </c>
      <c r="K4216">
        <f t="shared" si="523"/>
        <v>8.6226201980463095E-3</v>
      </c>
      <c r="L4216" s="4">
        <f t="shared" si="524"/>
        <v>8.6226201980463095E-3</v>
      </c>
      <c r="M4216">
        <f t="shared" si="525"/>
        <v>0</v>
      </c>
      <c r="N4216">
        <f t="shared" si="526"/>
        <v>0</v>
      </c>
      <c r="O4216" s="4">
        <f t="shared" si="527"/>
        <v>0</v>
      </c>
      <c r="P4216">
        <f t="shared" si="528"/>
        <v>6.4669651485347321E-3</v>
      </c>
    </row>
    <row r="4217" spans="1:16" x14ac:dyDescent="0.15">
      <c r="A4217">
        <v>391681</v>
      </c>
      <c r="B4217" s="1">
        <v>42052.470497685186</v>
      </c>
      <c r="C4217">
        <v>6</v>
      </c>
      <c r="D4217" t="s">
        <v>15176</v>
      </c>
      <c r="F4217" t="s">
        <v>15177</v>
      </c>
      <c r="G4217">
        <v>4215</v>
      </c>
      <c r="H4217" s="2">
        <v>43159</v>
      </c>
      <c r="I4217" s="3">
        <f t="shared" si="521"/>
        <v>1107.5295023148137</v>
      </c>
      <c r="J4217" s="3">
        <f t="shared" si="522"/>
        <v>353.65288164456069</v>
      </c>
      <c r="K4217">
        <f t="shared" si="523"/>
        <v>3.3039260162777557</v>
      </c>
      <c r="L4217" s="4">
        <f t="shared" si="524"/>
        <v>1</v>
      </c>
      <c r="M4217">
        <f t="shared" si="525"/>
        <v>5.4174629095293464E-3</v>
      </c>
      <c r="N4217">
        <f t="shared" si="526"/>
        <v>0.25348218768378405</v>
      </c>
      <c r="O4217" s="4">
        <f t="shared" si="527"/>
        <v>0.25348218768378405</v>
      </c>
      <c r="P4217">
        <f t="shared" si="528"/>
        <v>0.81337054692094601</v>
      </c>
    </row>
    <row r="4218" spans="1:16" x14ac:dyDescent="0.15">
      <c r="A4218">
        <v>5684</v>
      </c>
      <c r="B4218" s="1">
        <v>42898.575370370374</v>
      </c>
      <c r="C4218">
        <v>0</v>
      </c>
      <c r="D4218" t="s">
        <v>15178</v>
      </c>
      <c r="E4218" t="s">
        <v>15178</v>
      </c>
      <c r="F4218" t="s">
        <v>15179</v>
      </c>
      <c r="G4218">
        <v>4216</v>
      </c>
      <c r="H4218" s="2">
        <v>43159</v>
      </c>
      <c r="I4218" s="3">
        <f t="shared" si="521"/>
        <v>261.424629629626</v>
      </c>
      <c r="J4218" s="3">
        <f t="shared" si="522"/>
        <v>21.742404332953715</v>
      </c>
      <c r="K4218">
        <f t="shared" si="523"/>
        <v>0.20312373816389298</v>
      </c>
      <c r="L4218" s="4">
        <f t="shared" si="524"/>
        <v>0.20312373816389298</v>
      </c>
      <c r="M4218">
        <f t="shared" si="525"/>
        <v>0</v>
      </c>
      <c r="N4218">
        <f t="shared" si="526"/>
        <v>0</v>
      </c>
      <c r="O4218" s="4">
        <f t="shared" si="527"/>
        <v>0</v>
      </c>
      <c r="P4218">
        <f t="shared" si="528"/>
        <v>0.15234280362291974</v>
      </c>
    </row>
    <row r="4219" spans="1:16" x14ac:dyDescent="0.15">
      <c r="A4219">
        <v>32495</v>
      </c>
      <c r="B4219" s="1">
        <v>42307.56077546296</v>
      </c>
      <c r="C4219">
        <v>5</v>
      </c>
      <c r="D4219" t="s">
        <v>15180</v>
      </c>
      <c r="E4219" t="s">
        <v>15181</v>
      </c>
      <c r="F4219" t="s">
        <v>15182</v>
      </c>
      <c r="G4219">
        <v>4217</v>
      </c>
      <c r="H4219" s="2">
        <v>43159</v>
      </c>
      <c r="I4219" s="3">
        <f t="shared" si="521"/>
        <v>852.43922453703999</v>
      </c>
      <c r="J4219" s="3">
        <f t="shared" si="522"/>
        <v>38.120019661985928</v>
      </c>
      <c r="K4219">
        <f t="shared" si="523"/>
        <v>0.35612808841421179</v>
      </c>
      <c r="L4219" s="4">
        <f t="shared" si="524"/>
        <v>0.35612808841421179</v>
      </c>
      <c r="M4219">
        <f t="shared" si="525"/>
        <v>5.8655207973512735E-3</v>
      </c>
      <c r="N4219">
        <f t="shared" si="526"/>
        <v>0.27444674166611022</v>
      </c>
      <c r="O4219" s="4">
        <f t="shared" si="527"/>
        <v>0.27444674166611022</v>
      </c>
      <c r="P4219">
        <f t="shared" si="528"/>
        <v>0.33570775172718642</v>
      </c>
    </row>
    <row r="4220" spans="1:16" x14ac:dyDescent="0.15">
      <c r="A4220">
        <v>503489</v>
      </c>
      <c r="B4220" s="1">
        <v>42473.412372685183</v>
      </c>
      <c r="C4220">
        <v>1</v>
      </c>
      <c r="D4220" t="s">
        <v>15183</v>
      </c>
      <c r="E4220" t="s">
        <v>15184</v>
      </c>
      <c r="F4220" t="s">
        <v>15185</v>
      </c>
      <c r="G4220">
        <v>4218</v>
      </c>
      <c r="H4220" s="2">
        <v>43159</v>
      </c>
      <c r="I4220" s="3">
        <f t="shared" si="521"/>
        <v>686.58762731481693</v>
      </c>
      <c r="J4220" s="3">
        <f t="shared" si="522"/>
        <v>733.32081728460594</v>
      </c>
      <c r="K4220">
        <f t="shared" si="523"/>
        <v>6.8508920816309145</v>
      </c>
      <c r="L4220" s="4">
        <f t="shared" si="524"/>
        <v>1</v>
      </c>
      <c r="M4220">
        <f t="shared" si="525"/>
        <v>1.456478328790909E-3</v>
      </c>
      <c r="N4220">
        <f t="shared" si="526"/>
        <v>6.8148378542016746E-2</v>
      </c>
      <c r="O4220" s="4">
        <f t="shared" si="527"/>
        <v>6.8148378542016746E-2</v>
      </c>
      <c r="P4220">
        <f t="shared" si="528"/>
        <v>0.76703709463550418</v>
      </c>
    </row>
    <row r="4221" spans="1:16" x14ac:dyDescent="0.15">
      <c r="A4221">
        <v>256961</v>
      </c>
      <c r="B4221" s="1">
        <v>41613.681064814817</v>
      </c>
      <c r="C4221">
        <v>104</v>
      </c>
      <c r="D4221" t="s">
        <v>15186</v>
      </c>
      <c r="F4221" t="s">
        <v>15187</v>
      </c>
      <c r="G4221">
        <v>4219</v>
      </c>
      <c r="H4221" s="2">
        <v>43159</v>
      </c>
      <c r="I4221" s="3">
        <f t="shared" si="521"/>
        <v>1546.3189351851834</v>
      </c>
      <c r="J4221" s="3">
        <f t="shared" si="522"/>
        <v>166.17593832234033</v>
      </c>
      <c r="K4221">
        <f t="shared" si="523"/>
        <v>1.5524629782441706</v>
      </c>
      <c r="L4221" s="4">
        <f t="shared" si="524"/>
        <v>1</v>
      </c>
      <c r="M4221">
        <f t="shared" si="525"/>
        <v>6.7256500346447104E-2</v>
      </c>
      <c r="N4221">
        <f t="shared" si="526"/>
        <v>3.1469204549207892</v>
      </c>
      <c r="O4221" s="4">
        <f t="shared" si="527"/>
        <v>1</v>
      </c>
      <c r="P4221">
        <f t="shared" si="528"/>
        <v>1</v>
      </c>
    </row>
    <row r="4222" spans="1:16" x14ac:dyDescent="0.15">
      <c r="A4222">
        <v>623</v>
      </c>
      <c r="B4222" s="1">
        <v>42089.58284722222</v>
      </c>
      <c r="C4222">
        <v>1</v>
      </c>
      <c r="D4222" t="s">
        <v>15188</v>
      </c>
      <c r="F4222" t="s">
        <v>15189</v>
      </c>
      <c r="G4222">
        <v>4220</v>
      </c>
      <c r="H4222" s="2">
        <v>43159</v>
      </c>
      <c r="I4222" s="3">
        <f t="shared" si="521"/>
        <v>1070.4171527777798</v>
      </c>
      <c r="J4222" s="3">
        <f t="shared" si="522"/>
        <v>0.58201608446135922</v>
      </c>
      <c r="K4222">
        <f t="shared" si="523"/>
        <v>5.4373601436581752E-3</v>
      </c>
      <c r="L4222" s="4">
        <f t="shared" si="524"/>
        <v>5.4373601436581752E-3</v>
      </c>
      <c r="M4222">
        <f t="shared" si="525"/>
        <v>9.3421522385450922E-4</v>
      </c>
      <c r="N4222">
        <f t="shared" si="526"/>
        <v>4.3711774803957104E-2</v>
      </c>
      <c r="O4222" s="4">
        <f t="shared" si="527"/>
        <v>4.3711774803957104E-2</v>
      </c>
      <c r="P4222">
        <f t="shared" si="528"/>
        <v>1.5005963808732908E-2</v>
      </c>
    </row>
    <row r="4223" spans="1:16" x14ac:dyDescent="0.15">
      <c r="A4223">
        <v>426260</v>
      </c>
      <c r="B4223" s="1">
        <v>41667.608136574076</v>
      </c>
      <c r="C4223">
        <v>12</v>
      </c>
      <c r="D4223" t="s">
        <v>15190</v>
      </c>
      <c r="F4223" t="s">
        <v>15191</v>
      </c>
      <c r="G4223">
        <v>4221</v>
      </c>
      <c r="H4223" s="2">
        <v>43159</v>
      </c>
      <c r="I4223" s="3">
        <f t="shared" si="521"/>
        <v>1492.3918634259244</v>
      </c>
      <c r="J4223" s="3">
        <f t="shared" si="522"/>
        <v>285.62203429699792</v>
      </c>
      <c r="K4223">
        <f t="shared" si="523"/>
        <v>2.668362450626006</v>
      </c>
      <c r="L4223" s="4">
        <f t="shared" si="524"/>
        <v>1</v>
      </c>
      <c r="M4223">
        <f t="shared" si="525"/>
        <v>8.0407835864589102E-3</v>
      </c>
      <c r="N4223">
        <f t="shared" si="526"/>
        <v>0.37622692544923031</v>
      </c>
      <c r="O4223" s="4">
        <f t="shared" si="527"/>
        <v>0.37622692544923031</v>
      </c>
      <c r="P4223">
        <f t="shared" si="528"/>
        <v>0.84405673136230752</v>
      </c>
    </row>
    <row r="4224" spans="1:16" x14ac:dyDescent="0.15">
      <c r="A4224">
        <v>27003</v>
      </c>
      <c r="B4224" s="1">
        <v>42304.60796296296</v>
      </c>
      <c r="C4224">
        <v>4</v>
      </c>
      <c r="D4224" t="s">
        <v>15192</v>
      </c>
      <c r="E4224" t="s">
        <v>15192</v>
      </c>
      <c r="F4224" t="s">
        <v>15193</v>
      </c>
      <c r="G4224">
        <v>4222</v>
      </c>
      <c r="H4224" s="2">
        <v>43159</v>
      </c>
      <c r="I4224" s="3">
        <f t="shared" si="521"/>
        <v>855.3920370370397</v>
      </c>
      <c r="J4224" s="3">
        <f t="shared" si="522"/>
        <v>31.567981499494287</v>
      </c>
      <c r="K4224">
        <f t="shared" si="523"/>
        <v>0.29491708047887244</v>
      </c>
      <c r="L4224" s="4">
        <f t="shared" si="524"/>
        <v>0.29491708047887244</v>
      </c>
      <c r="M4224">
        <f t="shared" si="525"/>
        <v>4.6762184201006238E-3</v>
      </c>
      <c r="N4224">
        <f t="shared" si="526"/>
        <v>0.21879948141948483</v>
      </c>
      <c r="O4224" s="4">
        <f t="shared" si="527"/>
        <v>0.21879948141948483</v>
      </c>
      <c r="P4224">
        <f t="shared" si="528"/>
        <v>0.27588768071402553</v>
      </c>
    </row>
    <row r="4225" spans="1:16" x14ac:dyDescent="0.15">
      <c r="A4225">
        <v>5024</v>
      </c>
      <c r="B4225" s="1">
        <v>41646.610752314817</v>
      </c>
      <c r="C4225">
        <v>1</v>
      </c>
      <c r="D4225" t="s">
        <v>15194</v>
      </c>
      <c r="E4225" t="s">
        <v>15194</v>
      </c>
      <c r="F4225" t="s">
        <v>15195</v>
      </c>
      <c r="G4225">
        <v>4223</v>
      </c>
      <c r="H4225" s="2">
        <v>43159</v>
      </c>
      <c r="I4225" s="3">
        <f t="shared" si="521"/>
        <v>1513.3892476851834</v>
      </c>
      <c r="J4225" s="3">
        <f t="shared" si="522"/>
        <v>3.3197011328608945</v>
      </c>
      <c r="K4225">
        <f t="shared" si="523"/>
        <v>3.1013594143845538E-2</v>
      </c>
      <c r="L4225" s="4">
        <f t="shared" si="524"/>
        <v>3.1013594143845538E-2</v>
      </c>
      <c r="M4225">
        <f t="shared" si="525"/>
        <v>6.6076853759173854E-4</v>
      </c>
      <c r="N4225">
        <f t="shared" si="526"/>
        <v>3.0917249874797926E-2</v>
      </c>
      <c r="O4225" s="4">
        <f t="shared" si="527"/>
        <v>3.0917249874797926E-2</v>
      </c>
      <c r="P4225">
        <f t="shared" si="528"/>
        <v>3.0989508076583634E-2</v>
      </c>
    </row>
    <row r="4226" spans="1:16" x14ac:dyDescent="0.15">
      <c r="A4226">
        <v>10286</v>
      </c>
      <c r="B4226" s="1">
        <v>41845.672291666669</v>
      </c>
      <c r="C4226">
        <v>2</v>
      </c>
      <c r="D4226" t="s">
        <v>15196</v>
      </c>
      <c r="F4226" t="s">
        <v>15197</v>
      </c>
      <c r="G4226">
        <v>4224</v>
      </c>
      <c r="H4226" s="2">
        <v>43159</v>
      </c>
      <c r="I4226" s="3">
        <f t="shared" si="521"/>
        <v>1314.3277083333305</v>
      </c>
      <c r="J4226" s="3">
        <f t="shared" si="522"/>
        <v>7.8260542897961463</v>
      </c>
      <c r="K4226">
        <f t="shared" si="523"/>
        <v>7.3113229708805072E-2</v>
      </c>
      <c r="L4226" s="4">
        <f t="shared" si="524"/>
        <v>7.3113229708805072E-2</v>
      </c>
      <c r="M4226">
        <f t="shared" si="525"/>
        <v>1.5216905093906566E-3</v>
      </c>
      <c r="N4226">
        <f t="shared" si="526"/>
        <v>7.1199645616310411E-2</v>
      </c>
      <c r="O4226" s="4">
        <f t="shared" si="527"/>
        <v>7.1199645616310411E-2</v>
      </c>
      <c r="P4226">
        <f t="shared" si="528"/>
        <v>7.263483368568141E-2</v>
      </c>
    </row>
    <row r="4227" spans="1:16" x14ac:dyDescent="0.15">
      <c r="A4227">
        <v>21143</v>
      </c>
      <c r="B4227" s="1">
        <v>41597.698148148149</v>
      </c>
      <c r="C4227">
        <v>5</v>
      </c>
      <c r="D4227" t="s">
        <v>15198</v>
      </c>
      <c r="E4227" t="s">
        <v>15199</v>
      </c>
      <c r="F4227" t="s">
        <v>15200</v>
      </c>
      <c r="G4227">
        <v>4225</v>
      </c>
      <c r="H4227" s="2">
        <v>43159</v>
      </c>
      <c r="I4227" s="3">
        <f t="shared" ref="I4227:I4290" si="529">H4227-B4227+1</f>
        <v>1562.3018518518511</v>
      </c>
      <c r="J4227" s="3">
        <f t="shared" ref="J4227:J4290" si="530">A4227/I4227</f>
        <v>13.533236214844438</v>
      </c>
      <c r="K4227">
        <f t="shared" ref="K4227:K4290" si="531">(J4227-0)/(PERCENTILE($J$2:$J$10219,0.85)-0)</f>
        <v>0.12643134987825577</v>
      </c>
      <c r="L4227" s="4">
        <f t="shared" ref="L4227:L4290" si="532">IF(K4227&gt;1,1,IF(K4227&lt;0,0,K4227))</f>
        <v>0.12643134987825577</v>
      </c>
      <c r="M4227">
        <f t="shared" ref="M4227:M4290" si="533">C4227/I4227</f>
        <v>3.2004058588763272E-3</v>
      </c>
      <c r="N4227">
        <f t="shared" ref="N4227:N4290" si="534">(M4227-0)/(PERCENTILE($M$2:$M$10219,0.85)-0)</f>
        <v>0.14974645736050826</v>
      </c>
      <c r="O4227" s="4">
        <f t="shared" ref="O4227:O4290" si="535">IF(N4227&gt;1,1,IF(N4227&lt;0,0,N4227))</f>
        <v>0.14974645736050826</v>
      </c>
      <c r="P4227">
        <f t="shared" si="528"/>
        <v>0.1322601267488189</v>
      </c>
    </row>
    <row r="4228" spans="1:16" x14ac:dyDescent="0.15">
      <c r="A4228">
        <v>426</v>
      </c>
      <c r="B4228" s="1">
        <v>43033.523854166669</v>
      </c>
      <c r="C4228">
        <v>0</v>
      </c>
      <c r="D4228" t="s">
        <v>15201</v>
      </c>
      <c r="E4228" t="s">
        <v>15202</v>
      </c>
      <c r="F4228" t="s">
        <v>15203</v>
      </c>
      <c r="G4228">
        <v>4226</v>
      </c>
      <c r="H4228" s="2">
        <v>43159</v>
      </c>
      <c r="I4228" s="3">
        <f t="shared" si="529"/>
        <v>126.47614583333052</v>
      </c>
      <c r="J4228" s="3">
        <f t="shared" si="530"/>
        <v>3.3682240804632055</v>
      </c>
      <c r="K4228">
        <f t="shared" si="531"/>
        <v>3.1466909350056367E-2</v>
      </c>
      <c r="L4228" s="4">
        <f t="shared" si="532"/>
        <v>3.1466909350056367E-2</v>
      </c>
      <c r="M4228">
        <f t="shared" si="533"/>
        <v>0</v>
      </c>
      <c r="N4228">
        <f t="shared" si="534"/>
        <v>0</v>
      </c>
      <c r="O4228" s="4">
        <f t="shared" si="535"/>
        <v>0</v>
      </c>
      <c r="P4228">
        <f t="shared" ref="P4228:P4291" si="536">0.75*L4228+0.25*O4228</f>
        <v>2.3600182012542277E-2</v>
      </c>
    </row>
    <row r="4229" spans="1:16" x14ac:dyDescent="0.15">
      <c r="A4229">
        <v>1413349</v>
      </c>
      <c r="B4229" s="1">
        <v>41862.611354166664</v>
      </c>
      <c r="C4229">
        <v>35</v>
      </c>
      <c r="D4229" t="s">
        <v>15204</v>
      </c>
      <c r="F4229" t="s">
        <v>15205</v>
      </c>
      <c r="G4229">
        <v>4227</v>
      </c>
      <c r="H4229" s="2">
        <v>43159</v>
      </c>
      <c r="I4229" s="3">
        <f t="shared" si="529"/>
        <v>1297.3886458333363</v>
      </c>
      <c r="J4229" s="3">
        <f t="shared" si="530"/>
        <v>1089.3798127022919</v>
      </c>
      <c r="K4229">
        <f t="shared" si="531"/>
        <v>10.177296698552855</v>
      </c>
      <c r="L4229" s="4">
        <f t="shared" si="532"/>
        <v>1</v>
      </c>
      <c r="M4229">
        <f t="shared" si="533"/>
        <v>2.6977267075987754E-2</v>
      </c>
      <c r="N4229">
        <f t="shared" si="534"/>
        <v>1.2622618355397628</v>
      </c>
      <c r="O4229" s="4">
        <f t="shared" si="535"/>
        <v>1</v>
      </c>
      <c r="P4229">
        <f t="shared" si="536"/>
        <v>1</v>
      </c>
    </row>
    <row r="4230" spans="1:16" x14ac:dyDescent="0.15">
      <c r="A4230">
        <v>20355</v>
      </c>
      <c r="B4230" s="1">
        <v>41662.450983796298</v>
      </c>
      <c r="C4230">
        <v>3</v>
      </c>
      <c r="D4230" t="s">
        <v>15206</v>
      </c>
      <c r="E4230" t="s">
        <v>15207</v>
      </c>
      <c r="F4230" t="s">
        <v>15208</v>
      </c>
      <c r="G4230">
        <v>4228</v>
      </c>
      <c r="H4230" s="2">
        <v>43159</v>
      </c>
      <c r="I4230" s="3">
        <f t="shared" si="529"/>
        <v>1497.5490162037022</v>
      </c>
      <c r="J4230" s="3">
        <f t="shared" si="530"/>
        <v>13.592209523532041</v>
      </c>
      <c r="K4230">
        <f t="shared" si="531"/>
        <v>0.1269822953362226</v>
      </c>
      <c r="L4230" s="4">
        <f t="shared" si="532"/>
        <v>0.1269822953362226</v>
      </c>
      <c r="M4230">
        <f t="shared" si="533"/>
        <v>2.0032733269759826E-3</v>
      </c>
      <c r="N4230">
        <f t="shared" si="534"/>
        <v>9.3732825481321155E-2</v>
      </c>
      <c r="O4230" s="4">
        <f t="shared" si="535"/>
        <v>9.3732825481321155E-2</v>
      </c>
      <c r="P4230">
        <f t="shared" si="536"/>
        <v>0.11866992787249724</v>
      </c>
    </row>
    <row r="4231" spans="1:16" x14ac:dyDescent="0.15">
      <c r="A4231">
        <v>241953</v>
      </c>
      <c r="B4231" s="1">
        <v>42097.433993055558</v>
      </c>
      <c r="C4231">
        <v>82</v>
      </c>
      <c r="D4231" t="s">
        <v>15209</v>
      </c>
      <c r="F4231" t="s">
        <v>15210</v>
      </c>
      <c r="G4231">
        <v>4229</v>
      </c>
      <c r="H4231" s="2">
        <v>43159</v>
      </c>
      <c r="I4231" s="3">
        <f t="shared" si="529"/>
        <v>1062.5660069444421</v>
      </c>
      <c r="J4231" s="3">
        <f t="shared" si="530"/>
        <v>227.70632451885965</v>
      </c>
      <c r="K4231">
        <f t="shared" si="531"/>
        <v>2.1272973831016904</v>
      </c>
      <c r="L4231" s="4">
        <f t="shared" si="532"/>
        <v>1</v>
      </c>
      <c r="M4231">
        <f t="shared" si="533"/>
        <v>7.7171676360890298E-2</v>
      </c>
      <c r="N4231">
        <f t="shared" si="534"/>
        <v>3.6108498900425134</v>
      </c>
      <c r="O4231" s="4">
        <f t="shared" si="535"/>
        <v>1</v>
      </c>
      <c r="P4231">
        <f t="shared" si="536"/>
        <v>1</v>
      </c>
    </row>
    <row r="4232" spans="1:16" x14ac:dyDescent="0.15">
      <c r="A4232">
        <v>33525</v>
      </c>
      <c r="B4232" s="1">
        <v>41862.614641203705</v>
      </c>
      <c r="C4232">
        <v>37</v>
      </c>
      <c r="D4232" t="s">
        <v>15211</v>
      </c>
      <c r="F4232" t="s">
        <v>15212</v>
      </c>
      <c r="G4232">
        <v>4230</v>
      </c>
      <c r="H4232" s="2">
        <v>43159</v>
      </c>
      <c r="I4232" s="3">
        <f t="shared" si="529"/>
        <v>1297.3853587962949</v>
      </c>
      <c r="J4232" s="3">
        <f t="shared" si="530"/>
        <v>25.84043343228743</v>
      </c>
      <c r="K4232">
        <f t="shared" si="531"/>
        <v>0.24140869400474468</v>
      </c>
      <c r="L4232" s="4">
        <f t="shared" si="532"/>
        <v>0.24140869400474468</v>
      </c>
      <c r="M4232">
        <f t="shared" si="533"/>
        <v>2.8518897449504397E-2</v>
      </c>
      <c r="N4232">
        <f t="shared" si="534"/>
        <v>1.3343944640791092</v>
      </c>
      <c r="O4232" s="4">
        <f t="shared" si="535"/>
        <v>1</v>
      </c>
      <c r="P4232">
        <f t="shared" si="536"/>
        <v>0.43105652050355853</v>
      </c>
    </row>
    <row r="4233" spans="1:16" x14ac:dyDescent="0.15">
      <c r="A4233">
        <v>59040</v>
      </c>
      <c r="B4233" s="1">
        <v>41614.605324074073</v>
      </c>
      <c r="C4233">
        <v>15</v>
      </c>
      <c r="D4233" t="s">
        <v>15213</v>
      </c>
      <c r="E4233" t="s">
        <v>15213</v>
      </c>
      <c r="F4233" t="s">
        <v>15214</v>
      </c>
      <c r="G4233">
        <v>4231</v>
      </c>
      <c r="H4233" s="2">
        <v>43159</v>
      </c>
      <c r="I4233" s="3">
        <f t="shared" si="529"/>
        <v>1545.394675925927</v>
      </c>
      <c r="J4233" s="3">
        <f t="shared" si="530"/>
        <v>38.203832923538471</v>
      </c>
      <c r="K4233">
        <f t="shared" si="531"/>
        <v>0.35691109579157237</v>
      </c>
      <c r="L4233" s="4">
        <f t="shared" si="532"/>
        <v>0.35691109579157237</v>
      </c>
      <c r="M4233">
        <f t="shared" si="533"/>
        <v>9.7062583647201401E-3</v>
      </c>
      <c r="N4233">
        <f t="shared" si="534"/>
        <v>0.45415421307001413</v>
      </c>
      <c r="O4233" s="4">
        <f t="shared" si="535"/>
        <v>0.45415421307001413</v>
      </c>
      <c r="P4233">
        <f t="shared" si="536"/>
        <v>0.38122187511118277</v>
      </c>
    </row>
    <row r="4234" spans="1:16" x14ac:dyDescent="0.15">
      <c r="A4234">
        <v>6002</v>
      </c>
      <c r="B4234" s="1">
        <v>41991.602314814816</v>
      </c>
      <c r="C4234">
        <v>0</v>
      </c>
      <c r="D4234" t="s">
        <v>15215</v>
      </c>
      <c r="E4234" t="s">
        <v>15216</v>
      </c>
      <c r="F4234" t="s">
        <v>15217</v>
      </c>
      <c r="G4234">
        <v>4232</v>
      </c>
      <c r="H4234" s="2">
        <v>43159</v>
      </c>
      <c r="I4234" s="3">
        <f t="shared" si="529"/>
        <v>1168.3976851851839</v>
      </c>
      <c r="J4234" s="3">
        <f t="shared" si="530"/>
        <v>5.1369495815534068</v>
      </c>
      <c r="K4234">
        <f t="shared" si="531"/>
        <v>4.7990847092430206E-2</v>
      </c>
      <c r="L4234" s="4">
        <f t="shared" si="532"/>
        <v>4.7990847092430206E-2</v>
      </c>
      <c r="M4234">
        <f t="shared" si="533"/>
        <v>0</v>
      </c>
      <c r="N4234">
        <f t="shared" si="534"/>
        <v>0</v>
      </c>
      <c r="O4234" s="4">
        <f t="shared" si="535"/>
        <v>0</v>
      </c>
      <c r="P4234">
        <f t="shared" si="536"/>
        <v>3.5993135319322654E-2</v>
      </c>
    </row>
    <row r="4235" spans="1:16" x14ac:dyDescent="0.15">
      <c r="A4235">
        <v>3865</v>
      </c>
      <c r="B4235" s="1">
        <v>42520.431458333333</v>
      </c>
      <c r="C4235">
        <v>0</v>
      </c>
      <c r="D4235" t="s">
        <v>15218</v>
      </c>
      <c r="F4235" t="s">
        <v>15219</v>
      </c>
      <c r="G4235">
        <v>4233</v>
      </c>
      <c r="H4235" s="2">
        <v>43159</v>
      </c>
      <c r="I4235" s="3">
        <f t="shared" si="529"/>
        <v>639.56854166666744</v>
      </c>
      <c r="J4235" s="3">
        <f t="shared" si="530"/>
        <v>6.0431365025054253</v>
      </c>
      <c r="K4235">
        <f t="shared" si="531"/>
        <v>5.6456703583748456E-2</v>
      </c>
      <c r="L4235" s="4">
        <f t="shared" si="532"/>
        <v>5.6456703583748456E-2</v>
      </c>
      <c r="M4235">
        <f t="shared" si="533"/>
        <v>0</v>
      </c>
      <c r="N4235">
        <f t="shared" si="534"/>
        <v>0</v>
      </c>
      <c r="O4235" s="4">
        <f t="shared" si="535"/>
        <v>0</v>
      </c>
      <c r="P4235">
        <f t="shared" si="536"/>
        <v>4.234252768781134E-2</v>
      </c>
    </row>
    <row r="4236" spans="1:16" x14ac:dyDescent="0.15">
      <c r="A4236">
        <v>180277</v>
      </c>
      <c r="B4236" s="1">
        <v>42402.57440972222</v>
      </c>
      <c r="C4236">
        <v>7</v>
      </c>
      <c r="D4236" t="s">
        <v>15220</v>
      </c>
      <c r="E4236" t="s">
        <v>15221</v>
      </c>
      <c r="F4236" t="s">
        <v>15222</v>
      </c>
      <c r="G4236">
        <v>4234</v>
      </c>
      <c r="H4236" s="2">
        <v>43159</v>
      </c>
      <c r="I4236" s="3">
        <f t="shared" si="529"/>
        <v>757.42559027778043</v>
      </c>
      <c r="J4236" s="3">
        <f t="shared" si="530"/>
        <v>238.01281909934505</v>
      </c>
      <c r="K4236">
        <f t="shared" si="531"/>
        <v>2.2235835929658454</v>
      </c>
      <c r="L4236" s="4">
        <f t="shared" si="532"/>
        <v>1</v>
      </c>
      <c r="M4236">
        <f t="shared" si="533"/>
        <v>9.2418319236253956E-3</v>
      </c>
      <c r="N4236">
        <f t="shared" si="534"/>
        <v>0.43242377720495023</v>
      </c>
      <c r="O4236" s="4">
        <f t="shared" si="535"/>
        <v>0.43242377720495023</v>
      </c>
      <c r="P4236">
        <f t="shared" si="536"/>
        <v>0.85810594430123754</v>
      </c>
    </row>
    <row r="4237" spans="1:16" x14ac:dyDescent="0.15">
      <c r="A4237">
        <v>48292</v>
      </c>
      <c r="B4237" s="1">
        <v>42328.658078703702</v>
      </c>
      <c r="C4237">
        <v>10</v>
      </c>
      <c r="D4237" t="s">
        <v>15223</v>
      </c>
      <c r="E4237" t="s">
        <v>15223</v>
      </c>
      <c r="F4237" t="s">
        <v>15224</v>
      </c>
      <c r="G4237">
        <v>4235</v>
      </c>
      <c r="H4237" s="2">
        <v>43159</v>
      </c>
      <c r="I4237" s="3">
        <f t="shared" si="529"/>
        <v>831.3419212962981</v>
      </c>
      <c r="J4237" s="3">
        <f t="shared" si="530"/>
        <v>58.089215475503821</v>
      </c>
      <c r="K4237">
        <f t="shared" si="531"/>
        <v>0.54268600720062399</v>
      </c>
      <c r="L4237" s="4">
        <f t="shared" si="532"/>
        <v>0.54268600720062399</v>
      </c>
      <c r="M4237">
        <f t="shared" si="533"/>
        <v>1.2028745025160239E-2</v>
      </c>
      <c r="N4237">
        <f t="shared" si="534"/>
        <v>0.56282297728420372</v>
      </c>
      <c r="O4237" s="4">
        <f t="shared" si="535"/>
        <v>0.56282297728420372</v>
      </c>
      <c r="P4237">
        <f t="shared" si="536"/>
        <v>0.547720249721519</v>
      </c>
    </row>
    <row r="4238" spans="1:16" x14ac:dyDescent="0.15">
      <c r="A4238">
        <v>2129</v>
      </c>
      <c r="B4238" s="1">
        <v>42639.949432870373</v>
      </c>
      <c r="C4238">
        <v>0</v>
      </c>
      <c r="D4238" t="s">
        <v>15225</v>
      </c>
      <c r="E4238" t="s">
        <v>15226</v>
      </c>
      <c r="F4238" t="s">
        <v>15227</v>
      </c>
      <c r="G4238">
        <v>4236</v>
      </c>
      <c r="H4238" s="2">
        <v>43159</v>
      </c>
      <c r="I4238" s="3">
        <f t="shared" si="529"/>
        <v>520.05056712962687</v>
      </c>
      <c r="J4238" s="3">
        <f t="shared" si="530"/>
        <v>4.0938326666016867</v>
      </c>
      <c r="K4238">
        <f t="shared" si="531"/>
        <v>3.8245751570227825E-2</v>
      </c>
      <c r="L4238" s="4">
        <f t="shared" si="532"/>
        <v>3.8245751570227825E-2</v>
      </c>
      <c r="M4238">
        <f t="shared" si="533"/>
        <v>0</v>
      </c>
      <c r="N4238">
        <f t="shared" si="534"/>
        <v>0</v>
      </c>
      <c r="O4238" s="4">
        <f t="shared" si="535"/>
        <v>0</v>
      </c>
      <c r="P4238">
        <f t="shared" si="536"/>
        <v>2.8684313677670867E-2</v>
      </c>
    </row>
    <row r="4239" spans="1:16" x14ac:dyDescent="0.15">
      <c r="A4239">
        <v>20995</v>
      </c>
      <c r="B4239" s="1">
        <v>41641.67659722222</v>
      </c>
      <c r="C4239">
        <v>9</v>
      </c>
      <c r="D4239" t="s">
        <v>15228</v>
      </c>
      <c r="F4239" t="s">
        <v>15229</v>
      </c>
      <c r="G4239">
        <v>4237</v>
      </c>
      <c r="H4239" s="2">
        <v>43159</v>
      </c>
      <c r="I4239" s="3">
        <f t="shared" si="529"/>
        <v>1518.3234027777798</v>
      </c>
      <c r="J4239" s="3">
        <f t="shared" si="530"/>
        <v>13.82775234945964</v>
      </c>
      <c r="K4239">
        <f t="shared" si="531"/>
        <v>0.12918280354899583</v>
      </c>
      <c r="L4239" s="4">
        <f t="shared" si="532"/>
        <v>0.12918280354899583</v>
      </c>
      <c r="M4239">
        <f t="shared" si="533"/>
        <v>5.9275909095087764E-3</v>
      </c>
      <c r="N4239">
        <f t="shared" si="534"/>
        <v>0.277350991881056</v>
      </c>
      <c r="O4239" s="4">
        <f t="shared" si="535"/>
        <v>0.277350991881056</v>
      </c>
      <c r="P4239">
        <f t="shared" si="536"/>
        <v>0.16622485063201087</v>
      </c>
    </row>
    <row r="4240" spans="1:16" x14ac:dyDescent="0.15">
      <c r="A4240">
        <v>4554</v>
      </c>
      <c r="B4240" s="1">
        <v>41709.482141203705</v>
      </c>
      <c r="C4240">
        <v>1</v>
      </c>
      <c r="D4240" t="s">
        <v>15230</v>
      </c>
      <c r="E4240" t="s">
        <v>15230</v>
      </c>
      <c r="F4240" t="s">
        <v>15231</v>
      </c>
      <c r="G4240">
        <v>4238</v>
      </c>
      <c r="H4240" s="2">
        <v>43159</v>
      </c>
      <c r="I4240" s="3">
        <f t="shared" si="529"/>
        <v>1450.5178587962946</v>
      </c>
      <c r="J4240" s="3">
        <f t="shared" si="530"/>
        <v>3.13956837717194</v>
      </c>
      <c r="K4240">
        <f t="shared" si="531"/>
        <v>2.9330742599876804E-2</v>
      </c>
      <c r="L4240" s="4">
        <f t="shared" si="532"/>
        <v>2.9330742599876804E-2</v>
      </c>
      <c r="M4240">
        <f t="shared" si="533"/>
        <v>6.8940895414403599E-4</v>
      </c>
      <c r="N4240">
        <f t="shared" si="534"/>
        <v>3.2257330197467259E-2</v>
      </c>
      <c r="O4240" s="4">
        <f t="shared" si="535"/>
        <v>3.2257330197467259E-2</v>
      </c>
      <c r="P4240">
        <f t="shared" si="536"/>
        <v>3.0062389499274415E-2</v>
      </c>
    </row>
    <row r="4241" spans="1:16" x14ac:dyDescent="0.15">
      <c r="A4241">
        <v>5233</v>
      </c>
      <c r="B4241" s="1">
        <v>41845.669606481482</v>
      </c>
      <c r="C4241">
        <v>3</v>
      </c>
      <c r="D4241" t="s">
        <v>15232</v>
      </c>
      <c r="F4241" t="s">
        <v>15233</v>
      </c>
      <c r="G4241">
        <v>4239</v>
      </c>
      <c r="H4241" s="2">
        <v>43159</v>
      </c>
      <c r="I4241" s="3">
        <f t="shared" si="529"/>
        <v>1314.3303935185177</v>
      </c>
      <c r="J4241" s="3">
        <f t="shared" si="530"/>
        <v>3.9814950835847593</v>
      </c>
      <c r="K4241">
        <f t="shared" si="531"/>
        <v>3.7196261851921444E-2</v>
      </c>
      <c r="L4241" s="4">
        <f t="shared" si="532"/>
        <v>3.7196261851921444E-2</v>
      </c>
      <c r="M4241">
        <f t="shared" si="533"/>
        <v>2.2825311008511902E-3</v>
      </c>
      <c r="N4241">
        <f t="shared" si="534"/>
        <v>0.10679925023248588</v>
      </c>
      <c r="O4241" s="4">
        <f t="shared" si="535"/>
        <v>0.10679925023248588</v>
      </c>
      <c r="P4241">
        <f t="shared" si="536"/>
        <v>5.4597008947062556E-2</v>
      </c>
    </row>
    <row r="4242" spans="1:16" x14ac:dyDescent="0.15">
      <c r="A4242">
        <v>27849</v>
      </c>
      <c r="B4242" s="1">
        <v>41935.765960648147</v>
      </c>
      <c r="C4242">
        <v>56</v>
      </c>
      <c r="D4242" t="s">
        <v>15234</v>
      </c>
      <c r="F4242" t="s">
        <v>15235</v>
      </c>
      <c r="G4242">
        <v>4240</v>
      </c>
      <c r="H4242" s="2">
        <v>43159</v>
      </c>
      <c r="I4242" s="3">
        <f t="shared" si="529"/>
        <v>1224.2340393518534</v>
      </c>
      <c r="J4242" s="3">
        <f t="shared" si="530"/>
        <v>22.748101347307827</v>
      </c>
      <c r="K4242">
        <f t="shared" si="531"/>
        <v>0.21251924630952418</v>
      </c>
      <c r="L4242" s="4">
        <f t="shared" si="532"/>
        <v>0.21251924630952418</v>
      </c>
      <c r="M4242">
        <f t="shared" si="533"/>
        <v>4.5742887552488003E-2</v>
      </c>
      <c r="N4242">
        <f t="shared" si="534"/>
        <v>2.1403020936945065</v>
      </c>
      <c r="O4242" s="4">
        <f t="shared" si="535"/>
        <v>1</v>
      </c>
      <c r="P4242">
        <f t="shared" si="536"/>
        <v>0.40938943473214312</v>
      </c>
    </row>
    <row r="4243" spans="1:16" x14ac:dyDescent="0.15">
      <c r="A4243">
        <v>35302706</v>
      </c>
      <c r="B4243" s="1">
        <v>43105.707245370373</v>
      </c>
      <c r="C4243">
        <v>0</v>
      </c>
      <c r="D4243" t="s">
        <v>15236</v>
      </c>
      <c r="E4243" t="s">
        <v>15237</v>
      </c>
      <c r="F4243" t="s">
        <v>15238</v>
      </c>
      <c r="G4243">
        <v>4241</v>
      </c>
      <c r="H4243" s="2">
        <v>43159</v>
      </c>
      <c r="I4243" s="3">
        <f t="shared" si="529"/>
        <v>54.29275462962687</v>
      </c>
      <c r="J4243" s="3">
        <f t="shared" si="530"/>
        <v>650228.67675120244</v>
      </c>
      <c r="K4243">
        <f t="shared" si="531"/>
        <v>6074.621622360527</v>
      </c>
      <c r="L4243" s="4">
        <f t="shared" si="532"/>
        <v>1</v>
      </c>
      <c r="M4243">
        <f t="shared" si="533"/>
        <v>0</v>
      </c>
      <c r="N4243">
        <f t="shared" si="534"/>
        <v>0</v>
      </c>
      <c r="O4243" s="4">
        <f t="shared" si="535"/>
        <v>0</v>
      </c>
      <c r="P4243">
        <f t="shared" si="536"/>
        <v>0.75</v>
      </c>
    </row>
    <row r="4244" spans="1:16" x14ac:dyDescent="0.15">
      <c r="A4244">
        <v>231576</v>
      </c>
      <c r="B4244" s="1">
        <v>42591.687418981484</v>
      </c>
      <c r="C4244">
        <v>30</v>
      </c>
      <c r="D4244" t="s">
        <v>15239</v>
      </c>
      <c r="E4244" t="s">
        <v>15240</v>
      </c>
      <c r="F4244" t="s">
        <v>15241</v>
      </c>
      <c r="G4244">
        <v>4242</v>
      </c>
      <c r="H4244" s="2">
        <v>43159</v>
      </c>
      <c r="I4244" s="3">
        <f t="shared" si="529"/>
        <v>568.31258101851563</v>
      </c>
      <c r="J4244" s="3">
        <f t="shared" si="530"/>
        <v>407.47998150062995</v>
      </c>
      <c r="K4244">
        <f t="shared" si="531"/>
        <v>3.8067941245998216</v>
      </c>
      <c r="L4244" s="4">
        <f t="shared" si="532"/>
        <v>1</v>
      </c>
      <c r="M4244">
        <f t="shared" si="533"/>
        <v>5.278785126705228E-2</v>
      </c>
      <c r="N4244">
        <f t="shared" si="534"/>
        <v>2.4699347731133998</v>
      </c>
      <c r="O4244" s="4">
        <f t="shared" si="535"/>
        <v>1</v>
      </c>
      <c r="P4244">
        <f t="shared" si="536"/>
        <v>1</v>
      </c>
    </row>
    <row r="4245" spans="1:16" x14ac:dyDescent="0.15">
      <c r="A4245">
        <v>16433</v>
      </c>
      <c r="B4245" s="1">
        <v>41940.473738425928</v>
      </c>
      <c r="C4245">
        <v>5</v>
      </c>
      <c r="D4245" t="s">
        <v>15242</v>
      </c>
      <c r="F4245" t="s">
        <v>15243</v>
      </c>
      <c r="G4245">
        <v>4243</v>
      </c>
      <c r="H4245" s="2">
        <v>43159</v>
      </c>
      <c r="I4245" s="3">
        <f t="shared" si="529"/>
        <v>1219.5262615740721</v>
      </c>
      <c r="J4245" s="3">
        <f t="shared" si="530"/>
        <v>13.474904573837982</v>
      </c>
      <c r="K4245">
        <f t="shared" si="531"/>
        <v>0.12588639906265037</v>
      </c>
      <c r="L4245" s="4">
        <f t="shared" si="532"/>
        <v>0.12588639906265037</v>
      </c>
      <c r="M4245">
        <f t="shared" si="533"/>
        <v>4.099952709133446E-3</v>
      </c>
      <c r="N4245">
        <f t="shared" si="534"/>
        <v>0.1918361047351391</v>
      </c>
      <c r="O4245" s="4">
        <f t="shared" si="535"/>
        <v>0.1918361047351391</v>
      </c>
      <c r="P4245">
        <f t="shared" si="536"/>
        <v>0.14237382548077254</v>
      </c>
    </row>
    <row r="4246" spans="1:16" x14ac:dyDescent="0.15">
      <c r="A4246">
        <v>1278</v>
      </c>
      <c r="B4246" s="1">
        <v>43125.493414351855</v>
      </c>
      <c r="C4246">
        <v>0</v>
      </c>
      <c r="D4246" t="s">
        <v>15244</v>
      </c>
      <c r="E4246" t="s">
        <v>15245</v>
      </c>
      <c r="F4246" t="s">
        <v>15246</v>
      </c>
      <c r="G4246">
        <v>4244</v>
      </c>
      <c r="H4246" s="2">
        <v>43159</v>
      </c>
      <c r="I4246" s="3">
        <f t="shared" si="529"/>
        <v>34.506585648145119</v>
      </c>
      <c r="J4246" s="3">
        <f t="shared" si="530"/>
        <v>37.036408441896889</v>
      </c>
      <c r="K4246">
        <f t="shared" si="531"/>
        <v>0.34600468355198044</v>
      </c>
      <c r="L4246" s="4">
        <f t="shared" si="532"/>
        <v>0.34600468355198044</v>
      </c>
      <c r="M4246">
        <f t="shared" si="533"/>
        <v>0</v>
      </c>
      <c r="N4246">
        <f t="shared" si="534"/>
        <v>0</v>
      </c>
      <c r="O4246" s="4">
        <f t="shared" si="535"/>
        <v>0</v>
      </c>
      <c r="P4246">
        <f t="shared" si="536"/>
        <v>0.2595035126639853</v>
      </c>
    </row>
    <row r="4247" spans="1:16" x14ac:dyDescent="0.15">
      <c r="A4247">
        <v>10792</v>
      </c>
      <c r="B4247" s="1">
        <v>41626.658946759257</v>
      </c>
      <c r="C4247">
        <v>5</v>
      </c>
      <c r="D4247" t="s">
        <v>15247</v>
      </c>
      <c r="E4247" t="s">
        <v>15248</v>
      </c>
      <c r="F4247" t="s">
        <v>15249</v>
      </c>
      <c r="G4247">
        <v>4245</v>
      </c>
      <c r="H4247" s="2">
        <v>43159</v>
      </c>
      <c r="I4247" s="3">
        <f t="shared" si="529"/>
        <v>1533.3410532407433</v>
      </c>
      <c r="J4247" s="3">
        <f t="shared" si="530"/>
        <v>7.0382254340552075</v>
      </c>
      <c r="K4247">
        <f t="shared" si="531"/>
        <v>6.5753107996371532E-2</v>
      </c>
      <c r="L4247" s="4">
        <f t="shared" si="532"/>
        <v>6.5753107996371532E-2</v>
      </c>
      <c r="M4247">
        <f t="shared" si="533"/>
        <v>3.2608531477275795E-3</v>
      </c>
      <c r="N4247">
        <f t="shared" si="534"/>
        <v>0.15257477594310842</v>
      </c>
      <c r="O4247" s="4">
        <f t="shared" si="535"/>
        <v>0.15257477594310842</v>
      </c>
      <c r="P4247">
        <f t="shared" si="536"/>
        <v>8.7458524983055758E-2</v>
      </c>
    </row>
    <row r="4248" spans="1:16" x14ac:dyDescent="0.15">
      <c r="A4248">
        <v>12725</v>
      </c>
      <c r="B4248" s="1">
        <v>42752.423692129632</v>
      </c>
      <c r="C4248">
        <v>2</v>
      </c>
      <c r="D4248" t="s">
        <v>15250</v>
      </c>
      <c r="E4248" t="s">
        <v>15251</v>
      </c>
      <c r="F4248" t="s">
        <v>15252</v>
      </c>
      <c r="G4248">
        <v>4246</v>
      </c>
      <c r="H4248" s="2">
        <v>43159</v>
      </c>
      <c r="I4248" s="3">
        <f t="shared" si="529"/>
        <v>407.5763078703676</v>
      </c>
      <c r="J4248" s="3">
        <f t="shared" si="530"/>
        <v>31.221147437370849</v>
      </c>
      <c r="K4248">
        <f t="shared" si="531"/>
        <v>0.29167685781801872</v>
      </c>
      <c r="L4248" s="4">
        <f t="shared" si="532"/>
        <v>0.29167685781801872</v>
      </c>
      <c r="M4248">
        <f t="shared" si="533"/>
        <v>4.9070565716889348E-3</v>
      </c>
      <c r="N4248">
        <f t="shared" si="534"/>
        <v>0.22960036010433207</v>
      </c>
      <c r="O4248" s="4">
        <f t="shared" si="535"/>
        <v>0.22960036010433207</v>
      </c>
      <c r="P4248">
        <f t="shared" si="536"/>
        <v>0.27615773338959709</v>
      </c>
    </row>
    <row r="4249" spans="1:16" x14ac:dyDescent="0.15">
      <c r="A4249">
        <v>114229</v>
      </c>
      <c r="B4249" s="1">
        <v>41530.640543981484</v>
      </c>
      <c r="C4249">
        <v>17</v>
      </c>
      <c r="D4249" t="s">
        <v>15253</v>
      </c>
      <c r="E4249" t="s">
        <v>15253</v>
      </c>
      <c r="F4249" t="s">
        <v>15254</v>
      </c>
      <c r="G4249">
        <v>4247</v>
      </c>
      <c r="H4249" s="2">
        <v>43159</v>
      </c>
      <c r="I4249" s="3">
        <f t="shared" si="529"/>
        <v>1629.3594560185156</v>
      </c>
      <c r="J4249" s="3">
        <f t="shared" si="530"/>
        <v>70.106691054611545</v>
      </c>
      <c r="K4249">
        <f t="shared" si="531"/>
        <v>0.65495668920711758</v>
      </c>
      <c r="L4249" s="4">
        <f t="shared" si="532"/>
        <v>0.65495668920711758</v>
      </c>
      <c r="M4249">
        <f t="shared" si="533"/>
        <v>1.0433547942539952E-2</v>
      </c>
      <c r="N4249">
        <f t="shared" si="534"/>
        <v>0.48818397134322727</v>
      </c>
      <c r="O4249" s="4">
        <f t="shared" si="535"/>
        <v>0.48818397134322727</v>
      </c>
      <c r="P4249">
        <f t="shared" si="536"/>
        <v>0.61326350974114507</v>
      </c>
    </row>
    <row r="4250" spans="1:16" x14ac:dyDescent="0.15">
      <c r="A4250">
        <v>28116</v>
      </c>
      <c r="B4250" s="1">
        <v>42743.872696759259</v>
      </c>
      <c r="C4250">
        <v>8</v>
      </c>
      <c r="D4250" t="s">
        <v>15255</v>
      </c>
      <c r="E4250" t="s">
        <v>15256</v>
      </c>
      <c r="F4250" t="s">
        <v>15257</v>
      </c>
      <c r="G4250">
        <v>4248</v>
      </c>
      <c r="H4250" s="2">
        <v>43159</v>
      </c>
      <c r="I4250" s="3">
        <f t="shared" si="529"/>
        <v>416.12730324074073</v>
      </c>
      <c r="J4250" s="3">
        <f t="shared" si="530"/>
        <v>67.565862131699987</v>
      </c>
      <c r="K4250">
        <f t="shared" si="531"/>
        <v>0.63121954123795276</v>
      </c>
      <c r="L4250" s="4">
        <f t="shared" si="532"/>
        <v>0.63121954123795276</v>
      </c>
      <c r="M4250">
        <f t="shared" si="533"/>
        <v>1.922488608100725E-2</v>
      </c>
      <c r="N4250">
        <f t="shared" si="534"/>
        <v>0.89952921933499941</v>
      </c>
      <c r="O4250" s="4">
        <f t="shared" si="535"/>
        <v>0.89952921933499941</v>
      </c>
      <c r="P4250">
        <f t="shared" si="536"/>
        <v>0.69829696076221437</v>
      </c>
    </row>
    <row r="4251" spans="1:16" x14ac:dyDescent="0.15">
      <c r="A4251">
        <v>64350</v>
      </c>
      <c r="B4251" s="1">
        <v>41618.558657407404</v>
      </c>
      <c r="C4251">
        <v>2</v>
      </c>
      <c r="D4251" t="s">
        <v>15258</v>
      </c>
      <c r="E4251" t="s">
        <v>15259</v>
      </c>
      <c r="F4251" t="s">
        <v>15260</v>
      </c>
      <c r="G4251">
        <v>4249</v>
      </c>
      <c r="H4251" s="2">
        <v>43159</v>
      </c>
      <c r="I4251" s="3">
        <f t="shared" si="529"/>
        <v>1541.4413425925959</v>
      </c>
      <c r="J4251" s="3">
        <f t="shared" si="530"/>
        <v>41.746642069277726</v>
      </c>
      <c r="K4251">
        <f t="shared" si="531"/>
        <v>0.39000902858059178</v>
      </c>
      <c r="L4251" s="4">
        <f t="shared" si="532"/>
        <v>0.39000902858059178</v>
      </c>
      <c r="M4251">
        <f t="shared" si="533"/>
        <v>1.2974869330000846E-3</v>
      </c>
      <c r="N4251">
        <f t="shared" si="534"/>
        <v>6.070919760049779E-2</v>
      </c>
      <c r="O4251" s="4">
        <f t="shared" si="535"/>
        <v>6.070919760049779E-2</v>
      </c>
      <c r="P4251">
        <f t="shared" si="536"/>
        <v>0.30768407083556831</v>
      </c>
    </row>
    <row r="4252" spans="1:16" x14ac:dyDescent="0.15">
      <c r="A4252">
        <v>17476</v>
      </c>
      <c r="B4252" s="1">
        <v>42032.432986111111</v>
      </c>
      <c r="C4252">
        <v>2</v>
      </c>
      <c r="D4252" t="s">
        <v>15261</v>
      </c>
      <c r="F4252" t="s">
        <v>15262</v>
      </c>
      <c r="G4252">
        <v>4250</v>
      </c>
      <c r="H4252" s="2">
        <v>43159</v>
      </c>
      <c r="I4252" s="3">
        <f t="shared" si="529"/>
        <v>1127.5670138888891</v>
      </c>
      <c r="J4252" s="3">
        <f t="shared" si="530"/>
        <v>15.498857083204895</v>
      </c>
      <c r="K4252">
        <f t="shared" si="531"/>
        <v>0.14479474025956662</v>
      </c>
      <c r="L4252" s="4">
        <f t="shared" si="532"/>
        <v>0.14479474025956662</v>
      </c>
      <c r="M4252">
        <f t="shared" si="533"/>
        <v>1.7737304970479395E-3</v>
      </c>
      <c r="N4252">
        <f t="shared" si="534"/>
        <v>8.299255468132373E-2</v>
      </c>
      <c r="O4252" s="4">
        <f t="shared" si="535"/>
        <v>8.299255468132373E-2</v>
      </c>
      <c r="P4252">
        <f t="shared" si="536"/>
        <v>0.1293441938650059</v>
      </c>
    </row>
    <row r="4253" spans="1:16" x14ac:dyDescent="0.15">
      <c r="A4253">
        <v>71371</v>
      </c>
      <c r="B4253" s="1">
        <v>42695.630636574075</v>
      </c>
      <c r="C4253">
        <v>4</v>
      </c>
      <c r="D4253" t="s">
        <v>15263</v>
      </c>
      <c r="E4253" t="s">
        <v>15264</v>
      </c>
      <c r="F4253" t="s">
        <v>15265</v>
      </c>
      <c r="G4253">
        <v>4251</v>
      </c>
      <c r="H4253" s="2">
        <v>43159</v>
      </c>
      <c r="I4253" s="3">
        <f t="shared" si="529"/>
        <v>464.36936342592526</v>
      </c>
      <c r="J4253" s="3">
        <f t="shared" si="530"/>
        <v>153.69446311758006</v>
      </c>
      <c r="K4253">
        <f t="shared" si="531"/>
        <v>1.435857479488531</v>
      </c>
      <c r="L4253" s="4">
        <f t="shared" si="532"/>
        <v>1</v>
      </c>
      <c r="M4253">
        <f t="shared" si="533"/>
        <v>8.6138326837275677E-3</v>
      </c>
      <c r="N4253">
        <f t="shared" si="534"/>
        <v>0.40303979731409673</v>
      </c>
      <c r="O4253" s="4">
        <f t="shared" si="535"/>
        <v>0.40303979731409673</v>
      </c>
      <c r="P4253">
        <f t="shared" si="536"/>
        <v>0.85075994932852417</v>
      </c>
    </row>
    <row r="4254" spans="1:16" x14ac:dyDescent="0.15">
      <c r="A4254">
        <v>38603</v>
      </c>
      <c r="B4254" s="1">
        <v>41701.599687499998</v>
      </c>
      <c r="C4254">
        <v>5</v>
      </c>
      <c r="D4254" t="s">
        <v>15266</v>
      </c>
      <c r="E4254" t="s">
        <v>15267</v>
      </c>
      <c r="F4254" t="s">
        <v>15268</v>
      </c>
      <c r="G4254">
        <v>4252</v>
      </c>
      <c r="H4254" s="2">
        <v>43159</v>
      </c>
      <c r="I4254" s="3">
        <f t="shared" si="529"/>
        <v>1458.4003125000017</v>
      </c>
      <c r="J4254" s="3">
        <f t="shared" si="530"/>
        <v>26.469412869108908</v>
      </c>
      <c r="K4254">
        <f t="shared" si="531"/>
        <v>0.24728479917135493</v>
      </c>
      <c r="L4254" s="4">
        <f t="shared" si="532"/>
        <v>0.24728479917135493</v>
      </c>
      <c r="M4254">
        <f t="shared" si="533"/>
        <v>3.4284139664156814E-3</v>
      </c>
      <c r="N4254">
        <f t="shared" si="534"/>
        <v>0.16041491875542643</v>
      </c>
      <c r="O4254" s="4">
        <f t="shared" si="535"/>
        <v>0.16041491875542643</v>
      </c>
      <c r="P4254">
        <f t="shared" si="536"/>
        <v>0.22556732906737281</v>
      </c>
    </row>
    <row r="4255" spans="1:16" x14ac:dyDescent="0.15">
      <c r="A4255">
        <v>1046773</v>
      </c>
      <c r="B4255" s="1">
        <v>41501.66269675926</v>
      </c>
      <c r="C4255">
        <v>34</v>
      </c>
      <c r="D4255" t="s">
        <v>15269</v>
      </c>
      <c r="E4255" t="s">
        <v>15270</v>
      </c>
      <c r="F4255" t="s">
        <v>15271</v>
      </c>
      <c r="G4255">
        <v>4253</v>
      </c>
      <c r="H4255" s="2">
        <v>43159</v>
      </c>
      <c r="I4255" s="3">
        <f t="shared" si="529"/>
        <v>1658.3373032407399</v>
      </c>
      <c r="J4255" s="3">
        <f t="shared" si="530"/>
        <v>631.2183884149415</v>
      </c>
      <c r="K4255">
        <f t="shared" si="531"/>
        <v>5.8970220905285204</v>
      </c>
      <c r="L4255" s="4">
        <f t="shared" si="532"/>
        <v>1</v>
      </c>
      <c r="M4255">
        <f t="shared" si="533"/>
        <v>2.0502463481679421E-2</v>
      </c>
      <c r="N4255">
        <f t="shared" si="534"/>
        <v>0.95930685323224352</v>
      </c>
      <c r="O4255" s="4">
        <f t="shared" si="535"/>
        <v>0.95930685323224352</v>
      </c>
      <c r="P4255">
        <f t="shared" si="536"/>
        <v>0.98982671330806093</v>
      </c>
    </row>
    <row r="4256" spans="1:16" x14ac:dyDescent="0.15">
      <c r="A4256">
        <v>16746</v>
      </c>
      <c r="B4256" s="1">
        <v>42031.478148148148</v>
      </c>
      <c r="C4256">
        <v>22</v>
      </c>
      <c r="D4256" t="s">
        <v>15272</v>
      </c>
      <c r="F4256" t="s">
        <v>15273</v>
      </c>
      <c r="G4256">
        <v>4254</v>
      </c>
      <c r="H4256" s="2">
        <v>43159</v>
      </c>
      <c r="I4256" s="3">
        <f t="shared" si="529"/>
        <v>1128.5218518518523</v>
      </c>
      <c r="J4256" s="3">
        <f t="shared" si="530"/>
        <v>14.838879701372719</v>
      </c>
      <c r="K4256">
        <f t="shared" si="531"/>
        <v>0.13862904345582408</v>
      </c>
      <c r="L4256" s="4">
        <f t="shared" si="532"/>
        <v>0.13862904345582408</v>
      </c>
      <c r="M4256">
        <f t="shared" si="533"/>
        <v>1.949452725607308E-2</v>
      </c>
      <c r="N4256">
        <f t="shared" si="534"/>
        <v>0.91214568502876281</v>
      </c>
      <c r="O4256" s="4">
        <f t="shared" si="535"/>
        <v>0.91214568502876281</v>
      </c>
      <c r="P4256">
        <f t="shared" si="536"/>
        <v>0.33200820384905877</v>
      </c>
    </row>
    <row r="4257" spans="1:16" x14ac:dyDescent="0.15">
      <c r="A4257">
        <v>4352</v>
      </c>
      <c r="B4257" s="1">
        <v>43038.606944444444</v>
      </c>
      <c r="C4257">
        <v>0</v>
      </c>
      <c r="D4257" t="s">
        <v>15274</v>
      </c>
      <c r="E4257" t="s">
        <v>15275</v>
      </c>
      <c r="F4257" t="s">
        <v>15276</v>
      </c>
      <c r="G4257">
        <v>4255</v>
      </c>
      <c r="H4257" s="2">
        <v>43159</v>
      </c>
      <c r="I4257" s="3">
        <f t="shared" si="529"/>
        <v>121.3930555555562</v>
      </c>
      <c r="J4257" s="3">
        <f t="shared" si="530"/>
        <v>35.850485681269333</v>
      </c>
      <c r="K4257">
        <f t="shared" si="531"/>
        <v>0.33492545511783661</v>
      </c>
      <c r="L4257" s="4">
        <f t="shared" si="532"/>
        <v>0.33492545511783661</v>
      </c>
      <c r="M4257">
        <f t="shared" si="533"/>
        <v>0</v>
      </c>
      <c r="N4257">
        <f t="shared" si="534"/>
        <v>0</v>
      </c>
      <c r="O4257" s="4">
        <f t="shared" si="535"/>
        <v>0</v>
      </c>
      <c r="P4257">
        <f t="shared" si="536"/>
        <v>0.25119409133837745</v>
      </c>
    </row>
    <row r="4258" spans="1:16" x14ac:dyDescent="0.15">
      <c r="A4258">
        <v>6848</v>
      </c>
      <c r="B4258" s="1">
        <v>42839.462951388887</v>
      </c>
      <c r="C4258">
        <v>1</v>
      </c>
      <c r="D4258" t="s">
        <v>15277</v>
      </c>
      <c r="E4258" t="s">
        <v>15278</v>
      </c>
      <c r="F4258" t="s">
        <v>15279</v>
      </c>
      <c r="G4258">
        <v>4256</v>
      </c>
      <c r="H4258" s="2">
        <v>43159</v>
      </c>
      <c r="I4258" s="3">
        <f t="shared" si="529"/>
        <v>320.53704861111328</v>
      </c>
      <c r="J4258" s="3">
        <f t="shared" si="530"/>
        <v>21.364145048668718</v>
      </c>
      <c r="K4258">
        <f t="shared" si="531"/>
        <v>0.19958993212098375</v>
      </c>
      <c r="L4258" s="4">
        <f t="shared" si="532"/>
        <v>0.19958993212098375</v>
      </c>
      <c r="M4258">
        <f t="shared" si="533"/>
        <v>3.1197641718266234E-3</v>
      </c>
      <c r="N4258">
        <f t="shared" si="534"/>
        <v>0.14597324624799399</v>
      </c>
      <c r="O4258" s="4">
        <f t="shared" si="535"/>
        <v>0.14597324624799399</v>
      </c>
      <c r="P4258">
        <f t="shared" si="536"/>
        <v>0.18618576065273632</v>
      </c>
    </row>
    <row r="4259" spans="1:16" x14ac:dyDescent="0.15">
      <c r="A4259">
        <v>12848</v>
      </c>
      <c r="B4259" s="1">
        <v>42275.667500000003</v>
      </c>
      <c r="C4259">
        <v>6</v>
      </c>
      <c r="D4259" t="s">
        <v>15280</v>
      </c>
      <c r="E4259" t="s">
        <v>15281</v>
      </c>
      <c r="F4259" t="s">
        <v>15282</v>
      </c>
      <c r="G4259">
        <v>4257</v>
      </c>
      <c r="H4259" s="2">
        <v>43159</v>
      </c>
      <c r="I4259" s="3">
        <f t="shared" si="529"/>
        <v>884.3324999999968</v>
      </c>
      <c r="J4259" s="3">
        <f t="shared" si="530"/>
        <v>14.528472039645774</v>
      </c>
      <c r="K4259">
        <f t="shared" si="531"/>
        <v>0.13572912660950148</v>
      </c>
      <c r="L4259" s="4">
        <f t="shared" si="532"/>
        <v>0.13572912660950148</v>
      </c>
      <c r="M4259">
        <f t="shared" si="533"/>
        <v>6.7847783497723101E-3</v>
      </c>
      <c r="N4259">
        <f t="shared" si="534"/>
        <v>0.31745864951372088</v>
      </c>
      <c r="O4259" s="4">
        <f t="shared" si="535"/>
        <v>0.31745864951372088</v>
      </c>
      <c r="P4259">
        <f t="shared" si="536"/>
        <v>0.18116150733555633</v>
      </c>
    </row>
    <row r="4260" spans="1:16" x14ac:dyDescent="0.15">
      <c r="A4260">
        <v>15016</v>
      </c>
      <c r="B4260" s="1">
        <v>41599.620972222219</v>
      </c>
      <c r="C4260">
        <v>6</v>
      </c>
      <c r="D4260" t="s">
        <v>15283</v>
      </c>
      <c r="E4260" t="s">
        <v>15283</v>
      </c>
      <c r="F4260" t="s">
        <v>15284</v>
      </c>
      <c r="G4260">
        <v>4258</v>
      </c>
      <c r="H4260" s="2">
        <v>43159</v>
      </c>
      <c r="I4260" s="3">
        <f t="shared" si="529"/>
        <v>1560.3790277777807</v>
      </c>
      <c r="J4260" s="3">
        <f t="shared" si="530"/>
        <v>9.6233028851875098</v>
      </c>
      <c r="K4260">
        <f t="shared" si="531"/>
        <v>8.9903638327616081E-2</v>
      </c>
      <c r="L4260" s="4">
        <f t="shared" si="532"/>
        <v>8.9903638327616081E-2</v>
      </c>
      <c r="M4260">
        <f t="shared" si="533"/>
        <v>3.8452195865160536E-3</v>
      </c>
      <c r="N4260">
        <f t="shared" si="534"/>
        <v>0.17991718433367243</v>
      </c>
      <c r="O4260" s="4">
        <f t="shared" si="535"/>
        <v>0.17991718433367243</v>
      </c>
      <c r="P4260">
        <f t="shared" si="536"/>
        <v>0.11240702482913018</v>
      </c>
    </row>
    <row r="4261" spans="1:16" x14ac:dyDescent="0.15">
      <c r="A4261">
        <v>1969</v>
      </c>
      <c r="B4261" s="1">
        <v>43039.644155092596</v>
      </c>
      <c r="C4261">
        <v>0</v>
      </c>
      <c r="D4261" t="s">
        <v>15285</v>
      </c>
      <c r="E4261" t="s">
        <v>15286</v>
      </c>
      <c r="F4261" t="s">
        <v>15287</v>
      </c>
      <c r="G4261">
        <v>4259</v>
      </c>
      <c r="H4261" s="2">
        <v>43159</v>
      </c>
      <c r="I4261" s="3">
        <f t="shared" si="529"/>
        <v>120.35584490740439</v>
      </c>
      <c r="J4261" s="3">
        <f t="shared" si="530"/>
        <v>16.359820343705348</v>
      </c>
      <c r="K4261">
        <f t="shared" si="531"/>
        <v>0.15283810442557869</v>
      </c>
      <c r="L4261" s="4">
        <f t="shared" si="532"/>
        <v>0.15283810442557869</v>
      </c>
      <c r="M4261">
        <f t="shared" si="533"/>
        <v>0</v>
      </c>
      <c r="N4261">
        <f t="shared" si="534"/>
        <v>0</v>
      </c>
      <c r="O4261" s="4">
        <f t="shared" si="535"/>
        <v>0</v>
      </c>
      <c r="P4261">
        <f t="shared" si="536"/>
        <v>0.11462857831918402</v>
      </c>
    </row>
    <row r="4262" spans="1:16" x14ac:dyDescent="0.15">
      <c r="A4262">
        <v>97122</v>
      </c>
      <c r="B4262" s="1">
        <v>41709.545891203707</v>
      </c>
      <c r="C4262">
        <v>15</v>
      </c>
      <c r="D4262" t="s">
        <v>15288</v>
      </c>
      <c r="F4262" t="s">
        <v>15289</v>
      </c>
      <c r="G4262">
        <v>4260</v>
      </c>
      <c r="H4262" s="2">
        <v>43159</v>
      </c>
      <c r="I4262" s="3">
        <f t="shared" si="529"/>
        <v>1450.4541087962934</v>
      </c>
      <c r="J4262" s="3">
        <f t="shared" si="530"/>
        <v>66.959719312043489</v>
      </c>
      <c r="K4262">
        <f t="shared" si="531"/>
        <v>0.62555678225764888</v>
      </c>
      <c r="L4262" s="4">
        <f t="shared" si="532"/>
        <v>0.62555678225764888</v>
      </c>
      <c r="M4262">
        <f t="shared" si="533"/>
        <v>1.0341588823136389E-2</v>
      </c>
      <c r="N4262">
        <f t="shared" si="534"/>
        <v>0.48388121945490575</v>
      </c>
      <c r="O4262" s="4">
        <f t="shared" si="535"/>
        <v>0.48388121945490575</v>
      </c>
      <c r="P4262">
        <f t="shared" si="536"/>
        <v>0.59013789155696306</v>
      </c>
    </row>
    <row r="4263" spans="1:16" x14ac:dyDescent="0.15">
      <c r="A4263">
        <v>30043</v>
      </c>
      <c r="B4263" s="1">
        <v>42775.726539351854</v>
      </c>
      <c r="C4263">
        <v>27</v>
      </c>
      <c r="D4263" t="s">
        <v>15290</v>
      </c>
      <c r="E4263" t="s">
        <v>15290</v>
      </c>
      <c r="F4263" t="s">
        <v>15291</v>
      </c>
      <c r="G4263">
        <v>4261</v>
      </c>
      <c r="H4263" s="2">
        <v>43159</v>
      </c>
      <c r="I4263" s="3">
        <f t="shared" si="529"/>
        <v>384.27346064814628</v>
      </c>
      <c r="J4263" s="3">
        <f t="shared" si="530"/>
        <v>78.181303359662351</v>
      </c>
      <c r="K4263">
        <f t="shared" si="531"/>
        <v>0.73039201873689796</v>
      </c>
      <c r="L4263" s="4">
        <f t="shared" si="532"/>
        <v>0.73039201873689796</v>
      </c>
      <c r="M4263">
        <f t="shared" si="533"/>
        <v>7.0262463492689928E-2</v>
      </c>
      <c r="N4263">
        <f t="shared" si="534"/>
        <v>3.2875689701263426</v>
      </c>
      <c r="O4263" s="4">
        <f t="shared" si="535"/>
        <v>1</v>
      </c>
      <c r="P4263">
        <f t="shared" si="536"/>
        <v>0.79779401405267347</v>
      </c>
    </row>
    <row r="4264" spans="1:16" x14ac:dyDescent="0.15">
      <c r="A4264">
        <v>4331</v>
      </c>
      <c r="B4264" s="1">
        <v>43038.606666666667</v>
      </c>
      <c r="C4264">
        <v>2</v>
      </c>
      <c r="D4264" t="s">
        <v>15292</v>
      </c>
      <c r="E4264" t="s">
        <v>15293</v>
      </c>
      <c r="F4264" t="s">
        <v>15294</v>
      </c>
      <c r="G4264">
        <v>4262</v>
      </c>
      <c r="H4264" s="2">
        <v>43159</v>
      </c>
      <c r="I4264" s="3">
        <f t="shared" si="529"/>
        <v>121.39333333333343</v>
      </c>
      <c r="J4264" s="3">
        <f t="shared" si="530"/>
        <v>35.67741226865833</v>
      </c>
      <c r="K4264">
        <f t="shared" si="531"/>
        <v>0.33330855396891235</v>
      </c>
      <c r="L4264" s="4">
        <f t="shared" si="532"/>
        <v>0.33330855396891235</v>
      </c>
      <c r="M4264">
        <f t="shared" si="533"/>
        <v>1.6475369322862306E-2</v>
      </c>
      <c r="N4264">
        <f t="shared" si="534"/>
        <v>0.77087978793753453</v>
      </c>
      <c r="O4264" s="4">
        <f t="shared" si="535"/>
        <v>0.77087978793753453</v>
      </c>
      <c r="P4264">
        <f t="shared" si="536"/>
        <v>0.44270136246106789</v>
      </c>
    </row>
    <row r="4265" spans="1:16" x14ac:dyDescent="0.15">
      <c r="A4265">
        <v>3235</v>
      </c>
      <c r="B4265" s="1">
        <v>42634.593229166669</v>
      </c>
      <c r="C4265">
        <v>1</v>
      </c>
      <c r="D4265" t="s">
        <v>15295</v>
      </c>
      <c r="E4265" t="s">
        <v>15296</v>
      </c>
      <c r="F4265" t="s">
        <v>15297</v>
      </c>
      <c r="G4265">
        <v>4263</v>
      </c>
      <c r="H4265" s="2">
        <v>43159</v>
      </c>
      <c r="I4265" s="3">
        <f t="shared" si="529"/>
        <v>525.40677083333139</v>
      </c>
      <c r="J4265" s="3">
        <f t="shared" si="530"/>
        <v>6.1571342045498705</v>
      </c>
      <c r="K4265">
        <f t="shared" si="531"/>
        <v>5.7521702607166748E-2</v>
      </c>
      <c r="L4265" s="4">
        <f t="shared" si="532"/>
        <v>5.7521702607166748E-2</v>
      </c>
      <c r="M4265">
        <f t="shared" si="533"/>
        <v>1.9032872347913047E-3</v>
      </c>
      <c r="N4265">
        <f t="shared" si="534"/>
        <v>8.9054492872833291E-2</v>
      </c>
      <c r="O4265" s="4">
        <f t="shared" si="535"/>
        <v>8.9054492872833291E-2</v>
      </c>
      <c r="P4265">
        <f t="shared" si="536"/>
        <v>6.5404900173583386E-2</v>
      </c>
    </row>
    <row r="4266" spans="1:16" x14ac:dyDescent="0.15">
      <c r="A4266">
        <v>5320</v>
      </c>
      <c r="B4266" s="1">
        <v>43068.48878472222</v>
      </c>
      <c r="C4266">
        <v>7</v>
      </c>
      <c r="D4266" t="s">
        <v>15298</v>
      </c>
      <c r="E4266" t="s">
        <v>15299</v>
      </c>
      <c r="F4266" t="s">
        <v>15300</v>
      </c>
      <c r="G4266">
        <v>4264</v>
      </c>
      <c r="H4266" s="2">
        <v>43159</v>
      </c>
      <c r="I4266" s="3">
        <f t="shared" si="529"/>
        <v>91.511215277780138</v>
      </c>
      <c r="J4266" s="3">
        <f t="shared" si="530"/>
        <v>58.134950823800835</v>
      </c>
      <c r="K4266">
        <f t="shared" si="531"/>
        <v>0.54311327985962043</v>
      </c>
      <c r="L4266" s="4">
        <f t="shared" si="532"/>
        <v>0.54311327985962043</v>
      </c>
      <c r="M4266">
        <f t="shared" si="533"/>
        <v>7.6493356347106356E-2</v>
      </c>
      <c r="N4266">
        <f t="shared" si="534"/>
        <v>3.5791114095185028</v>
      </c>
      <c r="O4266" s="4">
        <f t="shared" si="535"/>
        <v>1</v>
      </c>
      <c r="P4266">
        <f t="shared" si="536"/>
        <v>0.65733495989471535</v>
      </c>
    </row>
    <row r="4267" spans="1:16" x14ac:dyDescent="0.15">
      <c r="A4267">
        <v>13260</v>
      </c>
      <c r="B4267" s="1">
        <v>42618.465254629627</v>
      </c>
      <c r="C4267">
        <v>0</v>
      </c>
      <c r="D4267" t="s">
        <v>15301</v>
      </c>
      <c r="E4267" t="s">
        <v>15302</v>
      </c>
      <c r="F4267" t="s">
        <v>15303</v>
      </c>
      <c r="G4267">
        <v>4265</v>
      </c>
      <c r="H4267" s="2">
        <v>43159</v>
      </c>
      <c r="I4267" s="3">
        <f t="shared" si="529"/>
        <v>541.53474537037255</v>
      </c>
      <c r="J4267" s="3">
        <f t="shared" si="530"/>
        <v>24.485963483157615</v>
      </c>
      <c r="K4267">
        <f t="shared" si="531"/>
        <v>0.22875484969733684</v>
      </c>
      <c r="L4267" s="4">
        <f t="shared" si="532"/>
        <v>0.22875484969733684</v>
      </c>
      <c r="M4267">
        <f t="shared" si="533"/>
        <v>0</v>
      </c>
      <c r="N4267">
        <f t="shared" si="534"/>
        <v>0</v>
      </c>
      <c r="O4267" s="4">
        <f t="shared" si="535"/>
        <v>0</v>
      </c>
      <c r="P4267">
        <f t="shared" si="536"/>
        <v>0.17156613727300263</v>
      </c>
    </row>
    <row r="4268" spans="1:16" x14ac:dyDescent="0.15">
      <c r="A4268">
        <v>3134</v>
      </c>
      <c r="B4268" s="1">
        <v>43032.499907407408</v>
      </c>
      <c r="C4268">
        <v>0</v>
      </c>
      <c r="D4268" t="s">
        <v>15304</v>
      </c>
      <c r="E4268" t="s">
        <v>15305</v>
      </c>
      <c r="F4268" t="s">
        <v>15306</v>
      </c>
      <c r="G4268">
        <v>4266</v>
      </c>
      <c r="H4268" s="2">
        <v>43159</v>
      </c>
      <c r="I4268" s="3">
        <f t="shared" si="529"/>
        <v>127.50009259259241</v>
      </c>
      <c r="J4268" s="3">
        <f t="shared" si="530"/>
        <v>24.580374306191533</v>
      </c>
      <c r="K4268">
        <f t="shared" si="531"/>
        <v>0.22963686251450782</v>
      </c>
      <c r="L4268" s="4">
        <f t="shared" si="532"/>
        <v>0.22963686251450782</v>
      </c>
      <c r="M4268">
        <f t="shared" si="533"/>
        <v>0</v>
      </c>
      <c r="N4268">
        <f t="shared" si="534"/>
        <v>0</v>
      </c>
      <c r="O4268" s="4">
        <f t="shared" si="535"/>
        <v>0</v>
      </c>
      <c r="P4268">
        <f t="shared" si="536"/>
        <v>0.17222764688588088</v>
      </c>
    </row>
    <row r="4269" spans="1:16" x14ac:dyDescent="0.15">
      <c r="A4269">
        <v>26138</v>
      </c>
      <c r="B4269" s="1">
        <v>43062.706134259257</v>
      </c>
      <c r="C4269">
        <v>39</v>
      </c>
      <c r="D4269" t="s">
        <v>15307</v>
      </c>
      <c r="E4269" t="s">
        <v>15308</v>
      </c>
      <c r="F4269" t="s">
        <v>15309</v>
      </c>
      <c r="G4269">
        <v>4267</v>
      </c>
      <c r="H4269" s="2">
        <v>43159</v>
      </c>
      <c r="I4269" s="3">
        <f t="shared" si="529"/>
        <v>97.293865740743058</v>
      </c>
      <c r="J4269" s="3">
        <f t="shared" si="530"/>
        <v>268.65003051322253</v>
      </c>
      <c r="K4269">
        <f t="shared" si="531"/>
        <v>2.5098051540225597</v>
      </c>
      <c r="L4269" s="4">
        <f t="shared" si="532"/>
        <v>1</v>
      </c>
      <c r="M4269">
        <f t="shared" si="533"/>
        <v>0.40084747073286708</v>
      </c>
      <c r="N4269">
        <f t="shared" si="534"/>
        <v>18.755586425917244</v>
      </c>
      <c r="O4269" s="4">
        <f t="shared" si="535"/>
        <v>1</v>
      </c>
      <c r="P4269">
        <f t="shared" si="536"/>
        <v>1</v>
      </c>
    </row>
    <row r="4270" spans="1:16" x14ac:dyDescent="0.15">
      <c r="A4270">
        <v>10093</v>
      </c>
      <c r="B4270" s="1">
        <v>42716.402939814812</v>
      </c>
      <c r="C4270">
        <v>0</v>
      </c>
      <c r="D4270" t="s">
        <v>15310</v>
      </c>
      <c r="E4270" t="s">
        <v>15311</v>
      </c>
      <c r="F4270" t="s">
        <v>15312</v>
      </c>
      <c r="G4270">
        <v>4268</v>
      </c>
      <c r="H4270" s="2">
        <v>43159</v>
      </c>
      <c r="I4270" s="3">
        <f t="shared" si="529"/>
        <v>443.59706018518773</v>
      </c>
      <c r="J4270" s="3">
        <f t="shared" si="530"/>
        <v>22.752630497114865</v>
      </c>
      <c r="K4270">
        <f t="shared" si="531"/>
        <v>0.21256155891789175</v>
      </c>
      <c r="L4270" s="4">
        <f t="shared" si="532"/>
        <v>0.21256155891789175</v>
      </c>
      <c r="M4270">
        <f t="shared" si="533"/>
        <v>0</v>
      </c>
      <c r="N4270">
        <f t="shared" si="534"/>
        <v>0</v>
      </c>
      <c r="O4270" s="4">
        <f t="shared" si="535"/>
        <v>0</v>
      </c>
      <c r="P4270">
        <f t="shared" si="536"/>
        <v>0.15942116918841881</v>
      </c>
    </row>
    <row r="4271" spans="1:16" x14ac:dyDescent="0.15">
      <c r="A4271">
        <v>5658</v>
      </c>
      <c r="B4271" s="1">
        <v>41883.455138888887</v>
      </c>
      <c r="C4271">
        <v>2</v>
      </c>
      <c r="D4271" t="s">
        <v>15313</v>
      </c>
      <c r="F4271" t="s">
        <v>15314</v>
      </c>
      <c r="G4271">
        <v>4269</v>
      </c>
      <c r="H4271" s="2">
        <v>43159</v>
      </c>
      <c r="I4271" s="3">
        <f t="shared" si="529"/>
        <v>1276.5448611111133</v>
      </c>
      <c r="J4271" s="3">
        <f t="shared" si="530"/>
        <v>4.4322766652127203</v>
      </c>
      <c r="K4271">
        <f t="shared" si="531"/>
        <v>4.1407591866464713E-2</v>
      </c>
      <c r="L4271" s="4">
        <f t="shared" si="532"/>
        <v>4.1407591866464713E-2</v>
      </c>
      <c r="M4271">
        <f t="shared" si="533"/>
        <v>1.5667291146032945E-3</v>
      </c>
      <c r="N4271">
        <f t="shared" si="534"/>
        <v>7.3306994456566257E-2</v>
      </c>
      <c r="O4271" s="4">
        <f t="shared" si="535"/>
        <v>7.3306994456566257E-2</v>
      </c>
      <c r="P4271">
        <f t="shared" si="536"/>
        <v>4.9382442513990099E-2</v>
      </c>
    </row>
    <row r="4272" spans="1:16" x14ac:dyDescent="0.15">
      <c r="A4272">
        <v>34870</v>
      </c>
      <c r="B4272" s="1">
        <v>41701.706770833334</v>
      </c>
      <c r="C4272">
        <v>14</v>
      </c>
      <c r="D4272" t="s">
        <v>15315</v>
      </c>
      <c r="E4272" t="s">
        <v>15315</v>
      </c>
      <c r="F4272" t="s">
        <v>15316</v>
      </c>
      <c r="G4272">
        <v>4270</v>
      </c>
      <c r="H4272" s="2">
        <v>43159</v>
      </c>
      <c r="I4272" s="3">
        <f t="shared" si="529"/>
        <v>1458.2932291666657</v>
      </c>
      <c r="J4272" s="3">
        <f t="shared" si="530"/>
        <v>23.911514709511671</v>
      </c>
      <c r="K4272">
        <f t="shared" si="531"/>
        <v>0.22338818552810433</v>
      </c>
      <c r="L4272" s="4">
        <f t="shared" si="532"/>
        <v>0.22338818552810433</v>
      </c>
      <c r="M4272">
        <f t="shared" si="533"/>
        <v>9.6002640072602053E-3</v>
      </c>
      <c r="N4272">
        <f t="shared" si="534"/>
        <v>0.44919475472950182</v>
      </c>
      <c r="O4272" s="4">
        <f t="shared" si="535"/>
        <v>0.44919475472950182</v>
      </c>
      <c r="P4272">
        <f t="shared" si="536"/>
        <v>0.27983982782845368</v>
      </c>
    </row>
    <row r="4273" spans="1:16" x14ac:dyDescent="0.15">
      <c r="A4273">
        <v>3016</v>
      </c>
      <c r="B4273" s="1">
        <v>42964.500069444446</v>
      </c>
      <c r="C4273">
        <v>1</v>
      </c>
      <c r="D4273" t="s">
        <v>15317</v>
      </c>
      <c r="E4273" t="s">
        <v>15318</v>
      </c>
      <c r="F4273" t="s">
        <v>15319</v>
      </c>
      <c r="G4273">
        <v>4271</v>
      </c>
      <c r="H4273" s="2">
        <v>43159</v>
      </c>
      <c r="I4273" s="3">
        <f t="shared" si="529"/>
        <v>195.49993055555387</v>
      </c>
      <c r="J4273" s="3">
        <f t="shared" si="530"/>
        <v>15.427115454360553</v>
      </c>
      <c r="K4273">
        <f t="shared" si="531"/>
        <v>0.144124509515548</v>
      </c>
      <c r="L4273" s="4">
        <f t="shared" si="532"/>
        <v>0.144124509515548</v>
      </c>
      <c r="M4273">
        <f t="shared" si="533"/>
        <v>5.1150913310214034E-3</v>
      </c>
      <c r="N4273">
        <f t="shared" si="534"/>
        <v>0.23933427186164302</v>
      </c>
      <c r="O4273" s="4">
        <f t="shared" si="535"/>
        <v>0.23933427186164302</v>
      </c>
      <c r="P4273">
        <f t="shared" si="536"/>
        <v>0.16792695010207176</v>
      </c>
    </row>
    <row r="4274" spans="1:16" x14ac:dyDescent="0.15">
      <c r="A4274">
        <v>17886</v>
      </c>
      <c r="B4274" s="1">
        <v>41709.451331018521</v>
      </c>
      <c r="C4274">
        <v>1</v>
      </c>
      <c r="D4274" t="s">
        <v>15320</v>
      </c>
      <c r="E4274" t="s">
        <v>15321</v>
      </c>
      <c r="F4274" t="s">
        <v>15322</v>
      </c>
      <c r="G4274">
        <v>4272</v>
      </c>
      <c r="H4274" s="2">
        <v>43159</v>
      </c>
      <c r="I4274" s="3">
        <f t="shared" si="529"/>
        <v>1450.5486689814788</v>
      </c>
      <c r="J4274" s="3">
        <f t="shared" si="530"/>
        <v>12.330506643778373</v>
      </c>
      <c r="K4274">
        <f t="shared" si="531"/>
        <v>0.11519510743082237</v>
      </c>
      <c r="L4274" s="4">
        <f t="shared" si="532"/>
        <v>0.11519510743082237</v>
      </c>
      <c r="M4274">
        <f t="shared" si="533"/>
        <v>6.8939431084526291E-4</v>
      </c>
      <c r="N4274">
        <f t="shared" si="534"/>
        <v>3.2256645039955352E-2</v>
      </c>
      <c r="O4274" s="4">
        <f t="shared" si="535"/>
        <v>3.2256645039955352E-2</v>
      </c>
      <c r="P4274">
        <f t="shared" si="536"/>
        <v>9.4460491833105606E-2</v>
      </c>
    </row>
    <row r="4275" spans="1:16" x14ac:dyDescent="0.15">
      <c r="A4275">
        <v>11581</v>
      </c>
      <c r="B4275" s="1">
        <v>42599.678402777776</v>
      </c>
      <c r="C4275">
        <v>4</v>
      </c>
      <c r="D4275" t="s">
        <v>15323</v>
      </c>
      <c r="E4275" t="s">
        <v>15324</v>
      </c>
      <c r="F4275" t="s">
        <v>15325</v>
      </c>
      <c r="G4275">
        <v>4273</v>
      </c>
      <c r="H4275" s="2">
        <v>43159</v>
      </c>
      <c r="I4275" s="3">
        <f t="shared" si="529"/>
        <v>560.32159722222423</v>
      </c>
      <c r="J4275" s="3">
        <f t="shared" si="530"/>
        <v>20.668487628198562</v>
      </c>
      <c r="K4275">
        <f t="shared" si="531"/>
        <v>0.19309090222698155</v>
      </c>
      <c r="L4275" s="4">
        <f t="shared" si="532"/>
        <v>0.19309090222698155</v>
      </c>
      <c r="M4275">
        <f t="shared" si="533"/>
        <v>7.1387574918223172E-3</v>
      </c>
      <c r="N4275">
        <f t="shared" si="534"/>
        <v>0.3340212746428074</v>
      </c>
      <c r="O4275" s="4">
        <f t="shared" si="535"/>
        <v>0.3340212746428074</v>
      </c>
      <c r="P4275">
        <f t="shared" si="536"/>
        <v>0.22832349533093801</v>
      </c>
    </row>
    <row r="4276" spans="1:16" x14ac:dyDescent="0.15">
      <c r="A4276">
        <v>4497</v>
      </c>
      <c r="B4276" s="1">
        <v>42639.621504629627</v>
      </c>
      <c r="C4276">
        <v>2</v>
      </c>
      <c r="D4276" t="s">
        <v>15326</v>
      </c>
      <c r="E4276" t="s">
        <v>15327</v>
      </c>
      <c r="F4276" t="s">
        <v>15328</v>
      </c>
      <c r="G4276">
        <v>4274</v>
      </c>
      <c r="H4276" s="2">
        <v>43159</v>
      </c>
      <c r="I4276" s="3">
        <f t="shared" si="529"/>
        <v>520.37849537037255</v>
      </c>
      <c r="J4276" s="3">
        <f t="shared" si="530"/>
        <v>8.6417867763719158</v>
      </c>
      <c r="K4276">
        <f t="shared" si="531"/>
        <v>8.0734035093417672E-2</v>
      </c>
      <c r="L4276" s="4">
        <f t="shared" si="532"/>
        <v>8.0734035093417672E-2</v>
      </c>
      <c r="M4276">
        <f t="shared" si="533"/>
        <v>3.8433563604055665E-3</v>
      </c>
      <c r="N4276">
        <f t="shared" si="534"/>
        <v>0.17983000429413676</v>
      </c>
      <c r="O4276" s="4">
        <f t="shared" si="535"/>
        <v>0.17983000429413676</v>
      </c>
      <c r="P4276">
        <f t="shared" si="536"/>
        <v>0.10550802739359744</v>
      </c>
    </row>
    <row r="4277" spans="1:16" x14ac:dyDescent="0.15">
      <c r="A4277">
        <v>70259</v>
      </c>
      <c r="B4277" s="1">
        <v>42013.537824074076</v>
      </c>
      <c r="C4277">
        <v>151</v>
      </c>
      <c r="D4277" t="s">
        <v>15329</v>
      </c>
      <c r="F4277" t="s">
        <v>15330</v>
      </c>
      <c r="G4277">
        <v>4275</v>
      </c>
      <c r="H4277" s="2">
        <v>43159</v>
      </c>
      <c r="I4277" s="3">
        <f t="shared" si="529"/>
        <v>1146.4621759259244</v>
      </c>
      <c r="J4277" s="3">
        <f t="shared" si="530"/>
        <v>61.283312677329533</v>
      </c>
      <c r="K4277">
        <f t="shared" si="531"/>
        <v>0.57252617362188429</v>
      </c>
      <c r="L4277" s="4">
        <f t="shared" si="532"/>
        <v>0.57252617362188429</v>
      </c>
      <c r="M4277">
        <f t="shared" si="533"/>
        <v>0.1317095349247322</v>
      </c>
      <c r="N4277">
        <f t="shared" si="534"/>
        <v>6.1626672132463867</v>
      </c>
      <c r="O4277" s="4">
        <f t="shared" si="535"/>
        <v>1</v>
      </c>
      <c r="P4277">
        <f t="shared" si="536"/>
        <v>0.67939463021641322</v>
      </c>
    </row>
    <row r="4278" spans="1:16" x14ac:dyDescent="0.15">
      <c r="A4278">
        <v>43085</v>
      </c>
      <c r="B4278" s="1">
        <v>41561.719097222223</v>
      </c>
      <c r="C4278">
        <v>15</v>
      </c>
      <c r="D4278" t="s">
        <v>15331</v>
      </c>
      <c r="E4278" t="s">
        <v>15332</v>
      </c>
      <c r="F4278" t="s">
        <v>15333</v>
      </c>
      <c r="G4278">
        <v>4276</v>
      </c>
      <c r="H4278" s="2">
        <v>43159</v>
      </c>
      <c r="I4278" s="3">
        <f t="shared" si="529"/>
        <v>1598.2809027777766</v>
      </c>
      <c r="J4278" s="3">
        <f t="shared" si="530"/>
        <v>26.957088660146805</v>
      </c>
      <c r="K4278">
        <f t="shared" si="531"/>
        <v>0.25184080540556492</v>
      </c>
      <c r="L4278" s="4">
        <f t="shared" si="532"/>
        <v>0.25184080540556492</v>
      </c>
      <c r="M4278">
        <f t="shared" si="533"/>
        <v>9.3850836695416519E-3</v>
      </c>
      <c r="N4278">
        <f t="shared" si="534"/>
        <v>0.43912650254904106</v>
      </c>
      <c r="O4278" s="4">
        <f t="shared" si="535"/>
        <v>0.43912650254904106</v>
      </c>
      <c r="P4278">
        <f t="shared" si="536"/>
        <v>0.29866222969143397</v>
      </c>
    </row>
    <row r="4279" spans="1:16" x14ac:dyDescent="0.15">
      <c r="A4279">
        <v>7874</v>
      </c>
      <c r="B4279" s="1">
        <v>42975.533854166664</v>
      </c>
      <c r="C4279">
        <v>3</v>
      </c>
      <c r="D4279" t="s">
        <v>15334</v>
      </c>
      <c r="E4279" t="s">
        <v>15335</v>
      </c>
      <c r="F4279" t="s">
        <v>15336</v>
      </c>
      <c r="G4279">
        <v>4277</v>
      </c>
      <c r="H4279" s="2">
        <v>43159</v>
      </c>
      <c r="I4279" s="3">
        <f t="shared" si="529"/>
        <v>184.46614583333576</v>
      </c>
      <c r="J4279" s="3">
        <f t="shared" si="530"/>
        <v>42.685339168489591</v>
      </c>
      <c r="K4279">
        <f t="shared" si="531"/>
        <v>0.39877860442306318</v>
      </c>
      <c r="L4279" s="4">
        <f t="shared" si="532"/>
        <v>0.39877860442306318</v>
      </c>
      <c r="M4279">
        <f t="shared" si="533"/>
        <v>1.6263146749488033E-2</v>
      </c>
      <c r="N4279">
        <f t="shared" si="534"/>
        <v>0.76094992905835923</v>
      </c>
      <c r="O4279" s="4">
        <f t="shared" si="535"/>
        <v>0.76094992905835923</v>
      </c>
      <c r="P4279">
        <f t="shared" si="536"/>
        <v>0.48932143558188718</v>
      </c>
    </row>
    <row r="4280" spans="1:16" x14ac:dyDescent="0.15">
      <c r="A4280">
        <v>1581</v>
      </c>
      <c r="B4280" s="1">
        <v>42963.458935185183</v>
      </c>
      <c r="C4280">
        <v>0</v>
      </c>
      <c r="D4280" t="s">
        <v>15337</v>
      </c>
      <c r="E4280" t="s">
        <v>15338</v>
      </c>
      <c r="F4280" t="s">
        <v>15339</v>
      </c>
      <c r="G4280">
        <v>4278</v>
      </c>
      <c r="H4280" s="2">
        <v>43159</v>
      </c>
      <c r="I4280" s="3">
        <f t="shared" si="529"/>
        <v>196.54106481481722</v>
      </c>
      <c r="J4280" s="3">
        <f t="shared" si="530"/>
        <v>8.0441204564024957</v>
      </c>
      <c r="K4280">
        <f t="shared" si="531"/>
        <v>7.5150465989109988E-2</v>
      </c>
      <c r="L4280" s="4">
        <f t="shared" si="532"/>
        <v>7.5150465989109988E-2</v>
      </c>
      <c r="M4280">
        <f t="shared" si="533"/>
        <v>0</v>
      </c>
      <c r="N4280">
        <f t="shared" si="534"/>
        <v>0</v>
      </c>
      <c r="O4280" s="4">
        <f t="shared" si="535"/>
        <v>0</v>
      </c>
      <c r="P4280">
        <f t="shared" si="536"/>
        <v>5.6362849491832491E-2</v>
      </c>
    </row>
    <row r="4281" spans="1:16" x14ac:dyDescent="0.15">
      <c r="A4281">
        <v>1066</v>
      </c>
      <c r="B4281" s="1">
        <v>43025.5471412037</v>
      </c>
      <c r="C4281">
        <v>1</v>
      </c>
      <c r="D4281" t="s">
        <v>15340</v>
      </c>
      <c r="E4281" t="s">
        <v>15341</v>
      </c>
      <c r="F4281" t="s">
        <v>15342</v>
      </c>
      <c r="G4281">
        <v>4279</v>
      </c>
      <c r="H4281" s="2">
        <v>43159</v>
      </c>
      <c r="I4281" s="3">
        <f t="shared" si="529"/>
        <v>134.45285879629955</v>
      </c>
      <c r="J4281" s="3">
        <f t="shared" si="530"/>
        <v>7.9284294104525115</v>
      </c>
      <c r="K4281">
        <f t="shared" si="531"/>
        <v>7.4069647264299751E-2</v>
      </c>
      <c r="L4281" s="4">
        <f t="shared" si="532"/>
        <v>7.4069647264299751E-2</v>
      </c>
      <c r="M4281">
        <f t="shared" si="533"/>
        <v>7.4375510417002922E-3</v>
      </c>
      <c r="N4281">
        <f t="shared" si="534"/>
        <v>0.34800177510099195</v>
      </c>
      <c r="O4281" s="4">
        <f t="shared" si="535"/>
        <v>0.34800177510099195</v>
      </c>
      <c r="P4281">
        <f t="shared" si="536"/>
        <v>0.14255267922347281</v>
      </c>
    </row>
    <row r="4282" spans="1:16" x14ac:dyDescent="0.15">
      <c r="A4282">
        <v>2091</v>
      </c>
      <c r="B4282" s="1">
        <v>42891.504178240742</v>
      </c>
      <c r="C4282">
        <v>1</v>
      </c>
      <c r="D4282" t="s">
        <v>15343</v>
      </c>
      <c r="E4282" t="s">
        <v>15344</v>
      </c>
      <c r="F4282" t="s">
        <v>15345</v>
      </c>
      <c r="G4282">
        <v>4280</v>
      </c>
      <c r="H4282" s="2">
        <v>43159</v>
      </c>
      <c r="I4282" s="3">
        <f t="shared" si="529"/>
        <v>268.49582175925752</v>
      </c>
      <c r="J4282" s="3">
        <f t="shared" si="530"/>
        <v>7.7878306868956111</v>
      </c>
      <c r="K4282">
        <f t="shared" si="531"/>
        <v>7.2756133916253685E-2</v>
      </c>
      <c r="L4282" s="4">
        <f t="shared" si="532"/>
        <v>7.2756133916253685E-2</v>
      </c>
      <c r="M4282">
        <f t="shared" si="533"/>
        <v>3.7244527436133957E-3</v>
      </c>
      <c r="N4282">
        <f t="shared" si="534"/>
        <v>0.17426652385849273</v>
      </c>
      <c r="O4282" s="4">
        <f t="shared" si="535"/>
        <v>0.17426652385849273</v>
      </c>
      <c r="P4282">
        <f t="shared" si="536"/>
        <v>9.8133731401813445E-2</v>
      </c>
    </row>
    <row r="4283" spans="1:16" x14ac:dyDescent="0.15">
      <c r="A4283">
        <v>5347</v>
      </c>
      <c r="B4283" s="1">
        <v>42693.552708333336</v>
      </c>
      <c r="C4283">
        <v>1</v>
      </c>
      <c r="D4283" t="s">
        <v>15346</v>
      </c>
      <c r="E4283" t="s">
        <v>15347</v>
      </c>
      <c r="F4283" t="s">
        <v>15348</v>
      </c>
      <c r="G4283">
        <v>4281</v>
      </c>
      <c r="H4283" s="2">
        <v>43159</v>
      </c>
      <c r="I4283" s="3">
        <f t="shared" si="529"/>
        <v>466.44729166666366</v>
      </c>
      <c r="J4283" s="3">
        <f t="shared" si="530"/>
        <v>11.463245891930521</v>
      </c>
      <c r="K4283">
        <f t="shared" si="531"/>
        <v>0.10709291030577091</v>
      </c>
      <c r="L4283" s="4">
        <f t="shared" si="532"/>
        <v>0.10709291030577091</v>
      </c>
      <c r="M4283">
        <f t="shared" si="533"/>
        <v>2.1438649508005465E-3</v>
      </c>
      <c r="N4283">
        <f t="shared" si="534"/>
        <v>0.10031108415557613</v>
      </c>
      <c r="O4283" s="4">
        <f t="shared" si="535"/>
        <v>0.10031108415557613</v>
      </c>
      <c r="P4283">
        <f t="shared" si="536"/>
        <v>0.10539745376822221</v>
      </c>
    </row>
    <row r="4284" spans="1:16" x14ac:dyDescent="0.15">
      <c r="A4284">
        <v>6682</v>
      </c>
      <c r="B4284" s="1">
        <v>42947.447800925926</v>
      </c>
      <c r="C4284">
        <v>2</v>
      </c>
      <c r="D4284" t="s">
        <v>15349</v>
      </c>
      <c r="E4284" t="s">
        <v>15350</v>
      </c>
      <c r="F4284" t="s">
        <v>15351</v>
      </c>
      <c r="G4284">
        <v>4282</v>
      </c>
      <c r="H4284" s="2">
        <v>43159</v>
      </c>
      <c r="I4284" s="3">
        <f t="shared" si="529"/>
        <v>212.55219907407445</v>
      </c>
      <c r="J4284" s="3">
        <f t="shared" si="530"/>
        <v>31.436983616769464</v>
      </c>
      <c r="K4284">
        <f t="shared" si="531"/>
        <v>0.29369326092225179</v>
      </c>
      <c r="L4284" s="4">
        <f t="shared" si="532"/>
        <v>0.29369326092225179</v>
      </c>
      <c r="M4284">
        <f t="shared" si="533"/>
        <v>9.4094533423434486E-3</v>
      </c>
      <c r="N4284">
        <f t="shared" si="534"/>
        <v>0.44026675548258148</v>
      </c>
      <c r="O4284" s="4">
        <f t="shared" si="535"/>
        <v>0.44026675548258148</v>
      </c>
      <c r="P4284">
        <f t="shared" si="536"/>
        <v>0.3303366345623342</v>
      </c>
    </row>
    <row r="4285" spans="1:16" x14ac:dyDescent="0.15">
      <c r="A4285">
        <v>11629</v>
      </c>
      <c r="B4285" s="1">
        <v>41572.656990740739</v>
      </c>
      <c r="C4285">
        <v>7</v>
      </c>
      <c r="D4285" t="s">
        <v>15352</v>
      </c>
      <c r="E4285" t="s">
        <v>15352</v>
      </c>
      <c r="F4285" t="s">
        <v>15353</v>
      </c>
      <c r="G4285">
        <v>4283</v>
      </c>
      <c r="H4285" s="2">
        <v>43159</v>
      </c>
      <c r="I4285" s="3">
        <f t="shared" si="529"/>
        <v>1587.3430092592607</v>
      </c>
      <c r="J4285" s="3">
        <f t="shared" si="530"/>
        <v>7.3260788198681235</v>
      </c>
      <c r="K4285">
        <f t="shared" si="531"/>
        <v>6.8442316368825237E-2</v>
      </c>
      <c r="L4285" s="4">
        <f t="shared" si="532"/>
        <v>6.8442316368825237E-2</v>
      </c>
      <c r="M4285">
        <f t="shared" si="533"/>
        <v>4.4098849203780943E-3</v>
      </c>
      <c r="N4285">
        <f t="shared" si="534"/>
        <v>0.20633778130440081</v>
      </c>
      <c r="O4285" s="4">
        <f t="shared" si="535"/>
        <v>0.20633778130440081</v>
      </c>
      <c r="P4285">
        <f t="shared" si="536"/>
        <v>0.10291618260271912</v>
      </c>
    </row>
    <row r="4286" spans="1:16" x14ac:dyDescent="0.15">
      <c r="A4286">
        <v>677</v>
      </c>
      <c r="B4286" s="1">
        <v>43136.480543981481</v>
      </c>
      <c r="C4286">
        <v>0</v>
      </c>
      <c r="D4286" t="s">
        <v>15354</v>
      </c>
      <c r="E4286" t="s">
        <v>15355</v>
      </c>
      <c r="F4286" t="s">
        <v>15356</v>
      </c>
      <c r="G4286">
        <v>4284</v>
      </c>
      <c r="H4286" s="2">
        <v>43159</v>
      </c>
      <c r="I4286" s="3">
        <f t="shared" si="529"/>
        <v>23.519456018519122</v>
      </c>
      <c r="J4286" s="3">
        <f t="shared" si="530"/>
        <v>28.784679350871592</v>
      </c>
      <c r="K4286">
        <f t="shared" si="531"/>
        <v>0.26891467852689688</v>
      </c>
      <c r="L4286" s="4">
        <f t="shared" si="532"/>
        <v>0.26891467852689688</v>
      </c>
      <c r="M4286">
        <f t="shared" si="533"/>
        <v>0</v>
      </c>
      <c r="N4286">
        <f t="shared" si="534"/>
        <v>0</v>
      </c>
      <c r="O4286" s="4">
        <f t="shared" si="535"/>
        <v>0</v>
      </c>
      <c r="P4286">
        <f t="shared" si="536"/>
        <v>0.20168600889517266</v>
      </c>
    </row>
    <row r="4287" spans="1:16" x14ac:dyDescent="0.15">
      <c r="A4287">
        <v>8367</v>
      </c>
      <c r="B4287" s="1">
        <v>42753.413206018522</v>
      </c>
      <c r="C4287">
        <v>1</v>
      </c>
      <c r="D4287" t="s">
        <v>15357</v>
      </c>
      <c r="E4287" t="s">
        <v>15358</v>
      </c>
      <c r="F4287" t="s">
        <v>15359</v>
      </c>
      <c r="G4287">
        <v>4285</v>
      </c>
      <c r="H4287" s="2">
        <v>43159</v>
      </c>
      <c r="I4287" s="3">
        <f t="shared" si="529"/>
        <v>406.58679398147797</v>
      </c>
      <c r="J4287" s="3">
        <f t="shared" si="530"/>
        <v>20.578631976869268</v>
      </c>
      <c r="K4287">
        <f t="shared" si="531"/>
        <v>0.192251445122162</v>
      </c>
      <c r="L4287" s="4">
        <f t="shared" si="532"/>
        <v>0.192251445122162</v>
      </c>
      <c r="M4287">
        <f t="shared" si="533"/>
        <v>2.4594994594083026E-3</v>
      </c>
      <c r="N4287">
        <f t="shared" si="534"/>
        <v>0.11507957026918776</v>
      </c>
      <c r="O4287" s="4">
        <f t="shared" si="535"/>
        <v>0.11507957026918776</v>
      </c>
      <c r="P4287">
        <f t="shared" si="536"/>
        <v>0.17295847640891845</v>
      </c>
    </row>
    <row r="4288" spans="1:16" x14ac:dyDescent="0.15">
      <c r="A4288">
        <v>1516</v>
      </c>
      <c r="B4288" s="1">
        <v>43034.522905092592</v>
      </c>
      <c r="C4288">
        <v>0</v>
      </c>
      <c r="D4288" t="s">
        <v>15360</v>
      </c>
      <c r="E4288" t="s">
        <v>15361</v>
      </c>
      <c r="F4288" t="s">
        <v>15362</v>
      </c>
      <c r="G4288">
        <v>4286</v>
      </c>
      <c r="H4288" s="2">
        <v>43159</v>
      </c>
      <c r="I4288" s="3">
        <f t="shared" si="529"/>
        <v>125.47709490740817</v>
      </c>
      <c r="J4288" s="3">
        <f t="shared" si="530"/>
        <v>12.081886348410313</v>
      </c>
      <c r="K4288">
        <f t="shared" si="531"/>
        <v>0.11287242577127699</v>
      </c>
      <c r="L4288" s="4">
        <f t="shared" si="532"/>
        <v>0.11287242577127699</v>
      </c>
      <c r="M4288">
        <f t="shared" si="533"/>
        <v>0</v>
      </c>
      <c r="N4288">
        <f t="shared" si="534"/>
        <v>0</v>
      </c>
      <c r="O4288" s="4">
        <f t="shared" si="535"/>
        <v>0</v>
      </c>
      <c r="P4288">
        <f t="shared" si="536"/>
        <v>8.4654319328457739E-2</v>
      </c>
    </row>
    <row r="4289" spans="1:16" x14ac:dyDescent="0.15">
      <c r="A4289">
        <v>10517</v>
      </c>
      <c r="B4289" s="1">
        <v>41606.606736111113</v>
      </c>
      <c r="C4289">
        <v>1</v>
      </c>
      <c r="D4289" t="s">
        <v>15363</v>
      </c>
      <c r="F4289" t="s">
        <v>15364</v>
      </c>
      <c r="G4289">
        <v>4287</v>
      </c>
      <c r="H4289" s="2">
        <v>43159</v>
      </c>
      <c r="I4289" s="3">
        <f t="shared" si="529"/>
        <v>1553.3932638888873</v>
      </c>
      <c r="J4289" s="3">
        <f t="shared" si="530"/>
        <v>6.7703396457835234</v>
      </c>
      <c r="K4289">
        <f t="shared" si="531"/>
        <v>6.325044261118902E-2</v>
      </c>
      <c r="L4289" s="4">
        <f t="shared" si="532"/>
        <v>6.325044261118902E-2</v>
      </c>
      <c r="M4289">
        <f t="shared" si="533"/>
        <v>6.4375198685780383E-4</v>
      </c>
      <c r="N4289">
        <f t="shared" si="534"/>
        <v>3.0121048298727585E-2</v>
      </c>
      <c r="O4289" s="4">
        <f t="shared" si="535"/>
        <v>3.0121048298727585E-2</v>
      </c>
      <c r="P4289">
        <f t="shared" si="536"/>
        <v>5.4968094033073664E-2</v>
      </c>
    </row>
    <row r="4290" spans="1:16" x14ac:dyDescent="0.15">
      <c r="A4290">
        <v>15504</v>
      </c>
      <c r="B4290" s="1">
        <v>42653.673252314817</v>
      </c>
      <c r="C4290">
        <v>1</v>
      </c>
      <c r="D4290" t="s">
        <v>15365</v>
      </c>
      <c r="E4290" t="s">
        <v>15365</v>
      </c>
      <c r="F4290" t="s">
        <v>15366</v>
      </c>
      <c r="G4290">
        <v>4288</v>
      </c>
      <c r="H4290" s="2">
        <v>43159</v>
      </c>
      <c r="I4290" s="3">
        <f t="shared" si="529"/>
        <v>506.32674768518336</v>
      </c>
      <c r="J4290" s="3">
        <f t="shared" si="530"/>
        <v>30.620543099650458</v>
      </c>
      <c r="K4290">
        <f t="shared" si="531"/>
        <v>0.28606584091450582</v>
      </c>
      <c r="L4290" s="4">
        <f t="shared" si="532"/>
        <v>0.28606584091450582</v>
      </c>
      <c r="M4290">
        <f t="shared" si="533"/>
        <v>1.9750092298536155E-3</v>
      </c>
      <c r="N4290">
        <f t="shared" si="534"/>
        <v>9.2410353082131802E-2</v>
      </c>
      <c r="O4290" s="4">
        <f t="shared" si="535"/>
        <v>9.2410353082131802E-2</v>
      </c>
      <c r="P4290">
        <f t="shared" si="536"/>
        <v>0.23765196895641233</v>
      </c>
    </row>
    <row r="4291" spans="1:16" x14ac:dyDescent="0.15">
      <c r="A4291">
        <v>42329</v>
      </c>
      <c r="B4291" s="1">
        <v>41886.434027777781</v>
      </c>
      <c r="C4291">
        <v>40</v>
      </c>
      <c r="D4291" t="s">
        <v>15367</v>
      </c>
      <c r="F4291" t="s">
        <v>15368</v>
      </c>
      <c r="G4291">
        <v>4289</v>
      </c>
      <c r="H4291" s="2">
        <v>43159</v>
      </c>
      <c r="I4291" s="3">
        <f t="shared" ref="I4291:I4354" si="537">H4291-B4291+1</f>
        <v>1273.565972222219</v>
      </c>
      <c r="J4291" s="3">
        <f t="shared" ref="J4291:J4354" si="538">A4291/I4291</f>
        <v>33.236597807446913</v>
      </c>
      <c r="K4291">
        <f t="shared" ref="K4291:K4354" si="539">(J4291-0)/(PERCENTILE($J$2:$J$10219,0.85)-0)</f>
        <v>0.31050576960645276</v>
      </c>
      <c r="L4291" s="4">
        <f t="shared" ref="L4291:L4354" si="540">IF(K4291&gt;1,1,IF(K4291&lt;0,0,K4291))</f>
        <v>0.31050576960645276</v>
      </c>
      <c r="M4291">
        <f t="shared" ref="M4291:M4354" si="541">C4291/I4291</f>
        <v>3.1407874324880736E-2</v>
      </c>
      <c r="N4291">
        <f t="shared" ref="N4291:N4354" si="542">(M4291-0)/(PERCENTILE($M$2:$M$10219,0.85)-0)</f>
        <v>1.4695692111456984</v>
      </c>
      <c r="O4291" s="4">
        <f t="shared" ref="O4291:O4354" si="543">IF(N4291&gt;1,1,IF(N4291&lt;0,0,N4291))</f>
        <v>1</v>
      </c>
      <c r="P4291">
        <f t="shared" si="536"/>
        <v>0.48287932720483956</v>
      </c>
    </row>
    <row r="4292" spans="1:16" x14ac:dyDescent="0.15">
      <c r="A4292">
        <v>4601</v>
      </c>
      <c r="B4292" s="1">
        <v>42613.640868055554</v>
      </c>
      <c r="C4292">
        <v>0</v>
      </c>
      <c r="D4292" t="s">
        <v>15369</v>
      </c>
      <c r="E4292" t="s">
        <v>15370</v>
      </c>
      <c r="F4292" t="s">
        <v>15371</v>
      </c>
      <c r="G4292">
        <v>4290</v>
      </c>
      <c r="H4292" s="2">
        <v>43159</v>
      </c>
      <c r="I4292" s="3">
        <f t="shared" si="537"/>
        <v>546.35913194444583</v>
      </c>
      <c r="J4292" s="3">
        <f t="shared" si="538"/>
        <v>8.4212008750095038</v>
      </c>
      <c r="K4292">
        <f t="shared" si="539"/>
        <v>7.8673258732862433E-2</v>
      </c>
      <c r="L4292" s="4">
        <f t="shared" si="540"/>
        <v>7.8673258732862433E-2</v>
      </c>
      <c r="M4292">
        <f t="shared" si="541"/>
        <v>0</v>
      </c>
      <c r="N4292">
        <f t="shared" si="542"/>
        <v>0</v>
      </c>
      <c r="O4292" s="4">
        <f t="shared" si="543"/>
        <v>0</v>
      </c>
      <c r="P4292">
        <f t="shared" ref="P4292:P4355" si="544">0.75*L4292+0.25*O4292</f>
        <v>5.9004944049646825E-2</v>
      </c>
    </row>
    <row r="4293" spans="1:16" x14ac:dyDescent="0.15">
      <c r="A4293">
        <v>4221</v>
      </c>
      <c r="B4293" s="1">
        <v>42823.75371527778</v>
      </c>
      <c r="C4293">
        <v>3</v>
      </c>
      <c r="D4293" t="s">
        <v>15372</v>
      </c>
      <c r="E4293" t="s">
        <v>15373</v>
      </c>
      <c r="F4293" t="s">
        <v>15374</v>
      </c>
      <c r="G4293">
        <v>4291</v>
      </c>
      <c r="H4293" s="2">
        <v>43159</v>
      </c>
      <c r="I4293" s="3">
        <f t="shared" si="537"/>
        <v>336.24628472221957</v>
      </c>
      <c r="J4293" s="3">
        <f t="shared" si="538"/>
        <v>12.553298554620643</v>
      </c>
      <c r="K4293">
        <f t="shared" si="539"/>
        <v>0.1172764929606816</v>
      </c>
      <c r="L4293" s="4">
        <f t="shared" si="540"/>
        <v>0.1172764929606816</v>
      </c>
      <c r="M4293">
        <f t="shared" si="541"/>
        <v>8.9220316663970456E-3</v>
      </c>
      <c r="N4293">
        <f t="shared" si="542"/>
        <v>0.4174603764068594</v>
      </c>
      <c r="O4293" s="4">
        <f t="shared" si="543"/>
        <v>0.4174603764068594</v>
      </c>
      <c r="P4293">
        <f t="shared" si="544"/>
        <v>0.19232246382222606</v>
      </c>
    </row>
    <row r="4294" spans="1:16" x14ac:dyDescent="0.15">
      <c r="A4294">
        <v>8279</v>
      </c>
      <c r="B4294" s="1">
        <v>41646.743414351855</v>
      </c>
      <c r="C4294">
        <v>0</v>
      </c>
      <c r="D4294" t="s">
        <v>15375</v>
      </c>
      <c r="E4294" t="s">
        <v>15375</v>
      </c>
      <c r="F4294" t="s">
        <v>15376</v>
      </c>
      <c r="G4294">
        <v>4292</v>
      </c>
      <c r="H4294" s="2">
        <v>43159</v>
      </c>
      <c r="I4294" s="3">
        <f t="shared" si="537"/>
        <v>1513.2565856481451</v>
      </c>
      <c r="J4294" s="3">
        <f t="shared" si="538"/>
        <v>5.4709823030137414</v>
      </c>
      <c r="K4294">
        <f t="shared" si="539"/>
        <v>5.111147598025037E-2</v>
      </c>
      <c r="L4294" s="4">
        <f t="shared" si="540"/>
        <v>5.111147598025037E-2</v>
      </c>
      <c r="M4294">
        <f t="shared" si="541"/>
        <v>0</v>
      </c>
      <c r="N4294">
        <f t="shared" si="542"/>
        <v>0</v>
      </c>
      <c r="O4294" s="4">
        <f t="shared" si="543"/>
        <v>0</v>
      </c>
      <c r="P4294">
        <f t="shared" si="544"/>
        <v>3.8333606985187778E-2</v>
      </c>
    </row>
    <row r="4295" spans="1:16" x14ac:dyDescent="0.15">
      <c r="A4295">
        <v>14379</v>
      </c>
      <c r="B4295" s="1">
        <v>42752.657326388886</v>
      </c>
      <c r="C4295">
        <v>6</v>
      </c>
      <c r="D4295" t="s">
        <v>15377</v>
      </c>
      <c r="E4295" t="s">
        <v>15378</v>
      </c>
      <c r="F4295" t="s">
        <v>15379</v>
      </c>
      <c r="G4295">
        <v>4293</v>
      </c>
      <c r="H4295" s="2">
        <v>43159</v>
      </c>
      <c r="I4295" s="3">
        <f t="shared" si="537"/>
        <v>407.34267361111415</v>
      </c>
      <c r="J4295" s="3">
        <f t="shared" si="538"/>
        <v>35.299517903512076</v>
      </c>
      <c r="K4295">
        <f t="shared" si="539"/>
        <v>0.32977815710460429</v>
      </c>
      <c r="L4295" s="4">
        <f t="shared" si="540"/>
        <v>0.32977815710460429</v>
      </c>
      <c r="M4295">
        <f t="shared" si="541"/>
        <v>1.4729613145634082E-2</v>
      </c>
      <c r="N4295">
        <f t="shared" si="542"/>
        <v>0.68919614702364873</v>
      </c>
      <c r="O4295" s="4">
        <f t="shared" si="543"/>
        <v>0.68919614702364873</v>
      </c>
      <c r="P4295">
        <f t="shared" si="544"/>
        <v>0.41963265458436538</v>
      </c>
    </row>
    <row r="4296" spans="1:16" x14ac:dyDescent="0.15">
      <c r="A4296">
        <v>6344</v>
      </c>
      <c r="B4296" s="1">
        <v>42719.427789351852</v>
      </c>
      <c r="C4296">
        <v>9</v>
      </c>
      <c r="D4296" t="s">
        <v>15380</v>
      </c>
      <c r="E4296" t="s">
        <v>15381</v>
      </c>
      <c r="F4296" t="s">
        <v>15382</v>
      </c>
      <c r="G4296">
        <v>4294</v>
      </c>
      <c r="H4296" s="2">
        <v>43159</v>
      </c>
      <c r="I4296" s="3">
        <f t="shared" si="537"/>
        <v>440.57221064814803</v>
      </c>
      <c r="J4296" s="3">
        <f t="shared" si="538"/>
        <v>14.399455632181207</v>
      </c>
      <c r="K4296">
        <f t="shared" si="539"/>
        <v>0.13452381855950998</v>
      </c>
      <c r="L4296" s="4">
        <f t="shared" si="540"/>
        <v>0.13452381855950998</v>
      </c>
      <c r="M4296">
        <f t="shared" si="541"/>
        <v>2.0427979301644208E-2</v>
      </c>
      <c r="N4296">
        <f t="shared" si="542"/>
        <v>0.95582175084788801</v>
      </c>
      <c r="O4296" s="4">
        <f t="shared" si="543"/>
        <v>0.95582175084788801</v>
      </c>
      <c r="P4296">
        <f t="shared" si="544"/>
        <v>0.33984830163160451</v>
      </c>
    </row>
    <row r="4297" spans="1:16" x14ac:dyDescent="0.15">
      <c r="A4297">
        <v>44632</v>
      </c>
      <c r="B4297" s="1">
        <v>41697.4844212963</v>
      </c>
      <c r="C4297">
        <v>5</v>
      </c>
      <c r="D4297" t="s">
        <v>15383</v>
      </c>
      <c r="E4297" t="s">
        <v>15383</v>
      </c>
      <c r="F4297" t="s">
        <v>15384</v>
      </c>
      <c r="G4297">
        <v>4295</v>
      </c>
      <c r="H4297" s="2">
        <v>43159</v>
      </c>
      <c r="I4297" s="3">
        <f t="shared" si="537"/>
        <v>1462.5155787037002</v>
      </c>
      <c r="J4297" s="3">
        <f t="shared" si="538"/>
        <v>30.517281764314298</v>
      </c>
      <c r="K4297">
        <f t="shared" si="539"/>
        <v>0.28510114408888909</v>
      </c>
      <c r="L4297" s="4">
        <f t="shared" si="540"/>
        <v>0.28510114408888909</v>
      </c>
      <c r="M4297">
        <f t="shared" si="541"/>
        <v>3.4187670017380239E-3</v>
      </c>
      <c r="N4297">
        <f t="shared" si="542"/>
        <v>0.15996353888410339</v>
      </c>
      <c r="O4297" s="4">
        <f t="shared" si="543"/>
        <v>0.15996353888410339</v>
      </c>
      <c r="P4297">
        <f t="shared" si="544"/>
        <v>0.25381674278769267</v>
      </c>
    </row>
    <row r="4298" spans="1:16" x14ac:dyDescent="0.15">
      <c r="A4298">
        <v>1463</v>
      </c>
      <c r="B4298" s="1">
        <v>42881.475995370369</v>
      </c>
      <c r="C4298">
        <v>0</v>
      </c>
      <c r="D4298" t="s">
        <v>15385</v>
      </c>
      <c r="E4298" t="s">
        <v>15386</v>
      </c>
      <c r="F4298" t="s">
        <v>15387</v>
      </c>
      <c r="G4298">
        <v>4296</v>
      </c>
      <c r="H4298" s="2">
        <v>43159</v>
      </c>
      <c r="I4298" s="3">
        <f t="shared" si="537"/>
        <v>278.52400462963124</v>
      </c>
      <c r="J4298" s="3">
        <f t="shared" si="538"/>
        <v>5.2526890884878377</v>
      </c>
      <c r="K4298">
        <f t="shared" si="539"/>
        <v>4.9072118553569195E-2</v>
      </c>
      <c r="L4298" s="4">
        <f t="shared" si="540"/>
        <v>4.9072118553569195E-2</v>
      </c>
      <c r="M4298">
        <f t="shared" si="541"/>
        <v>0</v>
      </c>
      <c r="N4298">
        <f t="shared" si="542"/>
        <v>0</v>
      </c>
      <c r="O4298" s="4">
        <f t="shared" si="543"/>
        <v>0</v>
      </c>
      <c r="P4298">
        <f t="shared" si="544"/>
        <v>3.6804088915176898E-2</v>
      </c>
    </row>
    <row r="4299" spans="1:16" x14ac:dyDescent="0.15">
      <c r="A4299">
        <v>43350</v>
      </c>
      <c r="B4299" s="1">
        <v>41487.667511574073</v>
      </c>
      <c r="C4299">
        <v>4</v>
      </c>
      <c r="D4299" t="s">
        <v>15388</v>
      </c>
      <c r="E4299" t="s">
        <v>15388</v>
      </c>
      <c r="F4299" t="s">
        <v>15389</v>
      </c>
      <c r="G4299">
        <v>4297</v>
      </c>
      <c r="H4299" s="2">
        <v>43159</v>
      </c>
      <c r="I4299" s="3">
        <f t="shared" si="537"/>
        <v>1672.3324884259273</v>
      </c>
      <c r="J4299" s="3">
        <f t="shared" si="538"/>
        <v>25.92187875319155</v>
      </c>
      <c r="K4299">
        <f t="shared" si="539"/>
        <v>0.24216957940567196</v>
      </c>
      <c r="L4299" s="4">
        <f t="shared" si="540"/>
        <v>0.24216957940567196</v>
      </c>
      <c r="M4299">
        <f t="shared" si="541"/>
        <v>2.3918688584259793E-3</v>
      </c>
      <c r="N4299">
        <f t="shared" si="542"/>
        <v>0.11191514570779142</v>
      </c>
      <c r="O4299" s="4">
        <f t="shared" si="543"/>
        <v>0.11191514570779142</v>
      </c>
      <c r="P4299">
        <f t="shared" si="544"/>
        <v>0.20960597098120182</v>
      </c>
    </row>
    <row r="4300" spans="1:16" x14ac:dyDescent="0.15">
      <c r="A4300">
        <v>42479</v>
      </c>
      <c r="B4300" s="1">
        <v>41584.585601851853</v>
      </c>
      <c r="C4300">
        <v>11</v>
      </c>
      <c r="D4300" t="s">
        <v>15390</v>
      </c>
      <c r="E4300" t="s">
        <v>15390</v>
      </c>
      <c r="F4300" t="s">
        <v>15391</v>
      </c>
      <c r="G4300">
        <v>4298</v>
      </c>
      <c r="H4300" s="2">
        <v>43159</v>
      </c>
      <c r="I4300" s="3">
        <f t="shared" si="537"/>
        <v>1575.4143981481466</v>
      </c>
      <c r="J4300" s="3">
        <f t="shared" si="538"/>
        <v>26.963699233632003</v>
      </c>
      <c r="K4300">
        <f t="shared" si="539"/>
        <v>0.25190256326716837</v>
      </c>
      <c r="L4300" s="4">
        <f t="shared" si="540"/>
        <v>0.25190256326716837</v>
      </c>
      <c r="M4300">
        <f t="shared" si="541"/>
        <v>6.9822898742896962E-3</v>
      </c>
      <c r="N4300">
        <f t="shared" si="542"/>
        <v>0.32670018086585262</v>
      </c>
      <c r="O4300" s="4">
        <f t="shared" si="543"/>
        <v>0.32670018086585262</v>
      </c>
      <c r="P4300">
        <f t="shared" si="544"/>
        <v>0.27060196766683942</v>
      </c>
    </row>
    <row r="4301" spans="1:16" x14ac:dyDescent="0.15">
      <c r="A4301">
        <v>20816</v>
      </c>
      <c r="B4301" s="1">
        <v>42720.451226851852</v>
      </c>
      <c r="C4301">
        <v>10</v>
      </c>
      <c r="D4301" t="s">
        <v>15392</v>
      </c>
      <c r="E4301" t="s">
        <v>15393</v>
      </c>
      <c r="F4301" t="s">
        <v>15394</v>
      </c>
      <c r="G4301">
        <v>4299</v>
      </c>
      <c r="H4301" s="2">
        <v>43159</v>
      </c>
      <c r="I4301" s="3">
        <f t="shared" si="537"/>
        <v>439.54877314814803</v>
      </c>
      <c r="J4301" s="3">
        <f t="shared" si="538"/>
        <v>47.357656923738148</v>
      </c>
      <c r="K4301">
        <f t="shared" si="539"/>
        <v>0.44242872856766768</v>
      </c>
      <c r="L4301" s="4">
        <f t="shared" si="540"/>
        <v>0.44242872856766768</v>
      </c>
      <c r="M4301">
        <f t="shared" si="541"/>
        <v>2.2750603825777357E-2</v>
      </c>
      <c r="N4301">
        <f t="shared" si="542"/>
        <v>1.064496965681325</v>
      </c>
      <c r="O4301" s="4">
        <f t="shared" si="543"/>
        <v>1</v>
      </c>
      <c r="P4301">
        <f t="shared" si="544"/>
        <v>0.58182154642575079</v>
      </c>
    </row>
    <row r="4302" spans="1:16" x14ac:dyDescent="0.15">
      <c r="A4302">
        <v>328719</v>
      </c>
      <c r="B4302" s="1">
        <v>41541.444571759261</v>
      </c>
      <c r="C4302">
        <v>106</v>
      </c>
      <c r="D4302" t="s">
        <v>15395</v>
      </c>
      <c r="E4302" t="s">
        <v>15396</v>
      </c>
      <c r="F4302" t="s">
        <v>15397</v>
      </c>
      <c r="G4302">
        <v>4300</v>
      </c>
      <c r="H4302" s="2">
        <v>43159</v>
      </c>
      <c r="I4302" s="3">
        <f t="shared" si="537"/>
        <v>1618.5554282407393</v>
      </c>
      <c r="J4302" s="3">
        <f t="shared" si="538"/>
        <v>203.09406416640016</v>
      </c>
      <c r="K4302">
        <f t="shared" si="539"/>
        <v>1.8973626320549837</v>
      </c>
      <c r="L4302" s="4">
        <f t="shared" si="540"/>
        <v>1</v>
      </c>
      <c r="M4302">
        <f t="shared" si="541"/>
        <v>6.5490497359867908E-2</v>
      </c>
      <c r="N4302">
        <f t="shared" si="542"/>
        <v>3.0642894691678877</v>
      </c>
      <c r="O4302" s="4">
        <f t="shared" si="543"/>
        <v>1</v>
      </c>
      <c r="P4302">
        <f t="shared" si="544"/>
        <v>1</v>
      </c>
    </row>
    <row r="4303" spans="1:16" x14ac:dyDescent="0.15">
      <c r="A4303">
        <v>467855</v>
      </c>
      <c r="B4303" s="1">
        <v>42777.795162037037</v>
      </c>
      <c r="C4303">
        <v>64</v>
      </c>
      <c r="D4303" t="s">
        <v>15398</v>
      </c>
      <c r="E4303" t="s">
        <v>15399</v>
      </c>
      <c r="F4303" t="s">
        <v>15400</v>
      </c>
      <c r="G4303">
        <v>4301</v>
      </c>
      <c r="H4303" s="2">
        <v>43159</v>
      </c>
      <c r="I4303" s="3">
        <f t="shared" si="537"/>
        <v>382.20483796296321</v>
      </c>
      <c r="J4303" s="3">
        <f t="shared" si="538"/>
        <v>1224.0949185612783</v>
      </c>
      <c r="K4303">
        <f t="shared" si="539"/>
        <v>11.435843613152731</v>
      </c>
      <c r="L4303" s="4">
        <f t="shared" si="540"/>
        <v>1</v>
      </c>
      <c r="M4303">
        <f t="shared" si="541"/>
        <v>0.167449476414534</v>
      </c>
      <c r="N4303">
        <f t="shared" si="542"/>
        <v>7.8349331258730892</v>
      </c>
      <c r="O4303" s="4">
        <f t="shared" si="543"/>
        <v>1</v>
      </c>
      <c r="P4303">
        <f t="shared" si="544"/>
        <v>1</v>
      </c>
    </row>
    <row r="4304" spans="1:16" x14ac:dyDescent="0.15">
      <c r="A4304">
        <v>12706</v>
      </c>
      <c r="B4304" s="1">
        <v>42991.453761574077</v>
      </c>
      <c r="C4304">
        <v>4</v>
      </c>
      <c r="D4304" t="s">
        <v>15401</v>
      </c>
      <c r="E4304" t="s">
        <v>15402</v>
      </c>
      <c r="F4304" t="s">
        <v>15403</v>
      </c>
      <c r="G4304">
        <v>4302</v>
      </c>
      <c r="H4304" s="2">
        <v>43159</v>
      </c>
      <c r="I4304" s="3">
        <f t="shared" si="537"/>
        <v>168.54623842592264</v>
      </c>
      <c r="J4304" s="3">
        <f t="shared" si="538"/>
        <v>75.385841408643387</v>
      </c>
      <c r="K4304">
        <f t="shared" si="539"/>
        <v>0.70427601644522486</v>
      </c>
      <c r="L4304" s="4">
        <f t="shared" si="540"/>
        <v>0.70427601644522486</v>
      </c>
      <c r="M4304">
        <f t="shared" si="541"/>
        <v>2.3732359958647375E-2</v>
      </c>
      <c r="N4304">
        <f t="shared" si="542"/>
        <v>1.110433171703912</v>
      </c>
      <c r="O4304" s="4">
        <f t="shared" si="543"/>
        <v>1</v>
      </c>
      <c r="P4304">
        <f t="shared" si="544"/>
        <v>0.77820701233391865</v>
      </c>
    </row>
    <row r="4305" spans="1:16" x14ac:dyDescent="0.15">
      <c r="A4305">
        <v>262692</v>
      </c>
      <c r="B4305" s="1">
        <v>42264.58</v>
      </c>
      <c r="C4305">
        <v>14</v>
      </c>
      <c r="D4305" t="s">
        <v>15404</v>
      </c>
      <c r="E4305" t="s">
        <v>15405</v>
      </c>
      <c r="F4305" t="s">
        <v>15406</v>
      </c>
      <c r="G4305">
        <v>4303</v>
      </c>
      <c r="H4305" s="2">
        <v>43159</v>
      </c>
      <c r="I4305" s="3">
        <f t="shared" si="537"/>
        <v>895.41999999999825</v>
      </c>
      <c r="J4305" s="3">
        <f t="shared" si="538"/>
        <v>293.3729423064043</v>
      </c>
      <c r="K4305">
        <f t="shared" si="539"/>
        <v>2.7407736423656823</v>
      </c>
      <c r="L4305" s="4">
        <f t="shared" si="540"/>
        <v>1</v>
      </c>
      <c r="M4305">
        <f t="shared" si="541"/>
        <v>1.5635120948828515E-2</v>
      </c>
      <c r="N4305">
        <f t="shared" si="542"/>
        <v>0.73156470639388782</v>
      </c>
      <c r="O4305" s="4">
        <f t="shared" si="543"/>
        <v>0.73156470639388782</v>
      </c>
      <c r="P4305">
        <f t="shared" si="544"/>
        <v>0.93289117659847198</v>
      </c>
    </row>
    <row r="4306" spans="1:16" x14ac:dyDescent="0.15">
      <c r="A4306">
        <v>1312162</v>
      </c>
      <c r="B4306" s="1">
        <v>41500.650694444441</v>
      </c>
      <c r="C4306">
        <v>45</v>
      </c>
      <c r="D4306" t="s">
        <v>15407</v>
      </c>
      <c r="E4306" t="s">
        <v>15407</v>
      </c>
      <c r="F4306" t="s">
        <v>15408</v>
      </c>
      <c r="G4306">
        <v>4304</v>
      </c>
      <c r="H4306" s="2">
        <v>43159</v>
      </c>
      <c r="I4306" s="3">
        <f t="shared" si="537"/>
        <v>1659.3493055555591</v>
      </c>
      <c r="J4306" s="3">
        <f t="shared" si="538"/>
        <v>790.76900542088163</v>
      </c>
      <c r="K4306">
        <f t="shared" si="539"/>
        <v>7.3875894287268267</v>
      </c>
      <c r="L4306" s="4">
        <f t="shared" si="540"/>
        <v>1</v>
      </c>
      <c r="M4306">
        <f t="shared" si="541"/>
        <v>2.7119063990528356E-2</v>
      </c>
      <c r="N4306">
        <f t="shared" si="542"/>
        <v>1.2688964895659747</v>
      </c>
      <c r="O4306" s="4">
        <f t="shared" si="543"/>
        <v>1</v>
      </c>
      <c r="P4306">
        <f t="shared" si="544"/>
        <v>1</v>
      </c>
    </row>
    <row r="4307" spans="1:16" x14ac:dyDescent="0.15">
      <c r="A4307">
        <v>1110398</v>
      </c>
      <c r="B4307" s="1">
        <v>41547.666400462964</v>
      </c>
      <c r="C4307">
        <v>127</v>
      </c>
      <c r="D4307" t="s">
        <v>15409</v>
      </c>
      <c r="F4307" t="s">
        <v>15410</v>
      </c>
      <c r="G4307">
        <v>4305</v>
      </c>
      <c r="H4307" s="2">
        <v>43159</v>
      </c>
      <c r="I4307" s="3">
        <f t="shared" si="537"/>
        <v>1612.3335995370362</v>
      </c>
      <c r="J4307" s="3">
        <f t="shared" si="538"/>
        <v>688.68998346175908</v>
      </c>
      <c r="K4307">
        <f t="shared" si="539"/>
        <v>6.4339381116540073</v>
      </c>
      <c r="L4307" s="4">
        <f t="shared" si="540"/>
        <v>1</v>
      </c>
      <c r="M4307">
        <f t="shared" si="541"/>
        <v>7.8767818295461089E-2</v>
      </c>
      <c r="N4307">
        <f t="shared" si="542"/>
        <v>3.6855331054489633</v>
      </c>
      <c r="O4307" s="4">
        <f t="shared" si="543"/>
        <v>1</v>
      </c>
      <c r="P4307">
        <f t="shared" si="544"/>
        <v>1</v>
      </c>
    </row>
    <row r="4308" spans="1:16" x14ac:dyDescent="0.15">
      <c r="A4308">
        <v>1703</v>
      </c>
      <c r="B4308" s="1">
        <v>43131.489965277775</v>
      </c>
      <c r="C4308">
        <v>0</v>
      </c>
      <c r="D4308" t="s">
        <v>15411</v>
      </c>
      <c r="E4308" t="s">
        <v>15412</v>
      </c>
      <c r="F4308" t="s">
        <v>15413</v>
      </c>
      <c r="G4308">
        <v>4306</v>
      </c>
      <c r="H4308" s="2">
        <v>43159</v>
      </c>
      <c r="I4308" s="3">
        <f t="shared" si="537"/>
        <v>28.5100347222251</v>
      </c>
      <c r="J4308" s="3">
        <f t="shared" si="538"/>
        <v>59.733354118731405</v>
      </c>
      <c r="K4308">
        <f t="shared" si="539"/>
        <v>0.55804601900787054</v>
      </c>
      <c r="L4308" s="4">
        <f t="shared" si="540"/>
        <v>0.55804601900787054</v>
      </c>
      <c r="M4308">
        <f t="shared" si="541"/>
        <v>0</v>
      </c>
      <c r="N4308">
        <f t="shared" si="542"/>
        <v>0</v>
      </c>
      <c r="O4308" s="4">
        <f t="shared" si="543"/>
        <v>0</v>
      </c>
      <c r="P4308">
        <f t="shared" si="544"/>
        <v>0.41853451425590293</v>
      </c>
    </row>
    <row r="4309" spans="1:16" x14ac:dyDescent="0.15">
      <c r="A4309">
        <v>13641</v>
      </c>
      <c r="B4309" s="1">
        <v>42383.677199074074</v>
      </c>
      <c r="C4309">
        <v>1</v>
      </c>
      <c r="D4309" t="s">
        <v>15414</v>
      </c>
      <c r="E4309" t="s">
        <v>15415</v>
      </c>
      <c r="F4309" t="s">
        <v>15416</v>
      </c>
      <c r="G4309">
        <v>4307</v>
      </c>
      <c r="H4309" s="2">
        <v>43159</v>
      </c>
      <c r="I4309" s="3">
        <f t="shared" si="537"/>
        <v>776.32280092592555</v>
      </c>
      <c r="J4309" s="3">
        <f t="shared" si="538"/>
        <v>17.571298928397162</v>
      </c>
      <c r="K4309">
        <f t="shared" si="539"/>
        <v>0.16415608265189355</v>
      </c>
      <c r="L4309" s="4">
        <f t="shared" si="540"/>
        <v>0.16415608265189355</v>
      </c>
      <c r="M4309">
        <f t="shared" si="541"/>
        <v>1.2881239592696402E-3</v>
      </c>
      <c r="N4309">
        <f t="shared" si="542"/>
        <v>6.0271105618318443E-2</v>
      </c>
      <c r="O4309" s="4">
        <f t="shared" si="543"/>
        <v>6.0271105618318443E-2</v>
      </c>
      <c r="P4309">
        <f t="shared" si="544"/>
        <v>0.13818483839349976</v>
      </c>
    </row>
    <row r="4310" spans="1:16" x14ac:dyDescent="0.15">
      <c r="A4310">
        <v>8650</v>
      </c>
      <c r="B4310" s="1">
        <v>42956.437488425923</v>
      </c>
      <c r="C4310">
        <v>7</v>
      </c>
      <c r="D4310" t="s">
        <v>15417</v>
      </c>
      <c r="E4310" t="s">
        <v>15418</v>
      </c>
      <c r="F4310" t="s">
        <v>15419</v>
      </c>
      <c r="G4310">
        <v>4308</v>
      </c>
      <c r="H4310" s="2">
        <v>43159</v>
      </c>
      <c r="I4310" s="3">
        <f t="shared" si="537"/>
        <v>203.56251157407678</v>
      </c>
      <c r="J4310" s="3">
        <f t="shared" si="538"/>
        <v>42.493089386216617</v>
      </c>
      <c r="K4310">
        <f t="shared" si="539"/>
        <v>0.39698255216322664</v>
      </c>
      <c r="L4310" s="4">
        <f t="shared" si="540"/>
        <v>0.39698255216322664</v>
      </c>
      <c r="M4310">
        <f t="shared" si="541"/>
        <v>3.4387471179597263E-2</v>
      </c>
      <c r="N4310">
        <f t="shared" si="542"/>
        <v>1.6089840519599723</v>
      </c>
      <c r="O4310" s="4">
        <f t="shared" si="543"/>
        <v>1</v>
      </c>
      <c r="P4310">
        <f t="shared" si="544"/>
        <v>0.54773691412241998</v>
      </c>
    </row>
    <row r="4311" spans="1:16" x14ac:dyDescent="0.15">
      <c r="A4311">
        <v>189671</v>
      </c>
      <c r="B4311" s="1">
        <v>41956.44090277778</v>
      </c>
      <c r="C4311">
        <v>413</v>
      </c>
      <c r="D4311" t="s">
        <v>15420</v>
      </c>
      <c r="F4311" t="s">
        <v>15421</v>
      </c>
      <c r="G4311">
        <v>4309</v>
      </c>
      <c r="H4311" s="2">
        <v>43159</v>
      </c>
      <c r="I4311" s="3">
        <f t="shared" si="537"/>
        <v>1203.5590972222199</v>
      </c>
      <c r="J4311" s="3">
        <f t="shared" si="538"/>
        <v>157.59176299506626</v>
      </c>
      <c r="K4311">
        <f t="shared" si="539"/>
        <v>1.4722671657282835</v>
      </c>
      <c r="L4311" s="4">
        <f t="shared" si="540"/>
        <v>1</v>
      </c>
      <c r="M4311">
        <f t="shared" si="541"/>
        <v>0.34314891637078082</v>
      </c>
      <c r="N4311">
        <f t="shared" si="542"/>
        <v>16.05588067247924</v>
      </c>
      <c r="O4311" s="4">
        <f t="shared" si="543"/>
        <v>1</v>
      </c>
      <c r="P4311">
        <f t="shared" si="544"/>
        <v>1</v>
      </c>
    </row>
    <row r="4312" spans="1:16" x14ac:dyDescent="0.15">
      <c r="A4312">
        <v>30579</v>
      </c>
      <c r="B4312" s="1">
        <v>41561.690717592595</v>
      </c>
      <c r="C4312">
        <v>7</v>
      </c>
      <c r="D4312" t="s">
        <v>15422</v>
      </c>
      <c r="F4312" t="s">
        <v>15423</v>
      </c>
      <c r="G4312">
        <v>4310</v>
      </c>
      <c r="H4312" s="2">
        <v>43159</v>
      </c>
      <c r="I4312" s="3">
        <f t="shared" si="537"/>
        <v>1598.3092824074047</v>
      </c>
      <c r="J4312" s="3">
        <f t="shared" si="538"/>
        <v>19.132091852674041</v>
      </c>
      <c r="K4312">
        <f t="shared" si="539"/>
        <v>0.17873745499802193</v>
      </c>
      <c r="L4312" s="4">
        <f t="shared" si="540"/>
        <v>0.17873745499802193</v>
      </c>
      <c r="M4312">
        <f t="shared" si="541"/>
        <v>4.3796279462611038E-3</v>
      </c>
      <c r="N4312">
        <f t="shared" si="542"/>
        <v>0.20492206252239023</v>
      </c>
      <c r="O4312" s="4">
        <f t="shared" si="543"/>
        <v>0.20492206252239023</v>
      </c>
      <c r="P4312">
        <f t="shared" si="544"/>
        <v>0.18528360687911399</v>
      </c>
    </row>
    <row r="4313" spans="1:16" x14ac:dyDescent="0.15">
      <c r="A4313">
        <v>14307</v>
      </c>
      <c r="B4313" s="1">
        <v>43017.503344907411</v>
      </c>
      <c r="C4313">
        <v>3</v>
      </c>
      <c r="D4313" t="s">
        <v>15424</v>
      </c>
      <c r="E4313" t="s">
        <v>15425</v>
      </c>
      <c r="F4313" t="s">
        <v>15426</v>
      </c>
      <c r="G4313">
        <v>4311</v>
      </c>
      <c r="H4313" s="2">
        <v>43159</v>
      </c>
      <c r="I4313" s="3">
        <f t="shared" si="537"/>
        <v>142.49665509258921</v>
      </c>
      <c r="J4313" s="3">
        <f t="shared" si="538"/>
        <v>100.40235674797998</v>
      </c>
      <c r="K4313">
        <f t="shared" si="539"/>
        <v>0.93798743279759023</v>
      </c>
      <c r="L4313" s="4">
        <f t="shared" si="540"/>
        <v>0.93798743279759023</v>
      </c>
      <c r="M4313">
        <f t="shared" si="541"/>
        <v>2.1053125759693852E-2</v>
      </c>
      <c r="N4313">
        <f t="shared" si="542"/>
        <v>0.98507224955097172</v>
      </c>
      <c r="O4313" s="4">
        <f t="shared" si="543"/>
        <v>0.98507224955097172</v>
      </c>
      <c r="P4313">
        <f t="shared" si="544"/>
        <v>0.94975863698593554</v>
      </c>
    </row>
    <row r="4314" spans="1:16" x14ac:dyDescent="0.15">
      <c r="A4314">
        <v>13280</v>
      </c>
      <c r="B4314" s="1">
        <v>42262.45045138889</v>
      </c>
      <c r="C4314">
        <v>2</v>
      </c>
      <c r="D4314" t="s">
        <v>15427</v>
      </c>
      <c r="E4314" t="s">
        <v>15428</v>
      </c>
      <c r="F4314" t="s">
        <v>15429</v>
      </c>
      <c r="G4314">
        <v>4312</v>
      </c>
      <c r="H4314" s="2">
        <v>43159</v>
      </c>
      <c r="I4314" s="3">
        <f t="shared" si="537"/>
        <v>897.54954861111037</v>
      </c>
      <c r="J4314" s="3">
        <f t="shared" si="538"/>
        <v>14.79584054222944</v>
      </c>
      <c r="K4314">
        <f t="shared" si="539"/>
        <v>0.13822695936435297</v>
      </c>
      <c r="L4314" s="4">
        <f t="shared" si="540"/>
        <v>0.13822695936435297</v>
      </c>
      <c r="M4314">
        <f t="shared" si="541"/>
        <v>2.2282892382875664E-3</v>
      </c>
      <c r="N4314">
        <f t="shared" si="542"/>
        <v>0.10426128251285731</v>
      </c>
      <c r="O4314" s="4">
        <f t="shared" si="543"/>
        <v>0.10426128251285731</v>
      </c>
      <c r="P4314">
        <f t="shared" si="544"/>
        <v>0.12973554015147906</v>
      </c>
    </row>
    <row r="4315" spans="1:16" x14ac:dyDescent="0.15">
      <c r="A4315">
        <v>14610</v>
      </c>
      <c r="B4315" s="1">
        <v>41771.426018518519</v>
      </c>
      <c r="C4315">
        <v>9</v>
      </c>
      <c r="D4315" t="s">
        <v>15430</v>
      </c>
      <c r="F4315" t="s">
        <v>15431</v>
      </c>
      <c r="G4315">
        <v>4313</v>
      </c>
      <c r="H4315" s="2">
        <v>43159</v>
      </c>
      <c r="I4315" s="3">
        <f t="shared" si="537"/>
        <v>1388.5739814814806</v>
      </c>
      <c r="J4315" s="3">
        <f t="shared" si="538"/>
        <v>10.521585594173725</v>
      </c>
      <c r="K4315">
        <f t="shared" si="539"/>
        <v>9.829565141794025E-2</v>
      </c>
      <c r="L4315" s="4">
        <f t="shared" si="540"/>
        <v>9.829565141794025E-2</v>
      </c>
      <c r="M4315">
        <f t="shared" si="541"/>
        <v>6.4814695651994204E-3</v>
      </c>
      <c r="N4315">
        <f t="shared" si="542"/>
        <v>0.30326688197581908</v>
      </c>
      <c r="O4315" s="4">
        <f t="shared" si="543"/>
        <v>0.30326688197581908</v>
      </c>
      <c r="P4315">
        <f t="shared" si="544"/>
        <v>0.14953845905740995</v>
      </c>
    </row>
    <row r="4316" spans="1:16" x14ac:dyDescent="0.15">
      <c r="A4316">
        <v>68694</v>
      </c>
      <c r="B4316" s="1">
        <v>42660.419317129628</v>
      </c>
      <c r="C4316">
        <v>89</v>
      </c>
      <c r="D4316" t="s">
        <v>15432</v>
      </c>
      <c r="E4316" t="s">
        <v>15433</v>
      </c>
      <c r="F4316" t="s">
        <v>15434</v>
      </c>
      <c r="G4316">
        <v>4314</v>
      </c>
      <c r="H4316" s="2">
        <v>43159</v>
      </c>
      <c r="I4316" s="3">
        <f t="shared" si="537"/>
        <v>499.58068287037167</v>
      </c>
      <c r="J4316" s="3">
        <f t="shared" si="538"/>
        <v>137.50331499071257</v>
      </c>
      <c r="K4316">
        <f t="shared" si="539"/>
        <v>1.2845951589865623</v>
      </c>
      <c r="L4316" s="4">
        <f t="shared" si="540"/>
        <v>1</v>
      </c>
      <c r="M4316">
        <f t="shared" si="541"/>
        <v>0.17814940219194425</v>
      </c>
      <c r="N4316">
        <f t="shared" si="542"/>
        <v>8.3355808717655826</v>
      </c>
      <c r="O4316" s="4">
        <f t="shared" si="543"/>
        <v>1</v>
      </c>
      <c r="P4316">
        <f t="shared" si="544"/>
        <v>1</v>
      </c>
    </row>
    <row r="4317" spans="1:16" x14ac:dyDescent="0.15">
      <c r="A4317">
        <v>48056</v>
      </c>
      <c r="B4317" s="1">
        <v>41715.572337962964</v>
      </c>
      <c r="C4317">
        <v>45</v>
      </c>
      <c r="D4317" t="s">
        <v>15435</v>
      </c>
      <c r="E4317" t="s">
        <v>15436</v>
      </c>
      <c r="F4317" t="s">
        <v>15437</v>
      </c>
      <c r="G4317">
        <v>4315</v>
      </c>
      <c r="H4317" s="2">
        <v>43159</v>
      </c>
      <c r="I4317" s="3">
        <f t="shared" si="537"/>
        <v>1444.4276620370365</v>
      </c>
      <c r="J4317" s="3">
        <f t="shared" si="538"/>
        <v>33.269925011147976</v>
      </c>
      <c r="K4317">
        <f t="shared" si="539"/>
        <v>0.31081712184214128</v>
      </c>
      <c r="L4317" s="4">
        <f t="shared" si="540"/>
        <v>0.31081712184214128</v>
      </c>
      <c r="M4317">
        <f t="shared" si="541"/>
        <v>3.1154208121809118E-2</v>
      </c>
      <c r="N4317">
        <f t="shared" si="542"/>
        <v>1.4577002117321667</v>
      </c>
      <c r="O4317" s="4">
        <f t="shared" si="543"/>
        <v>1</v>
      </c>
      <c r="P4317">
        <f t="shared" si="544"/>
        <v>0.48311284138160593</v>
      </c>
    </row>
    <row r="4318" spans="1:16" x14ac:dyDescent="0.15">
      <c r="A4318">
        <v>1224351</v>
      </c>
      <c r="B4318" s="1">
        <v>41500.563472222224</v>
      </c>
      <c r="C4318">
        <v>178</v>
      </c>
      <c r="D4318" t="s">
        <v>15438</v>
      </c>
      <c r="E4318" t="s">
        <v>15438</v>
      </c>
      <c r="F4318" t="s">
        <v>15439</v>
      </c>
      <c r="G4318">
        <v>4316</v>
      </c>
      <c r="H4318" s="2">
        <v>43159</v>
      </c>
      <c r="I4318" s="3">
        <f t="shared" si="537"/>
        <v>1659.4365277777761</v>
      </c>
      <c r="J4318" s="3">
        <f t="shared" si="538"/>
        <v>737.8112868466153</v>
      </c>
      <c r="K4318">
        <f t="shared" si="539"/>
        <v>6.892843328125033</v>
      </c>
      <c r="L4318" s="4">
        <f t="shared" si="540"/>
        <v>1</v>
      </c>
      <c r="M4318">
        <f t="shared" si="541"/>
        <v>0.10726532592262963</v>
      </c>
      <c r="N4318">
        <f t="shared" si="542"/>
        <v>5.0189267433017735</v>
      </c>
      <c r="O4318" s="4">
        <f t="shared" si="543"/>
        <v>1</v>
      </c>
      <c r="P4318">
        <f t="shared" si="544"/>
        <v>1</v>
      </c>
    </row>
    <row r="4319" spans="1:16" x14ac:dyDescent="0.15">
      <c r="A4319">
        <v>57942</v>
      </c>
      <c r="B4319" s="1">
        <v>42634.595057870371</v>
      </c>
      <c r="C4319">
        <v>169</v>
      </c>
      <c r="D4319" t="s">
        <v>15440</v>
      </c>
      <c r="E4319" t="s">
        <v>15441</v>
      </c>
      <c r="F4319" t="s">
        <v>15442</v>
      </c>
      <c r="G4319">
        <v>4317</v>
      </c>
      <c r="H4319" s="2">
        <v>43159</v>
      </c>
      <c r="I4319" s="3">
        <f t="shared" si="537"/>
        <v>525.40494212962949</v>
      </c>
      <c r="J4319" s="3">
        <f t="shared" si="538"/>
        <v>110.28065279542874</v>
      </c>
      <c r="K4319">
        <f t="shared" si="539"/>
        <v>1.0302732899236229</v>
      </c>
      <c r="L4319" s="4">
        <f t="shared" si="540"/>
        <v>1</v>
      </c>
      <c r="M4319">
        <f t="shared" si="541"/>
        <v>0.32165666222131539</v>
      </c>
      <c r="N4319">
        <f t="shared" si="542"/>
        <v>15.050261678673211</v>
      </c>
      <c r="O4319" s="4">
        <f t="shared" si="543"/>
        <v>1</v>
      </c>
      <c r="P4319">
        <f t="shared" si="544"/>
        <v>1</v>
      </c>
    </row>
    <row r="4320" spans="1:16" x14ac:dyDescent="0.15">
      <c r="A4320">
        <v>12389</v>
      </c>
      <c r="B4320" s="1">
        <v>42991.454074074078</v>
      </c>
      <c r="C4320">
        <v>4</v>
      </c>
      <c r="D4320" t="s">
        <v>15443</v>
      </c>
      <c r="E4320" t="s">
        <v>15402</v>
      </c>
      <c r="F4320" t="s">
        <v>15444</v>
      </c>
      <c r="G4320">
        <v>4318</v>
      </c>
      <c r="H4320" s="2">
        <v>43159</v>
      </c>
      <c r="I4320" s="3">
        <f t="shared" si="537"/>
        <v>168.54592592592235</v>
      </c>
      <c r="J4320" s="3">
        <f t="shared" si="538"/>
        <v>73.505188167200743</v>
      </c>
      <c r="K4320">
        <f t="shared" si="539"/>
        <v>0.68670641785152708</v>
      </c>
      <c r="L4320" s="4">
        <f t="shared" si="540"/>
        <v>0.68670641785152708</v>
      </c>
      <c r="M4320">
        <f t="shared" si="541"/>
        <v>2.3732403960675032E-2</v>
      </c>
      <c r="N4320">
        <f t="shared" si="542"/>
        <v>1.1104352305514611</v>
      </c>
      <c r="O4320" s="4">
        <f t="shared" si="543"/>
        <v>1</v>
      </c>
      <c r="P4320">
        <f t="shared" si="544"/>
        <v>0.76502981338864529</v>
      </c>
    </row>
    <row r="4321" spans="1:16" x14ac:dyDescent="0.15">
      <c r="A4321">
        <v>9510</v>
      </c>
      <c r="B4321" s="1">
        <v>42991.454004629632</v>
      </c>
      <c r="C4321">
        <v>4</v>
      </c>
      <c r="D4321" t="s">
        <v>15445</v>
      </c>
      <c r="E4321" t="s">
        <v>15402</v>
      </c>
      <c r="F4321" t="s">
        <v>15446</v>
      </c>
      <c r="G4321">
        <v>4319</v>
      </c>
      <c r="H4321" s="2">
        <v>43159</v>
      </c>
      <c r="I4321" s="3">
        <f t="shared" si="537"/>
        <v>168.54599537036847</v>
      </c>
      <c r="J4321" s="3">
        <f t="shared" si="538"/>
        <v>56.423767168732873</v>
      </c>
      <c r="K4321">
        <f t="shared" si="539"/>
        <v>0.52712691444300697</v>
      </c>
      <c r="L4321" s="4">
        <f t="shared" si="540"/>
        <v>0.52712691444300697</v>
      </c>
      <c r="M4321">
        <f t="shared" si="541"/>
        <v>2.3732394182432334E-2</v>
      </c>
      <c r="N4321">
        <f t="shared" si="542"/>
        <v>1.1104347730291129</v>
      </c>
      <c r="O4321" s="4">
        <f t="shared" si="543"/>
        <v>1</v>
      </c>
      <c r="P4321">
        <f t="shared" si="544"/>
        <v>0.6453451858322552</v>
      </c>
    </row>
    <row r="4322" spans="1:16" x14ac:dyDescent="0.15">
      <c r="A4322">
        <v>5616</v>
      </c>
      <c r="B4322" s="1">
        <v>41757.488622685189</v>
      </c>
      <c r="C4322">
        <v>4</v>
      </c>
      <c r="D4322" t="s">
        <v>15447</v>
      </c>
      <c r="F4322" t="s">
        <v>15448</v>
      </c>
      <c r="G4322">
        <v>4320</v>
      </c>
      <c r="H4322" s="2">
        <v>43159</v>
      </c>
      <c r="I4322" s="3">
        <f t="shared" si="537"/>
        <v>1402.5113773148114</v>
      </c>
      <c r="J4322" s="3">
        <f t="shared" si="538"/>
        <v>4.004245591755665</v>
      </c>
      <c r="K4322">
        <f t="shared" si="539"/>
        <v>3.7408803583462998E-2</v>
      </c>
      <c r="L4322" s="4">
        <f t="shared" si="540"/>
        <v>3.7408803583462998E-2</v>
      </c>
      <c r="M4322">
        <f t="shared" si="541"/>
        <v>2.8520267747547475E-3</v>
      </c>
      <c r="N4322">
        <f t="shared" si="542"/>
        <v>0.13344585800964293</v>
      </c>
      <c r="O4322" s="4">
        <f t="shared" si="543"/>
        <v>0.13344585800964293</v>
      </c>
      <c r="P4322">
        <f t="shared" si="544"/>
        <v>6.1418067190007981E-2</v>
      </c>
    </row>
    <row r="4323" spans="1:16" x14ac:dyDescent="0.15">
      <c r="A4323">
        <v>1397983</v>
      </c>
      <c r="B4323" s="1">
        <v>41534.680231481485</v>
      </c>
      <c r="C4323">
        <v>102</v>
      </c>
      <c r="D4323" t="s">
        <v>15449</v>
      </c>
      <c r="E4323" t="s">
        <v>15450</v>
      </c>
      <c r="F4323" t="s">
        <v>15451</v>
      </c>
      <c r="G4323">
        <v>4321</v>
      </c>
      <c r="H4323" s="2">
        <v>43159</v>
      </c>
      <c r="I4323" s="3">
        <f t="shared" si="537"/>
        <v>1625.319768518515</v>
      </c>
      <c r="J4323" s="3">
        <f t="shared" si="538"/>
        <v>860.12797424734867</v>
      </c>
      <c r="K4323">
        <f t="shared" si="539"/>
        <v>8.0355606837674589</v>
      </c>
      <c r="L4323" s="4">
        <f t="shared" si="540"/>
        <v>1</v>
      </c>
      <c r="M4323">
        <f t="shared" si="541"/>
        <v>6.2756881430768158E-2</v>
      </c>
      <c r="N4323">
        <f t="shared" si="542"/>
        <v>2.936384034914413</v>
      </c>
      <c r="O4323" s="4">
        <f t="shared" si="543"/>
        <v>1</v>
      </c>
      <c r="P4323">
        <f t="shared" si="544"/>
        <v>1</v>
      </c>
    </row>
    <row r="4324" spans="1:16" x14ac:dyDescent="0.15">
      <c r="A4324">
        <v>4048</v>
      </c>
      <c r="B4324" s="1">
        <v>42711.426180555558</v>
      </c>
      <c r="C4324">
        <v>2</v>
      </c>
      <c r="D4324" t="s">
        <v>15452</v>
      </c>
      <c r="E4324" t="s">
        <v>15453</v>
      </c>
      <c r="F4324" t="s">
        <v>15454</v>
      </c>
      <c r="G4324">
        <v>4322</v>
      </c>
      <c r="H4324" s="2">
        <v>43159</v>
      </c>
      <c r="I4324" s="3">
        <f t="shared" si="537"/>
        <v>448.57381944444205</v>
      </c>
      <c r="J4324" s="3">
        <f t="shared" si="538"/>
        <v>9.0241557231615559</v>
      </c>
      <c r="K4324">
        <f t="shared" si="539"/>
        <v>8.4306234774755823E-2</v>
      </c>
      <c r="L4324" s="4">
        <f t="shared" si="540"/>
        <v>8.4306234774755823E-2</v>
      </c>
      <c r="M4324">
        <f t="shared" si="541"/>
        <v>4.458574962036342E-3</v>
      </c>
      <c r="N4324">
        <f t="shared" si="542"/>
        <v>0.2086159802480867</v>
      </c>
      <c r="O4324" s="4">
        <f t="shared" si="543"/>
        <v>0.2086159802480867</v>
      </c>
      <c r="P4324">
        <f t="shared" si="544"/>
        <v>0.11538367114308853</v>
      </c>
    </row>
    <row r="4325" spans="1:16" x14ac:dyDescent="0.15">
      <c r="A4325">
        <v>69082</v>
      </c>
      <c r="B4325" s="1">
        <v>41977.380300925928</v>
      </c>
      <c r="C4325">
        <v>150</v>
      </c>
      <c r="D4325" t="s">
        <v>15455</v>
      </c>
      <c r="F4325" t="s">
        <v>15456</v>
      </c>
      <c r="G4325">
        <v>4323</v>
      </c>
      <c r="H4325" s="2">
        <v>43159</v>
      </c>
      <c r="I4325" s="3">
        <f t="shared" si="537"/>
        <v>1182.6196990740718</v>
      </c>
      <c r="J4325" s="3">
        <f t="shared" si="538"/>
        <v>58.414382961900195</v>
      </c>
      <c r="K4325">
        <f t="shared" si="539"/>
        <v>0.54572381453576224</v>
      </c>
      <c r="L4325" s="4">
        <f t="shared" si="540"/>
        <v>0.54572381453576224</v>
      </c>
      <c r="M4325">
        <f t="shared" si="541"/>
        <v>0.12683705515597449</v>
      </c>
      <c r="N4325">
        <f t="shared" si="542"/>
        <v>5.9346846959951547</v>
      </c>
      <c r="O4325" s="4">
        <f t="shared" si="543"/>
        <v>1</v>
      </c>
      <c r="P4325">
        <f t="shared" si="544"/>
        <v>0.65929286090182171</v>
      </c>
    </row>
    <row r="4326" spans="1:16" x14ac:dyDescent="0.15">
      <c r="A4326">
        <v>1025969</v>
      </c>
      <c r="B4326" s="1">
        <v>41506.552349537036</v>
      </c>
      <c r="C4326">
        <v>22</v>
      </c>
      <c r="D4326" t="s">
        <v>15457</v>
      </c>
      <c r="E4326" t="s">
        <v>15458</v>
      </c>
      <c r="F4326" t="s">
        <v>15459</v>
      </c>
      <c r="G4326">
        <v>4324</v>
      </c>
      <c r="H4326" s="2">
        <v>43159</v>
      </c>
      <c r="I4326" s="3">
        <f t="shared" si="537"/>
        <v>1653.4476504629638</v>
      </c>
      <c r="J4326" s="3">
        <f t="shared" si="538"/>
        <v>620.50286243578967</v>
      </c>
      <c r="K4326">
        <f t="shared" si="539"/>
        <v>5.7969145927584265</v>
      </c>
      <c r="L4326" s="4">
        <f t="shared" si="540"/>
        <v>1</v>
      </c>
      <c r="M4326">
        <f t="shared" si="541"/>
        <v>1.3305531622872983E-2</v>
      </c>
      <c r="N4326">
        <f t="shared" si="542"/>
        <v>0.62256360964262236</v>
      </c>
      <c r="O4326" s="4">
        <f t="shared" si="543"/>
        <v>0.62256360964262236</v>
      </c>
      <c r="P4326">
        <f t="shared" si="544"/>
        <v>0.90564090241065553</v>
      </c>
    </row>
    <row r="4327" spans="1:16" x14ac:dyDescent="0.15">
      <c r="A4327">
        <v>208748</v>
      </c>
      <c r="B4327" s="1">
        <v>41701.679791666669</v>
      </c>
      <c r="C4327">
        <v>9</v>
      </c>
      <c r="D4327" t="s">
        <v>15460</v>
      </c>
      <c r="E4327" t="s">
        <v>15461</v>
      </c>
      <c r="F4327" t="s">
        <v>15462</v>
      </c>
      <c r="G4327">
        <v>4325</v>
      </c>
      <c r="H4327" s="2">
        <v>43159</v>
      </c>
      <c r="I4327" s="3">
        <f t="shared" si="537"/>
        <v>1458.3202083333308</v>
      </c>
      <c r="J4327" s="3">
        <f t="shared" si="538"/>
        <v>143.14277399925194</v>
      </c>
      <c r="K4327">
        <f t="shared" si="539"/>
        <v>1.3372805923680204</v>
      </c>
      <c r="L4327" s="4">
        <f t="shared" si="540"/>
        <v>1</v>
      </c>
      <c r="M4327">
        <f t="shared" si="541"/>
        <v>6.1714841147856156E-3</v>
      </c>
      <c r="N4327">
        <f t="shared" si="542"/>
        <v>0.2887627143546953</v>
      </c>
      <c r="O4327" s="4">
        <f t="shared" si="543"/>
        <v>0.2887627143546953</v>
      </c>
      <c r="P4327">
        <f t="shared" si="544"/>
        <v>0.82219067858867378</v>
      </c>
    </row>
    <row r="4328" spans="1:16" x14ac:dyDescent="0.15">
      <c r="A4328">
        <v>494403</v>
      </c>
      <c r="B4328" s="1">
        <v>42209.565532407411</v>
      </c>
      <c r="C4328">
        <v>237</v>
      </c>
      <c r="D4328" t="s">
        <v>15463</v>
      </c>
      <c r="F4328" t="s">
        <v>15464</v>
      </c>
      <c r="G4328">
        <v>4326</v>
      </c>
      <c r="H4328" s="2">
        <v>43159</v>
      </c>
      <c r="I4328" s="3">
        <f t="shared" si="537"/>
        <v>950.4344675925895</v>
      </c>
      <c r="J4328" s="3">
        <f t="shared" si="538"/>
        <v>520.18631147952999</v>
      </c>
      <c r="K4328">
        <f t="shared" si="539"/>
        <v>4.8597287821229234</v>
      </c>
      <c r="L4328" s="4">
        <f t="shared" si="540"/>
        <v>1</v>
      </c>
      <c r="M4328">
        <f t="shared" si="541"/>
        <v>0.24935964349053019</v>
      </c>
      <c r="N4328">
        <f t="shared" si="542"/>
        <v>11.667496207651823</v>
      </c>
      <c r="O4328" s="4">
        <f t="shared" si="543"/>
        <v>1</v>
      </c>
      <c r="P4328">
        <f t="shared" si="544"/>
        <v>1</v>
      </c>
    </row>
    <row r="4329" spans="1:16" x14ac:dyDescent="0.15">
      <c r="A4329">
        <v>14339</v>
      </c>
      <c r="B4329" s="1">
        <v>42285.639050925929</v>
      </c>
      <c r="C4329">
        <v>0</v>
      </c>
      <c r="D4329" t="s">
        <v>15465</v>
      </c>
      <c r="E4329" t="s">
        <v>15466</v>
      </c>
      <c r="F4329" t="s">
        <v>15467</v>
      </c>
      <c r="G4329">
        <v>4327</v>
      </c>
      <c r="H4329" s="2">
        <v>43159</v>
      </c>
      <c r="I4329" s="3">
        <f t="shared" si="537"/>
        <v>874.36094907407096</v>
      </c>
      <c r="J4329" s="3">
        <f t="shared" si="538"/>
        <v>16.399405777653595</v>
      </c>
      <c r="K4329">
        <f t="shared" si="539"/>
        <v>0.15320792283191847</v>
      </c>
      <c r="L4329" s="4">
        <f t="shared" si="540"/>
        <v>0.15320792283191847</v>
      </c>
      <c r="M4329">
        <f t="shared" si="541"/>
        <v>0</v>
      </c>
      <c r="N4329">
        <f t="shared" si="542"/>
        <v>0</v>
      </c>
      <c r="O4329" s="4">
        <f t="shared" si="543"/>
        <v>0</v>
      </c>
      <c r="P4329">
        <f t="shared" si="544"/>
        <v>0.11490594212393886</v>
      </c>
    </row>
    <row r="4330" spans="1:16" x14ac:dyDescent="0.15">
      <c r="A4330">
        <v>5405</v>
      </c>
      <c r="B4330" s="1">
        <v>42842.518541666665</v>
      </c>
      <c r="C4330">
        <v>0</v>
      </c>
      <c r="D4330" t="s">
        <v>15468</v>
      </c>
      <c r="E4330" t="s">
        <v>15469</v>
      </c>
      <c r="F4330" t="s">
        <v>15470</v>
      </c>
      <c r="G4330">
        <v>4328</v>
      </c>
      <c r="H4330" s="2">
        <v>43159</v>
      </c>
      <c r="I4330" s="3">
        <f t="shared" si="537"/>
        <v>317.48145833333547</v>
      </c>
      <c r="J4330" s="3">
        <f t="shared" si="538"/>
        <v>17.024616266960358</v>
      </c>
      <c r="K4330">
        <f t="shared" si="539"/>
        <v>0.15904881741664417</v>
      </c>
      <c r="L4330" s="4">
        <f t="shared" si="540"/>
        <v>0.15904881741664417</v>
      </c>
      <c r="M4330">
        <f t="shared" si="541"/>
        <v>0</v>
      </c>
      <c r="N4330">
        <f t="shared" si="542"/>
        <v>0</v>
      </c>
      <c r="O4330" s="4">
        <f t="shared" si="543"/>
        <v>0</v>
      </c>
      <c r="P4330">
        <f t="shared" si="544"/>
        <v>0.11928661306248313</v>
      </c>
    </row>
    <row r="4331" spans="1:16" x14ac:dyDescent="0.15">
      <c r="A4331">
        <v>10569</v>
      </c>
      <c r="B4331" s="1">
        <v>42025.438611111109</v>
      </c>
      <c r="C4331">
        <v>14</v>
      </c>
      <c r="D4331" t="s">
        <v>15471</v>
      </c>
      <c r="F4331" t="s">
        <v>15472</v>
      </c>
      <c r="G4331">
        <v>4329</v>
      </c>
      <c r="H4331" s="2">
        <v>43159</v>
      </c>
      <c r="I4331" s="3">
        <f t="shared" si="537"/>
        <v>1134.5613888888911</v>
      </c>
      <c r="J4331" s="3">
        <f t="shared" si="538"/>
        <v>9.3154941667374462</v>
      </c>
      <c r="K4331">
        <f t="shared" si="539"/>
        <v>8.7028001550120818E-2</v>
      </c>
      <c r="L4331" s="4">
        <f t="shared" si="540"/>
        <v>8.7028001550120818E-2</v>
      </c>
      <c r="M4331">
        <f t="shared" si="541"/>
        <v>1.2339570284258137E-2</v>
      </c>
      <c r="N4331">
        <f t="shared" si="542"/>
        <v>0.57736643941385202</v>
      </c>
      <c r="O4331" s="4">
        <f t="shared" si="543"/>
        <v>0.57736643941385202</v>
      </c>
      <c r="P4331">
        <f t="shared" si="544"/>
        <v>0.20961261101605361</v>
      </c>
    </row>
    <row r="4332" spans="1:16" x14ac:dyDescent="0.15">
      <c r="A4332">
        <v>28855</v>
      </c>
      <c r="B4332" s="1">
        <v>41572.751493055555</v>
      </c>
      <c r="C4332">
        <v>3</v>
      </c>
      <c r="D4332" t="s">
        <v>15473</v>
      </c>
      <c r="E4332" t="s">
        <v>15473</v>
      </c>
      <c r="F4332" t="s">
        <v>15474</v>
      </c>
      <c r="G4332">
        <v>4330</v>
      </c>
      <c r="H4332" s="2">
        <v>43159</v>
      </c>
      <c r="I4332" s="3">
        <f t="shared" si="537"/>
        <v>1587.2485069444447</v>
      </c>
      <c r="J4332" s="3">
        <f t="shared" si="538"/>
        <v>18.17925792574707</v>
      </c>
      <c r="K4332">
        <f t="shared" si="539"/>
        <v>0.16983580888184491</v>
      </c>
      <c r="L4332" s="4">
        <f t="shared" si="540"/>
        <v>0.16983580888184491</v>
      </c>
      <c r="M4332">
        <f t="shared" si="541"/>
        <v>1.8900632048948608E-3</v>
      </c>
      <c r="N4332">
        <f t="shared" si="542"/>
        <v>8.8435742715402568E-2</v>
      </c>
      <c r="O4332" s="4">
        <f t="shared" si="543"/>
        <v>8.8435742715402568E-2</v>
      </c>
      <c r="P4332">
        <f t="shared" si="544"/>
        <v>0.14948579234023432</v>
      </c>
    </row>
    <row r="4333" spans="1:16" x14ac:dyDescent="0.15">
      <c r="A4333">
        <v>4076</v>
      </c>
      <c r="B4333" s="1">
        <v>42691.472708333335</v>
      </c>
      <c r="C4333">
        <v>8</v>
      </c>
      <c r="D4333" t="s">
        <v>15475</v>
      </c>
      <c r="E4333" t="s">
        <v>15476</v>
      </c>
      <c r="F4333" t="s">
        <v>15477</v>
      </c>
      <c r="G4333">
        <v>4331</v>
      </c>
      <c r="H4333" s="2">
        <v>43159</v>
      </c>
      <c r="I4333" s="3">
        <f t="shared" si="537"/>
        <v>468.52729166666541</v>
      </c>
      <c r="J4333" s="3">
        <f t="shared" si="538"/>
        <v>8.6995999432619548</v>
      </c>
      <c r="K4333">
        <f t="shared" si="539"/>
        <v>8.1274142176055233E-2</v>
      </c>
      <c r="L4333" s="4">
        <f t="shared" si="540"/>
        <v>8.1274142176055233E-2</v>
      </c>
      <c r="M4333">
        <f t="shared" si="541"/>
        <v>1.7074779083929254E-2</v>
      </c>
      <c r="N4333">
        <f t="shared" si="542"/>
        <v>0.79892607087322409</v>
      </c>
      <c r="O4333" s="4">
        <f t="shared" si="543"/>
        <v>0.79892607087322409</v>
      </c>
      <c r="P4333">
        <f t="shared" si="544"/>
        <v>0.26068712435034747</v>
      </c>
    </row>
    <row r="4334" spans="1:16" x14ac:dyDescent="0.15">
      <c r="A4334">
        <v>12389</v>
      </c>
      <c r="B4334" s="1">
        <v>42721.884583333333</v>
      </c>
      <c r="C4334">
        <v>1</v>
      </c>
      <c r="D4334" t="s">
        <v>15478</v>
      </c>
      <c r="E4334" t="s">
        <v>15479</v>
      </c>
      <c r="F4334" t="s">
        <v>15480</v>
      </c>
      <c r="G4334">
        <v>4332</v>
      </c>
      <c r="H4334" s="2">
        <v>43159</v>
      </c>
      <c r="I4334" s="3">
        <f t="shared" si="537"/>
        <v>438.11541666666744</v>
      </c>
      <c r="J4334" s="3">
        <f t="shared" si="538"/>
        <v>28.27793665481979</v>
      </c>
      <c r="K4334">
        <f t="shared" si="539"/>
        <v>0.2641805438317158</v>
      </c>
      <c r="L4334" s="4">
        <f t="shared" si="540"/>
        <v>0.2641805438317158</v>
      </c>
      <c r="M4334">
        <f t="shared" si="541"/>
        <v>2.2825035640342069E-3</v>
      </c>
      <c r="N4334">
        <f t="shared" si="542"/>
        <v>0.10679796178940332</v>
      </c>
      <c r="O4334" s="4">
        <f t="shared" si="543"/>
        <v>0.10679796178940332</v>
      </c>
      <c r="P4334">
        <f t="shared" si="544"/>
        <v>0.22483489832113768</v>
      </c>
    </row>
    <row r="4335" spans="1:16" x14ac:dyDescent="0.15">
      <c r="A4335">
        <v>645</v>
      </c>
      <c r="B4335" s="1">
        <v>43139.479942129627</v>
      </c>
      <c r="C4335">
        <v>0</v>
      </c>
      <c r="D4335" t="s">
        <v>15481</v>
      </c>
      <c r="E4335" t="s">
        <v>15482</v>
      </c>
      <c r="F4335" t="s">
        <v>15483</v>
      </c>
      <c r="G4335">
        <v>4333</v>
      </c>
      <c r="H4335" s="2">
        <v>43159</v>
      </c>
      <c r="I4335" s="3">
        <f t="shared" si="537"/>
        <v>20.520057870373421</v>
      </c>
      <c r="J4335" s="3">
        <f t="shared" si="538"/>
        <v>31.43265989182429</v>
      </c>
      <c r="K4335">
        <f t="shared" si="539"/>
        <v>0.29365286745149266</v>
      </c>
      <c r="L4335" s="4">
        <f t="shared" si="540"/>
        <v>0.29365286745149266</v>
      </c>
      <c r="M4335">
        <f t="shared" si="541"/>
        <v>0</v>
      </c>
      <c r="N4335">
        <f t="shared" si="542"/>
        <v>0</v>
      </c>
      <c r="O4335" s="4">
        <f t="shared" si="543"/>
        <v>0</v>
      </c>
      <c r="P4335">
        <f t="shared" si="544"/>
        <v>0.2202396505886195</v>
      </c>
    </row>
    <row r="4336" spans="1:16" x14ac:dyDescent="0.15">
      <c r="A4336">
        <v>5513</v>
      </c>
      <c r="B4336" s="1">
        <v>42842.510231481479</v>
      </c>
      <c r="C4336">
        <v>0</v>
      </c>
      <c r="D4336" t="s">
        <v>15484</v>
      </c>
      <c r="E4336" t="s">
        <v>15485</v>
      </c>
      <c r="F4336" t="s">
        <v>15486</v>
      </c>
      <c r="G4336">
        <v>4334</v>
      </c>
      <c r="H4336" s="2">
        <v>43159</v>
      </c>
      <c r="I4336" s="3">
        <f t="shared" si="537"/>
        <v>317.48976851852058</v>
      </c>
      <c r="J4336" s="3">
        <f t="shared" si="538"/>
        <v>17.364339095791689</v>
      </c>
      <c r="K4336">
        <f t="shared" si="539"/>
        <v>0.16222260490928336</v>
      </c>
      <c r="L4336" s="4">
        <f t="shared" si="540"/>
        <v>0.16222260490928336</v>
      </c>
      <c r="M4336">
        <f t="shared" si="541"/>
        <v>0</v>
      </c>
      <c r="N4336">
        <f t="shared" si="542"/>
        <v>0</v>
      </c>
      <c r="O4336" s="4">
        <f t="shared" si="543"/>
        <v>0</v>
      </c>
      <c r="P4336">
        <f t="shared" si="544"/>
        <v>0.12166695368196252</v>
      </c>
    </row>
    <row r="4337" spans="1:16" x14ac:dyDescent="0.15">
      <c r="A4337">
        <v>469055</v>
      </c>
      <c r="B4337" s="1">
        <v>42034.470300925925</v>
      </c>
      <c r="C4337">
        <v>19</v>
      </c>
      <c r="D4337" t="s">
        <v>15487</v>
      </c>
      <c r="F4337" t="s">
        <v>15488</v>
      </c>
      <c r="G4337">
        <v>4335</v>
      </c>
      <c r="H4337" s="2">
        <v>43159</v>
      </c>
      <c r="I4337" s="3">
        <f t="shared" si="537"/>
        <v>1125.5296990740753</v>
      </c>
      <c r="J4337" s="3">
        <f t="shared" si="538"/>
        <v>416.74155767357473</v>
      </c>
      <c r="K4337">
        <f t="shared" si="539"/>
        <v>3.8933184088845589</v>
      </c>
      <c r="L4337" s="4">
        <f t="shared" si="540"/>
        <v>1</v>
      </c>
      <c r="M4337">
        <f t="shared" si="541"/>
        <v>1.6880940605681467E-2</v>
      </c>
      <c r="N4337">
        <f t="shared" si="542"/>
        <v>0.78985640074458952</v>
      </c>
      <c r="O4337" s="4">
        <f t="shared" si="543"/>
        <v>0.78985640074458952</v>
      </c>
      <c r="P4337">
        <f t="shared" si="544"/>
        <v>0.94746410018614735</v>
      </c>
    </row>
    <row r="4338" spans="1:16" x14ac:dyDescent="0.15">
      <c r="A4338">
        <v>5329</v>
      </c>
      <c r="B4338" s="1">
        <v>42363.701724537037</v>
      </c>
      <c r="C4338">
        <v>9</v>
      </c>
      <c r="D4338" t="s">
        <v>15489</v>
      </c>
      <c r="E4338" t="s">
        <v>15489</v>
      </c>
      <c r="F4338" t="s">
        <v>15490</v>
      </c>
      <c r="G4338">
        <v>4336</v>
      </c>
      <c r="H4338" s="2">
        <v>43159</v>
      </c>
      <c r="I4338" s="3">
        <f t="shared" si="537"/>
        <v>796.29827546296292</v>
      </c>
      <c r="J4338" s="3">
        <f t="shared" si="538"/>
        <v>6.692215924870303</v>
      </c>
      <c r="K4338">
        <f t="shared" si="539"/>
        <v>6.2520588544078576E-2</v>
      </c>
      <c r="L4338" s="4">
        <f t="shared" si="540"/>
        <v>6.2520588544078576E-2</v>
      </c>
      <c r="M4338">
        <f t="shared" si="541"/>
        <v>1.1302297489929204E-2</v>
      </c>
      <c r="N4338">
        <f t="shared" si="542"/>
        <v>0.52883261804354342</v>
      </c>
      <c r="O4338" s="4">
        <f t="shared" si="543"/>
        <v>0.52883261804354342</v>
      </c>
      <c r="P4338">
        <f t="shared" si="544"/>
        <v>0.17909859591894478</v>
      </c>
    </row>
    <row r="4339" spans="1:16" x14ac:dyDescent="0.15">
      <c r="A4339">
        <v>3728</v>
      </c>
      <c r="B4339" s="1">
        <v>42152.388136574074</v>
      </c>
      <c r="C4339">
        <v>0</v>
      </c>
      <c r="D4339" t="s">
        <v>15491</v>
      </c>
      <c r="F4339" t="s">
        <v>15492</v>
      </c>
      <c r="G4339">
        <v>4337</v>
      </c>
      <c r="H4339" s="2">
        <v>43159</v>
      </c>
      <c r="I4339" s="3">
        <f t="shared" si="537"/>
        <v>1007.6118634259255</v>
      </c>
      <c r="J4339" s="3">
        <f t="shared" si="538"/>
        <v>3.6998373434435683</v>
      </c>
      <c r="K4339">
        <f t="shared" si="539"/>
        <v>3.4564934967177559E-2</v>
      </c>
      <c r="L4339" s="4">
        <f t="shared" si="540"/>
        <v>3.4564934967177559E-2</v>
      </c>
      <c r="M4339">
        <f t="shared" si="541"/>
        <v>0</v>
      </c>
      <c r="N4339">
        <f t="shared" si="542"/>
        <v>0</v>
      </c>
      <c r="O4339" s="4">
        <f t="shared" si="543"/>
        <v>0</v>
      </c>
      <c r="P4339">
        <f t="shared" si="544"/>
        <v>2.5923701225383171E-2</v>
      </c>
    </row>
    <row r="4340" spans="1:16" x14ac:dyDescent="0.15">
      <c r="A4340">
        <v>141468</v>
      </c>
      <c r="B4340" s="1">
        <v>42683.484849537039</v>
      </c>
      <c r="C4340">
        <v>5</v>
      </c>
      <c r="D4340" t="s">
        <v>15493</v>
      </c>
      <c r="E4340" t="s">
        <v>15494</v>
      </c>
      <c r="F4340" t="s">
        <v>15495</v>
      </c>
      <c r="G4340">
        <v>4338</v>
      </c>
      <c r="H4340" s="2">
        <v>43159</v>
      </c>
      <c r="I4340" s="3">
        <f t="shared" si="537"/>
        <v>476.51515046296117</v>
      </c>
      <c r="J4340" s="3">
        <f t="shared" si="538"/>
        <v>296.88038221356845</v>
      </c>
      <c r="K4340">
        <f t="shared" si="539"/>
        <v>2.7735411456472119</v>
      </c>
      <c r="L4340" s="4">
        <f t="shared" si="540"/>
        <v>1</v>
      </c>
      <c r="M4340">
        <f t="shared" si="541"/>
        <v>1.0492845810132627E-2</v>
      </c>
      <c r="N4340">
        <f t="shared" si="542"/>
        <v>0.49095850869648444</v>
      </c>
      <c r="O4340" s="4">
        <f t="shared" si="543"/>
        <v>0.49095850869648444</v>
      </c>
      <c r="P4340">
        <f t="shared" si="544"/>
        <v>0.87273962717412112</v>
      </c>
    </row>
    <row r="4341" spans="1:16" x14ac:dyDescent="0.15">
      <c r="A4341">
        <v>1945</v>
      </c>
      <c r="B4341" s="1">
        <v>42979.46502314815</v>
      </c>
      <c r="C4341">
        <v>0</v>
      </c>
      <c r="D4341" t="s">
        <v>15496</v>
      </c>
      <c r="E4341" t="s">
        <v>15497</v>
      </c>
      <c r="F4341" t="s">
        <v>15498</v>
      </c>
      <c r="G4341">
        <v>4339</v>
      </c>
      <c r="H4341" s="2">
        <v>43159</v>
      </c>
      <c r="I4341" s="3">
        <f t="shared" si="537"/>
        <v>180.53497685184993</v>
      </c>
      <c r="J4341" s="3">
        <f t="shared" si="538"/>
        <v>10.773535599121605</v>
      </c>
      <c r="K4341">
        <f t="shared" si="539"/>
        <v>0.1006494401733935</v>
      </c>
      <c r="L4341" s="4">
        <f t="shared" si="540"/>
        <v>0.1006494401733935</v>
      </c>
      <c r="M4341">
        <f t="shared" si="541"/>
        <v>0</v>
      </c>
      <c r="N4341">
        <f t="shared" si="542"/>
        <v>0</v>
      </c>
      <c r="O4341" s="4">
        <f t="shared" si="543"/>
        <v>0</v>
      </c>
      <c r="P4341">
        <f t="shared" si="544"/>
        <v>7.5487080130045126E-2</v>
      </c>
    </row>
    <row r="4342" spans="1:16" x14ac:dyDescent="0.15">
      <c r="A4342">
        <v>1866</v>
      </c>
      <c r="B4342" s="1">
        <v>42651.590960648151</v>
      </c>
      <c r="C4342">
        <v>1</v>
      </c>
      <c r="D4342" t="s">
        <v>15499</v>
      </c>
      <c r="E4342" t="s">
        <v>15500</v>
      </c>
      <c r="F4342" t="s">
        <v>15501</v>
      </c>
      <c r="G4342">
        <v>4340</v>
      </c>
      <c r="H4342" s="2">
        <v>43159</v>
      </c>
      <c r="I4342" s="3">
        <f t="shared" si="537"/>
        <v>508.40903935184906</v>
      </c>
      <c r="J4342" s="3">
        <f t="shared" si="538"/>
        <v>3.6702730588324921</v>
      </c>
      <c r="K4342">
        <f t="shared" si="539"/>
        <v>3.4288736994111564E-2</v>
      </c>
      <c r="L4342" s="4">
        <f t="shared" si="540"/>
        <v>3.4288736994111564E-2</v>
      </c>
      <c r="M4342">
        <f t="shared" si="541"/>
        <v>1.9669201815822575E-3</v>
      </c>
      <c r="N4342">
        <f t="shared" si="542"/>
        <v>9.2031867860110847E-2</v>
      </c>
      <c r="O4342" s="4">
        <f t="shared" si="543"/>
        <v>9.2031867860110847E-2</v>
      </c>
      <c r="P4342">
        <f t="shared" si="544"/>
        <v>4.8724519710611383E-2</v>
      </c>
    </row>
    <row r="4343" spans="1:16" x14ac:dyDescent="0.15">
      <c r="A4343">
        <v>11354</v>
      </c>
      <c r="B4343" s="1">
        <v>41571.704942129632</v>
      </c>
      <c r="C4343">
        <v>12</v>
      </c>
      <c r="D4343" t="s">
        <v>15502</v>
      </c>
      <c r="E4343" t="s">
        <v>15503</v>
      </c>
      <c r="F4343" t="s">
        <v>15504</v>
      </c>
      <c r="G4343">
        <v>4341</v>
      </c>
      <c r="H4343" s="2">
        <v>43159</v>
      </c>
      <c r="I4343" s="3">
        <f t="shared" si="537"/>
        <v>1588.2950578703676</v>
      </c>
      <c r="J4343" s="3">
        <f t="shared" si="538"/>
        <v>7.148545821973264</v>
      </c>
      <c r="K4343">
        <f t="shared" si="539"/>
        <v>6.6783752503135799E-2</v>
      </c>
      <c r="L4343" s="4">
        <f t="shared" si="540"/>
        <v>6.6783752503135799E-2</v>
      </c>
      <c r="M4343">
        <f t="shared" si="541"/>
        <v>7.5552712580305766E-3</v>
      </c>
      <c r="N4343">
        <f t="shared" si="542"/>
        <v>0.35350988442602677</v>
      </c>
      <c r="O4343" s="4">
        <f t="shared" si="543"/>
        <v>0.35350988442602677</v>
      </c>
      <c r="P4343">
        <f t="shared" si="544"/>
        <v>0.13846528548385856</v>
      </c>
    </row>
    <row r="4344" spans="1:16" x14ac:dyDescent="0.15">
      <c r="A4344">
        <v>1151</v>
      </c>
      <c r="B4344" s="1">
        <v>42781.423784722225</v>
      </c>
      <c r="C4344">
        <v>0</v>
      </c>
      <c r="D4344" t="s">
        <v>15505</v>
      </c>
      <c r="E4344" t="s">
        <v>15506</v>
      </c>
      <c r="F4344" t="s">
        <v>15507</v>
      </c>
      <c r="G4344">
        <v>4342</v>
      </c>
      <c r="H4344" s="2">
        <v>43159</v>
      </c>
      <c r="I4344" s="3">
        <f t="shared" si="537"/>
        <v>378.57621527777519</v>
      </c>
      <c r="J4344" s="3">
        <f t="shared" si="538"/>
        <v>3.0403389160501519</v>
      </c>
      <c r="K4344">
        <f t="shared" si="539"/>
        <v>2.8403712692310547E-2</v>
      </c>
      <c r="L4344" s="4">
        <f t="shared" si="540"/>
        <v>2.8403712692310547E-2</v>
      </c>
      <c r="M4344">
        <f t="shared" si="541"/>
        <v>0</v>
      </c>
      <c r="N4344">
        <f t="shared" si="542"/>
        <v>0</v>
      </c>
      <c r="O4344" s="4">
        <f t="shared" si="543"/>
        <v>0</v>
      </c>
      <c r="P4344">
        <f t="shared" si="544"/>
        <v>2.1302784519232912E-2</v>
      </c>
    </row>
    <row r="4345" spans="1:16" x14ac:dyDescent="0.15">
      <c r="A4345">
        <v>7334</v>
      </c>
      <c r="B4345" s="1">
        <v>42166.392835648148</v>
      </c>
      <c r="C4345">
        <v>0</v>
      </c>
      <c r="D4345" t="s">
        <v>15508</v>
      </c>
      <c r="F4345" t="s">
        <v>15509</v>
      </c>
      <c r="G4345">
        <v>4343</v>
      </c>
      <c r="H4345" s="2">
        <v>43159</v>
      </c>
      <c r="I4345" s="3">
        <f t="shared" si="537"/>
        <v>993.60716435185168</v>
      </c>
      <c r="J4345" s="3">
        <f t="shared" si="538"/>
        <v>7.3811867135480087</v>
      </c>
      <c r="K4345">
        <f t="shared" si="539"/>
        <v>6.8957150018093313E-2</v>
      </c>
      <c r="L4345" s="4">
        <f t="shared" si="540"/>
        <v>6.8957150018093313E-2</v>
      </c>
      <c r="M4345">
        <f t="shared" si="541"/>
        <v>0</v>
      </c>
      <c r="N4345">
        <f t="shared" si="542"/>
        <v>0</v>
      </c>
      <c r="O4345" s="4">
        <f t="shared" si="543"/>
        <v>0</v>
      </c>
      <c r="P4345">
        <f t="shared" si="544"/>
        <v>5.1717862513569982E-2</v>
      </c>
    </row>
    <row r="4346" spans="1:16" x14ac:dyDescent="0.15">
      <c r="A4346">
        <v>13241</v>
      </c>
      <c r="B4346" s="1">
        <v>42826.862766203703</v>
      </c>
      <c r="C4346">
        <v>1</v>
      </c>
      <c r="D4346" t="s">
        <v>15510</v>
      </c>
      <c r="E4346" t="s">
        <v>15511</v>
      </c>
      <c r="F4346" t="s">
        <v>15512</v>
      </c>
      <c r="G4346">
        <v>4344</v>
      </c>
      <c r="H4346" s="2">
        <v>43159</v>
      </c>
      <c r="I4346" s="3">
        <f t="shared" si="537"/>
        <v>333.13723379629664</v>
      </c>
      <c r="J4346" s="3">
        <f t="shared" si="538"/>
        <v>39.746382741763632</v>
      </c>
      <c r="K4346">
        <f t="shared" si="539"/>
        <v>0.37132203584142853</v>
      </c>
      <c r="L4346" s="4">
        <f t="shared" si="540"/>
        <v>0.37132203584142853</v>
      </c>
      <c r="M4346">
        <f t="shared" si="541"/>
        <v>3.0017659347302793E-3</v>
      </c>
      <c r="N4346">
        <f t="shared" si="542"/>
        <v>0.14045212837759777</v>
      </c>
      <c r="O4346" s="4">
        <f t="shared" si="543"/>
        <v>0.14045212837759777</v>
      </c>
      <c r="P4346">
        <f t="shared" si="544"/>
        <v>0.31360455897547079</v>
      </c>
    </row>
    <row r="4347" spans="1:16" x14ac:dyDescent="0.15">
      <c r="A4347">
        <v>82330</v>
      </c>
      <c r="B4347" s="1">
        <v>41535.608981481484</v>
      </c>
      <c r="C4347">
        <v>13</v>
      </c>
      <c r="D4347" t="s">
        <v>15513</v>
      </c>
      <c r="E4347" t="s">
        <v>15513</v>
      </c>
      <c r="F4347" t="s">
        <v>15514</v>
      </c>
      <c r="G4347">
        <v>4345</v>
      </c>
      <c r="H4347" s="2">
        <v>43159</v>
      </c>
      <c r="I4347" s="3">
        <f t="shared" si="537"/>
        <v>1624.3910185185159</v>
      </c>
      <c r="J4347" s="3">
        <f t="shared" si="538"/>
        <v>50.683609464356039</v>
      </c>
      <c r="K4347">
        <f t="shared" si="539"/>
        <v>0.47350072514451658</v>
      </c>
      <c r="L4347" s="4">
        <f t="shared" si="540"/>
        <v>0.47350072514451658</v>
      </c>
      <c r="M4347">
        <f t="shared" si="541"/>
        <v>8.0029991866467694E-3</v>
      </c>
      <c r="N4347">
        <f t="shared" si="542"/>
        <v>0.37445899967204538</v>
      </c>
      <c r="O4347" s="4">
        <f t="shared" si="543"/>
        <v>0.37445899967204538</v>
      </c>
      <c r="P4347">
        <f t="shared" si="544"/>
        <v>0.44874029377639879</v>
      </c>
    </row>
    <row r="4348" spans="1:16" x14ac:dyDescent="0.15">
      <c r="A4348">
        <v>137446</v>
      </c>
      <c r="B4348" s="1">
        <v>42270.634560185186</v>
      </c>
      <c r="C4348">
        <v>33</v>
      </c>
      <c r="D4348" t="s">
        <v>15515</v>
      </c>
      <c r="E4348" t="s">
        <v>15516</v>
      </c>
      <c r="F4348" t="s">
        <v>15517</v>
      </c>
      <c r="G4348">
        <v>4346</v>
      </c>
      <c r="H4348" s="2">
        <v>43159</v>
      </c>
      <c r="I4348" s="3">
        <f t="shared" si="537"/>
        <v>889.36543981481373</v>
      </c>
      <c r="J4348" s="3">
        <f t="shared" si="538"/>
        <v>154.54389595869546</v>
      </c>
      <c r="K4348">
        <f t="shared" si="539"/>
        <v>1.4437931231903192</v>
      </c>
      <c r="L4348" s="4">
        <f t="shared" si="540"/>
        <v>1</v>
      </c>
      <c r="M4348">
        <f t="shared" si="541"/>
        <v>3.7105107217648751E-2</v>
      </c>
      <c r="N4348">
        <f t="shared" si="542"/>
        <v>1.7361417897714952</v>
      </c>
      <c r="O4348" s="4">
        <f t="shared" si="543"/>
        <v>1</v>
      </c>
      <c r="P4348">
        <f t="shared" si="544"/>
        <v>1</v>
      </c>
    </row>
    <row r="4349" spans="1:16" x14ac:dyDescent="0.15">
      <c r="A4349">
        <v>5571</v>
      </c>
      <c r="B4349" s="1">
        <v>42023.570486111108</v>
      </c>
      <c r="C4349">
        <v>10</v>
      </c>
      <c r="D4349" t="s">
        <v>15518</v>
      </c>
      <c r="F4349" t="s">
        <v>15519</v>
      </c>
      <c r="G4349">
        <v>4347</v>
      </c>
      <c r="H4349" s="2">
        <v>43159</v>
      </c>
      <c r="I4349" s="3">
        <f t="shared" si="537"/>
        <v>1136.429513888892</v>
      </c>
      <c r="J4349" s="3">
        <f t="shared" si="538"/>
        <v>4.9021958088151809</v>
      </c>
      <c r="K4349">
        <f t="shared" si="539"/>
        <v>4.5797710439443154E-2</v>
      </c>
      <c r="L4349" s="4">
        <f t="shared" si="540"/>
        <v>4.5797710439443154E-2</v>
      </c>
      <c r="M4349">
        <f t="shared" si="541"/>
        <v>8.7994898740175569E-3</v>
      </c>
      <c r="N4349">
        <f t="shared" si="542"/>
        <v>0.41172666634113725</v>
      </c>
      <c r="O4349" s="4">
        <f t="shared" si="543"/>
        <v>0.41172666634113725</v>
      </c>
      <c r="P4349">
        <f t="shared" si="544"/>
        <v>0.13727994941486668</v>
      </c>
    </row>
    <row r="4350" spans="1:16" x14ac:dyDescent="0.15">
      <c r="A4350">
        <v>170112</v>
      </c>
      <c r="B4350" s="1">
        <v>41568.531840277778</v>
      </c>
      <c r="C4350">
        <v>95</v>
      </c>
      <c r="D4350" t="s">
        <v>15520</v>
      </c>
      <c r="E4350" t="s">
        <v>15521</v>
      </c>
      <c r="F4350" t="s">
        <v>15522</v>
      </c>
      <c r="G4350">
        <v>4348</v>
      </c>
      <c r="H4350" s="2">
        <v>43159</v>
      </c>
      <c r="I4350" s="3">
        <f t="shared" si="537"/>
        <v>1591.4681597222225</v>
      </c>
      <c r="J4350" s="3">
        <f t="shared" si="538"/>
        <v>106.88998014870221</v>
      </c>
      <c r="K4350">
        <f t="shared" si="539"/>
        <v>0.99859665966938327</v>
      </c>
      <c r="L4350" s="4">
        <f t="shared" si="540"/>
        <v>0.99859665966938327</v>
      </c>
      <c r="M4350">
        <f t="shared" si="541"/>
        <v>5.9693308609191059E-2</v>
      </c>
      <c r="N4350">
        <f t="shared" si="542"/>
        <v>2.7930399725903365</v>
      </c>
      <c r="O4350" s="4">
        <f t="shared" si="543"/>
        <v>1</v>
      </c>
      <c r="P4350">
        <f t="shared" si="544"/>
        <v>0.99894749475203748</v>
      </c>
    </row>
    <row r="4351" spans="1:16" x14ac:dyDescent="0.15">
      <c r="A4351">
        <v>507896</v>
      </c>
      <c r="B4351" s="1">
        <v>42501.746736111112</v>
      </c>
      <c r="C4351">
        <v>1</v>
      </c>
      <c r="D4351" t="s">
        <v>15523</v>
      </c>
      <c r="E4351" t="s">
        <v>15524</v>
      </c>
      <c r="F4351" t="s">
        <v>15525</v>
      </c>
      <c r="G4351">
        <v>4349</v>
      </c>
      <c r="H4351" s="2">
        <v>43159</v>
      </c>
      <c r="I4351" s="3">
        <f t="shared" si="537"/>
        <v>658.25326388888789</v>
      </c>
      <c r="J4351" s="3">
        <f t="shared" si="538"/>
        <v>771.5814381221694</v>
      </c>
      <c r="K4351">
        <f t="shared" si="539"/>
        <v>7.2083337063006478</v>
      </c>
      <c r="L4351" s="4">
        <f t="shared" si="540"/>
        <v>1</v>
      </c>
      <c r="M4351">
        <f t="shared" si="541"/>
        <v>1.5191721102788159E-3</v>
      </c>
      <c r="N4351">
        <f t="shared" si="542"/>
        <v>7.1081810141109023E-2</v>
      </c>
      <c r="O4351" s="4">
        <f t="shared" si="543"/>
        <v>7.1081810141109023E-2</v>
      </c>
      <c r="P4351">
        <f t="shared" si="544"/>
        <v>0.7677704525352772</v>
      </c>
    </row>
    <row r="4352" spans="1:16" x14ac:dyDescent="0.15">
      <c r="A4352">
        <v>9213</v>
      </c>
      <c r="B4352" s="1">
        <v>42642.659791666665</v>
      </c>
      <c r="C4352">
        <v>2</v>
      </c>
      <c r="D4352" t="s">
        <v>15526</v>
      </c>
      <c r="E4352" t="s">
        <v>15527</v>
      </c>
      <c r="F4352" t="s">
        <v>15528</v>
      </c>
      <c r="G4352">
        <v>4350</v>
      </c>
      <c r="H4352" s="2">
        <v>43159</v>
      </c>
      <c r="I4352" s="3">
        <f t="shared" si="537"/>
        <v>517.34020833333489</v>
      </c>
      <c r="J4352" s="3">
        <f t="shared" si="538"/>
        <v>17.808397359410037</v>
      </c>
      <c r="K4352">
        <f t="shared" si="539"/>
        <v>0.16637112377074237</v>
      </c>
      <c r="L4352" s="4">
        <f t="shared" si="540"/>
        <v>0.16637112377074237</v>
      </c>
      <c r="M4352">
        <f t="shared" si="541"/>
        <v>3.8659280059502961E-3</v>
      </c>
      <c r="N4352">
        <f t="shared" si="542"/>
        <v>0.18088612783163932</v>
      </c>
      <c r="O4352" s="4">
        <f t="shared" si="543"/>
        <v>0.18088612783163932</v>
      </c>
      <c r="P4352">
        <f t="shared" si="544"/>
        <v>0.16999987478596662</v>
      </c>
    </row>
    <row r="4353" spans="1:16" x14ac:dyDescent="0.15">
      <c r="A4353">
        <v>133471</v>
      </c>
      <c r="B4353" s="1">
        <v>41663.707106481481</v>
      </c>
      <c r="C4353">
        <v>4</v>
      </c>
      <c r="D4353" t="s">
        <v>15529</v>
      </c>
      <c r="E4353" t="s">
        <v>15530</v>
      </c>
      <c r="F4353" t="s">
        <v>15531</v>
      </c>
      <c r="G4353">
        <v>4351</v>
      </c>
      <c r="H4353" s="2">
        <v>43159</v>
      </c>
      <c r="I4353" s="3">
        <f t="shared" si="537"/>
        <v>1496.2928935185191</v>
      </c>
      <c r="J4353" s="3">
        <f t="shared" si="538"/>
        <v>89.201118696850955</v>
      </c>
      <c r="K4353">
        <f t="shared" si="539"/>
        <v>0.83334227441643915</v>
      </c>
      <c r="L4353" s="4">
        <f t="shared" si="540"/>
        <v>0.83334227441643915</v>
      </c>
      <c r="M4353">
        <f t="shared" si="541"/>
        <v>2.6732734061137163E-3</v>
      </c>
      <c r="N4353">
        <f t="shared" si="542"/>
        <v>0.12508201764826776</v>
      </c>
      <c r="O4353" s="4">
        <f t="shared" si="543"/>
        <v>0.12508201764826776</v>
      </c>
      <c r="P4353">
        <f t="shared" si="544"/>
        <v>0.65627721022439633</v>
      </c>
    </row>
    <row r="4354" spans="1:16" x14ac:dyDescent="0.15">
      <c r="A4354">
        <v>62613</v>
      </c>
      <c r="B4354" s="1">
        <v>42272.376446759263</v>
      </c>
      <c r="C4354">
        <v>8</v>
      </c>
      <c r="D4354" t="s">
        <v>15532</v>
      </c>
      <c r="E4354" t="s">
        <v>15533</v>
      </c>
      <c r="F4354" t="s">
        <v>15534</v>
      </c>
      <c r="G4354">
        <v>4352</v>
      </c>
      <c r="H4354" s="2">
        <v>43159</v>
      </c>
      <c r="I4354" s="3">
        <f t="shared" si="537"/>
        <v>887.62355324073724</v>
      </c>
      <c r="J4354" s="3">
        <f t="shared" si="538"/>
        <v>70.540038929113891</v>
      </c>
      <c r="K4354">
        <f t="shared" si="539"/>
        <v>0.65900514856084613</v>
      </c>
      <c r="L4354" s="4">
        <f t="shared" si="540"/>
        <v>0.65900514856084613</v>
      </c>
      <c r="M4354">
        <f t="shared" si="541"/>
        <v>9.0128297866722742E-3</v>
      </c>
      <c r="N4354">
        <f t="shared" si="542"/>
        <v>0.42170880533923943</v>
      </c>
      <c r="O4354" s="4">
        <f t="shared" si="543"/>
        <v>0.42170880533923943</v>
      </c>
      <c r="P4354">
        <f t="shared" si="544"/>
        <v>0.59968106275544442</v>
      </c>
    </row>
    <row r="4355" spans="1:16" x14ac:dyDescent="0.15">
      <c r="A4355">
        <v>200055</v>
      </c>
      <c r="B4355" s="1">
        <v>41575.602847222224</v>
      </c>
      <c r="C4355">
        <v>30</v>
      </c>
      <c r="D4355" t="s">
        <v>15535</v>
      </c>
      <c r="E4355" t="s">
        <v>15536</v>
      </c>
      <c r="F4355" t="s">
        <v>15537</v>
      </c>
      <c r="G4355">
        <v>4353</v>
      </c>
      <c r="H4355" s="2">
        <v>43159</v>
      </c>
      <c r="I4355" s="3">
        <f t="shared" ref="I4355:I4418" si="545">H4355-B4355+1</f>
        <v>1584.3971527777758</v>
      </c>
      <c r="J4355" s="3">
        <f t="shared" ref="J4355:J4418" si="546">A4355/I4355</f>
        <v>126.26569017071397</v>
      </c>
      <c r="K4355">
        <f t="shared" ref="K4355:K4418" si="547">(J4355-0)/(PERCENTILE($J$2:$J$10219,0.85)-0)</f>
        <v>1.1796100650399002</v>
      </c>
      <c r="L4355" s="4">
        <f t="shared" ref="L4355:L4418" si="548">IF(K4355&gt;1,1,IF(K4355&lt;0,0,K4355))</f>
        <v>1</v>
      </c>
      <c r="M4355">
        <f t="shared" ref="M4355:M4418" si="549">C4355/I4355</f>
        <v>1.8934646497820194E-2</v>
      </c>
      <c r="N4355">
        <f t="shared" ref="N4355:N4418" si="550">(M4355-0)/(PERCENTILE($M$2:$M$10219,0.85)-0)</f>
        <v>0.88594895755429137</v>
      </c>
      <c r="O4355" s="4">
        <f t="shared" ref="O4355:O4418" si="551">IF(N4355&gt;1,1,IF(N4355&lt;0,0,N4355))</f>
        <v>0.88594895755429137</v>
      </c>
      <c r="P4355">
        <f t="shared" si="544"/>
        <v>0.97148723938857284</v>
      </c>
    </row>
    <row r="4356" spans="1:16" x14ac:dyDescent="0.15">
      <c r="A4356">
        <v>80521</v>
      </c>
      <c r="B4356" s="1">
        <v>41834.621631944443</v>
      </c>
      <c r="C4356">
        <v>95</v>
      </c>
      <c r="D4356" t="s">
        <v>15538</v>
      </c>
      <c r="F4356" t="s">
        <v>15539</v>
      </c>
      <c r="G4356">
        <v>4354</v>
      </c>
      <c r="H4356" s="2">
        <v>43159</v>
      </c>
      <c r="I4356" s="3">
        <f t="shared" si="545"/>
        <v>1325.3783680555571</v>
      </c>
      <c r="J4356" s="3">
        <f t="shared" si="546"/>
        <v>60.753217300604632</v>
      </c>
      <c r="K4356">
        <f t="shared" si="547"/>
        <v>0.56757387152801864</v>
      </c>
      <c r="L4356" s="4">
        <f t="shared" si="548"/>
        <v>0.56757387152801864</v>
      </c>
      <c r="M4356">
        <f t="shared" si="549"/>
        <v>7.1677644882172847E-2</v>
      </c>
      <c r="N4356">
        <f t="shared" si="550"/>
        <v>3.3537850717529016</v>
      </c>
      <c r="O4356" s="4">
        <f t="shared" si="551"/>
        <v>1</v>
      </c>
      <c r="P4356">
        <f t="shared" ref="P4356:P4419" si="552">0.75*L4356+0.25*O4356</f>
        <v>0.67568040364601401</v>
      </c>
    </row>
    <row r="4357" spans="1:16" x14ac:dyDescent="0.15">
      <c r="A4357">
        <v>19977</v>
      </c>
      <c r="B4357" s="1">
        <v>43047.573333333334</v>
      </c>
      <c r="C4357">
        <v>17</v>
      </c>
      <c r="D4357" t="s">
        <v>15540</v>
      </c>
      <c r="E4357" t="s">
        <v>15541</v>
      </c>
      <c r="F4357" t="s">
        <v>15542</v>
      </c>
      <c r="G4357">
        <v>4355</v>
      </c>
      <c r="H4357" s="2">
        <v>43159</v>
      </c>
      <c r="I4357" s="3">
        <f t="shared" si="545"/>
        <v>112.42666666666628</v>
      </c>
      <c r="J4357" s="3">
        <f t="shared" si="546"/>
        <v>177.6891603415566</v>
      </c>
      <c r="K4357">
        <f t="shared" si="547"/>
        <v>1.6600227797749314</v>
      </c>
      <c r="L4357" s="4">
        <f t="shared" si="548"/>
        <v>1</v>
      </c>
      <c r="M4357">
        <f t="shared" si="549"/>
        <v>0.15120967741935537</v>
      </c>
      <c r="N4357">
        <f t="shared" si="550"/>
        <v>7.0750756343521308</v>
      </c>
      <c r="O4357" s="4">
        <f t="shared" si="551"/>
        <v>1</v>
      </c>
      <c r="P4357">
        <f t="shared" si="552"/>
        <v>1</v>
      </c>
    </row>
    <row r="4358" spans="1:16" x14ac:dyDescent="0.15">
      <c r="A4358">
        <v>776770</v>
      </c>
      <c r="B4358" s="1">
        <v>41611.640613425923</v>
      </c>
      <c r="C4358">
        <v>513</v>
      </c>
      <c r="D4358" t="s">
        <v>15543</v>
      </c>
      <c r="F4358" t="s">
        <v>15544</v>
      </c>
      <c r="G4358">
        <v>4356</v>
      </c>
      <c r="H4358" s="2">
        <v>43159</v>
      </c>
      <c r="I4358" s="3">
        <f t="shared" si="545"/>
        <v>1548.3593865740768</v>
      </c>
      <c r="J4358" s="3">
        <f t="shared" si="546"/>
        <v>501.67293635794266</v>
      </c>
      <c r="K4358">
        <f t="shared" si="547"/>
        <v>4.6867715551695248</v>
      </c>
      <c r="L4358" s="4">
        <f t="shared" si="548"/>
        <v>1</v>
      </c>
      <c r="M4358">
        <f t="shared" si="549"/>
        <v>0.33131842933123651</v>
      </c>
      <c r="N4358">
        <f t="shared" si="550"/>
        <v>15.502334153337705</v>
      </c>
      <c r="O4358" s="4">
        <f t="shared" si="551"/>
        <v>1</v>
      </c>
      <c r="P4358">
        <f t="shared" si="552"/>
        <v>1</v>
      </c>
    </row>
    <row r="4359" spans="1:16" x14ac:dyDescent="0.15">
      <c r="A4359">
        <v>300878</v>
      </c>
      <c r="B4359" s="1">
        <v>41642.388078703705</v>
      </c>
      <c r="C4359">
        <v>169</v>
      </c>
      <c r="D4359" t="s">
        <v>15545</v>
      </c>
      <c r="E4359" t="s">
        <v>15546</v>
      </c>
      <c r="F4359" t="s">
        <v>15547</v>
      </c>
      <c r="G4359">
        <v>4357</v>
      </c>
      <c r="H4359" s="2">
        <v>43159</v>
      </c>
      <c r="I4359" s="3">
        <f t="shared" si="545"/>
        <v>1517.6119212962949</v>
      </c>
      <c r="J4359" s="3">
        <f t="shared" si="546"/>
        <v>198.25753592064549</v>
      </c>
      <c r="K4359">
        <f t="shared" si="547"/>
        <v>1.8521784067058142</v>
      </c>
      <c r="L4359" s="4">
        <f t="shared" si="548"/>
        <v>1</v>
      </c>
      <c r="M4359">
        <f t="shared" si="549"/>
        <v>0.11135916740535728</v>
      </c>
      <c r="N4359">
        <f t="shared" si="550"/>
        <v>5.2104769047707302</v>
      </c>
      <c r="O4359" s="4">
        <f t="shared" si="551"/>
        <v>1</v>
      </c>
      <c r="P4359">
        <f t="shared" si="552"/>
        <v>1</v>
      </c>
    </row>
    <row r="4360" spans="1:16" x14ac:dyDescent="0.15">
      <c r="A4360">
        <v>139266</v>
      </c>
      <c r="B4360" s="1">
        <v>43061.536608796298</v>
      </c>
      <c r="C4360">
        <v>11</v>
      </c>
      <c r="D4360" t="s">
        <v>15548</v>
      </c>
      <c r="E4360" t="s">
        <v>15548</v>
      </c>
      <c r="F4360" t="s">
        <v>15549</v>
      </c>
      <c r="G4360">
        <v>4358</v>
      </c>
      <c r="H4360" s="2">
        <v>43159</v>
      </c>
      <c r="I4360" s="3">
        <f t="shared" si="545"/>
        <v>98.463391203702486</v>
      </c>
      <c r="J4360" s="3">
        <f t="shared" si="546"/>
        <v>1414.3936979773985</v>
      </c>
      <c r="K4360">
        <f t="shared" si="547"/>
        <v>13.213669048237776</v>
      </c>
      <c r="L4360" s="4">
        <f t="shared" si="548"/>
        <v>1</v>
      </c>
      <c r="M4360">
        <f t="shared" si="549"/>
        <v>0.1117166478376013</v>
      </c>
      <c r="N4360">
        <f t="shared" si="550"/>
        <v>5.2272033546851295</v>
      </c>
      <c r="O4360" s="4">
        <f t="shared" si="551"/>
        <v>1</v>
      </c>
      <c r="P4360">
        <f t="shared" si="552"/>
        <v>1</v>
      </c>
    </row>
    <row r="4361" spans="1:16" x14ac:dyDescent="0.15">
      <c r="A4361">
        <v>2850774</v>
      </c>
      <c r="B4361" s="1">
        <v>42664.995844907404</v>
      </c>
      <c r="C4361">
        <v>129</v>
      </c>
      <c r="D4361" t="s">
        <v>15550</v>
      </c>
      <c r="E4361" t="s">
        <v>15551</v>
      </c>
      <c r="F4361" t="s">
        <v>15552</v>
      </c>
      <c r="G4361">
        <v>4359</v>
      </c>
      <c r="H4361" s="2">
        <v>43159</v>
      </c>
      <c r="I4361" s="3">
        <f t="shared" si="545"/>
        <v>495.00415509259619</v>
      </c>
      <c r="J4361" s="3">
        <f t="shared" si="546"/>
        <v>5759.091051400831</v>
      </c>
      <c r="K4361">
        <f t="shared" si="547"/>
        <v>53.803070022653863</v>
      </c>
      <c r="L4361" s="4">
        <f t="shared" si="548"/>
        <v>1</v>
      </c>
      <c r="M4361">
        <f t="shared" si="549"/>
        <v>0.26060387306419491</v>
      </c>
      <c r="N4361">
        <f t="shared" si="550"/>
        <v>12.193611837560002</v>
      </c>
      <c r="O4361" s="4">
        <f t="shared" si="551"/>
        <v>1</v>
      </c>
      <c r="P4361">
        <f t="shared" si="552"/>
        <v>1</v>
      </c>
    </row>
    <row r="4362" spans="1:16" x14ac:dyDescent="0.15">
      <c r="A4362">
        <v>414080</v>
      </c>
      <c r="B4362" s="1">
        <v>41642.575219907405</v>
      </c>
      <c r="C4362">
        <v>83</v>
      </c>
      <c r="D4362" t="s">
        <v>15553</v>
      </c>
      <c r="F4362" t="s">
        <v>15554</v>
      </c>
      <c r="G4362">
        <v>4360</v>
      </c>
      <c r="H4362" s="2">
        <v>43159</v>
      </c>
      <c r="I4362" s="3">
        <f t="shared" si="545"/>
        <v>1517.424780092595</v>
      </c>
      <c r="J4362" s="3">
        <f t="shared" si="546"/>
        <v>272.88337809715506</v>
      </c>
      <c r="K4362">
        <f t="shared" si="547"/>
        <v>2.54935429371417</v>
      </c>
      <c r="L4362" s="4">
        <f t="shared" si="548"/>
        <v>1</v>
      </c>
      <c r="M4362">
        <f t="shared" si="549"/>
        <v>5.4697933689296444E-2</v>
      </c>
      <c r="N4362">
        <f t="shared" si="550"/>
        <v>2.5593072116759474</v>
      </c>
      <c r="O4362" s="4">
        <f t="shared" si="551"/>
        <v>1</v>
      </c>
      <c r="P4362">
        <f t="shared" si="552"/>
        <v>1</v>
      </c>
    </row>
    <row r="4363" spans="1:16" x14ac:dyDescent="0.15">
      <c r="A4363">
        <v>42205</v>
      </c>
      <c r="B4363" s="1">
        <v>42942.600613425922</v>
      </c>
      <c r="C4363">
        <v>12</v>
      </c>
      <c r="D4363" t="s">
        <v>15555</v>
      </c>
      <c r="E4363" t="s">
        <v>15556</v>
      </c>
      <c r="F4363" t="s">
        <v>15557</v>
      </c>
      <c r="G4363">
        <v>4361</v>
      </c>
      <c r="H4363" s="2">
        <v>43159</v>
      </c>
      <c r="I4363" s="3">
        <f t="shared" si="545"/>
        <v>217.39938657407765</v>
      </c>
      <c r="J4363" s="3">
        <f t="shared" si="546"/>
        <v>194.13578237314334</v>
      </c>
      <c r="K4363">
        <f t="shared" si="547"/>
        <v>1.8136718103083775</v>
      </c>
      <c r="L4363" s="4">
        <f t="shared" si="548"/>
        <v>1</v>
      </c>
      <c r="M4363">
        <f t="shared" si="549"/>
        <v>5.5197947837405996E-2</v>
      </c>
      <c r="N4363">
        <f t="shared" si="550"/>
        <v>2.5827027904278954</v>
      </c>
      <c r="O4363" s="4">
        <f t="shared" si="551"/>
        <v>1</v>
      </c>
      <c r="P4363">
        <f t="shared" si="552"/>
        <v>1</v>
      </c>
    </row>
    <row r="4364" spans="1:16" x14ac:dyDescent="0.15">
      <c r="A4364">
        <v>57362</v>
      </c>
      <c r="B4364" s="1">
        <v>42942.552754629629</v>
      </c>
      <c r="C4364">
        <v>24</v>
      </c>
      <c r="D4364" t="s">
        <v>15558</v>
      </c>
      <c r="E4364" t="s">
        <v>15556</v>
      </c>
      <c r="F4364" t="s">
        <v>15559</v>
      </c>
      <c r="G4364">
        <v>4362</v>
      </c>
      <c r="H4364" s="2">
        <v>43159</v>
      </c>
      <c r="I4364" s="3">
        <f t="shared" si="545"/>
        <v>217.44724537037109</v>
      </c>
      <c r="J4364" s="3">
        <f t="shared" si="546"/>
        <v>263.79731737827768</v>
      </c>
      <c r="K4364">
        <f t="shared" si="547"/>
        <v>2.4644697248256584</v>
      </c>
      <c r="L4364" s="4">
        <f t="shared" si="548"/>
        <v>1</v>
      </c>
      <c r="M4364">
        <f t="shared" si="549"/>
        <v>0.11037159821970405</v>
      </c>
      <c r="N4364">
        <f t="shared" si="550"/>
        <v>5.1642687069761237</v>
      </c>
      <c r="O4364" s="4">
        <f t="shared" si="551"/>
        <v>1</v>
      </c>
      <c r="P4364">
        <f t="shared" si="552"/>
        <v>1</v>
      </c>
    </row>
    <row r="4365" spans="1:16" x14ac:dyDescent="0.15">
      <c r="A4365">
        <v>1084970</v>
      </c>
      <c r="B4365" s="1">
        <v>41688.499722222223</v>
      </c>
      <c r="C4365">
        <v>256</v>
      </c>
      <c r="D4365" t="s">
        <v>15560</v>
      </c>
      <c r="E4365" t="s">
        <v>15561</v>
      </c>
      <c r="F4365" t="s">
        <v>15562</v>
      </c>
      <c r="G4365">
        <v>4363</v>
      </c>
      <c r="H4365" s="2">
        <v>43159</v>
      </c>
      <c r="I4365" s="3">
        <f t="shared" si="545"/>
        <v>1471.5002777777772</v>
      </c>
      <c r="J4365" s="3">
        <f t="shared" si="546"/>
        <v>737.32232088905516</v>
      </c>
      <c r="K4365">
        <f t="shared" si="547"/>
        <v>6.8882752687874564</v>
      </c>
      <c r="L4365" s="4">
        <f t="shared" si="548"/>
        <v>1</v>
      </c>
      <c r="M4365">
        <f t="shared" si="549"/>
        <v>0.17397210443385358</v>
      </c>
      <c r="N4365">
        <f t="shared" si="550"/>
        <v>8.1401258050654803</v>
      </c>
      <c r="O4365" s="4">
        <f t="shared" si="551"/>
        <v>1</v>
      </c>
      <c r="P4365">
        <f t="shared" si="552"/>
        <v>1</v>
      </c>
    </row>
    <row r="4366" spans="1:16" x14ac:dyDescent="0.15">
      <c r="A4366">
        <v>1391803</v>
      </c>
      <c r="B4366" s="1">
        <v>41628.698576388888</v>
      </c>
      <c r="C4366">
        <v>462</v>
      </c>
      <c r="D4366" t="s">
        <v>15563</v>
      </c>
      <c r="E4366" t="s">
        <v>15564</v>
      </c>
      <c r="F4366" t="s">
        <v>15565</v>
      </c>
      <c r="G4366">
        <v>4364</v>
      </c>
      <c r="H4366" s="2">
        <v>43159</v>
      </c>
      <c r="I4366" s="3">
        <f t="shared" si="545"/>
        <v>1531.3014236111121</v>
      </c>
      <c r="J4366" s="3">
        <f t="shared" si="546"/>
        <v>908.90204798337663</v>
      </c>
      <c r="K4366">
        <f t="shared" si="547"/>
        <v>8.4912219818938866</v>
      </c>
      <c r="L4366" s="4">
        <f t="shared" si="548"/>
        <v>1</v>
      </c>
      <c r="M4366">
        <f t="shared" si="549"/>
        <v>0.30170415365415942</v>
      </c>
      <c r="N4366">
        <f t="shared" si="550"/>
        <v>14.116687124339709</v>
      </c>
      <c r="O4366" s="4">
        <f t="shared" si="551"/>
        <v>1</v>
      </c>
      <c r="P4366">
        <f t="shared" si="552"/>
        <v>1</v>
      </c>
    </row>
    <row r="4367" spans="1:16" x14ac:dyDescent="0.15">
      <c r="A4367">
        <v>639351</v>
      </c>
      <c r="B4367" s="1">
        <v>41571.597928240742</v>
      </c>
      <c r="C4367">
        <v>214</v>
      </c>
      <c r="D4367" t="s">
        <v>15566</v>
      </c>
      <c r="E4367" t="s">
        <v>15567</v>
      </c>
      <c r="F4367" t="s">
        <v>15568</v>
      </c>
      <c r="G4367">
        <v>4365</v>
      </c>
      <c r="H4367" s="2">
        <v>43159</v>
      </c>
      <c r="I4367" s="3">
        <f t="shared" si="545"/>
        <v>1588.4020717592575</v>
      </c>
      <c r="J4367" s="3">
        <f t="shared" si="546"/>
        <v>402.51206628802595</v>
      </c>
      <c r="K4367">
        <f t="shared" si="547"/>
        <v>3.7603824447592462</v>
      </c>
      <c r="L4367" s="4">
        <f t="shared" si="548"/>
        <v>1</v>
      </c>
      <c r="M4367">
        <f t="shared" si="549"/>
        <v>0.1347265933511288</v>
      </c>
      <c r="N4367">
        <f t="shared" si="550"/>
        <v>6.3038348747632877</v>
      </c>
      <c r="O4367" s="4">
        <f t="shared" si="551"/>
        <v>1</v>
      </c>
      <c r="P4367">
        <f t="shared" si="552"/>
        <v>1</v>
      </c>
    </row>
    <row r="4368" spans="1:16" x14ac:dyDescent="0.15">
      <c r="A4368">
        <v>648364</v>
      </c>
      <c r="B4368" s="1">
        <v>42674.435208333336</v>
      </c>
      <c r="C4368">
        <v>92</v>
      </c>
      <c r="D4368" t="s">
        <v>15569</v>
      </c>
      <c r="E4368" t="s">
        <v>15570</v>
      </c>
      <c r="F4368" t="s">
        <v>15571</v>
      </c>
      <c r="G4368">
        <v>4366</v>
      </c>
      <c r="H4368" s="2">
        <v>43159</v>
      </c>
      <c r="I4368" s="3">
        <f t="shared" si="545"/>
        <v>485.56479166666395</v>
      </c>
      <c r="J4368" s="3">
        <f t="shared" si="546"/>
        <v>1335.2780331838728</v>
      </c>
      <c r="K4368">
        <f t="shared" si="547"/>
        <v>12.474547958679818</v>
      </c>
      <c r="L4368" s="4">
        <f t="shared" si="548"/>
        <v>1</v>
      </c>
      <c r="M4368">
        <f t="shared" si="549"/>
        <v>0.18947008016008954</v>
      </c>
      <c r="N4368">
        <f t="shared" si="550"/>
        <v>8.8652735093250321</v>
      </c>
      <c r="O4368" s="4">
        <f t="shared" si="551"/>
        <v>1</v>
      </c>
      <c r="P4368">
        <f t="shared" si="552"/>
        <v>1</v>
      </c>
    </row>
    <row r="4369" spans="1:16" x14ac:dyDescent="0.15">
      <c r="A4369">
        <v>326094</v>
      </c>
      <c r="B4369" s="1">
        <v>41631.7266087963</v>
      </c>
      <c r="C4369">
        <v>130</v>
      </c>
      <c r="D4369" t="s">
        <v>15572</v>
      </c>
      <c r="F4369" t="s">
        <v>15573</v>
      </c>
      <c r="G4369">
        <v>4367</v>
      </c>
      <c r="H4369" s="2">
        <v>43159</v>
      </c>
      <c r="I4369" s="3">
        <f t="shared" si="545"/>
        <v>1528.2733912037002</v>
      </c>
      <c r="J4369" s="3">
        <f t="shared" si="546"/>
        <v>213.37412656459426</v>
      </c>
      <c r="K4369">
        <f t="shared" si="547"/>
        <v>1.9934019049386367</v>
      </c>
      <c r="L4369" s="4">
        <f t="shared" si="548"/>
        <v>1</v>
      </c>
      <c r="M4369">
        <f t="shared" si="549"/>
        <v>8.5063314422826719E-2</v>
      </c>
      <c r="N4369">
        <f t="shared" si="550"/>
        <v>3.9800983212278136</v>
      </c>
      <c r="O4369" s="4">
        <f t="shared" si="551"/>
        <v>1</v>
      </c>
      <c r="P4369">
        <f t="shared" si="552"/>
        <v>1</v>
      </c>
    </row>
    <row r="4370" spans="1:16" x14ac:dyDescent="0.15">
      <c r="A4370">
        <v>443260</v>
      </c>
      <c r="B4370" s="1">
        <v>42732.424097222225</v>
      </c>
      <c r="C4370">
        <v>305</v>
      </c>
      <c r="D4370" t="s">
        <v>15574</v>
      </c>
      <c r="E4370" t="s">
        <v>15575</v>
      </c>
      <c r="F4370" t="s">
        <v>15576</v>
      </c>
      <c r="G4370">
        <v>4368</v>
      </c>
      <c r="H4370" s="2">
        <v>43159</v>
      </c>
      <c r="I4370" s="3">
        <f t="shared" si="545"/>
        <v>427.5759027777749</v>
      </c>
      <c r="J4370" s="3">
        <f t="shared" si="546"/>
        <v>1036.6814339169546</v>
      </c>
      <c r="K4370">
        <f t="shared" si="547"/>
        <v>9.6849734241746557</v>
      </c>
      <c r="L4370" s="4">
        <f t="shared" si="548"/>
        <v>1</v>
      </c>
      <c r="M4370">
        <f t="shared" si="549"/>
        <v>0.71332364153018801</v>
      </c>
      <c r="N4370">
        <f t="shared" si="550"/>
        <v>33.376294439151792</v>
      </c>
      <c r="O4370" s="4">
        <f t="shared" si="551"/>
        <v>1</v>
      </c>
      <c r="P4370">
        <f t="shared" si="552"/>
        <v>1</v>
      </c>
    </row>
    <row r="4371" spans="1:16" x14ac:dyDescent="0.15">
      <c r="A4371">
        <v>156584</v>
      </c>
      <c r="B4371" s="1">
        <v>41638.641875000001</v>
      </c>
      <c r="C4371">
        <v>129</v>
      </c>
      <c r="D4371" t="s">
        <v>15577</v>
      </c>
      <c r="E4371" t="s">
        <v>15578</v>
      </c>
      <c r="F4371" t="s">
        <v>15579</v>
      </c>
      <c r="G4371">
        <v>4369</v>
      </c>
      <c r="H4371" s="2">
        <v>43159</v>
      </c>
      <c r="I4371" s="3">
        <f t="shared" si="545"/>
        <v>1521.3581249999988</v>
      </c>
      <c r="J4371" s="3">
        <f t="shared" si="546"/>
        <v>102.92382669596623</v>
      </c>
      <c r="K4371">
        <f t="shared" si="547"/>
        <v>0.96154372370542773</v>
      </c>
      <c r="L4371" s="4">
        <f t="shared" si="548"/>
        <v>0.96154372370542773</v>
      </c>
      <c r="M4371">
        <f t="shared" si="549"/>
        <v>8.4792658533308918E-2</v>
      </c>
      <c r="N4371">
        <f t="shared" si="550"/>
        <v>3.9674343772137632</v>
      </c>
      <c r="O4371" s="4">
        <f t="shared" si="551"/>
        <v>1</v>
      </c>
      <c r="P4371">
        <f t="shared" si="552"/>
        <v>0.97115779277907077</v>
      </c>
    </row>
    <row r="4372" spans="1:16" x14ac:dyDescent="0.15">
      <c r="A4372">
        <v>69114604</v>
      </c>
      <c r="B4372" s="1">
        <v>42391.485277777778</v>
      </c>
      <c r="C4372">
        <v>1918</v>
      </c>
      <c r="D4372" t="s">
        <v>15580</v>
      </c>
      <c r="E4372" t="s">
        <v>15581</v>
      </c>
      <c r="F4372" t="s">
        <v>15582</v>
      </c>
      <c r="G4372">
        <v>4370</v>
      </c>
      <c r="H4372" s="2">
        <v>43159</v>
      </c>
      <c r="I4372" s="3">
        <f t="shared" si="545"/>
        <v>768.51472222222219</v>
      </c>
      <c r="J4372" s="3">
        <f t="shared" si="546"/>
        <v>89932.700053096647</v>
      </c>
      <c r="K4372">
        <f t="shared" si="547"/>
        <v>840.17691595727422</v>
      </c>
      <c r="L4372" s="4">
        <f t="shared" si="548"/>
        <v>1</v>
      </c>
      <c r="M4372">
        <f t="shared" si="549"/>
        <v>2.4957231716445829</v>
      </c>
      <c r="N4372">
        <f t="shared" si="550"/>
        <v>116.77447173450815</v>
      </c>
      <c r="O4372" s="4">
        <f t="shared" si="551"/>
        <v>1</v>
      </c>
      <c r="P4372">
        <f t="shared" si="552"/>
        <v>1</v>
      </c>
    </row>
    <row r="4373" spans="1:16" x14ac:dyDescent="0.15">
      <c r="A4373">
        <v>119498</v>
      </c>
      <c r="B4373" s="1">
        <v>42760.648125</v>
      </c>
      <c r="C4373">
        <v>17</v>
      </c>
      <c r="D4373" t="s">
        <v>15583</v>
      </c>
      <c r="E4373" t="s">
        <v>15584</v>
      </c>
      <c r="F4373" t="s">
        <v>15585</v>
      </c>
      <c r="G4373">
        <v>4371</v>
      </c>
      <c r="H4373" s="2">
        <v>43159</v>
      </c>
      <c r="I4373" s="3">
        <f t="shared" si="545"/>
        <v>399.35187500000029</v>
      </c>
      <c r="J4373" s="3">
        <f t="shared" si="546"/>
        <v>299.22984585961922</v>
      </c>
      <c r="K4373">
        <f t="shared" si="547"/>
        <v>2.795490504658197</v>
      </c>
      <c r="L4373" s="4">
        <f t="shared" si="548"/>
        <v>1</v>
      </c>
      <c r="M4373">
        <f t="shared" si="549"/>
        <v>4.2568975042373315E-2</v>
      </c>
      <c r="N4373">
        <f t="shared" si="550"/>
        <v>1.9917952557121683</v>
      </c>
      <c r="O4373" s="4">
        <f t="shared" si="551"/>
        <v>1</v>
      </c>
      <c r="P4373">
        <f t="shared" si="552"/>
        <v>1</v>
      </c>
    </row>
    <row r="4374" spans="1:16" x14ac:dyDescent="0.15">
      <c r="A4374">
        <v>148642</v>
      </c>
      <c r="B4374" s="1">
        <v>43070.535624999997</v>
      </c>
      <c r="C4374">
        <v>20</v>
      </c>
      <c r="D4374" t="s">
        <v>15586</v>
      </c>
      <c r="E4374" t="s">
        <v>15587</v>
      </c>
      <c r="F4374" t="s">
        <v>15588</v>
      </c>
      <c r="G4374">
        <v>4372</v>
      </c>
      <c r="H4374" s="2">
        <v>43159</v>
      </c>
      <c r="I4374" s="3">
        <f t="shared" si="545"/>
        <v>89.464375000003201</v>
      </c>
      <c r="J4374" s="3">
        <f t="shared" si="546"/>
        <v>1661.4658069202928</v>
      </c>
      <c r="K4374">
        <f t="shared" si="547"/>
        <v>15.52188710894475</v>
      </c>
      <c r="L4374" s="4">
        <f t="shared" si="548"/>
        <v>1</v>
      </c>
      <c r="M4374">
        <f t="shared" si="549"/>
        <v>0.22355267110511065</v>
      </c>
      <c r="N4374">
        <f t="shared" si="550"/>
        <v>10.459992265863052</v>
      </c>
      <c r="O4374" s="4">
        <f t="shared" si="551"/>
        <v>1</v>
      </c>
      <c r="P4374">
        <f t="shared" si="552"/>
        <v>1</v>
      </c>
    </row>
    <row r="4375" spans="1:16" x14ac:dyDescent="0.15">
      <c r="A4375">
        <v>1698991</v>
      </c>
      <c r="B4375" s="1">
        <v>41628.701874999999</v>
      </c>
      <c r="C4375">
        <v>814</v>
      </c>
      <c r="D4375" t="s">
        <v>15589</v>
      </c>
      <c r="E4375" t="s">
        <v>15590</v>
      </c>
      <c r="F4375" t="s">
        <v>15591</v>
      </c>
      <c r="G4375">
        <v>4373</v>
      </c>
      <c r="H4375" s="2">
        <v>43159</v>
      </c>
      <c r="I4375" s="3">
        <f t="shared" si="545"/>
        <v>1531.2981250000012</v>
      </c>
      <c r="J4375" s="3">
        <f t="shared" si="546"/>
        <v>1109.5102725342908</v>
      </c>
      <c r="K4375">
        <f t="shared" si="547"/>
        <v>10.365361191762387</v>
      </c>
      <c r="L4375" s="4">
        <f t="shared" si="548"/>
        <v>1</v>
      </c>
      <c r="M4375">
        <f t="shared" si="549"/>
        <v>0.53157513008774782</v>
      </c>
      <c r="N4375">
        <f t="shared" si="550"/>
        <v>24.872311844704566</v>
      </c>
      <c r="O4375" s="4">
        <f t="shared" si="551"/>
        <v>1</v>
      </c>
      <c r="P4375">
        <f t="shared" si="552"/>
        <v>1</v>
      </c>
    </row>
    <row r="4376" spans="1:16" x14ac:dyDescent="0.15">
      <c r="A4376">
        <v>342147</v>
      </c>
      <c r="B4376" s="1">
        <v>41631.734201388892</v>
      </c>
      <c r="C4376">
        <v>233</v>
      </c>
      <c r="D4376" t="s">
        <v>15592</v>
      </c>
      <c r="F4376" t="s">
        <v>15593</v>
      </c>
      <c r="G4376">
        <v>4374</v>
      </c>
      <c r="H4376" s="2">
        <v>43159</v>
      </c>
      <c r="I4376" s="3">
        <f t="shared" si="545"/>
        <v>1528.265798611108</v>
      </c>
      <c r="J4376" s="3">
        <f t="shared" si="546"/>
        <v>223.87924948064929</v>
      </c>
      <c r="K4376">
        <f t="shared" si="547"/>
        <v>2.0915437573255016</v>
      </c>
      <c r="L4376" s="4">
        <f t="shared" si="548"/>
        <v>1</v>
      </c>
      <c r="M4376">
        <f t="shared" si="549"/>
        <v>0.15246039020944591</v>
      </c>
      <c r="N4376">
        <f t="shared" si="550"/>
        <v>7.133596277592452</v>
      </c>
      <c r="O4376" s="4">
        <f t="shared" si="551"/>
        <v>1</v>
      </c>
      <c r="P4376">
        <f t="shared" si="552"/>
        <v>1</v>
      </c>
    </row>
    <row r="4377" spans="1:16" x14ac:dyDescent="0.15">
      <c r="A4377">
        <v>156768</v>
      </c>
      <c r="B4377" s="1">
        <v>42075.465729166666</v>
      </c>
      <c r="C4377">
        <v>176</v>
      </c>
      <c r="D4377" t="s">
        <v>15594</v>
      </c>
      <c r="F4377" t="s">
        <v>15595</v>
      </c>
      <c r="G4377">
        <v>4375</v>
      </c>
      <c r="H4377" s="2">
        <v>43159</v>
      </c>
      <c r="I4377" s="3">
        <f t="shared" si="545"/>
        <v>1084.5342708333337</v>
      </c>
      <c r="J4377" s="3">
        <f t="shared" si="546"/>
        <v>144.5486825229992</v>
      </c>
      <c r="K4377">
        <f t="shared" si="547"/>
        <v>1.3504149905002085</v>
      </c>
      <c r="L4377" s="4">
        <f t="shared" si="548"/>
        <v>1</v>
      </c>
      <c r="M4377">
        <f t="shared" si="549"/>
        <v>0.16228163990130551</v>
      </c>
      <c r="N4377">
        <f t="shared" si="550"/>
        <v>7.5931309157165447</v>
      </c>
      <c r="O4377" s="4">
        <f t="shared" si="551"/>
        <v>1</v>
      </c>
      <c r="P4377">
        <f t="shared" si="552"/>
        <v>1</v>
      </c>
    </row>
    <row r="4378" spans="1:16" x14ac:dyDescent="0.15">
      <c r="A4378">
        <v>1472300</v>
      </c>
      <c r="B4378" s="1">
        <v>41665.743067129632</v>
      </c>
      <c r="C4378">
        <v>1328</v>
      </c>
      <c r="D4378" t="s">
        <v>15596</v>
      </c>
      <c r="E4378" t="s">
        <v>15597</v>
      </c>
      <c r="F4378" t="s">
        <v>15598</v>
      </c>
      <c r="G4378">
        <v>4376</v>
      </c>
      <c r="H4378" s="2">
        <v>43159</v>
      </c>
      <c r="I4378" s="3">
        <f t="shared" si="545"/>
        <v>1494.2569328703685</v>
      </c>
      <c r="J4378" s="3">
        <f t="shared" si="546"/>
        <v>985.30578484371449</v>
      </c>
      <c r="K4378">
        <f t="shared" si="547"/>
        <v>9.2050074677630995</v>
      </c>
      <c r="L4378" s="4">
        <f t="shared" si="548"/>
        <v>1</v>
      </c>
      <c r="M4378">
        <f t="shared" si="549"/>
        <v>0.88873604718634303</v>
      </c>
      <c r="N4378">
        <f t="shared" si="550"/>
        <v>41.583811698639678</v>
      </c>
      <c r="O4378" s="4">
        <f t="shared" si="551"/>
        <v>1</v>
      </c>
      <c r="P4378">
        <f t="shared" si="552"/>
        <v>1</v>
      </c>
    </row>
    <row r="4379" spans="1:16" x14ac:dyDescent="0.15">
      <c r="A4379">
        <v>170152</v>
      </c>
      <c r="B4379" s="1">
        <v>43125.492384259262</v>
      </c>
      <c r="C4379">
        <v>7</v>
      </c>
      <c r="D4379" t="s">
        <v>15599</v>
      </c>
      <c r="E4379" t="s">
        <v>15600</v>
      </c>
      <c r="F4379" t="s">
        <v>15601</v>
      </c>
      <c r="G4379">
        <v>4377</v>
      </c>
      <c r="H4379" s="2">
        <v>43159</v>
      </c>
      <c r="I4379" s="3">
        <f t="shared" si="545"/>
        <v>34.507615740738402</v>
      </c>
      <c r="J4379" s="3">
        <f t="shared" si="546"/>
        <v>4930.8535622507497</v>
      </c>
      <c r="K4379">
        <f t="shared" si="547"/>
        <v>46.065439339893651</v>
      </c>
      <c r="L4379" s="4">
        <f t="shared" si="548"/>
        <v>1</v>
      </c>
      <c r="M4379">
        <f t="shared" si="549"/>
        <v>0.2028537715440033</v>
      </c>
      <c r="N4379">
        <f t="shared" si="550"/>
        <v>9.4914942011753816</v>
      </c>
      <c r="O4379" s="4">
        <f t="shared" si="551"/>
        <v>1</v>
      </c>
      <c r="P4379">
        <f t="shared" si="552"/>
        <v>1</v>
      </c>
    </row>
    <row r="4380" spans="1:16" x14ac:dyDescent="0.15">
      <c r="A4380">
        <v>303603</v>
      </c>
      <c r="B4380" s="1">
        <v>41653.762083333335</v>
      </c>
      <c r="C4380">
        <v>100</v>
      </c>
      <c r="D4380" t="s">
        <v>15602</v>
      </c>
      <c r="F4380" t="s">
        <v>15603</v>
      </c>
      <c r="G4380">
        <v>4378</v>
      </c>
      <c r="H4380" s="2">
        <v>43159</v>
      </c>
      <c r="I4380" s="3">
        <f t="shared" si="545"/>
        <v>1506.2379166666651</v>
      </c>
      <c r="J4380" s="3">
        <f t="shared" si="546"/>
        <v>201.56377464715504</v>
      </c>
      <c r="K4380">
        <f t="shared" si="547"/>
        <v>1.8830662312125537</v>
      </c>
      <c r="L4380" s="4">
        <f t="shared" si="548"/>
        <v>1</v>
      </c>
      <c r="M4380">
        <f t="shared" si="549"/>
        <v>6.6390574087593024E-2</v>
      </c>
      <c r="N4380">
        <f t="shared" si="550"/>
        <v>3.1064039094210365</v>
      </c>
      <c r="O4380" s="4">
        <f t="shared" si="551"/>
        <v>1</v>
      </c>
      <c r="P4380">
        <f t="shared" si="552"/>
        <v>1</v>
      </c>
    </row>
    <row r="4381" spans="1:16" x14ac:dyDescent="0.15">
      <c r="A4381">
        <v>343866</v>
      </c>
      <c r="B4381" s="1">
        <v>43125.492696759262</v>
      </c>
      <c r="C4381">
        <v>15</v>
      </c>
      <c r="D4381" t="s">
        <v>13378</v>
      </c>
      <c r="E4381" t="s">
        <v>15604</v>
      </c>
      <c r="F4381" t="s">
        <v>15605</v>
      </c>
      <c r="G4381">
        <v>4379</v>
      </c>
      <c r="H4381" s="2">
        <v>43159</v>
      </c>
      <c r="I4381" s="3">
        <f t="shared" si="545"/>
        <v>34.507303240738111</v>
      </c>
      <c r="J4381" s="3">
        <f t="shared" si="546"/>
        <v>9965.0209580574774</v>
      </c>
      <c r="K4381">
        <f t="shared" si="547"/>
        <v>93.096065958736304</v>
      </c>
      <c r="L4381" s="4">
        <f t="shared" si="548"/>
        <v>1</v>
      </c>
      <c r="M4381">
        <f t="shared" si="549"/>
        <v>0.4346905898543682</v>
      </c>
      <c r="N4381">
        <f t="shared" si="550"/>
        <v>20.339100335697992</v>
      </c>
      <c r="O4381" s="4">
        <f t="shared" si="551"/>
        <v>1</v>
      </c>
      <c r="P4381">
        <f t="shared" si="552"/>
        <v>1</v>
      </c>
    </row>
    <row r="4382" spans="1:16" x14ac:dyDescent="0.15">
      <c r="A4382">
        <v>803058</v>
      </c>
      <c r="B4382" s="1">
        <v>41659.688425925924</v>
      </c>
      <c r="C4382">
        <v>1014</v>
      </c>
      <c r="D4382" t="s">
        <v>6536</v>
      </c>
      <c r="F4382" t="s">
        <v>6537</v>
      </c>
      <c r="G4382">
        <v>4380</v>
      </c>
      <c r="H4382" s="2">
        <v>43159</v>
      </c>
      <c r="I4382" s="3">
        <f t="shared" si="545"/>
        <v>1500.3115740740759</v>
      </c>
      <c r="J4382" s="3">
        <f t="shared" si="546"/>
        <v>535.26081773754959</v>
      </c>
      <c r="K4382">
        <f t="shared" si="547"/>
        <v>5.0005591160277643</v>
      </c>
      <c r="L4382" s="4">
        <f t="shared" si="548"/>
        <v>1</v>
      </c>
      <c r="M4382">
        <f t="shared" si="549"/>
        <v>0.67585961311122633</v>
      </c>
      <c r="N4382">
        <f t="shared" si="550"/>
        <v>31.62335878612101</v>
      </c>
      <c r="O4382" s="4">
        <f t="shared" si="551"/>
        <v>1</v>
      </c>
      <c r="P4382">
        <f t="shared" si="552"/>
        <v>1</v>
      </c>
    </row>
    <row r="4383" spans="1:16" x14ac:dyDescent="0.15">
      <c r="A4383">
        <v>230409</v>
      </c>
      <c r="B4383" s="1">
        <v>41610.641886574071</v>
      </c>
      <c r="C4383">
        <v>47</v>
      </c>
      <c r="D4383" t="s">
        <v>15606</v>
      </c>
      <c r="F4383" t="s">
        <v>15607</v>
      </c>
      <c r="G4383">
        <v>4381</v>
      </c>
      <c r="H4383" s="2">
        <v>43159</v>
      </c>
      <c r="I4383" s="3">
        <f t="shared" si="545"/>
        <v>1549.3581134259293</v>
      </c>
      <c r="J4383" s="3">
        <f t="shared" si="546"/>
        <v>148.71255263931286</v>
      </c>
      <c r="K4383">
        <f t="shared" si="547"/>
        <v>1.3893150518872857</v>
      </c>
      <c r="L4383" s="4">
        <f t="shared" si="548"/>
        <v>1</v>
      </c>
      <c r="M4383">
        <f t="shared" si="549"/>
        <v>3.0335143045834602E-2</v>
      </c>
      <c r="N4383">
        <f t="shared" si="550"/>
        <v>1.4193762931782985</v>
      </c>
      <c r="O4383" s="4">
        <f t="shared" si="551"/>
        <v>1</v>
      </c>
      <c r="P4383">
        <f t="shared" si="552"/>
        <v>1</v>
      </c>
    </row>
    <row r="4384" spans="1:16" x14ac:dyDescent="0.15">
      <c r="A4384">
        <v>1913895</v>
      </c>
      <c r="B4384" s="1">
        <v>41541.555798611109</v>
      </c>
      <c r="C4384">
        <v>377</v>
      </c>
      <c r="D4384" t="s">
        <v>15608</v>
      </c>
      <c r="E4384" t="s">
        <v>15608</v>
      </c>
      <c r="F4384" t="s">
        <v>15609</v>
      </c>
      <c r="G4384">
        <v>4382</v>
      </c>
      <c r="H4384" s="2">
        <v>43159</v>
      </c>
      <c r="I4384" s="3">
        <f t="shared" si="545"/>
        <v>1618.4442013888911</v>
      </c>
      <c r="J4384" s="3">
        <f t="shared" si="546"/>
        <v>1182.5523538949094</v>
      </c>
      <c r="K4384">
        <f t="shared" si="547"/>
        <v>11.04774113383499</v>
      </c>
      <c r="L4384" s="4">
        <f t="shared" si="548"/>
        <v>1</v>
      </c>
      <c r="M4384">
        <f t="shared" si="549"/>
        <v>0.23293975762431107</v>
      </c>
      <c r="N4384">
        <f t="shared" si="550"/>
        <v>10.899212481414208</v>
      </c>
      <c r="O4384" s="4">
        <f t="shared" si="551"/>
        <v>1</v>
      </c>
      <c r="P4384">
        <f t="shared" si="552"/>
        <v>1</v>
      </c>
    </row>
    <row r="4385" spans="1:16" x14ac:dyDescent="0.15">
      <c r="A4385">
        <v>87273</v>
      </c>
      <c r="B4385" s="1">
        <v>42577.581875000003</v>
      </c>
      <c r="C4385">
        <v>53</v>
      </c>
      <c r="D4385" t="s">
        <v>15610</v>
      </c>
      <c r="E4385" t="s">
        <v>15611</v>
      </c>
      <c r="F4385" t="s">
        <v>15612</v>
      </c>
      <c r="G4385">
        <v>4383</v>
      </c>
      <c r="H4385" s="2">
        <v>43159</v>
      </c>
      <c r="I4385" s="3">
        <f t="shared" si="545"/>
        <v>582.41812499999651</v>
      </c>
      <c r="J4385" s="3">
        <f t="shared" si="546"/>
        <v>149.84595474256665</v>
      </c>
      <c r="K4385">
        <f t="shared" si="547"/>
        <v>1.3999036173711312</v>
      </c>
      <c r="L4385" s="4">
        <f t="shared" si="548"/>
        <v>1</v>
      </c>
      <c r="M4385">
        <f t="shared" si="549"/>
        <v>9.0999915224136127E-2</v>
      </c>
      <c r="N4385">
        <f t="shared" si="550"/>
        <v>4.2578708844463309</v>
      </c>
      <c r="O4385" s="4">
        <f t="shared" si="551"/>
        <v>1</v>
      </c>
      <c r="P4385">
        <f t="shared" si="552"/>
        <v>1</v>
      </c>
    </row>
    <row r="4386" spans="1:16" x14ac:dyDescent="0.15">
      <c r="A4386">
        <v>716944</v>
      </c>
      <c r="B4386" s="1">
        <v>42334.423680555556</v>
      </c>
      <c r="C4386">
        <v>129</v>
      </c>
      <c r="D4386" t="s">
        <v>15613</v>
      </c>
      <c r="E4386" t="s">
        <v>15613</v>
      </c>
      <c r="F4386" t="s">
        <v>15614</v>
      </c>
      <c r="G4386">
        <v>4384</v>
      </c>
      <c r="H4386" s="2">
        <v>43159</v>
      </c>
      <c r="I4386" s="3">
        <f t="shared" si="545"/>
        <v>825.57631944444438</v>
      </c>
      <c r="J4386" s="3">
        <f t="shared" si="546"/>
        <v>868.41638151934103</v>
      </c>
      <c r="K4386">
        <f t="shared" si="547"/>
        <v>8.1129933468129263</v>
      </c>
      <c r="L4386" s="4">
        <f t="shared" si="548"/>
        <v>1</v>
      </c>
      <c r="M4386">
        <f t="shared" si="549"/>
        <v>0.1562544818228411</v>
      </c>
      <c r="N4386">
        <f t="shared" si="550"/>
        <v>7.3111211925751496</v>
      </c>
      <c r="O4386" s="4">
        <f t="shared" si="551"/>
        <v>1</v>
      </c>
      <c r="P4386">
        <f t="shared" si="552"/>
        <v>1</v>
      </c>
    </row>
    <row r="4387" spans="1:16" x14ac:dyDescent="0.15">
      <c r="A4387">
        <v>322750</v>
      </c>
      <c r="B4387" s="1">
        <v>41481.444884259261</v>
      </c>
      <c r="C4387">
        <v>2</v>
      </c>
      <c r="D4387" t="s">
        <v>15615</v>
      </c>
      <c r="E4387" t="s">
        <v>15616</v>
      </c>
      <c r="F4387" t="s">
        <v>15617</v>
      </c>
      <c r="G4387">
        <v>4385</v>
      </c>
      <c r="H4387" s="2">
        <v>43159</v>
      </c>
      <c r="I4387" s="3">
        <f t="shared" si="545"/>
        <v>1678.555115740739</v>
      </c>
      <c r="J4387" s="3">
        <f t="shared" si="546"/>
        <v>192.27846436104176</v>
      </c>
      <c r="K4387">
        <f t="shared" si="547"/>
        <v>1.7963202160780465</v>
      </c>
      <c r="L4387" s="4">
        <f t="shared" si="548"/>
        <v>1</v>
      </c>
      <c r="M4387">
        <f t="shared" si="549"/>
        <v>1.1915009410444106E-3</v>
      </c>
      <c r="N4387">
        <f t="shared" si="550"/>
        <v>5.5750130680537253E-2</v>
      </c>
      <c r="O4387" s="4">
        <f t="shared" si="551"/>
        <v>5.5750130680537253E-2</v>
      </c>
      <c r="P4387">
        <f t="shared" si="552"/>
        <v>0.76393753267013431</v>
      </c>
    </row>
    <row r="4388" spans="1:16" x14ac:dyDescent="0.15">
      <c r="A4388">
        <v>19937</v>
      </c>
      <c r="B4388" s="1">
        <v>41598.551493055558</v>
      </c>
      <c r="C4388">
        <v>5</v>
      </c>
      <c r="D4388" t="s">
        <v>15618</v>
      </c>
      <c r="F4388" t="s">
        <v>15619</v>
      </c>
      <c r="G4388">
        <v>4386</v>
      </c>
      <c r="H4388" s="2">
        <v>43159</v>
      </c>
      <c r="I4388" s="3">
        <f t="shared" si="545"/>
        <v>1561.4485069444418</v>
      </c>
      <c r="J4388" s="3">
        <f t="shared" si="546"/>
        <v>12.768272479900219</v>
      </c>
      <c r="K4388">
        <f t="shared" si="547"/>
        <v>0.11928484064118032</v>
      </c>
      <c r="L4388" s="4">
        <f t="shared" si="548"/>
        <v>0.11928484064118032</v>
      </c>
      <c r="M4388">
        <f t="shared" si="549"/>
        <v>3.2021549079350501E-3</v>
      </c>
      <c r="N4388">
        <f t="shared" si="550"/>
        <v>0.14982829507479911</v>
      </c>
      <c r="O4388" s="4">
        <f t="shared" si="551"/>
        <v>0.14982829507479911</v>
      </c>
      <c r="P4388">
        <f t="shared" si="552"/>
        <v>0.12692070424958501</v>
      </c>
    </row>
    <row r="4389" spans="1:16" x14ac:dyDescent="0.15">
      <c r="A4389">
        <v>1192</v>
      </c>
      <c r="B4389" s="1">
        <v>42990.453368055554</v>
      </c>
      <c r="C4389">
        <v>0</v>
      </c>
      <c r="D4389" t="s">
        <v>15620</v>
      </c>
      <c r="E4389" t="s">
        <v>15621</v>
      </c>
      <c r="F4389" t="s">
        <v>15622</v>
      </c>
      <c r="G4389">
        <v>4387</v>
      </c>
      <c r="H4389" s="2">
        <v>43159</v>
      </c>
      <c r="I4389" s="3">
        <f t="shared" si="545"/>
        <v>169.54663194444583</v>
      </c>
      <c r="J4389" s="3">
        <f t="shared" si="546"/>
        <v>7.0305141796657713</v>
      </c>
      <c r="K4389">
        <f t="shared" si="547"/>
        <v>6.5681067260051448E-2</v>
      </c>
      <c r="L4389" s="4">
        <f t="shared" si="548"/>
        <v>6.5681067260051448E-2</v>
      </c>
      <c r="M4389">
        <f t="shared" si="549"/>
        <v>0</v>
      </c>
      <c r="N4389">
        <f t="shared" si="550"/>
        <v>0</v>
      </c>
      <c r="O4389" s="4">
        <f t="shared" si="551"/>
        <v>0</v>
      </c>
      <c r="P4389">
        <f t="shared" si="552"/>
        <v>4.9260800445038583E-2</v>
      </c>
    </row>
    <row r="4390" spans="1:16" x14ac:dyDescent="0.15">
      <c r="A4390">
        <v>8161</v>
      </c>
      <c r="B4390" s="1">
        <v>42672.790497685186</v>
      </c>
      <c r="C4390">
        <v>1</v>
      </c>
      <c r="D4390" t="s">
        <v>15623</v>
      </c>
      <c r="E4390" t="s">
        <v>15624</v>
      </c>
      <c r="F4390" t="s">
        <v>15625</v>
      </c>
      <c r="G4390">
        <v>4388</v>
      </c>
      <c r="H4390" s="2">
        <v>43159</v>
      </c>
      <c r="I4390" s="3">
        <f t="shared" si="545"/>
        <v>487.20950231481402</v>
      </c>
      <c r="J4390" s="3">
        <f t="shared" si="546"/>
        <v>16.750494317589705</v>
      </c>
      <c r="K4390">
        <f t="shared" si="547"/>
        <v>0.15648789203708308</v>
      </c>
      <c r="L4390" s="4">
        <f t="shared" si="548"/>
        <v>0.15648789203708308</v>
      </c>
      <c r="M4390">
        <f t="shared" si="549"/>
        <v>2.05250512407667E-3</v>
      </c>
      <c r="N4390">
        <f t="shared" si="550"/>
        <v>9.603637307197195E-2</v>
      </c>
      <c r="O4390" s="4">
        <f t="shared" si="551"/>
        <v>9.603637307197195E-2</v>
      </c>
      <c r="P4390">
        <f t="shared" si="552"/>
        <v>0.14137501229580529</v>
      </c>
    </row>
    <row r="4391" spans="1:16" x14ac:dyDescent="0.15">
      <c r="A4391">
        <v>14109</v>
      </c>
      <c r="B4391" s="1">
        <v>41562.609467592592</v>
      </c>
      <c r="C4391">
        <v>5</v>
      </c>
      <c r="D4391" t="s">
        <v>15626</v>
      </c>
      <c r="E4391" t="s">
        <v>15626</v>
      </c>
      <c r="F4391" t="s">
        <v>15627</v>
      </c>
      <c r="G4391">
        <v>4389</v>
      </c>
      <c r="H4391" s="2">
        <v>43159</v>
      </c>
      <c r="I4391" s="3">
        <f t="shared" si="545"/>
        <v>1597.3905324074076</v>
      </c>
      <c r="J4391" s="3">
        <f t="shared" si="546"/>
        <v>8.8325301257022595</v>
      </c>
      <c r="K4391">
        <f t="shared" si="547"/>
        <v>8.2516013827349965E-2</v>
      </c>
      <c r="L4391" s="4">
        <f t="shared" si="548"/>
        <v>8.2516013827349965E-2</v>
      </c>
      <c r="M4391">
        <f t="shared" si="549"/>
        <v>3.1301049421299382E-3</v>
      </c>
      <c r="N4391">
        <f t="shared" si="550"/>
        <v>0.14645708916904271</v>
      </c>
      <c r="O4391" s="4">
        <f t="shared" si="551"/>
        <v>0.14645708916904271</v>
      </c>
      <c r="P4391">
        <f t="shared" si="552"/>
        <v>9.8501282662773151E-2</v>
      </c>
    </row>
    <row r="4392" spans="1:16" x14ac:dyDescent="0.15">
      <c r="A4392">
        <v>1792</v>
      </c>
      <c r="B4392" s="1">
        <v>42348.464918981481</v>
      </c>
      <c r="C4392">
        <v>0</v>
      </c>
      <c r="D4392" t="s">
        <v>15628</v>
      </c>
      <c r="E4392" t="s">
        <v>15628</v>
      </c>
      <c r="F4392" t="s">
        <v>15629</v>
      </c>
      <c r="G4392">
        <v>4390</v>
      </c>
      <c r="H4392" s="2">
        <v>43159</v>
      </c>
      <c r="I4392" s="3">
        <f t="shared" si="545"/>
        <v>811.53508101851912</v>
      </c>
      <c r="J4392" s="3">
        <f t="shared" si="546"/>
        <v>2.2081608570155042</v>
      </c>
      <c r="K4392">
        <f t="shared" si="547"/>
        <v>2.062926808257189E-2</v>
      </c>
      <c r="L4392" s="4">
        <f t="shared" si="548"/>
        <v>2.062926808257189E-2</v>
      </c>
      <c r="M4392">
        <f t="shared" si="549"/>
        <v>0</v>
      </c>
      <c r="N4392">
        <f t="shared" si="550"/>
        <v>0</v>
      </c>
      <c r="O4392" s="4">
        <f t="shared" si="551"/>
        <v>0</v>
      </c>
      <c r="P4392">
        <f t="shared" si="552"/>
        <v>1.5471951061928918E-2</v>
      </c>
    </row>
    <row r="4393" spans="1:16" x14ac:dyDescent="0.15">
      <c r="A4393">
        <v>22418</v>
      </c>
      <c r="B4393" s="1">
        <v>41653.76798611111</v>
      </c>
      <c r="C4393">
        <v>5</v>
      </c>
      <c r="D4393" t="s">
        <v>15630</v>
      </c>
      <c r="E4393" t="s">
        <v>15631</v>
      </c>
      <c r="F4393" t="s">
        <v>15632</v>
      </c>
      <c r="G4393">
        <v>4391</v>
      </c>
      <c r="H4393" s="2">
        <v>43159</v>
      </c>
      <c r="I4393" s="3">
        <f t="shared" si="545"/>
        <v>1506.2320138888899</v>
      </c>
      <c r="J4393" s="3">
        <f t="shared" si="546"/>
        <v>14.883497225716056</v>
      </c>
      <c r="K4393">
        <f t="shared" si="547"/>
        <v>0.13904587308485003</v>
      </c>
      <c r="L4393" s="4">
        <f t="shared" si="548"/>
        <v>0.13904587308485003</v>
      </c>
      <c r="M4393">
        <f t="shared" si="549"/>
        <v>3.3195417132920097E-3</v>
      </c>
      <c r="N4393">
        <f t="shared" si="550"/>
        <v>0.15532080415589547</v>
      </c>
      <c r="O4393" s="4">
        <f t="shared" si="551"/>
        <v>0.15532080415589547</v>
      </c>
      <c r="P4393">
        <f t="shared" si="552"/>
        <v>0.14311460585261138</v>
      </c>
    </row>
    <row r="4394" spans="1:16" x14ac:dyDescent="0.15">
      <c r="A4394">
        <v>8656</v>
      </c>
      <c r="B4394" s="1">
        <v>41641.581585648149</v>
      </c>
      <c r="C4394">
        <v>3</v>
      </c>
      <c r="D4394" t="s">
        <v>15633</v>
      </c>
      <c r="E4394" t="s">
        <v>15634</v>
      </c>
      <c r="F4394" t="s">
        <v>15635</v>
      </c>
      <c r="G4394">
        <v>4392</v>
      </c>
      <c r="H4394" s="2">
        <v>43159</v>
      </c>
      <c r="I4394" s="3">
        <f t="shared" si="545"/>
        <v>1518.4184143518505</v>
      </c>
      <c r="J4394" s="3">
        <f t="shared" si="546"/>
        <v>5.700668483854554</v>
      </c>
      <c r="K4394">
        <f t="shared" si="547"/>
        <v>5.3257269745398135E-2</v>
      </c>
      <c r="L4394" s="4">
        <f t="shared" si="548"/>
        <v>5.3257269745398135E-2</v>
      </c>
      <c r="M4394">
        <f t="shared" si="549"/>
        <v>1.9757400013359129E-3</v>
      </c>
      <c r="N4394">
        <f t="shared" si="550"/>
        <v>9.244454575813589E-2</v>
      </c>
      <c r="O4394" s="4">
        <f t="shared" si="551"/>
        <v>9.244454575813589E-2</v>
      </c>
      <c r="P4394">
        <f t="shared" si="552"/>
        <v>6.3054088748582579E-2</v>
      </c>
    </row>
    <row r="4395" spans="1:16" x14ac:dyDescent="0.15">
      <c r="A4395">
        <v>10134</v>
      </c>
      <c r="B4395" s="1">
        <v>41558.666678240741</v>
      </c>
      <c r="C4395">
        <v>0</v>
      </c>
      <c r="D4395" t="s">
        <v>15636</v>
      </c>
      <c r="E4395" t="s">
        <v>15637</v>
      </c>
      <c r="F4395" t="s">
        <v>15638</v>
      </c>
      <c r="G4395">
        <v>4393</v>
      </c>
      <c r="H4395" s="2">
        <v>43159</v>
      </c>
      <c r="I4395" s="3">
        <f t="shared" si="545"/>
        <v>1601.333321759259</v>
      </c>
      <c r="J4395" s="3">
        <f t="shared" si="546"/>
        <v>6.3284763155159798</v>
      </c>
      <c r="K4395">
        <f t="shared" si="547"/>
        <v>5.9122429442679543E-2</v>
      </c>
      <c r="L4395" s="4">
        <f t="shared" si="548"/>
        <v>5.9122429442679543E-2</v>
      </c>
      <c r="M4395">
        <f t="shared" si="549"/>
        <v>0</v>
      </c>
      <c r="N4395">
        <f t="shared" si="550"/>
        <v>0</v>
      </c>
      <c r="O4395" s="4">
        <f t="shared" si="551"/>
        <v>0</v>
      </c>
      <c r="P4395">
        <f t="shared" si="552"/>
        <v>4.4341822082009659E-2</v>
      </c>
    </row>
    <row r="4396" spans="1:16" x14ac:dyDescent="0.15">
      <c r="A4396">
        <v>6385</v>
      </c>
      <c r="B4396" s="1">
        <v>42261.720277777778</v>
      </c>
      <c r="C4396">
        <v>0</v>
      </c>
      <c r="D4396" t="s">
        <v>15639</v>
      </c>
      <c r="E4396" t="s">
        <v>15640</v>
      </c>
      <c r="F4396" t="s">
        <v>15641</v>
      </c>
      <c r="G4396">
        <v>4394</v>
      </c>
      <c r="H4396" s="2">
        <v>43159</v>
      </c>
      <c r="I4396" s="3">
        <f t="shared" si="545"/>
        <v>898.27972222222161</v>
      </c>
      <c r="J4396" s="3">
        <f t="shared" si="546"/>
        <v>7.1080308750645962</v>
      </c>
      <c r="K4396">
        <f t="shared" si="547"/>
        <v>6.6405250321795756E-2</v>
      </c>
      <c r="L4396" s="4">
        <f t="shared" si="548"/>
        <v>6.6405250321795756E-2</v>
      </c>
      <c r="M4396">
        <f t="shared" si="549"/>
        <v>0</v>
      </c>
      <c r="N4396">
        <f t="shared" si="550"/>
        <v>0</v>
      </c>
      <c r="O4396" s="4">
        <f t="shared" si="551"/>
        <v>0</v>
      </c>
      <c r="P4396">
        <f t="shared" si="552"/>
        <v>4.9803937741346817E-2</v>
      </c>
    </row>
    <row r="4397" spans="1:16" x14ac:dyDescent="0.15">
      <c r="A4397">
        <v>16089</v>
      </c>
      <c r="B4397" s="1">
        <v>41844.641087962962</v>
      </c>
      <c r="C4397">
        <v>21</v>
      </c>
      <c r="D4397" t="s">
        <v>15642</v>
      </c>
      <c r="F4397" t="s">
        <v>15643</v>
      </c>
      <c r="G4397">
        <v>4395</v>
      </c>
      <c r="H4397" s="2">
        <v>43159</v>
      </c>
      <c r="I4397" s="3">
        <f t="shared" si="545"/>
        <v>1315.358912037038</v>
      </c>
      <c r="J4397" s="3">
        <f t="shared" si="546"/>
        <v>12.231642521875402</v>
      </c>
      <c r="K4397">
        <f t="shared" si="547"/>
        <v>0.11427149062636502</v>
      </c>
      <c r="L4397" s="4">
        <f t="shared" si="548"/>
        <v>0.11427149062636502</v>
      </c>
      <c r="M4397">
        <f t="shared" si="549"/>
        <v>1.5965224250070447E-2</v>
      </c>
      <c r="N4397">
        <f t="shared" si="550"/>
        <v>0.74701018490621118</v>
      </c>
      <c r="O4397" s="4">
        <f t="shared" si="551"/>
        <v>0.74701018490621118</v>
      </c>
      <c r="P4397">
        <f t="shared" si="552"/>
        <v>0.27245616419632657</v>
      </c>
    </row>
    <row r="4398" spans="1:16" x14ac:dyDescent="0.15">
      <c r="A4398">
        <v>348923</v>
      </c>
      <c r="B4398" s="1">
        <v>42192.730636574073</v>
      </c>
      <c r="C4398">
        <v>88</v>
      </c>
      <c r="D4398" t="s">
        <v>15644</v>
      </c>
      <c r="F4398" t="s">
        <v>15645</v>
      </c>
      <c r="G4398">
        <v>4396</v>
      </c>
      <c r="H4398" s="2">
        <v>43159</v>
      </c>
      <c r="I4398" s="3">
        <f t="shared" si="545"/>
        <v>967.26936342592671</v>
      </c>
      <c r="J4398" s="3">
        <f t="shared" si="546"/>
        <v>360.72991990996769</v>
      </c>
      <c r="K4398">
        <f t="shared" si="547"/>
        <v>3.3700417248068084</v>
      </c>
      <c r="L4398" s="4">
        <f t="shared" si="548"/>
        <v>1</v>
      </c>
      <c r="M4398">
        <f t="shared" si="549"/>
        <v>9.097775999884547E-2</v>
      </c>
      <c r="N4398">
        <f t="shared" si="550"/>
        <v>4.2568342451431942</v>
      </c>
      <c r="O4398" s="4">
        <f t="shared" si="551"/>
        <v>1</v>
      </c>
      <c r="P4398">
        <f t="shared" si="552"/>
        <v>1</v>
      </c>
    </row>
    <row r="4399" spans="1:16" x14ac:dyDescent="0.15">
      <c r="A4399">
        <v>33968</v>
      </c>
      <c r="B4399" s="1">
        <v>41702.684710648151</v>
      </c>
      <c r="C4399">
        <v>19</v>
      </c>
      <c r="D4399" t="s">
        <v>15646</v>
      </c>
      <c r="E4399" t="s">
        <v>15646</v>
      </c>
      <c r="F4399" t="s">
        <v>15647</v>
      </c>
      <c r="G4399">
        <v>4397</v>
      </c>
      <c r="H4399" s="2">
        <v>43159</v>
      </c>
      <c r="I4399" s="3">
        <f t="shared" si="545"/>
        <v>1457.3152893518491</v>
      </c>
      <c r="J4399" s="3">
        <f t="shared" si="546"/>
        <v>23.308614304806685</v>
      </c>
      <c r="K4399">
        <f t="shared" si="547"/>
        <v>0.21775571811241057</v>
      </c>
      <c r="L4399" s="4">
        <f t="shared" si="548"/>
        <v>0.21775571811241057</v>
      </c>
      <c r="M4399">
        <f t="shared" si="549"/>
        <v>1.3037672862438971E-2</v>
      </c>
      <c r="N4399">
        <f t="shared" si="550"/>
        <v>0.61003054283276048</v>
      </c>
      <c r="O4399" s="4">
        <f t="shared" si="551"/>
        <v>0.61003054283276048</v>
      </c>
      <c r="P4399">
        <f t="shared" si="552"/>
        <v>0.31582442429249802</v>
      </c>
    </row>
    <row r="4400" spans="1:16" x14ac:dyDescent="0.15">
      <c r="A4400">
        <v>50564</v>
      </c>
      <c r="B4400" s="1">
        <v>41928.584421296298</v>
      </c>
      <c r="C4400">
        <v>321</v>
      </c>
      <c r="D4400" t="s">
        <v>15648</v>
      </c>
      <c r="F4400" t="s">
        <v>15649</v>
      </c>
      <c r="G4400">
        <v>4398</v>
      </c>
      <c r="H4400" s="2">
        <v>43159</v>
      </c>
      <c r="I4400" s="3">
        <f t="shared" si="545"/>
        <v>1231.4155787037016</v>
      </c>
      <c r="J4400" s="3">
        <f t="shared" si="546"/>
        <v>41.061686139482006</v>
      </c>
      <c r="K4400">
        <f t="shared" si="547"/>
        <v>0.38360997506254274</v>
      </c>
      <c r="L4400" s="4">
        <f t="shared" si="548"/>
        <v>0.38360997506254274</v>
      </c>
      <c r="M4400">
        <f t="shared" si="549"/>
        <v>0.26067560420009739</v>
      </c>
      <c r="N4400">
        <f t="shared" si="550"/>
        <v>12.196968125467691</v>
      </c>
      <c r="O4400" s="4">
        <f t="shared" si="551"/>
        <v>1</v>
      </c>
      <c r="P4400">
        <f t="shared" si="552"/>
        <v>0.53770748129690704</v>
      </c>
    </row>
    <row r="4401" spans="1:16" x14ac:dyDescent="0.15">
      <c r="A4401">
        <v>4071</v>
      </c>
      <c r="B4401" s="1">
        <v>41856.449988425928</v>
      </c>
      <c r="C4401">
        <v>12</v>
      </c>
      <c r="D4401" t="s">
        <v>15650</v>
      </c>
      <c r="F4401" t="s">
        <v>15651</v>
      </c>
      <c r="G4401">
        <v>4399</v>
      </c>
      <c r="H4401" s="2">
        <v>43159</v>
      </c>
      <c r="I4401" s="3">
        <f t="shared" si="545"/>
        <v>1303.5500115740724</v>
      </c>
      <c r="J4401" s="3">
        <f t="shared" si="546"/>
        <v>3.123010213535387</v>
      </c>
      <c r="K4401">
        <f t="shared" si="547"/>
        <v>2.9176051515878865E-2</v>
      </c>
      <c r="L4401" s="4">
        <f t="shared" si="548"/>
        <v>2.9176051515878865E-2</v>
      </c>
      <c r="M4401">
        <f t="shared" si="549"/>
        <v>9.205630695756483E-3</v>
      </c>
      <c r="N4401">
        <f t="shared" si="550"/>
        <v>0.43072992777943597</v>
      </c>
      <c r="O4401" s="4">
        <f t="shared" si="551"/>
        <v>0.43072992777943597</v>
      </c>
      <c r="P4401">
        <f t="shared" si="552"/>
        <v>0.12956452058176815</v>
      </c>
    </row>
    <row r="4402" spans="1:16" x14ac:dyDescent="0.15">
      <c r="A4402">
        <v>34421</v>
      </c>
      <c r="B4402" s="1">
        <v>41479.503368055557</v>
      </c>
      <c r="C4402">
        <v>1</v>
      </c>
      <c r="D4402" t="s">
        <v>15652</v>
      </c>
      <c r="E4402" t="s">
        <v>15652</v>
      </c>
      <c r="F4402" t="s">
        <v>15653</v>
      </c>
      <c r="G4402">
        <v>4400</v>
      </c>
      <c r="H4402" s="2">
        <v>43159</v>
      </c>
      <c r="I4402" s="3">
        <f t="shared" si="545"/>
        <v>1680.4966319444429</v>
      </c>
      <c r="J4402" s="3">
        <f t="shared" si="546"/>
        <v>20.482635517199867</v>
      </c>
      <c r="K4402">
        <f t="shared" si="547"/>
        <v>0.191354618835614</v>
      </c>
      <c r="L4402" s="4">
        <f t="shared" si="548"/>
        <v>0.191354618835614</v>
      </c>
      <c r="M4402">
        <f t="shared" si="549"/>
        <v>5.950621863745931E-4</v>
      </c>
      <c r="N4402">
        <f t="shared" si="550"/>
        <v>2.7842860639581534E-2</v>
      </c>
      <c r="O4402" s="4">
        <f t="shared" si="551"/>
        <v>2.7842860639581534E-2</v>
      </c>
      <c r="P4402">
        <f t="shared" si="552"/>
        <v>0.15047667928660588</v>
      </c>
    </row>
    <row r="4403" spans="1:16" x14ac:dyDescent="0.15">
      <c r="A4403">
        <v>4123</v>
      </c>
      <c r="B4403" s="1">
        <v>43054.516030092593</v>
      </c>
      <c r="C4403">
        <v>0</v>
      </c>
      <c r="D4403" t="s">
        <v>15654</v>
      </c>
      <c r="E4403" t="s">
        <v>15655</v>
      </c>
      <c r="F4403" t="s">
        <v>15656</v>
      </c>
      <c r="G4403">
        <v>4401</v>
      </c>
      <c r="H4403" s="2">
        <v>43159</v>
      </c>
      <c r="I4403" s="3">
        <f t="shared" si="545"/>
        <v>105.4839699074073</v>
      </c>
      <c r="J4403" s="3">
        <f t="shared" si="546"/>
        <v>39.086507680921805</v>
      </c>
      <c r="K4403">
        <f t="shared" si="547"/>
        <v>0.36515729494954074</v>
      </c>
      <c r="L4403" s="4">
        <f t="shared" si="548"/>
        <v>0.36515729494954074</v>
      </c>
      <c r="M4403">
        <f t="shared" si="549"/>
        <v>0</v>
      </c>
      <c r="N4403">
        <f t="shared" si="550"/>
        <v>0</v>
      </c>
      <c r="O4403" s="4">
        <f t="shared" si="551"/>
        <v>0</v>
      </c>
      <c r="P4403">
        <f t="shared" si="552"/>
        <v>0.27386797121215556</v>
      </c>
    </row>
    <row r="4404" spans="1:16" x14ac:dyDescent="0.15">
      <c r="A4404">
        <v>1814</v>
      </c>
      <c r="B4404" s="1">
        <v>43054.514687499999</v>
      </c>
      <c r="C4404">
        <v>0</v>
      </c>
      <c r="D4404" t="s">
        <v>15657</v>
      </c>
      <c r="E4404" t="s">
        <v>15655</v>
      </c>
      <c r="F4404" t="s">
        <v>15658</v>
      </c>
      <c r="G4404">
        <v>4402</v>
      </c>
      <c r="H4404" s="2">
        <v>43159</v>
      </c>
      <c r="I4404" s="3">
        <f t="shared" si="545"/>
        <v>105.48531250000087</v>
      </c>
      <c r="J4404" s="3">
        <f t="shared" si="546"/>
        <v>17.196706887510857</v>
      </c>
      <c r="K4404">
        <f t="shared" si="547"/>
        <v>0.16065653704202992</v>
      </c>
      <c r="L4404" s="4">
        <f t="shared" si="548"/>
        <v>0.16065653704202992</v>
      </c>
      <c r="M4404">
        <f t="shared" si="549"/>
        <v>0</v>
      </c>
      <c r="N4404">
        <f t="shared" si="550"/>
        <v>0</v>
      </c>
      <c r="O4404" s="4">
        <f t="shared" si="551"/>
        <v>0</v>
      </c>
      <c r="P4404">
        <f t="shared" si="552"/>
        <v>0.12049240278152244</v>
      </c>
    </row>
    <row r="4405" spans="1:16" x14ac:dyDescent="0.15">
      <c r="A4405">
        <v>739</v>
      </c>
      <c r="B4405" s="1">
        <v>42359.741712962961</v>
      </c>
      <c r="C4405">
        <v>1</v>
      </c>
      <c r="D4405" t="s">
        <v>15659</v>
      </c>
      <c r="E4405" t="s">
        <v>15659</v>
      </c>
      <c r="F4405" t="s">
        <v>15660</v>
      </c>
      <c r="G4405">
        <v>4403</v>
      </c>
      <c r="H4405" s="2">
        <v>43159</v>
      </c>
      <c r="I4405" s="3">
        <f t="shared" si="545"/>
        <v>800.25828703703883</v>
      </c>
      <c r="J4405" s="3">
        <f t="shared" si="546"/>
        <v>0.92345185544551123</v>
      </c>
      <c r="K4405">
        <f t="shared" si="547"/>
        <v>8.6271504301011683E-3</v>
      </c>
      <c r="L4405" s="4">
        <f t="shared" si="548"/>
        <v>8.6271504301011683E-3</v>
      </c>
      <c r="M4405">
        <f t="shared" si="549"/>
        <v>1.2495965567598257E-3</v>
      </c>
      <c r="N4405">
        <f t="shared" si="550"/>
        <v>5.846841486859812E-2</v>
      </c>
      <c r="O4405" s="4">
        <f t="shared" si="551"/>
        <v>5.846841486859812E-2</v>
      </c>
      <c r="P4405">
        <f t="shared" si="552"/>
        <v>2.1087466539725406E-2</v>
      </c>
    </row>
    <row r="4406" spans="1:16" x14ac:dyDescent="0.15">
      <c r="A4406">
        <v>13101</v>
      </c>
      <c r="B4406" s="1">
        <v>41907.490451388891</v>
      </c>
      <c r="C4406">
        <v>3</v>
      </c>
      <c r="D4406" t="s">
        <v>15661</v>
      </c>
      <c r="F4406" t="s">
        <v>15662</v>
      </c>
      <c r="G4406">
        <v>4404</v>
      </c>
      <c r="H4406" s="2">
        <v>43159</v>
      </c>
      <c r="I4406" s="3">
        <f t="shared" si="545"/>
        <v>1252.5095486111095</v>
      </c>
      <c r="J4406" s="3">
        <f t="shared" si="546"/>
        <v>10.45980049775071</v>
      </c>
      <c r="K4406">
        <f t="shared" si="547"/>
        <v>9.7718437437550862E-2</v>
      </c>
      <c r="L4406" s="4">
        <f t="shared" si="548"/>
        <v>9.7718437437550862E-2</v>
      </c>
      <c r="M4406">
        <f t="shared" si="549"/>
        <v>2.3951913207581198E-3</v>
      </c>
      <c r="N4406">
        <f t="shared" si="550"/>
        <v>0.11207060316721702</v>
      </c>
      <c r="O4406" s="4">
        <f t="shared" si="551"/>
        <v>0.11207060316721702</v>
      </c>
      <c r="P4406">
        <f t="shared" si="552"/>
        <v>0.1013064788699674</v>
      </c>
    </row>
    <row r="4407" spans="1:16" x14ac:dyDescent="0.15">
      <c r="A4407">
        <v>342</v>
      </c>
      <c r="B4407" s="1">
        <v>42265.760740740741</v>
      </c>
      <c r="C4407">
        <v>0</v>
      </c>
      <c r="D4407" t="s">
        <v>15663</v>
      </c>
      <c r="E4407" t="s">
        <v>15663</v>
      </c>
      <c r="F4407" t="s">
        <v>15664</v>
      </c>
      <c r="G4407">
        <v>4405</v>
      </c>
      <c r="H4407" s="2">
        <v>43159</v>
      </c>
      <c r="I4407" s="3">
        <f t="shared" si="545"/>
        <v>894.23925925925869</v>
      </c>
      <c r="J4407" s="3">
        <f t="shared" si="546"/>
        <v>0.38244798185587942</v>
      </c>
      <c r="K4407">
        <f t="shared" si="547"/>
        <v>3.5729380494530388E-3</v>
      </c>
      <c r="L4407" s="4">
        <f t="shared" si="548"/>
        <v>3.5729380494530388E-3</v>
      </c>
      <c r="M4407">
        <f t="shared" si="549"/>
        <v>0</v>
      </c>
      <c r="N4407">
        <f t="shared" si="550"/>
        <v>0</v>
      </c>
      <c r="O4407" s="4">
        <f t="shared" si="551"/>
        <v>0</v>
      </c>
      <c r="P4407">
        <f t="shared" si="552"/>
        <v>2.6797035370897792E-3</v>
      </c>
    </row>
    <row r="4408" spans="1:16" x14ac:dyDescent="0.15">
      <c r="A4408">
        <v>342</v>
      </c>
      <c r="B4408" s="1">
        <v>42265.760740740741</v>
      </c>
      <c r="C4408">
        <v>0</v>
      </c>
      <c r="D4408" t="s">
        <v>15663</v>
      </c>
      <c r="E4408" t="s">
        <v>15663</v>
      </c>
      <c r="F4408" t="s">
        <v>15664</v>
      </c>
      <c r="G4408">
        <v>4406</v>
      </c>
      <c r="H4408" s="2">
        <v>43159</v>
      </c>
      <c r="I4408" s="3">
        <f t="shared" si="545"/>
        <v>894.23925925925869</v>
      </c>
      <c r="J4408" s="3">
        <f t="shared" si="546"/>
        <v>0.38244798185587942</v>
      </c>
      <c r="K4408">
        <f t="shared" si="547"/>
        <v>3.5729380494530388E-3</v>
      </c>
      <c r="L4408" s="4">
        <f t="shared" si="548"/>
        <v>3.5729380494530388E-3</v>
      </c>
      <c r="M4408">
        <f t="shared" si="549"/>
        <v>0</v>
      </c>
      <c r="N4408">
        <f t="shared" si="550"/>
        <v>0</v>
      </c>
      <c r="O4408" s="4">
        <f t="shared" si="551"/>
        <v>0</v>
      </c>
      <c r="P4408">
        <f t="shared" si="552"/>
        <v>2.6797035370897792E-3</v>
      </c>
    </row>
    <row r="4409" spans="1:16" x14ac:dyDescent="0.15">
      <c r="A4409">
        <v>9115</v>
      </c>
      <c r="B4409" s="1">
        <v>41747.425983796296</v>
      </c>
      <c r="C4409">
        <v>1</v>
      </c>
      <c r="D4409" t="s">
        <v>15665</v>
      </c>
      <c r="F4409" t="s">
        <v>15666</v>
      </c>
      <c r="G4409">
        <v>4407</v>
      </c>
      <c r="H4409" s="2">
        <v>43159</v>
      </c>
      <c r="I4409" s="3">
        <f t="shared" si="545"/>
        <v>1412.5740162037036</v>
      </c>
      <c r="J4409" s="3">
        <f t="shared" si="546"/>
        <v>6.4527592150509649</v>
      </c>
      <c r="K4409">
        <f t="shared" si="547"/>
        <v>6.028351571247776E-2</v>
      </c>
      <c r="L4409" s="4">
        <f t="shared" si="548"/>
        <v>6.028351571247776E-2</v>
      </c>
      <c r="M4409">
        <f t="shared" si="549"/>
        <v>7.0792750576532807E-4</v>
      </c>
      <c r="N4409">
        <f t="shared" si="550"/>
        <v>3.3123810145016731E-2</v>
      </c>
      <c r="O4409" s="4">
        <f t="shared" si="551"/>
        <v>3.3123810145016731E-2</v>
      </c>
      <c r="P4409">
        <f t="shared" si="552"/>
        <v>5.3493589320612503E-2</v>
      </c>
    </row>
    <row r="4410" spans="1:16" x14ac:dyDescent="0.15">
      <c r="A4410">
        <v>8848</v>
      </c>
      <c r="B4410" s="1">
        <v>41747.426423611112</v>
      </c>
      <c r="C4410">
        <v>0</v>
      </c>
      <c r="D4410" t="s">
        <v>15667</v>
      </c>
      <c r="F4410" t="s">
        <v>15668</v>
      </c>
      <c r="G4410">
        <v>4408</v>
      </c>
      <c r="H4410" s="2">
        <v>43159</v>
      </c>
      <c r="I4410" s="3">
        <f t="shared" si="545"/>
        <v>1412.5735763888879</v>
      </c>
      <c r="J4410" s="3">
        <f t="shared" si="546"/>
        <v>6.2637445212723604</v>
      </c>
      <c r="K4410">
        <f t="shared" si="547"/>
        <v>5.8517686571400516E-2</v>
      </c>
      <c r="L4410" s="4">
        <f t="shared" si="548"/>
        <v>5.8517686571400516E-2</v>
      </c>
      <c r="M4410">
        <f t="shared" si="549"/>
        <v>0</v>
      </c>
      <c r="N4410">
        <f t="shared" si="550"/>
        <v>0</v>
      </c>
      <c r="O4410" s="4">
        <f t="shared" si="551"/>
        <v>0</v>
      </c>
      <c r="P4410">
        <f t="shared" si="552"/>
        <v>4.3888264928550386E-2</v>
      </c>
    </row>
    <row r="4411" spans="1:16" x14ac:dyDescent="0.15">
      <c r="A4411">
        <v>2241</v>
      </c>
      <c r="B4411" s="1">
        <v>42347.632222222222</v>
      </c>
      <c r="C4411">
        <v>1</v>
      </c>
      <c r="D4411" t="s">
        <v>15669</v>
      </c>
      <c r="E4411" t="s">
        <v>15669</v>
      </c>
      <c r="F4411" t="s">
        <v>15670</v>
      </c>
      <c r="G4411">
        <v>4409</v>
      </c>
      <c r="H4411" s="2">
        <v>43159</v>
      </c>
      <c r="I4411" s="3">
        <f t="shared" si="545"/>
        <v>812.36777777777752</v>
      </c>
      <c r="J4411" s="3">
        <f t="shared" si="546"/>
        <v>2.758602767493104</v>
      </c>
      <c r="K4411">
        <f t="shared" si="547"/>
        <v>2.5771653293798241E-2</v>
      </c>
      <c r="L4411" s="4">
        <f t="shared" si="548"/>
        <v>2.5771653293798241E-2</v>
      </c>
      <c r="M4411">
        <f t="shared" si="549"/>
        <v>1.2309695526519875E-3</v>
      </c>
      <c r="N4411">
        <f t="shared" si="550"/>
        <v>5.7596860447257398E-2</v>
      </c>
      <c r="O4411" s="4">
        <f t="shared" si="551"/>
        <v>5.7596860447257398E-2</v>
      </c>
      <c r="P4411">
        <f t="shared" si="552"/>
        <v>3.372795508216303E-2</v>
      </c>
    </row>
    <row r="4412" spans="1:16" x14ac:dyDescent="0.15">
      <c r="A4412">
        <v>78043</v>
      </c>
      <c r="B4412" s="1">
        <v>41528.751574074071</v>
      </c>
      <c r="C4412">
        <v>0</v>
      </c>
      <c r="D4412" t="s">
        <v>15671</v>
      </c>
      <c r="E4412" t="s">
        <v>15672</v>
      </c>
      <c r="F4412" t="s">
        <v>15673</v>
      </c>
      <c r="G4412">
        <v>4410</v>
      </c>
      <c r="H4412" s="2">
        <v>43159</v>
      </c>
      <c r="I4412" s="3">
        <f t="shared" si="545"/>
        <v>1631.248425925929</v>
      </c>
      <c r="J4412" s="3">
        <f t="shared" si="546"/>
        <v>47.84249827288032</v>
      </c>
      <c r="K4412">
        <f t="shared" si="547"/>
        <v>0.44695825463783273</v>
      </c>
      <c r="L4412" s="4">
        <f t="shared" si="548"/>
        <v>0.44695825463783273</v>
      </c>
      <c r="M4412">
        <f t="shared" si="549"/>
        <v>0</v>
      </c>
      <c r="N4412">
        <f t="shared" si="550"/>
        <v>0</v>
      </c>
      <c r="O4412" s="4">
        <f t="shared" si="551"/>
        <v>0</v>
      </c>
      <c r="P4412">
        <f t="shared" si="552"/>
        <v>0.33521869097837453</v>
      </c>
    </row>
    <row r="4413" spans="1:16" x14ac:dyDescent="0.15">
      <c r="A4413">
        <v>2583</v>
      </c>
      <c r="B4413" s="1">
        <v>42582.723055555558</v>
      </c>
      <c r="C4413">
        <v>0</v>
      </c>
      <c r="D4413" t="s">
        <v>15674</v>
      </c>
      <c r="E4413" t="s">
        <v>15675</v>
      </c>
      <c r="F4413" t="s">
        <v>15676</v>
      </c>
      <c r="G4413">
        <v>4411</v>
      </c>
      <c r="H4413" s="2">
        <v>43159</v>
      </c>
      <c r="I4413" s="3">
        <f t="shared" si="545"/>
        <v>577.27694444444205</v>
      </c>
      <c r="J4413" s="3">
        <f t="shared" si="546"/>
        <v>4.4744555015718142</v>
      </c>
      <c r="K4413">
        <f t="shared" si="547"/>
        <v>4.1801638577282106E-2</v>
      </c>
      <c r="L4413" s="4">
        <f t="shared" si="548"/>
        <v>4.1801638577282106E-2</v>
      </c>
      <c r="M4413">
        <f t="shared" si="549"/>
        <v>0</v>
      </c>
      <c r="N4413">
        <f t="shared" si="550"/>
        <v>0</v>
      </c>
      <c r="O4413" s="4">
        <f t="shared" si="551"/>
        <v>0</v>
      </c>
      <c r="P4413">
        <f t="shared" si="552"/>
        <v>3.1351228932961578E-2</v>
      </c>
    </row>
    <row r="4414" spans="1:16" x14ac:dyDescent="0.15">
      <c r="A4414">
        <v>153862</v>
      </c>
      <c r="B4414" s="1">
        <v>41546.667187500003</v>
      </c>
      <c r="C4414">
        <v>40</v>
      </c>
      <c r="D4414" t="s">
        <v>15677</v>
      </c>
      <c r="E4414" t="s">
        <v>15677</v>
      </c>
      <c r="F4414" t="s">
        <v>15678</v>
      </c>
      <c r="G4414">
        <v>4412</v>
      </c>
      <c r="H4414" s="2">
        <v>43159</v>
      </c>
      <c r="I4414" s="3">
        <f t="shared" si="545"/>
        <v>1613.3328124999971</v>
      </c>
      <c r="J4414" s="3">
        <f t="shared" si="546"/>
        <v>95.36903905250503</v>
      </c>
      <c r="K4414">
        <f t="shared" si="547"/>
        <v>0.89096474432142347</v>
      </c>
      <c r="L4414" s="4">
        <f t="shared" si="548"/>
        <v>0.89096474432142347</v>
      </c>
      <c r="M4414">
        <f t="shared" si="549"/>
        <v>2.4793396433818626E-2</v>
      </c>
      <c r="N4414">
        <f t="shared" si="550"/>
        <v>1.1600788917448575</v>
      </c>
      <c r="O4414" s="4">
        <f t="shared" si="551"/>
        <v>1</v>
      </c>
      <c r="P4414">
        <f t="shared" si="552"/>
        <v>0.91822355824106761</v>
      </c>
    </row>
    <row r="4415" spans="1:16" x14ac:dyDescent="0.15">
      <c r="A4415">
        <v>324039</v>
      </c>
      <c r="B4415" s="1">
        <v>41618.56287037037</v>
      </c>
      <c r="C4415">
        <v>39</v>
      </c>
      <c r="D4415" t="s">
        <v>15679</v>
      </c>
      <c r="F4415" t="s">
        <v>15680</v>
      </c>
      <c r="G4415">
        <v>4413</v>
      </c>
      <c r="H4415" s="2">
        <v>43159</v>
      </c>
      <c r="I4415" s="3">
        <f t="shared" si="545"/>
        <v>1541.4371296296304</v>
      </c>
      <c r="J4415" s="3">
        <f t="shared" si="546"/>
        <v>210.21875869686534</v>
      </c>
      <c r="K4415">
        <f t="shared" si="547"/>
        <v>1.9639235589949036</v>
      </c>
      <c r="L4415" s="4">
        <f t="shared" si="548"/>
        <v>1</v>
      </c>
      <c r="M4415">
        <f t="shared" si="549"/>
        <v>2.5301064344655268E-2</v>
      </c>
      <c r="N4415">
        <f t="shared" si="550"/>
        <v>1.1838325887806731</v>
      </c>
      <c r="O4415" s="4">
        <f t="shared" si="551"/>
        <v>1</v>
      </c>
      <c r="P4415">
        <f t="shared" si="552"/>
        <v>1</v>
      </c>
    </row>
    <row r="4416" spans="1:16" x14ac:dyDescent="0.15">
      <c r="A4416">
        <v>7695</v>
      </c>
      <c r="B4416" s="1">
        <v>43090.656585648147</v>
      </c>
      <c r="C4416">
        <v>0</v>
      </c>
      <c r="D4416" t="s">
        <v>15681</v>
      </c>
      <c r="E4416" t="s">
        <v>15682</v>
      </c>
      <c r="F4416" t="s">
        <v>15683</v>
      </c>
      <c r="G4416">
        <v>4414</v>
      </c>
      <c r="H4416" s="2">
        <v>43159</v>
      </c>
      <c r="I4416" s="3">
        <f t="shared" si="545"/>
        <v>69.343414351853426</v>
      </c>
      <c r="J4416" s="3">
        <f t="shared" si="546"/>
        <v>110.96944204326343</v>
      </c>
      <c r="K4416">
        <f t="shared" si="547"/>
        <v>1.0367081553913406</v>
      </c>
      <c r="L4416" s="4">
        <f t="shared" si="548"/>
        <v>1</v>
      </c>
      <c r="M4416">
        <f t="shared" si="549"/>
        <v>0</v>
      </c>
      <c r="N4416">
        <f t="shared" si="550"/>
        <v>0</v>
      </c>
      <c r="O4416" s="4">
        <f t="shared" si="551"/>
        <v>0</v>
      </c>
      <c r="P4416">
        <f t="shared" si="552"/>
        <v>0.75</v>
      </c>
    </row>
    <row r="4417" spans="1:16" x14ac:dyDescent="0.15">
      <c r="A4417">
        <v>33953</v>
      </c>
      <c r="B4417" s="1">
        <v>42194.549629629626</v>
      </c>
      <c r="C4417">
        <v>14</v>
      </c>
      <c r="D4417" t="s">
        <v>15684</v>
      </c>
      <c r="F4417" t="s">
        <v>15685</v>
      </c>
      <c r="G4417">
        <v>4415</v>
      </c>
      <c r="H4417" s="2">
        <v>43159</v>
      </c>
      <c r="I4417" s="3">
        <f t="shared" si="545"/>
        <v>965.450370370374</v>
      </c>
      <c r="J4417" s="3">
        <f t="shared" si="546"/>
        <v>35.168042855454779</v>
      </c>
      <c r="K4417">
        <f t="shared" si="547"/>
        <v>0.32854987973344901</v>
      </c>
      <c r="L4417" s="4">
        <f t="shared" si="548"/>
        <v>0.32854987973344901</v>
      </c>
      <c r="M4417">
        <f t="shared" si="549"/>
        <v>1.4501004328818274E-2</v>
      </c>
      <c r="N4417">
        <f t="shared" si="550"/>
        <v>0.6784995785416863</v>
      </c>
      <c r="O4417" s="4">
        <f t="shared" si="551"/>
        <v>0.6784995785416863</v>
      </c>
      <c r="P4417">
        <f t="shared" si="552"/>
        <v>0.41603730443550835</v>
      </c>
    </row>
    <row r="4418" spans="1:16" x14ac:dyDescent="0.15">
      <c r="A4418">
        <v>331806</v>
      </c>
      <c r="B4418" s="1">
        <v>41577.713796296295</v>
      </c>
      <c r="C4418">
        <v>23</v>
      </c>
      <c r="D4418" t="s">
        <v>15686</v>
      </c>
      <c r="E4418" t="s">
        <v>15687</v>
      </c>
      <c r="F4418" t="s">
        <v>15688</v>
      </c>
      <c r="G4418">
        <v>4416</v>
      </c>
      <c r="H4418" s="2">
        <v>43159</v>
      </c>
      <c r="I4418" s="3">
        <f t="shared" si="545"/>
        <v>1582.2862037037048</v>
      </c>
      <c r="J4418" s="3">
        <f t="shared" si="546"/>
        <v>209.70036850686793</v>
      </c>
      <c r="K4418">
        <f t="shared" si="547"/>
        <v>1.9590806100915861</v>
      </c>
      <c r="L4418" s="4">
        <f t="shared" si="548"/>
        <v>1</v>
      </c>
      <c r="M4418">
        <f t="shared" si="549"/>
        <v>1.4535929053898852E-2</v>
      </c>
      <c r="N4418">
        <f t="shared" si="550"/>
        <v>0.68013370061423561</v>
      </c>
      <c r="O4418" s="4">
        <f t="shared" si="551"/>
        <v>0.68013370061423561</v>
      </c>
      <c r="P4418">
        <f t="shared" si="552"/>
        <v>0.9200334251535589</v>
      </c>
    </row>
    <row r="4419" spans="1:16" x14ac:dyDescent="0.15">
      <c r="A4419">
        <v>13837</v>
      </c>
      <c r="B4419" s="1">
        <v>42914.443402777775</v>
      </c>
      <c r="C4419">
        <v>0</v>
      </c>
      <c r="D4419" t="s">
        <v>15689</v>
      </c>
      <c r="E4419" t="s">
        <v>15690</v>
      </c>
      <c r="F4419" t="s">
        <v>15691</v>
      </c>
      <c r="G4419">
        <v>4417</v>
      </c>
      <c r="H4419" s="2">
        <v>43159</v>
      </c>
      <c r="I4419" s="3">
        <f t="shared" ref="I4419:I4482" si="553">H4419-B4419+1</f>
        <v>245.55659722222481</v>
      </c>
      <c r="J4419" s="3">
        <f t="shared" ref="J4419:J4482" si="554">A4419/I4419</f>
        <v>56.34953471633969</v>
      </c>
      <c r="K4419">
        <f t="shared" ref="K4419:K4482" si="555">(J4419-0)/(PERCENTILE($J$2:$J$10219,0.85)-0)</f>
        <v>0.52643341371547592</v>
      </c>
      <c r="L4419" s="4">
        <f t="shared" ref="L4419:L4482" si="556">IF(K4419&gt;1,1,IF(K4419&lt;0,0,K4419))</f>
        <v>0.52643341371547592</v>
      </c>
      <c r="M4419">
        <f t="shared" ref="M4419:M4482" si="557">C4419/I4419</f>
        <v>0</v>
      </c>
      <c r="N4419">
        <f t="shared" ref="N4419:N4482" si="558">(M4419-0)/(PERCENTILE($M$2:$M$10219,0.85)-0)</f>
        <v>0</v>
      </c>
      <c r="O4419" s="4">
        <f t="shared" ref="O4419:O4482" si="559">IF(N4419&gt;1,1,IF(N4419&lt;0,0,N4419))</f>
        <v>0</v>
      </c>
      <c r="P4419">
        <f t="shared" si="552"/>
        <v>0.39482506028660691</v>
      </c>
    </row>
    <row r="4420" spans="1:16" x14ac:dyDescent="0.15">
      <c r="A4420">
        <v>130947</v>
      </c>
      <c r="B4420" s="1">
        <v>41589.658182870371</v>
      </c>
      <c r="C4420">
        <v>25</v>
      </c>
      <c r="D4420" t="s">
        <v>15692</v>
      </c>
      <c r="E4420" t="s">
        <v>15692</v>
      </c>
      <c r="F4420" t="s">
        <v>15693</v>
      </c>
      <c r="G4420">
        <v>4418</v>
      </c>
      <c r="H4420" s="2">
        <v>43159</v>
      </c>
      <c r="I4420" s="3">
        <f t="shared" si="553"/>
        <v>1570.3418171296289</v>
      </c>
      <c r="J4420" s="3">
        <f t="shared" si="554"/>
        <v>83.387577514399567</v>
      </c>
      <c r="K4420">
        <f t="shared" si="555"/>
        <v>0.77903051575047189</v>
      </c>
      <c r="L4420" s="4">
        <f t="shared" si="556"/>
        <v>0.77903051575047189</v>
      </c>
      <c r="M4420">
        <f t="shared" si="557"/>
        <v>1.5920100787799561E-2</v>
      </c>
      <c r="N4420">
        <f t="shared" si="558"/>
        <v>0.74489886561832619</v>
      </c>
      <c r="O4420" s="4">
        <f t="shared" si="559"/>
        <v>0.74489886561832619</v>
      </c>
      <c r="P4420">
        <f t="shared" ref="P4420:P4483" si="560">0.75*L4420+0.25*O4420</f>
        <v>0.77049760321743554</v>
      </c>
    </row>
    <row r="4421" spans="1:16" x14ac:dyDescent="0.15">
      <c r="A4421">
        <v>313450</v>
      </c>
      <c r="B4421" s="1">
        <v>42671.740868055553</v>
      </c>
      <c r="C4421">
        <v>174</v>
      </c>
      <c r="D4421" t="s">
        <v>15694</v>
      </c>
      <c r="E4421" t="s">
        <v>15695</v>
      </c>
      <c r="F4421" t="s">
        <v>15696</v>
      </c>
      <c r="G4421">
        <v>4419</v>
      </c>
      <c r="H4421" s="2">
        <v>43159</v>
      </c>
      <c r="I4421" s="3">
        <f t="shared" si="553"/>
        <v>488.25913194444729</v>
      </c>
      <c r="J4421" s="3">
        <f t="shared" si="554"/>
        <v>641.97468002639107</v>
      </c>
      <c r="K4421">
        <f t="shared" si="555"/>
        <v>5.9975104324543071</v>
      </c>
      <c r="L4421" s="4">
        <f t="shared" si="556"/>
        <v>1</v>
      </c>
      <c r="M4421">
        <f t="shared" si="557"/>
        <v>0.35636814268493233</v>
      </c>
      <c r="N4421">
        <f t="shared" si="558"/>
        <v>16.674406071094158</v>
      </c>
      <c r="O4421" s="4">
        <f t="shared" si="559"/>
        <v>1</v>
      </c>
      <c r="P4421">
        <f t="shared" si="560"/>
        <v>1</v>
      </c>
    </row>
    <row r="4422" spans="1:16" x14ac:dyDescent="0.15">
      <c r="A4422">
        <v>229025</v>
      </c>
      <c r="B4422" s="1">
        <v>41530.705590277779</v>
      </c>
      <c r="C4422">
        <v>35</v>
      </c>
      <c r="D4422" t="s">
        <v>15697</v>
      </c>
      <c r="E4422" t="s">
        <v>15698</v>
      </c>
      <c r="F4422" t="s">
        <v>15699</v>
      </c>
      <c r="G4422">
        <v>4420</v>
      </c>
      <c r="H4422" s="2">
        <v>43159</v>
      </c>
      <c r="I4422" s="3">
        <f t="shared" si="553"/>
        <v>1629.2944097222207</v>
      </c>
      <c r="J4422" s="3">
        <f t="shared" si="554"/>
        <v>140.56698324954456</v>
      </c>
      <c r="K4422">
        <f t="shared" si="555"/>
        <v>1.3132168210483257</v>
      </c>
      <c r="L4422" s="4">
        <f t="shared" si="556"/>
        <v>1</v>
      </c>
      <c r="M4422">
        <f t="shared" si="557"/>
        <v>2.14816915783607E-2</v>
      </c>
      <c r="N4422">
        <f t="shared" si="558"/>
        <v>1.0051247728624055</v>
      </c>
      <c r="O4422" s="4">
        <f t="shared" si="559"/>
        <v>1</v>
      </c>
      <c r="P4422">
        <f t="shared" si="560"/>
        <v>1</v>
      </c>
    </row>
    <row r="4423" spans="1:16" x14ac:dyDescent="0.15">
      <c r="A4423">
        <v>62540</v>
      </c>
      <c r="B4423" s="1">
        <v>42038.600601851853</v>
      </c>
      <c r="C4423">
        <v>3</v>
      </c>
      <c r="D4423" t="s">
        <v>15700</v>
      </c>
      <c r="F4423" t="s">
        <v>15701</v>
      </c>
      <c r="G4423">
        <v>4421</v>
      </c>
      <c r="H4423" s="2">
        <v>43159</v>
      </c>
      <c r="I4423" s="3">
        <f t="shared" si="553"/>
        <v>1121.3993981481472</v>
      </c>
      <c r="J4423" s="3">
        <f t="shared" si="554"/>
        <v>55.76960367847272</v>
      </c>
      <c r="K4423">
        <f t="shared" si="555"/>
        <v>0.52101553267136969</v>
      </c>
      <c r="L4423" s="4">
        <f t="shared" si="556"/>
        <v>0.52101553267136969</v>
      </c>
      <c r="M4423">
        <f t="shared" si="557"/>
        <v>2.6752288301154165E-3</v>
      </c>
      <c r="N4423">
        <f t="shared" si="558"/>
        <v>0.12517351161178497</v>
      </c>
      <c r="O4423" s="4">
        <f t="shared" si="559"/>
        <v>0.12517351161178497</v>
      </c>
      <c r="P4423">
        <f t="shared" si="560"/>
        <v>0.42205502740647349</v>
      </c>
    </row>
    <row r="4424" spans="1:16" x14ac:dyDescent="0.15">
      <c r="A4424">
        <v>278344</v>
      </c>
      <c r="B4424" s="1">
        <v>42662.574687499997</v>
      </c>
      <c r="C4424">
        <v>204</v>
      </c>
      <c r="D4424" t="s">
        <v>15702</v>
      </c>
      <c r="E4424" t="s">
        <v>15703</v>
      </c>
      <c r="F4424" t="s">
        <v>15704</v>
      </c>
      <c r="G4424">
        <v>4422</v>
      </c>
      <c r="H4424" s="2">
        <v>43159</v>
      </c>
      <c r="I4424" s="3">
        <f t="shared" si="553"/>
        <v>497.4253125000032</v>
      </c>
      <c r="J4424" s="3">
        <f t="shared" si="554"/>
        <v>559.56943284826946</v>
      </c>
      <c r="K4424">
        <f t="shared" si="555"/>
        <v>5.2276571266830532</v>
      </c>
      <c r="L4424" s="4">
        <f t="shared" si="556"/>
        <v>1</v>
      </c>
      <c r="M4424">
        <f t="shared" si="557"/>
        <v>0.41011181955079679</v>
      </c>
      <c r="N4424">
        <f t="shared" si="558"/>
        <v>19.189063764858272</v>
      </c>
      <c r="O4424" s="4">
        <f t="shared" si="559"/>
        <v>1</v>
      </c>
      <c r="P4424">
        <f t="shared" si="560"/>
        <v>1</v>
      </c>
    </row>
    <row r="4425" spans="1:16" x14ac:dyDescent="0.15">
      <c r="A4425">
        <v>147127</v>
      </c>
      <c r="B4425" s="1">
        <v>41586.62300925926</v>
      </c>
      <c r="C4425">
        <v>48</v>
      </c>
      <c r="D4425" t="s">
        <v>15705</v>
      </c>
      <c r="E4425" t="s">
        <v>15705</v>
      </c>
      <c r="F4425" t="s">
        <v>15706</v>
      </c>
      <c r="G4425">
        <v>4423</v>
      </c>
      <c r="H4425" s="2">
        <v>43159</v>
      </c>
      <c r="I4425" s="3">
        <f t="shared" si="553"/>
        <v>1573.3769907407404</v>
      </c>
      <c r="J4425" s="3">
        <f t="shared" si="554"/>
        <v>93.510328971274149</v>
      </c>
      <c r="K4425">
        <f t="shared" si="555"/>
        <v>0.87360014498452754</v>
      </c>
      <c r="L4425" s="4">
        <f t="shared" si="556"/>
        <v>0.87360014498452754</v>
      </c>
      <c r="M4425">
        <f t="shared" si="557"/>
        <v>3.05076280398646E-2</v>
      </c>
      <c r="N4425">
        <f t="shared" si="558"/>
        <v>1.427446837335129</v>
      </c>
      <c r="O4425" s="4">
        <f t="shared" si="559"/>
        <v>1</v>
      </c>
      <c r="P4425">
        <f t="shared" si="560"/>
        <v>0.90520010873839563</v>
      </c>
    </row>
    <row r="4426" spans="1:16" x14ac:dyDescent="0.15">
      <c r="A4426">
        <v>103280</v>
      </c>
      <c r="B4426" s="1">
        <v>41603.623402777775</v>
      </c>
      <c r="C4426">
        <v>16</v>
      </c>
      <c r="D4426" t="s">
        <v>15707</v>
      </c>
      <c r="E4426" t="s">
        <v>15708</v>
      </c>
      <c r="F4426" t="s">
        <v>15709</v>
      </c>
      <c r="G4426">
        <v>4424</v>
      </c>
      <c r="H4426" s="2">
        <v>43159</v>
      </c>
      <c r="I4426" s="3">
        <f t="shared" si="553"/>
        <v>1556.3765972222245</v>
      </c>
      <c r="J4426" s="3">
        <f t="shared" si="554"/>
        <v>66.359260467120308</v>
      </c>
      <c r="K4426">
        <f t="shared" si="555"/>
        <v>0.619947124589315</v>
      </c>
      <c r="L4426" s="4">
        <f t="shared" si="556"/>
        <v>0.619947124589315</v>
      </c>
      <c r="M4426">
        <f t="shared" si="557"/>
        <v>1.0280288221087577E-2</v>
      </c>
      <c r="N4426">
        <f t="shared" si="558"/>
        <v>0.48101297448984404</v>
      </c>
      <c r="O4426" s="4">
        <f t="shared" si="559"/>
        <v>0.48101297448984404</v>
      </c>
      <c r="P4426">
        <f t="shared" si="560"/>
        <v>0.58521358706444726</v>
      </c>
    </row>
    <row r="4427" spans="1:16" x14ac:dyDescent="0.15">
      <c r="A4427">
        <v>52363</v>
      </c>
      <c r="B4427" s="1">
        <v>41611.63521990741</v>
      </c>
      <c r="C4427">
        <v>18</v>
      </c>
      <c r="D4427" t="s">
        <v>15710</v>
      </c>
      <c r="F4427" t="s">
        <v>15711</v>
      </c>
      <c r="G4427">
        <v>4425</v>
      </c>
      <c r="H4427" s="2">
        <v>43159</v>
      </c>
      <c r="I4427" s="3">
        <f t="shared" si="553"/>
        <v>1548.3647800925901</v>
      </c>
      <c r="J4427" s="3">
        <f t="shared" si="554"/>
        <v>33.818258251049059</v>
      </c>
      <c r="K4427">
        <f t="shared" si="555"/>
        <v>0.31593980725184162</v>
      </c>
      <c r="L4427" s="4">
        <f t="shared" si="556"/>
        <v>0.31593980725184162</v>
      </c>
      <c r="M4427">
        <f t="shared" si="557"/>
        <v>1.1625167551876002E-2</v>
      </c>
      <c r="N4427">
        <f t="shared" si="558"/>
        <v>0.54393965449337545</v>
      </c>
      <c r="O4427" s="4">
        <f t="shared" si="559"/>
        <v>0.54393965449337545</v>
      </c>
      <c r="P4427">
        <f t="shared" si="560"/>
        <v>0.37293976906222509</v>
      </c>
    </row>
    <row r="4428" spans="1:16" x14ac:dyDescent="0.15">
      <c r="A4428">
        <v>583096</v>
      </c>
      <c r="B4428" s="1">
        <v>42591.685891203706</v>
      </c>
      <c r="C4428">
        <v>34</v>
      </c>
      <c r="D4428" t="s">
        <v>15712</v>
      </c>
      <c r="E4428" t="s">
        <v>15713</v>
      </c>
      <c r="F4428" t="s">
        <v>15714</v>
      </c>
      <c r="G4428">
        <v>4426</v>
      </c>
      <c r="H4428" s="2">
        <v>43159</v>
      </c>
      <c r="I4428" s="3">
        <f t="shared" si="553"/>
        <v>568.31410879629402</v>
      </c>
      <c r="J4428" s="3">
        <f t="shared" si="554"/>
        <v>1026.0100725547964</v>
      </c>
      <c r="K4428">
        <f t="shared" si="555"/>
        <v>9.5852785248440409</v>
      </c>
      <c r="L4428" s="4">
        <f t="shared" si="556"/>
        <v>1</v>
      </c>
      <c r="M4428">
        <f t="shared" si="557"/>
        <v>5.9826070607349513E-2</v>
      </c>
      <c r="N4428">
        <f t="shared" si="558"/>
        <v>2.7992518843830836</v>
      </c>
      <c r="O4428" s="4">
        <f t="shared" si="559"/>
        <v>1</v>
      </c>
      <c r="P4428">
        <f t="shared" si="560"/>
        <v>1</v>
      </c>
    </row>
    <row r="4429" spans="1:16" x14ac:dyDescent="0.15">
      <c r="A4429">
        <v>86680</v>
      </c>
      <c r="B4429" s="1">
        <v>41593.676203703704</v>
      </c>
      <c r="C4429">
        <v>68</v>
      </c>
      <c r="D4429" t="s">
        <v>15715</v>
      </c>
      <c r="E4429" t="s">
        <v>15715</v>
      </c>
      <c r="F4429" t="s">
        <v>15716</v>
      </c>
      <c r="G4429">
        <v>4427</v>
      </c>
      <c r="H4429" s="2">
        <v>43159</v>
      </c>
      <c r="I4429" s="3">
        <f t="shared" si="553"/>
        <v>1566.3237962962958</v>
      </c>
      <c r="J4429" s="3">
        <f t="shared" si="554"/>
        <v>55.339770873022644</v>
      </c>
      <c r="K4429">
        <f t="shared" si="555"/>
        <v>0.51699991209457064</v>
      </c>
      <c r="L4429" s="4">
        <f t="shared" si="556"/>
        <v>0.51699991209457064</v>
      </c>
      <c r="M4429">
        <f t="shared" si="557"/>
        <v>4.3413756568591831E-2</v>
      </c>
      <c r="N4429">
        <f t="shared" si="558"/>
        <v>2.0313224426918977</v>
      </c>
      <c r="O4429" s="4">
        <f t="shared" si="559"/>
        <v>1</v>
      </c>
      <c r="P4429">
        <f t="shared" si="560"/>
        <v>0.63774993407092795</v>
      </c>
    </row>
    <row r="4430" spans="1:16" x14ac:dyDescent="0.15">
      <c r="A4430">
        <v>141982</v>
      </c>
      <c r="B4430" s="1">
        <v>41493.67769675926</v>
      </c>
      <c r="C4430">
        <v>15</v>
      </c>
      <c r="D4430" t="s">
        <v>15717</v>
      </c>
      <c r="E4430" t="s">
        <v>15717</v>
      </c>
      <c r="F4430" t="s">
        <v>15718</v>
      </c>
      <c r="G4430">
        <v>4428</v>
      </c>
      <c r="H4430" s="2">
        <v>43159</v>
      </c>
      <c r="I4430" s="3">
        <f t="shared" si="553"/>
        <v>1666.3223032407404</v>
      </c>
      <c r="J4430" s="3">
        <f t="shared" si="554"/>
        <v>85.206805264423849</v>
      </c>
      <c r="K4430">
        <f t="shared" si="555"/>
        <v>0.79602625989622611</v>
      </c>
      <c r="L4430" s="4">
        <f t="shared" si="556"/>
        <v>0.79602625989622611</v>
      </c>
      <c r="M4430">
        <f t="shared" si="557"/>
        <v>9.0018599467985919E-3</v>
      </c>
      <c r="N4430">
        <f t="shared" si="558"/>
        <v>0.42119552835771534</v>
      </c>
      <c r="O4430" s="4">
        <f t="shared" si="559"/>
        <v>0.42119552835771534</v>
      </c>
      <c r="P4430">
        <f t="shared" si="560"/>
        <v>0.70231857701159839</v>
      </c>
    </row>
    <row r="4431" spans="1:16" x14ac:dyDescent="0.15">
      <c r="A4431">
        <v>108402</v>
      </c>
      <c r="B4431" s="1">
        <v>41681.589560185188</v>
      </c>
      <c r="C4431">
        <v>30</v>
      </c>
      <c r="D4431" t="s">
        <v>15719</v>
      </c>
      <c r="E4431" t="s">
        <v>15720</v>
      </c>
      <c r="F4431" t="s">
        <v>15721</v>
      </c>
      <c r="G4431">
        <v>4429</v>
      </c>
      <c r="H4431" s="2">
        <v>43159</v>
      </c>
      <c r="I4431" s="3">
        <f t="shared" si="553"/>
        <v>1478.410439814812</v>
      </c>
      <c r="J4431" s="3">
        <f t="shared" si="554"/>
        <v>73.323345858933877</v>
      </c>
      <c r="K4431">
        <f t="shared" si="555"/>
        <v>0.68500759518012944</v>
      </c>
      <c r="L4431" s="4">
        <f t="shared" si="556"/>
        <v>0.68500759518012944</v>
      </c>
      <c r="M4431">
        <f t="shared" si="557"/>
        <v>2.0292064498514936E-2</v>
      </c>
      <c r="N4431">
        <f t="shared" si="558"/>
        <v>0.94946231983540841</v>
      </c>
      <c r="O4431" s="4">
        <f t="shared" si="559"/>
        <v>0.94946231983540841</v>
      </c>
      <c r="P4431">
        <f t="shared" si="560"/>
        <v>0.75112127634394921</v>
      </c>
    </row>
    <row r="4432" spans="1:16" x14ac:dyDescent="0.15">
      <c r="A4432">
        <v>48255</v>
      </c>
      <c r="B4432" s="1">
        <v>41613.702893518515</v>
      </c>
      <c r="C4432">
        <v>16</v>
      </c>
      <c r="D4432" t="s">
        <v>15722</v>
      </c>
      <c r="E4432" t="s">
        <v>15722</v>
      </c>
      <c r="F4432" t="s">
        <v>15723</v>
      </c>
      <c r="G4432">
        <v>4430</v>
      </c>
      <c r="H4432" s="2">
        <v>43159</v>
      </c>
      <c r="I4432" s="3">
        <f t="shared" si="553"/>
        <v>1546.2971064814847</v>
      </c>
      <c r="J4432" s="3">
        <f t="shared" si="554"/>
        <v>31.206809996431822</v>
      </c>
      <c r="K4432">
        <f t="shared" si="555"/>
        <v>0.29154291335839766</v>
      </c>
      <c r="L4432" s="4">
        <f t="shared" si="556"/>
        <v>0.29154291335839766</v>
      </c>
      <c r="M4432">
        <f t="shared" si="557"/>
        <v>1.0347299967732031E-2</v>
      </c>
      <c r="N4432">
        <f t="shared" si="558"/>
        <v>0.48414844295979304</v>
      </c>
      <c r="O4432" s="4">
        <f t="shared" si="559"/>
        <v>0.48414844295979304</v>
      </c>
      <c r="P4432">
        <f t="shared" si="560"/>
        <v>0.33969429575874649</v>
      </c>
    </row>
    <row r="4433" spans="1:16" x14ac:dyDescent="0.15">
      <c r="A4433">
        <v>424257</v>
      </c>
      <c r="B4433" s="1">
        <v>41661.702152777776</v>
      </c>
      <c r="C4433">
        <v>20</v>
      </c>
      <c r="D4433" t="s">
        <v>15724</v>
      </c>
      <c r="F4433" t="s">
        <v>15725</v>
      </c>
      <c r="G4433">
        <v>4431</v>
      </c>
      <c r="H4433" s="2">
        <v>43159</v>
      </c>
      <c r="I4433" s="3">
        <f t="shared" si="553"/>
        <v>1498.2978472222239</v>
      </c>
      <c r="J4433" s="3">
        <f t="shared" si="554"/>
        <v>283.1593202823812</v>
      </c>
      <c r="K4433">
        <f t="shared" si="555"/>
        <v>2.6453550743939589</v>
      </c>
      <c r="L4433" s="4">
        <f t="shared" si="556"/>
        <v>1</v>
      </c>
      <c r="M4433">
        <f t="shared" si="557"/>
        <v>1.334848076908012E-2</v>
      </c>
      <c r="N4433">
        <f t="shared" si="558"/>
        <v>0.62457319304384618</v>
      </c>
      <c r="O4433" s="4">
        <f t="shared" si="559"/>
        <v>0.62457319304384618</v>
      </c>
      <c r="P4433">
        <f t="shared" si="560"/>
        <v>0.90614329826096152</v>
      </c>
    </row>
    <row r="4434" spans="1:16" x14ac:dyDescent="0.15">
      <c r="A4434">
        <v>151010</v>
      </c>
      <c r="B4434" s="1">
        <v>41744.428472222222</v>
      </c>
      <c r="C4434">
        <v>132</v>
      </c>
      <c r="D4434" t="s">
        <v>15726</v>
      </c>
      <c r="F4434" t="s">
        <v>15727</v>
      </c>
      <c r="G4434">
        <v>4432</v>
      </c>
      <c r="H4434" s="2">
        <v>43159</v>
      </c>
      <c r="I4434" s="3">
        <f t="shared" si="553"/>
        <v>1415.5715277777781</v>
      </c>
      <c r="J4434" s="3">
        <f t="shared" si="554"/>
        <v>106.67776020973074</v>
      </c>
      <c r="K4434">
        <f t="shared" si="555"/>
        <v>0.99661404051389901</v>
      </c>
      <c r="L4434" s="4">
        <f t="shared" si="556"/>
        <v>0.99661404051389901</v>
      </c>
      <c r="M4434">
        <f t="shared" si="557"/>
        <v>9.3248555378348835E-2</v>
      </c>
      <c r="N4434">
        <f t="shared" si="558"/>
        <v>4.3630843829274788</v>
      </c>
      <c r="O4434" s="4">
        <f t="shared" si="559"/>
        <v>1</v>
      </c>
      <c r="P4434">
        <f t="shared" si="560"/>
        <v>0.99746053038542426</v>
      </c>
    </row>
    <row r="4435" spans="1:16" x14ac:dyDescent="0.15">
      <c r="A4435">
        <v>83561</v>
      </c>
      <c r="B4435" s="1">
        <v>41605.704907407409</v>
      </c>
      <c r="C4435">
        <v>258</v>
      </c>
      <c r="D4435" t="s">
        <v>15728</v>
      </c>
      <c r="E4435" t="s">
        <v>15728</v>
      </c>
      <c r="F4435" t="s">
        <v>15729</v>
      </c>
      <c r="G4435">
        <v>4433</v>
      </c>
      <c r="H4435" s="2">
        <v>43159</v>
      </c>
      <c r="I4435" s="3">
        <f t="shared" si="553"/>
        <v>1554.2950925925907</v>
      </c>
      <c r="J4435" s="3">
        <f t="shared" si="554"/>
        <v>53.76134840689668</v>
      </c>
      <c r="K4435">
        <f t="shared" si="555"/>
        <v>0.50225383954382519</v>
      </c>
      <c r="L4435" s="4">
        <f t="shared" si="556"/>
        <v>0.50225383954382519</v>
      </c>
      <c r="M4435">
        <f t="shared" si="557"/>
        <v>0.16599164549226725</v>
      </c>
      <c r="N4435">
        <f t="shared" si="558"/>
        <v>7.7667214597075054</v>
      </c>
      <c r="O4435" s="4">
        <f t="shared" si="559"/>
        <v>1</v>
      </c>
      <c r="P4435">
        <f t="shared" si="560"/>
        <v>0.62669037965786889</v>
      </c>
    </row>
    <row r="4436" spans="1:16" x14ac:dyDescent="0.15">
      <c r="A4436">
        <v>4847</v>
      </c>
      <c r="B4436" s="1">
        <v>42024.459548611114</v>
      </c>
      <c r="C4436">
        <v>8</v>
      </c>
      <c r="D4436" t="s">
        <v>15730</v>
      </c>
      <c r="F4436" t="s">
        <v>15731</v>
      </c>
      <c r="G4436">
        <v>4434</v>
      </c>
      <c r="H4436" s="2">
        <v>43159</v>
      </c>
      <c r="I4436" s="3">
        <f t="shared" si="553"/>
        <v>1135.5404513888861</v>
      </c>
      <c r="J4436" s="3">
        <f t="shared" si="554"/>
        <v>4.2684520785425182</v>
      </c>
      <c r="K4436">
        <f t="shared" si="555"/>
        <v>3.9877095885522504E-2</v>
      </c>
      <c r="L4436" s="4">
        <f t="shared" si="556"/>
        <v>3.9877095885522504E-2</v>
      </c>
      <c r="M4436">
        <f t="shared" si="557"/>
        <v>7.0451034925397447E-3</v>
      </c>
      <c r="N4436">
        <f t="shared" si="558"/>
        <v>0.32963921960709613</v>
      </c>
      <c r="O4436" s="4">
        <f t="shared" si="559"/>
        <v>0.32963921960709613</v>
      </c>
      <c r="P4436">
        <f t="shared" si="560"/>
        <v>0.11231762681591591</v>
      </c>
    </row>
    <row r="4437" spans="1:16" x14ac:dyDescent="0.15">
      <c r="A4437">
        <v>260588</v>
      </c>
      <c r="B4437" s="1">
        <v>41638.596863425926</v>
      </c>
      <c r="C4437">
        <v>111</v>
      </c>
      <c r="D4437" t="s">
        <v>15732</v>
      </c>
      <c r="E4437" t="s">
        <v>15733</v>
      </c>
      <c r="F4437" t="s">
        <v>15734</v>
      </c>
      <c r="G4437">
        <v>4435</v>
      </c>
      <c r="H4437" s="2">
        <v>43159</v>
      </c>
      <c r="I4437" s="3">
        <f t="shared" si="553"/>
        <v>1521.4031365740739</v>
      </c>
      <c r="J4437" s="3">
        <f t="shared" si="554"/>
        <v>171.28136109065562</v>
      </c>
      <c r="K4437">
        <f t="shared" si="555"/>
        <v>1.6001592928617534</v>
      </c>
      <c r="L4437" s="4">
        <f t="shared" si="556"/>
        <v>1</v>
      </c>
      <c r="M4437">
        <f t="shared" si="557"/>
        <v>7.2958966188246488E-2</v>
      </c>
      <c r="N4437">
        <f t="shared" si="558"/>
        <v>3.413737882360627</v>
      </c>
      <c r="O4437" s="4">
        <f t="shared" si="559"/>
        <v>1</v>
      </c>
      <c r="P4437">
        <f t="shared" si="560"/>
        <v>1</v>
      </c>
    </row>
    <row r="4438" spans="1:16" x14ac:dyDescent="0.15">
      <c r="A4438">
        <v>247024</v>
      </c>
      <c r="B4438" s="1">
        <v>41577.701608796298</v>
      </c>
      <c r="C4438">
        <v>8</v>
      </c>
      <c r="D4438" t="s">
        <v>15735</v>
      </c>
      <c r="E4438" t="s">
        <v>15735</v>
      </c>
      <c r="F4438" t="s">
        <v>15736</v>
      </c>
      <c r="G4438">
        <v>4436</v>
      </c>
      <c r="H4438" s="2">
        <v>43159</v>
      </c>
      <c r="I4438" s="3">
        <f t="shared" si="553"/>
        <v>1582.2983912037016</v>
      </c>
      <c r="J4438" s="3">
        <f t="shared" si="554"/>
        <v>156.11720353964429</v>
      </c>
      <c r="K4438">
        <f t="shared" si="555"/>
        <v>1.4584914110259271</v>
      </c>
      <c r="L4438" s="4">
        <f t="shared" si="556"/>
        <v>1</v>
      </c>
      <c r="M4438">
        <f t="shared" si="557"/>
        <v>5.0559363799353683E-3</v>
      </c>
      <c r="N4438">
        <f t="shared" si="558"/>
        <v>0.23656642154793997</v>
      </c>
      <c r="O4438" s="4">
        <f t="shared" si="559"/>
        <v>0.23656642154793997</v>
      </c>
      <c r="P4438">
        <f t="shared" si="560"/>
        <v>0.80914160538698499</v>
      </c>
    </row>
    <row r="4439" spans="1:16" x14ac:dyDescent="0.15">
      <c r="A4439">
        <v>3234</v>
      </c>
      <c r="B4439" s="1">
        <v>41763.594155092593</v>
      </c>
      <c r="C4439">
        <v>0</v>
      </c>
      <c r="D4439" t="s">
        <v>15737</v>
      </c>
      <c r="F4439" t="s">
        <v>15738</v>
      </c>
      <c r="G4439">
        <v>4437</v>
      </c>
      <c r="H4439" s="2">
        <v>43159</v>
      </c>
      <c r="I4439" s="3">
        <f t="shared" si="553"/>
        <v>1396.4058449074073</v>
      </c>
      <c r="J4439" s="3">
        <f t="shared" si="554"/>
        <v>2.3159456198168806</v>
      </c>
      <c r="K4439">
        <f t="shared" si="555"/>
        <v>2.1636224056807964E-2</v>
      </c>
      <c r="L4439" s="4">
        <f t="shared" si="556"/>
        <v>2.1636224056807964E-2</v>
      </c>
      <c r="M4439">
        <f t="shared" si="557"/>
        <v>0</v>
      </c>
      <c r="N4439">
        <f t="shared" si="558"/>
        <v>0</v>
      </c>
      <c r="O4439" s="4">
        <f t="shared" si="559"/>
        <v>0</v>
      </c>
      <c r="P4439">
        <f t="shared" si="560"/>
        <v>1.6227168042605974E-2</v>
      </c>
    </row>
    <row r="4440" spans="1:16" x14ac:dyDescent="0.15">
      <c r="A4440">
        <v>306688</v>
      </c>
      <c r="B4440" s="1">
        <v>41618.560439814813</v>
      </c>
      <c r="C4440">
        <v>49</v>
      </c>
      <c r="D4440" t="s">
        <v>15739</v>
      </c>
      <c r="F4440" t="s">
        <v>15740</v>
      </c>
      <c r="G4440">
        <v>4438</v>
      </c>
      <c r="H4440" s="2">
        <v>43159</v>
      </c>
      <c r="I4440" s="3">
        <f t="shared" si="553"/>
        <v>1541.4395601851866</v>
      </c>
      <c r="J4440" s="3">
        <f t="shared" si="554"/>
        <v>198.96206631880844</v>
      </c>
      <c r="K4440">
        <f t="shared" si="555"/>
        <v>1.8587603304863436</v>
      </c>
      <c r="L4440" s="4">
        <f t="shared" si="556"/>
        <v>1</v>
      </c>
      <c r="M4440">
        <f t="shared" si="557"/>
        <v>3.1788466616305869E-2</v>
      </c>
      <c r="N4440">
        <f t="shared" si="558"/>
        <v>1.4873770611037165</v>
      </c>
      <c r="O4440" s="4">
        <f t="shared" si="559"/>
        <v>1</v>
      </c>
      <c r="P4440">
        <f t="shared" si="560"/>
        <v>1</v>
      </c>
    </row>
    <row r="4441" spans="1:16" x14ac:dyDescent="0.15">
      <c r="A4441">
        <v>28262</v>
      </c>
      <c r="B4441" s="1">
        <v>41578.752812500003</v>
      </c>
      <c r="C4441">
        <v>3</v>
      </c>
      <c r="D4441" t="s">
        <v>15741</v>
      </c>
      <c r="E4441" t="s">
        <v>15741</v>
      </c>
      <c r="F4441" t="s">
        <v>15742</v>
      </c>
      <c r="G4441">
        <v>4439</v>
      </c>
      <c r="H4441" s="2">
        <v>43159</v>
      </c>
      <c r="I4441" s="3">
        <f t="shared" si="553"/>
        <v>1581.2471874999974</v>
      </c>
      <c r="J4441" s="3">
        <f t="shared" si="554"/>
        <v>17.873233371363735</v>
      </c>
      <c r="K4441">
        <f t="shared" si="555"/>
        <v>0.16697684027357243</v>
      </c>
      <c r="L4441" s="4">
        <f t="shared" si="556"/>
        <v>0.16697684027357243</v>
      </c>
      <c r="M4441">
        <f t="shared" si="557"/>
        <v>1.8972365761124902E-3</v>
      </c>
      <c r="N4441">
        <f t="shared" si="558"/>
        <v>8.87713835605137E-2</v>
      </c>
      <c r="O4441" s="4">
        <f t="shared" si="559"/>
        <v>8.87713835605137E-2</v>
      </c>
      <c r="P4441">
        <f t="shared" si="560"/>
        <v>0.14742547609530776</v>
      </c>
    </row>
    <row r="4442" spans="1:16" x14ac:dyDescent="0.15">
      <c r="A4442">
        <v>149939</v>
      </c>
      <c r="B4442" s="1">
        <v>43048.497199074074</v>
      </c>
      <c r="C4442">
        <v>3</v>
      </c>
      <c r="D4442" t="s">
        <v>15743</v>
      </c>
      <c r="E4442" t="s">
        <v>15744</v>
      </c>
      <c r="F4442" t="s">
        <v>15745</v>
      </c>
      <c r="G4442">
        <v>4440</v>
      </c>
      <c r="H4442" s="2">
        <v>43159</v>
      </c>
      <c r="I4442" s="3">
        <f t="shared" si="553"/>
        <v>111.50280092592584</v>
      </c>
      <c r="J4442" s="3">
        <f t="shared" si="554"/>
        <v>1344.7106149343128</v>
      </c>
      <c r="K4442">
        <f t="shared" si="555"/>
        <v>12.562669825808465</v>
      </c>
      <c r="L4442" s="4">
        <f t="shared" si="556"/>
        <v>1</v>
      </c>
      <c r="M4442">
        <f t="shared" si="557"/>
        <v>2.6905153727868922E-2</v>
      </c>
      <c r="N4442">
        <f t="shared" si="558"/>
        <v>1.2588876639860986</v>
      </c>
      <c r="O4442" s="4">
        <f t="shared" si="559"/>
        <v>1</v>
      </c>
      <c r="P4442">
        <f t="shared" si="560"/>
        <v>1</v>
      </c>
    </row>
    <row r="4443" spans="1:16" x14ac:dyDescent="0.15">
      <c r="A4443">
        <v>566</v>
      </c>
      <c r="B4443" s="1">
        <v>42465.7419212963</v>
      </c>
      <c r="C4443">
        <v>0</v>
      </c>
      <c r="D4443" t="s">
        <v>15746</v>
      </c>
      <c r="F4443" t="s">
        <v>15747</v>
      </c>
      <c r="G4443">
        <v>4441</v>
      </c>
      <c r="H4443" s="2">
        <v>43159</v>
      </c>
      <c r="I4443" s="3">
        <f t="shared" si="553"/>
        <v>694.25807870370045</v>
      </c>
      <c r="J4443" s="3">
        <f t="shared" si="554"/>
        <v>0.81525878828348619</v>
      </c>
      <c r="K4443">
        <f t="shared" si="555"/>
        <v>7.6163799601555327E-3</v>
      </c>
      <c r="L4443" s="4">
        <f t="shared" si="556"/>
        <v>7.6163799601555327E-3</v>
      </c>
      <c r="M4443">
        <f t="shared" si="557"/>
        <v>0</v>
      </c>
      <c r="N4443">
        <f t="shared" si="558"/>
        <v>0</v>
      </c>
      <c r="O4443" s="4">
        <f t="shared" si="559"/>
        <v>0</v>
      </c>
      <c r="P4443">
        <f t="shared" si="560"/>
        <v>5.71228497011665E-3</v>
      </c>
    </row>
    <row r="4444" spans="1:16" x14ac:dyDescent="0.15">
      <c r="A4444">
        <v>10121</v>
      </c>
      <c r="B4444" s="1">
        <v>41908.419108796297</v>
      </c>
      <c r="C4444">
        <v>5</v>
      </c>
      <c r="D4444" t="s">
        <v>15748</v>
      </c>
      <c r="F4444" t="s">
        <v>15749</v>
      </c>
      <c r="G4444">
        <v>4442</v>
      </c>
      <c r="H4444" s="2">
        <v>43159</v>
      </c>
      <c r="I4444" s="3">
        <f t="shared" si="553"/>
        <v>1251.5808912037028</v>
      </c>
      <c r="J4444" s="3">
        <f t="shared" si="554"/>
        <v>8.0865728065456235</v>
      </c>
      <c r="K4444">
        <f t="shared" si="555"/>
        <v>7.5547067943653026E-2</v>
      </c>
      <c r="L4444" s="4">
        <f t="shared" si="556"/>
        <v>7.5547067943653026E-2</v>
      </c>
      <c r="M4444">
        <f t="shared" si="557"/>
        <v>3.9949475380622584E-3</v>
      </c>
      <c r="N4444">
        <f t="shared" si="558"/>
        <v>0.18692293026108495</v>
      </c>
      <c r="O4444" s="4">
        <f t="shared" si="559"/>
        <v>0.18692293026108495</v>
      </c>
      <c r="P4444">
        <f t="shared" si="560"/>
        <v>0.10339103352301102</v>
      </c>
    </row>
    <row r="4445" spans="1:16" x14ac:dyDescent="0.15">
      <c r="A4445">
        <v>33171</v>
      </c>
      <c r="B4445" s="1">
        <v>41578.622893518521</v>
      </c>
      <c r="C4445">
        <v>5</v>
      </c>
      <c r="D4445" t="s">
        <v>15750</v>
      </c>
      <c r="E4445" t="s">
        <v>15750</v>
      </c>
      <c r="F4445" t="s">
        <v>15751</v>
      </c>
      <c r="G4445">
        <v>4443</v>
      </c>
      <c r="H4445" s="2">
        <v>43159</v>
      </c>
      <c r="I4445" s="3">
        <f t="shared" si="553"/>
        <v>1581.3771064814791</v>
      </c>
      <c r="J4445" s="3">
        <f t="shared" si="554"/>
        <v>20.976021382910094</v>
      </c>
      <c r="K4445">
        <f t="shared" si="555"/>
        <v>0.195963970214863</v>
      </c>
      <c r="L4445" s="4">
        <f t="shared" si="556"/>
        <v>0.195963970214863</v>
      </c>
      <c r="M4445">
        <f t="shared" si="557"/>
        <v>3.1618011791791165E-3</v>
      </c>
      <c r="N4445">
        <f t="shared" si="558"/>
        <v>0.14794015082405412</v>
      </c>
      <c r="O4445" s="4">
        <f t="shared" si="559"/>
        <v>0.14794015082405412</v>
      </c>
      <c r="P4445">
        <f t="shared" si="560"/>
        <v>0.18395801536716078</v>
      </c>
    </row>
    <row r="4446" spans="1:16" x14ac:dyDescent="0.15">
      <c r="A4446">
        <v>4550</v>
      </c>
      <c r="B4446" s="1">
        <v>42706.454664351855</v>
      </c>
      <c r="C4446">
        <v>3</v>
      </c>
      <c r="D4446" t="s">
        <v>15752</v>
      </c>
      <c r="E4446" t="s">
        <v>15753</v>
      </c>
      <c r="F4446" t="s">
        <v>15754</v>
      </c>
      <c r="G4446">
        <v>4444</v>
      </c>
      <c r="H4446" s="2">
        <v>43159</v>
      </c>
      <c r="I4446" s="3">
        <f t="shared" si="553"/>
        <v>453.54533564814483</v>
      </c>
      <c r="J4446" s="3">
        <f t="shared" si="554"/>
        <v>10.03207318513763</v>
      </c>
      <c r="K4446">
        <f t="shared" si="555"/>
        <v>9.3722486974929617E-2</v>
      </c>
      <c r="L4446" s="4">
        <f t="shared" si="556"/>
        <v>9.3722486974929617E-2</v>
      </c>
      <c r="M4446">
        <f t="shared" si="557"/>
        <v>6.6145537484423936E-3</v>
      </c>
      <c r="N4446">
        <f t="shared" si="558"/>
        <v>0.30949386875503621</v>
      </c>
      <c r="O4446" s="4">
        <f t="shared" si="559"/>
        <v>0.30949386875503621</v>
      </c>
      <c r="P4446">
        <f t="shared" si="560"/>
        <v>0.14766533241995627</v>
      </c>
    </row>
    <row r="4447" spans="1:16" x14ac:dyDescent="0.15">
      <c r="A4447">
        <v>14018</v>
      </c>
      <c r="B4447" s="1">
        <v>41605.646134259259</v>
      </c>
      <c r="C4447">
        <v>2</v>
      </c>
      <c r="D4447" t="s">
        <v>15755</v>
      </c>
      <c r="E4447" t="s">
        <v>15756</v>
      </c>
      <c r="F4447" t="s">
        <v>15757</v>
      </c>
      <c r="G4447">
        <v>4445</v>
      </c>
      <c r="H4447" s="2">
        <v>43159</v>
      </c>
      <c r="I4447" s="3">
        <f t="shared" si="553"/>
        <v>1554.3538657407407</v>
      </c>
      <c r="J4447" s="3">
        <f t="shared" si="554"/>
        <v>9.0185383836772601</v>
      </c>
      <c r="K4447">
        <f t="shared" si="555"/>
        <v>8.4253755988274212E-2</v>
      </c>
      <c r="L4447" s="4">
        <f t="shared" si="556"/>
        <v>8.4253755988274212E-2</v>
      </c>
      <c r="M4447">
        <f t="shared" si="557"/>
        <v>1.2867082870134483E-3</v>
      </c>
      <c r="N4447">
        <f t="shared" si="558"/>
        <v>6.020486654912028E-2</v>
      </c>
      <c r="O4447" s="4">
        <f t="shared" si="559"/>
        <v>6.020486654912028E-2</v>
      </c>
      <c r="P4447">
        <f t="shared" si="560"/>
        <v>7.8241533628485724E-2</v>
      </c>
    </row>
    <row r="4448" spans="1:16" x14ac:dyDescent="0.15">
      <c r="A4448">
        <v>42</v>
      </c>
      <c r="B4448" s="1">
        <v>43158.620023148149</v>
      </c>
      <c r="C4448">
        <v>0</v>
      </c>
      <c r="D4448" t="s">
        <v>15758</v>
      </c>
      <c r="E4448" t="s">
        <v>15759</v>
      </c>
      <c r="F4448" t="s">
        <v>15760</v>
      </c>
      <c r="G4448">
        <v>4446</v>
      </c>
      <c r="H4448" s="2">
        <v>43159</v>
      </c>
      <c r="I4448" s="3">
        <f t="shared" si="553"/>
        <v>1.3799768518510973</v>
      </c>
      <c r="J4448" s="3">
        <f t="shared" si="554"/>
        <v>30.435293130940067</v>
      </c>
      <c r="K4448">
        <f t="shared" si="555"/>
        <v>0.28433518290801446</v>
      </c>
      <c r="L4448" s="4">
        <f t="shared" si="556"/>
        <v>0.28433518290801446</v>
      </c>
      <c r="M4448">
        <f t="shared" si="557"/>
        <v>0</v>
      </c>
      <c r="N4448">
        <f t="shared" si="558"/>
        <v>0</v>
      </c>
      <c r="O4448" s="4">
        <f t="shared" si="559"/>
        <v>0</v>
      </c>
      <c r="P4448">
        <f t="shared" si="560"/>
        <v>0.21325138718101083</v>
      </c>
    </row>
    <row r="4449" spans="1:16" x14ac:dyDescent="0.15">
      <c r="A4449">
        <v>13603</v>
      </c>
      <c r="B4449" s="1">
        <v>41704.704386574071</v>
      </c>
      <c r="C4449">
        <v>0</v>
      </c>
      <c r="D4449" t="s">
        <v>15761</v>
      </c>
      <c r="E4449" t="s">
        <v>15761</v>
      </c>
      <c r="F4449" t="s">
        <v>15762</v>
      </c>
      <c r="G4449">
        <v>4447</v>
      </c>
      <c r="H4449" s="2">
        <v>43159</v>
      </c>
      <c r="I4449" s="3">
        <f t="shared" si="553"/>
        <v>1455.2956134259293</v>
      </c>
      <c r="J4449" s="3">
        <f t="shared" si="554"/>
        <v>9.3472418074407653</v>
      </c>
      <c r="K4449">
        <f t="shared" si="555"/>
        <v>8.7324597058087164E-2</v>
      </c>
      <c r="L4449" s="4">
        <f t="shared" si="556"/>
        <v>8.7324597058087164E-2</v>
      </c>
      <c r="M4449">
        <f t="shared" si="557"/>
        <v>0</v>
      </c>
      <c r="N4449">
        <f t="shared" si="558"/>
        <v>0</v>
      </c>
      <c r="O4449" s="4">
        <f t="shared" si="559"/>
        <v>0</v>
      </c>
      <c r="P4449">
        <f t="shared" si="560"/>
        <v>6.5493447793565376E-2</v>
      </c>
    </row>
    <row r="4450" spans="1:16" x14ac:dyDescent="0.15">
      <c r="A4450">
        <v>5523</v>
      </c>
      <c r="B4450" s="1">
        <v>42285.622847222221</v>
      </c>
      <c r="C4450">
        <v>1</v>
      </c>
      <c r="D4450" t="s">
        <v>15763</v>
      </c>
      <c r="E4450" t="s">
        <v>15763</v>
      </c>
      <c r="F4450" t="s">
        <v>15764</v>
      </c>
      <c r="G4450">
        <v>4448</v>
      </c>
      <c r="H4450" s="2">
        <v>43159</v>
      </c>
      <c r="I4450" s="3">
        <f t="shared" si="553"/>
        <v>874.37715277777897</v>
      </c>
      <c r="J4450" s="3">
        <f t="shared" si="554"/>
        <v>6.3164962424443152</v>
      </c>
      <c r="K4450">
        <f t="shared" si="555"/>
        <v>5.9010508185557815E-2</v>
      </c>
      <c r="L4450" s="4">
        <f t="shared" si="556"/>
        <v>5.9010508185557815E-2</v>
      </c>
      <c r="M4450">
        <f t="shared" si="557"/>
        <v>1.1436712370893201E-3</v>
      </c>
      <c r="N4450">
        <f t="shared" si="558"/>
        <v>5.35121867947604E-2</v>
      </c>
      <c r="O4450" s="4">
        <f t="shared" si="559"/>
        <v>5.35121867947604E-2</v>
      </c>
      <c r="P4450">
        <f t="shared" si="560"/>
        <v>5.7635927837858467E-2</v>
      </c>
    </row>
    <row r="4451" spans="1:16" x14ac:dyDescent="0.15">
      <c r="A4451">
        <v>4067</v>
      </c>
      <c r="B4451" s="1">
        <v>41796.442696759259</v>
      </c>
      <c r="C4451">
        <v>4</v>
      </c>
      <c r="D4451" t="s">
        <v>15765</v>
      </c>
      <c r="F4451" t="s">
        <v>15766</v>
      </c>
      <c r="G4451">
        <v>4449</v>
      </c>
      <c r="H4451" s="2">
        <v>43159</v>
      </c>
      <c r="I4451" s="3">
        <f t="shared" si="553"/>
        <v>1363.557303240741</v>
      </c>
      <c r="J4451" s="3">
        <f t="shared" si="554"/>
        <v>2.9826395930218976</v>
      </c>
      <c r="K4451">
        <f t="shared" si="555"/>
        <v>2.7864669171476859E-2</v>
      </c>
      <c r="L4451" s="4">
        <f t="shared" si="556"/>
        <v>2.7864669171476859E-2</v>
      </c>
      <c r="M4451">
        <f t="shared" si="557"/>
        <v>2.9335034108894987E-3</v>
      </c>
      <c r="N4451">
        <f t="shared" si="558"/>
        <v>0.13725813625085134</v>
      </c>
      <c r="O4451" s="4">
        <f t="shared" si="559"/>
        <v>0.13725813625085134</v>
      </c>
      <c r="P4451">
        <f t="shared" si="560"/>
        <v>5.521303594132048E-2</v>
      </c>
    </row>
    <row r="4452" spans="1:16" x14ac:dyDescent="0.15">
      <c r="A4452">
        <v>2937</v>
      </c>
      <c r="B4452" s="1">
        <v>42363.734398148146</v>
      </c>
      <c r="C4452">
        <v>3</v>
      </c>
      <c r="D4452" t="s">
        <v>15767</v>
      </c>
      <c r="E4452" t="s">
        <v>15767</v>
      </c>
      <c r="F4452" t="s">
        <v>15768</v>
      </c>
      <c r="G4452">
        <v>4450</v>
      </c>
      <c r="H4452" s="2">
        <v>43159</v>
      </c>
      <c r="I4452" s="3">
        <f t="shared" si="553"/>
        <v>796.26560185185372</v>
      </c>
      <c r="J4452" s="3">
        <f t="shared" si="554"/>
        <v>3.6884677589607002</v>
      </c>
      <c r="K4452">
        <f t="shared" si="555"/>
        <v>3.4458717068450044E-2</v>
      </c>
      <c r="L4452" s="4">
        <f t="shared" si="556"/>
        <v>3.4458717068450044E-2</v>
      </c>
      <c r="M4452">
        <f t="shared" si="557"/>
        <v>3.7675870878045967E-3</v>
      </c>
      <c r="N4452">
        <f t="shared" si="558"/>
        <v>0.17628477264256071</v>
      </c>
      <c r="O4452" s="4">
        <f t="shared" si="559"/>
        <v>0.17628477264256071</v>
      </c>
      <c r="P4452">
        <f t="shared" si="560"/>
        <v>6.9915230961977715E-2</v>
      </c>
    </row>
    <row r="4453" spans="1:16" x14ac:dyDescent="0.15">
      <c r="A4453">
        <v>19445</v>
      </c>
      <c r="B4453" s="1">
        <v>41639.569837962961</v>
      </c>
      <c r="C4453">
        <v>12</v>
      </c>
      <c r="D4453" t="s">
        <v>15769</v>
      </c>
      <c r="E4453" t="s">
        <v>15770</v>
      </c>
      <c r="F4453" t="s">
        <v>15771</v>
      </c>
      <c r="G4453">
        <v>4451</v>
      </c>
      <c r="H4453" s="2">
        <v>43159</v>
      </c>
      <c r="I4453" s="3">
        <f t="shared" si="553"/>
        <v>1520.4301620370388</v>
      </c>
      <c r="J4453" s="3">
        <f t="shared" si="554"/>
        <v>12.78914381305618</v>
      </c>
      <c r="K4453">
        <f t="shared" si="555"/>
        <v>0.11947982658414144</v>
      </c>
      <c r="L4453" s="4">
        <f t="shared" si="556"/>
        <v>0.11947982658414144</v>
      </c>
      <c r="M4453">
        <f t="shared" si="557"/>
        <v>7.8925032531074399E-3</v>
      </c>
      <c r="N4453">
        <f t="shared" si="558"/>
        <v>0.36928891333616226</v>
      </c>
      <c r="O4453" s="4">
        <f t="shared" si="559"/>
        <v>0.36928891333616226</v>
      </c>
      <c r="P4453">
        <f t="shared" si="560"/>
        <v>0.18193209827214663</v>
      </c>
    </row>
    <row r="4454" spans="1:16" x14ac:dyDescent="0.15">
      <c r="A4454">
        <v>479</v>
      </c>
      <c r="B4454" s="1">
        <v>43131.488078703704</v>
      </c>
      <c r="C4454">
        <v>0</v>
      </c>
      <c r="D4454" t="s">
        <v>15772</v>
      </c>
      <c r="E4454" t="s">
        <v>15773</v>
      </c>
      <c r="F4454" t="s">
        <v>15774</v>
      </c>
      <c r="G4454">
        <v>4452</v>
      </c>
      <c r="H4454" s="2">
        <v>43159</v>
      </c>
      <c r="I4454" s="3">
        <f t="shared" si="553"/>
        <v>28.51192129629635</v>
      </c>
      <c r="J4454" s="3">
        <f t="shared" si="554"/>
        <v>16.799990257486481</v>
      </c>
      <c r="K4454">
        <f t="shared" si="555"/>
        <v>0.15695029721462503</v>
      </c>
      <c r="L4454" s="4">
        <f t="shared" si="556"/>
        <v>0.15695029721462503</v>
      </c>
      <c r="M4454">
        <f t="shared" si="557"/>
        <v>0</v>
      </c>
      <c r="N4454">
        <f t="shared" si="558"/>
        <v>0</v>
      </c>
      <c r="O4454" s="4">
        <f t="shared" si="559"/>
        <v>0</v>
      </c>
      <c r="P4454">
        <f t="shared" si="560"/>
        <v>0.11771272291096876</v>
      </c>
    </row>
    <row r="4455" spans="1:16" x14ac:dyDescent="0.15">
      <c r="A4455">
        <v>6275</v>
      </c>
      <c r="B4455" s="1">
        <v>42044.484363425923</v>
      </c>
      <c r="C4455">
        <v>13</v>
      </c>
      <c r="D4455" t="s">
        <v>15775</v>
      </c>
      <c r="F4455" t="s">
        <v>15776</v>
      </c>
      <c r="G4455">
        <v>4453</v>
      </c>
      <c r="H4455" s="2">
        <v>43159</v>
      </c>
      <c r="I4455" s="3">
        <f t="shared" si="553"/>
        <v>1115.5156365740768</v>
      </c>
      <c r="J4455" s="3">
        <f t="shared" si="554"/>
        <v>5.6252012919079357</v>
      </c>
      <c r="K4455">
        <f t="shared" si="555"/>
        <v>5.2552233729041123E-2</v>
      </c>
      <c r="L4455" s="4">
        <f t="shared" si="556"/>
        <v>5.2552233729041123E-2</v>
      </c>
      <c r="M4455">
        <f t="shared" si="557"/>
        <v>1.1653803473275404E-2</v>
      </c>
      <c r="N4455">
        <f t="shared" si="558"/>
        <v>0.54527952448858907</v>
      </c>
      <c r="O4455" s="4">
        <f t="shared" si="559"/>
        <v>0.54527952448858907</v>
      </c>
      <c r="P4455">
        <f t="shared" si="560"/>
        <v>0.17573405641892811</v>
      </c>
    </row>
    <row r="4456" spans="1:16" x14ac:dyDescent="0.15">
      <c r="A4456">
        <v>49201</v>
      </c>
      <c r="B4456" s="1">
        <v>41498.678113425929</v>
      </c>
      <c r="C4456">
        <v>2</v>
      </c>
      <c r="D4456" t="s">
        <v>15777</v>
      </c>
      <c r="E4456" t="s">
        <v>15777</v>
      </c>
      <c r="F4456" t="s">
        <v>15778</v>
      </c>
      <c r="G4456">
        <v>4454</v>
      </c>
      <c r="H4456" s="2">
        <v>43159</v>
      </c>
      <c r="I4456" s="3">
        <f t="shared" si="553"/>
        <v>1661.321886574071</v>
      </c>
      <c r="J4456" s="3">
        <f t="shared" si="554"/>
        <v>29.61557323575677</v>
      </c>
      <c r="K4456">
        <f t="shared" si="555"/>
        <v>0.27667712601572381</v>
      </c>
      <c r="L4456" s="4">
        <f t="shared" si="556"/>
        <v>0.27667712601572381</v>
      </c>
      <c r="M4456">
        <f t="shared" si="557"/>
        <v>1.2038606221725888E-3</v>
      </c>
      <c r="N4456">
        <f t="shared" si="558"/>
        <v>5.6328438102990243E-2</v>
      </c>
      <c r="O4456" s="4">
        <f t="shared" si="559"/>
        <v>5.6328438102990243E-2</v>
      </c>
      <c r="P4456">
        <f t="shared" si="560"/>
        <v>0.22158995403754042</v>
      </c>
    </row>
    <row r="4457" spans="1:16" x14ac:dyDescent="0.15">
      <c r="A4457">
        <v>13015</v>
      </c>
      <c r="B4457" s="1">
        <v>41681.595081018517</v>
      </c>
      <c r="C4457">
        <v>0</v>
      </c>
      <c r="D4457" t="s">
        <v>15779</v>
      </c>
      <c r="E4457" t="s">
        <v>14764</v>
      </c>
      <c r="F4457" t="s">
        <v>15780</v>
      </c>
      <c r="G4457">
        <v>4455</v>
      </c>
      <c r="H4457" s="2">
        <v>43159</v>
      </c>
      <c r="I4457" s="3">
        <f t="shared" si="553"/>
        <v>1478.4049189814832</v>
      </c>
      <c r="J4457" s="3">
        <f t="shared" si="554"/>
        <v>8.8034068561990573</v>
      </c>
      <c r="K4457">
        <f t="shared" si="555"/>
        <v>8.2243935943117116E-2</v>
      </c>
      <c r="L4457" s="4">
        <f t="shared" si="556"/>
        <v>8.2243935943117116E-2</v>
      </c>
      <c r="M4457">
        <f t="shared" si="557"/>
        <v>0</v>
      </c>
      <c r="N4457">
        <f t="shared" si="558"/>
        <v>0</v>
      </c>
      <c r="O4457" s="4">
        <f t="shared" si="559"/>
        <v>0</v>
      </c>
      <c r="P4457">
        <f t="shared" si="560"/>
        <v>6.1682951957337834E-2</v>
      </c>
    </row>
    <row r="4458" spans="1:16" x14ac:dyDescent="0.15">
      <c r="A4458">
        <v>429256</v>
      </c>
      <c r="B4458" s="1">
        <v>41639.589687500003</v>
      </c>
      <c r="C4458">
        <v>10</v>
      </c>
      <c r="D4458" t="s">
        <v>15781</v>
      </c>
      <c r="E4458" t="s">
        <v>15782</v>
      </c>
      <c r="F4458" t="s">
        <v>15783</v>
      </c>
      <c r="G4458">
        <v>4456</v>
      </c>
      <c r="H4458" s="2">
        <v>43159</v>
      </c>
      <c r="I4458" s="3">
        <f t="shared" si="553"/>
        <v>1520.4103124999965</v>
      </c>
      <c r="J4458" s="3">
        <f t="shared" si="554"/>
        <v>282.32905056673707</v>
      </c>
      <c r="K4458">
        <f t="shared" si="555"/>
        <v>2.6375984580720786</v>
      </c>
      <c r="L4458" s="4">
        <f t="shared" si="556"/>
        <v>1</v>
      </c>
      <c r="M4458">
        <f t="shared" si="557"/>
        <v>6.5771719106252928E-3</v>
      </c>
      <c r="N4458">
        <f t="shared" si="558"/>
        <v>0.30774477878658413</v>
      </c>
      <c r="O4458" s="4">
        <f t="shared" si="559"/>
        <v>0.30774477878658413</v>
      </c>
      <c r="P4458">
        <f t="shared" si="560"/>
        <v>0.82693619469664603</v>
      </c>
    </row>
    <row r="4459" spans="1:16" x14ac:dyDescent="0.15">
      <c r="A4459">
        <v>909</v>
      </c>
      <c r="B4459" s="1">
        <v>42976.591458333336</v>
      </c>
      <c r="C4459">
        <v>0</v>
      </c>
      <c r="D4459" t="s">
        <v>15784</v>
      </c>
      <c r="E4459" t="s">
        <v>15785</v>
      </c>
      <c r="F4459" t="s">
        <v>15786</v>
      </c>
      <c r="G4459">
        <v>4457</v>
      </c>
      <c r="H4459" s="2">
        <v>43159</v>
      </c>
      <c r="I4459" s="3">
        <f t="shared" si="553"/>
        <v>183.40854166666395</v>
      </c>
      <c r="J4459" s="3">
        <f t="shared" si="554"/>
        <v>4.9561486708294265</v>
      </c>
      <c r="K4459">
        <f t="shared" si="555"/>
        <v>4.630175345369085E-2</v>
      </c>
      <c r="L4459" s="4">
        <f t="shared" si="556"/>
        <v>4.630175345369085E-2</v>
      </c>
      <c r="M4459">
        <f t="shared" si="557"/>
        <v>0</v>
      </c>
      <c r="N4459">
        <f t="shared" si="558"/>
        <v>0</v>
      </c>
      <c r="O4459" s="4">
        <f t="shared" si="559"/>
        <v>0</v>
      </c>
      <c r="P4459">
        <f t="shared" si="560"/>
        <v>3.4726315090268134E-2</v>
      </c>
    </row>
    <row r="4460" spans="1:16" x14ac:dyDescent="0.15">
      <c r="A4460">
        <v>358362</v>
      </c>
      <c r="B4460" s="1">
        <v>41529.497013888889</v>
      </c>
      <c r="C4460">
        <v>0</v>
      </c>
      <c r="D4460" t="s">
        <v>15787</v>
      </c>
      <c r="E4460" t="s">
        <v>15788</v>
      </c>
      <c r="F4460" t="s">
        <v>15789</v>
      </c>
      <c r="G4460">
        <v>4458</v>
      </c>
      <c r="H4460" s="2">
        <v>43159</v>
      </c>
      <c r="I4460" s="3">
        <f t="shared" si="553"/>
        <v>1630.5029861111107</v>
      </c>
      <c r="J4460" s="3">
        <f t="shared" si="554"/>
        <v>219.78616601906634</v>
      </c>
      <c r="K4460">
        <f t="shared" si="555"/>
        <v>2.0533050050420925</v>
      </c>
      <c r="L4460" s="4">
        <f t="shared" si="556"/>
        <v>1</v>
      </c>
      <c r="M4460">
        <f t="shared" si="557"/>
        <v>0</v>
      </c>
      <c r="N4460">
        <f t="shared" si="558"/>
        <v>0</v>
      </c>
      <c r="O4460" s="4">
        <f t="shared" si="559"/>
        <v>0</v>
      </c>
      <c r="P4460">
        <f t="shared" si="560"/>
        <v>0.75</v>
      </c>
    </row>
    <row r="4461" spans="1:16" x14ac:dyDescent="0.15">
      <c r="A4461">
        <v>1581</v>
      </c>
      <c r="B4461" s="1">
        <v>42373.65587962963</v>
      </c>
      <c r="C4461">
        <v>0</v>
      </c>
      <c r="D4461" t="s">
        <v>15790</v>
      </c>
      <c r="E4461" t="s">
        <v>15790</v>
      </c>
      <c r="F4461" t="s">
        <v>15791</v>
      </c>
      <c r="G4461">
        <v>4459</v>
      </c>
      <c r="H4461" s="2">
        <v>43159</v>
      </c>
      <c r="I4461" s="3">
        <f t="shared" si="553"/>
        <v>786.34412037036964</v>
      </c>
      <c r="J4461" s="3">
        <f t="shared" si="554"/>
        <v>2.0105701295958642</v>
      </c>
      <c r="K4461">
        <f t="shared" si="555"/>
        <v>1.8783319190932096E-2</v>
      </c>
      <c r="L4461" s="4">
        <f t="shared" si="556"/>
        <v>1.8783319190932096E-2</v>
      </c>
      <c r="M4461">
        <f t="shared" si="557"/>
        <v>0</v>
      </c>
      <c r="N4461">
        <f t="shared" si="558"/>
        <v>0</v>
      </c>
      <c r="O4461" s="4">
        <f t="shared" si="559"/>
        <v>0</v>
      </c>
      <c r="P4461">
        <f t="shared" si="560"/>
        <v>1.4087489393199072E-2</v>
      </c>
    </row>
    <row r="4462" spans="1:16" x14ac:dyDescent="0.15">
      <c r="A4462">
        <v>5726</v>
      </c>
      <c r="B4462" s="1">
        <v>42706.45989583333</v>
      </c>
      <c r="C4462">
        <v>2</v>
      </c>
      <c r="D4462" t="s">
        <v>15792</v>
      </c>
      <c r="E4462" t="s">
        <v>15793</v>
      </c>
      <c r="F4462" t="s">
        <v>15794</v>
      </c>
      <c r="G4462">
        <v>4460</v>
      </c>
      <c r="H4462" s="2">
        <v>43159</v>
      </c>
      <c r="I4462" s="3">
        <f t="shared" si="553"/>
        <v>453.54010416667006</v>
      </c>
      <c r="J4462" s="3">
        <f t="shared" si="554"/>
        <v>12.625123880766605</v>
      </c>
      <c r="K4462">
        <f t="shared" si="555"/>
        <v>0.11794750562874685</v>
      </c>
      <c r="L4462" s="4">
        <f t="shared" si="556"/>
        <v>0.11794750562874685</v>
      </c>
      <c r="M4462">
        <f t="shared" si="557"/>
        <v>4.4097533638723738E-3</v>
      </c>
      <c r="N4462">
        <f t="shared" si="558"/>
        <v>0.20633162579739855</v>
      </c>
      <c r="O4462" s="4">
        <f t="shared" si="559"/>
        <v>0.20633162579739855</v>
      </c>
      <c r="P4462">
        <f t="shared" si="560"/>
        <v>0.14004353567090977</v>
      </c>
    </row>
    <row r="4463" spans="1:16" x14ac:dyDescent="0.15">
      <c r="A4463">
        <v>8423</v>
      </c>
      <c r="B4463" s="1">
        <v>42695.630798611113</v>
      </c>
      <c r="C4463">
        <v>16</v>
      </c>
      <c r="D4463" t="s">
        <v>15795</v>
      </c>
      <c r="E4463" t="s">
        <v>15796</v>
      </c>
      <c r="F4463" t="s">
        <v>15797</v>
      </c>
      <c r="G4463">
        <v>4461</v>
      </c>
      <c r="H4463" s="2">
        <v>43159</v>
      </c>
      <c r="I4463" s="3">
        <f t="shared" si="553"/>
        <v>464.36920138888672</v>
      </c>
      <c r="J4463" s="3">
        <f t="shared" si="554"/>
        <v>18.138584503036725</v>
      </c>
      <c r="K4463">
        <f t="shared" si="555"/>
        <v>0.16945582617439781</v>
      </c>
      <c r="L4463" s="4">
        <f t="shared" si="556"/>
        <v>0.16945582617439781</v>
      </c>
      <c r="M4463">
        <f t="shared" si="557"/>
        <v>3.4455342757757045E-2</v>
      </c>
      <c r="N4463">
        <f t="shared" si="558"/>
        <v>1.6121597518033861</v>
      </c>
      <c r="O4463" s="4">
        <f t="shared" si="559"/>
        <v>1</v>
      </c>
      <c r="P4463">
        <f t="shared" si="560"/>
        <v>0.37709186963079833</v>
      </c>
    </row>
    <row r="4464" spans="1:16" x14ac:dyDescent="0.15">
      <c r="A4464">
        <v>520</v>
      </c>
      <c r="B4464" s="1">
        <v>43031.585173611114</v>
      </c>
      <c r="C4464">
        <v>0</v>
      </c>
      <c r="D4464" t="s">
        <v>15798</v>
      </c>
      <c r="E4464" t="s">
        <v>15799</v>
      </c>
      <c r="F4464" t="s">
        <v>15800</v>
      </c>
      <c r="G4464">
        <v>4462</v>
      </c>
      <c r="H4464" s="2">
        <v>43159</v>
      </c>
      <c r="I4464" s="3">
        <f t="shared" si="553"/>
        <v>128.41482638888556</v>
      </c>
      <c r="J4464" s="3">
        <f t="shared" si="554"/>
        <v>4.0493766539484772</v>
      </c>
      <c r="K4464">
        <f t="shared" si="555"/>
        <v>3.7830430829444116E-2</v>
      </c>
      <c r="L4464" s="4">
        <f t="shared" si="556"/>
        <v>3.7830430829444116E-2</v>
      </c>
      <c r="M4464">
        <f t="shared" si="557"/>
        <v>0</v>
      </c>
      <c r="N4464">
        <f t="shared" si="558"/>
        <v>0</v>
      </c>
      <c r="O4464" s="4">
        <f t="shared" si="559"/>
        <v>0</v>
      </c>
      <c r="P4464">
        <f t="shared" si="560"/>
        <v>2.8372823122083085E-2</v>
      </c>
    </row>
    <row r="4465" spans="1:16" x14ac:dyDescent="0.15">
      <c r="A4465">
        <v>23960</v>
      </c>
      <c r="B4465" s="1">
        <v>41606.73333333333</v>
      </c>
      <c r="C4465">
        <v>5</v>
      </c>
      <c r="D4465" t="s">
        <v>15801</v>
      </c>
      <c r="E4465" t="s">
        <v>15802</v>
      </c>
      <c r="F4465" t="s">
        <v>15803</v>
      </c>
      <c r="G4465">
        <v>4463</v>
      </c>
      <c r="H4465" s="2">
        <v>43159</v>
      </c>
      <c r="I4465" s="3">
        <f t="shared" si="553"/>
        <v>1553.2666666666701</v>
      </c>
      <c r="J4465" s="3">
        <f t="shared" si="554"/>
        <v>15.4255547448388</v>
      </c>
      <c r="K4465">
        <f t="shared" si="555"/>
        <v>0.14410992892237201</v>
      </c>
      <c r="L4465" s="4">
        <f t="shared" si="556"/>
        <v>0.14410992892237201</v>
      </c>
      <c r="M4465">
        <f t="shared" si="557"/>
        <v>3.2190222756341403E-3</v>
      </c>
      <c r="N4465">
        <f t="shared" si="558"/>
        <v>0.15061751640150381</v>
      </c>
      <c r="O4465" s="4">
        <f t="shared" si="559"/>
        <v>0.15061751640150381</v>
      </c>
      <c r="P4465">
        <f t="shared" si="560"/>
        <v>0.14573682579215497</v>
      </c>
    </row>
    <row r="4466" spans="1:16" x14ac:dyDescent="0.15">
      <c r="A4466">
        <v>92976</v>
      </c>
      <c r="B4466" s="1">
        <v>41599.700833333336</v>
      </c>
      <c r="C4466">
        <v>29</v>
      </c>
      <c r="D4466" t="s">
        <v>15804</v>
      </c>
      <c r="E4466" t="s">
        <v>15804</v>
      </c>
      <c r="F4466" t="s">
        <v>15805</v>
      </c>
      <c r="G4466">
        <v>4464</v>
      </c>
      <c r="H4466" s="2">
        <v>43159</v>
      </c>
      <c r="I4466" s="3">
        <f t="shared" si="553"/>
        <v>1560.299166666664</v>
      </c>
      <c r="J4466" s="3">
        <f t="shared" si="554"/>
        <v>59.588572490638917</v>
      </c>
      <c r="K4466">
        <f t="shared" si="555"/>
        <v>0.55669342777346742</v>
      </c>
      <c r="L4466" s="4">
        <f t="shared" si="556"/>
        <v>0.55669342777346742</v>
      </c>
      <c r="M4466">
        <f t="shared" si="557"/>
        <v>1.8586179253017216E-2</v>
      </c>
      <c r="N4466">
        <f t="shared" si="558"/>
        <v>0.86964423317981965</v>
      </c>
      <c r="O4466" s="4">
        <f t="shared" si="559"/>
        <v>0.86964423317981965</v>
      </c>
      <c r="P4466">
        <f t="shared" si="560"/>
        <v>0.63493112912505545</v>
      </c>
    </row>
    <row r="4467" spans="1:16" x14ac:dyDescent="0.15">
      <c r="A4467">
        <v>9788</v>
      </c>
      <c r="B4467" s="1">
        <v>41559.645578703705</v>
      </c>
      <c r="C4467">
        <v>1</v>
      </c>
      <c r="D4467" t="s">
        <v>15806</v>
      </c>
      <c r="E4467" t="s">
        <v>15806</v>
      </c>
      <c r="F4467" t="s">
        <v>15807</v>
      </c>
      <c r="G4467">
        <v>4465</v>
      </c>
      <c r="H4467" s="2">
        <v>43159</v>
      </c>
      <c r="I4467" s="3">
        <f t="shared" si="553"/>
        <v>1600.3544212962952</v>
      </c>
      <c r="J4467" s="3">
        <f t="shared" si="554"/>
        <v>6.1161451924328549</v>
      </c>
      <c r="K4467">
        <f t="shared" si="555"/>
        <v>5.7138771573535189E-2</v>
      </c>
      <c r="L4467" s="4">
        <f t="shared" si="556"/>
        <v>5.7138771573535189E-2</v>
      </c>
      <c r="M4467">
        <f t="shared" si="557"/>
        <v>6.2486158484193453E-4</v>
      </c>
      <c r="N4467">
        <f t="shared" si="558"/>
        <v>2.9237169533118331E-2</v>
      </c>
      <c r="O4467" s="4">
        <f t="shared" si="559"/>
        <v>2.9237169533118331E-2</v>
      </c>
      <c r="P4467">
        <f t="shared" si="560"/>
        <v>5.0163371063430974E-2</v>
      </c>
    </row>
    <row r="4468" spans="1:16" x14ac:dyDescent="0.15">
      <c r="A4468">
        <v>224</v>
      </c>
      <c r="B4468" s="1">
        <v>43157.448449074072</v>
      </c>
      <c r="C4468">
        <v>0</v>
      </c>
      <c r="D4468" t="s">
        <v>15808</v>
      </c>
      <c r="E4468" t="s">
        <v>15809</v>
      </c>
      <c r="F4468" t="s">
        <v>15810</v>
      </c>
      <c r="G4468">
        <v>4466</v>
      </c>
      <c r="H4468" s="2">
        <v>43159</v>
      </c>
      <c r="I4468" s="3">
        <f t="shared" si="553"/>
        <v>2.5515509259275859</v>
      </c>
      <c r="J4468" s="3">
        <f t="shared" si="554"/>
        <v>87.789742984873982</v>
      </c>
      <c r="K4468">
        <f t="shared" si="555"/>
        <v>0.82015680025358506</v>
      </c>
      <c r="L4468" s="4">
        <f t="shared" si="556"/>
        <v>0.82015680025358506</v>
      </c>
      <c r="M4468">
        <f t="shared" si="557"/>
        <v>0</v>
      </c>
      <c r="N4468">
        <f t="shared" si="558"/>
        <v>0</v>
      </c>
      <c r="O4468" s="4">
        <f t="shared" si="559"/>
        <v>0</v>
      </c>
      <c r="P4468">
        <f t="shared" si="560"/>
        <v>0.6151176001901888</v>
      </c>
    </row>
    <row r="4469" spans="1:16" x14ac:dyDescent="0.15">
      <c r="A4469">
        <v>184113</v>
      </c>
      <c r="B4469" s="1">
        <v>41633.711643518516</v>
      </c>
      <c r="C4469">
        <v>5</v>
      </c>
      <c r="D4469" t="s">
        <v>15811</v>
      </c>
      <c r="F4469" t="s">
        <v>15812</v>
      </c>
      <c r="G4469">
        <v>4467</v>
      </c>
      <c r="H4469" s="2">
        <v>43159</v>
      </c>
      <c r="I4469" s="3">
        <f t="shared" si="553"/>
        <v>1526.2883564814838</v>
      </c>
      <c r="J4469" s="3">
        <f t="shared" si="554"/>
        <v>120.62792670739579</v>
      </c>
      <c r="K4469">
        <f t="shared" si="555"/>
        <v>1.1269404719251521</v>
      </c>
      <c r="L4469" s="4">
        <f t="shared" si="556"/>
        <v>1</v>
      </c>
      <c r="M4469">
        <f t="shared" si="557"/>
        <v>3.2759209482056072E-3</v>
      </c>
      <c r="N4469">
        <f t="shared" si="558"/>
        <v>0.15327979581911624</v>
      </c>
      <c r="O4469" s="4">
        <f t="shared" si="559"/>
        <v>0.15327979581911624</v>
      </c>
      <c r="P4469">
        <f t="shared" si="560"/>
        <v>0.78831994895477908</v>
      </c>
    </row>
    <row r="4470" spans="1:16" x14ac:dyDescent="0.15">
      <c r="A4470">
        <v>235680</v>
      </c>
      <c r="B4470" s="1">
        <v>41631.641539351855</v>
      </c>
      <c r="C4470">
        <v>31</v>
      </c>
      <c r="D4470" t="s">
        <v>15813</v>
      </c>
      <c r="E4470" t="s">
        <v>15813</v>
      </c>
      <c r="F4470" t="s">
        <v>15814</v>
      </c>
      <c r="G4470">
        <v>4468</v>
      </c>
      <c r="H4470" s="2">
        <v>43159</v>
      </c>
      <c r="I4470" s="3">
        <f t="shared" si="553"/>
        <v>1528.3584606481454</v>
      </c>
      <c r="J4470" s="3">
        <f t="shared" si="554"/>
        <v>154.20466210528448</v>
      </c>
      <c r="K4470">
        <f t="shared" si="555"/>
        <v>1.4406239038454218</v>
      </c>
      <c r="L4470" s="4">
        <f t="shared" si="556"/>
        <v>1</v>
      </c>
      <c r="M4470">
        <f t="shared" si="557"/>
        <v>2.0283199784724284E-2</v>
      </c>
      <c r="N4470">
        <f t="shared" si="558"/>
        <v>0.94904754135286584</v>
      </c>
      <c r="O4470" s="4">
        <f t="shared" si="559"/>
        <v>0.94904754135286584</v>
      </c>
      <c r="P4470">
        <f t="shared" si="560"/>
        <v>0.98726188533821646</v>
      </c>
    </row>
    <row r="4471" spans="1:16" x14ac:dyDescent="0.15">
      <c r="A4471">
        <v>49832</v>
      </c>
      <c r="B4471" s="1">
        <v>42775.738888888889</v>
      </c>
      <c r="C4471">
        <v>41</v>
      </c>
      <c r="D4471" t="s">
        <v>15815</v>
      </c>
      <c r="E4471" t="s">
        <v>15816</v>
      </c>
      <c r="F4471" t="s">
        <v>15817</v>
      </c>
      <c r="G4471">
        <v>4469</v>
      </c>
      <c r="H4471" s="2">
        <v>43159</v>
      </c>
      <c r="I4471" s="3">
        <f t="shared" si="553"/>
        <v>384.26111111111095</v>
      </c>
      <c r="J4471" s="3">
        <f t="shared" si="554"/>
        <v>129.682652131797</v>
      </c>
      <c r="K4471">
        <f t="shared" si="555"/>
        <v>1.2115322975616758</v>
      </c>
      <c r="L4471" s="4">
        <f t="shared" si="556"/>
        <v>1</v>
      </c>
      <c r="M4471">
        <f t="shared" si="557"/>
        <v>0.10669828097213994</v>
      </c>
      <c r="N4471">
        <f t="shared" si="558"/>
        <v>4.9923948044651754</v>
      </c>
      <c r="O4471" s="4">
        <f t="shared" si="559"/>
        <v>1</v>
      </c>
      <c r="P4471">
        <f t="shared" si="560"/>
        <v>1</v>
      </c>
    </row>
    <row r="4472" spans="1:16" x14ac:dyDescent="0.15">
      <c r="A4472">
        <v>2041542</v>
      </c>
      <c r="B4472" s="1">
        <v>41500.491712962961</v>
      </c>
      <c r="C4472">
        <v>291</v>
      </c>
      <c r="D4472" t="s">
        <v>15818</v>
      </c>
      <c r="E4472" t="s">
        <v>15818</v>
      </c>
      <c r="F4472" t="s">
        <v>15819</v>
      </c>
      <c r="G4472">
        <v>4470</v>
      </c>
      <c r="H4472" s="2">
        <v>43159</v>
      </c>
      <c r="I4472" s="3">
        <f t="shared" si="553"/>
        <v>1659.5082870370388</v>
      </c>
      <c r="J4472" s="3">
        <f t="shared" si="554"/>
        <v>1230.2089817490828</v>
      </c>
      <c r="K4472">
        <f t="shared" si="555"/>
        <v>11.492962934045627</v>
      </c>
      <c r="L4472" s="4">
        <f t="shared" si="556"/>
        <v>1</v>
      </c>
      <c r="M4472">
        <f t="shared" si="557"/>
        <v>0.17535314663572096</v>
      </c>
      <c r="N4472">
        <f t="shared" si="558"/>
        <v>8.2047445397867094</v>
      </c>
      <c r="O4472" s="4">
        <f t="shared" si="559"/>
        <v>1</v>
      </c>
      <c r="P4472">
        <f t="shared" si="560"/>
        <v>1</v>
      </c>
    </row>
    <row r="4473" spans="1:16" x14ac:dyDescent="0.15">
      <c r="A4473">
        <v>204065</v>
      </c>
      <c r="B4473" s="1">
        <v>41652.719259259262</v>
      </c>
      <c r="C4473">
        <v>180</v>
      </c>
      <c r="D4473" t="s">
        <v>15820</v>
      </c>
      <c r="E4473" t="s">
        <v>15820</v>
      </c>
      <c r="F4473" t="s">
        <v>15821</v>
      </c>
      <c r="G4473">
        <v>4471</v>
      </c>
      <c r="H4473" s="2">
        <v>43159</v>
      </c>
      <c r="I4473" s="3">
        <f t="shared" si="553"/>
        <v>1507.2807407407381</v>
      </c>
      <c r="J4473" s="3">
        <f t="shared" si="554"/>
        <v>135.3861921566876</v>
      </c>
      <c r="K4473">
        <f t="shared" si="555"/>
        <v>1.2648163940618615</v>
      </c>
      <c r="L4473" s="4">
        <f t="shared" si="556"/>
        <v>1</v>
      </c>
      <c r="M4473">
        <f t="shared" si="557"/>
        <v>0.11942035424106912</v>
      </c>
      <c r="N4473">
        <f t="shared" si="558"/>
        <v>5.5876584948559458</v>
      </c>
      <c r="O4473" s="4">
        <f t="shared" si="559"/>
        <v>1</v>
      </c>
      <c r="P4473">
        <f t="shared" si="560"/>
        <v>1</v>
      </c>
    </row>
    <row r="4474" spans="1:16" x14ac:dyDescent="0.15">
      <c r="A4474">
        <v>37356</v>
      </c>
      <c r="B4474" s="1">
        <v>41575.70521990741</v>
      </c>
      <c r="C4474">
        <v>5</v>
      </c>
      <c r="D4474" t="s">
        <v>15822</v>
      </c>
      <c r="E4474" t="s">
        <v>15822</v>
      </c>
      <c r="F4474" t="s">
        <v>15823</v>
      </c>
      <c r="G4474">
        <v>4472</v>
      </c>
      <c r="H4474" s="2">
        <v>43159</v>
      </c>
      <c r="I4474" s="3">
        <f t="shared" si="553"/>
        <v>1584.2947800925904</v>
      </c>
      <c r="J4474" s="3">
        <f t="shared" si="554"/>
        <v>23.578945325955576</v>
      </c>
      <c r="K4474">
        <f t="shared" si="555"/>
        <v>0.22028122756005708</v>
      </c>
      <c r="L4474" s="4">
        <f t="shared" si="556"/>
        <v>0.22028122756005708</v>
      </c>
      <c r="M4474">
        <f t="shared" si="557"/>
        <v>3.1559783335950819E-3</v>
      </c>
      <c r="N4474">
        <f t="shared" si="558"/>
        <v>0.14766770084851488</v>
      </c>
      <c r="O4474" s="4">
        <f t="shared" si="559"/>
        <v>0.14766770084851488</v>
      </c>
      <c r="P4474">
        <f t="shared" si="560"/>
        <v>0.20212784588217153</v>
      </c>
    </row>
    <row r="4475" spans="1:16" x14ac:dyDescent="0.15">
      <c r="A4475">
        <v>11668</v>
      </c>
      <c r="B4475" s="1">
        <v>42485.71435185185</v>
      </c>
      <c r="C4475">
        <v>11</v>
      </c>
      <c r="D4475" t="s">
        <v>15824</v>
      </c>
      <c r="F4475" t="s">
        <v>15825</v>
      </c>
      <c r="G4475">
        <v>4473</v>
      </c>
      <c r="H4475" s="2">
        <v>43159</v>
      </c>
      <c r="I4475" s="3">
        <f t="shared" si="553"/>
        <v>674.28564814815036</v>
      </c>
      <c r="J4475" s="3">
        <f t="shared" si="554"/>
        <v>17.304238985428281</v>
      </c>
      <c r="K4475">
        <f t="shared" si="555"/>
        <v>0.16166113254890713</v>
      </c>
      <c r="L4475" s="4">
        <f t="shared" si="556"/>
        <v>0.16166113254890713</v>
      </c>
      <c r="M4475">
        <f t="shared" si="557"/>
        <v>1.6313560922155562E-2</v>
      </c>
      <c r="N4475">
        <f t="shared" si="558"/>
        <v>0.7633087998049507</v>
      </c>
      <c r="O4475" s="4">
        <f t="shared" si="559"/>
        <v>0.7633087998049507</v>
      </c>
      <c r="P4475">
        <f t="shared" si="560"/>
        <v>0.31207304936291802</v>
      </c>
    </row>
    <row r="4476" spans="1:16" x14ac:dyDescent="0.15">
      <c r="A4476">
        <v>652157</v>
      </c>
      <c r="B4476" s="1">
        <v>41559.714837962965</v>
      </c>
      <c r="C4476">
        <v>79</v>
      </c>
      <c r="D4476" t="s">
        <v>15826</v>
      </c>
      <c r="E4476" t="s">
        <v>15826</v>
      </c>
      <c r="F4476" t="s">
        <v>15827</v>
      </c>
      <c r="G4476">
        <v>4474</v>
      </c>
      <c r="H4476" s="2">
        <v>43159</v>
      </c>
      <c r="I4476" s="3">
        <f t="shared" si="553"/>
        <v>1600.2851620370348</v>
      </c>
      <c r="J4476" s="3">
        <f t="shared" si="554"/>
        <v>407.52549325012575</v>
      </c>
      <c r="K4476">
        <f t="shared" si="555"/>
        <v>3.8072193083350885</v>
      </c>
      <c r="L4476" s="4">
        <f t="shared" si="556"/>
        <v>1</v>
      </c>
      <c r="M4476">
        <f t="shared" si="557"/>
        <v>4.9366201645861252E-2</v>
      </c>
      <c r="N4476">
        <f t="shared" si="558"/>
        <v>2.309836356944964</v>
      </c>
      <c r="O4476" s="4">
        <f t="shared" si="559"/>
        <v>1</v>
      </c>
      <c r="P4476">
        <f t="shared" si="560"/>
        <v>1</v>
      </c>
    </row>
    <row r="4477" spans="1:16" x14ac:dyDescent="0.15">
      <c r="A4477">
        <v>16763</v>
      </c>
      <c r="B4477" s="1">
        <v>41617.639641203707</v>
      </c>
      <c r="C4477">
        <v>2</v>
      </c>
      <c r="D4477" t="s">
        <v>15828</v>
      </c>
      <c r="E4477" t="s">
        <v>15828</v>
      </c>
      <c r="F4477" t="s">
        <v>15829</v>
      </c>
      <c r="G4477">
        <v>4475</v>
      </c>
      <c r="H4477" s="2">
        <v>43159</v>
      </c>
      <c r="I4477" s="3">
        <f t="shared" si="553"/>
        <v>1542.3603587962934</v>
      </c>
      <c r="J4477" s="3">
        <f t="shared" si="554"/>
        <v>10.868406922155581</v>
      </c>
      <c r="K4477">
        <f t="shared" si="555"/>
        <v>0.10153575511281389</v>
      </c>
      <c r="L4477" s="4">
        <f t="shared" si="556"/>
        <v>0.10153575511281389</v>
      </c>
      <c r="M4477">
        <f t="shared" si="557"/>
        <v>1.2967138247516055E-3</v>
      </c>
      <c r="N4477">
        <f t="shared" si="558"/>
        <v>6.067302399425193E-2</v>
      </c>
      <c r="O4477" s="4">
        <f t="shared" si="559"/>
        <v>6.067302399425193E-2</v>
      </c>
      <c r="P4477">
        <f t="shared" si="560"/>
        <v>9.1320072333173408E-2</v>
      </c>
    </row>
    <row r="4478" spans="1:16" x14ac:dyDescent="0.15">
      <c r="A4478">
        <v>43385</v>
      </c>
      <c r="B4478" s="1">
        <v>42286.691284722219</v>
      </c>
      <c r="C4478">
        <v>8</v>
      </c>
      <c r="D4478" t="s">
        <v>12374</v>
      </c>
      <c r="E4478" t="s">
        <v>12375</v>
      </c>
      <c r="F4478" t="s">
        <v>12376</v>
      </c>
      <c r="G4478">
        <v>4476</v>
      </c>
      <c r="H4478" s="2">
        <v>43159</v>
      </c>
      <c r="I4478" s="3">
        <f t="shared" si="553"/>
        <v>873.30871527778072</v>
      </c>
      <c r="J4478" s="3">
        <f t="shared" si="554"/>
        <v>49.678881294800959</v>
      </c>
      <c r="K4478">
        <f t="shared" si="555"/>
        <v>0.46411426822313212</v>
      </c>
      <c r="L4478" s="4">
        <f t="shared" si="556"/>
        <v>0.46411426822313212</v>
      </c>
      <c r="M4478">
        <f t="shared" si="557"/>
        <v>9.1605635670947948E-3</v>
      </c>
      <c r="N4478">
        <f t="shared" si="558"/>
        <v>0.42862124433174742</v>
      </c>
      <c r="O4478" s="4">
        <f t="shared" si="559"/>
        <v>0.42862124433174742</v>
      </c>
      <c r="P4478">
        <f t="shared" si="560"/>
        <v>0.45524101225028596</v>
      </c>
    </row>
    <row r="4479" spans="1:16" x14ac:dyDescent="0.15">
      <c r="A4479">
        <v>24489</v>
      </c>
      <c r="B4479" s="1">
        <v>42573.689629629633</v>
      </c>
      <c r="C4479">
        <v>2</v>
      </c>
      <c r="D4479" t="s">
        <v>15830</v>
      </c>
      <c r="E4479" t="s">
        <v>15831</v>
      </c>
      <c r="F4479" t="s">
        <v>15832</v>
      </c>
      <c r="G4479">
        <v>4477</v>
      </c>
      <c r="H4479" s="2">
        <v>43159</v>
      </c>
      <c r="I4479" s="3">
        <f t="shared" si="553"/>
        <v>586.31037037036731</v>
      </c>
      <c r="J4479" s="3">
        <f t="shared" si="554"/>
        <v>41.767980301167974</v>
      </c>
      <c r="K4479">
        <f t="shared" si="555"/>
        <v>0.39020837642460121</v>
      </c>
      <c r="L4479" s="4">
        <f t="shared" si="556"/>
        <v>0.39020837642460121</v>
      </c>
      <c r="M4479">
        <f t="shared" si="557"/>
        <v>3.4111625873794742E-3</v>
      </c>
      <c r="N4479">
        <f t="shared" si="558"/>
        <v>0.159607729602185</v>
      </c>
      <c r="O4479" s="4">
        <f t="shared" si="559"/>
        <v>0.159607729602185</v>
      </c>
      <c r="P4479">
        <f t="shared" si="560"/>
        <v>0.33255821471899716</v>
      </c>
    </row>
    <row r="4480" spans="1:16" x14ac:dyDescent="0.15">
      <c r="A4480">
        <v>11274</v>
      </c>
      <c r="B4480" s="1">
        <v>42002.434652777774</v>
      </c>
      <c r="C4480">
        <v>6</v>
      </c>
      <c r="D4480" t="s">
        <v>15833</v>
      </c>
      <c r="F4480" t="s">
        <v>15834</v>
      </c>
      <c r="G4480">
        <v>4478</v>
      </c>
      <c r="H4480" s="2">
        <v>43159</v>
      </c>
      <c r="I4480" s="3">
        <f t="shared" si="553"/>
        <v>1157.5653472222257</v>
      </c>
      <c r="J4480" s="3">
        <f t="shared" si="554"/>
        <v>9.7394069605261375</v>
      </c>
      <c r="K4480">
        <f t="shared" si="555"/>
        <v>9.0988315690694099E-2</v>
      </c>
      <c r="L4480" s="4">
        <f t="shared" si="556"/>
        <v>9.0988315690694099E-2</v>
      </c>
      <c r="M4480">
        <f t="shared" si="557"/>
        <v>5.1832926878797965E-3</v>
      </c>
      <c r="N4480">
        <f t="shared" si="558"/>
        <v>0.2425254019954661</v>
      </c>
      <c r="O4480" s="4">
        <f t="shared" si="559"/>
        <v>0.2425254019954661</v>
      </c>
      <c r="P4480">
        <f t="shared" si="560"/>
        <v>0.12887258726688711</v>
      </c>
    </row>
    <row r="4481" spans="1:16" x14ac:dyDescent="0.15">
      <c r="A4481">
        <v>86067</v>
      </c>
      <c r="B4481" s="1">
        <v>41575.73709490741</v>
      </c>
      <c r="C4481">
        <v>5</v>
      </c>
      <c r="D4481" t="s">
        <v>15835</v>
      </c>
      <c r="E4481" t="s">
        <v>15835</v>
      </c>
      <c r="F4481" t="s">
        <v>15836</v>
      </c>
      <c r="G4481">
        <v>4479</v>
      </c>
      <c r="H4481" s="2">
        <v>43159</v>
      </c>
      <c r="I4481" s="3">
        <f t="shared" si="553"/>
        <v>1584.2629050925898</v>
      </c>
      <c r="J4481" s="3">
        <f t="shared" si="554"/>
        <v>54.326210456193159</v>
      </c>
      <c r="K4481">
        <f t="shared" si="555"/>
        <v>0.50753094180183622</v>
      </c>
      <c r="L4481" s="4">
        <f t="shared" si="556"/>
        <v>0.50753094180183622</v>
      </c>
      <c r="M4481">
        <f t="shared" si="557"/>
        <v>3.1560418311427818E-3</v>
      </c>
      <c r="N4481">
        <f t="shared" si="558"/>
        <v>0.14767067188820124</v>
      </c>
      <c r="O4481" s="4">
        <f t="shared" si="559"/>
        <v>0.14767067188820124</v>
      </c>
      <c r="P4481">
        <f t="shared" si="560"/>
        <v>0.41756587432342751</v>
      </c>
    </row>
    <row r="4482" spans="1:16" x14ac:dyDescent="0.15">
      <c r="A4482">
        <v>152324</v>
      </c>
      <c r="B4482" s="1">
        <v>41638.642627314817</v>
      </c>
      <c r="C4482">
        <v>50</v>
      </c>
      <c r="D4482" t="s">
        <v>15837</v>
      </c>
      <c r="F4482" t="s">
        <v>15838</v>
      </c>
      <c r="G4482">
        <v>4480</v>
      </c>
      <c r="H4482" s="2">
        <v>43159</v>
      </c>
      <c r="I4482" s="3">
        <f t="shared" si="553"/>
        <v>1521.3573726851828</v>
      </c>
      <c r="J4482" s="3">
        <f t="shared" si="554"/>
        <v>100.12374655348036</v>
      </c>
      <c r="K4482">
        <f t="shared" si="555"/>
        <v>0.93538457695282251</v>
      </c>
      <c r="L4482" s="4">
        <f t="shared" si="556"/>
        <v>0.93538457695282251</v>
      </c>
      <c r="M4482">
        <f t="shared" si="557"/>
        <v>3.2865387776542222E-2</v>
      </c>
      <c r="N4482">
        <f t="shared" si="558"/>
        <v>1.5377660229145109</v>
      </c>
      <c r="O4482" s="4">
        <f t="shared" si="559"/>
        <v>1</v>
      </c>
      <c r="P4482">
        <f t="shared" si="560"/>
        <v>0.95153843271461691</v>
      </c>
    </row>
    <row r="4483" spans="1:16" x14ac:dyDescent="0.15">
      <c r="A4483">
        <v>289170</v>
      </c>
      <c r="B4483" s="1">
        <v>41665.734560185185</v>
      </c>
      <c r="C4483">
        <v>99</v>
      </c>
      <c r="D4483" t="s">
        <v>15839</v>
      </c>
      <c r="F4483" t="s">
        <v>15840</v>
      </c>
      <c r="G4483">
        <v>4481</v>
      </c>
      <c r="H4483" s="2">
        <v>43159</v>
      </c>
      <c r="I4483" s="3">
        <f t="shared" ref="I4483:I4546" si="561">H4483-B4483+1</f>
        <v>1494.2654398148152</v>
      </c>
      <c r="J4483" s="3">
        <f t="shared" ref="J4483:J4546" si="562">A4483/I4483</f>
        <v>193.5198340904123</v>
      </c>
      <c r="K4483">
        <f t="shared" ref="K4483:K4546" si="563">(J4483-0)/(PERCENTILE($J$2:$J$10219,0.85)-0)</f>
        <v>1.807917445897339</v>
      </c>
      <c r="L4483" s="4">
        <f t="shared" ref="L4483:L4546" si="564">IF(K4483&gt;1,1,IF(K4483&lt;0,0,K4483))</f>
        <v>1</v>
      </c>
      <c r="M4483">
        <f t="shared" ref="M4483:M4546" si="565">C4483/I4483</f>
        <v>6.6253288982089487E-2</v>
      </c>
      <c r="N4483">
        <f t="shared" ref="N4483:N4546" si="566">(M4483-0)/(PERCENTILE($M$2:$M$10219,0.85)-0)</f>
        <v>3.0999803621885813</v>
      </c>
      <c r="O4483" s="4">
        <f t="shared" ref="O4483:O4546" si="567">IF(N4483&gt;1,1,IF(N4483&lt;0,0,N4483))</f>
        <v>1</v>
      </c>
      <c r="P4483">
        <f t="shared" si="560"/>
        <v>1</v>
      </c>
    </row>
    <row r="4484" spans="1:16" x14ac:dyDescent="0.15">
      <c r="A4484">
        <v>64875</v>
      </c>
      <c r="B4484" s="1">
        <v>41592.586481481485</v>
      </c>
      <c r="C4484">
        <v>4</v>
      </c>
      <c r="D4484" t="s">
        <v>15841</v>
      </c>
      <c r="E4484" t="s">
        <v>15841</v>
      </c>
      <c r="F4484" t="s">
        <v>15842</v>
      </c>
      <c r="G4484">
        <v>4482</v>
      </c>
      <c r="H4484" s="2">
        <v>43159</v>
      </c>
      <c r="I4484" s="3">
        <f t="shared" si="561"/>
        <v>1567.413518518515</v>
      </c>
      <c r="J4484" s="3">
        <f t="shared" si="562"/>
        <v>41.389843352453937</v>
      </c>
      <c r="K4484">
        <f t="shared" si="563"/>
        <v>0.38667571327546318</v>
      </c>
      <c r="L4484" s="4">
        <f t="shared" si="564"/>
        <v>0.38667571327546318</v>
      </c>
      <c r="M4484">
        <f t="shared" si="565"/>
        <v>2.5519749273189328E-3</v>
      </c>
      <c r="N4484">
        <f t="shared" si="566"/>
        <v>0.1194064820181977</v>
      </c>
      <c r="O4484" s="4">
        <f t="shared" si="567"/>
        <v>0.1194064820181977</v>
      </c>
      <c r="P4484">
        <f t="shared" ref="P4484:P4547" si="568">0.75*L4484+0.25*O4484</f>
        <v>0.3198584054611468</v>
      </c>
    </row>
    <row r="4485" spans="1:16" x14ac:dyDescent="0.15">
      <c r="A4485">
        <v>100671</v>
      </c>
      <c r="B4485" s="1">
        <v>41613.671018518522</v>
      </c>
      <c r="C4485">
        <v>5</v>
      </c>
      <c r="D4485" t="s">
        <v>15843</v>
      </c>
      <c r="F4485" t="s">
        <v>15844</v>
      </c>
      <c r="G4485">
        <v>4483</v>
      </c>
      <c r="H4485" s="2">
        <v>43159</v>
      </c>
      <c r="I4485" s="3">
        <f t="shared" si="561"/>
        <v>1546.328981481478</v>
      </c>
      <c r="J4485" s="3">
        <f t="shared" si="562"/>
        <v>65.103222668407213</v>
      </c>
      <c r="K4485">
        <f t="shared" si="563"/>
        <v>0.60821286148562215</v>
      </c>
      <c r="L4485" s="4">
        <f t="shared" si="564"/>
        <v>0.60821286148562215</v>
      </c>
      <c r="M4485">
        <f t="shared" si="565"/>
        <v>3.2334645860479789E-3</v>
      </c>
      <c r="N4485">
        <f t="shared" si="566"/>
        <v>0.15129326970153445</v>
      </c>
      <c r="O4485" s="4">
        <f t="shared" si="567"/>
        <v>0.15129326970153445</v>
      </c>
      <c r="P4485">
        <f t="shared" si="568"/>
        <v>0.49398296353960025</v>
      </c>
    </row>
    <row r="4486" spans="1:16" x14ac:dyDescent="0.15">
      <c r="A4486">
        <v>53938</v>
      </c>
      <c r="B4486" s="1">
        <v>41922.620196759257</v>
      </c>
      <c r="C4486">
        <v>60</v>
      </c>
      <c r="D4486" t="s">
        <v>15845</v>
      </c>
      <c r="F4486" t="s">
        <v>15846</v>
      </c>
      <c r="G4486">
        <v>4484</v>
      </c>
      <c r="H4486" s="2">
        <v>43159</v>
      </c>
      <c r="I4486" s="3">
        <f t="shared" si="561"/>
        <v>1237.3798032407431</v>
      </c>
      <c r="J4486" s="3">
        <f t="shared" si="562"/>
        <v>43.590496514275081</v>
      </c>
      <c r="K4486">
        <f t="shared" si="563"/>
        <v>0.40723484232973262</v>
      </c>
      <c r="L4486" s="4">
        <f t="shared" si="564"/>
        <v>0.40723484232973262</v>
      </c>
      <c r="M4486">
        <f t="shared" si="565"/>
        <v>4.8489558212327213E-2</v>
      </c>
      <c r="N4486">
        <f t="shared" si="566"/>
        <v>2.2688183566260403</v>
      </c>
      <c r="O4486" s="4">
        <f t="shared" si="567"/>
        <v>1</v>
      </c>
      <c r="P4486">
        <f t="shared" si="568"/>
        <v>0.55542613174729949</v>
      </c>
    </row>
    <row r="4487" spans="1:16" x14ac:dyDescent="0.15">
      <c r="A4487">
        <v>10006</v>
      </c>
      <c r="B4487" s="1">
        <v>42755.486956018518</v>
      </c>
      <c r="C4487">
        <v>2</v>
      </c>
      <c r="D4487" t="s">
        <v>15847</v>
      </c>
      <c r="E4487" t="s">
        <v>15848</v>
      </c>
      <c r="F4487" t="s">
        <v>15849</v>
      </c>
      <c r="G4487">
        <v>4485</v>
      </c>
      <c r="H4487" s="2">
        <v>43159</v>
      </c>
      <c r="I4487" s="3">
        <f t="shared" si="561"/>
        <v>404.51304398148204</v>
      </c>
      <c r="J4487" s="3">
        <f t="shared" si="562"/>
        <v>24.735914326802423</v>
      </c>
      <c r="K4487">
        <f t="shared" si="563"/>
        <v>0.23108996171810822</v>
      </c>
      <c r="L4487" s="4">
        <f t="shared" si="564"/>
        <v>0.23108996171810822</v>
      </c>
      <c r="M4487">
        <f t="shared" si="565"/>
        <v>4.9442163355591486E-3</v>
      </c>
      <c r="N4487">
        <f t="shared" si="566"/>
        <v>0.23133905926977832</v>
      </c>
      <c r="O4487" s="4">
        <f t="shared" si="567"/>
        <v>0.23133905926977832</v>
      </c>
      <c r="P4487">
        <f t="shared" si="568"/>
        <v>0.23115223610602575</v>
      </c>
    </row>
    <row r="4488" spans="1:16" x14ac:dyDescent="0.15">
      <c r="A4488">
        <v>42729</v>
      </c>
      <c r="B4488" s="1">
        <v>42688.419652777775</v>
      </c>
      <c r="C4488">
        <v>16</v>
      </c>
      <c r="D4488" t="s">
        <v>15850</v>
      </c>
      <c r="E4488" t="s">
        <v>15851</v>
      </c>
      <c r="F4488" t="s">
        <v>15852</v>
      </c>
      <c r="G4488">
        <v>4486</v>
      </c>
      <c r="H4488" s="2">
        <v>43159</v>
      </c>
      <c r="I4488" s="3">
        <f t="shared" si="561"/>
        <v>471.5803472222251</v>
      </c>
      <c r="J4488" s="3">
        <f t="shared" si="562"/>
        <v>90.608101571002507</v>
      </c>
      <c r="K4488">
        <f t="shared" si="563"/>
        <v>0.84648670943630877</v>
      </c>
      <c r="L4488" s="4">
        <f t="shared" si="564"/>
        <v>0.84648670943630877</v>
      </c>
      <c r="M4488">
        <f t="shared" si="565"/>
        <v>3.3928470713942289E-2</v>
      </c>
      <c r="N4488">
        <f t="shared" si="566"/>
        <v>1.5875074965824651</v>
      </c>
      <c r="O4488" s="4">
        <f t="shared" si="567"/>
        <v>1</v>
      </c>
      <c r="P4488">
        <f t="shared" si="568"/>
        <v>0.88486503207723155</v>
      </c>
    </row>
    <row r="4489" spans="1:16" x14ac:dyDescent="0.15">
      <c r="A4489">
        <v>142310</v>
      </c>
      <c r="B4489" s="1">
        <v>42573.722905092596</v>
      </c>
      <c r="C4489">
        <v>34</v>
      </c>
      <c r="D4489" t="s">
        <v>15853</v>
      </c>
      <c r="E4489" t="s">
        <v>15854</v>
      </c>
      <c r="F4489" t="s">
        <v>15855</v>
      </c>
      <c r="G4489">
        <v>4487</v>
      </c>
      <c r="H4489" s="2">
        <v>43159</v>
      </c>
      <c r="I4489" s="3">
        <f t="shared" si="561"/>
        <v>586.27709490740381</v>
      </c>
      <c r="J4489" s="3">
        <f t="shared" si="562"/>
        <v>242.73505009175966</v>
      </c>
      <c r="K4489">
        <f t="shared" si="563"/>
        <v>2.2677000207980171</v>
      </c>
      <c r="L4489" s="4">
        <f t="shared" si="564"/>
        <v>1</v>
      </c>
      <c r="M4489">
        <f t="shared" si="565"/>
        <v>5.7993055323728684E-2</v>
      </c>
      <c r="N4489">
        <f t="shared" si="566"/>
        <v>2.713485404407241</v>
      </c>
      <c r="O4489" s="4">
        <f t="shared" si="567"/>
        <v>1</v>
      </c>
      <c r="P4489">
        <f t="shared" si="568"/>
        <v>1</v>
      </c>
    </row>
    <row r="4490" spans="1:16" x14ac:dyDescent="0.15">
      <c r="A4490">
        <v>130188</v>
      </c>
      <c r="B4490" s="1">
        <v>41782.415162037039</v>
      </c>
      <c r="C4490">
        <v>15</v>
      </c>
      <c r="D4490" t="s">
        <v>15856</v>
      </c>
      <c r="F4490" t="s">
        <v>15857</v>
      </c>
      <c r="G4490">
        <v>4488</v>
      </c>
      <c r="H4490" s="2">
        <v>43159</v>
      </c>
      <c r="I4490" s="3">
        <f t="shared" si="561"/>
        <v>1377.5848379629606</v>
      </c>
      <c r="J4490" s="3">
        <f t="shared" si="562"/>
        <v>94.50452444911447</v>
      </c>
      <c r="K4490">
        <f t="shared" si="563"/>
        <v>0.88288820249795019</v>
      </c>
      <c r="L4490" s="4">
        <f t="shared" si="564"/>
        <v>0.88288820249795019</v>
      </c>
      <c r="M4490">
        <f t="shared" si="565"/>
        <v>1.0888621583684494E-2</v>
      </c>
      <c r="N4490">
        <f t="shared" si="566"/>
        <v>0.50947679125559575</v>
      </c>
      <c r="O4490" s="4">
        <f t="shared" si="567"/>
        <v>0.50947679125559575</v>
      </c>
      <c r="P4490">
        <f t="shared" si="568"/>
        <v>0.78953534968736161</v>
      </c>
    </row>
    <row r="4491" spans="1:16" x14ac:dyDescent="0.15">
      <c r="A4491">
        <v>25276</v>
      </c>
      <c r="B4491" s="1">
        <v>42717.483310185184</v>
      </c>
      <c r="C4491">
        <v>1</v>
      </c>
      <c r="D4491" t="s">
        <v>15858</v>
      </c>
      <c r="E4491" t="s">
        <v>15859</v>
      </c>
      <c r="F4491" t="s">
        <v>15860</v>
      </c>
      <c r="G4491">
        <v>4489</v>
      </c>
      <c r="H4491" s="2">
        <v>43159</v>
      </c>
      <c r="I4491" s="3">
        <f t="shared" si="561"/>
        <v>442.51668981481635</v>
      </c>
      <c r="J4491" s="3">
        <f t="shared" si="562"/>
        <v>57.118749601461268</v>
      </c>
      <c r="K4491">
        <f t="shared" si="563"/>
        <v>0.53361963840914484</v>
      </c>
      <c r="L4491" s="4">
        <f t="shared" si="564"/>
        <v>0.53361963840914484</v>
      </c>
      <c r="M4491">
        <f t="shared" si="565"/>
        <v>2.2598017724901592E-3</v>
      </c>
      <c r="N4491">
        <f t="shared" si="566"/>
        <v>0.10573574874225827</v>
      </c>
      <c r="O4491" s="4">
        <f t="shared" si="567"/>
        <v>0.10573574874225827</v>
      </c>
      <c r="P4491">
        <f t="shared" si="568"/>
        <v>0.42664866599242318</v>
      </c>
    </row>
    <row r="4492" spans="1:16" x14ac:dyDescent="0.15">
      <c r="A4492">
        <v>143568</v>
      </c>
      <c r="B4492" s="1">
        <v>41592.587743055556</v>
      </c>
      <c r="C4492">
        <v>3</v>
      </c>
      <c r="D4492" t="s">
        <v>15861</v>
      </c>
      <c r="E4492" t="s">
        <v>15861</v>
      </c>
      <c r="F4492" t="s">
        <v>15862</v>
      </c>
      <c r="G4492">
        <v>4490</v>
      </c>
      <c r="H4492" s="2">
        <v>43159</v>
      </c>
      <c r="I4492" s="3">
        <f t="shared" si="561"/>
        <v>1567.4122569444444</v>
      </c>
      <c r="J4492" s="3">
        <f t="shared" si="562"/>
        <v>91.595557814429327</v>
      </c>
      <c r="K4492">
        <f t="shared" si="563"/>
        <v>0.85571180710106565</v>
      </c>
      <c r="L4492" s="4">
        <f t="shared" si="564"/>
        <v>0.85571180710106565</v>
      </c>
      <c r="M4492">
        <f t="shared" si="565"/>
        <v>1.9139827360086367E-3</v>
      </c>
      <c r="N4492">
        <f t="shared" si="566"/>
        <v>8.9554933594296282E-2</v>
      </c>
      <c r="O4492" s="4">
        <f t="shared" si="567"/>
        <v>8.9554933594296282E-2</v>
      </c>
      <c r="P4492">
        <f t="shared" si="568"/>
        <v>0.66417258872437335</v>
      </c>
    </row>
    <row r="4493" spans="1:16" x14ac:dyDescent="0.15">
      <c r="A4493">
        <v>2932</v>
      </c>
      <c r="B4493" s="1">
        <v>42222.581331018519</v>
      </c>
      <c r="C4493">
        <v>0</v>
      </c>
      <c r="D4493" t="s">
        <v>15863</v>
      </c>
      <c r="F4493" t="s">
        <v>15864</v>
      </c>
      <c r="G4493">
        <v>4491</v>
      </c>
      <c r="H4493" s="2">
        <v>43159</v>
      </c>
      <c r="I4493" s="3">
        <f t="shared" si="561"/>
        <v>937.41866898148146</v>
      </c>
      <c r="J4493" s="3">
        <f t="shared" si="562"/>
        <v>3.1277380075923378</v>
      </c>
      <c r="K4493">
        <f t="shared" si="563"/>
        <v>2.9220219915445482E-2</v>
      </c>
      <c r="L4493" s="4">
        <f t="shared" si="564"/>
        <v>2.9220219915445482E-2</v>
      </c>
      <c r="M4493">
        <f t="shared" si="565"/>
        <v>0</v>
      </c>
      <c r="N4493">
        <f t="shared" si="566"/>
        <v>0</v>
      </c>
      <c r="O4493" s="4">
        <f t="shared" si="567"/>
        <v>0</v>
      </c>
      <c r="P4493">
        <f t="shared" si="568"/>
        <v>2.191516493658411E-2</v>
      </c>
    </row>
    <row r="4494" spans="1:16" x14ac:dyDescent="0.15">
      <c r="A4494">
        <v>6575</v>
      </c>
      <c r="B4494" s="1">
        <v>42235.494837962964</v>
      </c>
      <c r="C4494">
        <v>1</v>
      </c>
      <c r="D4494" t="s">
        <v>15865</v>
      </c>
      <c r="F4494" t="s">
        <v>15866</v>
      </c>
      <c r="G4494">
        <v>4492</v>
      </c>
      <c r="H4494" s="2">
        <v>43159</v>
      </c>
      <c r="I4494" s="3">
        <f t="shared" si="561"/>
        <v>924.50516203703592</v>
      </c>
      <c r="J4494" s="3">
        <f t="shared" si="562"/>
        <v>7.1119126966395498</v>
      </c>
      <c r="K4494">
        <f t="shared" si="563"/>
        <v>6.6441515405321713E-2</v>
      </c>
      <c r="L4494" s="4">
        <f t="shared" si="564"/>
        <v>6.6441515405321713E-2</v>
      </c>
      <c r="M4494">
        <f t="shared" si="565"/>
        <v>1.0816597257246464E-3</v>
      </c>
      <c r="N4494">
        <f t="shared" si="566"/>
        <v>5.0610678501155686E-2</v>
      </c>
      <c r="O4494" s="4">
        <f t="shared" si="567"/>
        <v>5.0610678501155686E-2</v>
      </c>
      <c r="P4494">
        <f t="shared" si="568"/>
        <v>6.2483806179280205E-2</v>
      </c>
    </row>
    <row r="4495" spans="1:16" x14ac:dyDescent="0.15">
      <c r="A4495">
        <v>1385411</v>
      </c>
      <c r="B4495" s="1">
        <v>41534.660787037035</v>
      </c>
      <c r="C4495">
        <v>168</v>
      </c>
      <c r="D4495" t="s">
        <v>15867</v>
      </c>
      <c r="E4495" t="s">
        <v>15868</v>
      </c>
      <c r="F4495" t="s">
        <v>15869</v>
      </c>
      <c r="G4495">
        <v>4493</v>
      </c>
      <c r="H4495" s="2">
        <v>43159</v>
      </c>
      <c r="I4495" s="3">
        <f t="shared" si="561"/>
        <v>1625.3392129629647</v>
      </c>
      <c r="J4495" s="3">
        <f t="shared" si="562"/>
        <v>852.38268353497745</v>
      </c>
      <c r="K4495">
        <f t="shared" si="563"/>
        <v>7.9632019704176926</v>
      </c>
      <c r="L4495" s="4">
        <f t="shared" si="564"/>
        <v>1</v>
      </c>
      <c r="M4495">
        <f t="shared" si="565"/>
        <v>0.1033630387183848</v>
      </c>
      <c r="N4495">
        <f t="shared" si="566"/>
        <v>4.8363393746347025</v>
      </c>
      <c r="O4495" s="4">
        <f t="shared" si="567"/>
        <v>1</v>
      </c>
      <c r="P4495">
        <f t="shared" si="568"/>
        <v>1</v>
      </c>
    </row>
    <row r="4496" spans="1:16" x14ac:dyDescent="0.15">
      <c r="A4496">
        <v>31386</v>
      </c>
      <c r="B4496" s="1">
        <v>42721.862812500003</v>
      </c>
      <c r="C4496">
        <v>14</v>
      </c>
      <c r="D4496" t="s">
        <v>15870</v>
      </c>
      <c r="E4496" t="s">
        <v>15871</v>
      </c>
      <c r="F4496" t="s">
        <v>15872</v>
      </c>
      <c r="G4496">
        <v>4494</v>
      </c>
      <c r="H4496" s="2">
        <v>43159</v>
      </c>
      <c r="I4496" s="3">
        <f t="shared" si="561"/>
        <v>438.1371874999968</v>
      </c>
      <c r="J4496" s="3">
        <f t="shared" si="562"/>
        <v>71.635097169194822</v>
      </c>
      <c r="K4496">
        <f t="shared" si="563"/>
        <v>0.66923549474640043</v>
      </c>
      <c r="L4496" s="4">
        <f t="shared" si="564"/>
        <v>0.66923549474640043</v>
      </c>
      <c r="M4496">
        <f t="shared" si="565"/>
        <v>3.1953462064892864E-2</v>
      </c>
      <c r="N4496">
        <f t="shared" si="566"/>
        <v>1.4950971706760647</v>
      </c>
      <c r="O4496" s="4">
        <f t="shared" si="567"/>
        <v>1</v>
      </c>
      <c r="P4496">
        <f t="shared" si="568"/>
        <v>0.75192662105980035</v>
      </c>
    </row>
    <row r="4497" spans="1:16" x14ac:dyDescent="0.15">
      <c r="A4497">
        <v>11731</v>
      </c>
      <c r="B4497" s="1">
        <v>42983.396354166667</v>
      </c>
      <c r="C4497">
        <v>12</v>
      </c>
      <c r="D4497" t="s">
        <v>15873</v>
      </c>
      <c r="E4497" t="s">
        <v>15873</v>
      </c>
      <c r="F4497" t="s">
        <v>15874</v>
      </c>
      <c r="G4497">
        <v>4495</v>
      </c>
      <c r="H4497" s="2">
        <v>43159</v>
      </c>
      <c r="I4497" s="3">
        <f t="shared" si="561"/>
        <v>176.60364583333285</v>
      </c>
      <c r="J4497" s="3">
        <f t="shared" si="562"/>
        <v>66.425582238947442</v>
      </c>
      <c r="K4497">
        <f t="shared" si="563"/>
        <v>0.62056672148434477</v>
      </c>
      <c r="L4497" s="4">
        <f t="shared" si="564"/>
        <v>0.62056672148434477</v>
      </c>
      <c r="M4497">
        <f t="shared" si="565"/>
        <v>6.7948767101472116E-2</v>
      </c>
      <c r="N4497">
        <f t="shared" si="566"/>
        <v>3.1793115011457349</v>
      </c>
      <c r="O4497" s="4">
        <f t="shared" si="567"/>
        <v>1</v>
      </c>
      <c r="P4497">
        <f t="shared" si="568"/>
        <v>0.71542504111325855</v>
      </c>
    </row>
    <row r="4498" spans="1:16" x14ac:dyDescent="0.15">
      <c r="A4498">
        <v>25843</v>
      </c>
      <c r="B4498" s="1">
        <v>41851.412060185183</v>
      </c>
      <c r="C4498">
        <v>17</v>
      </c>
      <c r="D4498" t="s">
        <v>15875</v>
      </c>
      <c r="F4498" t="s">
        <v>15876</v>
      </c>
      <c r="G4498">
        <v>4496</v>
      </c>
      <c r="H4498" s="2">
        <v>43159</v>
      </c>
      <c r="I4498" s="3">
        <f t="shared" si="561"/>
        <v>1308.5879398148172</v>
      </c>
      <c r="J4498" s="3">
        <f t="shared" si="562"/>
        <v>19.748768281982738</v>
      </c>
      <c r="K4498">
        <f t="shared" si="563"/>
        <v>0.18449862196192079</v>
      </c>
      <c r="L4498" s="4">
        <f t="shared" si="564"/>
        <v>0.18449862196192079</v>
      </c>
      <c r="M4498">
        <f t="shared" si="565"/>
        <v>1.2991102456901542E-2</v>
      </c>
      <c r="N4498">
        <f t="shared" si="566"/>
        <v>0.60785152131030873</v>
      </c>
      <c r="O4498" s="4">
        <f t="shared" si="567"/>
        <v>0.60785152131030873</v>
      </c>
      <c r="P4498">
        <f t="shared" si="568"/>
        <v>0.29033684679901778</v>
      </c>
    </row>
    <row r="4499" spans="1:16" x14ac:dyDescent="0.15">
      <c r="A4499">
        <v>510818</v>
      </c>
      <c r="B4499" s="1">
        <v>42478.522662037038</v>
      </c>
      <c r="C4499">
        <v>27</v>
      </c>
      <c r="D4499" t="s">
        <v>15877</v>
      </c>
      <c r="F4499" t="s">
        <v>15878</v>
      </c>
      <c r="G4499">
        <v>4497</v>
      </c>
      <c r="H4499" s="2">
        <v>43159</v>
      </c>
      <c r="I4499" s="3">
        <f t="shared" si="561"/>
        <v>681.47733796296234</v>
      </c>
      <c r="J4499" s="3">
        <f t="shared" si="562"/>
        <v>749.57444883921073</v>
      </c>
      <c r="K4499">
        <f t="shared" si="563"/>
        <v>7.0027381401234452</v>
      </c>
      <c r="L4499" s="4">
        <f t="shared" si="564"/>
        <v>1</v>
      </c>
      <c r="M4499">
        <f t="shared" si="565"/>
        <v>3.9619806112272254E-2</v>
      </c>
      <c r="N4499">
        <f t="shared" si="566"/>
        <v>1.8538041324252703</v>
      </c>
      <c r="O4499" s="4">
        <f t="shared" si="567"/>
        <v>1</v>
      </c>
      <c r="P4499">
        <f t="shared" si="568"/>
        <v>1</v>
      </c>
    </row>
    <row r="4500" spans="1:16" x14ac:dyDescent="0.15">
      <c r="A4500">
        <v>19071</v>
      </c>
      <c r="B4500" s="1">
        <v>43053.488796296297</v>
      </c>
      <c r="C4500">
        <v>6</v>
      </c>
      <c r="D4500" t="s">
        <v>15879</v>
      </c>
      <c r="E4500" t="s">
        <v>15880</v>
      </c>
      <c r="F4500" t="s">
        <v>15881</v>
      </c>
      <c r="G4500">
        <v>4498</v>
      </c>
      <c r="H4500" s="2">
        <v>43159</v>
      </c>
      <c r="I4500" s="3">
        <f t="shared" si="561"/>
        <v>106.51120370370336</v>
      </c>
      <c r="J4500" s="3">
        <f t="shared" si="562"/>
        <v>179.05158647021193</v>
      </c>
      <c r="K4500">
        <f t="shared" si="563"/>
        <v>1.6727509529790876</v>
      </c>
      <c r="L4500" s="4">
        <f t="shared" si="564"/>
        <v>1</v>
      </c>
      <c r="M4500">
        <f t="shared" si="565"/>
        <v>5.6332102082810108E-2</v>
      </c>
      <c r="N4500">
        <f t="shared" si="566"/>
        <v>2.635769678766013</v>
      </c>
      <c r="O4500" s="4">
        <f t="shared" si="567"/>
        <v>1</v>
      </c>
      <c r="P4500">
        <f t="shared" si="568"/>
        <v>1</v>
      </c>
    </row>
    <row r="4501" spans="1:16" x14ac:dyDescent="0.15">
      <c r="A4501">
        <v>181547</v>
      </c>
      <c r="B4501" s="1">
        <v>42632.587152777778</v>
      </c>
      <c r="C4501">
        <v>24</v>
      </c>
      <c r="D4501" t="s">
        <v>15882</v>
      </c>
      <c r="E4501" t="s">
        <v>15883</v>
      </c>
      <c r="F4501" t="s">
        <v>15884</v>
      </c>
      <c r="G4501">
        <v>4499</v>
      </c>
      <c r="H4501" s="2">
        <v>43159</v>
      </c>
      <c r="I4501" s="3">
        <f t="shared" si="561"/>
        <v>527.4128472222219</v>
      </c>
      <c r="J4501" s="3">
        <f t="shared" si="562"/>
        <v>344.22180073195369</v>
      </c>
      <c r="K4501">
        <f t="shared" si="563"/>
        <v>3.2158181704039026</v>
      </c>
      <c r="L4501" s="4">
        <f t="shared" si="564"/>
        <v>1</v>
      </c>
      <c r="M4501">
        <f t="shared" si="565"/>
        <v>4.550514862579326E-2</v>
      </c>
      <c r="N4501">
        <f t="shared" si="566"/>
        <v>2.1291783288912116</v>
      </c>
      <c r="O4501" s="4">
        <f t="shared" si="567"/>
        <v>1</v>
      </c>
      <c r="P4501">
        <f t="shared" si="568"/>
        <v>1</v>
      </c>
    </row>
    <row r="4502" spans="1:16" x14ac:dyDescent="0.15">
      <c r="A4502">
        <v>17470</v>
      </c>
      <c r="B4502" s="1">
        <v>42982.617395833331</v>
      </c>
      <c r="C4502">
        <v>8</v>
      </c>
      <c r="D4502" t="s">
        <v>15885</v>
      </c>
      <c r="E4502" t="s">
        <v>15886</v>
      </c>
      <c r="F4502" t="s">
        <v>15887</v>
      </c>
      <c r="G4502">
        <v>4500</v>
      </c>
      <c r="H4502" s="2">
        <v>43159</v>
      </c>
      <c r="I4502" s="3">
        <f t="shared" si="561"/>
        <v>177.3826041666689</v>
      </c>
      <c r="J4502" s="3">
        <f t="shared" si="562"/>
        <v>98.487673478878278</v>
      </c>
      <c r="K4502">
        <f t="shared" si="563"/>
        <v>0.92009991598647378</v>
      </c>
      <c r="L4502" s="4">
        <f t="shared" si="564"/>
        <v>0.92009991598647378</v>
      </c>
      <c r="M4502">
        <f t="shared" si="565"/>
        <v>4.5100251163767958E-2</v>
      </c>
      <c r="N4502">
        <f t="shared" si="566"/>
        <v>2.1102332440469294</v>
      </c>
      <c r="O4502" s="4">
        <f t="shared" si="567"/>
        <v>1</v>
      </c>
      <c r="P4502">
        <f t="shared" si="568"/>
        <v>0.94007493698985534</v>
      </c>
    </row>
    <row r="4503" spans="1:16" x14ac:dyDescent="0.15">
      <c r="A4503">
        <v>2385892</v>
      </c>
      <c r="B4503" s="1">
        <v>41500.48646990741</v>
      </c>
      <c r="C4503">
        <v>266</v>
      </c>
      <c r="D4503" t="s">
        <v>15888</v>
      </c>
      <c r="E4503" t="s">
        <v>15888</v>
      </c>
      <c r="F4503" t="s">
        <v>15889</v>
      </c>
      <c r="G4503">
        <v>4501</v>
      </c>
      <c r="H4503" s="2">
        <v>43159</v>
      </c>
      <c r="I4503" s="3">
        <f t="shared" si="561"/>
        <v>1659.5135300925904</v>
      </c>
      <c r="J4503" s="3">
        <f t="shared" si="562"/>
        <v>1437.7056629763556</v>
      </c>
      <c r="K4503">
        <f t="shared" si="563"/>
        <v>13.431456069489935</v>
      </c>
      <c r="L4503" s="4">
        <f t="shared" si="564"/>
        <v>1</v>
      </c>
      <c r="M4503">
        <f t="shared" si="565"/>
        <v>0.16028793690230347</v>
      </c>
      <c r="N4503">
        <f t="shared" si="566"/>
        <v>7.4998458842879376</v>
      </c>
      <c r="O4503" s="4">
        <f t="shared" si="567"/>
        <v>1</v>
      </c>
      <c r="P4503">
        <f t="shared" si="568"/>
        <v>1</v>
      </c>
    </row>
    <row r="4504" spans="1:16" x14ac:dyDescent="0.15">
      <c r="A4504">
        <v>191247</v>
      </c>
      <c r="B4504" s="1">
        <v>42573.42291666667</v>
      </c>
      <c r="C4504">
        <v>27</v>
      </c>
      <c r="D4504" t="s">
        <v>15890</v>
      </c>
      <c r="E4504" t="s">
        <v>15891</v>
      </c>
      <c r="F4504" t="s">
        <v>15892</v>
      </c>
      <c r="G4504">
        <v>4502</v>
      </c>
      <c r="H4504" s="2">
        <v>43159</v>
      </c>
      <c r="I4504" s="3">
        <f t="shared" si="561"/>
        <v>586.57708333332994</v>
      </c>
      <c r="J4504" s="3">
        <f t="shared" si="562"/>
        <v>326.03899032878081</v>
      </c>
      <c r="K4504">
        <f t="shared" si="563"/>
        <v>3.0459491732654409</v>
      </c>
      <c r="L4504" s="4">
        <f t="shared" si="564"/>
        <v>1</v>
      </c>
      <c r="M4504">
        <f t="shared" si="565"/>
        <v>4.6029755964156725E-2</v>
      </c>
      <c r="N4504">
        <f t="shared" si="566"/>
        <v>2.1537246189210757</v>
      </c>
      <c r="O4504" s="4">
        <f t="shared" si="567"/>
        <v>1</v>
      </c>
      <c r="P4504">
        <f t="shared" si="568"/>
        <v>1</v>
      </c>
    </row>
    <row r="4505" spans="1:16" x14ac:dyDescent="0.15">
      <c r="A4505">
        <v>164141</v>
      </c>
      <c r="B4505" s="1">
        <v>42012.673101851855</v>
      </c>
      <c r="C4505">
        <v>122</v>
      </c>
      <c r="D4505" t="s">
        <v>15893</v>
      </c>
      <c r="F4505" t="s">
        <v>15894</v>
      </c>
      <c r="G4505">
        <v>4503</v>
      </c>
      <c r="H4505" s="2">
        <v>43159</v>
      </c>
      <c r="I4505" s="3">
        <f t="shared" si="561"/>
        <v>1147.3268981481451</v>
      </c>
      <c r="J4505" s="3">
        <f t="shared" si="562"/>
        <v>143.06384716067711</v>
      </c>
      <c r="K4505">
        <f t="shared" si="563"/>
        <v>1.3365432353468156</v>
      </c>
      <c r="L4505" s="4">
        <f t="shared" si="564"/>
        <v>1</v>
      </c>
      <c r="M4505">
        <f t="shared" si="565"/>
        <v>0.10633412342804424</v>
      </c>
      <c r="N4505">
        <f t="shared" si="566"/>
        <v>4.9753559335987845</v>
      </c>
      <c r="O4505" s="4">
        <f t="shared" si="567"/>
        <v>1</v>
      </c>
      <c r="P4505">
        <f t="shared" si="568"/>
        <v>1</v>
      </c>
    </row>
    <row r="4506" spans="1:16" x14ac:dyDescent="0.15">
      <c r="A4506">
        <v>33072</v>
      </c>
      <c r="B4506" s="1">
        <v>42860.467476851853</v>
      </c>
      <c r="C4506">
        <v>27</v>
      </c>
      <c r="D4506" t="s">
        <v>15895</v>
      </c>
      <c r="E4506" t="s">
        <v>15896</v>
      </c>
      <c r="F4506" t="s">
        <v>15897</v>
      </c>
      <c r="G4506">
        <v>4504</v>
      </c>
      <c r="H4506" s="2">
        <v>43159</v>
      </c>
      <c r="I4506" s="3">
        <f t="shared" si="561"/>
        <v>299.53252314814745</v>
      </c>
      <c r="J4506" s="3">
        <f t="shared" si="562"/>
        <v>110.41205025887201</v>
      </c>
      <c r="K4506">
        <f t="shared" si="563"/>
        <v>1.0315008424772014</v>
      </c>
      <c r="L4506" s="4">
        <f t="shared" si="564"/>
        <v>1</v>
      </c>
      <c r="M4506">
        <f t="shared" si="565"/>
        <v>9.0140461931227156E-2</v>
      </c>
      <c r="N4506">
        <f t="shared" si="566"/>
        <v>4.2176572079455861</v>
      </c>
      <c r="O4506" s="4">
        <f t="shared" si="567"/>
        <v>1</v>
      </c>
      <c r="P4506">
        <f t="shared" si="568"/>
        <v>1</v>
      </c>
    </row>
    <row r="4507" spans="1:16" x14ac:dyDescent="0.15">
      <c r="A4507">
        <v>57249</v>
      </c>
      <c r="B4507" s="1">
        <v>41933.419074074074</v>
      </c>
      <c r="C4507">
        <v>22</v>
      </c>
      <c r="D4507" t="s">
        <v>15898</v>
      </c>
      <c r="F4507" t="s">
        <v>15899</v>
      </c>
      <c r="G4507">
        <v>4505</v>
      </c>
      <c r="H4507" s="2">
        <v>43159</v>
      </c>
      <c r="I4507" s="3">
        <f t="shared" si="561"/>
        <v>1226.5809259259258</v>
      </c>
      <c r="J4507" s="3">
        <f t="shared" si="562"/>
        <v>46.673642798402128</v>
      </c>
      <c r="K4507">
        <f t="shared" si="563"/>
        <v>0.43603847365530846</v>
      </c>
      <c r="L4507" s="4">
        <f t="shared" si="564"/>
        <v>0.43603847365530846</v>
      </c>
      <c r="M4507">
        <f t="shared" si="565"/>
        <v>1.7936036289976188E-2</v>
      </c>
      <c r="N4507">
        <f t="shared" si="566"/>
        <v>0.83922415216939428</v>
      </c>
      <c r="O4507" s="4">
        <f t="shared" si="567"/>
        <v>0.83922415216939428</v>
      </c>
      <c r="P4507">
        <f t="shared" si="568"/>
        <v>0.53683489328382994</v>
      </c>
    </row>
    <row r="4508" spans="1:16" x14ac:dyDescent="0.15">
      <c r="A4508">
        <v>12608</v>
      </c>
      <c r="B4508" s="1">
        <v>43077.760034722225</v>
      </c>
      <c r="C4508">
        <v>14</v>
      </c>
      <c r="D4508" t="s">
        <v>15900</v>
      </c>
      <c r="E4508" t="s">
        <v>15901</v>
      </c>
      <c r="F4508" t="s">
        <v>15902</v>
      </c>
      <c r="G4508">
        <v>4506</v>
      </c>
      <c r="H4508" s="2">
        <v>43159</v>
      </c>
      <c r="I4508" s="3">
        <f t="shared" si="561"/>
        <v>82.2399652777749</v>
      </c>
      <c r="J4508" s="3">
        <f t="shared" si="562"/>
        <v>153.30745772344426</v>
      </c>
      <c r="K4508">
        <f t="shared" si="563"/>
        <v>1.4322419647946336</v>
      </c>
      <c r="L4508" s="4">
        <f t="shared" si="564"/>
        <v>1</v>
      </c>
      <c r="M4508">
        <f t="shared" si="565"/>
        <v>0.17023353490864687</v>
      </c>
      <c r="N4508">
        <f t="shared" si="566"/>
        <v>7.9651987593462792</v>
      </c>
      <c r="O4508" s="4">
        <f t="shared" si="567"/>
        <v>1</v>
      </c>
      <c r="P4508">
        <f t="shared" si="568"/>
        <v>1</v>
      </c>
    </row>
    <row r="4509" spans="1:16" x14ac:dyDescent="0.15">
      <c r="A4509">
        <v>16552</v>
      </c>
      <c r="B4509" s="1">
        <v>41837.442858796298</v>
      </c>
      <c r="C4509">
        <v>63</v>
      </c>
      <c r="D4509" t="s">
        <v>15903</v>
      </c>
      <c r="F4509" t="s">
        <v>15904</v>
      </c>
      <c r="G4509">
        <v>4507</v>
      </c>
      <c r="H4509" s="2">
        <v>43159</v>
      </c>
      <c r="I4509" s="3">
        <f t="shared" si="561"/>
        <v>1322.5571412037025</v>
      </c>
      <c r="J4509" s="3">
        <f t="shared" si="562"/>
        <v>12.515149239552315</v>
      </c>
      <c r="K4509">
        <f t="shared" si="563"/>
        <v>0.11692009118623176</v>
      </c>
      <c r="L4509" s="4">
        <f t="shared" si="564"/>
        <v>0.11692009118623176</v>
      </c>
      <c r="M4509">
        <f t="shared" si="565"/>
        <v>4.7634992876498056E-2</v>
      </c>
      <c r="N4509">
        <f t="shared" si="566"/>
        <v>2.2288333868233545</v>
      </c>
      <c r="O4509" s="4">
        <f t="shared" si="567"/>
        <v>1</v>
      </c>
      <c r="P4509">
        <f t="shared" si="568"/>
        <v>0.3376900683896738</v>
      </c>
    </row>
    <row r="4510" spans="1:16" x14ac:dyDescent="0.15">
      <c r="A4510">
        <v>716</v>
      </c>
      <c r="B4510" s="1">
        <v>43155.492222222223</v>
      </c>
      <c r="C4510">
        <v>0</v>
      </c>
      <c r="D4510" t="s">
        <v>15905</v>
      </c>
      <c r="E4510" t="s">
        <v>15906</v>
      </c>
      <c r="F4510" t="s">
        <v>15907</v>
      </c>
      <c r="G4510">
        <v>4508</v>
      </c>
      <c r="H4510" s="2">
        <v>43159</v>
      </c>
      <c r="I4510" s="3">
        <f t="shared" si="561"/>
        <v>4.507777777776937</v>
      </c>
      <c r="J4510" s="3">
        <f t="shared" si="562"/>
        <v>158.83657875280261</v>
      </c>
      <c r="K4510">
        <f t="shared" si="563"/>
        <v>1.4838965893267351</v>
      </c>
      <c r="L4510" s="4">
        <f t="shared" si="564"/>
        <v>1</v>
      </c>
      <c r="M4510">
        <f t="shared" si="565"/>
        <v>0</v>
      </c>
      <c r="N4510">
        <f t="shared" si="566"/>
        <v>0</v>
      </c>
      <c r="O4510" s="4">
        <f t="shared" si="567"/>
        <v>0</v>
      </c>
      <c r="P4510">
        <f t="shared" si="568"/>
        <v>0.75</v>
      </c>
    </row>
    <row r="4511" spans="1:16" x14ac:dyDescent="0.15">
      <c r="A4511">
        <v>22488</v>
      </c>
      <c r="B4511" s="1">
        <v>42942.417337962965</v>
      </c>
      <c r="C4511">
        <v>20</v>
      </c>
      <c r="D4511" t="s">
        <v>15908</v>
      </c>
      <c r="E4511" t="s">
        <v>15909</v>
      </c>
      <c r="F4511" t="s">
        <v>15910</v>
      </c>
      <c r="G4511">
        <v>4509</v>
      </c>
      <c r="H4511" s="2">
        <v>43159</v>
      </c>
      <c r="I4511" s="3">
        <f t="shared" si="561"/>
        <v>217.58266203703533</v>
      </c>
      <c r="J4511" s="3">
        <f t="shared" si="562"/>
        <v>103.35382327555243</v>
      </c>
      <c r="K4511">
        <f t="shared" si="563"/>
        <v>0.96556087430688431</v>
      </c>
      <c r="L4511" s="4">
        <f t="shared" si="564"/>
        <v>0.96556087430688431</v>
      </c>
      <c r="M4511">
        <f t="shared" si="565"/>
        <v>9.1919088647769862E-2</v>
      </c>
      <c r="N4511">
        <f t="shared" si="566"/>
        <v>4.3008788559219893</v>
      </c>
      <c r="O4511" s="4">
        <f t="shared" si="567"/>
        <v>1</v>
      </c>
      <c r="P4511">
        <f t="shared" si="568"/>
        <v>0.97417065573016326</v>
      </c>
    </row>
    <row r="4512" spans="1:16" x14ac:dyDescent="0.15">
      <c r="A4512">
        <v>292438</v>
      </c>
      <c r="B4512" s="1">
        <v>41646.662499999999</v>
      </c>
      <c r="C4512">
        <v>123</v>
      </c>
      <c r="D4512" t="s">
        <v>15911</v>
      </c>
      <c r="E4512" t="s">
        <v>15911</v>
      </c>
      <c r="F4512" t="s">
        <v>15912</v>
      </c>
      <c r="G4512">
        <v>4510</v>
      </c>
      <c r="H4512" s="2">
        <v>43159</v>
      </c>
      <c r="I4512" s="3">
        <f t="shared" si="561"/>
        <v>1513.3375000000015</v>
      </c>
      <c r="J4512" s="3">
        <f t="shared" si="562"/>
        <v>193.24043711333374</v>
      </c>
      <c r="K4512">
        <f t="shared" si="563"/>
        <v>1.805307239705475</v>
      </c>
      <c r="L4512" s="4">
        <f t="shared" si="564"/>
        <v>1</v>
      </c>
      <c r="M4512">
        <f t="shared" si="565"/>
        <v>8.1277309258509678E-2</v>
      </c>
      <c r="N4512">
        <f t="shared" si="566"/>
        <v>3.8029517698513202</v>
      </c>
      <c r="O4512" s="4">
        <f t="shared" si="567"/>
        <v>1</v>
      </c>
      <c r="P4512">
        <f t="shared" si="568"/>
        <v>1</v>
      </c>
    </row>
    <row r="4513" spans="1:16" x14ac:dyDescent="0.15">
      <c r="A4513">
        <v>38432</v>
      </c>
      <c r="B4513" s="1">
        <v>42714.809791666667</v>
      </c>
      <c r="C4513">
        <v>43</v>
      </c>
      <c r="D4513" t="s">
        <v>15913</v>
      </c>
      <c r="E4513" t="s">
        <v>15914</v>
      </c>
      <c r="F4513" t="s">
        <v>15915</v>
      </c>
      <c r="G4513">
        <v>4511</v>
      </c>
      <c r="H4513" s="2">
        <v>43159</v>
      </c>
      <c r="I4513" s="3">
        <f t="shared" si="561"/>
        <v>445.19020833333343</v>
      </c>
      <c r="J4513" s="3">
        <f t="shared" si="562"/>
        <v>86.327145747159548</v>
      </c>
      <c r="K4513">
        <f t="shared" si="563"/>
        <v>0.80649279999844958</v>
      </c>
      <c r="L4513" s="4">
        <f t="shared" si="564"/>
        <v>0.80649279999844958</v>
      </c>
      <c r="M4513">
        <f t="shared" si="565"/>
        <v>9.6587928474392709E-2</v>
      </c>
      <c r="N4513">
        <f t="shared" si="566"/>
        <v>4.5193330941809737</v>
      </c>
      <c r="O4513" s="4">
        <f t="shared" si="567"/>
        <v>1</v>
      </c>
      <c r="P4513">
        <f t="shared" si="568"/>
        <v>0.85486959999883716</v>
      </c>
    </row>
    <row r="4514" spans="1:16" x14ac:dyDescent="0.15">
      <c r="A4514">
        <v>74697</v>
      </c>
      <c r="B4514" s="1">
        <v>42810.728831018518</v>
      </c>
      <c r="C4514">
        <v>27</v>
      </c>
      <c r="D4514" t="s">
        <v>15916</v>
      </c>
      <c r="E4514" t="s">
        <v>15917</v>
      </c>
      <c r="F4514" t="s">
        <v>15918</v>
      </c>
      <c r="G4514">
        <v>4512</v>
      </c>
      <c r="H4514" s="2">
        <v>43159</v>
      </c>
      <c r="I4514" s="3">
        <f t="shared" si="561"/>
        <v>349.27116898148233</v>
      </c>
      <c r="J4514" s="3">
        <f t="shared" si="562"/>
        <v>213.86534771199592</v>
      </c>
      <c r="K4514">
        <f t="shared" si="563"/>
        <v>1.9979910329024726</v>
      </c>
      <c r="L4514" s="4">
        <f t="shared" si="564"/>
        <v>1</v>
      </c>
      <c r="M4514">
        <f t="shared" si="565"/>
        <v>7.7303832660265998E-2</v>
      </c>
      <c r="N4514">
        <f t="shared" si="566"/>
        <v>3.6170334612900472</v>
      </c>
      <c r="O4514" s="4">
        <f t="shared" si="567"/>
        <v>1</v>
      </c>
      <c r="P4514">
        <f t="shared" si="568"/>
        <v>1</v>
      </c>
    </row>
    <row r="4515" spans="1:16" x14ac:dyDescent="0.15">
      <c r="A4515">
        <v>389388</v>
      </c>
      <c r="B4515" s="1">
        <v>42034.749618055554</v>
      </c>
      <c r="C4515">
        <v>92</v>
      </c>
      <c r="D4515" t="s">
        <v>15919</v>
      </c>
      <c r="F4515" t="s">
        <v>15920</v>
      </c>
      <c r="G4515">
        <v>4513</v>
      </c>
      <c r="H4515" s="2">
        <v>43159</v>
      </c>
      <c r="I4515" s="3">
        <f t="shared" si="561"/>
        <v>1125.2503819444464</v>
      </c>
      <c r="J4515" s="3">
        <f t="shared" si="562"/>
        <v>346.0456501486654</v>
      </c>
      <c r="K4515">
        <f t="shared" si="563"/>
        <v>3.23285709147709</v>
      </c>
      <c r="L4515" s="4">
        <f t="shared" si="564"/>
        <v>1</v>
      </c>
      <c r="M4515">
        <f t="shared" si="565"/>
        <v>8.1759581224067554E-2</v>
      </c>
      <c r="N4515">
        <f t="shared" si="566"/>
        <v>3.8255171948352431</v>
      </c>
      <c r="O4515" s="4">
        <f t="shared" si="567"/>
        <v>1</v>
      </c>
      <c r="P4515">
        <f t="shared" si="568"/>
        <v>1</v>
      </c>
    </row>
    <row r="4516" spans="1:16" x14ac:dyDescent="0.15">
      <c r="A4516">
        <v>458153</v>
      </c>
      <c r="B4516" s="1">
        <v>42590.509062500001</v>
      </c>
      <c r="C4516">
        <v>16</v>
      </c>
      <c r="D4516" t="s">
        <v>15921</v>
      </c>
      <c r="E4516" t="s">
        <v>15922</v>
      </c>
      <c r="F4516" t="s">
        <v>15923</v>
      </c>
      <c r="G4516">
        <v>4514</v>
      </c>
      <c r="H4516" s="2">
        <v>43159</v>
      </c>
      <c r="I4516" s="3">
        <f t="shared" si="561"/>
        <v>569.49093749999884</v>
      </c>
      <c r="J4516" s="3">
        <f t="shared" si="562"/>
        <v>804.49568172452427</v>
      </c>
      <c r="K4516">
        <f t="shared" si="563"/>
        <v>7.5158279510477319</v>
      </c>
      <c r="L4516" s="4">
        <f t="shared" si="564"/>
        <v>1</v>
      </c>
      <c r="M4516">
        <f t="shared" si="565"/>
        <v>2.8095267099838676E-2</v>
      </c>
      <c r="N4516">
        <f t="shared" si="566"/>
        <v>1.3145728705406234</v>
      </c>
      <c r="O4516" s="4">
        <f t="shared" si="567"/>
        <v>1</v>
      </c>
      <c r="P4516">
        <f t="shared" si="568"/>
        <v>1</v>
      </c>
    </row>
    <row r="4517" spans="1:16" x14ac:dyDescent="0.15">
      <c r="A4517">
        <v>30103</v>
      </c>
      <c r="B4517" s="1">
        <v>42754.697766203702</v>
      </c>
      <c r="C4517">
        <v>15</v>
      </c>
      <c r="D4517" t="s">
        <v>15924</v>
      </c>
      <c r="E4517" t="s">
        <v>15925</v>
      </c>
      <c r="F4517" t="s">
        <v>15926</v>
      </c>
      <c r="G4517">
        <v>4515</v>
      </c>
      <c r="H4517" s="2">
        <v>43159</v>
      </c>
      <c r="I4517" s="3">
        <f t="shared" si="561"/>
        <v>405.30223379629751</v>
      </c>
      <c r="J4517" s="3">
        <f t="shared" si="562"/>
        <v>74.272968392100168</v>
      </c>
      <c r="K4517">
        <f t="shared" si="563"/>
        <v>0.69387923954050268</v>
      </c>
      <c r="L4517" s="4">
        <f t="shared" si="564"/>
        <v>0.69387923954050268</v>
      </c>
      <c r="M4517">
        <f t="shared" si="565"/>
        <v>3.700941852577825E-2</v>
      </c>
      <c r="N4517">
        <f t="shared" si="566"/>
        <v>1.731664531808313</v>
      </c>
      <c r="O4517" s="4">
        <f t="shared" si="567"/>
        <v>1</v>
      </c>
      <c r="P4517">
        <f t="shared" si="568"/>
        <v>0.77040942965537695</v>
      </c>
    </row>
    <row r="4518" spans="1:16" x14ac:dyDescent="0.15">
      <c r="A4518">
        <v>15857</v>
      </c>
      <c r="B4518" s="1">
        <v>42983.396111111113</v>
      </c>
      <c r="C4518">
        <v>5</v>
      </c>
      <c r="D4518" t="s">
        <v>15927</v>
      </c>
      <c r="E4518" t="s">
        <v>15927</v>
      </c>
      <c r="F4518" t="s">
        <v>15928</v>
      </c>
      <c r="G4518">
        <v>4516</v>
      </c>
      <c r="H4518" s="2">
        <v>43159</v>
      </c>
      <c r="I4518" s="3">
        <f t="shared" si="561"/>
        <v>176.60388888888701</v>
      </c>
      <c r="J4518" s="3">
        <f t="shared" si="562"/>
        <v>89.788509753466812</v>
      </c>
      <c r="K4518">
        <f t="shared" si="563"/>
        <v>0.83882984908190594</v>
      </c>
      <c r="L4518" s="4">
        <f t="shared" si="564"/>
        <v>0.83882984908190594</v>
      </c>
      <c r="M4518">
        <f t="shared" si="565"/>
        <v>2.8311947327195185E-2</v>
      </c>
      <c r="N4518">
        <f t="shared" si="566"/>
        <v>1.3247113023075554</v>
      </c>
      <c r="O4518" s="4">
        <f t="shared" si="567"/>
        <v>1</v>
      </c>
      <c r="P4518">
        <f t="shared" si="568"/>
        <v>0.87912238681142951</v>
      </c>
    </row>
    <row r="4519" spans="1:16" x14ac:dyDescent="0.15">
      <c r="A4519">
        <v>29373</v>
      </c>
      <c r="B4519" s="1">
        <v>42612.436099537037</v>
      </c>
      <c r="C4519">
        <v>0</v>
      </c>
      <c r="D4519" t="s">
        <v>15929</v>
      </c>
      <c r="E4519" t="s">
        <v>15930</v>
      </c>
      <c r="F4519" t="s">
        <v>15931</v>
      </c>
      <c r="G4519">
        <v>4517</v>
      </c>
      <c r="H4519" s="2">
        <v>43159</v>
      </c>
      <c r="I4519" s="3">
        <f t="shared" si="561"/>
        <v>547.56390046296292</v>
      </c>
      <c r="J4519" s="3">
        <f t="shared" si="562"/>
        <v>53.643054217352997</v>
      </c>
      <c r="K4519">
        <f t="shared" si="563"/>
        <v>0.50114870150963076</v>
      </c>
      <c r="L4519" s="4">
        <f t="shared" si="564"/>
        <v>0.50114870150963076</v>
      </c>
      <c r="M4519">
        <f t="shared" si="565"/>
        <v>0</v>
      </c>
      <c r="N4519">
        <f t="shared" si="566"/>
        <v>0</v>
      </c>
      <c r="O4519" s="4">
        <f t="shared" si="567"/>
        <v>0</v>
      </c>
      <c r="P4519">
        <f t="shared" si="568"/>
        <v>0.37586152613222307</v>
      </c>
    </row>
    <row r="4520" spans="1:16" x14ac:dyDescent="0.15">
      <c r="A4520">
        <v>319538</v>
      </c>
      <c r="B4520" s="1">
        <v>41731.551817129628</v>
      </c>
      <c r="C4520">
        <v>225</v>
      </c>
      <c r="D4520" t="s">
        <v>15932</v>
      </c>
      <c r="E4520" t="s">
        <v>15933</v>
      </c>
      <c r="F4520" t="s">
        <v>15934</v>
      </c>
      <c r="G4520">
        <v>4518</v>
      </c>
      <c r="H4520" s="2">
        <v>43159</v>
      </c>
      <c r="I4520" s="3">
        <f t="shared" si="561"/>
        <v>1428.448182870372</v>
      </c>
      <c r="J4520" s="3">
        <f t="shared" si="562"/>
        <v>223.69589869050031</v>
      </c>
      <c r="K4520">
        <f t="shared" si="563"/>
        <v>2.0898308419864229</v>
      </c>
      <c r="L4520" s="4">
        <f t="shared" si="564"/>
        <v>1</v>
      </c>
      <c r="M4520">
        <f t="shared" si="565"/>
        <v>0.15751358901089252</v>
      </c>
      <c r="N4520">
        <f t="shared" si="566"/>
        <v>7.3700346082986323</v>
      </c>
      <c r="O4520" s="4">
        <f t="shared" si="567"/>
        <v>1</v>
      </c>
      <c r="P4520">
        <f t="shared" si="568"/>
        <v>1</v>
      </c>
    </row>
    <row r="4521" spans="1:16" x14ac:dyDescent="0.15">
      <c r="A4521">
        <v>5473</v>
      </c>
      <c r="B4521" s="1">
        <v>42893.456435185188</v>
      </c>
      <c r="C4521">
        <v>1</v>
      </c>
      <c r="D4521" t="s">
        <v>15935</v>
      </c>
      <c r="E4521" t="s">
        <v>15935</v>
      </c>
      <c r="F4521" t="s">
        <v>15936</v>
      </c>
      <c r="G4521">
        <v>4519</v>
      </c>
      <c r="H4521" s="2">
        <v>43159</v>
      </c>
      <c r="I4521" s="3">
        <f t="shared" si="561"/>
        <v>266.54356481481227</v>
      </c>
      <c r="J4521" s="3">
        <f t="shared" si="562"/>
        <v>20.533228794334246</v>
      </c>
      <c r="K4521">
        <f t="shared" si="563"/>
        <v>0.1918272756503859</v>
      </c>
      <c r="L4521" s="4">
        <f t="shared" si="564"/>
        <v>0.1918272756503859</v>
      </c>
      <c r="M4521">
        <f t="shared" si="565"/>
        <v>3.7517319193009768E-3</v>
      </c>
      <c r="N4521">
        <f t="shared" si="566"/>
        <v>0.17554291194770977</v>
      </c>
      <c r="O4521" s="4">
        <f t="shared" si="567"/>
        <v>0.17554291194770977</v>
      </c>
      <c r="P4521">
        <f t="shared" si="568"/>
        <v>0.18775618472471686</v>
      </c>
    </row>
    <row r="4522" spans="1:16" x14ac:dyDescent="0.15">
      <c r="A4522">
        <v>35158</v>
      </c>
      <c r="B4522" s="1">
        <v>42673.855243055557</v>
      </c>
      <c r="C4522">
        <v>8</v>
      </c>
      <c r="D4522" t="s">
        <v>15937</v>
      </c>
      <c r="E4522" t="s">
        <v>15938</v>
      </c>
      <c r="F4522" t="s">
        <v>15939</v>
      </c>
      <c r="G4522">
        <v>4520</v>
      </c>
      <c r="H4522" s="2">
        <v>43159</v>
      </c>
      <c r="I4522" s="3">
        <f t="shared" si="561"/>
        <v>486.14475694444263</v>
      </c>
      <c r="J4522" s="3">
        <f t="shared" si="562"/>
        <v>72.320022992694561</v>
      </c>
      <c r="K4522">
        <f t="shared" si="563"/>
        <v>0.67563426700285167</v>
      </c>
      <c r="L4522" s="4">
        <f t="shared" si="564"/>
        <v>0.67563426700285167</v>
      </c>
      <c r="M4522">
        <f t="shared" si="565"/>
        <v>1.6456003866589582E-2</v>
      </c>
      <c r="N4522">
        <f t="shared" si="566"/>
        <v>0.76997368146233003</v>
      </c>
      <c r="O4522" s="4">
        <f t="shared" si="567"/>
        <v>0.76997368146233003</v>
      </c>
      <c r="P4522">
        <f t="shared" si="568"/>
        <v>0.69921912061772129</v>
      </c>
    </row>
    <row r="4523" spans="1:16" x14ac:dyDescent="0.15">
      <c r="A4523">
        <v>56339</v>
      </c>
      <c r="B4523" s="1">
        <v>42200.568483796298</v>
      </c>
      <c r="C4523">
        <v>21</v>
      </c>
      <c r="D4523" t="s">
        <v>15940</v>
      </c>
      <c r="F4523" t="s">
        <v>15941</v>
      </c>
      <c r="G4523">
        <v>4521</v>
      </c>
      <c r="H4523" s="2">
        <v>43159</v>
      </c>
      <c r="I4523" s="3">
        <f t="shared" si="561"/>
        <v>959.4315162037019</v>
      </c>
      <c r="J4523" s="3">
        <f t="shared" si="562"/>
        <v>58.721231321359234</v>
      </c>
      <c r="K4523">
        <f t="shared" si="563"/>
        <v>0.54859047936584782</v>
      </c>
      <c r="L4523" s="4">
        <f t="shared" si="564"/>
        <v>0.54859047936584782</v>
      </c>
      <c r="M4523">
        <f t="shared" si="565"/>
        <v>2.1887961407702373E-2</v>
      </c>
      <c r="N4523">
        <f t="shared" si="566"/>
        <v>1.0241340705449606</v>
      </c>
      <c r="O4523" s="4">
        <f t="shared" si="567"/>
        <v>1</v>
      </c>
      <c r="P4523">
        <f t="shared" si="568"/>
        <v>0.66144285952438586</v>
      </c>
    </row>
    <row r="4524" spans="1:16" x14ac:dyDescent="0.15">
      <c r="A4524">
        <v>9366</v>
      </c>
      <c r="B4524" s="1">
        <v>42944.482592592591</v>
      </c>
      <c r="C4524">
        <v>3</v>
      </c>
      <c r="D4524" t="s">
        <v>15942</v>
      </c>
      <c r="E4524" t="s">
        <v>15943</v>
      </c>
      <c r="F4524" t="s">
        <v>15944</v>
      </c>
      <c r="G4524">
        <v>4522</v>
      </c>
      <c r="H4524" s="2">
        <v>43159</v>
      </c>
      <c r="I4524" s="3">
        <f t="shared" si="561"/>
        <v>215.51740740740934</v>
      </c>
      <c r="J4524" s="3">
        <f t="shared" si="562"/>
        <v>43.458206521084961</v>
      </c>
      <c r="K4524">
        <f t="shared" si="563"/>
        <v>0.40599895150887588</v>
      </c>
      <c r="L4524" s="4">
        <f t="shared" si="564"/>
        <v>0.40599895150887588</v>
      </c>
      <c r="M4524">
        <f t="shared" si="565"/>
        <v>1.391998927645258E-2</v>
      </c>
      <c r="N4524">
        <f t="shared" si="566"/>
        <v>0.65131398096393389</v>
      </c>
      <c r="O4524" s="4">
        <f t="shared" si="567"/>
        <v>0.65131398096393389</v>
      </c>
      <c r="P4524">
        <f t="shared" si="568"/>
        <v>0.46732770887264036</v>
      </c>
    </row>
    <row r="4525" spans="1:16" x14ac:dyDescent="0.15">
      <c r="A4525">
        <v>1819</v>
      </c>
      <c r="B4525" s="1">
        <v>43126.484594907408</v>
      </c>
      <c r="C4525">
        <v>0</v>
      </c>
      <c r="D4525" t="s">
        <v>15945</v>
      </c>
      <c r="E4525" t="s">
        <v>15946</v>
      </c>
      <c r="F4525" t="s">
        <v>15947</v>
      </c>
      <c r="G4525">
        <v>4523</v>
      </c>
      <c r="H4525" s="2">
        <v>43159</v>
      </c>
      <c r="I4525" s="3">
        <f t="shared" si="561"/>
        <v>33.515405092592118</v>
      </c>
      <c r="J4525" s="3">
        <f t="shared" si="562"/>
        <v>54.273549580400328</v>
      </c>
      <c r="K4525">
        <f t="shared" si="563"/>
        <v>0.50703896889110289</v>
      </c>
      <c r="L4525" s="4">
        <f t="shared" si="564"/>
        <v>0.50703896889110289</v>
      </c>
      <c r="M4525">
        <f t="shared" si="565"/>
        <v>0</v>
      </c>
      <c r="N4525">
        <f t="shared" si="566"/>
        <v>0</v>
      </c>
      <c r="O4525" s="4">
        <f t="shared" si="567"/>
        <v>0</v>
      </c>
      <c r="P4525">
        <f t="shared" si="568"/>
        <v>0.38027922666832714</v>
      </c>
    </row>
    <row r="4526" spans="1:16" x14ac:dyDescent="0.15">
      <c r="A4526">
        <v>4662</v>
      </c>
      <c r="B4526" s="1">
        <v>42783.636736111112</v>
      </c>
      <c r="C4526">
        <v>1</v>
      </c>
      <c r="D4526" t="s">
        <v>15948</v>
      </c>
      <c r="E4526" t="s">
        <v>15949</v>
      </c>
      <c r="F4526" t="s">
        <v>15950</v>
      </c>
      <c r="G4526">
        <v>4524</v>
      </c>
      <c r="H4526" s="2">
        <v>43159</v>
      </c>
      <c r="I4526" s="3">
        <f t="shared" si="561"/>
        <v>376.36326388888847</v>
      </c>
      <c r="J4526" s="3">
        <f t="shared" si="562"/>
        <v>12.386968780715897</v>
      </c>
      <c r="K4526">
        <f t="shared" si="563"/>
        <v>0.11572259280658133</v>
      </c>
      <c r="L4526" s="4">
        <f t="shared" si="564"/>
        <v>0.11572259280658133</v>
      </c>
      <c r="M4526">
        <f t="shared" si="565"/>
        <v>2.6570074604710201E-3</v>
      </c>
      <c r="N4526">
        <f t="shared" si="566"/>
        <v>0.12432093675946213</v>
      </c>
      <c r="O4526" s="4">
        <f t="shared" si="567"/>
        <v>0.12432093675946213</v>
      </c>
      <c r="P4526">
        <f t="shared" si="568"/>
        <v>0.11787217879480152</v>
      </c>
    </row>
    <row r="4527" spans="1:16" x14ac:dyDescent="0.15">
      <c r="A4527">
        <v>10098</v>
      </c>
      <c r="B4527" s="1">
        <v>42977.495150462964</v>
      </c>
      <c r="C4527">
        <v>4</v>
      </c>
      <c r="D4527" t="s">
        <v>15951</v>
      </c>
      <c r="E4527" t="s">
        <v>15952</v>
      </c>
      <c r="F4527" t="s">
        <v>15953</v>
      </c>
      <c r="G4527">
        <v>4525</v>
      </c>
      <c r="H4527" s="2">
        <v>43159</v>
      </c>
      <c r="I4527" s="3">
        <f t="shared" si="561"/>
        <v>182.50484953703562</v>
      </c>
      <c r="J4527" s="3">
        <f t="shared" si="562"/>
        <v>55.330036575005188</v>
      </c>
      <c r="K4527">
        <f t="shared" si="563"/>
        <v>0.51690897150808224</v>
      </c>
      <c r="L4527" s="4">
        <f t="shared" si="564"/>
        <v>0.51690897150808224</v>
      </c>
      <c r="M4527">
        <f t="shared" si="565"/>
        <v>2.1917225816995518E-2</v>
      </c>
      <c r="N4527">
        <f t="shared" si="566"/>
        <v>1.0255033473840973</v>
      </c>
      <c r="O4527" s="4">
        <f t="shared" si="567"/>
        <v>1</v>
      </c>
      <c r="P4527">
        <f t="shared" si="568"/>
        <v>0.63768172863106165</v>
      </c>
    </row>
    <row r="4528" spans="1:16" x14ac:dyDescent="0.15">
      <c r="A4528">
        <v>10392</v>
      </c>
      <c r="B4528" s="1">
        <v>42977.495104166665</v>
      </c>
      <c r="C4528">
        <v>0</v>
      </c>
      <c r="D4528" t="s">
        <v>15954</v>
      </c>
      <c r="E4528" t="s">
        <v>15955</v>
      </c>
      <c r="F4528" t="s">
        <v>15956</v>
      </c>
      <c r="G4528">
        <v>4526</v>
      </c>
      <c r="H4528" s="2">
        <v>43159</v>
      </c>
      <c r="I4528" s="3">
        <f t="shared" si="561"/>
        <v>182.50489583333547</v>
      </c>
      <c r="J4528" s="3">
        <f t="shared" si="562"/>
        <v>56.940938228254623</v>
      </c>
      <c r="K4528">
        <f t="shared" si="563"/>
        <v>0.53195847388195183</v>
      </c>
      <c r="L4528" s="4">
        <f t="shared" si="564"/>
        <v>0.53195847388195183</v>
      </c>
      <c r="M4528">
        <f t="shared" si="565"/>
        <v>0</v>
      </c>
      <c r="N4528">
        <f t="shared" si="566"/>
        <v>0</v>
      </c>
      <c r="O4528" s="4">
        <f t="shared" si="567"/>
        <v>0</v>
      </c>
      <c r="P4528">
        <f t="shared" si="568"/>
        <v>0.39896885541146387</v>
      </c>
    </row>
    <row r="4529" spans="1:16" x14ac:dyDescent="0.15">
      <c r="A4529">
        <v>25321</v>
      </c>
      <c r="B4529" s="1">
        <v>42697.620092592595</v>
      </c>
      <c r="C4529">
        <v>12</v>
      </c>
      <c r="D4529" t="s">
        <v>15957</v>
      </c>
      <c r="E4529" t="s">
        <v>15958</v>
      </c>
      <c r="F4529" t="s">
        <v>15959</v>
      </c>
      <c r="G4529">
        <v>4527</v>
      </c>
      <c r="H4529" s="2">
        <v>43159</v>
      </c>
      <c r="I4529" s="3">
        <f t="shared" si="561"/>
        <v>462.37990740740497</v>
      </c>
      <c r="J4529" s="3">
        <f t="shared" si="562"/>
        <v>54.762327675474779</v>
      </c>
      <c r="K4529">
        <f t="shared" si="563"/>
        <v>0.51160527316379423</v>
      </c>
      <c r="L4529" s="4">
        <f t="shared" si="564"/>
        <v>0.51160527316379423</v>
      </c>
      <c r="M4529">
        <f t="shared" si="565"/>
        <v>2.5952684811251427E-2</v>
      </c>
      <c r="N4529">
        <f t="shared" si="566"/>
        <v>1.2143218019364808</v>
      </c>
      <c r="O4529" s="4">
        <f t="shared" si="567"/>
        <v>1</v>
      </c>
      <c r="P4529">
        <f t="shared" si="568"/>
        <v>0.6337039548728457</v>
      </c>
    </row>
    <row r="4530" spans="1:16" x14ac:dyDescent="0.15">
      <c r="A4530">
        <v>32259</v>
      </c>
      <c r="B4530" s="1">
        <v>42078.686354166668</v>
      </c>
      <c r="C4530">
        <v>37</v>
      </c>
      <c r="D4530" t="s">
        <v>15960</v>
      </c>
      <c r="F4530" t="s">
        <v>15961</v>
      </c>
      <c r="G4530">
        <v>4528</v>
      </c>
      <c r="H4530" s="2">
        <v>43159</v>
      </c>
      <c r="I4530" s="3">
        <f t="shared" si="561"/>
        <v>1081.313645833332</v>
      </c>
      <c r="J4530" s="3">
        <f t="shared" si="562"/>
        <v>29.833157219743654</v>
      </c>
      <c r="K4530">
        <f t="shared" si="563"/>
        <v>0.27870985760856898</v>
      </c>
      <c r="L4530" s="4">
        <f t="shared" si="564"/>
        <v>0.27870985760856898</v>
      </c>
      <c r="M4530">
        <f t="shared" si="565"/>
        <v>3.4217639019514405E-2</v>
      </c>
      <c r="N4530">
        <f t="shared" si="566"/>
        <v>1.6010376334619072</v>
      </c>
      <c r="O4530" s="4">
        <f t="shared" si="567"/>
        <v>1</v>
      </c>
      <c r="P4530">
        <f t="shared" si="568"/>
        <v>0.45903239320642675</v>
      </c>
    </row>
    <row r="4531" spans="1:16" x14ac:dyDescent="0.15">
      <c r="A4531">
        <v>18475</v>
      </c>
      <c r="B4531" s="1">
        <v>42797.909386574072</v>
      </c>
      <c r="C4531">
        <v>4</v>
      </c>
      <c r="D4531" t="s">
        <v>15962</v>
      </c>
      <c r="E4531" t="s">
        <v>15962</v>
      </c>
      <c r="F4531" t="s">
        <v>15963</v>
      </c>
      <c r="G4531">
        <v>4529</v>
      </c>
      <c r="H4531" s="2">
        <v>43159</v>
      </c>
      <c r="I4531" s="3">
        <f t="shared" si="561"/>
        <v>362.09061342592759</v>
      </c>
      <c r="J4531" s="3">
        <f t="shared" si="562"/>
        <v>51.023139830106111</v>
      </c>
      <c r="K4531">
        <f t="shared" si="563"/>
        <v>0.47667271459219601</v>
      </c>
      <c r="L4531" s="4">
        <f t="shared" si="564"/>
        <v>0.47667271459219601</v>
      </c>
      <c r="M4531">
        <f t="shared" si="565"/>
        <v>1.1046958555909307E-2</v>
      </c>
      <c r="N4531">
        <f t="shared" si="566"/>
        <v>0.51688535182740381</v>
      </c>
      <c r="O4531" s="4">
        <f t="shared" si="567"/>
        <v>0.51688535182740381</v>
      </c>
      <c r="P4531">
        <f t="shared" si="568"/>
        <v>0.48672587390099797</v>
      </c>
    </row>
    <row r="4532" spans="1:16" x14ac:dyDescent="0.15">
      <c r="A4532">
        <v>4169</v>
      </c>
      <c r="B4532" s="1">
        <v>42888.497349537036</v>
      </c>
      <c r="C4532">
        <v>0</v>
      </c>
      <c r="D4532" t="s">
        <v>15964</v>
      </c>
      <c r="E4532" t="s">
        <v>15964</v>
      </c>
      <c r="F4532" t="s">
        <v>15965</v>
      </c>
      <c r="G4532">
        <v>4530</v>
      </c>
      <c r="H4532" s="2">
        <v>43159</v>
      </c>
      <c r="I4532" s="3">
        <f t="shared" si="561"/>
        <v>271.50265046296408</v>
      </c>
      <c r="J4532" s="3">
        <f t="shared" si="562"/>
        <v>15.355282878053144</v>
      </c>
      <c r="K4532">
        <f t="shared" si="563"/>
        <v>0.14345342911440812</v>
      </c>
      <c r="L4532" s="4">
        <f t="shared" si="564"/>
        <v>0.14345342911440812</v>
      </c>
      <c r="M4532">
        <f t="shared" si="565"/>
        <v>0</v>
      </c>
      <c r="N4532">
        <f t="shared" si="566"/>
        <v>0</v>
      </c>
      <c r="O4532" s="4">
        <f t="shared" si="567"/>
        <v>0</v>
      </c>
      <c r="P4532">
        <f t="shared" si="568"/>
        <v>0.10759007183580609</v>
      </c>
    </row>
    <row r="4533" spans="1:16" x14ac:dyDescent="0.15">
      <c r="A4533">
        <v>5610</v>
      </c>
      <c r="B4533" s="1">
        <v>43062.48065972222</v>
      </c>
      <c r="C4533">
        <v>10</v>
      </c>
      <c r="D4533" t="s">
        <v>15966</v>
      </c>
      <c r="E4533" t="s">
        <v>15967</v>
      </c>
      <c r="F4533" t="s">
        <v>15968</v>
      </c>
      <c r="G4533">
        <v>4531</v>
      </c>
      <c r="H4533" s="2">
        <v>43159</v>
      </c>
      <c r="I4533" s="3">
        <f t="shared" si="561"/>
        <v>97.519340277780429</v>
      </c>
      <c r="J4533" s="3">
        <f t="shared" si="562"/>
        <v>57.527050367856376</v>
      </c>
      <c r="K4533">
        <f t="shared" si="563"/>
        <v>0.53743410054016383</v>
      </c>
      <c r="L4533" s="4">
        <f t="shared" si="564"/>
        <v>0.53743410054016383</v>
      </c>
      <c r="M4533">
        <f t="shared" si="565"/>
        <v>0.10254376179653543</v>
      </c>
      <c r="N4533">
        <f t="shared" si="566"/>
        <v>4.7980055438476157</v>
      </c>
      <c r="O4533" s="4">
        <f t="shared" si="567"/>
        <v>1</v>
      </c>
      <c r="P4533">
        <f t="shared" si="568"/>
        <v>0.65307557540512284</v>
      </c>
    </row>
    <row r="4534" spans="1:16" x14ac:dyDescent="0.15">
      <c r="A4534">
        <v>8356</v>
      </c>
      <c r="B4534" s="1">
        <v>42888.501631944448</v>
      </c>
      <c r="C4534">
        <v>1</v>
      </c>
      <c r="D4534" t="s">
        <v>15969</v>
      </c>
      <c r="E4534" t="s">
        <v>15970</v>
      </c>
      <c r="F4534" t="s">
        <v>15971</v>
      </c>
      <c r="G4534">
        <v>4532</v>
      </c>
      <c r="H4534" s="2">
        <v>43159</v>
      </c>
      <c r="I4534" s="3">
        <f t="shared" si="561"/>
        <v>271.49836805555242</v>
      </c>
      <c r="J4534" s="3">
        <f t="shared" si="562"/>
        <v>30.777348902112898</v>
      </c>
      <c r="K4534">
        <f t="shared" si="563"/>
        <v>0.28753076541292871</v>
      </c>
      <c r="L4534" s="4">
        <f t="shared" si="564"/>
        <v>0.28753076541292871</v>
      </c>
      <c r="M4534">
        <f t="shared" si="565"/>
        <v>3.6832633918277764E-3</v>
      </c>
      <c r="N4534">
        <f t="shared" si="566"/>
        <v>0.17233928094529613</v>
      </c>
      <c r="O4534" s="4">
        <f t="shared" si="567"/>
        <v>0.17233928094529613</v>
      </c>
      <c r="P4534">
        <f t="shared" si="568"/>
        <v>0.25873289429602059</v>
      </c>
    </row>
    <row r="4535" spans="1:16" x14ac:dyDescent="0.15">
      <c r="A4535">
        <v>12242</v>
      </c>
      <c r="B4535" s="1">
        <v>42888.497430555559</v>
      </c>
      <c r="C4535">
        <v>4</v>
      </c>
      <c r="D4535" t="s">
        <v>15972</v>
      </c>
      <c r="E4535" t="s">
        <v>15972</v>
      </c>
      <c r="F4535" t="s">
        <v>15973</v>
      </c>
      <c r="G4535">
        <v>4533</v>
      </c>
      <c r="H4535" s="2">
        <v>43159</v>
      </c>
      <c r="I4535" s="3">
        <f t="shared" si="561"/>
        <v>271.50256944444118</v>
      </c>
      <c r="J4535" s="3">
        <f t="shared" si="562"/>
        <v>45.089812685935321</v>
      </c>
      <c r="K4535">
        <f t="shared" si="563"/>
        <v>0.421241881331193</v>
      </c>
      <c r="L4535" s="4">
        <f t="shared" si="564"/>
        <v>0.421241881331193</v>
      </c>
      <c r="M4535">
        <f t="shared" si="565"/>
        <v>1.4732825579459345E-2</v>
      </c>
      <c r="N4535">
        <f t="shared" si="566"/>
        <v>0.6893464562675542</v>
      </c>
      <c r="O4535" s="4">
        <f t="shared" si="567"/>
        <v>0.6893464562675542</v>
      </c>
      <c r="P4535">
        <f t="shared" si="568"/>
        <v>0.48826802506528327</v>
      </c>
    </row>
    <row r="4536" spans="1:16" x14ac:dyDescent="0.15">
      <c r="A4536">
        <v>2898</v>
      </c>
      <c r="B4536" s="1">
        <v>42208.484699074077</v>
      </c>
      <c r="C4536">
        <v>1</v>
      </c>
      <c r="D4536" t="s">
        <v>15974</v>
      </c>
      <c r="F4536" t="s">
        <v>15975</v>
      </c>
      <c r="G4536">
        <v>4534</v>
      </c>
      <c r="H4536" s="2">
        <v>43159</v>
      </c>
      <c r="I4536" s="3">
        <f t="shared" si="561"/>
        <v>951.51530092592293</v>
      </c>
      <c r="J4536" s="3">
        <f t="shared" si="562"/>
        <v>3.0456683115657159</v>
      </c>
      <c r="K4536">
        <f t="shared" si="563"/>
        <v>2.8453501424168252E-2</v>
      </c>
      <c r="L4536" s="4">
        <f t="shared" si="564"/>
        <v>2.8453501424168252E-2</v>
      </c>
      <c r="M4536">
        <f t="shared" si="565"/>
        <v>1.0509552489874796E-3</v>
      </c>
      <c r="N4536">
        <f t="shared" si="566"/>
        <v>4.9174021146043481E-2</v>
      </c>
      <c r="O4536" s="4">
        <f t="shared" si="567"/>
        <v>4.9174021146043481E-2</v>
      </c>
      <c r="P4536">
        <f t="shared" si="568"/>
        <v>3.363363135463706E-2</v>
      </c>
    </row>
    <row r="4537" spans="1:16" x14ac:dyDescent="0.15">
      <c r="A4537">
        <v>664</v>
      </c>
      <c r="B4537" s="1">
        <v>43123.640601851854</v>
      </c>
      <c r="C4537">
        <v>0</v>
      </c>
      <c r="D4537" t="s">
        <v>15976</v>
      </c>
      <c r="E4537" t="s">
        <v>15977</v>
      </c>
      <c r="F4537" t="s">
        <v>15978</v>
      </c>
      <c r="G4537">
        <v>4535</v>
      </c>
      <c r="H4537" s="2">
        <v>43159</v>
      </c>
      <c r="I4537" s="3">
        <f t="shared" si="561"/>
        <v>36.359398148146283</v>
      </c>
      <c r="J4537" s="3">
        <f t="shared" si="562"/>
        <v>18.26212846798326</v>
      </c>
      <c r="K4537">
        <f t="shared" si="563"/>
        <v>0.17061000910666416</v>
      </c>
      <c r="L4537" s="4">
        <f t="shared" si="564"/>
        <v>0.17061000910666416</v>
      </c>
      <c r="M4537">
        <f t="shared" si="565"/>
        <v>0</v>
      </c>
      <c r="N4537">
        <f t="shared" si="566"/>
        <v>0</v>
      </c>
      <c r="O4537" s="4">
        <f t="shared" si="567"/>
        <v>0</v>
      </c>
      <c r="P4537">
        <f t="shared" si="568"/>
        <v>0.12795750682999812</v>
      </c>
    </row>
    <row r="4538" spans="1:16" x14ac:dyDescent="0.15">
      <c r="A4538">
        <v>10746</v>
      </c>
      <c r="B4538" s="1">
        <v>42730.414861111109</v>
      </c>
      <c r="C4538">
        <v>4</v>
      </c>
      <c r="D4538" t="s">
        <v>15979</v>
      </c>
      <c r="E4538" t="s">
        <v>15980</v>
      </c>
      <c r="F4538" t="s">
        <v>15981</v>
      </c>
      <c r="G4538">
        <v>4536</v>
      </c>
      <c r="H4538" s="2">
        <v>43159</v>
      </c>
      <c r="I4538" s="3">
        <f t="shared" si="561"/>
        <v>429.58513888889138</v>
      </c>
      <c r="J4538" s="3">
        <f t="shared" si="562"/>
        <v>25.014831816096329</v>
      </c>
      <c r="K4538">
        <f t="shared" si="563"/>
        <v>0.23369568839842744</v>
      </c>
      <c r="L4538" s="4">
        <f t="shared" si="564"/>
        <v>0.23369568839842744</v>
      </c>
      <c r="M4538">
        <f t="shared" si="565"/>
        <v>9.3113090698292676E-3</v>
      </c>
      <c r="N4538">
        <f t="shared" si="566"/>
        <v>0.43567460130986574</v>
      </c>
      <c r="O4538" s="4">
        <f t="shared" si="567"/>
        <v>0.43567460130986574</v>
      </c>
      <c r="P4538">
        <f t="shared" si="568"/>
        <v>0.28419041662628702</v>
      </c>
    </row>
    <row r="4539" spans="1:16" x14ac:dyDescent="0.15">
      <c r="A4539">
        <v>261813</v>
      </c>
      <c r="B4539" s="1">
        <v>42653.655578703707</v>
      </c>
      <c r="C4539">
        <v>59</v>
      </c>
      <c r="D4539" t="s">
        <v>15982</v>
      </c>
      <c r="E4539" t="s">
        <v>15982</v>
      </c>
      <c r="F4539" t="s">
        <v>15983</v>
      </c>
      <c r="G4539">
        <v>4537</v>
      </c>
      <c r="H4539" s="2">
        <v>43159</v>
      </c>
      <c r="I4539" s="3">
        <f t="shared" si="561"/>
        <v>506.34442129629315</v>
      </c>
      <c r="J4539" s="3">
        <f t="shared" si="562"/>
        <v>517.06504305850183</v>
      </c>
      <c r="K4539">
        <f t="shared" si="563"/>
        <v>4.8305690029290815</v>
      </c>
      <c r="L4539" s="4">
        <f t="shared" si="564"/>
        <v>1</v>
      </c>
      <c r="M4539">
        <f t="shared" si="565"/>
        <v>0.11652147731568566</v>
      </c>
      <c r="N4539">
        <f t="shared" si="566"/>
        <v>5.4520205260975994</v>
      </c>
      <c r="O4539" s="4">
        <f t="shared" si="567"/>
        <v>1</v>
      </c>
      <c r="P4539">
        <f t="shared" si="568"/>
        <v>1</v>
      </c>
    </row>
    <row r="4540" spans="1:16" x14ac:dyDescent="0.15">
      <c r="A4540">
        <v>7159</v>
      </c>
      <c r="B4540" s="1">
        <v>42611.66915509259</v>
      </c>
      <c r="C4540">
        <v>2</v>
      </c>
      <c r="D4540" t="s">
        <v>15984</v>
      </c>
      <c r="E4540" t="s">
        <v>15985</v>
      </c>
      <c r="F4540" t="s">
        <v>15986</v>
      </c>
      <c r="G4540">
        <v>4538</v>
      </c>
      <c r="H4540" s="2">
        <v>43159</v>
      </c>
      <c r="I4540" s="3">
        <f t="shared" si="561"/>
        <v>548.33084490741021</v>
      </c>
      <c r="J4540" s="3">
        <f t="shared" si="562"/>
        <v>13.055986301862795</v>
      </c>
      <c r="K4540">
        <f t="shared" si="563"/>
        <v>0.12197274516836652</v>
      </c>
      <c r="L4540" s="4">
        <f t="shared" si="564"/>
        <v>0.12197274516836652</v>
      </c>
      <c r="M4540">
        <f t="shared" si="565"/>
        <v>3.6474329660183807E-3</v>
      </c>
      <c r="N4540">
        <f t="shared" si="566"/>
        <v>0.17066278128641871</v>
      </c>
      <c r="O4540" s="4">
        <f t="shared" si="567"/>
        <v>0.17066278128641871</v>
      </c>
      <c r="P4540">
        <f t="shared" si="568"/>
        <v>0.13414525419787957</v>
      </c>
    </row>
    <row r="4541" spans="1:16" x14ac:dyDescent="0.15">
      <c r="A4541">
        <v>39821</v>
      </c>
      <c r="B4541" s="1">
        <v>42898.575509259259</v>
      </c>
      <c r="C4541">
        <v>4</v>
      </c>
      <c r="D4541" t="s">
        <v>15987</v>
      </c>
      <c r="E4541" t="s">
        <v>15987</v>
      </c>
      <c r="F4541" t="s">
        <v>15988</v>
      </c>
      <c r="G4541">
        <v>4539</v>
      </c>
      <c r="H4541" s="2">
        <v>43159</v>
      </c>
      <c r="I4541" s="3">
        <f t="shared" si="561"/>
        <v>261.42449074074102</v>
      </c>
      <c r="J4541" s="3">
        <f t="shared" si="562"/>
        <v>152.3231426679574</v>
      </c>
      <c r="K4541">
        <f t="shared" si="563"/>
        <v>1.4230462130028938</v>
      </c>
      <c r="L4541" s="4">
        <f t="shared" si="564"/>
        <v>1</v>
      </c>
      <c r="M4541">
        <f t="shared" si="565"/>
        <v>1.5300785280927891E-2</v>
      </c>
      <c r="N4541">
        <f t="shared" si="566"/>
        <v>0.71592119615017269</v>
      </c>
      <c r="O4541" s="4">
        <f t="shared" si="567"/>
        <v>0.71592119615017269</v>
      </c>
      <c r="P4541">
        <f t="shared" si="568"/>
        <v>0.9289802990375432</v>
      </c>
    </row>
    <row r="4542" spans="1:16" x14ac:dyDescent="0.15">
      <c r="A4542">
        <v>2367</v>
      </c>
      <c r="B4542" s="1">
        <v>42965.579756944448</v>
      </c>
      <c r="C4542">
        <v>2</v>
      </c>
      <c r="D4542" t="s">
        <v>15989</v>
      </c>
      <c r="E4542" t="s">
        <v>15990</v>
      </c>
      <c r="F4542" t="s">
        <v>15991</v>
      </c>
      <c r="G4542">
        <v>4540</v>
      </c>
      <c r="H4542" s="2">
        <v>43159</v>
      </c>
      <c r="I4542" s="3">
        <f t="shared" si="561"/>
        <v>194.42024305555242</v>
      </c>
      <c r="J4542" s="3">
        <f t="shared" si="562"/>
        <v>12.174658167275659</v>
      </c>
      <c r="K4542">
        <f t="shared" si="563"/>
        <v>0.11373912654436637</v>
      </c>
      <c r="L4542" s="4">
        <f t="shared" si="564"/>
        <v>0.11373912654436637</v>
      </c>
      <c r="M4542">
        <f t="shared" si="565"/>
        <v>1.0286994649155605E-2</v>
      </c>
      <c r="N4542">
        <f t="shared" si="566"/>
        <v>0.48132676714271805</v>
      </c>
      <c r="O4542" s="4">
        <f t="shared" si="567"/>
        <v>0.48132676714271805</v>
      </c>
      <c r="P4542">
        <f t="shared" si="568"/>
        <v>0.2056360366939543</v>
      </c>
    </row>
    <row r="4543" spans="1:16" x14ac:dyDescent="0.15">
      <c r="A4543">
        <v>8035</v>
      </c>
      <c r="B4543" s="1">
        <v>42093.418564814812</v>
      </c>
      <c r="C4543">
        <v>1</v>
      </c>
      <c r="D4543" t="s">
        <v>15992</v>
      </c>
      <c r="F4543" t="s">
        <v>15993</v>
      </c>
      <c r="G4543">
        <v>4541</v>
      </c>
      <c r="H4543" s="2">
        <v>43159</v>
      </c>
      <c r="I4543" s="3">
        <f t="shared" si="561"/>
        <v>1066.5814351851877</v>
      </c>
      <c r="J4543" s="3">
        <f t="shared" si="562"/>
        <v>7.5334144538198382</v>
      </c>
      <c r="K4543">
        <f t="shared" si="563"/>
        <v>7.0379304954720584E-2</v>
      </c>
      <c r="L4543" s="4">
        <f t="shared" si="564"/>
        <v>7.0379304954720584E-2</v>
      </c>
      <c r="M4543">
        <f t="shared" si="565"/>
        <v>9.3757491646793251E-4</v>
      </c>
      <c r="N4543">
        <f t="shared" si="566"/>
        <v>4.3868974262046168E-2</v>
      </c>
      <c r="O4543" s="4">
        <f t="shared" si="567"/>
        <v>4.3868974262046168E-2</v>
      </c>
      <c r="P4543">
        <f t="shared" si="568"/>
        <v>6.3751722281551987E-2</v>
      </c>
    </row>
    <row r="4544" spans="1:16" x14ac:dyDescent="0.15">
      <c r="A4544">
        <v>4327</v>
      </c>
      <c r="B4544" s="1">
        <v>42817.913414351853</v>
      </c>
      <c r="C4544">
        <v>2</v>
      </c>
      <c r="D4544" t="s">
        <v>15994</v>
      </c>
      <c r="E4544" t="s">
        <v>15995</v>
      </c>
      <c r="F4544" t="s">
        <v>15996</v>
      </c>
      <c r="G4544">
        <v>4542</v>
      </c>
      <c r="H4544" s="2">
        <v>43159</v>
      </c>
      <c r="I4544" s="3">
        <f t="shared" si="561"/>
        <v>342.08658564814687</v>
      </c>
      <c r="J4544" s="3">
        <f t="shared" si="562"/>
        <v>12.648844419905245</v>
      </c>
      <c r="K4544">
        <f t="shared" si="563"/>
        <v>0.1181691096660612</v>
      </c>
      <c r="L4544" s="4">
        <f t="shared" si="564"/>
        <v>0.1181691096660612</v>
      </c>
      <c r="M4544">
        <f t="shared" si="565"/>
        <v>5.8464730390132861E-3</v>
      </c>
      <c r="N4544">
        <f t="shared" si="566"/>
        <v>0.27355550022438435</v>
      </c>
      <c r="O4544" s="4">
        <f t="shared" si="567"/>
        <v>0.27355550022438435</v>
      </c>
      <c r="P4544">
        <f t="shared" si="568"/>
        <v>0.15701570730564199</v>
      </c>
    </row>
    <row r="4545" spans="1:16" x14ac:dyDescent="0.15">
      <c r="A4545">
        <v>7589</v>
      </c>
      <c r="B4545" s="1">
        <v>42354.607928240737</v>
      </c>
      <c r="C4545">
        <v>0</v>
      </c>
      <c r="D4545" t="s">
        <v>15997</v>
      </c>
      <c r="E4545" t="s">
        <v>15997</v>
      </c>
      <c r="F4545" t="s">
        <v>15998</v>
      </c>
      <c r="G4545">
        <v>4543</v>
      </c>
      <c r="H4545" s="2">
        <v>43159</v>
      </c>
      <c r="I4545" s="3">
        <f t="shared" si="561"/>
        <v>805.39207175926276</v>
      </c>
      <c r="J4545" s="3">
        <f t="shared" si="562"/>
        <v>9.4227398879441715</v>
      </c>
      <c r="K4545">
        <f t="shared" si="563"/>
        <v>8.8029921644145359E-2</v>
      </c>
      <c r="L4545" s="4">
        <f t="shared" si="564"/>
        <v>8.8029921644145359E-2</v>
      </c>
      <c r="M4545">
        <f t="shared" si="565"/>
        <v>0</v>
      </c>
      <c r="N4545">
        <f t="shared" si="566"/>
        <v>0</v>
      </c>
      <c r="O4545" s="4">
        <f t="shared" si="567"/>
        <v>0</v>
      </c>
      <c r="P4545">
        <f t="shared" si="568"/>
        <v>6.6022441233109019E-2</v>
      </c>
    </row>
    <row r="4546" spans="1:16" x14ac:dyDescent="0.15">
      <c r="A4546">
        <v>9588</v>
      </c>
      <c r="B4546" s="1">
        <v>42934.422893518517</v>
      </c>
      <c r="C4546">
        <v>4</v>
      </c>
      <c r="D4546" t="s">
        <v>15999</v>
      </c>
      <c r="E4546" t="s">
        <v>16000</v>
      </c>
      <c r="F4546" t="s">
        <v>16001</v>
      </c>
      <c r="G4546">
        <v>4544</v>
      </c>
      <c r="H4546" s="2">
        <v>43159</v>
      </c>
      <c r="I4546" s="3">
        <f t="shared" si="561"/>
        <v>225.5771064814835</v>
      </c>
      <c r="J4546" s="3">
        <f t="shared" si="562"/>
        <v>42.504313268097668</v>
      </c>
      <c r="K4546">
        <f t="shared" si="563"/>
        <v>0.39708740886672078</v>
      </c>
      <c r="L4546" s="4">
        <f t="shared" si="564"/>
        <v>0.39708740886672078</v>
      </c>
      <c r="M4546">
        <f t="shared" si="565"/>
        <v>1.7732295898246837E-2</v>
      </c>
      <c r="N4546">
        <f t="shared" si="566"/>
        <v>0.82969117315734353</v>
      </c>
      <c r="O4546" s="4">
        <f t="shared" si="567"/>
        <v>0.82969117315734353</v>
      </c>
      <c r="P4546">
        <f t="shared" si="568"/>
        <v>0.50523834993937644</v>
      </c>
    </row>
    <row r="4547" spans="1:16" x14ac:dyDescent="0.15">
      <c r="A4547">
        <v>493</v>
      </c>
      <c r="B4547" s="1">
        <v>43124.487604166665</v>
      </c>
      <c r="C4547">
        <v>0</v>
      </c>
      <c r="D4547" t="s">
        <v>16002</v>
      </c>
      <c r="E4547" t="s">
        <v>16003</v>
      </c>
      <c r="F4547" t="s">
        <v>16004</v>
      </c>
      <c r="G4547">
        <v>4545</v>
      </c>
      <c r="H4547" s="2">
        <v>43159</v>
      </c>
      <c r="I4547" s="3">
        <f t="shared" ref="I4547:I4610" si="569">H4547-B4547+1</f>
        <v>35.512395833335177</v>
      </c>
      <c r="J4547" s="3">
        <f t="shared" ref="J4547:J4610" si="570">A4547/I4547</f>
        <v>13.882476482682849</v>
      </c>
      <c r="K4547">
        <f t="shared" ref="K4547:K4610" si="571">(J4547-0)/(PERCENTILE($J$2:$J$10219,0.85)-0)</f>
        <v>0.12969405199870063</v>
      </c>
      <c r="L4547" s="4">
        <f t="shared" ref="L4547:L4610" si="572">IF(K4547&gt;1,1,IF(K4547&lt;0,0,K4547))</f>
        <v>0.12969405199870063</v>
      </c>
      <c r="M4547">
        <f t="shared" ref="M4547:M4610" si="573">C4547/I4547</f>
        <v>0</v>
      </c>
      <c r="N4547">
        <f t="shared" ref="N4547:N4610" si="574">(M4547-0)/(PERCENTILE($M$2:$M$10219,0.85)-0)</f>
        <v>0</v>
      </c>
      <c r="O4547" s="4">
        <f t="shared" ref="O4547:O4610" si="575">IF(N4547&gt;1,1,IF(N4547&lt;0,0,N4547))</f>
        <v>0</v>
      </c>
      <c r="P4547">
        <f t="shared" si="568"/>
        <v>9.7270538999025463E-2</v>
      </c>
    </row>
    <row r="4548" spans="1:16" x14ac:dyDescent="0.15">
      <c r="A4548">
        <v>7852</v>
      </c>
      <c r="B4548" s="1">
        <v>42554.817685185182</v>
      </c>
      <c r="C4548">
        <v>4</v>
      </c>
      <c r="D4548" t="s">
        <v>16005</v>
      </c>
      <c r="E4548" t="s">
        <v>16005</v>
      </c>
      <c r="F4548" t="s">
        <v>16006</v>
      </c>
      <c r="G4548">
        <v>4546</v>
      </c>
      <c r="H4548" s="2">
        <v>43159</v>
      </c>
      <c r="I4548" s="3">
        <f t="shared" si="569"/>
        <v>605.1823148148178</v>
      </c>
      <c r="J4548" s="3">
        <f t="shared" si="570"/>
        <v>12.974602541719458</v>
      </c>
      <c r="K4548">
        <f t="shared" si="571"/>
        <v>0.12121243488561213</v>
      </c>
      <c r="L4548" s="4">
        <f t="shared" si="572"/>
        <v>0.12121243488561213</v>
      </c>
      <c r="M4548">
        <f t="shared" si="573"/>
        <v>6.6095784726028818E-3</v>
      </c>
      <c r="N4548">
        <f t="shared" si="574"/>
        <v>0.30926107642674699</v>
      </c>
      <c r="O4548" s="4">
        <f t="shared" si="575"/>
        <v>0.30926107642674699</v>
      </c>
      <c r="P4548">
        <f t="shared" ref="P4548:P4611" si="576">0.75*L4548+0.25*O4548</f>
        <v>0.16822459527089584</v>
      </c>
    </row>
    <row r="4549" spans="1:16" x14ac:dyDescent="0.15">
      <c r="A4549">
        <v>7881</v>
      </c>
      <c r="B4549" s="1">
        <v>42664.501446759263</v>
      </c>
      <c r="C4549">
        <v>2</v>
      </c>
      <c r="D4549" t="s">
        <v>16007</v>
      </c>
      <c r="E4549" t="s">
        <v>16008</v>
      </c>
      <c r="F4549" t="s">
        <v>16009</v>
      </c>
      <c r="G4549">
        <v>4547</v>
      </c>
      <c r="H4549" s="2">
        <v>43159</v>
      </c>
      <c r="I4549" s="3">
        <f t="shared" si="569"/>
        <v>495.49855324073724</v>
      </c>
      <c r="J4549" s="3">
        <f t="shared" si="570"/>
        <v>15.905192756780922</v>
      </c>
      <c r="K4549">
        <f t="shared" si="571"/>
        <v>0.14859084393339125</v>
      </c>
      <c r="L4549" s="4">
        <f t="shared" si="572"/>
        <v>0.14859084393339125</v>
      </c>
      <c r="M4549">
        <f t="shared" si="573"/>
        <v>4.0363387277708215E-3</v>
      </c>
      <c r="N4549">
        <f t="shared" si="574"/>
        <v>0.18885961713709581</v>
      </c>
      <c r="O4549" s="4">
        <f t="shared" si="575"/>
        <v>0.18885961713709581</v>
      </c>
      <c r="P4549">
        <f t="shared" si="576"/>
        <v>0.15865803723431737</v>
      </c>
    </row>
    <row r="4550" spans="1:16" x14ac:dyDescent="0.15">
      <c r="A4550">
        <v>14252</v>
      </c>
      <c r="B4550" s="1">
        <v>42107.640694444446</v>
      </c>
      <c r="C4550">
        <v>14</v>
      </c>
      <c r="D4550" t="s">
        <v>16010</v>
      </c>
      <c r="F4550" t="s">
        <v>16011</v>
      </c>
      <c r="G4550">
        <v>4548</v>
      </c>
      <c r="H4550" s="2">
        <v>43159</v>
      </c>
      <c r="I4550" s="3">
        <f t="shared" si="569"/>
        <v>1052.3593055555539</v>
      </c>
      <c r="J4550" s="3">
        <f t="shared" si="570"/>
        <v>13.542903003528997</v>
      </c>
      <c r="K4550">
        <f t="shared" si="571"/>
        <v>0.12652165977331517</v>
      </c>
      <c r="L4550" s="4">
        <f t="shared" si="572"/>
        <v>0.12652165977331517</v>
      </c>
      <c r="M4550">
        <f t="shared" si="573"/>
        <v>1.3303441064370331E-2</v>
      </c>
      <c r="N4550">
        <f t="shared" si="574"/>
        <v>0.62246579275830172</v>
      </c>
      <c r="O4550" s="4">
        <f t="shared" si="575"/>
        <v>0.62246579275830172</v>
      </c>
      <c r="P4550">
        <f t="shared" si="576"/>
        <v>0.25050769301956177</v>
      </c>
    </row>
    <row r="4551" spans="1:16" x14ac:dyDescent="0.15">
      <c r="A4551">
        <v>128526</v>
      </c>
      <c r="B4551" s="1">
        <v>42034.476712962962</v>
      </c>
      <c r="C4551">
        <v>41</v>
      </c>
      <c r="D4551" t="s">
        <v>16012</v>
      </c>
      <c r="F4551" t="s">
        <v>16013</v>
      </c>
      <c r="G4551">
        <v>4549</v>
      </c>
      <c r="H4551" s="2">
        <v>43159</v>
      </c>
      <c r="I4551" s="3">
        <f t="shared" si="569"/>
        <v>1125.5232870370382</v>
      </c>
      <c r="J4551" s="3">
        <f t="shared" si="570"/>
        <v>114.19221750475477</v>
      </c>
      <c r="K4551">
        <f t="shared" si="571"/>
        <v>1.0668162422880971</v>
      </c>
      <c r="L4551" s="4">
        <f t="shared" si="572"/>
        <v>1</v>
      </c>
      <c r="M4551">
        <f t="shared" si="573"/>
        <v>3.6427500409994443E-2</v>
      </c>
      <c r="N4551">
        <f t="shared" si="574"/>
        <v>1.7044366800435615</v>
      </c>
      <c r="O4551" s="4">
        <f t="shared" si="575"/>
        <v>1</v>
      </c>
      <c r="P4551">
        <f t="shared" si="576"/>
        <v>1</v>
      </c>
    </row>
    <row r="4552" spans="1:16" x14ac:dyDescent="0.15">
      <c r="A4552">
        <v>1176803</v>
      </c>
      <c r="B4552" s="1">
        <v>41689.592905092592</v>
      </c>
      <c r="C4552">
        <v>49</v>
      </c>
      <c r="D4552" t="s">
        <v>16014</v>
      </c>
      <c r="E4552" t="s">
        <v>16015</v>
      </c>
      <c r="F4552" t="s">
        <v>16016</v>
      </c>
      <c r="G4552">
        <v>4550</v>
      </c>
      <c r="H4552" s="2">
        <v>43159</v>
      </c>
      <c r="I4552" s="3">
        <f t="shared" si="569"/>
        <v>1470.4070949074085</v>
      </c>
      <c r="J4552" s="3">
        <f t="shared" si="570"/>
        <v>800.32462035563242</v>
      </c>
      <c r="K4552">
        <f t="shared" si="571"/>
        <v>7.4768607069294628</v>
      </c>
      <c r="L4552" s="4">
        <f t="shared" si="572"/>
        <v>1</v>
      </c>
      <c r="M4552">
        <f t="shared" si="573"/>
        <v>3.3324104712025709E-2</v>
      </c>
      <c r="N4552">
        <f t="shared" si="574"/>
        <v>1.559229311962494</v>
      </c>
      <c r="O4552" s="4">
        <f t="shared" si="575"/>
        <v>1</v>
      </c>
      <c r="P4552">
        <f t="shared" si="576"/>
        <v>1</v>
      </c>
    </row>
    <row r="4553" spans="1:16" x14ac:dyDescent="0.15">
      <c r="A4553">
        <v>8788</v>
      </c>
      <c r="B4553" s="1">
        <v>42457.727361111109</v>
      </c>
      <c r="C4553">
        <v>7</v>
      </c>
      <c r="D4553" t="s">
        <v>16017</v>
      </c>
      <c r="F4553" t="s">
        <v>16018</v>
      </c>
      <c r="G4553">
        <v>4551</v>
      </c>
      <c r="H4553" s="2">
        <v>43159</v>
      </c>
      <c r="I4553" s="3">
        <f t="shared" si="569"/>
        <v>702.27263888889138</v>
      </c>
      <c r="J4553" s="3">
        <f t="shared" si="570"/>
        <v>12.513658532822856</v>
      </c>
      <c r="K4553">
        <f t="shared" si="571"/>
        <v>0.11690616457909314</v>
      </c>
      <c r="L4553" s="4">
        <f t="shared" si="572"/>
        <v>0.11690616457909314</v>
      </c>
      <c r="M4553">
        <f t="shared" si="573"/>
        <v>9.9676387949203457E-3</v>
      </c>
      <c r="N4553">
        <f t="shared" si="574"/>
        <v>0.46638415988669346</v>
      </c>
      <c r="O4553" s="4">
        <f t="shared" si="575"/>
        <v>0.46638415988669346</v>
      </c>
      <c r="P4553">
        <f t="shared" si="576"/>
        <v>0.20427566340599324</v>
      </c>
    </row>
    <row r="4554" spans="1:16" x14ac:dyDescent="0.15">
      <c r="A4554">
        <v>102420</v>
      </c>
      <c r="B4554" s="1">
        <v>42569.624351851853</v>
      </c>
      <c r="C4554">
        <v>7</v>
      </c>
      <c r="D4554" t="s">
        <v>16019</v>
      </c>
      <c r="E4554" t="s">
        <v>16020</v>
      </c>
      <c r="F4554" t="s">
        <v>16021</v>
      </c>
      <c r="G4554">
        <v>4552</v>
      </c>
      <c r="H4554" s="2">
        <v>43159</v>
      </c>
      <c r="I4554" s="3">
        <f t="shared" si="569"/>
        <v>590.37564814814687</v>
      </c>
      <c r="J4554" s="3">
        <f t="shared" si="570"/>
        <v>173.48276528895559</v>
      </c>
      <c r="K4554">
        <f t="shared" si="571"/>
        <v>1.6207254383128638</v>
      </c>
      <c r="L4554" s="4">
        <f t="shared" si="572"/>
        <v>1</v>
      </c>
      <c r="M4554">
        <f t="shared" si="573"/>
        <v>1.185685761592159E-2</v>
      </c>
      <c r="N4554">
        <f t="shared" si="574"/>
        <v>0.55478039402027957</v>
      </c>
      <c r="O4554" s="4">
        <f t="shared" si="575"/>
        <v>0.55478039402027957</v>
      </c>
      <c r="P4554">
        <f t="shared" si="576"/>
        <v>0.88869509850506989</v>
      </c>
    </row>
    <row r="4555" spans="1:16" x14ac:dyDescent="0.15">
      <c r="A4555">
        <v>8425</v>
      </c>
      <c r="B4555" s="1">
        <v>42801.678287037037</v>
      </c>
      <c r="C4555">
        <v>4</v>
      </c>
      <c r="D4555" t="s">
        <v>16022</v>
      </c>
      <c r="E4555" t="s">
        <v>16023</v>
      </c>
      <c r="F4555" t="s">
        <v>16024</v>
      </c>
      <c r="G4555">
        <v>4553</v>
      </c>
      <c r="H4555" s="2">
        <v>43159</v>
      </c>
      <c r="I4555" s="3">
        <f t="shared" si="569"/>
        <v>358.32171296296292</v>
      </c>
      <c r="J4555" s="3">
        <f t="shared" si="570"/>
        <v>23.51239038888729</v>
      </c>
      <c r="K4555">
        <f t="shared" si="571"/>
        <v>0.21965945236888915</v>
      </c>
      <c r="L4555" s="4">
        <f t="shared" si="572"/>
        <v>0.21965945236888915</v>
      </c>
      <c r="M4555">
        <f t="shared" si="573"/>
        <v>1.1163152706890108E-2</v>
      </c>
      <c r="N4555">
        <f t="shared" si="574"/>
        <v>0.52232205680878274</v>
      </c>
      <c r="O4555" s="4">
        <f t="shared" si="575"/>
        <v>0.52232205680878274</v>
      </c>
      <c r="P4555">
        <f t="shared" si="576"/>
        <v>0.29532510347886254</v>
      </c>
    </row>
    <row r="4556" spans="1:16" x14ac:dyDescent="0.15">
      <c r="A4556">
        <v>41722</v>
      </c>
      <c r="B4556" s="1">
        <v>42083.612233796295</v>
      </c>
      <c r="C4556">
        <v>0</v>
      </c>
      <c r="D4556" t="s">
        <v>16025</v>
      </c>
      <c r="F4556" t="s">
        <v>16026</v>
      </c>
      <c r="G4556">
        <v>4554</v>
      </c>
      <c r="H4556" s="2">
        <v>43159</v>
      </c>
      <c r="I4556" s="3">
        <f t="shared" si="569"/>
        <v>1076.3877662037048</v>
      </c>
      <c r="J4556" s="3">
        <f t="shared" si="570"/>
        <v>38.761124299237132</v>
      </c>
      <c r="K4556">
        <f t="shared" si="571"/>
        <v>0.36211747065908606</v>
      </c>
      <c r="L4556" s="4">
        <f t="shared" si="572"/>
        <v>0.36211747065908606</v>
      </c>
      <c r="M4556">
        <f t="shared" si="573"/>
        <v>0</v>
      </c>
      <c r="N4556">
        <f t="shared" si="574"/>
        <v>0</v>
      </c>
      <c r="O4556" s="4">
        <f t="shared" si="575"/>
        <v>0</v>
      </c>
      <c r="P4556">
        <f t="shared" si="576"/>
        <v>0.27158810299431457</v>
      </c>
    </row>
    <row r="4557" spans="1:16" x14ac:dyDescent="0.15">
      <c r="A4557">
        <v>7971</v>
      </c>
      <c r="B4557" s="1">
        <v>42104.45758101852</v>
      </c>
      <c r="C4557">
        <v>3</v>
      </c>
      <c r="D4557" t="s">
        <v>16027</v>
      </c>
      <c r="F4557" t="s">
        <v>16028</v>
      </c>
      <c r="G4557">
        <v>4555</v>
      </c>
      <c r="H4557" s="2">
        <v>43159</v>
      </c>
      <c r="I4557" s="3">
        <f t="shared" si="569"/>
        <v>1055.5424189814803</v>
      </c>
      <c r="J4557" s="3">
        <f t="shared" si="570"/>
        <v>7.5515676647949599</v>
      </c>
      <c r="K4557">
        <f t="shared" si="571"/>
        <v>7.0548897425565943E-2</v>
      </c>
      <c r="L4557" s="4">
        <f t="shared" si="572"/>
        <v>7.0548897425565943E-2</v>
      </c>
      <c r="M4557">
        <f t="shared" si="573"/>
        <v>2.8421406340967104E-3</v>
      </c>
      <c r="N4557">
        <f t="shared" si="574"/>
        <v>0.13298328713401389</v>
      </c>
      <c r="O4557" s="4">
        <f t="shared" si="575"/>
        <v>0.13298328713401389</v>
      </c>
      <c r="P4557">
        <f t="shared" si="576"/>
        <v>8.6157494852677929E-2</v>
      </c>
    </row>
    <row r="4558" spans="1:16" x14ac:dyDescent="0.15">
      <c r="A4558">
        <v>14243</v>
      </c>
      <c r="B4558" s="1">
        <v>42751.484629629631</v>
      </c>
      <c r="C4558">
        <v>0</v>
      </c>
      <c r="D4558" t="s">
        <v>16029</v>
      </c>
      <c r="E4558" t="s">
        <v>16030</v>
      </c>
      <c r="F4558" t="s">
        <v>16031</v>
      </c>
      <c r="G4558">
        <v>4556</v>
      </c>
      <c r="H4558" s="2">
        <v>43159</v>
      </c>
      <c r="I4558" s="3">
        <f t="shared" si="569"/>
        <v>408.51537037036906</v>
      </c>
      <c r="J4558" s="3">
        <f t="shared" si="570"/>
        <v>34.865273213800947</v>
      </c>
      <c r="K4558">
        <f t="shared" si="571"/>
        <v>0.32572131944759058</v>
      </c>
      <c r="L4558" s="4">
        <f t="shared" si="572"/>
        <v>0.32572131944759058</v>
      </c>
      <c r="M4558">
        <f t="shared" si="573"/>
        <v>0</v>
      </c>
      <c r="N4558">
        <f t="shared" si="574"/>
        <v>0</v>
      </c>
      <c r="O4558" s="4">
        <f t="shared" si="575"/>
        <v>0</v>
      </c>
      <c r="P4558">
        <f t="shared" si="576"/>
        <v>0.24429098958569295</v>
      </c>
    </row>
    <row r="4559" spans="1:16" x14ac:dyDescent="0.15">
      <c r="A4559">
        <v>4795</v>
      </c>
      <c r="B4559" s="1">
        <v>42871.529537037037</v>
      </c>
      <c r="C4559">
        <v>0</v>
      </c>
      <c r="D4559" t="s">
        <v>16032</v>
      </c>
      <c r="E4559" t="s">
        <v>16032</v>
      </c>
      <c r="F4559" t="s">
        <v>16033</v>
      </c>
      <c r="G4559">
        <v>4557</v>
      </c>
      <c r="H4559" s="2">
        <v>43159</v>
      </c>
      <c r="I4559" s="3">
        <f t="shared" si="569"/>
        <v>288.47046296296321</v>
      </c>
      <c r="J4559" s="3">
        <f t="shared" si="570"/>
        <v>16.622152406000858</v>
      </c>
      <c r="K4559">
        <f t="shared" si="571"/>
        <v>0.1552888853198032</v>
      </c>
      <c r="L4559" s="4">
        <f t="shared" si="572"/>
        <v>0.1552888853198032</v>
      </c>
      <c r="M4559">
        <f t="shared" si="573"/>
        <v>0</v>
      </c>
      <c r="N4559">
        <f t="shared" si="574"/>
        <v>0</v>
      </c>
      <c r="O4559" s="4">
        <f t="shared" si="575"/>
        <v>0</v>
      </c>
      <c r="P4559">
        <f t="shared" si="576"/>
        <v>0.11646666398985239</v>
      </c>
    </row>
    <row r="4560" spans="1:16" x14ac:dyDescent="0.15">
      <c r="A4560">
        <v>18819</v>
      </c>
      <c r="B4560" s="1">
        <v>42642.667314814818</v>
      </c>
      <c r="C4560">
        <v>5</v>
      </c>
      <c r="D4560" t="s">
        <v>6966</v>
      </c>
      <c r="E4560" t="s">
        <v>6967</v>
      </c>
      <c r="F4560" t="s">
        <v>6968</v>
      </c>
      <c r="G4560">
        <v>4558</v>
      </c>
      <c r="H4560" s="2">
        <v>43159</v>
      </c>
      <c r="I4560" s="3">
        <f t="shared" si="569"/>
        <v>517.33268518518162</v>
      </c>
      <c r="J4560" s="3">
        <f t="shared" si="570"/>
        <v>36.37697856508651</v>
      </c>
      <c r="K4560">
        <f t="shared" si="571"/>
        <v>0.33984410169619805</v>
      </c>
      <c r="L4560" s="4">
        <f t="shared" si="572"/>
        <v>0.33984410169619805</v>
      </c>
      <c r="M4560">
        <f t="shared" si="573"/>
        <v>9.6649605624864535E-3</v>
      </c>
      <c r="N4560">
        <f t="shared" si="574"/>
        <v>0.45222189577840638</v>
      </c>
      <c r="O4560" s="4">
        <f t="shared" si="575"/>
        <v>0.45222189577840638</v>
      </c>
      <c r="P4560">
        <f t="shared" si="576"/>
        <v>0.36793855021675015</v>
      </c>
    </row>
    <row r="4561" spans="1:16" x14ac:dyDescent="0.15">
      <c r="A4561">
        <v>331552</v>
      </c>
      <c r="B4561" s="1">
        <v>41514.71471064815</v>
      </c>
      <c r="C4561">
        <v>52</v>
      </c>
      <c r="D4561" t="s">
        <v>16034</v>
      </c>
      <c r="F4561" t="s">
        <v>16035</v>
      </c>
      <c r="G4561">
        <v>4559</v>
      </c>
      <c r="H4561" s="2">
        <v>43159</v>
      </c>
      <c r="I4561" s="3">
        <f t="shared" si="569"/>
        <v>1645.2852893518502</v>
      </c>
      <c r="J4561" s="3">
        <f t="shared" si="570"/>
        <v>201.51641915586131</v>
      </c>
      <c r="K4561">
        <f t="shared" si="571"/>
        <v>1.8826238227159189</v>
      </c>
      <c r="L4561" s="4">
        <f t="shared" si="572"/>
        <v>1</v>
      </c>
      <c r="M4561">
        <f t="shared" si="573"/>
        <v>3.1605460971747379E-2</v>
      </c>
      <c r="N4561">
        <f t="shared" si="574"/>
        <v>1.478814257460046</v>
      </c>
      <c r="O4561" s="4">
        <f t="shared" si="575"/>
        <v>1</v>
      </c>
      <c r="P4561">
        <f t="shared" si="576"/>
        <v>1</v>
      </c>
    </row>
    <row r="4562" spans="1:16" x14ac:dyDescent="0.15">
      <c r="A4562">
        <v>45989</v>
      </c>
      <c r="B4562" s="1">
        <v>42170.441550925927</v>
      </c>
      <c r="C4562">
        <v>4</v>
      </c>
      <c r="D4562" t="s">
        <v>16036</v>
      </c>
      <c r="E4562" t="s">
        <v>16037</v>
      </c>
      <c r="F4562" t="s">
        <v>16038</v>
      </c>
      <c r="G4562">
        <v>4560</v>
      </c>
      <c r="H4562" s="2">
        <v>43159</v>
      </c>
      <c r="I4562" s="3">
        <f t="shared" si="569"/>
        <v>989.558449074073</v>
      </c>
      <c r="J4562" s="3">
        <f t="shared" si="570"/>
        <v>46.474263387909808</v>
      </c>
      <c r="K4562">
        <f t="shared" si="571"/>
        <v>0.4341758143766043</v>
      </c>
      <c r="L4562" s="4">
        <f t="shared" si="572"/>
        <v>0.4341758143766043</v>
      </c>
      <c r="M4562">
        <f t="shared" si="573"/>
        <v>4.0422069092965543E-3</v>
      </c>
      <c r="N4562">
        <f t="shared" si="574"/>
        <v>0.18913418837379997</v>
      </c>
      <c r="O4562" s="4">
        <f t="shared" si="575"/>
        <v>0.18913418837379997</v>
      </c>
      <c r="P4562">
        <f t="shared" si="576"/>
        <v>0.37291540787590322</v>
      </c>
    </row>
    <row r="4563" spans="1:16" x14ac:dyDescent="0.15">
      <c r="A4563">
        <v>22240</v>
      </c>
      <c r="B4563" s="1">
        <v>42570.744328703702</v>
      </c>
      <c r="C4563">
        <v>1</v>
      </c>
      <c r="D4563" t="s">
        <v>16039</v>
      </c>
      <c r="E4563" t="s">
        <v>16040</v>
      </c>
      <c r="F4563" t="s">
        <v>16041</v>
      </c>
      <c r="G4563">
        <v>4561</v>
      </c>
      <c r="H4563" s="2">
        <v>43159</v>
      </c>
      <c r="I4563" s="3">
        <f t="shared" si="569"/>
        <v>589.25567129629781</v>
      </c>
      <c r="J4563" s="3">
        <f t="shared" si="570"/>
        <v>37.742530251892937</v>
      </c>
      <c r="K4563">
        <f t="shared" si="571"/>
        <v>0.35260147475542902</v>
      </c>
      <c r="L4563" s="4">
        <f t="shared" si="572"/>
        <v>0.35260147475542902</v>
      </c>
      <c r="M4563">
        <f t="shared" si="573"/>
        <v>1.6970562163620925E-3</v>
      </c>
      <c r="N4563">
        <f t="shared" si="574"/>
        <v>7.9404977852114283E-2</v>
      </c>
      <c r="O4563" s="4">
        <f t="shared" si="575"/>
        <v>7.9404977852114283E-2</v>
      </c>
      <c r="P4563">
        <f t="shared" si="576"/>
        <v>0.28430235052960029</v>
      </c>
    </row>
    <row r="4564" spans="1:16" x14ac:dyDescent="0.15">
      <c r="A4564">
        <v>7314</v>
      </c>
      <c r="B4564" s="1">
        <v>42822.580659722225</v>
      </c>
      <c r="C4564">
        <v>1</v>
      </c>
      <c r="D4564" t="s">
        <v>16042</v>
      </c>
      <c r="E4564" t="s">
        <v>16043</v>
      </c>
      <c r="F4564" t="s">
        <v>16044</v>
      </c>
      <c r="G4564">
        <v>4562</v>
      </c>
      <c r="H4564" s="2">
        <v>43159</v>
      </c>
      <c r="I4564" s="3">
        <f t="shared" si="569"/>
        <v>337.41934027777461</v>
      </c>
      <c r="J4564" s="3">
        <f t="shared" si="570"/>
        <v>21.676291566389988</v>
      </c>
      <c r="K4564">
        <f t="shared" si="571"/>
        <v>0.20250609385560334</v>
      </c>
      <c r="L4564" s="4">
        <f t="shared" si="572"/>
        <v>0.20250609385560334</v>
      </c>
      <c r="M4564">
        <f t="shared" si="573"/>
        <v>2.9636712560008188E-3</v>
      </c>
      <c r="N4564">
        <f t="shared" si="574"/>
        <v>0.13866968470152405</v>
      </c>
      <c r="O4564" s="4">
        <f t="shared" si="575"/>
        <v>0.13866968470152405</v>
      </c>
      <c r="P4564">
        <f t="shared" si="576"/>
        <v>0.18654699156708351</v>
      </c>
    </row>
    <row r="4565" spans="1:16" x14ac:dyDescent="0.15">
      <c r="A4565">
        <v>3158</v>
      </c>
      <c r="B4565" s="1">
        <v>42914.444467592592</v>
      </c>
      <c r="C4565">
        <v>0</v>
      </c>
      <c r="D4565" t="s">
        <v>58</v>
      </c>
      <c r="E4565" t="s">
        <v>58</v>
      </c>
      <c r="F4565" t="s">
        <v>59</v>
      </c>
      <c r="G4565">
        <v>4563</v>
      </c>
      <c r="H4565" s="2">
        <v>43159</v>
      </c>
      <c r="I4565" s="3">
        <f t="shared" si="569"/>
        <v>245.55553240740846</v>
      </c>
      <c r="J4565" s="3">
        <f t="shared" si="570"/>
        <v>12.860634696515282</v>
      </c>
      <c r="K4565">
        <f t="shared" si="571"/>
        <v>0.12014771479330526</v>
      </c>
      <c r="L4565" s="4">
        <f t="shared" si="572"/>
        <v>0.12014771479330526</v>
      </c>
      <c r="M4565">
        <f t="shared" si="573"/>
        <v>0</v>
      </c>
      <c r="N4565">
        <f t="shared" si="574"/>
        <v>0</v>
      </c>
      <c r="O4565" s="4">
        <f t="shared" si="575"/>
        <v>0</v>
      </c>
      <c r="P4565">
        <f t="shared" si="576"/>
        <v>9.011078609497894E-2</v>
      </c>
    </row>
    <row r="4566" spans="1:16" x14ac:dyDescent="0.15">
      <c r="A4566">
        <v>9762</v>
      </c>
      <c r="B4566" s="1">
        <v>42950.397060185183</v>
      </c>
      <c r="C4566">
        <v>0</v>
      </c>
      <c r="D4566" t="s">
        <v>140</v>
      </c>
      <c r="E4566" t="s">
        <v>141</v>
      </c>
      <c r="F4566" t="s">
        <v>142</v>
      </c>
      <c r="G4566">
        <v>4564</v>
      </c>
      <c r="H4566" s="2">
        <v>43159</v>
      </c>
      <c r="I4566" s="3">
        <f t="shared" si="569"/>
        <v>209.60293981481664</v>
      </c>
      <c r="J4566" s="3">
        <f t="shared" si="570"/>
        <v>46.573774244887446</v>
      </c>
      <c r="K4566">
        <f t="shared" si="571"/>
        <v>0.43510547316445763</v>
      </c>
      <c r="L4566" s="4">
        <f t="shared" si="572"/>
        <v>0.43510547316445763</v>
      </c>
      <c r="M4566">
        <f t="shared" si="573"/>
        <v>0</v>
      </c>
      <c r="N4566">
        <f t="shared" si="574"/>
        <v>0</v>
      </c>
      <c r="O4566" s="4">
        <f t="shared" si="575"/>
        <v>0</v>
      </c>
      <c r="P4566">
        <f t="shared" si="576"/>
        <v>0.32632910487334321</v>
      </c>
    </row>
    <row r="4567" spans="1:16" x14ac:dyDescent="0.15">
      <c r="A4567">
        <v>7197</v>
      </c>
      <c r="B4567" s="1">
        <v>41788.59134259259</v>
      </c>
      <c r="C4567">
        <v>5</v>
      </c>
      <c r="D4567" t="s">
        <v>16045</v>
      </c>
      <c r="F4567" t="s">
        <v>16046</v>
      </c>
      <c r="G4567">
        <v>4565</v>
      </c>
      <c r="H4567" s="2">
        <v>43159</v>
      </c>
      <c r="I4567" s="3">
        <f t="shared" si="569"/>
        <v>1371.4086574074099</v>
      </c>
      <c r="J4567" s="3">
        <f t="shared" si="570"/>
        <v>5.24788870270487</v>
      </c>
      <c r="K4567">
        <f t="shared" si="571"/>
        <v>4.902727198140848E-2</v>
      </c>
      <c r="L4567" s="4">
        <f t="shared" si="572"/>
        <v>4.902727198140848E-2</v>
      </c>
      <c r="M4567">
        <f t="shared" si="573"/>
        <v>3.645886273936967E-3</v>
      </c>
      <c r="N4567">
        <f t="shared" si="574"/>
        <v>0.17059041182140947</v>
      </c>
      <c r="O4567" s="4">
        <f t="shared" si="575"/>
        <v>0.17059041182140947</v>
      </c>
      <c r="P4567">
        <f t="shared" si="576"/>
        <v>7.9418056941408716E-2</v>
      </c>
    </row>
    <row r="4568" spans="1:16" x14ac:dyDescent="0.15">
      <c r="A4568">
        <v>195141</v>
      </c>
      <c r="B4568" s="1">
        <v>41660.59375</v>
      </c>
      <c r="C4568">
        <v>26</v>
      </c>
      <c r="D4568" t="s">
        <v>16047</v>
      </c>
      <c r="E4568" t="s">
        <v>16048</v>
      </c>
      <c r="F4568" t="s">
        <v>16049</v>
      </c>
      <c r="G4568">
        <v>4566</v>
      </c>
      <c r="H4568" s="2">
        <v>43159</v>
      </c>
      <c r="I4568" s="3">
        <f t="shared" si="569"/>
        <v>1499.40625</v>
      </c>
      <c r="J4568" s="3">
        <f t="shared" si="570"/>
        <v>130.1455159333903</v>
      </c>
      <c r="K4568">
        <f t="shared" si="571"/>
        <v>1.2158565031187347</v>
      </c>
      <c r="L4568" s="4">
        <f t="shared" si="572"/>
        <v>1</v>
      </c>
      <c r="M4568">
        <f t="shared" si="573"/>
        <v>1.7340197161376379E-2</v>
      </c>
      <c r="N4568">
        <f t="shared" si="574"/>
        <v>0.81134493853243372</v>
      </c>
      <c r="O4568" s="4">
        <f t="shared" si="575"/>
        <v>0.81134493853243372</v>
      </c>
      <c r="P4568">
        <f t="shared" si="576"/>
        <v>0.9528362346331084</v>
      </c>
    </row>
    <row r="4569" spans="1:16" x14ac:dyDescent="0.15">
      <c r="A4569">
        <v>1781</v>
      </c>
      <c r="B4569" s="1">
        <v>42192.382048611114</v>
      </c>
      <c r="C4569">
        <v>0</v>
      </c>
      <c r="D4569" t="s">
        <v>16050</v>
      </c>
      <c r="F4569" t="s">
        <v>16051</v>
      </c>
      <c r="G4569">
        <v>4567</v>
      </c>
      <c r="H4569" s="2">
        <v>43159</v>
      </c>
      <c r="I4569" s="3">
        <f t="shared" si="569"/>
        <v>967.61795138888556</v>
      </c>
      <c r="J4569" s="3">
        <f t="shared" si="570"/>
        <v>1.8406024789469995</v>
      </c>
      <c r="K4569">
        <f t="shared" si="571"/>
        <v>1.7195432955443169E-2</v>
      </c>
      <c r="L4569" s="4">
        <f t="shared" si="572"/>
        <v>1.7195432955443169E-2</v>
      </c>
      <c r="M4569">
        <f t="shared" si="573"/>
        <v>0</v>
      </c>
      <c r="N4569">
        <f t="shared" si="574"/>
        <v>0</v>
      </c>
      <c r="O4569" s="4">
        <f t="shared" si="575"/>
        <v>0</v>
      </c>
      <c r="P4569">
        <f t="shared" si="576"/>
        <v>1.2896574716582378E-2</v>
      </c>
    </row>
    <row r="4570" spans="1:16" x14ac:dyDescent="0.15">
      <c r="A4570">
        <v>55477</v>
      </c>
      <c r="B4570" s="1">
        <v>41922.450624999998</v>
      </c>
      <c r="C4570">
        <v>86</v>
      </c>
      <c r="D4570" t="s">
        <v>16052</v>
      </c>
      <c r="F4570" t="s">
        <v>16053</v>
      </c>
      <c r="G4570">
        <v>4568</v>
      </c>
      <c r="H4570" s="2">
        <v>43159</v>
      </c>
      <c r="I4570" s="3">
        <f t="shared" si="569"/>
        <v>1237.5493750000023</v>
      </c>
      <c r="J4570" s="3">
        <f t="shared" si="570"/>
        <v>44.828110393575123</v>
      </c>
      <c r="K4570">
        <f t="shared" si="571"/>
        <v>0.41879698392719733</v>
      </c>
      <c r="L4570" s="4">
        <f t="shared" si="572"/>
        <v>0.41879698392719733</v>
      </c>
      <c r="M4570">
        <f t="shared" si="573"/>
        <v>6.9492176827288074E-2</v>
      </c>
      <c r="N4570">
        <f t="shared" si="574"/>
        <v>3.2515273852829547</v>
      </c>
      <c r="O4570" s="4">
        <f t="shared" si="575"/>
        <v>1</v>
      </c>
      <c r="P4570">
        <f t="shared" si="576"/>
        <v>0.56409773794539797</v>
      </c>
    </row>
    <row r="4571" spans="1:16" x14ac:dyDescent="0.15">
      <c r="A4571">
        <v>61870</v>
      </c>
      <c r="B4571" s="1">
        <v>42570.742939814816</v>
      </c>
      <c r="C4571">
        <v>0</v>
      </c>
      <c r="D4571" t="s">
        <v>16054</v>
      </c>
      <c r="E4571" t="s">
        <v>16055</v>
      </c>
      <c r="F4571" t="s">
        <v>16056</v>
      </c>
      <c r="G4571">
        <v>4569</v>
      </c>
      <c r="H4571" s="2">
        <v>43159</v>
      </c>
      <c r="I4571" s="3">
        <f t="shared" si="569"/>
        <v>589.25706018518395</v>
      </c>
      <c r="J4571" s="3">
        <f t="shared" si="570"/>
        <v>104.99662062692352</v>
      </c>
      <c r="K4571">
        <f t="shared" si="571"/>
        <v>0.98090835538332077</v>
      </c>
      <c r="L4571" s="4">
        <f t="shared" si="572"/>
        <v>0.98090835538332077</v>
      </c>
      <c r="M4571">
        <f t="shared" si="573"/>
        <v>0</v>
      </c>
      <c r="N4571">
        <f t="shared" si="574"/>
        <v>0</v>
      </c>
      <c r="O4571" s="4">
        <f t="shared" si="575"/>
        <v>0</v>
      </c>
      <c r="P4571">
        <f t="shared" si="576"/>
        <v>0.73568126653749055</v>
      </c>
    </row>
    <row r="4572" spans="1:16" x14ac:dyDescent="0.15">
      <c r="A4572">
        <v>4366</v>
      </c>
      <c r="B4572" s="1">
        <v>42871.566250000003</v>
      </c>
      <c r="C4572">
        <v>0</v>
      </c>
      <c r="D4572" t="s">
        <v>95</v>
      </c>
      <c r="E4572" t="s">
        <v>95</v>
      </c>
      <c r="F4572" t="s">
        <v>96</v>
      </c>
      <c r="G4572">
        <v>4570</v>
      </c>
      <c r="H4572" s="2">
        <v>43159</v>
      </c>
      <c r="I4572" s="3">
        <f t="shared" si="569"/>
        <v>288.43374999999651</v>
      </c>
      <c r="J4572" s="3">
        <f t="shared" si="570"/>
        <v>15.136924857094749</v>
      </c>
      <c r="K4572">
        <f t="shared" si="571"/>
        <v>0.14141346624756387</v>
      </c>
      <c r="L4572" s="4">
        <f t="shared" si="572"/>
        <v>0.14141346624756387</v>
      </c>
      <c r="M4572">
        <f t="shared" si="573"/>
        <v>0</v>
      </c>
      <c r="N4572">
        <f t="shared" si="574"/>
        <v>0</v>
      </c>
      <c r="O4572" s="4">
        <f t="shared" si="575"/>
        <v>0</v>
      </c>
      <c r="P4572">
        <f t="shared" si="576"/>
        <v>0.1060600996856729</v>
      </c>
    </row>
    <row r="4573" spans="1:16" x14ac:dyDescent="0.15">
      <c r="A4573">
        <v>38284</v>
      </c>
      <c r="B4573" s="1">
        <v>41786.399305555555</v>
      </c>
      <c r="C4573">
        <v>92</v>
      </c>
      <c r="D4573" t="s">
        <v>2782</v>
      </c>
      <c r="F4573" t="s">
        <v>2783</v>
      </c>
      <c r="G4573">
        <v>4571</v>
      </c>
      <c r="H4573" s="2">
        <v>43159</v>
      </c>
      <c r="I4573" s="3">
        <f t="shared" si="569"/>
        <v>1373.6006944444453</v>
      </c>
      <c r="J4573" s="3">
        <f t="shared" si="570"/>
        <v>27.871273037965388</v>
      </c>
      <c r="K4573">
        <f t="shared" si="571"/>
        <v>0.26038137641831621</v>
      </c>
      <c r="L4573" s="4">
        <f t="shared" si="572"/>
        <v>0.26038137641831621</v>
      </c>
      <c r="M4573">
        <f t="shared" si="573"/>
        <v>6.6977252102518439E-2</v>
      </c>
      <c r="N4573">
        <f t="shared" si="574"/>
        <v>3.1338544760742368</v>
      </c>
      <c r="O4573" s="4">
        <f t="shared" si="575"/>
        <v>1</v>
      </c>
      <c r="P4573">
        <f t="shared" si="576"/>
        <v>0.44528603231373715</v>
      </c>
    </row>
    <row r="4574" spans="1:16" x14ac:dyDescent="0.15">
      <c r="A4574">
        <v>16244</v>
      </c>
      <c r="B4574" s="1">
        <v>42761.675196759257</v>
      </c>
      <c r="C4574">
        <v>0</v>
      </c>
      <c r="D4574" t="s">
        <v>16057</v>
      </c>
      <c r="E4574" t="s">
        <v>16058</v>
      </c>
      <c r="F4574" t="s">
        <v>16059</v>
      </c>
      <c r="G4574">
        <v>4572</v>
      </c>
      <c r="H4574" s="2">
        <v>43159</v>
      </c>
      <c r="I4574" s="3">
        <f t="shared" si="569"/>
        <v>398.32480324074277</v>
      </c>
      <c r="J4574" s="3">
        <f t="shared" si="570"/>
        <v>40.780789616513836</v>
      </c>
      <c r="K4574">
        <f t="shared" si="571"/>
        <v>0.38098575968558662</v>
      </c>
      <c r="L4574" s="4">
        <f t="shared" si="572"/>
        <v>0.38098575968558662</v>
      </c>
      <c r="M4574">
        <f t="shared" si="573"/>
        <v>0</v>
      </c>
      <c r="N4574">
        <f t="shared" si="574"/>
        <v>0</v>
      </c>
      <c r="O4574" s="4">
        <f t="shared" si="575"/>
        <v>0</v>
      </c>
      <c r="P4574">
        <f t="shared" si="576"/>
        <v>0.28573931976418998</v>
      </c>
    </row>
    <row r="4575" spans="1:16" x14ac:dyDescent="0.15">
      <c r="A4575">
        <v>12108</v>
      </c>
      <c r="B4575" s="1">
        <v>42622.445856481485</v>
      </c>
      <c r="C4575">
        <v>8</v>
      </c>
      <c r="D4575" t="s">
        <v>16060</v>
      </c>
      <c r="E4575" t="s">
        <v>16060</v>
      </c>
      <c r="F4575" t="s">
        <v>16061</v>
      </c>
      <c r="G4575">
        <v>4573</v>
      </c>
      <c r="H4575" s="2">
        <v>43159</v>
      </c>
      <c r="I4575" s="3">
        <f t="shared" si="569"/>
        <v>537.55414351851505</v>
      </c>
      <c r="J4575" s="3">
        <f t="shared" si="570"/>
        <v>22.524242713018847</v>
      </c>
      <c r="K4575">
        <f t="shared" si="571"/>
        <v>0.21042789514519486</v>
      </c>
      <c r="L4575" s="4">
        <f t="shared" si="572"/>
        <v>0.21042789514519486</v>
      </c>
      <c r="M4575">
        <f t="shared" si="573"/>
        <v>1.488222181236792E-2</v>
      </c>
      <c r="N4575">
        <f t="shared" si="574"/>
        <v>0.69633668113513369</v>
      </c>
      <c r="O4575" s="4">
        <f t="shared" si="575"/>
        <v>0.69633668113513369</v>
      </c>
      <c r="P4575">
        <f t="shared" si="576"/>
        <v>0.33190509164267956</v>
      </c>
    </row>
    <row r="4576" spans="1:16" x14ac:dyDescent="0.15">
      <c r="A4576">
        <v>5130</v>
      </c>
      <c r="B4576" s="1">
        <v>43144.591157407405</v>
      </c>
      <c r="C4576">
        <v>1</v>
      </c>
      <c r="D4576" t="s">
        <v>16062</v>
      </c>
      <c r="E4576" t="s">
        <v>16063</v>
      </c>
      <c r="F4576" t="s">
        <v>16064</v>
      </c>
      <c r="G4576">
        <v>4574</v>
      </c>
      <c r="H4576" s="2">
        <v>43159</v>
      </c>
      <c r="I4576" s="3">
        <f t="shared" si="569"/>
        <v>15.408842592594738</v>
      </c>
      <c r="J4576" s="3">
        <f t="shared" si="570"/>
        <v>332.925719058575</v>
      </c>
      <c r="K4576">
        <f t="shared" si="571"/>
        <v>3.1102869558719535</v>
      </c>
      <c r="L4576" s="4">
        <f t="shared" si="572"/>
        <v>1</v>
      </c>
      <c r="M4576">
        <f t="shared" si="573"/>
        <v>6.4897800986077003E-2</v>
      </c>
      <c r="N4576">
        <f t="shared" si="574"/>
        <v>3.0365573045052567</v>
      </c>
      <c r="O4576" s="4">
        <f t="shared" si="575"/>
        <v>1</v>
      </c>
      <c r="P4576">
        <f t="shared" si="576"/>
        <v>1</v>
      </c>
    </row>
    <row r="4577" spans="1:16" x14ac:dyDescent="0.15">
      <c r="A4577">
        <v>89332</v>
      </c>
      <c r="B4577" s="1">
        <v>41851.599629629629</v>
      </c>
      <c r="C4577">
        <v>23</v>
      </c>
      <c r="D4577" t="s">
        <v>1276</v>
      </c>
      <c r="F4577" t="s">
        <v>1277</v>
      </c>
      <c r="G4577">
        <v>4575</v>
      </c>
      <c r="H4577" s="2">
        <v>43159</v>
      </c>
      <c r="I4577" s="3">
        <f t="shared" si="569"/>
        <v>1308.4003703703711</v>
      </c>
      <c r="J4577" s="3">
        <f t="shared" si="570"/>
        <v>68.275737322447128</v>
      </c>
      <c r="K4577">
        <f t="shared" si="571"/>
        <v>0.63785139759414333</v>
      </c>
      <c r="L4577" s="4">
        <f t="shared" si="572"/>
        <v>0.63785139759414333</v>
      </c>
      <c r="M4577">
        <f t="shared" si="573"/>
        <v>1.7578717127303588E-2</v>
      </c>
      <c r="N4577">
        <f t="shared" si="574"/>
        <v>0.82250524803139491</v>
      </c>
      <c r="O4577" s="4">
        <f t="shared" si="575"/>
        <v>0.82250524803139491</v>
      </c>
      <c r="P4577">
        <f t="shared" si="576"/>
        <v>0.68401486020345625</v>
      </c>
    </row>
    <row r="4578" spans="1:16" x14ac:dyDescent="0.15">
      <c r="A4578">
        <v>31684</v>
      </c>
      <c r="B4578" s="1">
        <v>42570.746539351851</v>
      </c>
      <c r="C4578">
        <v>3</v>
      </c>
      <c r="D4578" t="s">
        <v>16065</v>
      </c>
      <c r="E4578" t="s">
        <v>16066</v>
      </c>
      <c r="F4578" t="s">
        <v>16067</v>
      </c>
      <c r="G4578">
        <v>4576</v>
      </c>
      <c r="H4578" s="2">
        <v>43159</v>
      </c>
      <c r="I4578" s="3">
        <f t="shared" si="569"/>
        <v>589.25346064814948</v>
      </c>
      <c r="J4578" s="3">
        <f t="shared" si="570"/>
        <v>53.769730881426099</v>
      </c>
      <c r="K4578">
        <f t="shared" si="571"/>
        <v>0.50233215101000006</v>
      </c>
      <c r="L4578" s="4">
        <f t="shared" si="572"/>
        <v>0.50233215101000006</v>
      </c>
      <c r="M4578">
        <f t="shared" si="573"/>
        <v>5.0911877491566183E-3</v>
      </c>
      <c r="N4578">
        <f t="shared" si="574"/>
        <v>0.23821582724545448</v>
      </c>
      <c r="O4578" s="4">
        <f t="shared" si="575"/>
        <v>0.23821582724545448</v>
      </c>
      <c r="P4578">
        <f t="shared" si="576"/>
        <v>0.43630307006886365</v>
      </c>
    </row>
    <row r="4579" spans="1:16" x14ac:dyDescent="0.15">
      <c r="A4579">
        <v>12031</v>
      </c>
      <c r="B4579" s="1">
        <v>42570.749548611115</v>
      </c>
      <c r="C4579">
        <v>2</v>
      </c>
      <c r="D4579" t="s">
        <v>16068</v>
      </c>
      <c r="E4579" t="s">
        <v>16069</v>
      </c>
      <c r="F4579" t="s">
        <v>16070</v>
      </c>
      <c r="G4579">
        <v>4577</v>
      </c>
      <c r="H4579" s="2">
        <v>43159</v>
      </c>
      <c r="I4579" s="3">
        <f t="shared" si="569"/>
        <v>589.25045138888527</v>
      </c>
      <c r="J4579" s="3">
        <f t="shared" si="570"/>
        <v>20.417464206675589</v>
      </c>
      <c r="K4579">
        <f t="shared" si="571"/>
        <v>0.19074576987797284</v>
      </c>
      <c r="L4579" s="4">
        <f t="shared" si="572"/>
        <v>0.19074576987797284</v>
      </c>
      <c r="M4579">
        <f t="shared" si="573"/>
        <v>3.394142499655156E-3</v>
      </c>
      <c r="N4579">
        <f t="shared" si="574"/>
        <v>0.15881136253092343</v>
      </c>
      <c r="O4579" s="4">
        <f t="shared" si="575"/>
        <v>0.15881136253092343</v>
      </c>
      <c r="P4579">
        <f t="shared" si="576"/>
        <v>0.18276216804121048</v>
      </c>
    </row>
    <row r="4580" spans="1:16" x14ac:dyDescent="0.15">
      <c r="A4580">
        <v>22138</v>
      </c>
      <c r="B4580" s="1">
        <v>42570.7499537037</v>
      </c>
      <c r="C4580">
        <v>5</v>
      </c>
      <c r="D4580" t="s">
        <v>16071</v>
      </c>
      <c r="E4580" t="s">
        <v>16072</v>
      </c>
      <c r="F4580" t="s">
        <v>16073</v>
      </c>
      <c r="G4580">
        <v>4578</v>
      </c>
      <c r="H4580" s="2">
        <v>43159</v>
      </c>
      <c r="I4580" s="3">
        <f t="shared" si="569"/>
        <v>589.25004629629984</v>
      </c>
      <c r="J4580" s="3">
        <f t="shared" si="570"/>
        <v>37.569789156822701</v>
      </c>
      <c r="K4580">
        <f t="shared" si="571"/>
        <v>0.35098767821168569</v>
      </c>
      <c r="L4580" s="4">
        <f t="shared" si="572"/>
        <v>0.35098767821168569</v>
      </c>
      <c r="M4580">
        <f t="shared" si="573"/>
        <v>8.4853620825780778E-3</v>
      </c>
      <c r="N4580">
        <f t="shared" si="574"/>
        <v>0.39702867927300384</v>
      </c>
      <c r="O4580" s="4">
        <f t="shared" si="575"/>
        <v>0.39702867927300384</v>
      </c>
      <c r="P4580">
        <f t="shared" si="576"/>
        <v>0.36249792847701523</v>
      </c>
    </row>
    <row r="4581" spans="1:16" x14ac:dyDescent="0.15">
      <c r="A4581">
        <v>260004</v>
      </c>
      <c r="B4581" s="1">
        <v>41787.46371527778</v>
      </c>
      <c r="C4581">
        <v>18</v>
      </c>
      <c r="D4581" t="s">
        <v>16074</v>
      </c>
      <c r="F4581" t="s">
        <v>16075</v>
      </c>
      <c r="G4581">
        <v>4579</v>
      </c>
      <c r="H4581" s="2">
        <v>43159</v>
      </c>
      <c r="I4581" s="3">
        <f t="shared" si="569"/>
        <v>1372.5362847222204</v>
      </c>
      <c r="J4581" s="3">
        <f t="shared" si="570"/>
        <v>189.43324332778619</v>
      </c>
      <c r="K4581">
        <f t="shared" si="571"/>
        <v>1.7697393502580936</v>
      </c>
      <c r="L4581" s="4">
        <f t="shared" si="572"/>
        <v>1</v>
      </c>
      <c r="M4581">
        <f t="shared" si="573"/>
        <v>1.3114407393348376E-2</v>
      </c>
      <c r="N4581">
        <f t="shared" si="574"/>
        <v>0.61362093875990031</v>
      </c>
      <c r="O4581" s="4">
        <f t="shared" si="575"/>
        <v>0.61362093875990031</v>
      </c>
      <c r="P4581">
        <f t="shared" si="576"/>
        <v>0.90340523468997502</v>
      </c>
    </row>
    <row r="4582" spans="1:16" x14ac:dyDescent="0.15">
      <c r="A4582">
        <v>7097</v>
      </c>
      <c r="B4582" s="1">
        <v>42573.743206018517</v>
      </c>
      <c r="C4582">
        <v>21</v>
      </c>
      <c r="D4582" t="s">
        <v>16076</v>
      </c>
      <c r="E4582" t="s">
        <v>16077</v>
      </c>
      <c r="F4582" t="s">
        <v>16078</v>
      </c>
      <c r="G4582">
        <v>4580</v>
      </c>
      <c r="H4582" s="2">
        <v>43159</v>
      </c>
      <c r="I4582" s="3">
        <f t="shared" si="569"/>
        <v>586.2567939814835</v>
      </c>
      <c r="J4582" s="3">
        <f t="shared" si="570"/>
        <v>12.105616639086922</v>
      </c>
      <c r="K4582">
        <f t="shared" si="571"/>
        <v>0.11309412091023836</v>
      </c>
      <c r="L4582" s="4">
        <f t="shared" si="572"/>
        <v>0.11309412091023836</v>
      </c>
      <c r="M4582">
        <f t="shared" si="573"/>
        <v>3.5820480403103476E-2</v>
      </c>
      <c r="N4582">
        <f t="shared" si="574"/>
        <v>1.6760343149726549</v>
      </c>
      <c r="O4582" s="4">
        <f t="shared" si="575"/>
        <v>1</v>
      </c>
      <c r="P4582">
        <f t="shared" si="576"/>
        <v>0.33482059068267878</v>
      </c>
    </row>
    <row r="4583" spans="1:16" x14ac:dyDescent="0.15">
      <c r="A4583">
        <v>12132</v>
      </c>
      <c r="B4583" s="1">
        <v>42178.500949074078</v>
      </c>
      <c r="C4583">
        <v>4</v>
      </c>
      <c r="D4583" t="s">
        <v>16079</v>
      </c>
      <c r="F4583" t="s">
        <v>16080</v>
      </c>
      <c r="G4583">
        <v>4581</v>
      </c>
      <c r="H4583" s="2">
        <v>43159</v>
      </c>
      <c r="I4583" s="3">
        <f t="shared" si="569"/>
        <v>981.49905092592235</v>
      </c>
      <c r="J4583" s="3">
        <f t="shared" si="570"/>
        <v>12.360684392465755</v>
      </c>
      <c r="K4583">
        <f t="shared" si="571"/>
        <v>0.11547703656013494</v>
      </c>
      <c r="L4583" s="4">
        <f t="shared" si="572"/>
        <v>0.11547703656013494</v>
      </c>
      <c r="M4583">
        <f t="shared" si="573"/>
        <v>4.0753987446309776E-3</v>
      </c>
      <c r="N4583">
        <f t="shared" si="574"/>
        <v>0.19068722882360353</v>
      </c>
      <c r="O4583" s="4">
        <f t="shared" si="575"/>
        <v>0.19068722882360353</v>
      </c>
      <c r="P4583">
        <f t="shared" si="576"/>
        <v>0.13427958462600209</v>
      </c>
    </row>
    <row r="4584" spans="1:16" x14ac:dyDescent="0.15">
      <c r="A4584">
        <v>3185</v>
      </c>
      <c r="B4584" s="1">
        <v>42769.429166666669</v>
      </c>
      <c r="C4584">
        <v>1</v>
      </c>
      <c r="D4584" t="s">
        <v>16081</v>
      </c>
      <c r="E4584" t="s">
        <v>16082</v>
      </c>
      <c r="F4584" t="s">
        <v>16083</v>
      </c>
      <c r="G4584">
        <v>4582</v>
      </c>
      <c r="H4584" s="2">
        <v>43159</v>
      </c>
      <c r="I4584" s="3">
        <f t="shared" si="569"/>
        <v>390.57083333333139</v>
      </c>
      <c r="J4584" s="3">
        <f t="shared" si="570"/>
        <v>8.1547307893361616</v>
      </c>
      <c r="K4584">
        <f t="shared" si="571"/>
        <v>7.6183819244848419E-2</v>
      </c>
      <c r="L4584" s="4">
        <f t="shared" si="572"/>
        <v>7.6183819244848419E-2</v>
      </c>
      <c r="M4584">
        <f t="shared" si="573"/>
        <v>2.5603550358983241E-3</v>
      </c>
      <c r="N4584">
        <f t="shared" si="574"/>
        <v>0.11979858590357831</v>
      </c>
      <c r="O4584" s="4">
        <f t="shared" si="575"/>
        <v>0.11979858590357831</v>
      </c>
      <c r="P4584">
        <f t="shared" si="576"/>
        <v>8.7087510909530902E-2</v>
      </c>
    </row>
    <row r="4585" spans="1:16" x14ac:dyDescent="0.15">
      <c r="A4585">
        <v>14930</v>
      </c>
      <c r="B4585" s="1">
        <v>42571.473460648151</v>
      </c>
      <c r="C4585">
        <v>19</v>
      </c>
      <c r="D4585" t="s">
        <v>16084</v>
      </c>
      <c r="E4585" t="s">
        <v>16085</v>
      </c>
      <c r="F4585" t="s">
        <v>16086</v>
      </c>
      <c r="G4585">
        <v>4583</v>
      </c>
      <c r="H4585" s="2">
        <v>43159</v>
      </c>
      <c r="I4585" s="3">
        <f t="shared" si="569"/>
        <v>588.52653935184935</v>
      </c>
      <c r="J4585" s="3">
        <f t="shared" si="570"/>
        <v>25.368439656846352</v>
      </c>
      <c r="K4585">
        <f t="shared" si="571"/>
        <v>0.23699919362983116</v>
      </c>
      <c r="L4585" s="4">
        <f t="shared" si="572"/>
        <v>0.23699919362983116</v>
      </c>
      <c r="M4585">
        <f t="shared" si="573"/>
        <v>3.228401563831753E-2</v>
      </c>
      <c r="N4585">
        <f t="shared" si="574"/>
        <v>1.5105637173488606</v>
      </c>
      <c r="O4585" s="4">
        <f t="shared" si="575"/>
        <v>1</v>
      </c>
      <c r="P4585">
        <f t="shared" si="576"/>
        <v>0.42774939522237337</v>
      </c>
    </row>
    <row r="4586" spans="1:16" x14ac:dyDescent="0.15">
      <c r="A4586">
        <v>1011815</v>
      </c>
      <c r="B4586" s="1">
        <v>41497.7500462963</v>
      </c>
      <c r="C4586">
        <v>3</v>
      </c>
      <c r="D4586" t="s">
        <v>16087</v>
      </c>
      <c r="E4586" t="s">
        <v>16087</v>
      </c>
      <c r="F4586" t="s">
        <v>16088</v>
      </c>
      <c r="G4586">
        <v>4584</v>
      </c>
      <c r="H4586" s="2">
        <v>43159</v>
      </c>
      <c r="I4586" s="3">
        <f t="shared" si="569"/>
        <v>1662.2499537037002</v>
      </c>
      <c r="J4586" s="3">
        <f t="shared" si="570"/>
        <v>608.70207741353818</v>
      </c>
      <c r="K4586">
        <f t="shared" si="571"/>
        <v>5.6866682956938845</v>
      </c>
      <c r="L4586" s="4">
        <f t="shared" si="572"/>
        <v>1</v>
      </c>
      <c r="M4586">
        <f t="shared" si="573"/>
        <v>1.8047827243523912E-3</v>
      </c>
      <c r="N4586">
        <f t="shared" si="574"/>
        <v>8.444548322758863E-2</v>
      </c>
      <c r="O4586" s="4">
        <f t="shared" si="575"/>
        <v>8.444548322758863E-2</v>
      </c>
      <c r="P4586">
        <f t="shared" si="576"/>
        <v>0.77111137080689718</v>
      </c>
    </row>
    <row r="4587" spans="1:16" x14ac:dyDescent="0.15">
      <c r="A4587">
        <v>2402</v>
      </c>
      <c r="B4587" s="1">
        <v>43143.485289351855</v>
      </c>
      <c r="C4587">
        <v>0</v>
      </c>
      <c r="D4587" t="s">
        <v>16089</v>
      </c>
      <c r="E4587" t="s">
        <v>16090</v>
      </c>
      <c r="F4587" t="s">
        <v>16091</v>
      </c>
      <c r="G4587">
        <v>4585</v>
      </c>
      <c r="H4587" s="2">
        <v>43159</v>
      </c>
      <c r="I4587" s="3">
        <f t="shared" si="569"/>
        <v>16.51471064814541</v>
      </c>
      <c r="J4587" s="3">
        <f t="shared" si="570"/>
        <v>145.44608447437392</v>
      </c>
      <c r="K4587">
        <f t="shared" si="571"/>
        <v>1.358798775301898</v>
      </c>
      <c r="L4587" s="4">
        <f t="shared" si="572"/>
        <v>1</v>
      </c>
      <c r="M4587">
        <f t="shared" si="573"/>
        <v>0</v>
      </c>
      <c r="N4587">
        <f t="shared" si="574"/>
        <v>0</v>
      </c>
      <c r="O4587" s="4">
        <f t="shared" si="575"/>
        <v>0</v>
      </c>
      <c r="P4587">
        <f t="shared" si="576"/>
        <v>0.75</v>
      </c>
    </row>
    <row r="4588" spans="1:16" x14ac:dyDescent="0.15">
      <c r="A4588">
        <v>1764</v>
      </c>
      <c r="B4588" s="1">
        <v>43026.501817129632</v>
      </c>
      <c r="C4588">
        <v>0</v>
      </c>
      <c r="D4588" t="s">
        <v>16092</v>
      </c>
      <c r="E4588" t="s">
        <v>16093</v>
      </c>
      <c r="F4588" t="s">
        <v>16094</v>
      </c>
      <c r="G4588">
        <v>4586</v>
      </c>
      <c r="H4588" s="2">
        <v>43159</v>
      </c>
      <c r="I4588" s="3">
        <f t="shared" si="569"/>
        <v>133.4981828703676</v>
      </c>
      <c r="J4588" s="3">
        <f t="shared" si="570"/>
        <v>13.213663003285362</v>
      </c>
      <c r="K4588">
        <f t="shared" si="571"/>
        <v>0.12344580585309314</v>
      </c>
      <c r="L4588" s="4">
        <f t="shared" si="572"/>
        <v>0.12344580585309314</v>
      </c>
      <c r="M4588">
        <f t="shared" si="573"/>
        <v>0</v>
      </c>
      <c r="N4588">
        <f t="shared" si="574"/>
        <v>0</v>
      </c>
      <c r="O4588" s="4">
        <f t="shared" si="575"/>
        <v>0</v>
      </c>
      <c r="P4588">
        <f t="shared" si="576"/>
        <v>9.2584354389819851E-2</v>
      </c>
    </row>
    <row r="4589" spans="1:16" x14ac:dyDescent="0.15">
      <c r="A4589">
        <v>1015515</v>
      </c>
      <c r="B4589" s="1">
        <v>41500.511469907404</v>
      </c>
      <c r="C4589">
        <v>0</v>
      </c>
      <c r="D4589" t="s">
        <v>16095</v>
      </c>
      <c r="E4589" t="s">
        <v>16095</v>
      </c>
      <c r="F4589" t="s">
        <v>16096</v>
      </c>
      <c r="G4589">
        <v>4587</v>
      </c>
      <c r="H4589" s="2">
        <v>43159</v>
      </c>
      <c r="I4589" s="3">
        <f t="shared" si="569"/>
        <v>1659.4885300925962</v>
      </c>
      <c r="J4589" s="3">
        <f t="shared" si="570"/>
        <v>611.94457303259355</v>
      </c>
      <c r="K4589">
        <f t="shared" si="571"/>
        <v>5.7169606139231215</v>
      </c>
      <c r="L4589" s="4">
        <f t="shared" si="572"/>
        <v>1</v>
      </c>
      <c r="M4589">
        <f t="shared" si="573"/>
        <v>0</v>
      </c>
      <c r="N4589">
        <f t="shared" si="574"/>
        <v>0</v>
      </c>
      <c r="O4589" s="4">
        <f t="shared" si="575"/>
        <v>0</v>
      </c>
      <c r="P4589">
        <f t="shared" si="576"/>
        <v>0.75</v>
      </c>
    </row>
    <row r="4590" spans="1:16" x14ac:dyDescent="0.15">
      <c r="A4590">
        <v>13120</v>
      </c>
      <c r="B4590" s="1">
        <v>42975.4846412037</v>
      </c>
      <c r="C4590">
        <v>0</v>
      </c>
      <c r="D4590" t="s">
        <v>16097</v>
      </c>
      <c r="E4590" t="s">
        <v>16098</v>
      </c>
      <c r="F4590" t="s">
        <v>16099</v>
      </c>
      <c r="G4590">
        <v>4588</v>
      </c>
      <c r="H4590" s="2">
        <v>43159</v>
      </c>
      <c r="I4590" s="3">
        <f t="shared" si="569"/>
        <v>184.51535879629955</v>
      </c>
      <c r="J4590" s="3">
        <f t="shared" si="570"/>
        <v>71.105191923259682</v>
      </c>
      <c r="K4590">
        <f t="shared" si="571"/>
        <v>0.6642849689085627</v>
      </c>
      <c r="L4590" s="4">
        <f t="shared" si="572"/>
        <v>0.6642849689085627</v>
      </c>
      <c r="M4590">
        <f t="shared" si="573"/>
        <v>0</v>
      </c>
      <c r="N4590">
        <f t="shared" si="574"/>
        <v>0</v>
      </c>
      <c r="O4590" s="4">
        <f t="shared" si="575"/>
        <v>0</v>
      </c>
      <c r="P4590">
        <f t="shared" si="576"/>
        <v>0.49821372668142205</v>
      </c>
    </row>
    <row r="4591" spans="1:16" x14ac:dyDescent="0.15">
      <c r="A4591">
        <v>3286</v>
      </c>
      <c r="B4591" s="1">
        <v>42255.623078703706</v>
      </c>
      <c r="C4591">
        <v>0</v>
      </c>
      <c r="D4591" t="s">
        <v>16100</v>
      </c>
      <c r="E4591" t="s">
        <v>16101</v>
      </c>
      <c r="F4591" t="s">
        <v>16102</v>
      </c>
      <c r="G4591">
        <v>4589</v>
      </c>
      <c r="H4591" s="2">
        <v>43159</v>
      </c>
      <c r="I4591" s="3">
        <f t="shared" si="569"/>
        <v>904.37692129629431</v>
      </c>
      <c r="J4591" s="3">
        <f t="shared" si="570"/>
        <v>3.6334407951166989</v>
      </c>
      <c r="K4591">
        <f t="shared" si="571"/>
        <v>3.3944639488774915E-2</v>
      </c>
      <c r="L4591" s="4">
        <f t="shared" si="572"/>
        <v>3.3944639488774915E-2</v>
      </c>
      <c r="M4591">
        <f t="shared" si="573"/>
        <v>0</v>
      </c>
      <c r="N4591">
        <f t="shared" si="574"/>
        <v>0</v>
      </c>
      <c r="O4591" s="4">
        <f t="shared" si="575"/>
        <v>0</v>
      </c>
      <c r="P4591">
        <f t="shared" si="576"/>
        <v>2.5458479616581188E-2</v>
      </c>
    </row>
    <row r="4592" spans="1:16" x14ac:dyDescent="0.15">
      <c r="A4592">
        <v>6151</v>
      </c>
      <c r="B4592" s="1">
        <v>42152.468113425923</v>
      </c>
      <c r="C4592">
        <v>4</v>
      </c>
      <c r="D4592" t="s">
        <v>16103</v>
      </c>
      <c r="F4592" t="s">
        <v>16104</v>
      </c>
      <c r="G4592">
        <v>4590</v>
      </c>
      <c r="H4592" s="2">
        <v>43159</v>
      </c>
      <c r="I4592" s="3">
        <f t="shared" si="569"/>
        <v>1007.5318865740774</v>
      </c>
      <c r="J4592" s="3">
        <f t="shared" si="570"/>
        <v>6.1050176991572132</v>
      </c>
      <c r="K4592">
        <f t="shared" si="571"/>
        <v>5.7034815359864918E-2</v>
      </c>
      <c r="L4592" s="4">
        <f t="shared" si="572"/>
        <v>5.7034815359864918E-2</v>
      </c>
      <c r="M4592">
        <f t="shared" si="573"/>
        <v>3.9700976746267031E-3</v>
      </c>
      <c r="N4592">
        <f t="shared" si="574"/>
        <v>0.18576020928772899</v>
      </c>
      <c r="O4592" s="4">
        <f t="shared" si="575"/>
        <v>0.18576020928772899</v>
      </c>
      <c r="P4592">
        <f t="shared" si="576"/>
        <v>8.9216163841830926E-2</v>
      </c>
    </row>
    <row r="4593" spans="1:16" x14ac:dyDescent="0.15">
      <c r="A4593">
        <v>1389</v>
      </c>
      <c r="B4593" s="1">
        <v>43004.497870370367</v>
      </c>
      <c r="C4593">
        <v>0</v>
      </c>
      <c r="D4593" t="s">
        <v>16105</v>
      </c>
      <c r="E4593" t="s">
        <v>15080</v>
      </c>
      <c r="F4593" t="s">
        <v>16106</v>
      </c>
      <c r="G4593">
        <v>4591</v>
      </c>
      <c r="H4593" s="2">
        <v>43159</v>
      </c>
      <c r="I4593" s="3">
        <f t="shared" si="569"/>
        <v>155.50212962963269</v>
      </c>
      <c r="J4593" s="3">
        <f t="shared" si="570"/>
        <v>8.9323535523806115</v>
      </c>
      <c r="K4593">
        <f t="shared" si="571"/>
        <v>8.3448592730434021E-2</v>
      </c>
      <c r="L4593" s="4">
        <f t="shared" si="572"/>
        <v>8.3448592730434021E-2</v>
      </c>
      <c r="M4593">
        <f t="shared" si="573"/>
        <v>0</v>
      </c>
      <c r="N4593">
        <f t="shared" si="574"/>
        <v>0</v>
      </c>
      <c r="O4593" s="4">
        <f t="shared" si="575"/>
        <v>0</v>
      </c>
      <c r="P4593">
        <f t="shared" si="576"/>
        <v>6.2586444547825512E-2</v>
      </c>
    </row>
    <row r="4594" spans="1:16" x14ac:dyDescent="0.15">
      <c r="A4594">
        <v>113807</v>
      </c>
      <c r="B4594" s="1">
        <v>41543.442719907405</v>
      </c>
      <c r="C4594">
        <v>7</v>
      </c>
      <c r="D4594" t="s">
        <v>16107</v>
      </c>
      <c r="E4594" t="s">
        <v>16107</v>
      </c>
      <c r="F4594" t="s">
        <v>16108</v>
      </c>
      <c r="G4594">
        <v>4592</v>
      </c>
      <c r="H4594" s="2">
        <v>43159</v>
      </c>
      <c r="I4594" s="3">
        <f t="shared" si="569"/>
        <v>1616.5572800925947</v>
      </c>
      <c r="J4594" s="3">
        <f t="shared" si="570"/>
        <v>70.400845922070417</v>
      </c>
      <c r="K4594">
        <f t="shared" si="571"/>
        <v>0.65770476781711706</v>
      </c>
      <c r="L4594" s="4">
        <f t="shared" si="572"/>
        <v>0.65770476781711706</v>
      </c>
      <c r="M4594">
        <f t="shared" si="573"/>
        <v>4.3301898956522268E-3</v>
      </c>
      <c r="N4594">
        <f t="shared" si="574"/>
        <v>0.20260886436442657</v>
      </c>
      <c r="O4594" s="4">
        <f t="shared" si="575"/>
        <v>0.20260886436442657</v>
      </c>
      <c r="P4594">
        <f t="shared" si="576"/>
        <v>0.54393079195394445</v>
      </c>
    </row>
    <row r="4595" spans="1:16" x14ac:dyDescent="0.15">
      <c r="A4595">
        <v>6496</v>
      </c>
      <c r="B4595" s="1">
        <v>42991.453564814816</v>
      </c>
      <c r="C4595">
        <v>1</v>
      </c>
      <c r="D4595" t="s">
        <v>16109</v>
      </c>
      <c r="E4595" t="s">
        <v>16110</v>
      </c>
      <c r="F4595" t="s">
        <v>16111</v>
      </c>
      <c r="G4595">
        <v>4593</v>
      </c>
      <c r="H4595" s="2">
        <v>43159</v>
      </c>
      <c r="I4595" s="3">
        <f t="shared" si="569"/>
        <v>168.54643518518424</v>
      </c>
      <c r="J4595" s="3">
        <f t="shared" si="570"/>
        <v>38.54130758009066</v>
      </c>
      <c r="K4595">
        <f t="shared" si="571"/>
        <v>0.36006388021801966</v>
      </c>
      <c r="L4595" s="4">
        <f t="shared" si="572"/>
        <v>0.36006388021801966</v>
      </c>
      <c r="M4595">
        <f t="shared" si="573"/>
        <v>5.9330830634376011E-3</v>
      </c>
      <c r="N4595">
        <f t="shared" si="574"/>
        <v>0.27760796884909872</v>
      </c>
      <c r="O4595" s="4">
        <f t="shared" si="575"/>
        <v>0.27760796884909872</v>
      </c>
      <c r="P4595">
        <f t="shared" si="576"/>
        <v>0.33944990237578943</v>
      </c>
    </row>
    <row r="4596" spans="1:16" x14ac:dyDescent="0.15">
      <c r="A4596">
        <v>177</v>
      </c>
      <c r="B4596" s="1">
        <v>43132.48847222222</v>
      </c>
      <c r="C4596">
        <v>0</v>
      </c>
      <c r="D4596" t="s">
        <v>16112</v>
      </c>
      <c r="E4596" t="s">
        <v>16113</v>
      </c>
      <c r="F4596" t="s">
        <v>16114</v>
      </c>
      <c r="G4596">
        <v>4594</v>
      </c>
      <c r="H4596" s="2">
        <v>43159</v>
      </c>
      <c r="I4596" s="3">
        <f t="shared" si="569"/>
        <v>27.511527777780429</v>
      </c>
      <c r="J4596" s="3">
        <f t="shared" si="570"/>
        <v>6.4336666952735833</v>
      </c>
      <c r="K4596">
        <f t="shared" si="571"/>
        <v>6.0105147951085708E-2</v>
      </c>
      <c r="L4596" s="4">
        <f t="shared" si="572"/>
        <v>6.0105147951085708E-2</v>
      </c>
      <c r="M4596">
        <f t="shared" si="573"/>
        <v>0</v>
      </c>
      <c r="N4596">
        <f t="shared" si="574"/>
        <v>0</v>
      </c>
      <c r="O4596" s="4">
        <f t="shared" si="575"/>
        <v>0</v>
      </c>
      <c r="P4596">
        <f t="shared" si="576"/>
        <v>4.5078860963314281E-2</v>
      </c>
    </row>
    <row r="4597" spans="1:16" x14ac:dyDescent="0.15">
      <c r="A4597">
        <v>1149746</v>
      </c>
      <c r="B4597" s="1">
        <v>41480.661458333336</v>
      </c>
      <c r="C4597">
        <v>29</v>
      </c>
      <c r="D4597" t="s">
        <v>16115</v>
      </c>
      <c r="E4597" t="s">
        <v>16116</v>
      </c>
      <c r="F4597" t="s">
        <v>16117</v>
      </c>
      <c r="G4597">
        <v>4595</v>
      </c>
      <c r="H4597" s="2">
        <v>43159</v>
      </c>
      <c r="I4597" s="3">
        <f t="shared" si="569"/>
        <v>1679.3385416666642</v>
      </c>
      <c r="J4597" s="3">
        <f t="shared" si="570"/>
        <v>684.642179925753</v>
      </c>
      <c r="K4597">
        <f t="shared" si="571"/>
        <v>6.3961223773407418</v>
      </c>
      <c r="L4597" s="4">
        <f t="shared" si="572"/>
        <v>1</v>
      </c>
      <c r="M4597">
        <f t="shared" si="573"/>
        <v>1.7268703885768542E-2</v>
      </c>
      <c r="N4597">
        <f t="shared" si="574"/>
        <v>0.80799978006833473</v>
      </c>
      <c r="O4597" s="4">
        <f t="shared" si="575"/>
        <v>0.80799978006833473</v>
      </c>
      <c r="P4597">
        <f t="shared" si="576"/>
        <v>0.95199994501708374</v>
      </c>
    </row>
    <row r="4598" spans="1:16" x14ac:dyDescent="0.15">
      <c r="A4598">
        <v>11242</v>
      </c>
      <c r="B4598" s="1">
        <v>42754.600682870368</v>
      </c>
      <c r="C4598">
        <v>5</v>
      </c>
      <c r="D4598" t="s">
        <v>16118</v>
      </c>
      <c r="E4598" t="s">
        <v>16119</v>
      </c>
      <c r="F4598" t="s">
        <v>16120</v>
      </c>
      <c r="G4598">
        <v>4596</v>
      </c>
      <c r="H4598" s="2">
        <v>43159</v>
      </c>
      <c r="I4598" s="3">
        <f t="shared" si="569"/>
        <v>405.39931712963153</v>
      </c>
      <c r="J4598" s="3">
        <f t="shared" si="570"/>
        <v>27.730683119047359</v>
      </c>
      <c r="K4598">
        <f t="shared" si="571"/>
        <v>0.25906794532571598</v>
      </c>
      <c r="L4598" s="4">
        <f t="shared" si="572"/>
        <v>0.25906794532571598</v>
      </c>
      <c r="M4598">
        <f t="shared" si="573"/>
        <v>1.2333518554993489E-2</v>
      </c>
      <c r="N4598">
        <f t="shared" si="574"/>
        <v>0.57708328000899944</v>
      </c>
      <c r="O4598" s="4">
        <f t="shared" si="575"/>
        <v>0.57708328000899944</v>
      </c>
      <c r="P4598">
        <f t="shared" si="576"/>
        <v>0.33857177899653684</v>
      </c>
    </row>
    <row r="4599" spans="1:16" x14ac:dyDescent="0.15">
      <c r="A4599">
        <v>33624</v>
      </c>
      <c r="B4599" s="1">
        <v>42152.666342592594</v>
      </c>
      <c r="C4599">
        <v>33</v>
      </c>
      <c r="D4599" t="s">
        <v>16121</v>
      </c>
      <c r="F4599" t="s">
        <v>16122</v>
      </c>
      <c r="G4599">
        <v>4597</v>
      </c>
      <c r="H4599" s="2">
        <v>43159</v>
      </c>
      <c r="I4599" s="3">
        <f t="shared" si="569"/>
        <v>1007.3336574074056</v>
      </c>
      <c r="J4599" s="3">
        <f t="shared" si="570"/>
        <v>33.379208321638679</v>
      </c>
      <c r="K4599">
        <f t="shared" si="571"/>
        <v>0.3118380776759978</v>
      </c>
      <c r="L4599" s="4">
        <f t="shared" si="572"/>
        <v>0.3118380776759978</v>
      </c>
      <c r="M4599">
        <f t="shared" si="573"/>
        <v>3.2759751207889501E-2</v>
      </c>
      <c r="N4599">
        <f t="shared" si="574"/>
        <v>1.5328233054527265</v>
      </c>
      <c r="O4599" s="4">
        <f t="shared" si="575"/>
        <v>1</v>
      </c>
      <c r="P4599">
        <f t="shared" si="576"/>
        <v>0.48387855825699833</v>
      </c>
    </row>
    <row r="4600" spans="1:16" x14ac:dyDescent="0.15">
      <c r="A4600">
        <v>22102</v>
      </c>
      <c r="B4600" s="1">
        <v>41677.712893518517</v>
      </c>
      <c r="C4600">
        <v>0</v>
      </c>
      <c r="D4600" t="s">
        <v>16123</v>
      </c>
      <c r="E4600" t="s">
        <v>16124</v>
      </c>
      <c r="F4600" t="s">
        <v>16125</v>
      </c>
      <c r="G4600">
        <v>4598</v>
      </c>
      <c r="H4600" s="2">
        <v>43159</v>
      </c>
      <c r="I4600" s="3">
        <f t="shared" si="569"/>
        <v>1482.2871064814826</v>
      </c>
      <c r="J4600" s="3">
        <f t="shared" si="570"/>
        <v>14.910741585321958</v>
      </c>
      <c r="K4600">
        <f t="shared" si="571"/>
        <v>0.13930039765730703</v>
      </c>
      <c r="L4600" s="4">
        <f t="shared" si="572"/>
        <v>0.13930039765730703</v>
      </c>
      <c r="M4600">
        <f t="shared" si="573"/>
        <v>0</v>
      </c>
      <c r="N4600">
        <f t="shared" si="574"/>
        <v>0</v>
      </c>
      <c r="O4600" s="4">
        <f t="shared" si="575"/>
        <v>0</v>
      </c>
      <c r="P4600">
        <f t="shared" si="576"/>
        <v>0.10447529824298027</v>
      </c>
    </row>
    <row r="4601" spans="1:16" x14ac:dyDescent="0.15">
      <c r="A4601">
        <v>3582</v>
      </c>
      <c r="B4601" s="1">
        <v>42839.463888888888</v>
      </c>
      <c r="C4601">
        <v>1</v>
      </c>
      <c r="D4601" t="s">
        <v>16126</v>
      </c>
      <c r="E4601" t="s">
        <v>16127</v>
      </c>
      <c r="F4601" t="s">
        <v>16128</v>
      </c>
      <c r="G4601">
        <v>4599</v>
      </c>
      <c r="H4601" s="2">
        <v>43159</v>
      </c>
      <c r="I4601" s="3">
        <f t="shared" si="569"/>
        <v>320.5361111111124</v>
      </c>
      <c r="J4601" s="3">
        <f t="shared" si="570"/>
        <v>11.175027947969069</v>
      </c>
      <c r="K4601">
        <f t="shared" si="571"/>
        <v>0.10440029612718947</v>
      </c>
      <c r="L4601" s="4">
        <f t="shared" si="572"/>
        <v>0.10440029612718947</v>
      </c>
      <c r="M4601">
        <f t="shared" si="573"/>
        <v>3.1197732964737771E-3</v>
      </c>
      <c r="N4601">
        <f t="shared" si="574"/>
        <v>0.14597367318871532</v>
      </c>
      <c r="O4601" s="4">
        <f t="shared" si="575"/>
        <v>0.14597367318871532</v>
      </c>
      <c r="P4601">
        <f t="shared" si="576"/>
        <v>0.11479364039257092</v>
      </c>
    </row>
    <row r="4602" spans="1:16" x14ac:dyDescent="0.15">
      <c r="A4602">
        <v>6209</v>
      </c>
      <c r="B4602" s="1">
        <v>42689.703125</v>
      </c>
      <c r="C4602">
        <v>0</v>
      </c>
      <c r="D4602" t="s">
        <v>16129</v>
      </c>
      <c r="E4602" t="s">
        <v>16130</v>
      </c>
      <c r="F4602" t="s">
        <v>16131</v>
      </c>
      <c r="G4602">
        <v>4600</v>
      </c>
      <c r="H4602" s="2">
        <v>43159</v>
      </c>
      <c r="I4602" s="3">
        <f t="shared" si="569"/>
        <v>470.296875</v>
      </c>
      <c r="J4602" s="3">
        <f t="shared" si="570"/>
        <v>13.202299079703645</v>
      </c>
      <c r="K4602">
        <f t="shared" si="571"/>
        <v>0.12333964084011761</v>
      </c>
      <c r="L4602" s="4">
        <f t="shared" si="572"/>
        <v>0.12333964084011761</v>
      </c>
      <c r="M4602">
        <f t="shared" si="573"/>
        <v>0</v>
      </c>
      <c r="N4602">
        <f t="shared" si="574"/>
        <v>0</v>
      </c>
      <c r="O4602" s="4">
        <f t="shared" si="575"/>
        <v>0</v>
      </c>
      <c r="P4602">
        <f t="shared" si="576"/>
        <v>9.2504730630088211E-2</v>
      </c>
    </row>
    <row r="4603" spans="1:16" x14ac:dyDescent="0.15">
      <c r="A4603">
        <v>37228</v>
      </c>
      <c r="B4603" s="1">
        <v>41586.5</v>
      </c>
      <c r="C4603">
        <v>6</v>
      </c>
      <c r="D4603" t="s">
        <v>16132</v>
      </c>
      <c r="E4603" t="s">
        <v>16132</v>
      </c>
      <c r="F4603" t="s">
        <v>16133</v>
      </c>
      <c r="G4603">
        <v>4601</v>
      </c>
      <c r="H4603" s="2">
        <v>43159</v>
      </c>
      <c r="I4603" s="3">
        <f t="shared" si="569"/>
        <v>1573.5</v>
      </c>
      <c r="J4603" s="3">
        <f t="shared" si="570"/>
        <v>23.659358118843343</v>
      </c>
      <c r="K4603">
        <f t="shared" si="571"/>
        <v>0.22103246678997088</v>
      </c>
      <c r="L4603" s="4">
        <f t="shared" si="572"/>
        <v>0.22103246678997088</v>
      </c>
      <c r="M4603">
        <f t="shared" si="573"/>
        <v>3.8131553860819827E-3</v>
      </c>
      <c r="N4603">
        <f t="shared" si="574"/>
        <v>0.17841690573313732</v>
      </c>
      <c r="O4603" s="4">
        <f t="shared" si="575"/>
        <v>0.17841690573313732</v>
      </c>
      <c r="P4603">
        <f t="shared" si="576"/>
        <v>0.21037857652576247</v>
      </c>
    </row>
    <row r="4604" spans="1:16" x14ac:dyDescent="0.15">
      <c r="A4604">
        <v>3162</v>
      </c>
      <c r="B4604" s="1">
        <v>42859.47415509259</v>
      </c>
      <c r="C4604">
        <v>0</v>
      </c>
      <c r="D4604" t="s">
        <v>16134</v>
      </c>
      <c r="E4604" t="s">
        <v>15041</v>
      </c>
      <c r="F4604" t="s">
        <v>16135</v>
      </c>
      <c r="G4604">
        <v>4602</v>
      </c>
      <c r="H4604" s="2">
        <v>43159</v>
      </c>
      <c r="I4604" s="3">
        <f t="shared" si="569"/>
        <v>300.52584490740992</v>
      </c>
      <c r="J4604" s="3">
        <f t="shared" si="570"/>
        <v>10.521557641653722</v>
      </c>
      <c r="K4604">
        <f t="shared" si="571"/>
        <v>9.8295390277531522E-2</v>
      </c>
      <c r="L4604" s="4">
        <f t="shared" si="572"/>
        <v>9.8295390277531522E-2</v>
      </c>
      <c r="M4604">
        <f t="shared" si="573"/>
        <v>0</v>
      </c>
      <c r="N4604">
        <f t="shared" si="574"/>
        <v>0</v>
      </c>
      <c r="O4604" s="4">
        <f t="shared" si="575"/>
        <v>0</v>
      </c>
      <c r="P4604">
        <f t="shared" si="576"/>
        <v>7.3721542708148638E-2</v>
      </c>
    </row>
    <row r="4605" spans="1:16" x14ac:dyDescent="0.15">
      <c r="A4605">
        <v>1750</v>
      </c>
      <c r="B4605" s="1">
        <v>42859.474270833336</v>
      </c>
      <c r="C4605">
        <v>0</v>
      </c>
      <c r="D4605" t="s">
        <v>16136</v>
      </c>
      <c r="E4605" t="s">
        <v>15041</v>
      </c>
      <c r="F4605" t="s">
        <v>16137</v>
      </c>
      <c r="G4605">
        <v>4603</v>
      </c>
      <c r="H4605" s="2">
        <v>43159</v>
      </c>
      <c r="I4605" s="3">
        <f t="shared" si="569"/>
        <v>300.52572916666395</v>
      </c>
      <c r="J4605" s="3">
        <f t="shared" si="570"/>
        <v>5.8231287046624027</v>
      </c>
      <c r="K4605">
        <f t="shared" si="571"/>
        <v>5.4401328031038837E-2</v>
      </c>
      <c r="L4605" s="4">
        <f t="shared" si="572"/>
        <v>5.4401328031038837E-2</v>
      </c>
      <c r="M4605">
        <f t="shared" si="573"/>
        <v>0</v>
      </c>
      <c r="N4605">
        <f t="shared" si="574"/>
        <v>0</v>
      </c>
      <c r="O4605" s="4">
        <f t="shared" si="575"/>
        <v>0</v>
      </c>
      <c r="P4605">
        <f t="shared" si="576"/>
        <v>4.0800996023279128E-2</v>
      </c>
    </row>
    <row r="4606" spans="1:16" x14ac:dyDescent="0.15">
      <c r="A4606">
        <v>1889</v>
      </c>
      <c r="B4606" s="1">
        <v>42996.488761574074</v>
      </c>
      <c r="C4606">
        <v>0</v>
      </c>
      <c r="D4606" t="s">
        <v>16138</v>
      </c>
      <c r="E4606" t="s">
        <v>16139</v>
      </c>
      <c r="F4606" t="s">
        <v>16140</v>
      </c>
      <c r="G4606">
        <v>4604</v>
      </c>
      <c r="H4606" s="2">
        <v>43159</v>
      </c>
      <c r="I4606" s="3">
        <f t="shared" si="569"/>
        <v>163.51123842592642</v>
      </c>
      <c r="J4606" s="3">
        <f t="shared" si="570"/>
        <v>11.552722725268524</v>
      </c>
      <c r="K4606">
        <f t="shared" si="571"/>
        <v>0.10792882838494747</v>
      </c>
      <c r="L4606" s="4">
        <f t="shared" si="572"/>
        <v>0.10792882838494747</v>
      </c>
      <c r="M4606">
        <f t="shared" si="573"/>
        <v>0</v>
      </c>
      <c r="N4606">
        <f t="shared" si="574"/>
        <v>0</v>
      </c>
      <c r="O4606" s="4">
        <f t="shared" si="575"/>
        <v>0</v>
      </c>
      <c r="P4606">
        <f t="shared" si="576"/>
        <v>8.0946621288710607E-2</v>
      </c>
    </row>
    <row r="4607" spans="1:16" x14ac:dyDescent="0.15">
      <c r="A4607">
        <v>24560</v>
      </c>
      <c r="B4607" s="1">
        <v>41488.41101851852</v>
      </c>
      <c r="C4607">
        <v>4</v>
      </c>
      <c r="D4607" t="s">
        <v>16141</v>
      </c>
      <c r="E4607" t="s">
        <v>16141</v>
      </c>
      <c r="F4607" t="s">
        <v>16142</v>
      </c>
      <c r="G4607">
        <v>4605</v>
      </c>
      <c r="H4607" s="2">
        <v>43159</v>
      </c>
      <c r="I4607" s="3">
        <f t="shared" si="569"/>
        <v>1671.58898148148</v>
      </c>
      <c r="J4607" s="3">
        <f t="shared" si="570"/>
        <v>14.692607017685171</v>
      </c>
      <c r="K4607">
        <f t="shared" si="571"/>
        <v>0.13726252235508055</v>
      </c>
      <c r="L4607" s="4">
        <f t="shared" si="572"/>
        <v>0.13726252235508055</v>
      </c>
      <c r="M4607">
        <f t="shared" si="573"/>
        <v>2.392932739036673E-3</v>
      </c>
      <c r="N4607">
        <f t="shared" si="574"/>
        <v>0.11196492450445998</v>
      </c>
      <c r="O4607" s="4">
        <f t="shared" si="575"/>
        <v>0.11196492450445998</v>
      </c>
      <c r="P4607">
        <f t="shared" si="576"/>
        <v>0.1309381228924254</v>
      </c>
    </row>
    <row r="4608" spans="1:16" x14ac:dyDescent="0.15">
      <c r="A4608">
        <v>8120</v>
      </c>
      <c r="B4608" s="1">
        <v>42033.479317129626</v>
      </c>
      <c r="C4608">
        <v>6</v>
      </c>
      <c r="D4608" t="s">
        <v>16143</v>
      </c>
      <c r="F4608" t="s">
        <v>16144</v>
      </c>
      <c r="G4608">
        <v>4606</v>
      </c>
      <c r="H4608" s="2">
        <v>43159</v>
      </c>
      <c r="I4608" s="3">
        <f t="shared" si="569"/>
        <v>1126.520682870374</v>
      </c>
      <c r="J4608" s="3">
        <f t="shared" si="570"/>
        <v>7.20803454696477</v>
      </c>
      <c r="K4608">
        <f t="shared" si="571"/>
        <v>6.7339513127114448E-2</v>
      </c>
      <c r="L4608" s="4">
        <f t="shared" si="572"/>
        <v>6.7339513127114448E-2</v>
      </c>
      <c r="M4608">
        <f t="shared" si="573"/>
        <v>5.3261339016981062E-3</v>
      </c>
      <c r="N4608">
        <f t="shared" si="574"/>
        <v>0.24920891861103586</v>
      </c>
      <c r="O4608" s="4">
        <f t="shared" si="575"/>
        <v>0.24920891861103586</v>
      </c>
      <c r="P4608">
        <f t="shared" si="576"/>
        <v>0.11280686449809479</v>
      </c>
    </row>
    <row r="4609" spans="1:16" x14ac:dyDescent="0.15">
      <c r="A4609">
        <v>21005</v>
      </c>
      <c r="B4609" s="1">
        <v>42725.415844907409</v>
      </c>
      <c r="C4609">
        <v>11</v>
      </c>
      <c r="D4609" t="s">
        <v>16145</v>
      </c>
      <c r="E4609" t="s">
        <v>16146</v>
      </c>
      <c r="F4609" t="s">
        <v>16147</v>
      </c>
      <c r="G4609">
        <v>4607</v>
      </c>
      <c r="H4609" s="2">
        <v>43159</v>
      </c>
      <c r="I4609" s="3">
        <f t="shared" si="569"/>
        <v>434.58415509259066</v>
      </c>
      <c r="J4609" s="3">
        <f t="shared" si="570"/>
        <v>48.33356152969904</v>
      </c>
      <c r="K4609">
        <f t="shared" si="571"/>
        <v>0.45154590754284168</v>
      </c>
      <c r="L4609" s="4">
        <f t="shared" si="572"/>
        <v>0.45154590754284168</v>
      </c>
      <c r="M4609">
        <f t="shared" si="573"/>
        <v>2.5311553288583165E-2</v>
      </c>
      <c r="N4609">
        <f t="shared" si="574"/>
        <v>1.1843233647209492</v>
      </c>
      <c r="O4609" s="4">
        <f t="shared" si="575"/>
        <v>1</v>
      </c>
      <c r="P4609">
        <f t="shared" si="576"/>
        <v>0.58865943065713133</v>
      </c>
    </row>
    <row r="4610" spans="1:16" x14ac:dyDescent="0.15">
      <c r="A4610">
        <v>26938</v>
      </c>
      <c r="B4610" s="1">
        <v>42305.611956018518</v>
      </c>
      <c r="C4610">
        <v>13</v>
      </c>
      <c r="D4610" t="s">
        <v>16148</v>
      </c>
      <c r="E4610" t="s">
        <v>16148</v>
      </c>
      <c r="F4610" t="s">
        <v>16149</v>
      </c>
      <c r="G4610">
        <v>4608</v>
      </c>
      <c r="H4610" s="2">
        <v>43159</v>
      </c>
      <c r="I4610" s="3">
        <f t="shared" si="569"/>
        <v>854.38804398148204</v>
      </c>
      <c r="J4610" s="3">
        <f t="shared" si="570"/>
        <v>31.528999252456597</v>
      </c>
      <c r="K4610">
        <f t="shared" si="571"/>
        <v>0.29455289721656769</v>
      </c>
      <c r="L4610" s="4">
        <f t="shared" si="572"/>
        <v>0.29455289721656769</v>
      </c>
      <c r="M4610">
        <f t="shared" si="573"/>
        <v>1.5215568723807846E-2</v>
      </c>
      <c r="N4610">
        <f t="shared" si="574"/>
        <v>0.71193392762865249</v>
      </c>
      <c r="O4610" s="4">
        <f t="shared" si="575"/>
        <v>0.71193392762865249</v>
      </c>
      <c r="P4610">
        <f t="shared" si="576"/>
        <v>0.3988981548195889</v>
      </c>
    </row>
    <row r="4611" spans="1:16" x14ac:dyDescent="0.15">
      <c r="A4611">
        <v>17276</v>
      </c>
      <c r="B4611" s="1">
        <v>43124.486261574071</v>
      </c>
      <c r="C4611">
        <v>16</v>
      </c>
      <c r="D4611" t="s">
        <v>16150</v>
      </c>
      <c r="E4611" t="s">
        <v>16151</v>
      </c>
      <c r="F4611" t="s">
        <v>16152</v>
      </c>
      <c r="G4611">
        <v>4609</v>
      </c>
      <c r="H4611" s="2">
        <v>43159</v>
      </c>
      <c r="I4611" s="3">
        <f t="shared" ref="I4611:I4674" si="577">H4611-B4611+1</f>
        <v>35.51373842592875</v>
      </c>
      <c r="J4611" s="3">
        <f t="shared" ref="J4611:J4674" si="578">A4611/I4611</f>
        <v>486.45962846273346</v>
      </c>
      <c r="K4611">
        <f t="shared" ref="K4611:K4674" si="579">(J4611-0)/(PERCENTILE($J$2:$J$10219,0.85)-0)</f>
        <v>4.5446444968096751</v>
      </c>
      <c r="L4611" s="4">
        <f t="shared" ref="L4611:L4674" si="580">IF(K4611&gt;1,1,IF(K4611&lt;0,0,K4611))</f>
        <v>1</v>
      </c>
      <c r="M4611">
        <f t="shared" ref="M4611:M4674" si="581">C4611/I4611</f>
        <v>0.45052987123198279</v>
      </c>
      <c r="N4611">
        <f t="shared" ref="N4611:N4674" si="582">(M4611-0)/(PERCENTILE($M$2:$M$10219,0.85)-0)</f>
        <v>21.080217674567891</v>
      </c>
      <c r="O4611" s="4">
        <f t="shared" ref="O4611:O4674" si="583">IF(N4611&gt;1,1,IF(N4611&lt;0,0,N4611))</f>
        <v>1</v>
      </c>
      <c r="P4611">
        <f t="shared" si="576"/>
        <v>1</v>
      </c>
    </row>
    <row r="4612" spans="1:16" x14ac:dyDescent="0.15">
      <c r="A4612">
        <v>2320</v>
      </c>
      <c r="B4612" s="1">
        <v>42499.45453703704</v>
      </c>
      <c r="C4612">
        <v>0</v>
      </c>
      <c r="D4612" t="s">
        <v>16153</v>
      </c>
      <c r="F4612" t="s">
        <v>16154</v>
      </c>
      <c r="G4612">
        <v>4610</v>
      </c>
      <c r="H4612" s="2">
        <v>43159</v>
      </c>
      <c r="I4612" s="3">
        <f t="shared" si="577"/>
        <v>660.5454629629603</v>
      </c>
      <c r="J4612" s="3">
        <f t="shared" si="578"/>
        <v>3.5122487854103883</v>
      </c>
      <c r="K4612">
        <f t="shared" si="579"/>
        <v>3.2812429192702455E-2</v>
      </c>
      <c r="L4612" s="4">
        <f t="shared" si="580"/>
        <v>3.2812429192702455E-2</v>
      </c>
      <c r="M4612">
        <f t="shared" si="581"/>
        <v>0</v>
      </c>
      <c r="N4612">
        <f t="shared" si="582"/>
        <v>0</v>
      </c>
      <c r="O4612" s="4">
        <f t="shared" si="583"/>
        <v>0</v>
      </c>
      <c r="P4612">
        <f t="shared" ref="P4612:P4675" si="584">0.75*L4612+0.25*O4612</f>
        <v>2.4609321894526841E-2</v>
      </c>
    </row>
    <row r="4613" spans="1:16" x14ac:dyDescent="0.15">
      <c r="A4613">
        <v>4699</v>
      </c>
      <c r="B4613" s="1">
        <v>42025.644479166665</v>
      </c>
      <c r="C4613">
        <v>10</v>
      </c>
      <c r="D4613" t="s">
        <v>16155</v>
      </c>
      <c r="F4613" t="s">
        <v>16156</v>
      </c>
      <c r="G4613">
        <v>4611</v>
      </c>
      <c r="H4613" s="2">
        <v>43159</v>
      </c>
      <c r="I4613" s="3">
        <f t="shared" si="577"/>
        <v>1134.3555208333346</v>
      </c>
      <c r="J4613" s="3">
        <f t="shared" si="578"/>
        <v>4.1424402788183734</v>
      </c>
      <c r="K4613">
        <f t="shared" si="579"/>
        <v>3.8699857737396731E-2</v>
      </c>
      <c r="L4613" s="4">
        <f t="shared" si="580"/>
        <v>3.8699857737396731E-2</v>
      </c>
      <c r="M4613">
        <f t="shared" si="581"/>
        <v>8.8155783758637439E-3</v>
      </c>
      <c r="N4613">
        <f t="shared" si="582"/>
        <v>0.41247944466424352</v>
      </c>
      <c r="O4613" s="4">
        <f t="shared" si="583"/>
        <v>0.41247944466424352</v>
      </c>
      <c r="P4613">
        <f t="shared" si="584"/>
        <v>0.13214475446910842</v>
      </c>
    </row>
    <row r="4614" spans="1:16" x14ac:dyDescent="0.15">
      <c r="A4614">
        <v>58298</v>
      </c>
      <c r="B4614" s="1">
        <v>41527.489965277775</v>
      </c>
      <c r="C4614">
        <v>0</v>
      </c>
      <c r="D4614" t="s">
        <v>16157</v>
      </c>
      <c r="E4614" t="s">
        <v>13978</v>
      </c>
      <c r="F4614" t="s">
        <v>16158</v>
      </c>
      <c r="G4614">
        <v>4612</v>
      </c>
      <c r="H4614" s="2">
        <v>43159</v>
      </c>
      <c r="I4614" s="3">
        <f t="shared" si="577"/>
        <v>1632.5100347222251</v>
      </c>
      <c r="J4614" s="3">
        <f t="shared" si="578"/>
        <v>35.710653386531568</v>
      </c>
      <c r="K4614">
        <f t="shared" si="579"/>
        <v>0.33361910196626171</v>
      </c>
      <c r="L4614" s="4">
        <f t="shared" si="580"/>
        <v>0.33361910196626171</v>
      </c>
      <c r="M4614">
        <f t="shared" si="581"/>
        <v>0</v>
      </c>
      <c r="N4614">
        <f t="shared" si="582"/>
        <v>0</v>
      </c>
      <c r="O4614" s="4">
        <f t="shared" si="583"/>
        <v>0</v>
      </c>
      <c r="P4614">
        <f t="shared" si="584"/>
        <v>0.25021432647469627</v>
      </c>
    </row>
    <row r="4615" spans="1:16" x14ac:dyDescent="0.15">
      <c r="A4615">
        <v>3282</v>
      </c>
      <c r="B4615" s="1">
        <v>42591.589826388888</v>
      </c>
      <c r="C4615">
        <v>3</v>
      </c>
      <c r="D4615" t="s">
        <v>16159</v>
      </c>
      <c r="E4615" t="s">
        <v>16159</v>
      </c>
      <c r="F4615" t="s">
        <v>16160</v>
      </c>
      <c r="G4615">
        <v>4613</v>
      </c>
      <c r="H4615" s="2">
        <v>43159</v>
      </c>
      <c r="I4615" s="3">
        <f t="shared" si="577"/>
        <v>568.41017361111153</v>
      </c>
      <c r="J4615" s="3">
        <f t="shared" si="578"/>
        <v>5.7739993975643404</v>
      </c>
      <c r="K4615">
        <f t="shared" si="579"/>
        <v>5.3942348041597872E-2</v>
      </c>
      <c r="L4615" s="4">
        <f t="shared" si="580"/>
        <v>5.3942348041597872E-2</v>
      </c>
      <c r="M4615">
        <f t="shared" si="581"/>
        <v>5.2778787911922668E-3</v>
      </c>
      <c r="N4615">
        <f t="shared" si="582"/>
        <v>0.24695107002356753</v>
      </c>
      <c r="O4615" s="4">
        <f t="shared" si="583"/>
        <v>0.24695107002356753</v>
      </c>
      <c r="P4615">
        <f t="shared" si="584"/>
        <v>0.1021945285370903</v>
      </c>
    </row>
    <row r="4616" spans="1:16" x14ac:dyDescent="0.15">
      <c r="A4616">
        <v>7113</v>
      </c>
      <c r="B4616" s="1">
        <v>41933.63989583333</v>
      </c>
      <c r="C4616">
        <v>4</v>
      </c>
      <c r="D4616" t="s">
        <v>16161</v>
      </c>
      <c r="F4616" t="s">
        <v>16162</v>
      </c>
      <c r="G4616">
        <v>4614</v>
      </c>
      <c r="H4616" s="2">
        <v>43159</v>
      </c>
      <c r="I4616" s="3">
        <f t="shared" si="577"/>
        <v>1226.3601041666698</v>
      </c>
      <c r="J4616" s="3">
        <f t="shared" si="578"/>
        <v>5.8000908345215541</v>
      </c>
      <c r="K4616">
        <f t="shared" si="579"/>
        <v>5.4186101682071948E-2</v>
      </c>
      <c r="L4616" s="4">
        <f t="shared" si="580"/>
        <v>5.4186101682071948E-2</v>
      </c>
      <c r="M4616">
        <f t="shared" si="581"/>
        <v>3.2616847094174353E-3</v>
      </c>
      <c r="N4616">
        <f t="shared" si="582"/>
        <v>0.15261368457614546</v>
      </c>
      <c r="O4616" s="4">
        <f t="shared" si="583"/>
        <v>0.15261368457614546</v>
      </c>
      <c r="P4616">
        <f t="shared" si="584"/>
        <v>7.8792997405590329E-2</v>
      </c>
    </row>
    <row r="4617" spans="1:16" x14ac:dyDescent="0.15">
      <c r="A4617">
        <v>3329</v>
      </c>
      <c r="B4617" s="1">
        <v>42859.782847222225</v>
      </c>
      <c r="C4617">
        <v>1</v>
      </c>
      <c r="D4617" t="s">
        <v>16163</v>
      </c>
      <c r="E4617" t="s">
        <v>16164</v>
      </c>
      <c r="F4617" t="s">
        <v>16165</v>
      </c>
      <c r="G4617">
        <v>4615</v>
      </c>
      <c r="H4617" s="2">
        <v>43159</v>
      </c>
      <c r="I4617" s="3">
        <f t="shared" si="577"/>
        <v>300.21715277777548</v>
      </c>
      <c r="J4617" s="3">
        <f t="shared" si="578"/>
        <v>11.088640236569587</v>
      </c>
      <c r="K4617">
        <f t="shared" si="579"/>
        <v>0.10359323750560498</v>
      </c>
      <c r="L4617" s="4">
        <f t="shared" si="580"/>
        <v>0.10359323750560498</v>
      </c>
      <c r="M4617">
        <f t="shared" si="581"/>
        <v>3.3309222699217742E-3</v>
      </c>
      <c r="N4617">
        <f t="shared" si="582"/>
        <v>0.155853298506064</v>
      </c>
      <c r="O4617" s="4">
        <f t="shared" si="583"/>
        <v>0.155853298506064</v>
      </c>
      <c r="P4617">
        <f t="shared" si="584"/>
        <v>0.11665825275571973</v>
      </c>
    </row>
    <row r="4618" spans="1:16" x14ac:dyDescent="0.15">
      <c r="A4618">
        <v>5218</v>
      </c>
      <c r="B4618" s="1">
        <v>42604.634895833333</v>
      </c>
      <c r="C4618">
        <v>5</v>
      </c>
      <c r="D4618" t="s">
        <v>16166</v>
      </c>
      <c r="E4618" t="s">
        <v>13975</v>
      </c>
      <c r="F4618" t="s">
        <v>16167</v>
      </c>
      <c r="G4618">
        <v>4616</v>
      </c>
      <c r="H4618" s="2">
        <v>43159</v>
      </c>
      <c r="I4618" s="3">
        <f t="shared" si="577"/>
        <v>555.36510416666715</v>
      </c>
      <c r="J4618" s="3">
        <f t="shared" si="578"/>
        <v>9.3956209363022172</v>
      </c>
      <c r="K4618">
        <f t="shared" si="579"/>
        <v>8.7776568668630567E-2</v>
      </c>
      <c r="L4618" s="4">
        <f t="shared" si="580"/>
        <v>8.7776568668630567E-2</v>
      </c>
      <c r="M4618">
        <f t="shared" si="581"/>
        <v>9.0030863705463943E-3</v>
      </c>
      <c r="N4618">
        <f t="shared" si="582"/>
        <v>0.42125291252071045</v>
      </c>
      <c r="O4618" s="4">
        <f t="shared" si="583"/>
        <v>0.42125291252071045</v>
      </c>
      <c r="P4618">
        <f t="shared" si="584"/>
        <v>0.17114565463165055</v>
      </c>
    </row>
    <row r="4619" spans="1:16" x14ac:dyDescent="0.15">
      <c r="A4619">
        <v>5696</v>
      </c>
      <c r="B4619" s="1">
        <v>42583.682719907411</v>
      </c>
      <c r="C4619">
        <v>4</v>
      </c>
      <c r="D4619" t="s">
        <v>16168</v>
      </c>
      <c r="E4619" t="s">
        <v>16169</v>
      </c>
      <c r="F4619" t="s">
        <v>16170</v>
      </c>
      <c r="G4619">
        <v>4617</v>
      </c>
      <c r="H4619" s="2">
        <v>43159</v>
      </c>
      <c r="I4619" s="3">
        <f t="shared" si="577"/>
        <v>576.3172800925895</v>
      </c>
      <c r="J4619" s="3">
        <f t="shared" si="578"/>
        <v>9.8834447564801398</v>
      </c>
      <c r="K4619">
        <f t="shared" si="579"/>
        <v>9.2333957833257013E-2</v>
      </c>
      <c r="L4619" s="4">
        <f t="shared" si="580"/>
        <v>9.2333957833257013E-2</v>
      </c>
      <c r="M4619">
        <f t="shared" si="581"/>
        <v>6.9406213177529074E-3</v>
      </c>
      <c r="N4619">
        <f t="shared" si="582"/>
        <v>0.32475051604212279</v>
      </c>
      <c r="O4619" s="4">
        <f t="shared" si="583"/>
        <v>0.32475051604212279</v>
      </c>
      <c r="P4619">
        <f t="shared" si="584"/>
        <v>0.15043809738547345</v>
      </c>
    </row>
    <row r="4620" spans="1:16" x14ac:dyDescent="0.15">
      <c r="A4620">
        <v>4042</v>
      </c>
      <c r="B4620" s="1">
        <v>42743.866215277776</v>
      </c>
      <c r="C4620">
        <v>0</v>
      </c>
      <c r="D4620" t="s">
        <v>16171</v>
      </c>
      <c r="E4620" t="s">
        <v>16172</v>
      </c>
      <c r="F4620" t="s">
        <v>16173</v>
      </c>
      <c r="G4620">
        <v>4618</v>
      </c>
      <c r="H4620" s="2">
        <v>43159</v>
      </c>
      <c r="I4620" s="3">
        <f t="shared" si="577"/>
        <v>416.13378472222394</v>
      </c>
      <c r="J4620" s="3">
        <f t="shared" si="578"/>
        <v>9.7132224020169389</v>
      </c>
      <c r="K4620">
        <f t="shared" si="579"/>
        <v>9.0743692082140448E-2</v>
      </c>
      <c r="L4620" s="4">
        <f t="shared" si="580"/>
        <v>9.0743692082140448E-2</v>
      </c>
      <c r="M4620">
        <f t="shared" si="581"/>
        <v>0</v>
      </c>
      <c r="N4620">
        <f t="shared" si="582"/>
        <v>0</v>
      </c>
      <c r="O4620" s="4">
        <f t="shared" si="583"/>
        <v>0</v>
      </c>
      <c r="P4620">
        <f t="shared" si="584"/>
        <v>6.8057769061605336E-2</v>
      </c>
    </row>
    <row r="4621" spans="1:16" x14ac:dyDescent="0.15">
      <c r="A4621">
        <v>4336</v>
      </c>
      <c r="B4621" s="1">
        <v>42825.475254629629</v>
      </c>
      <c r="C4621">
        <v>0</v>
      </c>
      <c r="D4621" t="s">
        <v>16174</v>
      </c>
      <c r="E4621" t="s">
        <v>16175</v>
      </c>
      <c r="F4621" t="s">
        <v>16176</v>
      </c>
      <c r="G4621">
        <v>4619</v>
      </c>
      <c r="H4621" s="2">
        <v>43159</v>
      </c>
      <c r="I4621" s="3">
        <f t="shared" si="577"/>
        <v>334.52474537037051</v>
      </c>
      <c r="J4621" s="3">
        <f t="shared" si="578"/>
        <v>12.961671924148328</v>
      </c>
      <c r="K4621">
        <f t="shared" si="579"/>
        <v>0.1210916333708581</v>
      </c>
      <c r="L4621" s="4">
        <f t="shared" si="580"/>
        <v>0.1210916333708581</v>
      </c>
      <c r="M4621">
        <f t="shared" si="581"/>
        <v>0</v>
      </c>
      <c r="N4621">
        <f t="shared" si="582"/>
        <v>0</v>
      </c>
      <c r="O4621" s="4">
        <f t="shared" si="583"/>
        <v>0</v>
      </c>
      <c r="P4621">
        <f t="shared" si="584"/>
        <v>9.0818725028143574E-2</v>
      </c>
    </row>
    <row r="4622" spans="1:16" x14ac:dyDescent="0.15">
      <c r="A4622">
        <v>441</v>
      </c>
      <c r="B4622" s="1">
        <v>42964.499756944446</v>
      </c>
      <c r="C4622">
        <v>0</v>
      </c>
      <c r="D4622" t="s">
        <v>16177</v>
      </c>
      <c r="E4622" t="s">
        <v>16178</v>
      </c>
      <c r="F4622" t="s">
        <v>16179</v>
      </c>
      <c r="G4622">
        <v>4620</v>
      </c>
      <c r="H4622" s="2">
        <v>43159</v>
      </c>
      <c r="I4622" s="3">
        <f t="shared" si="577"/>
        <v>195.50024305555417</v>
      </c>
      <c r="J4622" s="3">
        <f t="shared" si="578"/>
        <v>2.2557516712379924</v>
      </c>
      <c r="K4622">
        <f t="shared" si="579"/>
        <v>2.1073875033077526E-2</v>
      </c>
      <c r="L4622" s="4">
        <f t="shared" si="580"/>
        <v>2.1073875033077526E-2</v>
      </c>
      <c r="M4622">
        <f t="shared" si="581"/>
        <v>0</v>
      </c>
      <c r="N4622">
        <f t="shared" si="582"/>
        <v>0</v>
      </c>
      <c r="O4622" s="4">
        <f t="shared" si="583"/>
        <v>0</v>
      </c>
      <c r="P4622">
        <f t="shared" si="584"/>
        <v>1.5805406274808143E-2</v>
      </c>
    </row>
    <row r="4623" spans="1:16" x14ac:dyDescent="0.15">
      <c r="A4623">
        <v>3577</v>
      </c>
      <c r="B4623" s="1">
        <v>42038.603402777779</v>
      </c>
      <c r="C4623">
        <v>5</v>
      </c>
      <c r="D4623" t="s">
        <v>16180</v>
      </c>
      <c r="F4623" t="s">
        <v>16181</v>
      </c>
      <c r="G4623">
        <v>4621</v>
      </c>
      <c r="H4623" s="2">
        <v>43159</v>
      </c>
      <c r="I4623" s="3">
        <f t="shared" si="577"/>
        <v>1121.3965972222213</v>
      </c>
      <c r="J4623" s="3">
        <f t="shared" si="578"/>
        <v>3.1897724755545735</v>
      </c>
      <c r="K4623">
        <f t="shared" si="579"/>
        <v>2.9799763595828588E-2</v>
      </c>
      <c r="L4623" s="4">
        <f t="shared" si="580"/>
        <v>2.9799763595828588E-2</v>
      </c>
      <c r="M4623">
        <f t="shared" si="581"/>
        <v>4.4587258534450292E-3</v>
      </c>
      <c r="N4623">
        <f t="shared" si="582"/>
        <v>0.20862304043198004</v>
      </c>
      <c r="O4623" s="4">
        <f t="shared" si="583"/>
        <v>0.20862304043198004</v>
      </c>
      <c r="P4623">
        <f t="shared" si="584"/>
        <v>7.4505582804866452E-2</v>
      </c>
    </row>
    <row r="4624" spans="1:16" x14ac:dyDescent="0.15">
      <c r="A4624">
        <v>15805</v>
      </c>
      <c r="B4624" s="1">
        <v>41899.577002314814</v>
      </c>
      <c r="C4624">
        <v>12</v>
      </c>
      <c r="D4624" t="s">
        <v>16182</v>
      </c>
      <c r="F4624" t="s">
        <v>16183</v>
      </c>
      <c r="G4624">
        <v>4622</v>
      </c>
      <c r="H4624" s="2">
        <v>43159</v>
      </c>
      <c r="I4624" s="3">
        <f t="shared" si="577"/>
        <v>1260.4229976851857</v>
      </c>
      <c r="J4624" s="3">
        <f t="shared" si="578"/>
        <v>12.539441147159705</v>
      </c>
      <c r="K4624">
        <f t="shared" si="579"/>
        <v>0.11714703311062906</v>
      </c>
      <c r="L4624" s="4">
        <f t="shared" si="580"/>
        <v>0.11714703311062906</v>
      </c>
      <c r="M4624">
        <f t="shared" si="581"/>
        <v>9.5206133353949052E-3</v>
      </c>
      <c r="N4624">
        <f t="shared" si="582"/>
        <v>0.44546791305249006</v>
      </c>
      <c r="O4624" s="4">
        <f t="shared" si="583"/>
        <v>0.44546791305249006</v>
      </c>
      <c r="P4624">
        <f t="shared" si="584"/>
        <v>0.19922725309609429</v>
      </c>
    </row>
    <row r="4625" spans="1:16" x14ac:dyDescent="0.15">
      <c r="A4625">
        <v>2058</v>
      </c>
      <c r="B4625" s="1">
        <v>42520.420405092591</v>
      </c>
      <c r="C4625">
        <v>0</v>
      </c>
      <c r="D4625" t="s">
        <v>16184</v>
      </c>
      <c r="F4625" t="s">
        <v>16185</v>
      </c>
      <c r="G4625">
        <v>4623</v>
      </c>
      <c r="H4625" s="2">
        <v>43159</v>
      </c>
      <c r="I4625" s="3">
        <f t="shared" si="577"/>
        <v>639.57959490740905</v>
      </c>
      <c r="J4625" s="3">
        <f t="shared" si="578"/>
        <v>3.2177386776980175</v>
      </c>
      <c r="K4625">
        <f t="shared" si="579"/>
        <v>3.0061031827006392E-2</v>
      </c>
      <c r="L4625" s="4">
        <f t="shared" si="580"/>
        <v>3.0061031827006392E-2</v>
      </c>
      <c r="M4625">
        <f t="shared" si="581"/>
        <v>0</v>
      </c>
      <c r="N4625">
        <f t="shared" si="582"/>
        <v>0</v>
      </c>
      <c r="O4625" s="4">
        <f t="shared" si="583"/>
        <v>0</v>
      </c>
      <c r="P4625">
        <f t="shared" si="584"/>
        <v>2.2545773870254793E-2</v>
      </c>
    </row>
    <row r="4626" spans="1:16" x14ac:dyDescent="0.15">
      <c r="A4626">
        <v>26101</v>
      </c>
      <c r="B4626" s="1">
        <v>42314.638842592591</v>
      </c>
      <c r="C4626">
        <v>9</v>
      </c>
      <c r="D4626" t="s">
        <v>16186</v>
      </c>
      <c r="E4626" t="s">
        <v>16186</v>
      </c>
      <c r="F4626" t="s">
        <v>16187</v>
      </c>
      <c r="G4626">
        <v>4624</v>
      </c>
      <c r="H4626" s="2">
        <v>43159</v>
      </c>
      <c r="I4626" s="3">
        <f t="shared" si="577"/>
        <v>845.36115740740934</v>
      </c>
      <c r="J4626" s="3">
        <f t="shared" si="578"/>
        <v>30.875561020626606</v>
      </c>
      <c r="K4626">
        <f t="shared" si="579"/>
        <v>0.28844829101589359</v>
      </c>
      <c r="L4626" s="4">
        <f t="shared" si="580"/>
        <v>0.28844829101589359</v>
      </c>
      <c r="M4626">
        <f t="shared" si="581"/>
        <v>1.0646337273883737E-2</v>
      </c>
      <c r="N4626">
        <f t="shared" si="582"/>
        <v>0.49814034873344709</v>
      </c>
      <c r="O4626" s="4">
        <f t="shared" si="583"/>
        <v>0.49814034873344709</v>
      </c>
      <c r="P4626">
        <f t="shared" si="584"/>
        <v>0.34087130544528194</v>
      </c>
    </row>
    <row r="4627" spans="1:16" x14ac:dyDescent="0.15">
      <c r="A4627">
        <v>4404</v>
      </c>
      <c r="B4627" s="1">
        <v>43125.488217592596</v>
      </c>
      <c r="C4627">
        <v>0</v>
      </c>
      <c r="D4627" t="s">
        <v>16188</v>
      </c>
      <c r="E4627" t="s">
        <v>16189</v>
      </c>
      <c r="F4627" t="s">
        <v>16190</v>
      </c>
      <c r="G4627">
        <v>4625</v>
      </c>
      <c r="H4627" s="2">
        <v>43159</v>
      </c>
      <c r="I4627" s="3">
        <f t="shared" si="577"/>
        <v>34.511782407404098</v>
      </c>
      <c r="J4627" s="3">
        <f t="shared" si="578"/>
        <v>127.60859314687767</v>
      </c>
      <c r="K4627">
        <f t="shared" si="579"/>
        <v>1.1921558473891116</v>
      </c>
      <c r="L4627" s="4">
        <f t="shared" si="580"/>
        <v>1</v>
      </c>
      <c r="M4627">
        <f t="shared" si="581"/>
        <v>0</v>
      </c>
      <c r="N4627">
        <f t="shared" si="582"/>
        <v>0</v>
      </c>
      <c r="O4627" s="4">
        <f t="shared" si="583"/>
        <v>0</v>
      </c>
      <c r="P4627">
        <f t="shared" si="584"/>
        <v>0.75</v>
      </c>
    </row>
    <row r="4628" spans="1:16" x14ac:dyDescent="0.15">
      <c r="A4628">
        <v>120</v>
      </c>
      <c r="B4628" s="1">
        <v>41626.625752314816</v>
      </c>
      <c r="C4628">
        <v>0</v>
      </c>
      <c r="D4628" t="s">
        <v>16191</v>
      </c>
      <c r="E4628" t="s">
        <v>16191</v>
      </c>
      <c r="F4628" t="s">
        <v>16192</v>
      </c>
      <c r="G4628">
        <v>4626</v>
      </c>
      <c r="H4628" s="2">
        <v>43159</v>
      </c>
      <c r="I4628" s="3">
        <f t="shared" si="577"/>
        <v>1533.3742476851839</v>
      </c>
      <c r="J4628" s="3">
        <f t="shared" si="578"/>
        <v>7.8258781364793806E-2</v>
      </c>
      <c r="K4628">
        <f t="shared" si="579"/>
        <v>7.3111584034313726E-4</v>
      </c>
      <c r="L4628" s="4">
        <f t="shared" si="580"/>
        <v>7.3111584034313726E-4</v>
      </c>
      <c r="M4628">
        <f t="shared" si="581"/>
        <v>0</v>
      </c>
      <c r="N4628">
        <f t="shared" si="582"/>
        <v>0</v>
      </c>
      <c r="O4628" s="4">
        <f t="shared" si="583"/>
        <v>0</v>
      </c>
      <c r="P4628">
        <f t="shared" si="584"/>
        <v>5.4833688025735297E-4</v>
      </c>
    </row>
    <row r="4629" spans="1:16" x14ac:dyDescent="0.15">
      <c r="A4629">
        <v>635</v>
      </c>
      <c r="B4629" s="1">
        <v>42299.615787037037</v>
      </c>
      <c r="C4629">
        <v>0</v>
      </c>
      <c r="D4629" t="s">
        <v>16193</v>
      </c>
      <c r="E4629" t="s">
        <v>16193</v>
      </c>
      <c r="F4629" t="s">
        <v>16194</v>
      </c>
      <c r="G4629">
        <v>4627</v>
      </c>
      <c r="H4629" s="2">
        <v>43159</v>
      </c>
      <c r="I4629" s="3">
        <f t="shared" si="577"/>
        <v>860.38421296296292</v>
      </c>
      <c r="J4629" s="3">
        <f t="shared" si="578"/>
        <v>0.73804236576262583</v>
      </c>
      <c r="K4629">
        <f t="shared" si="579"/>
        <v>6.895002133219085E-3</v>
      </c>
      <c r="L4629" s="4">
        <f t="shared" si="580"/>
        <v>6.895002133219085E-3</v>
      </c>
      <c r="M4629">
        <f t="shared" si="581"/>
        <v>0</v>
      </c>
      <c r="N4629">
        <f t="shared" si="582"/>
        <v>0</v>
      </c>
      <c r="O4629" s="4">
        <f t="shared" si="583"/>
        <v>0</v>
      </c>
      <c r="P4629">
        <f t="shared" si="584"/>
        <v>5.1712515999143135E-3</v>
      </c>
    </row>
    <row r="4630" spans="1:16" x14ac:dyDescent="0.15">
      <c r="A4630">
        <v>42</v>
      </c>
      <c r="B4630" s="1">
        <v>41626.65662037037</v>
      </c>
      <c r="C4630">
        <v>0</v>
      </c>
      <c r="D4630" t="s">
        <v>16195</v>
      </c>
      <c r="E4630" t="s">
        <v>16195</v>
      </c>
      <c r="F4630" t="s">
        <v>16196</v>
      </c>
      <c r="G4630">
        <v>4628</v>
      </c>
      <c r="H4630" s="2">
        <v>43159</v>
      </c>
      <c r="I4630" s="3">
        <f t="shared" si="577"/>
        <v>1533.3433796296304</v>
      </c>
      <c r="J4630" s="3">
        <f t="shared" si="578"/>
        <v>2.7391124883028379E-2</v>
      </c>
      <c r="K4630">
        <f t="shared" si="579"/>
        <v>2.5589569550604096E-4</v>
      </c>
      <c r="L4630" s="4">
        <f t="shared" si="580"/>
        <v>2.5589569550604096E-4</v>
      </c>
      <c r="M4630">
        <f t="shared" si="581"/>
        <v>0</v>
      </c>
      <c r="N4630">
        <f t="shared" si="582"/>
        <v>0</v>
      </c>
      <c r="O4630" s="4">
        <f t="shared" si="583"/>
        <v>0</v>
      </c>
      <c r="P4630">
        <f t="shared" si="584"/>
        <v>1.9192177162953073E-4</v>
      </c>
    </row>
    <row r="4631" spans="1:16" x14ac:dyDescent="0.15">
      <c r="A4631">
        <v>14840</v>
      </c>
      <c r="B4631" s="1">
        <v>41604.703935185185</v>
      </c>
      <c r="C4631">
        <v>4</v>
      </c>
      <c r="D4631" t="s">
        <v>16197</v>
      </c>
      <c r="E4631" t="s">
        <v>16197</v>
      </c>
      <c r="F4631" t="s">
        <v>16198</v>
      </c>
      <c r="G4631">
        <v>4629</v>
      </c>
      <c r="H4631" s="2">
        <v>43159</v>
      </c>
      <c r="I4631" s="3">
        <f t="shared" si="577"/>
        <v>1555.2960648148146</v>
      </c>
      <c r="J4631" s="3">
        <f t="shared" si="578"/>
        <v>9.5415916851605758</v>
      </c>
      <c r="K4631">
        <f t="shared" si="579"/>
        <v>8.9140269008144243E-2</v>
      </c>
      <c r="L4631" s="4">
        <f t="shared" si="580"/>
        <v>8.9140269008144243E-2</v>
      </c>
      <c r="M4631">
        <f t="shared" si="581"/>
        <v>2.5718575970783224E-3</v>
      </c>
      <c r="N4631">
        <f t="shared" si="582"/>
        <v>0.12033678882634198</v>
      </c>
      <c r="O4631" s="4">
        <f t="shared" si="583"/>
        <v>0.12033678882634198</v>
      </c>
      <c r="P4631">
        <f t="shared" si="584"/>
        <v>9.6939398962693671E-2</v>
      </c>
    </row>
    <row r="4632" spans="1:16" x14ac:dyDescent="0.15">
      <c r="A4632">
        <v>149034</v>
      </c>
      <c r="B4632" s="1">
        <v>41709.542708333334</v>
      </c>
      <c r="C4632">
        <v>24</v>
      </c>
      <c r="D4632" t="s">
        <v>16199</v>
      </c>
      <c r="F4632" t="s">
        <v>16200</v>
      </c>
      <c r="G4632">
        <v>4630</v>
      </c>
      <c r="H4632" s="2">
        <v>43159</v>
      </c>
      <c r="I4632" s="3">
        <f t="shared" si="577"/>
        <v>1450.4572916666657</v>
      </c>
      <c r="J4632" s="3">
        <f t="shared" si="578"/>
        <v>102.74966443772409</v>
      </c>
      <c r="K4632">
        <f t="shared" si="579"/>
        <v>0.95991665025028139</v>
      </c>
      <c r="L4632" s="4">
        <f t="shared" si="580"/>
        <v>0.95991665025028139</v>
      </c>
      <c r="M4632">
        <f t="shared" si="581"/>
        <v>1.6546505807435739E-2</v>
      </c>
      <c r="N4632">
        <f t="shared" si="582"/>
        <v>0.77420825220852929</v>
      </c>
      <c r="O4632" s="4">
        <f t="shared" si="583"/>
        <v>0.77420825220852929</v>
      </c>
      <c r="P4632">
        <f t="shared" si="584"/>
        <v>0.91348955073984339</v>
      </c>
    </row>
    <row r="4633" spans="1:16" x14ac:dyDescent="0.15">
      <c r="A4633">
        <v>149034</v>
      </c>
      <c r="B4633" s="1">
        <v>41709.542708333334</v>
      </c>
      <c r="C4633">
        <v>24</v>
      </c>
      <c r="D4633" t="s">
        <v>16199</v>
      </c>
      <c r="F4633" t="s">
        <v>16200</v>
      </c>
      <c r="G4633">
        <v>4631</v>
      </c>
      <c r="H4633" s="2">
        <v>43159</v>
      </c>
      <c r="I4633" s="3">
        <f t="shared" si="577"/>
        <v>1450.4572916666657</v>
      </c>
      <c r="J4633" s="3">
        <f t="shared" si="578"/>
        <v>102.74966443772409</v>
      </c>
      <c r="K4633">
        <f t="shared" si="579"/>
        <v>0.95991665025028139</v>
      </c>
      <c r="L4633" s="4">
        <f t="shared" si="580"/>
        <v>0.95991665025028139</v>
      </c>
      <c r="M4633">
        <f t="shared" si="581"/>
        <v>1.6546505807435739E-2</v>
      </c>
      <c r="N4633">
        <f t="shared" si="582"/>
        <v>0.77420825220852929</v>
      </c>
      <c r="O4633" s="4">
        <f t="shared" si="583"/>
        <v>0.77420825220852929</v>
      </c>
      <c r="P4633">
        <f t="shared" si="584"/>
        <v>0.91348955073984339</v>
      </c>
    </row>
    <row r="4634" spans="1:16" x14ac:dyDescent="0.15">
      <c r="A4634">
        <v>8472</v>
      </c>
      <c r="B4634" s="1">
        <v>42604.635891203703</v>
      </c>
      <c r="C4634">
        <v>2</v>
      </c>
      <c r="D4634" t="s">
        <v>16201</v>
      </c>
      <c r="E4634" t="s">
        <v>13975</v>
      </c>
      <c r="F4634" t="s">
        <v>16202</v>
      </c>
      <c r="G4634">
        <v>4632</v>
      </c>
      <c r="H4634" s="2">
        <v>43159</v>
      </c>
      <c r="I4634" s="3">
        <f t="shared" si="577"/>
        <v>555.36410879629693</v>
      </c>
      <c r="J4634" s="3">
        <f t="shared" si="578"/>
        <v>15.25485688724523</v>
      </c>
      <c r="K4634">
        <f t="shared" si="579"/>
        <v>0.1425152208854866</v>
      </c>
      <c r="L4634" s="4">
        <f t="shared" si="580"/>
        <v>0.1425152208854866</v>
      </c>
      <c r="M4634">
        <f t="shared" si="581"/>
        <v>3.6012410026546814E-3</v>
      </c>
      <c r="N4634">
        <f t="shared" si="582"/>
        <v>0.16850146701027593</v>
      </c>
      <c r="O4634" s="4">
        <f t="shared" si="583"/>
        <v>0.16850146701027593</v>
      </c>
      <c r="P4634">
        <f t="shared" si="584"/>
        <v>0.14901178241668392</v>
      </c>
    </row>
    <row r="4635" spans="1:16" x14ac:dyDescent="0.15">
      <c r="A4635">
        <v>2656</v>
      </c>
      <c r="B4635" s="1">
        <v>42797.909108796295</v>
      </c>
      <c r="C4635">
        <v>0</v>
      </c>
      <c r="D4635" t="s">
        <v>16203</v>
      </c>
      <c r="E4635" t="s">
        <v>16204</v>
      </c>
      <c r="F4635" t="s">
        <v>16205</v>
      </c>
      <c r="G4635">
        <v>4633</v>
      </c>
      <c r="H4635" s="2">
        <v>43159</v>
      </c>
      <c r="I4635" s="3">
        <f t="shared" si="577"/>
        <v>362.09089120370481</v>
      </c>
      <c r="J4635" s="3">
        <f t="shared" si="578"/>
        <v>7.3351748539451371</v>
      </c>
      <c r="K4635">
        <f t="shared" si="579"/>
        <v>6.8527294111667997E-2</v>
      </c>
      <c r="L4635" s="4">
        <f t="shared" si="580"/>
        <v>6.8527294111667997E-2</v>
      </c>
      <c r="M4635">
        <f t="shared" si="581"/>
        <v>0</v>
      </c>
      <c r="N4635">
        <f t="shared" si="582"/>
        <v>0</v>
      </c>
      <c r="O4635" s="4">
        <f t="shared" si="583"/>
        <v>0</v>
      </c>
      <c r="P4635">
        <f t="shared" si="584"/>
        <v>5.1395470583750998E-2</v>
      </c>
    </row>
    <row r="4636" spans="1:16" x14ac:dyDescent="0.15">
      <c r="A4636">
        <v>5127</v>
      </c>
      <c r="B4636" s="1">
        <v>42495.457141203704</v>
      </c>
      <c r="C4636">
        <v>0</v>
      </c>
      <c r="D4636" t="s">
        <v>16206</v>
      </c>
      <c r="F4636" t="s">
        <v>16207</v>
      </c>
      <c r="G4636">
        <v>4634</v>
      </c>
      <c r="H4636" s="2">
        <v>43159</v>
      </c>
      <c r="I4636" s="3">
        <f t="shared" si="577"/>
        <v>664.54285879629606</v>
      </c>
      <c r="J4636" s="3">
        <f t="shared" si="578"/>
        <v>7.7150780151135319</v>
      </c>
      <c r="K4636">
        <f t="shared" si="579"/>
        <v>7.2076457720949519E-2</v>
      </c>
      <c r="L4636" s="4">
        <f t="shared" si="580"/>
        <v>7.2076457720949519E-2</v>
      </c>
      <c r="M4636">
        <f t="shared" si="581"/>
        <v>0</v>
      </c>
      <c r="N4636">
        <f t="shared" si="582"/>
        <v>0</v>
      </c>
      <c r="O4636" s="4">
        <f t="shared" si="583"/>
        <v>0</v>
      </c>
      <c r="P4636">
        <f t="shared" si="584"/>
        <v>5.4057343290712143E-2</v>
      </c>
    </row>
    <row r="4637" spans="1:16" x14ac:dyDescent="0.15">
      <c r="A4637">
        <v>2687</v>
      </c>
      <c r="B4637" s="1">
        <v>41845.671990740739</v>
      </c>
      <c r="C4637">
        <v>0</v>
      </c>
      <c r="D4637" t="s">
        <v>16208</v>
      </c>
      <c r="F4637" t="s">
        <v>16209</v>
      </c>
      <c r="G4637">
        <v>4635</v>
      </c>
      <c r="H4637" s="2">
        <v>43159</v>
      </c>
      <c r="I4637" s="3">
        <f t="shared" si="577"/>
        <v>1314.3280092592613</v>
      </c>
      <c r="J4637" s="3">
        <f t="shared" si="578"/>
        <v>2.0443907312865983</v>
      </c>
      <c r="K4637">
        <f t="shared" si="579"/>
        <v>1.9099280891265388E-2</v>
      </c>
      <c r="L4637" s="4">
        <f t="shared" si="580"/>
        <v>1.9099280891265388E-2</v>
      </c>
      <c r="M4637">
        <f t="shared" si="581"/>
        <v>0</v>
      </c>
      <c r="N4637">
        <f t="shared" si="582"/>
        <v>0</v>
      </c>
      <c r="O4637" s="4">
        <f t="shared" si="583"/>
        <v>0</v>
      </c>
      <c r="P4637">
        <f t="shared" si="584"/>
        <v>1.432446066844904E-2</v>
      </c>
    </row>
    <row r="4638" spans="1:16" x14ac:dyDescent="0.15">
      <c r="A4638">
        <v>7010</v>
      </c>
      <c r="B4638" s="1">
        <v>42172.761307870373</v>
      </c>
      <c r="C4638">
        <v>2</v>
      </c>
      <c r="D4638" t="s">
        <v>16210</v>
      </c>
      <c r="F4638" t="s">
        <v>16211</v>
      </c>
      <c r="G4638">
        <v>4636</v>
      </c>
      <c r="H4638" s="2">
        <v>43159</v>
      </c>
      <c r="I4638" s="3">
        <f t="shared" si="577"/>
        <v>987.23869212962745</v>
      </c>
      <c r="J4638" s="3">
        <f t="shared" si="578"/>
        <v>7.1006131099646623</v>
      </c>
      <c r="K4638">
        <f t="shared" si="579"/>
        <v>6.6335951446066702E-2</v>
      </c>
      <c r="L4638" s="4">
        <f t="shared" si="580"/>
        <v>6.6335951446066702E-2</v>
      </c>
      <c r="M4638">
        <f t="shared" si="581"/>
        <v>2.0258525278073216E-3</v>
      </c>
      <c r="N4638">
        <f t="shared" si="582"/>
        <v>9.4789302529426411E-2</v>
      </c>
      <c r="O4638" s="4">
        <f t="shared" si="583"/>
        <v>9.4789302529426411E-2</v>
      </c>
      <c r="P4638">
        <f t="shared" si="584"/>
        <v>7.3449289216906632E-2</v>
      </c>
    </row>
    <row r="4639" spans="1:16" x14ac:dyDescent="0.15">
      <c r="A4639">
        <v>20729</v>
      </c>
      <c r="B4639" s="1">
        <v>41662.45207175926</v>
      </c>
      <c r="C4639">
        <v>4</v>
      </c>
      <c r="D4639" t="s">
        <v>16212</v>
      </c>
      <c r="E4639" t="s">
        <v>15207</v>
      </c>
      <c r="F4639" t="s">
        <v>16213</v>
      </c>
      <c r="G4639">
        <v>4637</v>
      </c>
      <c r="H4639" s="2">
        <v>43159</v>
      </c>
      <c r="I4639" s="3">
        <f t="shared" si="577"/>
        <v>1497.5479282407396</v>
      </c>
      <c r="J4639" s="3">
        <f t="shared" si="578"/>
        <v>13.841960987753904</v>
      </c>
      <c r="K4639">
        <f t="shared" si="579"/>
        <v>0.12931554469759896</v>
      </c>
      <c r="L4639" s="4">
        <f t="shared" si="580"/>
        <v>0.12931554469759896</v>
      </c>
      <c r="M4639">
        <f t="shared" si="581"/>
        <v>2.6710330431287382E-3</v>
      </c>
      <c r="N4639">
        <f t="shared" si="582"/>
        <v>0.12497719143715719</v>
      </c>
      <c r="O4639" s="4">
        <f t="shared" si="583"/>
        <v>0.12497719143715719</v>
      </c>
      <c r="P4639">
        <f t="shared" si="584"/>
        <v>0.12823095638248849</v>
      </c>
    </row>
    <row r="4640" spans="1:16" x14ac:dyDescent="0.15">
      <c r="A4640">
        <v>3759</v>
      </c>
      <c r="B4640" s="1">
        <v>42116.492164351854</v>
      </c>
      <c r="C4640">
        <v>0</v>
      </c>
      <c r="D4640" t="s">
        <v>16214</v>
      </c>
      <c r="F4640" t="s">
        <v>16215</v>
      </c>
      <c r="G4640">
        <v>4638</v>
      </c>
      <c r="H4640" s="2">
        <v>43159</v>
      </c>
      <c r="I4640" s="3">
        <f t="shared" si="577"/>
        <v>1043.5078356481463</v>
      </c>
      <c r="J4640" s="3">
        <f t="shared" si="578"/>
        <v>3.6022729025941622</v>
      </c>
      <c r="K4640">
        <f t="shared" si="579"/>
        <v>3.3653460153549662E-2</v>
      </c>
      <c r="L4640" s="4">
        <f t="shared" si="580"/>
        <v>3.3653460153549662E-2</v>
      </c>
      <c r="M4640">
        <f t="shared" si="581"/>
        <v>0</v>
      </c>
      <c r="N4640">
        <f t="shared" si="582"/>
        <v>0</v>
      </c>
      <c r="O4640" s="4">
        <f t="shared" si="583"/>
        <v>0</v>
      </c>
      <c r="P4640">
        <f t="shared" si="584"/>
        <v>2.5240095115162245E-2</v>
      </c>
    </row>
    <row r="4641" spans="1:16" x14ac:dyDescent="0.15">
      <c r="A4641">
        <v>325588</v>
      </c>
      <c r="B4641" s="1">
        <v>41528.728275462963</v>
      </c>
      <c r="C4641">
        <v>16</v>
      </c>
      <c r="D4641" t="s">
        <v>16216</v>
      </c>
      <c r="F4641" t="s">
        <v>16217</v>
      </c>
      <c r="G4641">
        <v>4639</v>
      </c>
      <c r="H4641" s="2">
        <v>43159</v>
      </c>
      <c r="I4641" s="3">
        <f t="shared" si="577"/>
        <v>1631.2717245370368</v>
      </c>
      <c r="J4641" s="3">
        <f t="shared" si="578"/>
        <v>199.59151814048855</v>
      </c>
      <c r="K4641">
        <f t="shared" si="579"/>
        <v>1.8646408488069393</v>
      </c>
      <c r="L4641" s="4">
        <f t="shared" si="580"/>
        <v>1</v>
      </c>
      <c r="M4641">
        <f t="shared" si="581"/>
        <v>9.8082984945631179E-3</v>
      </c>
      <c r="N4641">
        <f t="shared" si="582"/>
        <v>0.45892865375859515</v>
      </c>
      <c r="O4641" s="4">
        <f t="shared" si="583"/>
        <v>0.45892865375859515</v>
      </c>
      <c r="P4641">
        <f t="shared" si="584"/>
        <v>0.86473216343964876</v>
      </c>
    </row>
    <row r="4642" spans="1:16" x14ac:dyDescent="0.15">
      <c r="A4642">
        <v>331</v>
      </c>
      <c r="B4642" s="1">
        <v>42958.641851851855</v>
      </c>
      <c r="C4642">
        <v>1</v>
      </c>
      <c r="D4642" t="s">
        <v>16218</v>
      </c>
      <c r="E4642" t="s">
        <v>16218</v>
      </c>
      <c r="F4642" t="s">
        <v>16219</v>
      </c>
      <c r="G4642">
        <v>4640</v>
      </c>
      <c r="H4642" s="2">
        <v>43159</v>
      </c>
      <c r="I4642" s="3">
        <f t="shared" si="577"/>
        <v>201.35814814814512</v>
      </c>
      <c r="J4642" s="3">
        <f t="shared" si="578"/>
        <v>1.6438371282421289</v>
      </c>
      <c r="K4642">
        <f t="shared" si="579"/>
        <v>1.5357194968316513E-2</v>
      </c>
      <c r="L4642" s="4">
        <f t="shared" si="580"/>
        <v>1.5357194968316513E-2</v>
      </c>
      <c r="M4642">
        <f t="shared" si="581"/>
        <v>4.966275311909755E-3</v>
      </c>
      <c r="N4642">
        <f t="shared" si="582"/>
        <v>0.23237119510103266</v>
      </c>
      <c r="O4642" s="4">
        <f t="shared" si="583"/>
        <v>0.23237119510103266</v>
      </c>
      <c r="P4642">
        <f t="shared" si="584"/>
        <v>6.9610695001495554E-2</v>
      </c>
    </row>
    <row r="4643" spans="1:16" x14ac:dyDescent="0.15">
      <c r="A4643">
        <v>23261</v>
      </c>
      <c r="B4643" s="1">
        <v>41598.551550925928</v>
      </c>
      <c r="C4643">
        <v>1</v>
      </c>
      <c r="D4643" t="s">
        <v>16220</v>
      </c>
      <c r="E4643" t="s">
        <v>16221</v>
      </c>
      <c r="F4643" t="s">
        <v>16222</v>
      </c>
      <c r="G4643">
        <v>4641</v>
      </c>
      <c r="H4643" s="2">
        <v>43159</v>
      </c>
      <c r="I4643" s="3">
        <f t="shared" si="577"/>
        <v>1561.4484490740724</v>
      </c>
      <c r="J4643" s="3">
        <f t="shared" si="578"/>
        <v>14.897065614810149</v>
      </c>
      <c r="K4643">
        <f t="shared" si="579"/>
        <v>0.13917263284294529</v>
      </c>
      <c r="L4643" s="4">
        <f t="shared" si="580"/>
        <v>0.13917263284294529</v>
      </c>
      <c r="M4643">
        <f t="shared" si="581"/>
        <v>6.4043100532264945E-4</v>
      </c>
      <c r="N4643">
        <f t="shared" si="582"/>
        <v>2.9965660125546439E-2</v>
      </c>
      <c r="O4643" s="4">
        <f t="shared" si="583"/>
        <v>2.9965660125546439E-2</v>
      </c>
      <c r="P4643">
        <f t="shared" si="584"/>
        <v>0.11187088966359557</v>
      </c>
    </row>
    <row r="4644" spans="1:16" x14ac:dyDescent="0.15">
      <c r="A4644">
        <v>17638</v>
      </c>
      <c r="B4644" s="1">
        <v>41695.432615740741</v>
      </c>
      <c r="C4644">
        <v>2</v>
      </c>
      <c r="D4644" t="s">
        <v>16223</v>
      </c>
      <c r="E4644" t="s">
        <v>16223</v>
      </c>
      <c r="F4644" t="s">
        <v>16224</v>
      </c>
      <c r="G4644">
        <v>4642</v>
      </c>
      <c r="H4644" s="2">
        <v>43159</v>
      </c>
      <c r="I4644" s="3">
        <f t="shared" si="577"/>
        <v>1464.5673842592587</v>
      </c>
      <c r="J4644" s="3">
        <f t="shared" si="578"/>
        <v>12.04314679513422</v>
      </c>
      <c r="K4644">
        <f t="shared" si="579"/>
        <v>0.11251050982326416</v>
      </c>
      <c r="L4644" s="4">
        <f t="shared" si="580"/>
        <v>0.11251050982326416</v>
      </c>
      <c r="M4644">
        <f t="shared" si="581"/>
        <v>1.365590973481599E-3</v>
      </c>
      <c r="N4644">
        <f t="shared" si="582"/>
        <v>6.389577431724712E-2</v>
      </c>
      <c r="O4644" s="4">
        <f t="shared" si="583"/>
        <v>6.389577431724712E-2</v>
      </c>
      <c r="P4644">
        <f t="shared" si="584"/>
        <v>0.1003568259467599</v>
      </c>
    </row>
    <row r="4645" spans="1:16" x14ac:dyDescent="0.15">
      <c r="A4645">
        <v>8073</v>
      </c>
      <c r="B4645" s="1">
        <v>41488.481157407405</v>
      </c>
      <c r="C4645">
        <v>0</v>
      </c>
      <c r="D4645" t="s">
        <v>16225</v>
      </c>
      <c r="E4645" t="s">
        <v>16225</v>
      </c>
      <c r="F4645" t="s">
        <v>16226</v>
      </c>
      <c r="G4645">
        <v>4643</v>
      </c>
      <c r="H4645" s="2">
        <v>43159</v>
      </c>
      <c r="I4645" s="3">
        <f t="shared" si="577"/>
        <v>1671.5188425925953</v>
      </c>
      <c r="J4645" s="3">
        <f t="shared" si="578"/>
        <v>4.8297391535703182</v>
      </c>
      <c r="K4645">
        <f t="shared" si="579"/>
        <v>4.5120799714998466E-2</v>
      </c>
      <c r="L4645" s="4">
        <f t="shared" si="580"/>
        <v>4.5120799714998466E-2</v>
      </c>
      <c r="M4645">
        <f t="shared" si="581"/>
        <v>0</v>
      </c>
      <c r="N4645">
        <f t="shared" si="582"/>
        <v>0</v>
      </c>
      <c r="O4645" s="4">
        <f t="shared" si="583"/>
        <v>0</v>
      </c>
      <c r="P4645">
        <f t="shared" si="584"/>
        <v>3.384059978624885E-2</v>
      </c>
    </row>
    <row r="4646" spans="1:16" x14ac:dyDescent="0.15">
      <c r="A4646">
        <v>5563</v>
      </c>
      <c r="B4646" s="1">
        <v>41845.672407407408</v>
      </c>
      <c r="C4646">
        <v>0</v>
      </c>
      <c r="D4646" t="s">
        <v>16227</v>
      </c>
      <c r="F4646" t="s">
        <v>16228</v>
      </c>
      <c r="G4646">
        <v>4644</v>
      </c>
      <c r="H4646" s="2">
        <v>43159</v>
      </c>
      <c r="I4646" s="3">
        <f t="shared" si="577"/>
        <v>1314.3275925925918</v>
      </c>
      <c r="J4646" s="3">
        <f t="shared" si="578"/>
        <v>4.2325825245946795</v>
      </c>
      <c r="K4646">
        <f t="shared" si="579"/>
        <v>3.9541992289223657E-2</v>
      </c>
      <c r="L4646" s="4">
        <f t="shared" si="580"/>
        <v>3.9541992289223657E-2</v>
      </c>
      <c r="M4646">
        <f t="shared" si="581"/>
        <v>0</v>
      </c>
      <c r="N4646">
        <f t="shared" si="582"/>
        <v>0</v>
      </c>
      <c r="O4646" s="4">
        <f t="shared" si="583"/>
        <v>0</v>
      </c>
      <c r="P4646">
        <f t="shared" si="584"/>
        <v>2.9656494216917743E-2</v>
      </c>
    </row>
    <row r="4647" spans="1:16" x14ac:dyDescent="0.15">
      <c r="A4647">
        <v>10869</v>
      </c>
      <c r="B4647" s="1">
        <v>42506.656782407408</v>
      </c>
      <c r="C4647">
        <v>1</v>
      </c>
      <c r="D4647" t="s">
        <v>16229</v>
      </c>
      <c r="F4647" t="s">
        <v>16230</v>
      </c>
      <c r="G4647">
        <v>4645</v>
      </c>
      <c r="H4647" s="2">
        <v>43159</v>
      </c>
      <c r="I4647" s="3">
        <f t="shared" si="577"/>
        <v>653.34321759259183</v>
      </c>
      <c r="J4647" s="3">
        <f t="shared" si="578"/>
        <v>16.635972804691502</v>
      </c>
      <c r="K4647">
        <f t="shared" si="579"/>
        <v>0.15541799942337564</v>
      </c>
      <c r="L4647" s="4">
        <f t="shared" si="580"/>
        <v>0.15541799942337564</v>
      </c>
      <c r="M4647">
        <f t="shared" si="581"/>
        <v>1.5305890886642287E-3</v>
      </c>
      <c r="N4647">
        <f t="shared" si="582"/>
        <v>7.1616008659161151E-2</v>
      </c>
      <c r="O4647" s="4">
        <f t="shared" si="583"/>
        <v>7.1616008659161151E-2</v>
      </c>
      <c r="P4647">
        <f t="shared" si="584"/>
        <v>0.13446750173232203</v>
      </c>
    </row>
    <row r="4648" spans="1:16" x14ac:dyDescent="0.15">
      <c r="A4648">
        <v>770</v>
      </c>
      <c r="B4648" s="1">
        <v>43056.638726851852</v>
      </c>
      <c r="C4648">
        <v>0</v>
      </c>
      <c r="D4648" t="s">
        <v>16231</v>
      </c>
      <c r="E4648" t="s">
        <v>16232</v>
      </c>
      <c r="F4648" t="s">
        <v>16233</v>
      </c>
      <c r="G4648">
        <v>4646</v>
      </c>
      <c r="H4648" s="2">
        <v>43159</v>
      </c>
      <c r="I4648" s="3">
        <f t="shared" si="577"/>
        <v>103.36127314814803</v>
      </c>
      <c r="J4648" s="3">
        <f t="shared" si="578"/>
        <v>7.4495986412276158</v>
      </c>
      <c r="K4648">
        <f t="shared" si="579"/>
        <v>6.9596273744820178E-2</v>
      </c>
      <c r="L4648" s="4">
        <f t="shared" si="580"/>
        <v>6.9596273744820178E-2</v>
      </c>
      <c r="M4648">
        <f t="shared" si="581"/>
        <v>0</v>
      </c>
      <c r="N4648">
        <f t="shared" si="582"/>
        <v>0</v>
      </c>
      <c r="O4648" s="4">
        <f t="shared" si="583"/>
        <v>0</v>
      </c>
      <c r="P4648">
        <f t="shared" si="584"/>
        <v>5.219720530861513E-2</v>
      </c>
    </row>
    <row r="4649" spans="1:16" x14ac:dyDescent="0.15">
      <c r="A4649">
        <v>18828</v>
      </c>
      <c r="B4649" s="1">
        <v>41695.432430555556</v>
      </c>
      <c r="C4649">
        <v>1</v>
      </c>
      <c r="D4649" t="s">
        <v>16234</v>
      </c>
      <c r="E4649" t="s">
        <v>16234</v>
      </c>
      <c r="F4649" t="s">
        <v>16235</v>
      </c>
      <c r="G4649">
        <v>4647</v>
      </c>
      <c r="H4649" s="2">
        <v>43159</v>
      </c>
      <c r="I4649" s="3">
        <f t="shared" si="577"/>
        <v>1464.5675694444435</v>
      </c>
      <c r="J4649" s="3">
        <f t="shared" si="578"/>
        <v>12.855671798838241</v>
      </c>
      <c r="K4649">
        <f t="shared" si="579"/>
        <v>0.12010134998871197</v>
      </c>
      <c r="L4649" s="4">
        <f t="shared" si="580"/>
        <v>0.12010134998871197</v>
      </c>
      <c r="M4649">
        <f t="shared" si="581"/>
        <v>6.8279540040568521E-4</v>
      </c>
      <c r="N4649">
        <f t="shared" si="582"/>
        <v>3.1947883119017931E-2</v>
      </c>
      <c r="O4649" s="4">
        <f t="shared" si="583"/>
        <v>3.1947883119017931E-2</v>
      </c>
      <c r="P4649">
        <f t="shared" si="584"/>
        <v>9.8062983271288456E-2</v>
      </c>
    </row>
    <row r="4650" spans="1:16" x14ac:dyDescent="0.15">
      <c r="A4650">
        <v>4495</v>
      </c>
      <c r="B4650" s="1">
        <v>42659.922708333332</v>
      </c>
      <c r="C4650">
        <v>1</v>
      </c>
      <c r="D4650" t="s">
        <v>16236</v>
      </c>
      <c r="E4650" t="s">
        <v>16237</v>
      </c>
      <c r="F4650" t="s">
        <v>16238</v>
      </c>
      <c r="G4650">
        <v>4648</v>
      </c>
      <c r="H4650" s="2">
        <v>43159</v>
      </c>
      <c r="I4650" s="3">
        <f t="shared" si="577"/>
        <v>500.07729166666832</v>
      </c>
      <c r="J4650" s="3">
        <f t="shared" si="578"/>
        <v>8.9886105106252021</v>
      </c>
      <c r="K4650">
        <f t="shared" si="579"/>
        <v>8.397416126836485E-2</v>
      </c>
      <c r="L4650" s="4">
        <f t="shared" si="580"/>
        <v>8.397416126836485E-2</v>
      </c>
      <c r="M4650">
        <f t="shared" si="581"/>
        <v>1.9996908811179539E-3</v>
      </c>
      <c r="N4650">
        <f t="shared" si="582"/>
        <v>9.356520343599907E-2</v>
      </c>
      <c r="O4650" s="4">
        <f t="shared" si="583"/>
        <v>9.356520343599907E-2</v>
      </c>
      <c r="P4650">
        <f t="shared" si="584"/>
        <v>8.6371921810273394E-2</v>
      </c>
    </row>
    <row r="4651" spans="1:16" x14ac:dyDescent="0.15">
      <c r="A4651">
        <v>26873</v>
      </c>
      <c r="B4651" s="1">
        <v>41485.644861111112</v>
      </c>
      <c r="C4651">
        <v>1</v>
      </c>
      <c r="D4651" t="s">
        <v>16239</v>
      </c>
      <c r="E4651" t="s">
        <v>16240</v>
      </c>
      <c r="F4651" t="s">
        <v>16241</v>
      </c>
      <c r="G4651">
        <v>4649</v>
      </c>
      <c r="H4651" s="2">
        <v>43159</v>
      </c>
      <c r="I4651" s="3">
        <f t="shared" si="577"/>
        <v>1674.3551388888882</v>
      </c>
      <c r="J4651" s="3">
        <f t="shared" si="578"/>
        <v>16.049761114498732</v>
      </c>
      <c r="K4651">
        <f t="shared" si="579"/>
        <v>0.14994144273516907</v>
      </c>
      <c r="L4651" s="4">
        <f t="shared" si="580"/>
        <v>0.14994144273516907</v>
      </c>
      <c r="M4651">
        <f t="shared" si="581"/>
        <v>5.9724485969183685E-4</v>
      </c>
      <c r="N4651">
        <f t="shared" si="582"/>
        <v>2.7944987560742502E-2</v>
      </c>
      <c r="O4651" s="4">
        <f t="shared" si="583"/>
        <v>2.7944987560742502E-2</v>
      </c>
      <c r="P4651">
        <f t="shared" si="584"/>
        <v>0.11944232894156243</v>
      </c>
    </row>
    <row r="4652" spans="1:16" x14ac:dyDescent="0.15">
      <c r="A4652">
        <v>16509</v>
      </c>
      <c r="B4652" s="1">
        <v>42792.816643518519</v>
      </c>
      <c r="C4652">
        <v>5</v>
      </c>
      <c r="D4652" t="s">
        <v>16242</v>
      </c>
      <c r="E4652" t="s">
        <v>16243</v>
      </c>
      <c r="F4652" t="s">
        <v>16244</v>
      </c>
      <c r="G4652">
        <v>4650</v>
      </c>
      <c r="H4652" s="2">
        <v>43159</v>
      </c>
      <c r="I4652" s="3">
        <f t="shared" si="577"/>
        <v>367.18335648148059</v>
      </c>
      <c r="J4652" s="3">
        <f t="shared" si="578"/>
        <v>44.961188214511715</v>
      </c>
      <c r="K4652">
        <f t="shared" si="579"/>
        <v>0.42004023485940339</v>
      </c>
      <c r="L4652" s="4">
        <f t="shared" si="580"/>
        <v>0.42004023485940339</v>
      </c>
      <c r="M4652">
        <f t="shared" si="581"/>
        <v>1.3617174939279096E-2</v>
      </c>
      <c r="N4652">
        <f t="shared" si="582"/>
        <v>0.6371453485375389</v>
      </c>
      <c r="O4652" s="4">
        <f t="shared" si="583"/>
        <v>0.6371453485375389</v>
      </c>
      <c r="P4652">
        <f t="shared" si="584"/>
        <v>0.47431651327893726</v>
      </c>
    </row>
    <row r="4653" spans="1:16" x14ac:dyDescent="0.15">
      <c r="A4653">
        <v>4015</v>
      </c>
      <c r="B4653" s="1">
        <v>43005.475104166668</v>
      </c>
      <c r="C4653">
        <v>0</v>
      </c>
      <c r="D4653" t="s">
        <v>16245</v>
      </c>
      <c r="E4653" t="s">
        <v>16246</v>
      </c>
      <c r="F4653" t="s">
        <v>16247</v>
      </c>
      <c r="G4653">
        <v>4651</v>
      </c>
      <c r="H4653" s="2">
        <v>43159</v>
      </c>
      <c r="I4653" s="3">
        <f t="shared" si="577"/>
        <v>154.52489583333227</v>
      </c>
      <c r="J4653" s="3">
        <f t="shared" si="578"/>
        <v>25.982868186693398</v>
      </c>
      <c r="K4653">
        <f t="shared" si="579"/>
        <v>0.24273936007627689</v>
      </c>
      <c r="L4653" s="4">
        <f t="shared" si="580"/>
        <v>0.24273936007627689</v>
      </c>
      <c r="M4653">
        <f t="shared" si="581"/>
        <v>0</v>
      </c>
      <c r="N4653">
        <f t="shared" si="582"/>
        <v>0</v>
      </c>
      <c r="O4653" s="4">
        <f t="shared" si="583"/>
        <v>0</v>
      </c>
      <c r="P4653">
        <f t="shared" si="584"/>
        <v>0.18205452005720768</v>
      </c>
    </row>
    <row r="4654" spans="1:16" x14ac:dyDescent="0.15">
      <c r="A4654">
        <v>867</v>
      </c>
      <c r="B4654" s="1">
        <v>41981.448437500003</v>
      </c>
      <c r="C4654">
        <v>2</v>
      </c>
      <c r="D4654" t="s">
        <v>16248</v>
      </c>
      <c r="F4654" t="s">
        <v>16249</v>
      </c>
      <c r="G4654">
        <v>4652</v>
      </c>
      <c r="H4654" s="2">
        <v>43159</v>
      </c>
      <c r="I4654" s="3">
        <f t="shared" si="577"/>
        <v>1178.5515624999971</v>
      </c>
      <c r="J4654" s="3">
        <f t="shared" si="578"/>
        <v>0.73564876377651245</v>
      </c>
      <c r="K4654">
        <f t="shared" si="579"/>
        <v>6.8726404212551984E-3</v>
      </c>
      <c r="L4654" s="4">
        <f t="shared" si="580"/>
        <v>6.8726404212551984E-3</v>
      </c>
      <c r="M4654">
        <f t="shared" si="581"/>
        <v>1.6969983016759227E-3</v>
      </c>
      <c r="N4654">
        <f t="shared" si="582"/>
        <v>7.9402268033589546E-2</v>
      </c>
      <c r="O4654" s="4">
        <f t="shared" si="583"/>
        <v>7.9402268033589546E-2</v>
      </c>
      <c r="P4654">
        <f t="shared" si="584"/>
        <v>2.5005047324338787E-2</v>
      </c>
    </row>
    <row r="4655" spans="1:16" x14ac:dyDescent="0.15">
      <c r="A4655">
        <v>1633</v>
      </c>
      <c r="B4655" s="1">
        <v>42914.443310185183</v>
      </c>
      <c r="C4655">
        <v>1</v>
      </c>
      <c r="D4655" t="s">
        <v>16250</v>
      </c>
      <c r="E4655" t="s">
        <v>16251</v>
      </c>
      <c r="F4655" t="s">
        <v>16252</v>
      </c>
      <c r="G4655">
        <v>4653</v>
      </c>
      <c r="H4655" s="2">
        <v>43159</v>
      </c>
      <c r="I4655" s="3">
        <f t="shared" si="577"/>
        <v>245.55668981481722</v>
      </c>
      <c r="J4655" s="3">
        <f t="shared" si="578"/>
        <v>6.650195526057554</v>
      </c>
      <c r="K4655">
        <f t="shared" si="579"/>
        <v>6.2128022001976015E-2</v>
      </c>
      <c r="L4655" s="4">
        <f t="shared" si="580"/>
        <v>6.2128022001976015E-2</v>
      </c>
      <c r="M4655">
        <f t="shared" si="581"/>
        <v>4.0723793790921944E-3</v>
      </c>
      <c r="N4655">
        <f t="shared" si="582"/>
        <v>0.19054595321268211</v>
      </c>
      <c r="O4655" s="4">
        <f t="shared" si="583"/>
        <v>0.19054595321268211</v>
      </c>
      <c r="P4655">
        <f t="shared" si="584"/>
        <v>9.4232504804652534E-2</v>
      </c>
    </row>
    <row r="4656" spans="1:16" x14ac:dyDescent="0.15">
      <c r="A4656">
        <v>2008</v>
      </c>
      <c r="B4656" s="1">
        <v>43031.583032407405</v>
      </c>
      <c r="C4656">
        <v>0</v>
      </c>
      <c r="D4656" t="s">
        <v>16253</v>
      </c>
      <c r="E4656" t="s">
        <v>16254</v>
      </c>
      <c r="F4656" t="s">
        <v>16255</v>
      </c>
      <c r="G4656">
        <v>4654</v>
      </c>
      <c r="H4656" s="2">
        <v>43159</v>
      </c>
      <c r="I4656" s="3">
        <f t="shared" si="577"/>
        <v>128.41696759259503</v>
      </c>
      <c r="J4656" s="3">
        <f t="shared" si="578"/>
        <v>15.636562968613411</v>
      </c>
      <c r="K4656">
        <f t="shared" si="579"/>
        <v>0.14608122788913167</v>
      </c>
      <c r="L4656" s="4">
        <f t="shared" si="580"/>
        <v>0.14608122788913167</v>
      </c>
      <c r="M4656">
        <f t="shared" si="581"/>
        <v>0</v>
      </c>
      <c r="N4656">
        <f t="shared" si="582"/>
        <v>0</v>
      </c>
      <c r="O4656" s="4">
        <f t="shared" si="583"/>
        <v>0</v>
      </c>
      <c r="P4656">
        <f t="shared" si="584"/>
        <v>0.10956092091684874</v>
      </c>
    </row>
    <row r="4657" spans="1:16" x14ac:dyDescent="0.15">
      <c r="A4657">
        <v>3486</v>
      </c>
      <c r="B4657" s="1">
        <v>43038.606956018521</v>
      </c>
      <c r="C4657">
        <v>3</v>
      </c>
      <c r="D4657" t="s">
        <v>16256</v>
      </c>
      <c r="E4657" t="s">
        <v>16257</v>
      </c>
      <c r="F4657" t="s">
        <v>16258</v>
      </c>
      <c r="G4657">
        <v>4655</v>
      </c>
      <c r="H4657" s="2">
        <v>43159</v>
      </c>
      <c r="I4657" s="3">
        <f t="shared" si="577"/>
        <v>121.39304398147942</v>
      </c>
      <c r="J4657" s="3">
        <f t="shared" si="578"/>
        <v>28.71663717841896</v>
      </c>
      <c r="K4657">
        <f t="shared" si="579"/>
        <v>0.26827900915888575</v>
      </c>
      <c r="L4657" s="4">
        <f t="shared" si="580"/>
        <v>0.26827900915888575</v>
      </c>
      <c r="M4657">
        <f t="shared" si="581"/>
        <v>2.4713112890205644E-2</v>
      </c>
      <c r="N4657">
        <f t="shared" si="582"/>
        <v>1.1563224381041268</v>
      </c>
      <c r="O4657" s="4">
        <f t="shared" si="583"/>
        <v>1</v>
      </c>
      <c r="P4657">
        <f t="shared" si="584"/>
        <v>0.4512092568691643</v>
      </c>
    </row>
    <row r="4658" spans="1:16" x14ac:dyDescent="0.15">
      <c r="A4658">
        <v>12074</v>
      </c>
      <c r="B4658" s="1">
        <v>43034.52853009259</v>
      </c>
      <c r="C4658">
        <v>6</v>
      </c>
      <c r="D4658" t="s">
        <v>16259</v>
      </c>
      <c r="E4658" t="s">
        <v>16260</v>
      </c>
      <c r="F4658" t="s">
        <v>16261</v>
      </c>
      <c r="G4658">
        <v>4656</v>
      </c>
      <c r="H4658" s="2">
        <v>43159</v>
      </c>
      <c r="I4658" s="3">
        <f t="shared" si="577"/>
        <v>125.47146990741021</v>
      </c>
      <c r="J4658" s="3">
        <f t="shared" si="578"/>
        <v>96.229047200210758</v>
      </c>
      <c r="K4658">
        <f t="shared" si="579"/>
        <v>0.89899918555148683</v>
      </c>
      <c r="L4658" s="4">
        <f t="shared" si="580"/>
        <v>0.89899918555148683</v>
      </c>
      <c r="M4658">
        <f t="shared" si="581"/>
        <v>4.7819635845723414E-2</v>
      </c>
      <c r="N4658">
        <f t="shared" si="582"/>
        <v>2.2374728006156195</v>
      </c>
      <c r="O4658" s="4">
        <f t="shared" si="583"/>
        <v>1</v>
      </c>
      <c r="P4658">
        <f t="shared" si="584"/>
        <v>0.9242493891636151</v>
      </c>
    </row>
    <row r="4659" spans="1:16" x14ac:dyDescent="0.15">
      <c r="A4659">
        <v>8215</v>
      </c>
      <c r="B4659" s="1">
        <v>42843.616643518515</v>
      </c>
      <c r="C4659">
        <v>1</v>
      </c>
      <c r="D4659" t="s">
        <v>16262</v>
      </c>
      <c r="E4659" t="s">
        <v>16263</v>
      </c>
      <c r="F4659" t="s">
        <v>16264</v>
      </c>
      <c r="G4659">
        <v>4657</v>
      </c>
      <c r="H4659" s="2">
        <v>43159</v>
      </c>
      <c r="I4659" s="3">
        <f t="shared" si="577"/>
        <v>316.38335648148495</v>
      </c>
      <c r="J4659" s="3">
        <f t="shared" si="578"/>
        <v>25.965335507402866</v>
      </c>
      <c r="K4659">
        <f t="shared" si="579"/>
        <v>0.24257556478928904</v>
      </c>
      <c r="L4659" s="4">
        <f t="shared" si="580"/>
        <v>0.24257556478928904</v>
      </c>
      <c r="M4659">
        <f t="shared" si="581"/>
        <v>3.1607225206820287E-3</v>
      </c>
      <c r="N4659">
        <f t="shared" si="582"/>
        <v>0.14788968057254126</v>
      </c>
      <c r="O4659" s="4">
        <f t="shared" si="583"/>
        <v>0.14788968057254126</v>
      </c>
      <c r="P4659">
        <f t="shared" si="584"/>
        <v>0.21890409373510208</v>
      </c>
    </row>
    <row r="4660" spans="1:16" x14ac:dyDescent="0.15">
      <c r="A4660">
        <v>181822</v>
      </c>
      <c r="B4660" s="1">
        <v>41729.557083333333</v>
      </c>
      <c r="C4660">
        <v>127</v>
      </c>
      <c r="D4660" t="s">
        <v>16265</v>
      </c>
      <c r="E4660" t="s">
        <v>16266</v>
      </c>
      <c r="F4660" t="s">
        <v>16267</v>
      </c>
      <c r="G4660">
        <v>4658</v>
      </c>
      <c r="H4660" s="2">
        <v>43159</v>
      </c>
      <c r="I4660" s="3">
        <f t="shared" si="577"/>
        <v>1430.4429166666669</v>
      </c>
      <c r="J4660" s="3">
        <f t="shared" si="578"/>
        <v>127.1088820682871</v>
      </c>
      <c r="K4660">
        <f t="shared" si="579"/>
        <v>1.1874874040683614</v>
      </c>
      <c r="L4660" s="4">
        <f t="shared" si="580"/>
        <v>1</v>
      </c>
      <c r="M4660">
        <f t="shared" si="581"/>
        <v>8.8783689667215532E-2</v>
      </c>
      <c r="N4660">
        <f t="shared" si="582"/>
        <v>4.1541740595763752</v>
      </c>
      <c r="O4660" s="4">
        <f t="shared" si="583"/>
        <v>1</v>
      </c>
      <c r="P4660">
        <f t="shared" si="584"/>
        <v>1</v>
      </c>
    </row>
    <row r="4661" spans="1:16" x14ac:dyDescent="0.15">
      <c r="A4661">
        <v>33399</v>
      </c>
      <c r="B4661" s="1">
        <v>41737.448333333334</v>
      </c>
      <c r="C4661">
        <v>6</v>
      </c>
      <c r="D4661" t="s">
        <v>16268</v>
      </c>
      <c r="F4661" t="s">
        <v>16269</v>
      </c>
      <c r="G4661">
        <v>4659</v>
      </c>
      <c r="H4661" s="2">
        <v>43159</v>
      </c>
      <c r="I4661" s="3">
        <f t="shared" si="577"/>
        <v>1422.5516666666663</v>
      </c>
      <c r="J4661" s="3">
        <f t="shared" si="578"/>
        <v>23.478233362350057</v>
      </c>
      <c r="K4661">
        <f t="shared" si="579"/>
        <v>0.21934034769175415</v>
      </c>
      <c r="L4661" s="4">
        <f t="shared" si="580"/>
        <v>0.21934034769175415</v>
      </c>
      <c r="M4661">
        <f t="shared" si="581"/>
        <v>4.217772992427927E-3</v>
      </c>
      <c r="N4661">
        <f t="shared" si="582"/>
        <v>0.19734889617677037</v>
      </c>
      <c r="O4661" s="4">
        <f t="shared" si="583"/>
        <v>0.19734889617677037</v>
      </c>
      <c r="P4661">
        <f t="shared" si="584"/>
        <v>0.21384248481300822</v>
      </c>
    </row>
    <row r="4662" spans="1:16" x14ac:dyDescent="0.15">
      <c r="A4662">
        <v>584142</v>
      </c>
      <c r="B4662" s="1">
        <v>41645.636655092596</v>
      </c>
      <c r="C4662">
        <v>74</v>
      </c>
      <c r="D4662" t="s">
        <v>16270</v>
      </c>
      <c r="E4662" t="s">
        <v>16270</v>
      </c>
      <c r="F4662" t="s">
        <v>16271</v>
      </c>
      <c r="G4662">
        <v>4660</v>
      </c>
      <c r="H4662" s="2">
        <v>43159</v>
      </c>
      <c r="I4662" s="3">
        <f t="shared" si="577"/>
        <v>1514.3633449074041</v>
      </c>
      <c r="J4662" s="3">
        <f t="shared" si="578"/>
        <v>385.73437607585345</v>
      </c>
      <c r="K4662">
        <f t="shared" si="579"/>
        <v>3.6036404809237652</v>
      </c>
      <c r="L4662" s="4">
        <f t="shared" si="580"/>
        <v>1</v>
      </c>
      <c r="M4662">
        <f t="shared" si="581"/>
        <v>4.8865419417903788E-2</v>
      </c>
      <c r="N4662">
        <f t="shared" si="582"/>
        <v>2.2864048398647956</v>
      </c>
      <c r="O4662" s="4">
        <f t="shared" si="583"/>
        <v>1</v>
      </c>
      <c r="P4662">
        <f t="shared" si="584"/>
        <v>1</v>
      </c>
    </row>
    <row r="4663" spans="1:16" x14ac:dyDescent="0.15">
      <c r="A4663">
        <v>52348</v>
      </c>
      <c r="B4663" s="1">
        <v>41591.734560185185</v>
      </c>
      <c r="C4663">
        <v>24</v>
      </c>
      <c r="D4663" t="s">
        <v>16272</v>
      </c>
      <c r="E4663" t="s">
        <v>16272</v>
      </c>
      <c r="F4663" t="s">
        <v>16273</v>
      </c>
      <c r="G4663">
        <v>4661</v>
      </c>
      <c r="H4663" s="2">
        <v>43159</v>
      </c>
      <c r="I4663" s="3">
        <f t="shared" si="577"/>
        <v>1568.2654398148152</v>
      </c>
      <c r="J4663" s="3">
        <f t="shared" si="578"/>
        <v>33.379553404034326</v>
      </c>
      <c r="K4663">
        <f t="shared" si="579"/>
        <v>0.31184130153409123</v>
      </c>
      <c r="L4663" s="4">
        <f t="shared" si="580"/>
        <v>0.31184130153409123</v>
      </c>
      <c r="M4663">
        <f t="shared" si="581"/>
        <v>1.5303531781478256E-2</v>
      </c>
      <c r="N4663">
        <f t="shared" si="582"/>
        <v>0.71604970445371019</v>
      </c>
      <c r="O4663" s="4">
        <f t="shared" si="583"/>
        <v>0.71604970445371019</v>
      </c>
      <c r="P4663">
        <f t="shared" si="584"/>
        <v>0.41289340226399596</v>
      </c>
    </row>
    <row r="4664" spans="1:16" x14ac:dyDescent="0.15">
      <c r="A4664">
        <v>18247</v>
      </c>
      <c r="B4664" s="1">
        <v>42846.524016203701</v>
      </c>
      <c r="C4664">
        <v>9</v>
      </c>
      <c r="D4664" t="s">
        <v>16274</v>
      </c>
      <c r="E4664" t="s">
        <v>16275</v>
      </c>
      <c r="F4664" t="s">
        <v>16276</v>
      </c>
      <c r="G4664">
        <v>4662</v>
      </c>
      <c r="H4664" s="2">
        <v>43159</v>
      </c>
      <c r="I4664" s="3">
        <f t="shared" si="577"/>
        <v>313.47598379629926</v>
      </c>
      <c r="J4664" s="3">
        <f t="shared" si="578"/>
        <v>58.208605900275714</v>
      </c>
      <c r="K4664">
        <f t="shared" si="579"/>
        <v>0.54380138657676258</v>
      </c>
      <c r="L4664" s="4">
        <f t="shared" si="580"/>
        <v>0.54380138657676258</v>
      </c>
      <c r="M4664">
        <f t="shared" si="581"/>
        <v>2.8710333375485366E-2</v>
      </c>
      <c r="N4664">
        <f t="shared" si="582"/>
        <v>1.343351719187136</v>
      </c>
      <c r="O4664" s="4">
        <f t="shared" si="583"/>
        <v>1</v>
      </c>
      <c r="P4664">
        <f t="shared" si="584"/>
        <v>0.65785103993257188</v>
      </c>
    </row>
    <row r="4665" spans="1:16" x14ac:dyDescent="0.15">
      <c r="A4665">
        <v>5323</v>
      </c>
      <c r="B4665" s="1">
        <v>42860.464884259258</v>
      </c>
      <c r="C4665">
        <v>1</v>
      </c>
      <c r="D4665" t="s">
        <v>16277</v>
      </c>
      <c r="E4665" t="s">
        <v>16278</v>
      </c>
      <c r="F4665" t="s">
        <v>16279</v>
      </c>
      <c r="G4665">
        <v>4663</v>
      </c>
      <c r="H4665" s="2">
        <v>43159</v>
      </c>
      <c r="I4665" s="3">
        <f t="shared" si="577"/>
        <v>299.53511574074219</v>
      </c>
      <c r="J4665" s="3">
        <f t="shared" si="578"/>
        <v>17.77087132784537</v>
      </c>
      <c r="K4665">
        <f t="shared" si="579"/>
        <v>0.1660205448884281</v>
      </c>
      <c r="L4665" s="4">
        <f t="shared" si="580"/>
        <v>0.1660205448884281</v>
      </c>
      <c r="M4665">
        <f t="shared" si="581"/>
        <v>3.3385067307618583E-3</v>
      </c>
      <c r="N4665">
        <f t="shared" si="582"/>
        <v>0.15620817416617508</v>
      </c>
      <c r="O4665" s="4">
        <f t="shared" si="583"/>
        <v>0.15620817416617508</v>
      </c>
      <c r="P4665">
        <f t="shared" si="584"/>
        <v>0.16356745220786484</v>
      </c>
    </row>
    <row r="4666" spans="1:16" x14ac:dyDescent="0.15">
      <c r="A4666">
        <v>54789</v>
      </c>
      <c r="B4666" s="1">
        <v>42467.494768518518</v>
      </c>
      <c r="C4666">
        <v>47</v>
      </c>
      <c r="D4666" t="s">
        <v>16280</v>
      </c>
      <c r="F4666" t="s">
        <v>16281</v>
      </c>
      <c r="G4666">
        <v>4664</v>
      </c>
      <c r="H4666" s="2">
        <v>43159</v>
      </c>
      <c r="I4666" s="3">
        <f t="shared" si="577"/>
        <v>692.50523148148204</v>
      </c>
      <c r="J4666" s="3">
        <f t="shared" si="578"/>
        <v>79.117091841731579</v>
      </c>
      <c r="K4666">
        <f t="shared" si="579"/>
        <v>0.73913442144902686</v>
      </c>
      <c r="L4666" s="4">
        <f t="shared" si="580"/>
        <v>0.73913442144902686</v>
      </c>
      <c r="M4666">
        <f t="shared" si="581"/>
        <v>6.7869523381725971E-2</v>
      </c>
      <c r="N4666">
        <f t="shared" si="582"/>
        <v>3.1756037006906324</v>
      </c>
      <c r="O4666" s="4">
        <f t="shared" si="583"/>
        <v>1</v>
      </c>
      <c r="P4666">
        <f t="shared" si="584"/>
        <v>0.80435081608677017</v>
      </c>
    </row>
    <row r="4667" spans="1:16" x14ac:dyDescent="0.15">
      <c r="A4667">
        <v>11572</v>
      </c>
      <c r="B4667" s="1">
        <v>42601.723391203705</v>
      </c>
      <c r="C4667">
        <v>22</v>
      </c>
      <c r="D4667" t="s">
        <v>16282</v>
      </c>
      <c r="E4667" t="s">
        <v>16283</v>
      </c>
      <c r="F4667" t="s">
        <v>16284</v>
      </c>
      <c r="G4667">
        <v>4665</v>
      </c>
      <c r="H4667" s="2">
        <v>43159</v>
      </c>
      <c r="I4667" s="3">
        <f t="shared" si="577"/>
        <v>558.27660879629548</v>
      </c>
      <c r="J4667" s="3">
        <f t="shared" si="578"/>
        <v>20.72807604271739</v>
      </c>
      <c r="K4667">
        <f t="shared" si="579"/>
        <v>0.19364759417893734</v>
      </c>
      <c r="L4667" s="4">
        <f t="shared" si="580"/>
        <v>0.19364759417893734</v>
      </c>
      <c r="M4667">
        <f t="shared" si="581"/>
        <v>3.9406988674367656E-2</v>
      </c>
      <c r="N4667">
        <f t="shared" si="582"/>
        <v>1.8438464399337489</v>
      </c>
      <c r="O4667" s="4">
        <f t="shared" si="583"/>
        <v>1</v>
      </c>
      <c r="P4667">
        <f t="shared" si="584"/>
        <v>0.39523569563420302</v>
      </c>
    </row>
    <row r="4668" spans="1:16" x14ac:dyDescent="0.15">
      <c r="A4668">
        <v>43767</v>
      </c>
      <c r="B4668" s="1">
        <v>41491.630324074074</v>
      </c>
      <c r="C4668">
        <v>1</v>
      </c>
      <c r="D4668" t="s">
        <v>16285</v>
      </c>
      <c r="E4668" t="s">
        <v>16285</v>
      </c>
      <c r="F4668" t="s">
        <v>16286</v>
      </c>
      <c r="G4668">
        <v>4666</v>
      </c>
      <c r="H4668" s="2">
        <v>43159</v>
      </c>
      <c r="I4668" s="3">
        <f t="shared" si="577"/>
        <v>1668.3696759259255</v>
      </c>
      <c r="J4668" s="3">
        <f t="shared" si="578"/>
        <v>26.233394571685576</v>
      </c>
      <c r="K4668">
        <f t="shared" si="579"/>
        <v>0.24507984896835264</v>
      </c>
      <c r="L4668" s="4">
        <f t="shared" si="580"/>
        <v>0.24507984896835264</v>
      </c>
      <c r="M4668">
        <f t="shared" si="581"/>
        <v>5.9938754247916418E-4</v>
      </c>
      <c r="N4668">
        <f t="shared" si="582"/>
        <v>2.8045243331665963E-2</v>
      </c>
      <c r="O4668" s="4">
        <f t="shared" si="583"/>
        <v>2.8045243331665963E-2</v>
      </c>
      <c r="P4668">
        <f t="shared" si="584"/>
        <v>0.19082119755918095</v>
      </c>
    </row>
    <row r="4669" spans="1:16" x14ac:dyDescent="0.15">
      <c r="A4669">
        <v>2720</v>
      </c>
      <c r="B4669" s="1">
        <v>42080.607222222221</v>
      </c>
      <c r="C4669">
        <v>2</v>
      </c>
      <c r="D4669" t="s">
        <v>16287</v>
      </c>
      <c r="F4669" t="s">
        <v>16288</v>
      </c>
      <c r="G4669">
        <v>4667</v>
      </c>
      <c r="H4669" s="2">
        <v>43159</v>
      </c>
      <c r="I4669" s="3">
        <f t="shared" si="577"/>
        <v>1079.392777777779</v>
      </c>
      <c r="J4669" s="3">
        <f t="shared" si="578"/>
        <v>2.5199353340123816</v>
      </c>
      <c r="K4669">
        <f t="shared" si="579"/>
        <v>2.3541954106707431E-2</v>
      </c>
      <c r="L4669" s="4">
        <f t="shared" si="580"/>
        <v>2.3541954106707431E-2</v>
      </c>
      <c r="M4669">
        <f t="shared" si="581"/>
        <v>1.8528936279502807E-3</v>
      </c>
      <c r="N4669">
        <f t="shared" si="582"/>
        <v>8.6696584397840323E-2</v>
      </c>
      <c r="O4669" s="4">
        <f t="shared" si="583"/>
        <v>8.6696584397840323E-2</v>
      </c>
      <c r="P4669">
        <f t="shared" si="584"/>
        <v>3.933061167949066E-2</v>
      </c>
    </row>
    <row r="4670" spans="1:16" x14ac:dyDescent="0.15">
      <c r="A4670">
        <v>236018</v>
      </c>
      <c r="B4670" s="1">
        <v>41562.487372685187</v>
      </c>
      <c r="C4670">
        <v>74</v>
      </c>
      <c r="D4670" t="s">
        <v>16289</v>
      </c>
      <c r="E4670" t="s">
        <v>16289</v>
      </c>
      <c r="F4670" t="s">
        <v>16290</v>
      </c>
      <c r="G4670">
        <v>4668</v>
      </c>
      <c r="H4670" s="2">
        <v>43159</v>
      </c>
      <c r="I4670" s="3">
        <f t="shared" si="577"/>
        <v>1597.5126273148126</v>
      </c>
      <c r="J4670" s="3">
        <f t="shared" si="578"/>
        <v>147.74092921989111</v>
      </c>
      <c r="K4670">
        <f t="shared" si="579"/>
        <v>1.3802378689769577</v>
      </c>
      <c r="L4670" s="4">
        <f t="shared" si="580"/>
        <v>1</v>
      </c>
      <c r="M4670">
        <f t="shared" si="581"/>
        <v>4.6322012567990331E-2</v>
      </c>
      <c r="N4670">
        <f t="shared" si="582"/>
        <v>2.1673992567620592</v>
      </c>
      <c r="O4670" s="4">
        <f t="shared" si="583"/>
        <v>1</v>
      </c>
      <c r="P4670">
        <f t="shared" si="584"/>
        <v>1</v>
      </c>
    </row>
    <row r="4671" spans="1:16" x14ac:dyDescent="0.15">
      <c r="A4671">
        <v>20583</v>
      </c>
      <c r="B4671" s="1">
        <v>41649.633194444446</v>
      </c>
      <c r="C4671">
        <v>3</v>
      </c>
      <c r="D4671" t="s">
        <v>16291</v>
      </c>
      <c r="E4671" t="s">
        <v>16292</v>
      </c>
      <c r="F4671" t="s">
        <v>16293</v>
      </c>
      <c r="G4671">
        <v>4669</v>
      </c>
      <c r="H4671" s="2">
        <v>43159</v>
      </c>
      <c r="I4671" s="3">
        <f t="shared" si="577"/>
        <v>1510.3668055555536</v>
      </c>
      <c r="J4671" s="3">
        <f t="shared" si="578"/>
        <v>13.627815391790882</v>
      </c>
      <c r="K4671">
        <f t="shared" si="579"/>
        <v>0.12731493550566078</v>
      </c>
      <c r="L4671" s="4">
        <f t="shared" si="580"/>
        <v>0.12731493550566078</v>
      </c>
      <c r="M4671">
        <f t="shared" si="581"/>
        <v>1.9862724663738352E-3</v>
      </c>
      <c r="N4671">
        <f t="shared" si="582"/>
        <v>9.2937358043905183E-2</v>
      </c>
      <c r="O4671" s="4">
        <f t="shared" si="583"/>
        <v>9.2937358043905183E-2</v>
      </c>
      <c r="P4671">
        <f t="shared" si="584"/>
        <v>0.11872054114022189</v>
      </c>
    </row>
    <row r="4672" spans="1:16" x14ac:dyDescent="0.15">
      <c r="A4672">
        <v>54838</v>
      </c>
      <c r="B4672" s="1">
        <v>41491.635104166664</v>
      </c>
      <c r="C4672">
        <v>1</v>
      </c>
      <c r="D4672" t="s">
        <v>16294</v>
      </c>
      <c r="E4672" t="s">
        <v>16295</v>
      </c>
      <c r="F4672" t="s">
        <v>16296</v>
      </c>
      <c r="G4672">
        <v>4670</v>
      </c>
      <c r="H4672" s="2">
        <v>43159</v>
      </c>
      <c r="I4672" s="3">
        <f t="shared" si="577"/>
        <v>1668.364895833336</v>
      </c>
      <c r="J4672" s="3">
        <f t="shared" si="578"/>
        <v>32.869308229246109</v>
      </c>
      <c r="K4672">
        <f t="shared" si="579"/>
        <v>0.30707444568429976</v>
      </c>
      <c r="L4672" s="4">
        <f t="shared" si="580"/>
        <v>0.30707444568429976</v>
      </c>
      <c r="M4672">
        <f t="shared" si="581"/>
        <v>5.9938925980608537E-4</v>
      </c>
      <c r="N4672">
        <f t="shared" si="582"/>
        <v>2.8045323685106718E-2</v>
      </c>
      <c r="O4672" s="4">
        <f t="shared" si="583"/>
        <v>2.8045323685106718E-2</v>
      </c>
      <c r="P4672">
        <f t="shared" si="584"/>
        <v>0.23731716518450149</v>
      </c>
    </row>
    <row r="4673" spans="1:16" x14ac:dyDescent="0.15">
      <c r="A4673">
        <v>542071</v>
      </c>
      <c r="B4673" s="1">
        <v>41589.46366898148</v>
      </c>
      <c r="C4673">
        <v>489</v>
      </c>
      <c r="D4673" t="s">
        <v>16297</v>
      </c>
      <c r="E4673" t="s">
        <v>16298</v>
      </c>
      <c r="F4673" t="s">
        <v>16299</v>
      </c>
      <c r="G4673">
        <v>4671</v>
      </c>
      <c r="H4673" s="2">
        <v>43159</v>
      </c>
      <c r="I4673" s="3">
        <f t="shared" si="577"/>
        <v>1570.5363310185203</v>
      </c>
      <c r="J4673" s="3">
        <f t="shared" si="578"/>
        <v>345.15024536137759</v>
      </c>
      <c r="K4673">
        <f t="shared" si="579"/>
        <v>3.2244919647515196</v>
      </c>
      <c r="L4673" s="4">
        <f t="shared" si="580"/>
        <v>1</v>
      </c>
      <c r="M4673">
        <f t="shared" si="581"/>
        <v>0.31135860428193657</v>
      </c>
      <c r="N4673">
        <f t="shared" si="582"/>
        <v>14.568417262022672</v>
      </c>
      <c r="O4673" s="4">
        <f t="shared" si="583"/>
        <v>1</v>
      </c>
      <c r="P4673">
        <f t="shared" si="584"/>
        <v>1</v>
      </c>
    </row>
    <row r="4674" spans="1:16" x14ac:dyDescent="0.15">
      <c r="A4674">
        <v>207347</v>
      </c>
      <c r="B4674" s="1">
        <v>41596.626400462963</v>
      </c>
      <c r="C4674">
        <v>60</v>
      </c>
      <c r="D4674" t="s">
        <v>16300</v>
      </c>
      <c r="E4674" t="s">
        <v>16300</v>
      </c>
      <c r="F4674" t="s">
        <v>16301</v>
      </c>
      <c r="G4674">
        <v>4672</v>
      </c>
      <c r="H4674" s="2">
        <v>43159</v>
      </c>
      <c r="I4674" s="3">
        <f t="shared" si="577"/>
        <v>1563.3735995370371</v>
      </c>
      <c r="J4674" s="3">
        <f t="shared" si="578"/>
        <v>132.62792723466856</v>
      </c>
      <c r="K4674">
        <f t="shared" si="579"/>
        <v>1.2390478970167726</v>
      </c>
      <c r="L4674" s="4">
        <f t="shared" si="580"/>
        <v>1</v>
      </c>
      <c r="M4674">
        <f t="shared" si="581"/>
        <v>3.8378542414793139E-2</v>
      </c>
      <c r="N4674">
        <f t="shared" si="582"/>
        <v>1.7957256106552331</v>
      </c>
      <c r="O4674" s="4">
        <f t="shared" si="583"/>
        <v>1</v>
      </c>
      <c r="P4674">
        <f t="shared" si="584"/>
        <v>1</v>
      </c>
    </row>
    <row r="4675" spans="1:16" x14ac:dyDescent="0.15">
      <c r="A4675">
        <v>34629</v>
      </c>
      <c r="B4675" s="1">
        <v>41486.590636574074</v>
      </c>
      <c r="C4675">
        <v>3</v>
      </c>
      <c r="D4675" t="s">
        <v>16302</v>
      </c>
      <c r="E4675" t="s">
        <v>16303</v>
      </c>
      <c r="F4675" t="s">
        <v>16304</v>
      </c>
      <c r="G4675">
        <v>4673</v>
      </c>
      <c r="H4675" s="2">
        <v>43159</v>
      </c>
      <c r="I4675" s="3">
        <f t="shared" ref="I4675:I4738" si="585">H4675-B4675+1</f>
        <v>1673.4093634259261</v>
      </c>
      <c r="J4675" s="3">
        <f t="shared" ref="J4675:J4738" si="586">A4675/I4675</f>
        <v>20.693681269420519</v>
      </c>
      <c r="K4675">
        <f t="shared" ref="K4675:K4738" si="587">(J4675-0)/(PERCENTILE($J$2:$J$10219,0.85)-0)</f>
        <v>0.1933262684038127</v>
      </c>
      <c r="L4675" s="4">
        <f t="shared" ref="L4675:L4738" si="588">IF(K4675&gt;1,1,IF(K4675&lt;0,0,K4675))</f>
        <v>0.1933262684038127</v>
      </c>
      <c r="M4675">
        <f t="shared" ref="M4675:M4738" si="589">C4675/I4675</f>
        <v>1.792747229439532E-3</v>
      </c>
      <c r="N4675">
        <f t="shared" ref="N4675:N4738" si="590">(M4675-0)/(PERCENTILE($M$2:$M$10219,0.85)-0)</f>
        <v>8.3882344424182659E-2</v>
      </c>
      <c r="O4675" s="4">
        <f t="shared" ref="O4675:O4738" si="591">IF(N4675&gt;1,1,IF(N4675&lt;0,0,N4675))</f>
        <v>8.3882344424182659E-2</v>
      </c>
      <c r="P4675">
        <f t="shared" si="584"/>
        <v>0.16596528740890518</v>
      </c>
    </row>
    <row r="4676" spans="1:16" x14ac:dyDescent="0.15">
      <c r="A4676">
        <v>526</v>
      </c>
      <c r="B4676" s="1">
        <v>43131.485312500001</v>
      </c>
      <c r="C4676">
        <v>0</v>
      </c>
      <c r="D4676" t="s">
        <v>16305</v>
      </c>
      <c r="E4676" t="s">
        <v>16306</v>
      </c>
      <c r="F4676" t="s">
        <v>16307</v>
      </c>
      <c r="G4676">
        <v>4674</v>
      </c>
      <c r="H4676" s="2">
        <v>43159</v>
      </c>
      <c r="I4676" s="3">
        <f t="shared" si="585"/>
        <v>28.514687499999127</v>
      </c>
      <c r="J4676" s="3">
        <f t="shared" si="586"/>
        <v>18.446633861935751</v>
      </c>
      <c r="K4676">
        <f t="shared" si="587"/>
        <v>0.17233371108355314</v>
      </c>
      <c r="L4676" s="4">
        <f t="shared" si="588"/>
        <v>0.17233371108355314</v>
      </c>
      <c r="M4676">
        <f t="shared" si="589"/>
        <v>0</v>
      </c>
      <c r="N4676">
        <f t="shared" si="590"/>
        <v>0</v>
      </c>
      <c r="O4676" s="4">
        <f t="shared" si="591"/>
        <v>0</v>
      </c>
      <c r="P4676">
        <f t="shared" ref="P4676:P4739" si="592">0.75*L4676+0.25*O4676</f>
        <v>0.12925028331266486</v>
      </c>
    </row>
    <row r="4677" spans="1:16" x14ac:dyDescent="0.15">
      <c r="A4677">
        <v>2320</v>
      </c>
      <c r="B4677" s="1">
        <v>43041.565810185188</v>
      </c>
      <c r="C4677">
        <v>0</v>
      </c>
      <c r="D4677" t="s">
        <v>4738</v>
      </c>
      <c r="E4677" t="s">
        <v>4739</v>
      </c>
      <c r="F4677" t="s">
        <v>4740</v>
      </c>
      <c r="G4677">
        <v>4675</v>
      </c>
      <c r="H4677" s="2">
        <v>43159</v>
      </c>
      <c r="I4677" s="3">
        <f t="shared" si="585"/>
        <v>118.43418981481227</v>
      </c>
      <c r="J4677" s="3">
        <f t="shared" si="586"/>
        <v>19.588937988494969</v>
      </c>
      <c r="K4677">
        <f t="shared" si="587"/>
        <v>0.18300544180631759</v>
      </c>
      <c r="L4677" s="4">
        <f t="shared" si="588"/>
        <v>0.18300544180631759</v>
      </c>
      <c r="M4677">
        <f t="shared" si="589"/>
        <v>0</v>
      </c>
      <c r="N4677">
        <f t="shared" si="590"/>
        <v>0</v>
      </c>
      <c r="O4677" s="4">
        <f t="shared" si="591"/>
        <v>0</v>
      </c>
      <c r="P4677">
        <f t="shared" si="592"/>
        <v>0.13725408135473818</v>
      </c>
    </row>
    <row r="4678" spans="1:16" x14ac:dyDescent="0.15">
      <c r="A4678">
        <v>13962</v>
      </c>
      <c r="B4678" s="1">
        <v>42947.447905092595</v>
      </c>
      <c r="C4678">
        <v>3</v>
      </c>
      <c r="D4678" t="s">
        <v>16308</v>
      </c>
      <c r="E4678" t="s">
        <v>16309</v>
      </c>
      <c r="F4678" t="s">
        <v>16310</v>
      </c>
      <c r="G4678">
        <v>4676</v>
      </c>
      <c r="H4678" s="2">
        <v>43159</v>
      </c>
      <c r="I4678" s="3">
        <f t="shared" si="585"/>
        <v>212.55209490740526</v>
      </c>
      <c r="J4678" s="3">
        <f t="shared" si="586"/>
        <v>65.687425974711331</v>
      </c>
      <c r="K4678">
        <f t="shared" si="587"/>
        <v>0.61367065527912379</v>
      </c>
      <c r="L4678" s="4">
        <f t="shared" si="588"/>
        <v>0.61367065527912379</v>
      </c>
      <c r="M4678">
        <f t="shared" si="589"/>
        <v>1.4114186930535309E-2</v>
      </c>
      <c r="N4678">
        <f t="shared" si="590"/>
        <v>0.66040045687009297</v>
      </c>
      <c r="O4678" s="4">
        <f t="shared" si="591"/>
        <v>0.66040045687009297</v>
      </c>
      <c r="P4678">
        <f t="shared" si="592"/>
        <v>0.62535310567686608</v>
      </c>
    </row>
    <row r="4679" spans="1:16" x14ac:dyDescent="0.15">
      <c r="A4679">
        <v>578429</v>
      </c>
      <c r="B4679" s="1">
        <v>41514.634143518517</v>
      </c>
      <c r="C4679">
        <v>21</v>
      </c>
      <c r="D4679" t="s">
        <v>16311</v>
      </c>
      <c r="E4679" t="s">
        <v>16312</v>
      </c>
      <c r="F4679" t="s">
        <v>16313</v>
      </c>
      <c r="G4679">
        <v>4677</v>
      </c>
      <c r="H4679" s="2">
        <v>43159</v>
      </c>
      <c r="I4679" s="3">
        <f t="shared" si="585"/>
        <v>1645.3658564814832</v>
      </c>
      <c r="J4679" s="3">
        <f t="shared" si="586"/>
        <v>351.55038481042504</v>
      </c>
      <c r="K4679">
        <f t="shared" si="587"/>
        <v>3.2842838916126329</v>
      </c>
      <c r="L4679" s="4">
        <f t="shared" si="588"/>
        <v>1</v>
      </c>
      <c r="M4679">
        <f t="shared" si="589"/>
        <v>1.2763118863367718E-2</v>
      </c>
      <c r="N4679">
        <f t="shared" si="590"/>
        <v>0.59718420692162844</v>
      </c>
      <c r="O4679" s="4">
        <f t="shared" si="591"/>
        <v>0.59718420692162844</v>
      </c>
      <c r="P4679">
        <f t="shared" si="592"/>
        <v>0.89929605173040716</v>
      </c>
    </row>
    <row r="4680" spans="1:16" x14ac:dyDescent="0.15">
      <c r="A4680">
        <v>23675</v>
      </c>
      <c r="B4680" s="1">
        <v>42735.777673611112</v>
      </c>
      <c r="C4680">
        <v>50</v>
      </c>
      <c r="D4680" t="s">
        <v>16314</v>
      </c>
      <c r="E4680" t="s">
        <v>16315</v>
      </c>
      <c r="F4680" t="s">
        <v>16316</v>
      </c>
      <c r="G4680">
        <v>4678</v>
      </c>
      <c r="H4680" s="2">
        <v>43159</v>
      </c>
      <c r="I4680" s="3">
        <f t="shared" si="585"/>
        <v>424.22232638888818</v>
      </c>
      <c r="J4680" s="3">
        <f t="shared" si="586"/>
        <v>55.808000963855278</v>
      </c>
      <c r="K4680">
        <f t="shared" si="587"/>
        <v>0.52137425105516999</v>
      </c>
      <c r="L4680" s="4">
        <f t="shared" si="588"/>
        <v>0.52137425105516999</v>
      </c>
      <c r="M4680">
        <f t="shared" si="589"/>
        <v>0.11786272642841664</v>
      </c>
      <c r="N4680">
        <f t="shared" si="590"/>
        <v>5.5147773488025509</v>
      </c>
      <c r="O4680" s="4">
        <f t="shared" si="591"/>
        <v>1</v>
      </c>
      <c r="P4680">
        <f t="shared" si="592"/>
        <v>0.64103068829137744</v>
      </c>
    </row>
    <row r="4681" spans="1:16" x14ac:dyDescent="0.15">
      <c r="A4681">
        <v>707394</v>
      </c>
      <c r="B4681" s="1">
        <v>41495.566122685188</v>
      </c>
      <c r="C4681">
        <v>12</v>
      </c>
      <c r="D4681" t="s">
        <v>16317</v>
      </c>
      <c r="E4681" t="s">
        <v>16318</v>
      </c>
      <c r="F4681" t="s">
        <v>16319</v>
      </c>
      <c r="G4681">
        <v>4679</v>
      </c>
      <c r="H4681" s="2">
        <v>43159</v>
      </c>
      <c r="I4681" s="3">
        <f t="shared" si="585"/>
        <v>1664.433877314812</v>
      </c>
      <c r="J4681" s="3">
        <f t="shared" si="586"/>
        <v>425.00576901331783</v>
      </c>
      <c r="K4681">
        <f t="shared" si="587"/>
        <v>3.9705250266347774</v>
      </c>
      <c r="L4681" s="4">
        <f t="shared" si="588"/>
        <v>1</v>
      </c>
      <c r="M4681">
        <f t="shared" si="589"/>
        <v>7.2096585893572946E-3</v>
      </c>
      <c r="N4681">
        <f t="shared" si="590"/>
        <v>0.33733872519345798</v>
      </c>
      <c r="O4681" s="4">
        <f t="shared" si="591"/>
        <v>0.33733872519345798</v>
      </c>
      <c r="P4681">
        <f t="shared" si="592"/>
        <v>0.83433468129836452</v>
      </c>
    </row>
    <row r="4682" spans="1:16" x14ac:dyDescent="0.15">
      <c r="A4682">
        <v>75353</v>
      </c>
      <c r="B4682" s="1">
        <v>41584.470960648148</v>
      </c>
      <c r="C4682">
        <v>66</v>
      </c>
      <c r="D4682" t="s">
        <v>16320</v>
      </c>
      <c r="E4682" t="s">
        <v>16321</v>
      </c>
      <c r="F4682" t="s">
        <v>16322</v>
      </c>
      <c r="G4682">
        <v>4680</v>
      </c>
      <c r="H4682" s="2">
        <v>43159</v>
      </c>
      <c r="I4682" s="3">
        <f t="shared" si="585"/>
        <v>1575.5290393518517</v>
      </c>
      <c r="J4682" s="3">
        <f t="shared" si="586"/>
        <v>47.827109572667133</v>
      </c>
      <c r="K4682">
        <f t="shared" si="587"/>
        <v>0.44681448901444909</v>
      </c>
      <c r="L4682" s="4">
        <f t="shared" si="588"/>
        <v>0.44681448901444909</v>
      </c>
      <c r="M4682">
        <f t="shared" si="589"/>
        <v>4.1890690905418908E-2</v>
      </c>
      <c r="N4682">
        <f t="shared" si="590"/>
        <v>1.9600584538590389</v>
      </c>
      <c r="O4682" s="4">
        <f t="shared" si="591"/>
        <v>1</v>
      </c>
      <c r="P4682">
        <f t="shared" si="592"/>
        <v>0.58511086676083679</v>
      </c>
    </row>
    <row r="4683" spans="1:16" x14ac:dyDescent="0.15">
      <c r="A4683">
        <v>448856</v>
      </c>
      <c r="B4683" s="1">
        <v>42591.690428240741</v>
      </c>
      <c r="C4683">
        <v>67</v>
      </c>
      <c r="D4683" t="s">
        <v>16323</v>
      </c>
      <c r="E4683" t="s">
        <v>16323</v>
      </c>
      <c r="F4683" t="s">
        <v>16324</v>
      </c>
      <c r="G4683">
        <v>4681</v>
      </c>
      <c r="H4683" s="2">
        <v>43159</v>
      </c>
      <c r="I4683" s="3">
        <f t="shared" si="585"/>
        <v>568.30957175925869</v>
      </c>
      <c r="J4683" s="3">
        <f t="shared" si="586"/>
        <v>789.80897437733051</v>
      </c>
      <c r="K4683">
        <f t="shared" si="587"/>
        <v>7.3786205450958695</v>
      </c>
      <c r="L4683" s="4">
        <f t="shared" si="588"/>
        <v>1</v>
      </c>
      <c r="M4683">
        <f t="shared" si="589"/>
        <v>0.11789349208494738</v>
      </c>
      <c r="N4683">
        <f t="shared" si="590"/>
        <v>5.5162168687500195</v>
      </c>
      <c r="O4683" s="4">
        <f t="shared" si="591"/>
        <v>1</v>
      </c>
      <c r="P4683">
        <f t="shared" si="592"/>
        <v>1</v>
      </c>
    </row>
    <row r="4684" spans="1:16" x14ac:dyDescent="0.15">
      <c r="A4684">
        <v>1300</v>
      </c>
      <c r="B4684" s="1">
        <v>43074.428437499999</v>
      </c>
      <c r="C4684">
        <v>0</v>
      </c>
      <c r="D4684" t="s">
        <v>16325</v>
      </c>
      <c r="E4684" t="s">
        <v>16326</v>
      </c>
      <c r="F4684" t="s">
        <v>16327</v>
      </c>
      <c r="G4684">
        <v>4682</v>
      </c>
      <c r="H4684" s="2">
        <v>43159</v>
      </c>
      <c r="I4684" s="3">
        <f t="shared" si="585"/>
        <v>85.571562500001164</v>
      </c>
      <c r="J4684" s="3">
        <f t="shared" si="586"/>
        <v>15.191962867336708</v>
      </c>
      <c r="K4684">
        <f t="shared" si="587"/>
        <v>0.1419276470258371</v>
      </c>
      <c r="L4684" s="4">
        <f t="shared" si="588"/>
        <v>0.1419276470258371</v>
      </c>
      <c r="M4684">
        <f t="shared" si="589"/>
        <v>0</v>
      </c>
      <c r="N4684">
        <f t="shared" si="590"/>
        <v>0</v>
      </c>
      <c r="O4684" s="4">
        <f t="shared" si="591"/>
        <v>0</v>
      </c>
      <c r="P4684">
        <f t="shared" si="592"/>
        <v>0.10644573526937783</v>
      </c>
    </row>
    <row r="4685" spans="1:16" x14ac:dyDescent="0.15">
      <c r="A4685">
        <v>64073</v>
      </c>
      <c r="B4685" s="1">
        <v>41631.596041666664</v>
      </c>
      <c r="C4685">
        <v>12</v>
      </c>
      <c r="D4685" t="s">
        <v>16328</v>
      </c>
      <c r="E4685" t="s">
        <v>16329</v>
      </c>
      <c r="F4685" t="s">
        <v>16330</v>
      </c>
      <c r="G4685">
        <v>4683</v>
      </c>
      <c r="H4685" s="2">
        <v>43159</v>
      </c>
      <c r="I4685" s="3">
        <f t="shared" si="585"/>
        <v>1528.403958333336</v>
      </c>
      <c r="J4685" s="3">
        <f t="shared" si="586"/>
        <v>41.921508807049328</v>
      </c>
      <c r="K4685">
        <f t="shared" si="587"/>
        <v>0.39164268348428877</v>
      </c>
      <c r="L4685" s="4">
        <f t="shared" si="588"/>
        <v>0.39164268348428877</v>
      </c>
      <c r="M4685">
        <f t="shared" si="589"/>
        <v>7.8513274809138313E-3</v>
      </c>
      <c r="N4685">
        <f t="shared" si="590"/>
        <v>0.36736230580981527</v>
      </c>
      <c r="O4685" s="4">
        <f t="shared" si="591"/>
        <v>0.36736230580981527</v>
      </c>
      <c r="P4685">
        <f t="shared" si="592"/>
        <v>0.38557258906567038</v>
      </c>
    </row>
    <row r="4686" spans="1:16" x14ac:dyDescent="0.15">
      <c r="A4686">
        <v>8429</v>
      </c>
      <c r="B4686" s="1">
        <v>41963.668009259258</v>
      </c>
      <c r="C4686">
        <v>2</v>
      </c>
      <c r="D4686" t="s">
        <v>16331</v>
      </c>
      <c r="F4686" t="s">
        <v>16332</v>
      </c>
      <c r="G4686">
        <v>4684</v>
      </c>
      <c r="H4686" s="2">
        <v>43159</v>
      </c>
      <c r="I4686" s="3">
        <f t="shared" si="585"/>
        <v>1196.3319907407422</v>
      </c>
      <c r="J4686" s="3">
        <f t="shared" si="586"/>
        <v>7.0457030868003043</v>
      </c>
      <c r="K4686">
        <f t="shared" si="587"/>
        <v>6.5822966359550511E-2</v>
      </c>
      <c r="L4686" s="4">
        <f t="shared" si="588"/>
        <v>6.5822966359550511E-2</v>
      </c>
      <c r="M4686">
        <f t="shared" si="589"/>
        <v>1.6717767438130986E-3</v>
      </c>
      <c r="N4686">
        <f t="shared" si="590"/>
        <v>7.8222155539858187E-2</v>
      </c>
      <c r="O4686" s="4">
        <f t="shared" si="591"/>
        <v>7.8222155539858187E-2</v>
      </c>
      <c r="P4686">
        <f t="shared" si="592"/>
        <v>6.8922763654627434E-2</v>
      </c>
    </row>
    <row r="4687" spans="1:16" x14ac:dyDescent="0.15">
      <c r="A4687">
        <v>32263</v>
      </c>
      <c r="B4687" s="1">
        <v>41982.400393518517</v>
      </c>
      <c r="C4687">
        <v>87</v>
      </c>
      <c r="D4687" t="s">
        <v>16333</v>
      </c>
      <c r="F4687" t="s">
        <v>16334</v>
      </c>
      <c r="G4687">
        <v>4685</v>
      </c>
      <c r="H4687" s="2">
        <v>43159</v>
      </c>
      <c r="I4687" s="3">
        <f t="shared" si="585"/>
        <v>1177.5996064814826</v>
      </c>
      <c r="J4687" s="3">
        <f t="shared" si="586"/>
        <v>27.397257796644251</v>
      </c>
      <c r="K4687">
        <f t="shared" si="587"/>
        <v>0.2559529909330055</v>
      </c>
      <c r="L4687" s="4">
        <f t="shared" si="588"/>
        <v>0.2559529909330055</v>
      </c>
      <c r="M4687">
        <f t="shared" si="589"/>
        <v>7.3879100775130949E-2</v>
      </c>
      <c r="N4687">
        <f t="shared" si="590"/>
        <v>3.45679082650478</v>
      </c>
      <c r="O4687" s="4">
        <f t="shared" si="591"/>
        <v>1</v>
      </c>
      <c r="P4687">
        <f t="shared" si="592"/>
        <v>0.4419647431997541</v>
      </c>
    </row>
    <row r="4688" spans="1:16" x14ac:dyDescent="0.15">
      <c r="A4688">
        <v>82073</v>
      </c>
      <c r="B4688" s="1">
        <v>41635.702534722222</v>
      </c>
      <c r="C4688">
        <v>72</v>
      </c>
      <c r="D4688" t="s">
        <v>16335</v>
      </c>
      <c r="E4688" t="s">
        <v>16336</v>
      </c>
      <c r="F4688" t="s">
        <v>16337</v>
      </c>
      <c r="G4688">
        <v>4686</v>
      </c>
      <c r="H4688" s="2">
        <v>43159</v>
      </c>
      <c r="I4688" s="3">
        <f t="shared" si="585"/>
        <v>1524.2974652777775</v>
      </c>
      <c r="J4688" s="3">
        <f t="shared" si="586"/>
        <v>53.843165044588972</v>
      </c>
      <c r="K4688">
        <f t="shared" si="587"/>
        <v>0.50301819389201807</v>
      </c>
      <c r="L4688" s="4">
        <f t="shared" si="588"/>
        <v>0.50301819389201807</v>
      </c>
      <c r="M4688">
        <f t="shared" si="589"/>
        <v>4.7234874845691104E-2</v>
      </c>
      <c r="N4688">
        <f t="shared" si="590"/>
        <v>2.2101119307701396</v>
      </c>
      <c r="O4688" s="4">
        <f t="shared" si="591"/>
        <v>1</v>
      </c>
      <c r="P4688">
        <f t="shared" si="592"/>
        <v>0.62726364541901358</v>
      </c>
    </row>
    <row r="4689" spans="1:16" x14ac:dyDescent="0.15">
      <c r="A4689">
        <v>2862</v>
      </c>
      <c r="B4689" s="1">
        <v>42956.437210648146</v>
      </c>
      <c r="C4689">
        <v>1</v>
      </c>
      <c r="D4689" t="s">
        <v>16338</v>
      </c>
      <c r="E4689" t="s">
        <v>16339</v>
      </c>
      <c r="F4689" t="s">
        <v>16340</v>
      </c>
      <c r="G4689">
        <v>4687</v>
      </c>
      <c r="H4689" s="2">
        <v>43159</v>
      </c>
      <c r="I4689" s="3">
        <f t="shared" si="585"/>
        <v>203.56278935185401</v>
      </c>
      <c r="J4689" s="3">
        <f t="shared" si="586"/>
        <v>14.059544031169141</v>
      </c>
      <c r="K4689">
        <f t="shared" si="587"/>
        <v>0.13134826750335571</v>
      </c>
      <c r="L4689" s="4">
        <f t="shared" si="588"/>
        <v>0.13134826750335571</v>
      </c>
      <c r="M4689">
        <f t="shared" si="589"/>
        <v>4.9124891793043812E-3</v>
      </c>
      <c r="N4689">
        <f t="shared" si="590"/>
        <v>0.22985455091028456</v>
      </c>
      <c r="O4689" s="4">
        <f t="shared" si="591"/>
        <v>0.22985455091028456</v>
      </c>
      <c r="P4689">
        <f t="shared" si="592"/>
        <v>0.15597483835508791</v>
      </c>
    </row>
    <row r="4690" spans="1:16" x14ac:dyDescent="0.15">
      <c r="A4690">
        <v>10274</v>
      </c>
      <c r="B4690" s="1">
        <v>42649.914120370369</v>
      </c>
      <c r="C4690">
        <v>2</v>
      </c>
      <c r="D4690" t="s">
        <v>16341</v>
      </c>
      <c r="E4690" t="s">
        <v>16342</v>
      </c>
      <c r="F4690" t="s">
        <v>16343</v>
      </c>
      <c r="G4690">
        <v>4688</v>
      </c>
      <c r="H4690" s="2">
        <v>43159</v>
      </c>
      <c r="I4690" s="3">
        <f t="shared" si="585"/>
        <v>510.08587962963065</v>
      </c>
      <c r="J4690" s="3">
        <f t="shared" si="586"/>
        <v>20.14170634846797</v>
      </c>
      <c r="K4690">
        <f t="shared" si="587"/>
        <v>0.18816956137180021</v>
      </c>
      <c r="L4690" s="4">
        <f t="shared" si="588"/>
        <v>0.18816956137180021</v>
      </c>
      <c r="M4690">
        <f t="shared" si="589"/>
        <v>3.9209083800794175E-3</v>
      </c>
      <c r="N4690">
        <f t="shared" si="590"/>
        <v>0.1834586503844764</v>
      </c>
      <c r="O4690" s="4">
        <f t="shared" si="591"/>
        <v>0.1834586503844764</v>
      </c>
      <c r="P4690">
        <f t="shared" si="592"/>
        <v>0.18699183362496927</v>
      </c>
    </row>
    <row r="4691" spans="1:16" x14ac:dyDescent="0.15">
      <c r="A4691">
        <v>4211</v>
      </c>
      <c r="B4691" s="1">
        <v>42826.816087962965</v>
      </c>
      <c r="C4691">
        <v>0</v>
      </c>
      <c r="D4691" t="s">
        <v>16344</v>
      </c>
      <c r="E4691" t="s">
        <v>16345</v>
      </c>
      <c r="F4691" t="s">
        <v>16346</v>
      </c>
      <c r="G4691">
        <v>4689</v>
      </c>
      <c r="H4691" s="2">
        <v>43159</v>
      </c>
      <c r="I4691" s="3">
        <f t="shared" si="585"/>
        <v>333.18391203703504</v>
      </c>
      <c r="J4691" s="3">
        <f t="shared" si="586"/>
        <v>12.638665457328344</v>
      </c>
      <c r="K4691">
        <f t="shared" si="587"/>
        <v>0.1180740148965229</v>
      </c>
      <c r="L4691" s="4">
        <f t="shared" si="588"/>
        <v>0.1180740148965229</v>
      </c>
      <c r="M4691">
        <f t="shared" si="589"/>
        <v>0</v>
      </c>
      <c r="N4691">
        <f t="shared" si="590"/>
        <v>0</v>
      </c>
      <c r="O4691" s="4">
        <f t="shared" si="591"/>
        <v>0</v>
      </c>
      <c r="P4691">
        <f t="shared" si="592"/>
        <v>8.8555511172392173E-2</v>
      </c>
    </row>
    <row r="4692" spans="1:16" x14ac:dyDescent="0.15">
      <c r="A4692">
        <v>18691</v>
      </c>
      <c r="B4692" s="1">
        <v>41584.747685185182</v>
      </c>
      <c r="C4692">
        <v>7</v>
      </c>
      <c r="D4692" t="s">
        <v>16347</v>
      </c>
      <c r="E4692" t="s">
        <v>16348</v>
      </c>
      <c r="F4692" t="s">
        <v>16349</v>
      </c>
      <c r="G4692">
        <v>4690</v>
      </c>
      <c r="H4692" s="2">
        <v>43159</v>
      </c>
      <c r="I4692" s="3">
        <f t="shared" si="585"/>
        <v>1575.2523148148175</v>
      </c>
      <c r="J4692" s="3">
        <f t="shared" si="586"/>
        <v>11.865400751496287</v>
      </c>
      <c r="K4692">
        <f t="shared" si="587"/>
        <v>0.11084995562352194</v>
      </c>
      <c r="L4692" s="4">
        <f t="shared" si="588"/>
        <v>0.11084995562352194</v>
      </c>
      <c r="M4692">
        <f t="shared" si="589"/>
        <v>4.4437325590109683E-3</v>
      </c>
      <c r="N4692">
        <f t="shared" si="590"/>
        <v>0.20792150668136633</v>
      </c>
      <c r="O4692" s="4">
        <f t="shared" si="591"/>
        <v>0.20792150668136633</v>
      </c>
      <c r="P4692">
        <f t="shared" si="592"/>
        <v>0.13511784338798305</v>
      </c>
    </row>
    <row r="4693" spans="1:16" x14ac:dyDescent="0.15">
      <c r="A4693">
        <v>141313</v>
      </c>
      <c r="B4693" s="1">
        <v>41864.414525462962</v>
      </c>
      <c r="C4693">
        <v>436</v>
      </c>
      <c r="D4693" t="s">
        <v>16350</v>
      </c>
      <c r="F4693" t="s">
        <v>16351</v>
      </c>
      <c r="G4693">
        <v>4691</v>
      </c>
      <c r="H4693" s="2">
        <v>43159</v>
      </c>
      <c r="I4693" s="3">
        <f t="shared" si="585"/>
        <v>1295.585474537038</v>
      </c>
      <c r="J4693" s="3">
        <f t="shared" si="586"/>
        <v>109.072695532108</v>
      </c>
      <c r="K4693">
        <f t="shared" si="587"/>
        <v>1.0189882088851818</v>
      </c>
      <c r="L4693" s="4">
        <f t="shared" si="588"/>
        <v>1</v>
      </c>
      <c r="M4693">
        <f t="shared" si="589"/>
        <v>0.33652739133695475</v>
      </c>
      <c r="N4693">
        <f t="shared" si="590"/>
        <v>15.746060618441621</v>
      </c>
      <c r="O4693" s="4">
        <f t="shared" si="591"/>
        <v>1</v>
      </c>
      <c r="P4693">
        <f t="shared" si="592"/>
        <v>1</v>
      </c>
    </row>
    <row r="4694" spans="1:16" x14ac:dyDescent="0.15">
      <c r="A4694">
        <v>2146</v>
      </c>
      <c r="B4694" s="1">
        <v>42160.737905092596</v>
      </c>
      <c r="C4694">
        <v>1</v>
      </c>
      <c r="D4694" t="s">
        <v>16352</v>
      </c>
      <c r="F4694" t="s">
        <v>16353</v>
      </c>
      <c r="G4694">
        <v>4692</v>
      </c>
      <c r="H4694" s="2">
        <v>43159</v>
      </c>
      <c r="I4694" s="3">
        <f t="shared" si="585"/>
        <v>999.26209490740439</v>
      </c>
      <c r="J4694" s="3">
        <f t="shared" si="586"/>
        <v>2.1475847136970176</v>
      </c>
      <c r="K4694">
        <f t="shared" si="587"/>
        <v>2.0063348486653344E-2</v>
      </c>
      <c r="L4694" s="4">
        <f t="shared" si="588"/>
        <v>2.0063348486653344E-2</v>
      </c>
      <c r="M4694">
        <f t="shared" si="589"/>
        <v>1.0007384499986101E-3</v>
      </c>
      <c r="N4694">
        <f t="shared" si="590"/>
        <v>4.6824385481019366E-2</v>
      </c>
      <c r="O4694" s="4">
        <f t="shared" si="591"/>
        <v>4.6824385481019366E-2</v>
      </c>
      <c r="P4694">
        <f t="shared" si="592"/>
        <v>2.675360773524485E-2</v>
      </c>
    </row>
    <row r="4695" spans="1:16" x14ac:dyDescent="0.15">
      <c r="A4695">
        <v>4659</v>
      </c>
      <c r="B4695" s="1">
        <v>42208.604351851849</v>
      </c>
      <c r="C4695">
        <v>6</v>
      </c>
      <c r="D4695" t="s">
        <v>16354</v>
      </c>
      <c r="F4695" t="s">
        <v>16355</v>
      </c>
      <c r="G4695">
        <v>4693</v>
      </c>
      <c r="H4695" s="2">
        <v>43159</v>
      </c>
      <c r="I4695" s="3">
        <f t="shared" si="585"/>
        <v>951.39564814815094</v>
      </c>
      <c r="J4695" s="3">
        <f t="shared" si="586"/>
        <v>4.8970163034364669</v>
      </c>
      <c r="K4695">
        <f t="shared" si="587"/>
        <v>4.5749322023964659E-2</v>
      </c>
      <c r="L4695" s="4">
        <f t="shared" si="588"/>
        <v>4.5749322023964659E-2</v>
      </c>
      <c r="M4695">
        <f t="shared" si="589"/>
        <v>6.3065245375872082E-3</v>
      </c>
      <c r="N4695">
        <f t="shared" si="590"/>
        <v>0.29508123325720215</v>
      </c>
      <c r="O4695" s="4">
        <f t="shared" si="591"/>
        <v>0.29508123325720215</v>
      </c>
      <c r="P4695">
        <f t="shared" si="592"/>
        <v>0.10808229983227403</v>
      </c>
    </row>
    <row r="4696" spans="1:16" x14ac:dyDescent="0.15">
      <c r="A4696">
        <v>5764</v>
      </c>
      <c r="B4696" s="1">
        <v>41654.644768518519</v>
      </c>
      <c r="C4696">
        <v>1</v>
      </c>
      <c r="D4696" t="s">
        <v>16356</v>
      </c>
      <c r="E4696" t="s">
        <v>16357</v>
      </c>
      <c r="F4696" t="s">
        <v>16358</v>
      </c>
      <c r="G4696">
        <v>4694</v>
      </c>
      <c r="H4696" s="2">
        <v>43159</v>
      </c>
      <c r="I4696" s="3">
        <f t="shared" si="585"/>
        <v>1505.3552314814806</v>
      </c>
      <c r="J4696" s="3">
        <f t="shared" si="586"/>
        <v>3.8289965580598646</v>
      </c>
      <c r="K4696">
        <f t="shared" si="587"/>
        <v>3.5771577162282506E-2</v>
      </c>
      <c r="L4696" s="4">
        <f t="shared" si="588"/>
        <v>3.5771577162282506E-2</v>
      </c>
      <c r="M4696">
        <f t="shared" si="589"/>
        <v>6.642950308917184E-4</v>
      </c>
      <c r="N4696">
        <f t="shared" si="590"/>
        <v>3.1082253909243407E-2</v>
      </c>
      <c r="O4696" s="4">
        <f t="shared" si="591"/>
        <v>3.1082253909243407E-2</v>
      </c>
      <c r="P4696">
        <f t="shared" si="592"/>
        <v>3.4599246349022728E-2</v>
      </c>
    </row>
    <row r="4697" spans="1:16" x14ac:dyDescent="0.15">
      <c r="A4697">
        <v>13129</v>
      </c>
      <c r="B4697" s="1">
        <v>41870.431620370371</v>
      </c>
      <c r="C4697">
        <v>16</v>
      </c>
      <c r="D4697" t="s">
        <v>16359</v>
      </c>
      <c r="F4697" t="s">
        <v>16360</v>
      </c>
      <c r="G4697">
        <v>4695</v>
      </c>
      <c r="H4697" s="2">
        <v>43159</v>
      </c>
      <c r="I4697" s="3">
        <f t="shared" si="585"/>
        <v>1289.5683796296289</v>
      </c>
      <c r="J4697" s="3">
        <f t="shared" si="586"/>
        <v>10.180925810053377</v>
      </c>
      <c r="K4697">
        <f t="shared" si="587"/>
        <v>9.5113110621945884E-2</v>
      </c>
      <c r="L4697" s="4">
        <f t="shared" si="588"/>
        <v>9.5113110621945884E-2</v>
      </c>
      <c r="M4697">
        <f t="shared" si="589"/>
        <v>1.2407252110659916E-2</v>
      </c>
      <c r="N4697">
        <f t="shared" si="590"/>
        <v>0.58053326080409706</v>
      </c>
      <c r="O4697" s="4">
        <f t="shared" si="591"/>
        <v>0.58053326080409706</v>
      </c>
      <c r="P4697">
        <f t="shared" si="592"/>
        <v>0.21646814816748366</v>
      </c>
    </row>
    <row r="4698" spans="1:16" x14ac:dyDescent="0.15">
      <c r="A4698">
        <v>3265</v>
      </c>
      <c r="B4698" s="1">
        <v>42104.476458333331</v>
      </c>
      <c r="C4698">
        <v>1</v>
      </c>
      <c r="D4698" t="s">
        <v>16361</v>
      </c>
      <c r="F4698" t="s">
        <v>16362</v>
      </c>
      <c r="G4698">
        <v>4696</v>
      </c>
      <c r="H4698" s="2">
        <v>43159</v>
      </c>
      <c r="I4698" s="3">
        <f t="shared" si="585"/>
        <v>1055.5235416666692</v>
      </c>
      <c r="J4698" s="3">
        <f t="shared" si="586"/>
        <v>3.0932517098051386</v>
      </c>
      <c r="K4698">
        <f t="shared" si="587"/>
        <v>2.8898039092446436E-2</v>
      </c>
      <c r="L4698" s="4">
        <f t="shared" si="588"/>
        <v>2.8898039092446436E-2</v>
      </c>
      <c r="M4698">
        <f t="shared" si="589"/>
        <v>9.4739715461106852E-4</v>
      </c>
      <c r="N4698">
        <f t="shared" si="590"/>
        <v>4.432855514964093E-2</v>
      </c>
      <c r="O4698" s="4">
        <f t="shared" si="591"/>
        <v>4.432855514964093E-2</v>
      </c>
      <c r="P4698">
        <f t="shared" si="592"/>
        <v>3.2755668106745059E-2</v>
      </c>
    </row>
    <row r="4699" spans="1:16" x14ac:dyDescent="0.15">
      <c r="A4699">
        <v>4882</v>
      </c>
      <c r="B4699" s="1">
        <v>41565.485300925924</v>
      </c>
      <c r="C4699">
        <v>0</v>
      </c>
      <c r="D4699" t="s">
        <v>16363</v>
      </c>
      <c r="E4699" t="s">
        <v>16363</v>
      </c>
      <c r="F4699" t="s">
        <v>16364</v>
      </c>
      <c r="G4699">
        <v>4697</v>
      </c>
      <c r="H4699" s="2">
        <v>43159</v>
      </c>
      <c r="I4699" s="3">
        <f t="shared" si="585"/>
        <v>1594.5146990740759</v>
      </c>
      <c r="J4699" s="3">
        <f t="shared" si="586"/>
        <v>3.0617466260015949</v>
      </c>
      <c r="K4699">
        <f t="shared" si="587"/>
        <v>2.8603709620169844E-2</v>
      </c>
      <c r="L4699" s="4">
        <f t="shared" si="588"/>
        <v>2.8603709620169844E-2</v>
      </c>
      <c r="M4699">
        <f t="shared" si="589"/>
        <v>0</v>
      </c>
      <c r="N4699">
        <f t="shared" si="590"/>
        <v>0</v>
      </c>
      <c r="O4699" s="4">
        <f t="shared" si="591"/>
        <v>0</v>
      </c>
      <c r="P4699">
        <f t="shared" si="592"/>
        <v>2.1452782215127385E-2</v>
      </c>
    </row>
    <row r="4700" spans="1:16" x14ac:dyDescent="0.15">
      <c r="A4700">
        <v>6871</v>
      </c>
      <c r="B4700" s="1">
        <v>41653.531423611108</v>
      </c>
      <c r="C4700">
        <v>1</v>
      </c>
      <c r="D4700" t="s">
        <v>16365</v>
      </c>
      <c r="E4700" t="s">
        <v>16366</v>
      </c>
      <c r="F4700" t="s">
        <v>16367</v>
      </c>
      <c r="G4700">
        <v>4698</v>
      </c>
      <c r="H4700" s="2">
        <v>43159</v>
      </c>
      <c r="I4700" s="3">
        <f t="shared" si="585"/>
        <v>1506.468576388892</v>
      </c>
      <c r="J4700" s="3">
        <f t="shared" si="586"/>
        <v>4.5609978911543285</v>
      </c>
      <c r="K4700">
        <f t="shared" si="587"/>
        <v>4.2610142246537905E-2</v>
      </c>
      <c r="L4700" s="4">
        <f t="shared" si="588"/>
        <v>4.2610142246537905E-2</v>
      </c>
      <c r="M4700">
        <f t="shared" si="589"/>
        <v>6.638040883647691E-4</v>
      </c>
      <c r="N4700">
        <f t="shared" si="590"/>
        <v>3.1059282790135381E-2</v>
      </c>
      <c r="O4700" s="4">
        <f t="shared" si="591"/>
        <v>3.1059282790135381E-2</v>
      </c>
      <c r="P4700">
        <f t="shared" si="592"/>
        <v>3.9722427382437267E-2</v>
      </c>
    </row>
    <row r="4701" spans="1:16" x14ac:dyDescent="0.15">
      <c r="A4701">
        <v>287</v>
      </c>
      <c r="B4701" s="1">
        <v>43136.479398148149</v>
      </c>
      <c r="C4701">
        <v>0</v>
      </c>
      <c r="D4701" t="s">
        <v>16368</v>
      </c>
      <c r="E4701" t="s">
        <v>16369</v>
      </c>
      <c r="F4701" t="s">
        <v>16370</v>
      </c>
      <c r="G4701">
        <v>4699</v>
      </c>
      <c r="H4701" s="2">
        <v>43159</v>
      </c>
      <c r="I4701" s="3">
        <f t="shared" si="585"/>
        <v>23.520601851851097</v>
      </c>
      <c r="J4701" s="3">
        <f t="shared" si="586"/>
        <v>12.202068714385929</v>
      </c>
      <c r="K4701">
        <f t="shared" si="587"/>
        <v>0.11399520368785489</v>
      </c>
      <c r="L4701" s="4">
        <f t="shared" si="588"/>
        <v>0.11399520368785489</v>
      </c>
      <c r="M4701">
        <f t="shared" si="589"/>
        <v>0</v>
      </c>
      <c r="N4701">
        <f t="shared" si="590"/>
        <v>0</v>
      </c>
      <c r="O4701" s="4">
        <f t="shared" si="591"/>
        <v>0</v>
      </c>
      <c r="P4701">
        <f t="shared" si="592"/>
        <v>8.5496402765891169E-2</v>
      </c>
    </row>
    <row r="4702" spans="1:16" x14ac:dyDescent="0.15">
      <c r="A4702">
        <v>4761</v>
      </c>
      <c r="B4702" s="1">
        <v>42671.709548611114</v>
      </c>
      <c r="C4702">
        <v>0</v>
      </c>
      <c r="D4702" t="s">
        <v>16371</v>
      </c>
      <c r="E4702" t="s">
        <v>16372</v>
      </c>
      <c r="F4702" t="s">
        <v>16373</v>
      </c>
      <c r="G4702">
        <v>4700</v>
      </c>
      <c r="H4702" s="2">
        <v>43159</v>
      </c>
      <c r="I4702" s="3">
        <f t="shared" si="585"/>
        <v>488.29045138888614</v>
      </c>
      <c r="J4702" s="3">
        <f t="shared" si="586"/>
        <v>9.7503442601793289</v>
      </c>
      <c r="K4702">
        <f t="shared" si="587"/>
        <v>9.1090495061335625E-2</v>
      </c>
      <c r="L4702" s="4">
        <f t="shared" si="588"/>
        <v>9.1090495061335625E-2</v>
      </c>
      <c r="M4702">
        <f t="shared" si="589"/>
        <v>0</v>
      </c>
      <c r="N4702">
        <f t="shared" si="590"/>
        <v>0</v>
      </c>
      <c r="O4702" s="4">
        <f t="shared" si="591"/>
        <v>0</v>
      </c>
      <c r="P4702">
        <f t="shared" si="592"/>
        <v>6.8317871296001725E-2</v>
      </c>
    </row>
    <row r="4703" spans="1:16" x14ac:dyDescent="0.15">
      <c r="A4703">
        <v>1777</v>
      </c>
      <c r="B4703" s="1">
        <v>42661.889155092591</v>
      </c>
      <c r="C4703">
        <v>0</v>
      </c>
      <c r="D4703" t="s">
        <v>16374</v>
      </c>
      <c r="E4703" t="s">
        <v>16375</v>
      </c>
      <c r="F4703" t="s">
        <v>16376</v>
      </c>
      <c r="G4703">
        <v>4701</v>
      </c>
      <c r="H4703" s="2">
        <v>43159</v>
      </c>
      <c r="I4703" s="3">
        <f t="shared" si="585"/>
        <v>498.11084490740905</v>
      </c>
      <c r="J4703" s="3">
        <f t="shared" si="586"/>
        <v>3.5674790424013278</v>
      </c>
      <c r="K4703">
        <f t="shared" si="587"/>
        <v>3.3328405994897635E-2</v>
      </c>
      <c r="L4703" s="4">
        <f t="shared" si="588"/>
        <v>3.3328405994897635E-2</v>
      </c>
      <c r="M4703">
        <f t="shared" si="589"/>
        <v>0</v>
      </c>
      <c r="N4703">
        <f t="shared" si="590"/>
        <v>0</v>
      </c>
      <c r="O4703" s="4">
        <f t="shared" si="591"/>
        <v>0</v>
      </c>
      <c r="P4703">
        <f t="shared" si="592"/>
        <v>2.4996304496173224E-2</v>
      </c>
    </row>
    <row r="4704" spans="1:16" x14ac:dyDescent="0.15">
      <c r="A4704">
        <v>1136</v>
      </c>
      <c r="B4704" s="1">
        <v>42753.7425</v>
      </c>
      <c r="C4704">
        <v>0</v>
      </c>
      <c r="D4704" t="s">
        <v>16377</v>
      </c>
      <c r="E4704" t="s">
        <v>16378</v>
      </c>
      <c r="F4704" t="s">
        <v>16379</v>
      </c>
      <c r="G4704">
        <v>4702</v>
      </c>
      <c r="H4704" s="2">
        <v>43159</v>
      </c>
      <c r="I4704" s="3">
        <f t="shared" si="585"/>
        <v>406.25749999999971</v>
      </c>
      <c r="J4704" s="3">
        <f t="shared" si="586"/>
        <v>2.7962560691187259</v>
      </c>
      <c r="K4704">
        <f t="shared" si="587"/>
        <v>2.6123421169295658E-2</v>
      </c>
      <c r="L4704" s="4">
        <f t="shared" si="588"/>
        <v>2.6123421169295658E-2</v>
      </c>
      <c r="M4704">
        <f t="shared" si="589"/>
        <v>0</v>
      </c>
      <c r="N4704">
        <f t="shared" si="590"/>
        <v>0</v>
      </c>
      <c r="O4704" s="4">
        <f t="shared" si="591"/>
        <v>0</v>
      </c>
      <c r="P4704">
        <f t="shared" si="592"/>
        <v>1.9592565876971745E-2</v>
      </c>
    </row>
    <row r="4705" spans="1:16" x14ac:dyDescent="0.15">
      <c r="A4705">
        <v>2074</v>
      </c>
      <c r="B4705" s="1">
        <v>41606.466365740744</v>
      </c>
      <c r="C4705">
        <v>0</v>
      </c>
      <c r="D4705" t="s">
        <v>16380</v>
      </c>
      <c r="E4705" t="s">
        <v>16381</v>
      </c>
      <c r="F4705" t="s">
        <v>16382</v>
      </c>
      <c r="G4705">
        <v>4703</v>
      </c>
      <c r="H4705" s="2">
        <v>43159</v>
      </c>
      <c r="I4705" s="3">
        <f t="shared" si="585"/>
        <v>1553.5336342592564</v>
      </c>
      <c r="J4705" s="3">
        <f t="shared" si="586"/>
        <v>1.3350209833010203</v>
      </c>
      <c r="K4705">
        <f t="shared" si="587"/>
        <v>1.2472146525411443E-2</v>
      </c>
      <c r="L4705" s="4">
        <f t="shared" si="588"/>
        <v>1.2472146525411443E-2</v>
      </c>
      <c r="M4705">
        <f t="shared" si="589"/>
        <v>0</v>
      </c>
      <c r="N4705">
        <f t="shared" si="590"/>
        <v>0</v>
      </c>
      <c r="O4705" s="4">
        <f t="shared" si="591"/>
        <v>0</v>
      </c>
      <c r="P4705">
        <f t="shared" si="592"/>
        <v>9.3541098940585835E-3</v>
      </c>
    </row>
    <row r="4706" spans="1:16" x14ac:dyDescent="0.15">
      <c r="A4706">
        <v>106</v>
      </c>
      <c r="B4706" s="1">
        <v>43132.488483796296</v>
      </c>
      <c r="C4706">
        <v>0</v>
      </c>
      <c r="D4706" t="s">
        <v>16383</v>
      </c>
      <c r="E4706" t="s">
        <v>16384</v>
      </c>
      <c r="F4706" t="s">
        <v>16385</v>
      </c>
      <c r="G4706">
        <v>4704</v>
      </c>
      <c r="H4706" s="2">
        <v>43159</v>
      </c>
      <c r="I4706" s="3">
        <f t="shared" si="585"/>
        <v>27.51151620370365</v>
      </c>
      <c r="J4706" s="3">
        <f t="shared" si="586"/>
        <v>3.8529319582077446</v>
      </c>
      <c r="K4706">
        <f t="shared" si="587"/>
        <v>3.5995188492383527E-2</v>
      </c>
      <c r="L4706" s="4">
        <f t="shared" si="588"/>
        <v>3.5995188492383527E-2</v>
      </c>
      <c r="M4706">
        <f t="shared" si="589"/>
        <v>0</v>
      </c>
      <c r="N4706">
        <f t="shared" si="590"/>
        <v>0</v>
      </c>
      <c r="O4706" s="4">
        <f t="shared" si="591"/>
        <v>0</v>
      </c>
      <c r="P4706">
        <f t="shared" si="592"/>
        <v>2.6996391369287644E-2</v>
      </c>
    </row>
    <row r="4707" spans="1:16" x14ac:dyDescent="0.15">
      <c r="A4707">
        <v>9782</v>
      </c>
      <c r="B4707" s="1">
        <v>41619.462962962964</v>
      </c>
      <c r="C4707">
        <v>7</v>
      </c>
      <c r="D4707" t="s">
        <v>16386</v>
      </c>
      <c r="E4707" t="s">
        <v>16386</v>
      </c>
      <c r="F4707" t="s">
        <v>16387</v>
      </c>
      <c r="G4707">
        <v>4705</v>
      </c>
      <c r="H4707" s="2">
        <v>43159</v>
      </c>
      <c r="I4707" s="3">
        <f t="shared" si="585"/>
        <v>1540.5370370370365</v>
      </c>
      <c r="J4707" s="3">
        <f t="shared" si="586"/>
        <v>6.3497337388356652</v>
      </c>
      <c r="K4707">
        <f t="shared" si="587"/>
        <v>5.9321022349991197E-2</v>
      </c>
      <c r="L4707" s="4">
        <f t="shared" si="588"/>
        <v>5.9321022349991197E-2</v>
      </c>
      <c r="M4707">
        <f t="shared" si="589"/>
        <v>4.5438699828102289E-3</v>
      </c>
      <c r="N4707">
        <f t="shared" si="590"/>
        <v>0.21260692007090812</v>
      </c>
      <c r="O4707" s="4">
        <f t="shared" si="591"/>
        <v>0.21260692007090812</v>
      </c>
      <c r="P4707">
        <f t="shared" si="592"/>
        <v>9.7642496780220425E-2</v>
      </c>
    </row>
    <row r="4708" spans="1:16" x14ac:dyDescent="0.15">
      <c r="A4708">
        <v>153</v>
      </c>
      <c r="B4708" s="1">
        <v>42983.796053240738</v>
      </c>
      <c r="C4708">
        <v>0</v>
      </c>
      <c r="D4708" t="s">
        <v>16388</v>
      </c>
      <c r="E4708" t="s">
        <v>16389</v>
      </c>
      <c r="F4708" t="s">
        <v>16390</v>
      </c>
      <c r="G4708">
        <v>4706</v>
      </c>
      <c r="H4708" s="2">
        <v>43159</v>
      </c>
      <c r="I4708" s="3">
        <f t="shared" si="585"/>
        <v>176.20394675926218</v>
      </c>
      <c r="J4708" s="3">
        <f t="shared" si="586"/>
        <v>0.86831199195007558</v>
      </c>
      <c r="K4708">
        <f t="shared" si="587"/>
        <v>8.1120181097043796E-3</v>
      </c>
      <c r="L4708" s="4">
        <f t="shared" si="588"/>
        <v>8.1120181097043796E-3</v>
      </c>
      <c r="M4708">
        <f t="shared" si="589"/>
        <v>0</v>
      </c>
      <c r="N4708">
        <f t="shared" si="590"/>
        <v>0</v>
      </c>
      <c r="O4708" s="4">
        <f t="shared" si="591"/>
        <v>0</v>
      </c>
      <c r="P4708">
        <f t="shared" si="592"/>
        <v>6.0840135822782847E-3</v>
      </c>
    </row>
    <row r="4709" spans="1:16" x14ac:dyDescent="0.15">
      <c r="A4709">
        <v>2334</v>
      </c>
      <c r="B4709" s="1">
        <v>41934.426469907405</v>
      </c>
      <c r="C4709">
        <v>2</v>
      </c>
      <c r="D4709" t="s">
        <v>16391</v>
      </c>
      <c r="F4709" t="s">
        <v>16392</v>
      </c>
      <c r="G4709">
        <v>4707</v>
      </c>
      <c r="H4709" s="2">
        <v>43159</v>
      </c>
      <c r="I4709" s="3">
        <f t="shared" si="585"/>
        <v>1225.5735300925953</v>
      </c>
      <c r="J4709" s="3">
        <f t="shared" si="586"/>
        <v>1.9044144987560723</v>
      </c>
      <c r="K4709">
        <f t="shared" si="587"/>
        <v>1.7791583031806245E-2</v>
      </c>
      <c r="L4709" s="4">
        <f t="shared" si="588"/>
        <v>1.7791583031806245E-2</v>
      </c>
      <c r="M4709">
        <f t="shared" si="589"/>
        <v>1.6318890306393078E-3</v>
      </c>
      <c r="N4709">
        <f t="shared" si="590"/>
        <v>7.6355816080623348E-2</v>
      </c>
      <c r="O4709" s="4">
        <f t="shared" si="591"/>
        <v>7.6355816080623348E-2</v>
      </c>
      <c r="P4709">
        <f t="shared" si="592"/>
        <v>3.2432641294010522E-2</v>
      </c>
    </row>
    <row r="4710" spans="1:16" x14ac:dyDescent="0.15">
      <c r="A4710">
        <v>64</v>
      </c>
      <c r="B4710" s="1">
        <v>43132.488009259258</v>
      </c>
      <c r="C4710">
        <v>0</v>
      </c>
      <c r="D4710" t="s">
        <v>16393</v>
      </c>
      <c r="E4710" t="s">
        <v>16384</v>
      </c>
      <c r="F4710" t="s">
        <v>16394</v>
      </c>
      <c r="G4710">
        <v>4708</v>
      </c>
      <c r="H4710" s="2">
        <v>43159</v>
      </c>
      <c r="I4710" s="3">
        <f t="shared" si="585"/>
        <v>27.511990740742476</v>
      </c>
      <c r="J4710" s="3">
        <f t="shared" si="586"/>
        <v>2.3262584159430699</v>
      </c>
      <c r="K4710">
        <f t="shared" si="587"/>
        <v>2.1732569137508113E-2</v>
      </c>
      <c r="L4710" s="4">
        <f t="shared" si="588"/>
        <v>2.1732569137508113E-2</v>
      </c>
      <c r="M4710">
        <f t="shared" si="589"/>
        <v>0</v>
      </c>
      <c r="N4710">
        <f t="shared" si="590"/>
        <v>0</v>
      </c>
      <c r="O4710" s="4">
        <f t="shared" si="591"/>
        <v>0</v>
      </c>
      <c r="P4710">
        <f t="shared" si="592"/>
        <v>1.6299426853131085E-2</v>
      </c>
    </row>
    <row r="4711" spans="1:16" x14ac:dyDescent="0.15">
      <c r="A4711">
        <v>2017</v>
      </c>
      <c r="B4711" s="1">
        <v>42101.521678240744</v>
      </c>
      <c r="C4711">
        <v>5</v>
      </c>
      <c r="D4711" t="s">
        <v>16395</v>
      </c>
      <c r="F4711" t="s">
        <v>16396</v>
      </c>
      <c r="G4711">
        <v>4709</v>
      </c>
      <c r="H4711" s="2">
        <v>43159</v>
      </c>
      <c r="I4711" s="3">
        <f t="shared" si="585"/>
        <v>1058.4783217592558</v>
      </c>
      <c r="J4711" s="3">
        <f t="shared" si="586"/>
        <v>1.9055657149856622</v>
      </c>
      <c r="K4711">
        <f t="shared" si="587"/>
        <v>1.7802338021935597E-2</v>
      </c>
      <c r="L4711" s="4">
        <f t="shared" si="588"/>
        <v>1.7802338021935597E-2</v>
      </c>
      <c r="M4711">
        <f t="shared" si="589"/>
        <v>4.7237623078474518E-3</v>
      </c>
      <c r="N4711">
        <f t="shared" si="590"/>
        <v>0.22102405201245734</v>
      </c>
      <c r="O4711" s="4">
        <f t="shared" si="591"/>
        <v>0.22102405201245734</v>
      </c>
      <c r="P4711">
        <f t="shared" si="592"/>
        <v>6.860776651956603E-2</v>
      </c>
    </row>
    <row r="4712" spans="1:16" x14ac:dyDescent="0.15">
      <c r="A4712">
        <v>734</v>
      </c>
      <c r="B4712" s="1">
        <v>41988.655486111114</v>
      </c>
      <c r="C4712">
        <v>0</v>
      </c>
      <c r="D4712" t="s">
        <v>16397</v>
      </c>
      <c r="F4712" t="s">
        <v>16398</v>
      </c>
      <c r="G4712">
        <v>4710</v>
      </c>
      <c r="H4712" s="2">
        <v>43159</v>
      </c>
      <c r="I4712" s="3">
        <f t="shared" si="585"/>
        <v>1171.3445138888856</v>
      </c>
      <c r="J4712" s="3">
        <f t="shared" si="586"/>
        <v>0.62663033061307161</v>
      </c>
      <c r="K4712">
        <f t="shared" si="587"/>
        <v>5.8541591468836297E-3</v>
      </c>
      <c r="L4712" s="4">
        <f t="shared" si="588"/>
        <v>5.8541591468836297E-3</v>
      </c>
      <c r="M4712">
        <f t="shared" si="589"/>
        <v>0</v>
      </c>
      <c r="N4712">
        <f t="shared" si="590"/>
        <v>0</v>
      </c>
      <c r="O4712" s="4">
        <f t="shared" si="591"/>
        <v>0</v>
      </c>
      <c r="P4712">
        <f t="shared" si="592"/>
        <v>4.3906193601627227E-3</v>
      </c>
    </row>
    <row r="4713" spans="1:16" x14ac:dyDescent="0.15">
      <c r="A4713">
        <v>1996</v>
      </c>
      <c r="B4713" s="1">
        <v>41869.539884259262</v>
      </c>
      <c r="C4713">
        <v>3</v>
      </c>
      <c r="D4713" t="s">
        <v>16399</v>
      </c>
      <c r="F4713" t="s">
        <v>16400</v>
      </c>
      <c r="G4713">
        <v>4711</v>
      </c>
      <c r="H4713" s="2">
        <v>43159</v>
      </c>
      <c r="I4713" s="3">
        <f t="shared" si="585"/>
        <v>1290.4601157407378</v>
      </c>
      <c r="J4713" s="3">
        <f t="shared" si="586"/>
        <v>1.5467351339675266</v>
      </c>
      <c r="K4713">
        <f t="shared" si="587"/>
        <v>1.4450040462394091E-2</v>
      </c>
      <c r="L4713" s="4">
        <f t="shared" si="588"/>
        <v>1.4450040462394091E-2</v>
      </c>
      <c r="M4713">
        <f t="shared" si="589"/>
        <v>2.3247522053620141E-3</v>
      </c>
      <c r="N4713">
        <f t="shared" si="590"/>
        <v>0.10877476868393736</v>
      </c>
      <c r="O4713" s="4">
        <f t="shared" si="591"/>
        <v>0.10877476868393736</v>
      </c>
      <c r="P4713">
        <f t="shared" si="592"/>
        <v>3.8031222517779906E-2</v>
      </c>
    </row>
    <row r="4714" spans="1:16" x14ac:dyDescent="0.15">
      <c r="A4714">
        <v>22285</v>
      </c>
      <c r="B4714" s="1">
        <v>42688.421377314815</v>
      </c>
      <c r="C4714">
        <v>0</v>
      </c>
      <c r="D4714" t="s">
        <v>16401</v>
      </c>
      <c r="E4714" t="s">
        <v>16402</v>
      </c>
      <c r="F4714" t="s">
        <v>16403</v>
      </c>
      <c r="G4714">
        <v>4712</v>
      </c>
      <c r="H4714" s="2">
        <v>43159</v>
      </c>
      <c r="I4714" s="3">
        <f t="shared" si="585"/>
        <v>471.57862268518511</v>
      </c>
      <c r="J4714" s="3">
        <f t="shared" si="586"/>
        <v>47.256170928844128</v>
      </c>
      <c r="K4714">
        <f t="shared" si="587"/>
        <v>0.44148061747845796</v>
      </c>
      <c r="L4714" s="4">
        <f t="shared" si="588"/>
        <v>0.44148061747845796</v>
      </c>
      <c r="M4714">
        <f t="shared" si="589"/>
        <v>0</v>
      </c>
      <c r="N4714">
        <f t="shared" si="590"/>
        <v>0</v>
      </c>
      <c r="O4714" s="4">
        <f t="shared" si="591"/>
        <v>0</v>
      </c>
      <c r="P4714">
        <f t="shared" si="592"/>
        <v>0.33111046310884346</v>
      </c>
    </row>
    <row r="4715" spans="1:16" x14ac:dyDescent="0.15">
      <c r="A4715">
        <v>5383</v>
      </c>
      <c r="B4715" s="1">
        <v>42051.000277777777</v>
      </c>
      <c r="C4715">
        <v>2</v>
      </c>
      <c r="D4715" t="s">
        <v>16404</v>
      </c>
      <c r="F4715" t="s">
        <v>16405</v>
      </c>
      <c r="G4715">
        <v>4713</v>
      </c>
      <c r="H4715" s="2">
        <v>43159</v>
      </c>
      <c r="I4715" s="3">
        <f t="shared" si="585"/>
        <v>1108.9997222222228</v>
      </c>
      <c r="J4715" s="3">
        <f t="shared" si="586"/>
        <v>4.8539236684509719</v>
      </c>
      <c r="K4715">
        <f t="shared" si="587"/>
        <v>4.5346738345934196E-2</v>
      </c>
      <c r="L4715" s="4">
        <f t="shared" si="588"/>
        <v>4.5346738345934196E-2</v>
      </c>
      <c r="M4715">
        <f t="shared" si="589"/>
        <v>1.8034269620847007E-3</v>
      </c>
      <c r="N4715">
        <f t="shared" si="590"/>
        <v>8.4382047336779148E-2</v>
      </c>
      <c r="O4715" s="4">
        <f t="shared" si="591"/>
        <v>8.4382047336779148E-2</v>
      </c>
      <c r="P4715">
        <f t="shared" si="592"/>
        <v>5.5105565593645434E-2</v>
      </c>
    </row>
    <row r="4716" spans="1:16" x14ac:dyDescent="0.15">
      <c r="A4716">
        <v>2610</v>
      </c>
      <c r="B4716" s="1">
        <v>42682.471307870372</v>
      </c>
      <c r="C4716">
        <v>3</v>
      </c>
      <c r="D4716" t="s">
        <v>16406</v>
      </c>
      <c r="E4716" t="s">
        <v>16407</v>
      </c>
      <c r="F4716" t="s">
        <v>16408</v>
      </c>
      <c r="G4716">
        <v>4714</v>
      </c>
      <c r="H4716" s="2">
        <v>43159</v>
      </c>
      <c r="I4716" s="3">
        <f t="shared" si="585"/>
        <v>477.52869212962833</v>
      </c>
      <c r="J4716" s="3">
        <f t="shared" si="586"/>
        <v>5.4656401657463087</v>
      </c>
      <c r="K4716">
        <f t="shared" si="587"/>
        <v>5.1061568211315134E-2</v>
      </c>
      <c r="L4716" s="4">
        <f t="shared" si="588"/>
        <v>5.1061568211315134E-2</v>
      </c>
      <c r="M4716">
        <f t="shared" si="589"/>
        <v>6.2823450180992061E-3</v>
      </c>
      <c r="N4716">
        <f t="shared" si="590"/>
        <v>0.29394987756555907</v>
      </c>
      <c r="O4716" s="4">
        <f t="shared" si="591"/>
        <v>0.29394987756555907</v>
      </c>
      <c r="P4716">
        <f t="shared" si="592"/>
        <v>0.11178364554987612</v>
      </c>
    </row>
    <row r="4717" spans="1:16" x14ac:dyDescent="0.15">
      <c r="A4717">
        <v>1608</v>
      </c>
      <c r="B4717" s="1">
        <v>42979.469699074078</v>
      </c>
      <c r="C4717">
        <v>0</v>
      </c>
      <c r="D4717" t="s">
        <v>16409</v>
      </c>
      <c r="E4717" t="s">
        <v>16410</v>
      </c>
      <c r="F4717" t="s">
        <v>16411</v>
      </c>
      <c r="G4717">
        <v>4715</v>
      </c>
      <c r="H4717" s="2">
        <v>43159</v>
      </c>
      <c r="I4717" s="3">
        <f t="shared" si="585"/>
        <v>180.53030092592235</v>
      </c>
      <c r="J4717" s="3">
        <f t="shared" si="586"/>
        <v>8.907092004792128</v>
      </c>
      <c r="K4717">
        <f t="shared" si="587"/>
        <v>8.3212592152972553E-2</v>
      </c>
      <c r="L4717" s="4">
        <f t="shared" si="588"/>
        <v>8.3212592152972553E-2</v>
      </c>
      <c r="M4717">
        <f t="shared" si="589"/>
        <v>0</v>
      </c>
      <c r="N4717">
        <f t="shared" si="590"/>
        <v>0</v>
      </c>
      <c r="O4717" s="4">
        <f t="shared" si="591"/>
        <v>0</v>
      </c>
      <c r="P4717">
        <f t="shared" si="592"/>
        <v>6.2409444114729415E-2</v>
      </c>
    </row>
    <row r="4718" spans="1:16" x14ac:dyDescent="0.15">
      <c r="A4718">
        <v>702</v>
      </c>
      <c r="B4718" s="1">
        <v>42314.671458333331</v>
      </c>
      <c r="C4718">
        <v>0</v>
      </c>
      <c r="D4718" t="s">
        <v>16412</v>
      </c>
      <c r="E4718" t="s">
        <v>16412</v>
      </c>
      <c r="F4718" t="s">
        <v>16413</v>
      </c>
      <c r="G4718">
        <v>4716</v>
      </c>
      <c r="H4718" s="2">
        <v>43159</v>
      </c>
      <c r="I4718" s="3">
        <f t="shared" si="585"/>
        <v>845.32854166666948</v>
      </c>
      <c r="J4718" s="3">
        <f t="shared" si="586"/>
        <v>0.83044634766018954</v>
      </c>
      <c r="K4718">
        <f t="shared" si="587"/>
        <v>7.758266468516818E-3</v>
      </c>
      <c r="L4718" s="4">
        <f t="shared" si="588"/>
        <v>7.758266468516818E-3</v>
      </c>
      <c r="M4718">
        <f t="shared" si="589"/>
        <v>0</v>
      </c>
      <c r="N4718">
        <f t="shared" si="590"/>
        <v>0</v>
      </c>
      <c r="O4718" s="4">
        <f t="shared" si="591"/>
        <v>0</v>
      </c>
      <c r="P4718">
        <f t="shared" si="592"/>
        <v>5.8186998513876133E-3</v>
      </c>
    </row>
    <row r="4719" spans="1:16" x14ac:dyDescent="0.15">
      <c r="A4719">
        <v>7064</v>
      </c>
      <c r="B4719" s="1">
        <v>41565.578622685185</v>
      </c>
      <c r="C4719">
        <v>0</v>
      </c>
      <c r="D4719" t="s">
        <v>16414</v>
      </c>
      <c r="E4719" t="s">
        <v>16414</v>
      </c>
      <c r="F4719" t="s">
        <v>16415</v>
      </c>
      <c r="G4719">
        <v>4717</v>
      </c>
      <c r="H4719" s="2">
        <v>43159</v>
      </c>
      <c r="I4719" s="3">
        <f t="shared" si="585"/>
        <v>1594.4213773148149</v>
      </c>
      <c r="J4719" s="3">
        <f t="shared" si="586"/>
        <v>4.4304473713821944</v>
      </c>
      <c r="K4719">
        <f t="shared" si="587"/>
        <v>4.1390502082125934E-2</v>
      </c>
      <c r="L4719" s="4">
        <f t="shared" si="588"/>
        <v>4.1390502082125934E-2</v>
      </c>
      <c r="M4719">
        <f t="shared" si="589"/>
        <v>0</v>
      </c>
      <c r="N4719">
        <f t="shared" si="590"/>
        <v>0</v>
      </c>
      <c r="O4719" s="4">
        <f t="shared" si="591"/>
        <v>0</v>
      </c>
      <c r="P4719">
        <f t="shared" si="592"/>
        <v>3.1042876561594449E-2</v>
      </c>
    </row>
    <row r="4720" spans="1:16" x14ac:dyDescent="0.15">
      <c r="A4720">
        <v>685</v>
      </c>
      <c r="B4720" s="1">
        <v>42612.449016203704</v>
      </c>
      <c r="C4720">
        <v>0</v>
      </c>
      <c r="D4720" t="s">
        <v>16416</v>
      </c>
      <c r="E4720" t="s">
        <v>16417</v>
      </c>
      <c r="F4720" t="s">
        <v>16418</v>
      </c>
      <c r="G4720">
        <v>4718</v>
      </c>
      <c r="H4720" s="2">
        <v>43159</v>
      </c>
      <c r="I4720" s="3">
        <f t="shared" si="585"/>
        <v>547.55098379629635</v>
      </c>
      <c r="J4720" s="3">
        <f t="shared" si="586"/>
        <v>1.2510250556957054</v>
      </c>
      <c r="K4720">
        <f t="shared" si="587"/>
        <v>1.1687432629723465E-2</v>
      </c>
      <c r="L4720" s="4">
        <f t="shared" si="588"/>
        <v>1.1687432629723465E-2</v>
      </c>
      <c r="M4720">
        <f t="shared" si="589"/>
        <v>0</v>
      </c>
      <c r="N4720">
        <f t="shared" si="590"/>
        <v>0</v>
      </c>
      <c r="O4720" s="4">
        <f t="shared" si="591"/>
        <v>0</v>
      </c>
      <c r="P4720">
        <f t="shared" si="592"/>
        <v>8.7655744722925991E-3</v>
      </c>
    </row>
    <row r="4721" spans="1:16" x14ac:dyDescent="0.15">
      <c r="A4721">
        <v>23070</v>
      </c>
      <c r="B4721" s="1">
        <v>41572.59646990741</v>
      </c>
      <c r="C4721">
        <v>9</v>
      </c>
      <c r="D4721" t="s">
        <v>16419</v>
      </c>
      <c r="E4721" t="s">
        <v>16419</v>
      </c>
      <c r="F4721" t="s">
        <v>16420</v>
      </c>
      <c r="G4721">
        <v>4719</v>
      </c>
      <c r="H4721" s="2">
        <v>43159</v>
      </c>
      <c r="I4721" s="3">
        <f t="shared" si="585"/>
        <v>1587.4035300925898</v>
      </c>
      <c r="J4721" s="3">
        <f t="shared" si="586"/>
        <v>14.533166622512409</v>
      </c>
      <c r="K4721">
        <f t="shared" si="587"/>
        <v>0.13577298474066252</v>
      </c>
      <c r="L4721" s="4">
        <f t="shared" si="588"/>
        <v>0.13577298474066252</v>
      </c>
      <c r="M4721">
        <f t="shared" si="589"/>
        <v>5.6696358735419021E-3</v>
      </c>
      <c r="N4721">
        <f t="shared" si="590"/>
        <v>0.26528131869032379</v>
      </c>
      <c r="O4721" s="4">
        <f t="shared" si="591"/>
        <v>0.26528131869032379</v>
      </c>
      <c r="P4721">
        <f t="shared" si="592"/>
        <v>0.16815006822807782</v>
      </c>
    </row>
    <row r="4722" spans="1:16" x14ac:dyDescent="0.15">
      <c r="A4722">
        <v>2569</v>
      </c>
      <c r="B4722" s="1">
        <v>42052.405243055553</v>
      </c>
      <c r="C4722">
        <v>7</v>
      </c>
      <c r="D4722" t="s">
        <v>16421</v>
      </c>
      <c r="F4722" t="s">
        <v>16422</v>
      </c>
      <c r="G4722">
        <v>4720</v>
      </c>
      <c r="H4722" s="2">
        <v>43159</v>
      </c>
      <c r="I4722" s="3">
        <f t="shared" si="585"/>
        <v>1107.594756944447</v>
      </c>
      <c r="J4722" s="3">
        <f t="shared" si="586"/>
        <v>2.3194403764488496</v>
      </c>
      <c r="K4722">
        <f t="shared" si="587"/>
        <v>2.1668873069317713E-2</v>
      </c>
      <c r="L4722" s="4">
        <f t="shared" si="588"/>
        <v>2.1668873069317713E-2</v>
      </c>
      <c r="M4722">
        <f t="shared" si="589"/>
        <v>6.3200010257461834E-3</v>
      </c>
      <c r="N4722">
        <f t="shared" si="590"/>
        <v>0.29571179589470964</v>
      </c>
      <c r="O4722" s="4">
        <f t="shared" si="591"/>
        <v>0.29571179589470964</v>
      </c>
      <c r="P4722">
        <f t="shared" si="592"/>
        <v>9.0179603775665695E-2</v>
      </c>
    </row>
    <row r="4723" spans="1:16" x14ac:dyDescent="0.15">
      <c r="A4723">
        <v>2482</v>
      </c>
      <c r="B4723" s="1">
        <v>42013.463645833333</v>
      </c>
      <c r="C4723">
        <v>3</v>
      </c>
      <c r="D4723" t="s">
        <v>16423</v>
      </c>
      <c r="F4723" t="s">
        <v>16424</v>
      </c>
      <c r="G4723">
        <v>4721</v>
      </c>
      <c r="H4723" s="2">
        <v>43159</v>
      </c>
      <c r="I4723" s="3">
        <f t="shared" si="585"/>
        <v>1146.5363541666666</v>
      </c>
      <c r="J4723" s="3">
        <f t="shared" si="586"/>
        <v>2.1647808994281603</v>
      </c>
      <c r="K4723">
        <f t="shared" si="587"/>
        <v>2.0224000154904047E-2</v>
      </c>
      <c r="L4723" s="4">
        <f t="shared" si="588"/>
        <v>2.0224000154904047E-2</v>
      </c>
      <c r="M4723">
        <f t="shared" si="589"/>
        <v>2.6165764296069622E-3</v>
      </c>
      <c r="N4723">
        <f t="shared" si="590"/>
        <v>0.1224291755559466</v>
      </c>
      <c r="O4723" s="4">
        <f t="shared" si="591"/>
        <v>0.1224291755559466</v>
      </c>
      <c r="P4723">
        <f t="shared" si="592"/>
        <v>4.5775294005164682E-2</v>
      </c>
    </row>
    <row r="4724" spans="1:16" x14ac:dyDescent="0.15">
      <c r="A4724">
        <v>12349</v>
      </c>
      <c r="B4724" s="1">
        <v>41572.652002314811</v>
      </c>
      <c r="C4724">
        <v>2</v>
      </c>
      <c r="D4724" t="s">
        <v>16425</v>
      </c>
      <c r="E4724" t="s">
        <v>16425</v>
      </c>
      <c r="F4724" t="s">
        <v>16426</v>
      </c>
      <c r="G4724">
        <v>4722</v>
      </c>
      <c r="H4724" s="2">
        <v>43159</v>
      </c>
      <c r="I4724" s="3">
        <f t="shared" si="585"/>
        <v>1587.3479976851886</v>
      </c>
      <c r="J4724" s="3">
        <f t="shared" si="586"/>
        <v>7.7796425345975839</v>
      </c>
      <c r="K4724">
        <f t="shared" si="587"/>
        <v>7.267963786374905E-2</v>
      </c>
      <c r="L4724" s="4">
        <f t="shared" si="588"/>
        <v>7.267963786374905E-2</v>
      </c>
      <c r="M4724">
        <f t="shared" si="589"/>
        <v>1.25996316051463E-3</v>
      </c>
      <c r="N4724">
        <f t="shared" si="590"/>
        <v>5.8953466532541493E-2</v>
      </c>
      <c r="O4724" s="4">
        <f t="shared" si="591"/>
        <v>5.8953466532541493E-2</v>
      </c>
      <c r="P4724">
        <f t="shared" si="592"/>
        <v>6.9248095030947171E-2</v>
      </c>
    </row>
    <row r="4725" spans="1:16" x14ac:dyDescent="0.15">
      <c r="A4725">
        <v>6704</v>
      </c>
      <c r="B4725" s="1">
        <v>41583.476168981484</v>
      </c>
      <c r="C4725">
        <v>1</v>
      </c>
      <c r="D4725" t="s">
        <v>16427</v>
      </c>
      <c r="E4725" t="s">
        <v>16428</v>
      </c>
      <c r="F4725" t="s">
        <v>16429</v>
      </c>
      <c r="G4725">
        <v>4723</v>
      </c>
      <c r="H4725" s="2">
        <v>43159</v>
      </c>
      <c r="I4725" s="3">
        <f t="shared" si="585"/>
        <v>1576.5238310185159</v>
      </c>
      <c r="J4725" s="3">
        <f t="shared" si="586"/>
        <v>4.2523936956086921</v>
      </c>
      <c r="K4725">
        <f t="shared" si="587"/>
        <v>3.9727073895293841E-2</v>
      </c>
      <c r="L4725" s="4">
        <f t="shared" si="588"/>
        <v>3.9727073895293841E-2</v>
      </c>
      <c r="M4725">
        <f t="shared" si="589"/>
        <v>6.3430693550248988E-4</v>
      </c>
      <c r="N4725">
        <f t="shared" si="590"/>
        <v>2.9679115918144171E-2</v>
      </c>
      <c r="O4725" s="4">
        <f t="shared" si="591"/>
        <v>2.9679115918144171E-2</v>
      </c>
      <c r="P4725">
        <f t="shared" si="592"/>
        <v>3.7215084401006425E-2</v>
      </c>
    </row>
    <row r="4726" spans="1:16" x14ac:dyDescent="0.15">
      <c r="A4726">
        <v>9199</v>
      </c>
      <c r="B4726" s="1">
        <v>41557.625983796293</v>
      </c>
      <c r="C4726">
        <v>1</v>
      </c>
      <c r="D4726" t="s">
        <v>16430</v>
      </c>
      <c r="E4726" t="s">
        <v>16430</v>
      </c>
      <c r="F4726" t="s">
        <v>16431</v>
      </c>
      <c r="G4726">
        <v>4724</v>
      </c>
      <c r="H4726" s="2">
        <v>43159</v>
      </c>
      <c r="I4726" s="3">
        <f t="shared" si="585"/>
        <v>1602.3740162037066</v>
      </c>
      <c r="J4726" s="3">
        <f t="shared" si="586"/>
        <v>5.7408569453678346</v>
      </c>
      <c r="K4726">
        <f t="shared" si="587"/>
        <v>5.3632721807121628E-2</v>
      </c>
      <c r="L4726" s="4">
        <f t="shared" si="588"/>
        <v>5.3632721807121628E-2</v>
      </c>
      <c r="M4726">
        <f t="shared" si="589"/>
        <v>6.240740238469219E-4</v>
      </c>
      <c r="N4726">
        <f t="shared" si="590"/>
        <v>2.920031968526814E-2</v>
      </c>
      <c r="O4726" s="4">
        <f t="shared" si="591"/>
        <v>2.920031968526814E-2</v>
      </c>
      <c r="P4726">
        <f t="shared" si="592"/>
        <v>4.7524621276658255E-2</v>
      </c>
    </row>
    <row r="4727" spans="1:16" x14ac:dyDescent="0.15">
      <c r="A4727">
        <v>3345</v>
      </c>
      <c r="B4727" s="1">
        <v>41583.48164351852</v>
      </c>
      <c r="C4727">
        <v>0</v>
      </c>
      <c r="D4727" t="s">
        <v>16432</v>
      </c>
      <c r="E4727" t="s">
        <v>16433</v>
      </c>
      <c r="F4727" t="s">
        <v>16434</v>
      </c>
      <c r="G4727">
        <v>4725</v>
      </c>
      <c r="H4727" s="2">
        <v>43159</v>
      </c>
      <c r="I4727" s="3">
        <f t="shared" si="585"/>
        <v>1576.5183564814797</v>
      </c>
      <c r="J4727" s="3">
        <f t="shared" si="586"/>
        <v>2.1217640671596554</v>
      </c>
      <c r="K4727">
        <f t="shared" si="587"/>
        <v>1.982212464746053E-2</v>
      </c>
      <c r="L4727" s="4">
        <f t="shared" si="588"/>
        <v>1.982212464746053E-2</v>
      </c>
      <c r="M4727">
        <f t="shared" si="589"/>
        <v>0</v>
      </c>
      <c r="N4727">
        <f t="shared" si="590"/>
        <v>0</v>
      </c>
      <c r="O4727" s="4">
        <f t="shared" si="591"/>
        <v>0</v>
      </c>
      <c r="P4727">
        <f t="shared" si="592"/>
        <v>1.4866593485595398E-2</v>
      </c>
    </row>
    <row r="4728" spans="1:16" x14ac:dyDescent="0.15">
      <c r="A4728">
        <v>736</v>
      </c>
      <c r="B4728" s="1">
        <v>42290.495520833334</v>
      </c>
      <c r="C4728">
        <v>0</v>
      </c>
      <c r="D4728" t="s">
        <v>16435</v>
      </c>
      <c r="E4728" t="s">
        <v>16435</v>
      </c>
      <c r="F4728" t="s">
        <v>16436</v>
      </c>
      <c r="G4728">
        <v>4726</v>
      </c>
      <c r="H4728" s="2">
        <v>43159</v>
      </c>
      <c r="I4728" s="3">
        <f t="shared" si="585"/>
        <v>869.50447916666599</v>
      </c>
      <c r="J4728" s="3">
        <f t="shared" si="586"/>
        <v>0.84645912428810388</v>
      </c>
      <c r="K4728">
        <f t="shared" si="587"/>
        <v>7.907862391637226E-3</v>
      </c>
      <c r="L4728" s="4">
        <f t="shared" si="588"/>
        <v>7.907862391637226E-3</v>
      </c>
      <c r="M4728">
        <f t="shared" si="589"/>
        <v>0</v>
      </c>
      <c r="N4728">
        <f t="shared" si="590"/>
        <v>0</v>
      </c>
      <c r="O4728" s="4">
        <f t="shared" si="591"/>
        <v>0</v>
      </c>
      <c r="P4728">
        <f t="shared" si="592"/>
        <v>5.9308967937279199E-3</v>
      </c>
    </row>
    <row r="4729" spans="1:16" x14ac:dyDescent="0.15">
      <c r="A4729">
        <v>1851</v>
      </c>
      <c r="B4729" s="1">
        <v>42082.645138888889</v>
      </c>
      <c r="C4729">
        <v>3</v>
      </c>
      <c r="D4729" t="s">
        <v>16437</v>
      </c>
      <c r="F4729" t="s">
        <v>16438</v>
      </c>
      <c r="G4729">
        <v>4727</v>
      </c>
      <c r="H4729" s="2">
        <v>43159</v>
      </c>
      <c r="I4729" s="3">
        <f t="shared" si="585"/>
        <v>1077.3548611111109</v>
      </c>
      <c r="J4729" s="3">
        <f t="shared" si="586"/>
        <v>1.7180968563050838</v>
      </c>
      <c r="K4729">
        <f t="shared" si="587"/>
        <v>1.6050950512928465E-2</v>
      </c>
      <c r="L4729" s="4">
        <f t="shared" si="588"/>
        <v>1.6050950512928465E-2</v>
      </c>
      <c r="M4729">
        <f t="shared" si="589"/>
        <v>2.7845978222124537E-3</v>
      </c>
      <c r="N4729">
        <f t="shared" si="590"/>
        <v>0.13029086854518684</v>
      </c>
      <c r="O4729" s="4">
        <f t="shared" si="591"/>
        <v>0.13029086854518684</v>
      </c>
      <c r="P4729">
        <f t="shared" si="592"/>
        <v>4.4610930020993061E-2</v>
      </c>
    </row>
    <row r="4730" spans="1:16" x14ac:dyDescent="0.15">
      <c r="A4730">
        <v>55050</v>
      </c>
      <c r="B4730" s="1">
        <v>41709.54178240741</v>
      </c>
      <c r="C4730">
        <v>1</v>
      </c>
      <c r="D4730" t="s">
        <v>16439</v>
      </c>
      <c r="F4730" t="s">
        <v>16440</v>
      </c>
      <c r="G4730">
        <v>4728</v>
      </c>
      <c r="H4730" s="2">
        <v>43159</v>
      </c>
      <c r="I4730" s="3">
        <f t="shared" si="585"/>
        <v>1450.4582175925898</v>
      </c>
      <c r="J4730" s="3">
        <f t="shared" si="586"/>
        <v>37.953523467480295</v>
      </c>
      <c r="K4730">
        <f t="shared" si="587"/>
        <v>0.35457263351142582</v>
      </c>
      <c r="L4730" s="4">
        <f t="shared" si="588"/>
        <v>0.35457263351142582</v>
      </c>
      <c r="M4730">
        <f t="shared" si="589"/>
        <v>6.8943730186158574E-4</v>
      </c>
      <c r="N4730">
        <f t="shared" si="590"/>
        <v>3.2258656582452319E-2</v>
      </c>
      <c r="O4730" s="4">
        <f t="shared" si="591"/>
        <v>3.2258656582452319E-2</v>
      </c>
      <c r="P4730">
        <f t="shared" si="592"/>
        <v>0.27399413927918242</v>
      </c>
    </row>
    <row r="4731" spans="1:16" x14ac:dyDescent="0.15">
      <c r="A4731">
        <v>6446</v>
      </c>
      <c r="B4731" s="1">
        <v>42101.813981481479</v>
      </c>
      <c r="C4731">
        <v>0</v>
      </c>
      <c r="D4731" t="s">
        <v>16441</v>
      </c>
      <c r="F4731" t="s">
        <v>16442</v>
      </c>
      <c r="G4731">
        <v>4729</v>
      </c>
      <c r="H4731" s="2">
        <v>43159</v>
      </c>
      <c r="I4731" s="3">
        <f t="shared" si="585"/>
        <v>1058.1860185185215</v>
      </c>
      <c r="J4731" s="3">
        <f t="shared" si="586"/>
        <v>6.0915565762478234</v>
      </c>
      <c r="K4731">
        <f t="shared" si="587"/>
        <v>5.6909057713039508E-2</v>
      </c>
      <c r="L4731" s="4">
        <f t="shared" si="588"/>
        <v>5.6909057713039508E-2</v>
      </c>
      <c r="M4731">
        <f t="shared" si="589"/>
        <v>0</v>
      </c>
      <c r="N4731">
        <f t="shared" si="590"/>
        <v>0</v>
      </c>
      <c r="O4731" s="4">
        <f t="shared" si="591"/>
        <v>0</v>
      </c>
      <c r="P4731">
        <f t="shared" si="592"/>
        <v>4.2681793284779633E-2</v>
      </c>
    </row>
    <row r="4732" spans="1:16" x14ac:dyDescent="0.15">
      <c r="A4732">
        <v>24500</v>
      </c>
      <c r="B4732" s="1">
        <v>42066.413773148146</v>
      </c>
      <c r="C4732">
        <v>3</v>
      </c>
      <c r="D4732" t="s">
        <v>16443</v>
      </c>
      <c r="F4732" t="s">
        <v>16444</v>
      </c>
      <c r="G4732">
        <v>4730</v>
      </c>
      <c r="H4732" s="2">
        <v>43159</v>
      </c>
      <c r="I4732" s="3">
        <f t="shared" si="585"/>
        <v>1093.586226851854</v>
      </c>
      <c r="J4732" s="3">
        <f t="shared" si="586"/>
        <v>22.403354576373033</v>
      </c>
      <c r="K4732">
        <f t="shared" si="587"/>
        <v>0.20929852371786156</v>
      </c>
      <c r="L4732" s="4">
        <f t="shared" si="588"/>
        <v>0.20929852371786156</v>
      </c>
      <c r="M4732">
        <f t="shared" si="589"/>
        <v>2.7432679073109835E-3</v>
      </c>
      <c r="N4732">
        <f t="shared" si="590"/>
        <v>0.12835704870719936</v>
      </c>
      <c r="O4732" s="4">
        <f t="shared" si="591"/>
        <v>0.12835704870719936</v>
      </c>
      <c r="P4732">
        <f t="shared" si="592"/>
        <v>0.18906315496519602</v>
      </c>
    </row>
    <row r="4733" spans="1:16" x14ac:dyDescent="0.15">
      <c r="A4733">
        <v>7665</v>
      </c>
      <c r="B4733" s="1">
        <v>41922.476087962961</v>
      </c>
      <c r="C4733">
        <v>2</v>
      </c>
      <c r="D4733" t="s">
        <v>16445</v>
      </c>
      <c r="F4733" t="s">
        <v>16446</v>
      </c>
      <c r="G4733">
        <v>4731</v>
      </c>
      <c r="H4733" s="2">
        <v>43159</v>
      </c>
      <c r="I4733" s="3">
        <f t="shared" si="585"/>
        <v>1237.5239120370388</v>
      </c>
      <c r="J4733" s="3">
        <f t="shared" si="586"/>
        <v>6.1938197116393079</v>
      </c>
      <c r="K4733">
        <f t="shared" si="587"/>
        <v>5.7864429070272325E-2</v>
      </c>
      <c r="L4733" s="4">
        <f t="shared" si="588"/>
        <v>5.7864429070272325E-2</v>
      </c>
      <c r="M4733">
        <f t="shared" si="589"/>
        <v>1.6161303879032767E-3</v>
      </c>
      <c r="N4733">
        <f t="shared" si="590"/>
        <v>7.5618471810369112E-2</v>
      </c>
      <c r="O4733" s="4">
        <f t="shared" si="591"/>
        <v>7.5618471810369112E-2</v>
      </c>
      <c r="P4733">
        <f t="shared" si="592"/>
        <v>6.2302939755296521E-2</v>
      </c>
    </row>
    <row r="4734" spans="1:16" x14ac:dyDescent="0.15">
      <c r="A4734">
        <v>10687</v>
      </c>
      <c r="B4734" s="1">
        <v>41789.432175925926</v>
      </c>
      <c r="C4734">
        <v>12</v>
      </c>
      <c r="D4734" t="s">
        <v>16447</v>
      </c>
      <c r="F4734" t="s">
        <v>16448</v>
      </c>
      <c r="G4734">
        <v>4732</v>
      </c>
      <c r="H4734" s="2">
        <v>43159</v>
      </c>
      <c r="I4734" s="3">
        <f t="shared" si="585"/>
        <v>1370.5678240740745</v>
      </c>
      <c r="J4734" s="3">
        <f t="shared" si="586"/>
        <v>7.7974980969802807</v>
      </c>
      <c r="K4734">
        <f t="shared" si="587"/>
        <v>7.2846449616610021E-2</v>
      </c>
      <c r="L4734" s="4">
        <f t="shared" si="588"/>
        <v>7.2846449616610021E-2</v>
      </c>
      <c r="M4734">
        <f t="shared" si="589"/>
        <v>8.7554951963847074E-3</v>
      </c>
      <c r="N4734">
        <f t="shared" si="590"/>
        <v>0.40966816269855549</v>
      </c>
      <c r="O4734" s="4">
        <f t="shared" si="591"/>
        <v>0.40966816269855549</v>
      </c>
      <c r="P4734">
        <f t="shared" si="592"/>
        <v>0.1570518778870964</v>
      </c>
    </row>
    <row r="4735" spans="1:16" x14ac:dyDescent="0.15">
      <c r="A4735">
        <v>31284</v>
      </c>
      <c r="B4735" s="1">
        <v>41571.663148148145</v>
      </c>
      <c r="C4735">
        <v>3</v>
      </c>
      <c r="D4735" t="s">
        <v>16449</v>
      </c>
      <c r="F4735" t="s">
        <v>16450</v>
      </c>
      <c r="G4735">
        <v>4733</v>
      </c>
      <c r="H4735" s="2">
        <v>43159</v>
      </c>
      <c r="I4735" s="3">
        <f t="shared" si="585"/>
        <v>1588.3368518518546</v>
      </c>
      <c r="J4735" s="3">
        <f t="shared" si="586"/>
        <v>19.696073892339484</v>
      </c>
      <c r="K4735">
        <f t="shared" si="587"/>
        <v>0.1840063359552449</v>
      </c>
      <c r="L4735" s="4">
        <f t="shared" si="588"/>
        <v>0.1840063359552449</v>
      </c>
      <c r="M4735">
        <f t="shared" si="589"/>
        <v>1.8887681139566057E-3</v>
      </c>
      <c r="N4735">
        <f t="shared" si="590"/>
        <v>8.8375145625997326E-2</v>
      </c>
      <c r="O4735" s="4">
        <f t="shared" si="591"/>
        <v>8.8375145625997326E-2</v>
      </c>
      <c r="P4735">
        <f t="shared" si="592"/>
        <v>0.16009853837293303</v>
      </c>
    </row>
    <row r="4736" spans="1:16" x14ac:dyDescent="0.15">
      <c r="A4736">
        <v>30346</v>
      </c>
      <c r="B4736" s="1">
        <v>42167.498900462961</v>
      </c>
      <c r="C4736">
        <v>3</v>
      </c>
      <c r="D4736" t="s">
        <v>16451</v>
      </c>
      <c r="F4736" t="s">
        <v>16452</v>
      </c>
      <c r="G4736">
        <v>4734</v>
      </c>
      <c r="H4736" s="2">
        <v>43159</v>
      </c>
      <c r="I4736" s="3">
        <f t="shared" si="585"/>
        <v>992.50109953703941</v>
      </c>
      <c r="J4736" s="3">
        <f t="shared" si="586"/>
        <v>30.575280988761776</v>
      </c>
      <c r="K4736">
        <f t="shared" si="587"/>
        <v>0.28564298937425719</v>
      </c>
      <c r="L4736" s="4">
        <f t="shared" si="588"/>
        <v>0.28564298937425719</v>
      </c>
      <c r="M4736">
        <f t="shared" si="589"/>
        <v>3.022666676540082E-3</v>
      </c>
      <c r="N4736">
        <f t="shared" si="590"/>
        <v>0.14143007060750093</v>
      </c>
      <c r="O4736" s="4">
        <f t="shared" si="591"/>
        <v>0.14143007060750093</v>
      </c>
      <c r="P4736">
        <f t="shared" si="592"/>
        <v>0.24958975968256814</v>
      </c>
    </row>
    <row r="4737" spans="1:16" x14ac:dyDescent="0.15">
      <c r="A4737">
        <v>39443</v>
      </c>
      <c r="B4737" s="1">
        <v>42621.453784722224</v>
      </c>
      <c r="C4737">
        <v>14</v>
      </c>
      <c r="D4737" t="s">
        <v>16453</v>
      </c>
      <c r="E4737" t="s">
        <v>16454</v>
      </c>
      <c r="F4737" t="s">
        <v>16455</v>
      </c>
      <c r="G4737">
        <v>4735</v>
      </c>
      <c r="H4737" s="2">
        <v>43159</v>
      </c>
      <c r="I4737" s="3">
        <f t="shared" si="585"/>
        <v>538.54621527777635</v>
      </c>
      <c r="J4737" s="3">
        <f t="shared" si="586"/>
        <v>73.239768252118765</v>
      </c>
      <c r="K4737">
        <f t="shared" si="587"/>
        <v>0.68422678935649073</v>
      </c>
      <c r="L4737" s="4">
        <f t="shared" si="588"/>
        <v>0.68422678935649073</v>
      </c>
      <c r="M4737">
        <f t="shared" si="589"/>
        <v>2.5995911962316827E-2</v>
      </c>
      <c r="N4737">
        <f t="shared" si="590"/>
        <v>1.2163443931387428</v>
      </c>
      <c r="O4737" s="4">
        <f t="shared" si="591"/>
        <v>1</v>
      </c>
      <c r="P4737">
        <f t="shared" si="592"/>
        <v>0.76317009201736807</v>
      </c>
    </row>
    <row r="4738" spans="1:16" x14ac:dyDescent="0.15">
      <c r="A4738">
        <v>11696</v>
      </c>
      <c r="B4738" s="1">
        <v>41885.45789351852</v>
      </c>
      <c r="C4738">
        <v>23</v>
      </c>
      <c r="D4738" t="s">
        <v>16456</v>
      </c>
      <c r="F4738" t="s">
        <v>16457</v>
      </c>
      <c r="G4738">
        <v>4736</v>
      </c>
      <c r="H4738" s="2">
        <v>43159</v>
      </c>
      <c r="I4738" s="3">
        <f t="shared" si="585"/>
        <v>1274.54210648148</v>
      </c>
      <c r="J4738" s="3">
        <f t="shared" si="586"/>
        <v>9.1766289560163319</v>
      </c>
      <c r="K4738">
        <f t="shared" si="587"/>
        <v>8.5730683173061747E-2</v>
      </c>
      <c r="L4738" s="4">
        <f t="shared" si="588"/>
        <v>8.5730683173061747E-2</v>
      </c>
      <c r="M4738">
        <f t="shared" si="589"/>
        <v>1.8045696476434305E-2</v>
      </c>
      <c r="N4738">
        <f t="shared" si="590"/>
        <v>0.84435513403847562</v>
      </c>
      <c r="O4738" s="4">
        <f t="shared" si="591"/>
        <v>0.84435513403847562</v>
      </c>
      <c r="P4738">
        <f t="shared" si="592"/>
        <v>0.27538679588941523</v>
      </c>
    </row>
    <row r="4739" spans="1:16" x14ac:dyDescent="0.15">
      <c r="A4739">
        <v>11696</v>
      </c>
      <c r="B4739" s="1">
        <v>41885.45789351852</v>
      </c>
      <c r="C4739">
        <v>23</v>
      </c>
      <c r="D4739" t="s">
        <v>16456</v>
      </c>
      <c r="F4739" t="s">
        <v>16457</v>
      </c>
      <c r="G4739">
        <v>4737</v>
      </c>
      <c r="H4739" s="2">
        <v>43159</v>
      </c>
      <c r="I4739" s="3">
        <f t="shared" ref="I4739:I4802" si="593">H4739-B4739+1</f>
        <v>1274.54210648148</v>
      </c>
      <c r="J4739" s="3">
        <f t="shared" ref="J4739:J4802" si="594">A4739/I4739</f>
        <v>9.1766289560163319</v>
      </c>
      <c r="K4739">
        <f t="shared" ref="K4739:K4802" si="595">(J4739-0)/(PERCENTILE($J$2:$J$10219,0.85)-0)</f>
        <v>8.5730683173061747E-2</v>
      </c>
      <c r="L4739" s="4">
        <f t="shared" ref="L4739:L4802" si="596">IF(K4739&gt;1,1,IF(K4739&lt;0,0,K4739))</f>
        <v>8.5730683173061747E-2</v>
      </c>
      <c r="M4739">
        <f t="shared" ref="M4739:M4802" si="597">C4739/I4739</f>
        <v>1.8045696476434305E-2</v>
      </c>
      <c r="N4739">
        <f t="shared" ref="N4739:N4802" si="598">(M4739-0)/(PERCENTILE($M$2:$M$10219,0.85)-0)</f>
        <v>0.84435513403847562</v>
      </c>
      <c r="O4739" s="4">
        <f t="shared" ref="O4739:O4802" si="599">IF(N4739&gt;1,1,IF(N4739&lt;0,0,N4739))</f>
        <v>0.84435513403847562</v>
      </c>
      <c r="P4739">
        <f t="shared" si="592"/>
        <v>0.27538679588941523</v>
      </c>
    </row>
    <row r="4740" spans="1:16" x14ac:dyDescent="0.15">
      <c r="A4740">
        <v>3390</v>
      </c>
      <c r="B4740" s="1">
        <v>42031.644166666665</v>
      </c>
      <c r="C4740">
        <v>0</v>
      </c>
      <c r="D4740" t="s">
        <v>16458</v>
      </c>
      <c r="F4740" t="s">
        <v>16459</v>
      </c>
      <c r="G4740">
        <v>4738</v>
      </c>
      <c r="H4740" s="2">
        <v>43159</v>
      </c>
      <c r="I4740" s="3">
        <f t="shared" si="593"/>
        <v>1128.3558333333349</v>
      </c>
      <c r="J4740" s="3">
        <f t="shared" si="594"/>
        <v>3.0043714047061059</v>
      </c>
      <c r="K4740">
        <f t="shared" si="595"/>
        <v>2.806769395009712E-2</v>
      </c>
      <c r="L4740" s="4">
        <f t="shared" si="596"/>
        <v>2.806769395009712E-2</v>
      </c>
      <c r="M4740">
        <f t="shared" si="597"/>
        <v>0</v>
      </c>
      <c r="N4740">
        <f t="shared" si="598"/>
        <v>0</v>
      </c>
      <c r="O4740" s="4">
        <f t="shared" si="599"/>
        <v>0</v>
      </c>
      <c r="P4740">
        <f t="shared" ref="P4740:P4803" si="600">0.75*L4740+0.25*O4740</f>
        <v>2.1050770462572841E-2</v>
      </c>
    </row>
    <row r="4741" spans="1:16" x14ac:dyDescent="0.15">
      <c r="A4741">
        <v>14269</v>
      </c>
      <c r="B4741" s="1">
        <v>41646.674444444441</v>
      </c>
      <c r="C4741">
        <v>4</v>
      </c>
      <c r="D4741" t="s">
        <v>16460</v>
      </c>
      <c r="E4741" t="s">
        <v>16461</v>
      </c>
      <c r="F4741" t="s">
        <v>16462</v>
      </c>
      <c r="G4741">
        <v>4739</v>
      </c>
      <c r="H4741" s="2">
        <v>43159</v>
      </c>
      <c r="I4741" s="3">
        <f t="shared" si="593"/>
        <v>1513.3255555555588</v>
      </c>
      <c r="J4741" s="3">
        <f t="shared" si="594"/>
        <v>9.4289030854049702</v>
      </c>
      <c r="K4741">
        <f t="shared" si="595"/>
        <v>8.8087499991420515E-2</v>
      </c>
      <c r="L4741" s="4">
        <f t="shared" si="596"/>
        <v>8.8087499991420515E-2</v>
      </c>
      <c r="M4741">
        <f t="shared" si="597"/>
        <v>2.643185390820652E-3</v>
      </c>
      <c r="N4741">
        <f t="shared" si="598"/>
        <v>0.12367420442150186</v>
      </c>
      <c r="O4741" s="4">
        <f t="shared" si="599"/>
        <v>0.12367420442150186</v>
      </c>
      <c r="P4741">
        <f t="shared" si="600"/>
        <v>9.6984176098940847E-2</v>
      </c>
    </row>
    <row r="4742" spans="1:16" x14ac:dyDescent="0.15">
      <c r="A4742">
        <v>2810</v>
      </c>
      <c r="B4742" s="1">
        <v>42276.694004629629</v>
      </c>
      <c r="C4742">
        <v>0</v>
      </c>
      <c r="D4742" t="s">
        <v>16463</v>
      </c>
      <c r="E4742" t="s">
        <v>16463</v>
      </c>
      <c r="F4742" t="s">
        <v>16464</v>
      </c>
      <c r="G4742">
        <v>4740</v>
      </c>
      <c r="H4742" s="2">
        <v>43159</v>
      </c>
      <c r="I4742" s="3">
        <f t="shared" si="593"/>
        <v>883.30599537037051</v>
      </c>
      <c r="J4742" s="3">
        <f t="shared" si="594"/>
        <v>3.181230530221598</v>
      </c>
      <c r="K4742">
        <f t="shared" si="595"/>
        <v>2.971996230795557E-2</v>
      </c>
      <c r="L4742" s="4">
        <f t="shared" si="596"/>
        <v>2.971996230795557E-2</v>
      </c>
      <c r="M4742">
        <f t="shared" si="597"/>
        <v>0</v>
      </c>
      <c r="N4742">
        <f t="shared" si="598"/>
        <v>0</v>
      </c>
      <c r="O4742" s="4">
        <f t="shared" si="599"/>
        <v>0</v>
      </c>
      <c r="P4742">
        <f t="shared" si="600"/>
        <v>2.2289971730966678E-2</v>
      </c>
    </row>
    <row r="4743" spans="1:16" x14ac:dyDescent="0.15">
      <c r="A4743">
        <v>7289</v>
      </c>
      <c r="B4743" s="1">
        <v>42867.759479166663</v>
      </c>
      <c r="C4743">
        <v>0</v>
      </c>
      <c r="D4743" t="s">
        <v>16465</v>
      </c>
      <c r="E4743" t="s">
        <v>16465</v>
      </c>
      <c r="F4743" t="s">
        <v>16466</v>
      </c>
      <c r="G4743">
        <v>4741</v>
      </c>
      <c r="H4743" s="2">
        <v>43159</v>
      </c>
      <c r="I4743" s="3">
        <f t="shared" si="593"/>
        <v>292.24052083333663</v>
      </c>
      <c r="J4743" s="3">
        <f t="shared" si="594"/>
        <v>24.941784182477836</v>
      </c>
      <c r="K4743">
        <f t="shared" si="595"/>
        <v>0.23301325658557931</v>
      </c>
      <c r="L4743" s="4">
        <f t="shared" si="596"/>
        <v>0.23301325658557931</v>
      </c>
      <c r="M4743">
        <f t="shared" si="597"/>
        <v>0</v>
      </c>
      <c r="N4743">
        <f t="shared" si="598"/>
        <v>0</v>
      </c>
      <c r="O4743" s="4">
        <f t="shared" si="599"/>
        <v>0</v>
      </c>
      <c r="P4743">
        <f t="shared" si="600"/>
        <v>0.17475994243918447</v>
      </c>
    </row>
    <row r="4744" spans="1:16" x14ac:dyDescent="0.15">
      <c r="A4744">
        <v>13902</v>
      </c>
      <c r="B4744" s="1">
        <v>42634.590196759258</v>
      </c>
      <c r="C4744">
        <v>12</v>
      </c>
      <c r="D4744" t="s">
        <v>16467</v>
      </c>
      <c r="E4744" t="s">
        <v>16468</v>
      </c>
      <c r="F4744" t="s">
        <v>16469</v>
      </c>
      <c r="G4744">
        <v>4742</v>
      </c>
      <c r="H4744" s="2">
        <v>43159</v>
      </c>
      <c r="I4744" s="3">
        <f t="shared" si="593"/>
        <v>525.40980324074189</v>
      </c>
      <c r="J4744" s="3">
        <f t="shared" si="594"/>
        <v>26.459346426831186</v>
      </c>
      <c r="K4744">
        <f t="shared" si="595"/>
        <v>0.24719075559852141</v>
      </c>
      <c r="L4744" s="4">
        <f t="shared" si="596"/>
        <v>0.24719075559852141</v>
      </c>
      <c r="M4744">
        <f t="shared" si="597"/>
        <v>2.283931499942269E-2</v>
      </c>
      <c r="N4744">
        <f t="shared" si="598"/>
        <v>1.0686477467283093</v>
      </c>
      <c r="O4744" s="4">
        <f t="shared" si="599"/>
        <v>1</v>
      </c>
      <c r="P4744">
        <f t="shared" si="600"/>
        <v>0.43539306669889105</v>
      </c>
    </row>
    <row r="4745" spans="1:16" x14ac:dyDescent="0.15">
      <c r="A4745">
        <v>2220</v>
      </c>
      <c r="B4745" s="1">
        <v>42065.546446759261</v>
      </c>
      <c r="C4745">
        <v>1</v>
      </c>
      <c r="D4745" t="s">
        <v>16470</v>
      </c>
      <c r="F4745" t="s">
        <v>16471</v>
      </c>
      <c r="G4745">
        <v>4743</v>
      </c>
      <c r="H4745" s="2">
        <v>43159</v>
      </c>
      <c r="I4745" s="3">
        <f t="shared" si="593"/>
        <v>1094.453553240739</v>
      </c>
      <c r="J4745" s="3">
        <f t="shared" si="594"/>
        <v>2.0284095139775045</v>
      </c>
      <c r="K4745">
        <f t="shared" si="595"/>
        <v>1.8949979804296243E-2</v>
      </c>
      <c r="L4745" s="4">
        <f t="shared" si="596"/>
        <v>1.8949979804296243E-2</v>
      </c>
      <c r="M4745">
        <f t="shared" si="597"/>
        <v>9.1369797926914612E-4</v>
      </c>
      <c r="N4745">
        <f t="shared" si="598"/>
        <v>4.2751776345344134E-2</v>
      </c>
      <c r="O4745" s="4">
        <f t="shared" si="599"/>
        <v>4.2751776345344134E-2</v>
      </c>
      <c r="P4745">
        <f t="shared" si="600"/>
        <v>2.4900428939558215E-2</v>
      </c>
    </row>
    <row r="4746" spans="1:16" x14ac:dyDescent="0.15">
      <c r="A4746">
        <v>5891</v>
      </c>
      <c r="B4746" s="1">
        <v>42700.682002314818</v>
      </c>
      <c r="C4746">
        <v>3</v>
      </c>
      <c r="D4746" t="s">
        <v>16472</v>
      </c>
      <c r="E4746" t="s">
        <v>16473</v>
      </c>
      <c r="F4746" t="s">
        <v>16474</v>
      </c>
      <c r="G4746">
        <v>4744</v>
      </c>
      <c r="H4746" s="2">
        <v>43159</v>
      </c>
      <c r="I4746" s="3">
        <f t="shared" si="593"/>
        <v>459.31799768518249</v>
      </c>
      <c r="J4746" s="3">
        <f t="shared" si="594"/>
        <v>12.82553705643754</v>
      </c>
      <c r="K4746">
        <f t="shared" si="595"/>
        <v>0.11981982263638696</v>
      </c>
      <c r="L4746" s="4">
        <f t="shared" si="596"/>
        <v>0.11981982263638696</v>
      </c>
      <c r="M4746">
        <f t="shared" si="597"/>
        <v>6.5314227074032621E-3</v>
      </c>
      <c r="N4746">
        <f t="shared" si="598"/>
        <v>0.30560418118376309</v>
      </c>
      <c r="O4746" s="4">
        <f t="shared" si="599"/>
        <v>0.30560418118376309</v>
      </c>
      <c r="P4746">
        <f t="shared" si="600"/>
        <v>0.16626591227323101</v>
      </c>
    </row>
    <row r="4747" spans="1:16" x14ac:dyDescent="0.15">
      <c r="A4747">
        <v>75365</v>
      </c>
      <c r="B4747" s="1">
        <v>42682.468935185185</v>
      </c>
      <c r="C4747">
        <v>43</v>
      </c>
      <c r="D4747" t="s">
        <v>16475</v>
      </c>
      <c r="E4747" t="s">
        <v>16476</v>
      </c>
      <c r="F4747" t="s">
        <v>16477</v>
      </c>
      <c r="G4747">
        <v>4745</v>
      </c>
      <c r="H4747" s="2">
        <v>43159</v>
      </c>
      <c r="I4747" s="3">
        <f t="shared" si="593"/>
        <v>477.53106481481518</v>
      </c>
      <c r="J4747" s="3">
        <f t="shared" si="594"/>
        <v>157.82219326239283</v>
      </c>
      <c r="K4747">
        <f t="shared" si="595"/>
        <v>1.4744199109614562</v>
      </c>
      <c r="L4747" s="4">
        <f t="shared" si="596"/>
        <v>1</v>
      </c>
      <c r="M4747">
        <f t="shared" si="597"/>
        <v>9.0046497847580328E-2</v>
      </c>
      <c r="N4747">
        <f t="shared" si="598"/>
        <v>4.2132606441140918</v>
      </c>
      <c r="O4747" s="4">
        <f t="shared" si="599"/>
        <v>1</v>
      </c>
      <c r="P4747">
        <f t="shared" si="600"/>
        <v>1</v>
      </c>
    </row>
    <row r="4748" spans="1:16" x14ac:dyDescent="0.15">
      <c r="A4748">
        <v>604729</v>
      </c>
      <c r="B4748" s="1">
        <v>41546.750150462962</v>
      </c>
      <c r="C4748">
        <v>51</v>
      </c>
      <c r="D4748" t="s">
        <v>16478</v>
      </c>
      <c r="E4748" t="s">
        <v>16479</v>
      </c>
      <c r="F4748" t="s">
        <v>16480</v>
      </c>
      <c r="G4748">
        <v>4746</v>
      </c>
      <c r="H4748" s="2">
        <v>43159</v>
      </c>
      <c r="I4748" s="3">
        <f t="shared" si="593"/>
        <v>1613.2498495370382</v>
      </c>
      <c r="J4748" s="3">
        <f t="shared" si="594"/>
        <v>374.85142191306687</v>
      </c>
      <c r="K4748">
        <f t="shared" si="595"/>
        <v>3.5019688213428117</v>
      </c>
      <c r="L4748" s="4">
        <f t="shared" si="596"/>
        <v>1</v>
      </c>
      <c r="M4748">
        <f t="shared" si="597"/>
        <v>3.1613206109788704E-2</v>
      </c>
      <c r="N4748">
        <f t="shared" si="598"/>
        <v>1.4791766511796551</v>
      </c>
      <c r="O4748" s="4">
        <f t="shared" si="599"/>
        <v>1</v>
      </c>
      <c r="P4748">
        <f t="shared" si="600"/>
        <v>1</v>
      </c>
    </row>
    <row r="4749" spans="1:16" x14ac:dyDescent="0.15">
      <c r="A4749">
        <v>761026</v>
      </c>
      <c r="B4749" s="1">
        <v>41541.475138888891</v>
      </c>
      <c r="C4749">
        <v>67</v>
      </c>
      <c r="D4749" t="s">
        <v>16481</v>
      </c>
      <c r="E4749" t="s">
        <v>16482</v>
      </c>
      <c r="F4749" t="s">
        <v>16483</v>
      </c>
      <c r="G4749">
        <v>4747</v>
      </c>
      <c r="H4749" s="2">
        <v>43159</v>
      </c>
      <c r="I4749" s="3">
        <f t="shared" si="593"/>
        <v>1618.5248611111092</v>
      </c>
      <c r="J4749" s="3">
        <f t="shared" si="594"/>
        <v>470.19728784243665</v>
      </c>
      <c r="K4749">
        <f t="shared" si="595"/>
        <v>4.3927170757432457</v>
      </c>
      <c r="L4749" s="4">
        <f t="shared" si="596"/>
        <v>1</v>
      </c>
      <c r="M4749">
        <f t="shared" si="597"/>
        <v>4.1395718786799998E-2</v>
      </c>
      <c r="N4749">
        <f t="shared" si="598"/>
        <v>1.9368987908276036</v>
      </c>
      <c r="O4749" s="4">
        <f t="shared" si="599"/>
        <v>1</v>
      </c>
      <c r="P4749">
        <f t="shared" si="600"/>
        <v>1</v>
      </c>
    </row>
    <row r="4750" spans="1:16" x14ac:dyDescent="0.15">
      <c r="A4750">
        <v>2700</v>
      </c>
      <c r="B4750" s="1">
        <v>43039.642453703702</v>
      </c>
      <c r="C4750">
        <v>0</v>
      </c>
      <c r="D4750" t="s">
        <v>16484</v>
      </c>
      <c r="E4750" t="s">
        <v>16485</v>
      </c>
      <c r="F4750" t="s">
        <v>16486</v>
      </c>
      <c r="G4750">
        <v>4748</v>
      </c>
      <c r="H4750" s="2">
        <v>43159</v>
      </c>
      <c r="I4750" s="3">
        <f t="shared" si="593"/>
        <v>120.3575462962981</v>
      </c>
      <c r="J4750" s="3">
        <f t="shared" si="594"/>
        <v>22.433159225040178</v>
      </c>
      <c r="K4750">
        <f t="shared" si="595"/>
        <v>0.20957696724044644</v>
      </c>
      <c r="L4750" s="4">
        <f t="shared" si="596"/>
        <v>0.20957696724044644</v>
      </c>
      <c r="M4750">
        <f t="shared" si="597"/>
        <v>0</v>
      </c>
      <c r="N4750">
        <f t="shared" si="598"/>
        <v>0</v>
      </c>
      <c r="O4750" s="4">
        <f t="shared" si="599"/>
        <v>0</v>
      </c>
      <c r="P4750">
        <f t="shared" si="600"/>
        <v>0.15718272543033485</v>
      </c>
    </row>
    <row r="4751" spans="1:16" x14ac:dyDescent="0.15">
      <c r="A4751">
        <v>266</v>
      </c>
      <c r="B4751" s="1">
        <v>43155.489652777775</v>
      </c>
      <c r="C4751">
        <v>0</v>
      </c>
      <c r="D4751" t="s">
        <v>16487</v>
      </c>
      <c r="E4751" t="s">
        <v>16488</v>
      </c>
      <c r="F4751" t="s">
        <v>16489</v>
      </c>
      <c r="G4751">
        <v>4749</v>
      </c>
      <c r="H4751" s="2">
        <v>43159</v>
      </c>
      <c r="I4751" s="3">
        <f t="shared" si="593"/>
        <v>4.5103472222253913</v>
      </c>
      <c r="J4751" s="3">
        <f t="shared" si="594"/>
        <v>58.975503856830876</v>
      </c>
      <c r="K4751">
        <f t="shared" si="595"/>
        <v>0.55096596586340729</v>
      </c>
      <c r="L4751" s="4">
        <f t="shared" si="596"/>
        <v>0.55096596586340729</v>
      </c>
      <c r="M4751">
        <f t="shared" si="597"/>
        <v>0</v>
      </c>
      <c r="N4751">
        <f t="shared" si="598"/>
        <v>0</v>
      </c>
      <c r="O4751" s="4">
        <f t="shared" si="599"/>
        <v>0</v>
      </c>
      <c r="P4751">
        <f t="shared" si="600"/>
        <v>0.4132244743975555</v>
      </c>
    </row>
    <row r="4752" spans="1:16" x14ac:dyDescent="0.15">
      <c r="A4752">
        <v>10952</v>
      </c>
      <c r="B4752" s="1">
        <v>42838.432581018518</v>
      </c>
      <c r="C4752">
        <v>0</v>
      </c>
      <c r="D4752" t="s">
        <v>16490</v>
      </c>
      <c r="E4752" t="s">
        <v>16491</v>
      </c>
      <c r="F4752" t="s">
        <v>16492</v>
      </c>
      <c r="G4752">
        <v>4750</v>
      </c>
      <c r="H4752" s="2">
        <v>43159</v>
      </c>
      <c r="I4752" s="3">
        <f t="shared" si="593"/>
        <v>321.56741898148175</v>
      </c>
      <c r="J4752" s="3">
        <f t="shared" si="594"/>
        <v>34.058176772662087</v>
      </c>
      <c r="K4752">
        <f t="shared" si="595"/>
        <v>0.31818119446084181</v>
      </c>
      <c r="L4752" s="4">
        <f t="shared" si="596"/>
        <v>0.31818119446084181</v>
      </c>
      <c r="M4752">
        <f t="shared" si="597"/>
        <v>0</v>
      </c>
      <c r="N4752">
        <f t="shared" si="598"/>
        <v>0</v>
      </c>
      <c r="O4752" s="4">
        <f t="shared" si="599"/>
        <v>0</v>
      </c>
      <c r="P4752">
        <f t="shared" si="600"/>
        <v>0.23863589584563136</v>
      </c>
    </row>
    <row r="4753" spans="1:16" x14ac:dyDescent="0.15">
      <c r="A4753">
        <v>317987</v>
      </c>
      <c r="B4753" s="1">
        <v>42235.797048611108</v>
      </c>
      <c r="C4753">
        <v>7</v>
      </c>
      <c r="D4753" t="s">
        <v>16493</v>
      </c>
      <c r="E4753" t="s">
        <v>16494</v>
      </c>
      <c r="F4753" t="s">
        <v>16495</v>
      </c>
      <c r="G4753">
        <v>4751</v>
      </c>
      <c r="H4753" s="2">
        <v>43159</v>
      </c>
      <c r="I4753" s="3">
        <f t="shared" si="593"/>
        <v>924.20295138889196</v>
      </c>
      <c r="J4753" s="3">
        <f t="shared" si="594"/>
        <v>344.06620269079343</v>
      </c>
      <c r="K4753">
        <f t="shared" si="595"/>
        <v>3.2143645291557936</v>
      </c>
      <c r="L4753" s="4">
        <f t="shared" si="596"/>
        <v>1</v>
      </c>
      <c r="M4753">
        <f t="shared" si="597"/>
        <v>7.574093968733168E-3</v>
      </c>
      <c r="N4753">
        <f t="shared" si="598"/>
        <v>0.35439059592635641</v>
      </c>
      <c r="O4753" s="4">
        <f t="shared" si="599"/>
        <v>0.35439059592635641</v>
      </c>
      <c r="P4753">
        <f t="shared" si="600"/>
        <v>0.83859764898158906</v>
      </c>
    </row>
    <row r="4754" spans="1:16" x14ac:dyDescent="0.15">
      <c r="A4754">
        <v>11649</v>
      </c>
      <c r="B4754" s="1">
        <v>41778.612349537034</v>
      </c>
      <c r="C4754">
        <v>6</v>
      </c>
      <c r="D4754" t="s">
        <v>16496</v>
      </c>
      <c r="F4754" t="s">
        <v>16497</v>
      </c>
      <c r="G4754">
        <v>4752</v>
      </c>
      <c r="H4754" s="2">
        <v>43159</v>
      </c>
      <c r="I4754" s="3">
        <f t="shared" si="593"/>
        <v>1381.3876504629661</v>
      </c>
      <c r="J4754" s="3">
        <f t="shared" si="594"/>
        <v>8.4328247730431691</v>
      </c>
      <c r="K4754">
        <f t="shared" si="595"/>
        <v>7.8781852501264363E-2</v>
      </c>
      <c r="L4754" s="4">
        <f t="shared" si="596"/>
        <v>7.8781852501264363E-2</v>
      </c>
      <c r="M4754">
        <f t="shared" si="597"/>
        <v>4.3434585490822403E-3</v>
      </c>
      <c r="N4754">
        <f t="shared" si="598"/>
        <v>0.20322970244956445</v>
      </c>
      <c r="O4754" s="4">
        <f t="shared" si="599"/>
        <v>0.20322970244956445</v>
      </c>
      <c r="P4754">
        <f t="shared" si="600"/>
        <v>0.10989381498833939</v>
      </c>
    </row>
    <row r="4755" spans="1:16" x14ac:dyDescent="0.15">
      <c r="A4755">
        <v>9692</v>
      </c>
      <c r="B4755" s="1">
        <v>43018.546111111114</v>
      </c>
      <c r="C4755">
        <v>1</v>
      </c>
      <c r="D4755" t="s">
        <v>16498</v>
      </c>
      <c r="E4755" t="s">
        <v>16499</v>
      </c>
      <c r="F4755" t="s">
        <v>16500</v>
      </c>
      <c r="G4755">
        <v>4753</v>
      </c>
      <c r="H4755" s="2">
        <v>43159</v>
      </c>
      <c r="I4755" s="3">
        <f t="shared" si="593"/>
        <v>141.45388888888556</v>
      </c>
      <c r="J4755" s="3">
        <f t="shared" si="594"/>
        <v>68.517027535476458</v>
      </c>
      <c r="K4755">
        <f t="shared" si="595"/>
        <v>0.64010559953530566</v>
      </c>
      <c r="L4755" s="4">
        <f t="shared" si="596"/>
        <v>0.64010559953530566</v>
      </c>
      <c r="M4755">
        <f t="shared" si="597"/>
        <v>7.0694415533921239E-3</v>
      </c>
      <c r="N4755">
        <f t="shared" si="598"/>
        <v>0.3307779934227858</v>
      </c>
      <c r="O4755" s="4">
        <f t="shared" si="599"/>
        <v>0.3307779934227858</v>
      </c>
      <c r="P4755">
        <f t="shared" si="600"/>
        <v>0.56277369800717569</v>
      </c>
    </row>
    <row r="4756" spans="1:16" x14ac:dyDescent="0.15">
      <c r="A4756">
        <v>4752</v>
      </c>
      <c r="B4756" s="1">
        <v>42087.580277777779</v>
      </c>
      <c r="C4756">
        <v>7</v>
      </c>
      <c r="D4756" t="s">
        <v>16501</v>
      </c>
      <c r="F4756" t="s">
        <v>16502</v>
      </c>
      <c r="G4756">
        <v>4754</v>
      </c>
      <c r="H4756" s="2">
        <v>43159</v>
      </c>
      <c r="I4756" s="3">
        <f t="shared" si="593"/>
        <v>1072.419722222221</v>
      </c>
      <c r="J4756" s="3">
        <f t="shared" si="594"/>
        <v>4.4311009034346309</v>
      </c>
      <c r="K4756">
        <f t="shared" si="595"/>
        <v>4.1396607564825459E-2</v>
      </c>
      <c r="L4756" s="4">
        <f t="shared" si="596"/>
        <v>4.1396607564825459E-2</v>
      </c>
      <c r="M4756">
        <f t="shared" si="597"/>
        <v>6.5272951018607783E-3</v>
      </c>
      <c r="N4756">
        <f t="shared" si="598"/>
        <v>0.3054110512075589</v>
      </c>
      <c r="O4756" s="4">
        <f t="shared" si="599"/>
        <v>0.3054110512075589</v>
      </c>
      <c r="P4756">
        <f t="shared" si="600"/>
        <v>0.10740021847550882</v>
      </c>
    </row>
    <row r="4757" spans="1:16" x14ac:dyDescent="0.15">
      <c r="A4757">
        <v>33585</v>
      </c>
      <c r="B4757" s="1">
        <v>41479.62773148148</v>
      </c>
      <c r="C4757">
        <v>2</v>
      </c>
      <c r="D4757" t="s">
        <v>16503</v>
      </c>
      <c r="E4757" t="s">
        <v>16503</v>
      </c>
      <c r="F4757" t="s">
        <v>16504</v>
      </c>
      <c r="G4757">
        <v>4755</v>
      </c>
      <c r="H4757" s="2">
        <v>43159</v>
      </c>
      <c r="I4757" s="3">
        <f t="shared" si="593"/>
        <v>1680.3722685185203</v>
      </c>
      <c r="J4757" s="3">
        <f t="shared" si="594"/>
        <v>19.986642620334248</v>
      </c>
      <c r="K4757">
        <f t="shared" si="595"/>
        <v>0.18672091182827144</v>
      </c>
      <c r="L4757" s="4">
        <f t="shared" si="596"/>
        <v>0.18672091182827144</v>
      </c>
      <c r="M4757">
        <f t="shared" si="597"/>
        <v>1.1902124531984067E-3</v>
      </c>
      <c r="N4757">
        <f t="shared" si="598"/>
        <v>5.5689842548719212E-2</v>
      </c>
      <c r="O4757" s="4">
        <f t="shared" si="599"/>
        <v>5.5689842548719212E-2</v>
      </c>
      <c r="P4757">
        <f t="shared" si="600"/>
        <v>0.15396314450838339</v>
      </c>
    </row>
    <row r="4758" spans="1:16" x14ac:dyDescent="0.15">
      <c r="A4758">
        <v>182</v>
      </c>
      <c r="B4758" s="1">
        <v>43154.599305555559</v>
      </c>
      <c r="C4758">
        <v>0</v>
      </c>
      <c r="D4758" t="s">
        <v>16505</v>
      </c>
      <c r="E4758" t="s">
        <v>16506</v>
      </c>
      <c r="F4758" t="s">
        <v>16507</v>
      </c>
      <c r="G4758">
        <v>4756</v>
      </c>
      <c r="H4758" s="2">
        <v>43159</v>
      </c>
      <c r="I4758" s="3">
        <f t="shared" si="593"/>
        <v>5.4006944444408873</v>
      </c>
      <c r="J4758" s="3">
        <f t="shared" si="594"/>
        <v>33.699369937015895</v>
      </c>
      <c r="K4758">
        <f t="shared" si="595"/>
        <v>0.31482911873733277</v>
      </c>
      <c r="L4758" s="4">
        <f t="shared" si="596"/>
        <v>0.31482911873733277</v>
      </c>
      <c r="M4758">
        <f t="shared" si="597"/>
        <v>0</v>
      </c>
      <c r="N4758">
        <f t="shared" si="598"/>
        <v>0</v>
      </c>
      <c r="O4758" s="4">
        <f t="shared" si="599"/>
        <v>0</v>
      </c>
      <c r="P4758">
        <f t="shared" si="600"/>
        <v>0.23612183905299958</v>
      </c>
    </row>
    <row r="4759" spans="1:16" x14ac:dyDescent="0.15">
      <c r="A4759">
        <v>60712</v>
      </c>
      <c r="B4759" s="1">
        <v>41571.663668981484</v>
      </c>
      <c r="C4759">
        <v>4</v>
      </c>
      <c r="D4759" t="s">
        <v>16508</v>
      </c>
      <c r="E4759" t="s">
        <v>16509</v>
      </c>
      <c r="F4759" t="s">
        <v>16510</v>
      </c>
      <c r="G4759">
        <v>4757</v>
      </c>
      <c r="H4759" s="2">
        <v>43159</v>
      </c>
      <c r="I4759" s="3">
        <f t="shared" si="593"/>
        <v>1588.3363310185159</v>
      </c>
      <c r="J4759" s="3">
        <f t="shared" si="594"/>
        <v>38.223642445469096</v>
      </c>
      <c r="K4759">
        <f t="shared" si="595"/>
        <v>0.35709616199143557</v>
      </c>
      <c r="L4759" s="4">
        <f t="shared" si="596"/>
        <v>0.35709616199143557</v>
      </c>
      <c r="M4759">
        <f t="shared" si="597"/>
        <v>2.5183583110732046E-3</v>
      </c>
      <c r="N4759">
        <f t="shared" si="598"/>
        <v>0.1178335661402681</v>
      </c>
      <c r="O4759" s="4">
        <f t="shared" si="599"/>
        <v>0.1178335661402681</v>
      </c>
      <c r="P4759">
        <f t="shared" si="600"/>
        <v>0.29728051302864367</v>
      </c>
    </row>
    <row r="4760" spans="1:16" x14ac:dyDescent="0.15">
      <c r="A4760">
        <v>104172</v>
      </c>
      <c r="B4760" s="1">
        <v>41780.643842592595</v>
      </c>
      <c r="C4760">
        <v>102</v>
      </c>
      <c r="D4760" t="s">
        <v>16511</v>
      </c>
      <c r="F4760" t="s">
        <v>16512</v>
      </c>
      <c r="G4760">
        <v>4758</v>
      </c>
      <c r="H4760" s="2">
        <v>43159</v>
      </c>
      <c r="I4760" s="3">
        <f t="shared" si="593"/>
        <v>1379.3561574074047</v>
      </c>
      <c r="J4760" s="3">
        <f t="shared" si="594"/>
        <v>75.522191596837814</v>
      </c>
      <c r="K4760">
        <f t="shared" si="595"/>
        <v>0.70554983876502353</v>
      </c>
      <c r="L4760" s="4">
        <f t="shared" si="596"/>
        <v>0.70554983876502353</v>
      </c>
      <c r="M4760">
        <f t="shared" si="597"/>
        <v>7.3947543897376039E-2</v>
      </c>
      <c r="N4760">
        <f t="shared" si="598"/>
        <v>3.4599932688007997</v>
      </c>
      <c r="O4760" s="4">
        <f t="shared" si="599"/>
        <v>1</v>
      </c>
      <c r="P4760">
        <f t="shared" si="600"/>
        <v>0.77916237907376762</v>
      </c>
    </row>
    <row r="4761" spans="1:16" x14ac:dyDescent="0.15">
      <c r="A4761">
        <v>1101348</v>
      </c>
      <c r="B4761" s="1">
        <v>41536.49077546296</v>
      </c>
      <c r="C4761">
        <v>47</v>
      </c>
      <c r="D4761" t="s">
        <v>16513</v>
      </c>
      <c r="E4761" t="s">
        <v>16514</v>
      </c>
      <c r="F4761" t="s">
        <v>16515</v>
      </c>
      <c r="G4761">
        <v>4759</v>
      </c>
      <c r="H4761" s="2">
        <v>43159</v>
      </c>
      <c r="I4761" s="3">
        <f t="shared" si="593"/>
        <v>1623.5092245370397</v>
      </c>
      <c r="J4761" s="3">
        <f t="shared" si="594"/>
        <v>678.37495676321805</v>
      </c>
      <c r="K4761">
        <f t="shared" si="595"/>
        <v>6.3375721923112049</v>
      </c>
      <c r="L4761" s="4">
        <f t="shared" si="596"/>
        <v>1</v>
      </c>
      <c r="M4761">
        <f t="shared" si="597"/>
        <v>2.8949635326773415E-2</v>
      </c>
      <c r="N4761">
        <f t="shared" si="598"/>
        <v>1.3545486176509527</v>
      </c>
      <c r="O4761" s="4">
        <f t="shared" si="599"/>
        <v>1</v>
      </c>
      <c r="P4761">
        <f t="shared" si="600"/>
        <v>1</v>
      </c>
    </row>
    <row r="4762" spans="1:16" x14ac:dyDescent="0.15">
      <c r="A4762">
        <v>73422</v>
      </c>
      <c r="B4762" s="1">
        <v>41559.483425925922</v>
      </c>
      <c r="C4762">
        <v>42</v>
      </c>
      <c r="D4762" t="s">
        <v>16516</v>
      </c>
      <c r="E4762" t="s">
        <v>16516</v>
      </c>
      <c r="F4762" t="s">
        <v>16517</v>
      </c>
      <c r="G4762">
        <v>4760</v>
      </c>
      <c r="H4762" s="2">
        <v>43159</v>
      </c>
      <c r="I4762" s="3">
        <f t="shared" si="593"/>
        <v>1600.5165740740777</v>
      </c>
      <c r="J4762" s="3">
        <f t="shared" si="594"/>
        <v>45.873939195209964</v>
      </c>
      <c r="K4762">
        <f t="shared" si="595"/>
        <v>0.42856741466771858</v>
      </c>
      <c r="L4762" s="4">
        <f t="shared" si="596"/>
        <v>0.42856741466771858</v>
      </c>
      <c r="M4762">
        <f t="shared" si="597"/>
        <v>2.624152769195634E-2</v>
      </c>
      <c r="N4762">
        <f t="shared" si="598"/>
        <v>1.2278367122405605</v>
      </c>
      <c r="O4762" s="4">
        <f t="shared" si="599"/>
        <v>1</v>
      </c>
      <c r="P4762">
        <f t="shared" si="600"/>
        <v>0.57142556100078901</v>
      </c>
    </row>
    <row r="4763" spans="1:16" x14ac:dyDescent="0.15">
      <c r="A4763">
        <v>1562517</v>
      </c>
      <c r="B4763" s="1">
        <v>41500.61178240741</v>
      </c>
      <c r="C4763">
        <v>275</v>
      </c>
      <c r="D4763" t="s">
        <v>16518</v>
      </c>
      <c r="E4763" t="s">
        <v>16518</v>
      </c>
      <c r="F4763" t="s">
        <v>16519</v>
      </c>
      <c r="G4763">
        <v>4761</v>
      </c>
      <c r="H4763" s="2">
        <v>43159</v>
      </c>
      <c r="I4763" s="3">
        <f t="shared" si="593"/>
        <v>1659.3882175925901</v>
      </c>
      <c r="J4763" s="3">
        <f t="shared" si="594"/>
        <v>941.62233010601392</v>
      </c>
      <c r="K4763">
        <f t="shared" si="595"/>
        <v>8.7969041832157497</v>
      </c>
      <c r="L4763" s="4">
        <f t="shared" si="596"/>
        <v>1</v>
      </c>
      <c r="M4763">
        <f t="shared" si="597"/>
        <v>0.16572372702450844</v>
      </c>
      <c r="N4763">
        <f t="shared" si="598"/>
        <v>7.7541855992018558</v>
      </c>
      <c r="O4763" s="4">
        <f t="shared" si="599"/>
        <v>1</v>
      </c>
      <c r="P4763">
        <f t="shared" si="600"/>
        <v>1</v>
      </c>
    </row>
    <row r="4764" spans="1:16" x14ac:dyDescent="0.15">
      <c r="A4764">
        <v>386644</v>
      </c>
      <c r="B4764" s="1">
        <v>42193.575231481482</v>
      </c>
      <c r="C4764">
        <v>347</v>
      </c>
      <c r="D4764" t="s">
        <v>16520</v>
      </c>
      <c r="F4764" t="s">
        <v>16521</v>
      </c>
      <c r="G4764">
        <v>4762</v>
      </c>
      <c r="H4764" s="2">
        <v>43159</v>
      </c>
      <c r="I4764" s="3">
        <f t="shared" si="593"/>
        <v>966.42476851851825</v>
      </c>
      <c r="J4764" s="3">
        <f t="shared" si="594"/>
        <v>400.07666669461122</v>
      </c>
      <c r="K4764">
        <f t="shared" si="595"/>
        <v>3.7376302476350554</v>
      </c>
      <c r="L4764" s="4">
        <f t="shared" si="596"/>
        <v>1</v>
      </c>
      <c r="M4764">
        <f t="shared" si="597"/>
        <v>0.35905536706383673</v>
      </c>
      <c r="N4764">
        <f t="shared" si="598"/>
        <v>16.800140852436861</v>
      </c>
      <c r="O4764" s="4">
        <f t="shared" si="599"/>
        <v>1</v>
      </c>
      <c r="P4764">
        <f t="shared" si="600"/>
        <v>1</v>
      </c>
    </row>
    <row r="4765" spans="1:16" x14ac:dyDescent="0.15">
      <c r="A4765">
        <v>307190</v>
      </c>
      <c r="B4765" s="1">
        <v>42398.625520833331</v>
      </c>
      <c r="C4765">
        <v>2</v>
      </c>
      <c r="D4765" t="s">
        <v>16522</v>
      </c>
      <c r="E4765" t="s">
        <v>16523</v>
      </c>
      <c r="F4765" t="s">
        <v>16524</v>
      </c>
      <c r="G4765">
        <v>4763</v>
      </c>
      <c r="H4765" s="2">
        <v>43159</v>
      </c>
      <c r="I4765" s="3">
        <f t="shared" si="593"/>
        <v>761.37447916666861</v>
      </c>
      <c r="J4765" s="3">
        <f t="shared" si="594"/>
        <v>403.46768693405943</v>
      </c>
      <c r="K4765">
        <f t="shared" si="595"/>
        <v>3.7693101251995693</v>
      </c>
      <c r="L4765" s="4">
        <f t="shared" si="596"/>
        <v>1</v>
      </c>
      <c r="M4765">
        <f t="shared" si="597"/>
        <v>2.6268282622094433E-3</v>
      </c>
      <c r="N4765">
        <f t="shared" si="598"/>
        <v>0.12290885709677889</v>
      </c>
      <c r="O4765" s="4">
        <f t="shared" si="599"/>
        <v>0.12290885709677889</v>
      </c>
      <c r="P4765">
        <f t="shared" si="600"/>
        <v>0.78072721427419467</v>
      </c>
    </row>
    <row r="4766" spans="1:16" x14ac:dyDescent="0.15">
      <c r="A4766">
        <v>18923</v>
      </c>
      <c r="B4766" s="1">
        <v>43039.643310185187</v>
      </c>
      <c r="C4766">
        <v>3</v>
      </c>
      <c r="D4766" t="s">
        <v>16525</v>
      </c>
      <c r="E4766" t="s">
        <v>16526</v>
      </c>
      <c r="F4766" t="s">
        <v>16527</v>
      </c>
      <c r="G4766">
        <v>4764</v>
      </c>
      <c r="H4766" s="2">
        <v>43159</v>
      </c>
      <c r="I4766" s="3">
        <f t="shared" si="593"/>
        <v>120.35668981481285</v>
      </c>
      <c r="J4766" s="3">
        <f t="shared" si="594"/>
        <v>157.22433068835579</v>
      </c>
      <c r="K4766">
        <f t="shared" si="595"/>
        <v>1.4688345083957137</v>
      </c>
      <c r="L4766" s="4">
        <f t="shared" si="596"/>
        <v>1</v>
      </c>
      <c r="M4766">
        <f t="shared" si="597"/>
        <v>2.4925909848600505E-2</v>
      </c>
      <c r="N4766">
        <f t="shared" si="598"/>
        <v>1.1662791723627968</v>
      </c>
      <c r="O4766" s="4">
        <f t="shared" si="599"/>
        <v>1</v>
      </c>
      <c r="P4766">
        <f t="shared" si="600"/>
        <v>1</v>
      </c>
    </row>
    <row r="4767" spans="1:16" x14ac:dyDescent="0.15">
      <c r="A4767">
        <v>742</v>
      </c>
      <c r="B4767" s="1">
        <v>43157.450115740743</v>
      </c>
      <c r="C4767">
        <v>0</v>
      </c>
      <c r="D4767" t="s">
        <v>16528</v>
      </c>
      <c r="E4767" t="s">
        <v>16529</v>
      </c>
      <c r="F4767" t="s">
        <v>16530</v>
      </c>
      <c r="G4767">
        <v>4765</v>
      </c>
      <c r="H4767" s="2">
        <v>43159</v>
      </c>
      <c r="I4767" s="3">
        <f t="shared" si="593"/>
        <v>2.5498842592569417</v>
      </c>
      <c r="J4767" s="3">
        <f t="shared" si="594"/>
        <v>290.99359992763954</v>
      </c>
      <c r="K4767">
        <f t="shared" si="595"/>
        <v>2.7185451477178315</v>
      </c>
      <c r="L4767" s="4">
        <f t="shared" si="596"/>
        <v>1</v>
      </c>
      <c r="M4767">
        <f t="shared" si="597"/>
        <v>0</v>
      </c>
      <c r="N4767">
        <f t="shared" si="598"/>
        <v>0</v>
      </c>
      <c r="O4767" s="4">
        <f t="shared" si="599"/>
        <v>0</v>
      </c>
      <c r="P4767">
        <f t="shared" si="600"/>
        <v>0.75</v>
      </c>
    </row>
    <row r="4768" spans="1:16" x14ac:dyDescent="0.15">
      <c r="A4768">
        <v>102884</v>
      </c>
      <c r="B4768" s="1">
        <v>41778.567569444444</v>
      </c>
      <c r="C4768">
        <v>29</v>
      </c>
      <c r="D4768" t="s">
        <v>16531</v>
      </c>
      <c r="F4768" t="s">
        <v>16532</v>
      </c>
      <c r="G4768">
        <v>4766</v>
      </c>
      <c r="H4768" s="2">
        <v>43159</v>
      </c>
      <c r="I4768" s="3">
        <f t="shared" si="593"/>
        <v>1381.4324305555565</v>
      </c>
      <c r="J4768" s="3">
        <f t="shared" si="594"/>
        <v>74.476317280769351</v>
      </c>
      <c r="K4768">
        <f t="shared" si="595"/>
        <v>0.69577898281569117</v>
      </c>
      <c r="L4768" s="4">
        <f t="shared" si="596"/>
        <v>0.69577898281569117</v>
      </c>
      <c r="M4768">
        <f t="shared" si="597"/>
        <v>2.0992702472126971E-2</v>
      </c>
      <c r="N4768">
        <f t="shared" si="598"/>
        <v>0.98224505398447182</v>
      </c>
      <c r="O4768" s="4">
        <f t="shared" si="599"/>
        <v>0.98224505398447182</v>
      </c>
      <c r="P4768">
        <f t="shared" si="600"/>
        <v>0.76739550060788631</v>
      </c>
    </row>
    <row r="4769" spans="1:16" x14ac:dyDescent="0.15">
      <c r="A4769">
        <v>548022</v>
      </c>
      <c r="B4769" s="1">
        <v>41694.629965277774</v>
      </c>
      <c r="C4769">
        <v>148</v>
      </c>
      <c r="D4769" t="s">
        <v>16533</v>
      </c>
      <c r="E4769" t="s">
        <v>16534</v>
      </c>
      <c r="F4769" t="s">
        <v>16535</v>
      </c>
      <c r="G4769">
        <v>4767</v>
      </c>
      <c r="H4769" s="2">
        <v>43159</v>
      </c>
      <c r="I4769" s="3">
        <f t="shared" si="593"/>
        <v>1465.3700347222257</v>
      </c>
      <c r="J4769" s="3">
        <f t="shared" si="594"/>
        <v>373.98198885913661</v>
      </c>
      <c r="K4769">
        <f t="shared" si="595"/>
        <v>3.4938463299525706</v>
      </c>
      <c r="L4769" s="4">
        <f t="shared" si="596"/>
        <v>1</v>
      </c>
      <c r="M4769">
        <f t="shared" si="597"/>
        <v>0.10099838026785825</v>
      </c>
      <c r="N4769">
        <f t="shared" si="598"/>
        <v>4.725697399382768</v>
      </c>
      <c r="O4769" s="4">
        <f t="shared" si="599"/>
        <v>1</v>
      </c>
      <c r="P4769">
        <f t="shared" si="600"/>
        <v>1</v>
      </c>
    </row>
    <row r="4770" spans="1:16" x14ac:dyDescent="0.15">
      <c r="A4770">
        <v>4092630</v>
      </c>
      <c r="B4770" s="1">
        <v>42063.60796296296</v>
      </c>
      <c r="C4770">
        <v>68</v>
      </c>
      <c r="D4770" t="s">
        <v>16536</v>
      </c>
      <c r="F4770" t="s">
        <v>16537</v>
      </c>
      <c r="G4770">
        <v>4768</v>
      </c>
      <c r="H4770" s="2">
        <v>43159</v>
      </c>
      <c r="I4770" s="3">
        <f t="shared" si="593"/>
        <v>1096.3920370370397</v>
      </c>
      <c r="J4770" s="3">
        <f t="shared" si="594"/>
        <v>3732.8162388521046</v>
      </c>
      <c r="K4770">
        <f t="shared" si="595"/>
        <v>34.873033207524649</v>
      </c>
      <c r="L4770" s="4">
        <f t="shared" si="596"/>
        <v>1</v>
      </c>
      <c r="M4770">
        <f t="shared" si="597"/>
        <v>6.2021610612721677E-2</v>
      </c>
      <c r="N4770">
        <f t="shared" si="598"/>
        <v>2.9019808357396428</v>
      </c>
      <c r="O4770" s="4">
        <f t="shared" si="599"/>
        <v>1</v>
      </c>
      <c r="P4770">
        <f t="shared" si="600"/>
        <v>1</v>
      </c>
    </row>
    <row r="4771" spans="1:16" x14ac:dyDescent="0.15">
      <c r="A4771">
        <v>657990</v>
      </c>
      <c r="B4771" s="1">
        <v>42192.56894675926</v>
      </c>
      <c r="C4771">
        <v>109</v>
      </c>
      <c r="D4771" t="s">
        <v>16538</v>
      </c>
      <c r="F4771" t="s">
        <v>16539</v>
      </c>
      <c r="G4771">
        <v>4769</v>
      </c>
      <c r="H4771" s="2">
        <v>43159</v>
      </c>
      <c r="I4771" s="3">
        <f t="shared" si="593"/>
        <v>967.43105324073986</v>
      </c>
      <c r="J4771" s="3">
        <f t="shared" si="594"/>
        <v>680.14149204311605</v>
      </c>
      <c r="K4771">
        <f t="shared" si="595"/>
        <v>6.3540756683829578</v>
      </c>
      <c r="L4771" s="4">
        <f t="shared" si="596"/>
        <v>1</v>
      </c>
      <c r="M4771">
        <f t="shared" si="597"/>
        <v>0.11266952785407019</v>
      </c>
      <c r="N4771">
        <f t="shared" si="598"/>
        <v>5.2717884520283578</v>
      </c>
      <c r="O4771" s="4">
        <f t="shared" si="599"/>
        <v>1</v>
      </c>
      <c r="P4771">
        <f t="shared" si="600"/>
        <v>1</v>
      </c>
    </row>
    <row r="4772" spans="1:16" x14ac:dyDescent="0.15">
      <c r="A4772">
        <v>12299</v>
      </c>
      <c r="B4772" s="1">
        <v>42671.420868055553</v>
      </c>
      <c r="C4772">
        <v>11</v>
      </c>
      <c r="D4772" t="s">
        <v>16540</v>
      </c>
      <c r="E4772" t="s">
        <v>16541</v>
      </c>
      <c r="F4772" t="s">
        <v>16542</v>
      </c>
      <c r="G4772">
        <v>4770</v>
      </c>
      <c r="H4772" s="2">
        <v>43159</v>
      </c>
      <c r="I4772" s="3">
        <f t="shared" si="593"/>
        <v>488.579131944447</v>
      </c>
      <c r="J4772" s="3">
        <f t="shared" si="594"/>
        <v>25.172994906787046</v>
      </c>
      <c r="K4772">
        <f t="shared" si="595"/>
        <v>0.23517329307032478</v>
      </c>
      <c r="L4772" s="4">
        <f t="shared" si="596"/>
        <v>0.23517329307032478</v>
      </c>
      <c r="M4772">
        <f t="shared" si="597"/>
        <v>2.25142648975248E-2</v>
      </c>
      <c r="N4772">
        <f t="shared" si="598"/>
        <v>1.0534387065720801</v>
      </c>
      <c r="O4772" s="4">
        <f t="shared" si="599"/>
        <v>1</v>
      </c>
      <c r="P4772">
        <f t="shared" si="600"/>
        <v>0.42637996980274362</v>
      </c>
    </row>
    <row r="4773" spans="1:16" x14ac:dyDescent="0.15">
      <c r="A4773">
        <v>715489</v>
      </c>
      <c r="B4773" s="1">
        <v>41901.41746527778</v>
      </c>
      <c r="C4773">
        <v>931</v>
      </c>
      <c r="D4773" t="s">
        <v>16543</v>
      </c>
      <c r="F4773" t="s">
        <v>16544</v>
      </c>
      <c r="G4773">
        <v>4771</v>
      </c>
      <c r="H4773" s="2">
        <v>43159</v>
      </c>
      <c r="I4773" s="3">
        <f t="shared" si="593"/>
        <v>1258.5825347222199</v>
      </c>
      <c r="J4773" s="3">
        <f t="shared" si="594"/>
        <v>568.48794597162805</v>
      </c>
      <c r="K4773">
        <f t="shared" si="595"/>
        <v>5.3109764181808501</v>
      </c>
      <c r="L4773" s="4">
        <f t="shared" si="596"/>
        <v>1</v>
      </c>
      <c r="M4773">
        <f t="shared" si="597"/>
        <v>0.73972105469068805</v>
      </c>
      <c r="N4773">
        <f t="shared" si="598"/>
        <v>34.611425006515027</v>
      </c>
      <c r="O4773" s="4">
        <f t="shared" si="599"/>
        <v>1</v>
      </c>
      <c r="P4773">
        <f t="shared" si="600"/>
        <v>1</v>
      </c>
    </row>
    <row r="4774" spans="1:16" x14ac:dyDescent="0.15">
      <c r="A4774">
        <v>240160</v>
      </c>
      <c r="B4774" s="1">
        <v>41697.642916666664</v>
      </c>
      <c r="C4774">
        <v>272</v>
      </c>
      <c r="D4774" t="s">
        <v>16545</v>
      </c>
      <c r="E4774" t="s">
        <v>16546</v>
      </c>
      <c r="F4774" t="s">
        <v>16547</v>
      </c>
      <c r="G4774">
        <v>4772</v>
      </c>
      <c r="H4774" s="2">
        <v>43159</v>
      </c>
      <c r="I4774" s="3">
        <f t="shared" si="593"/>
        <v>1462.357083333336</v>
      </c>
      <c r="J4774" s="3">
        <f t="shared" si="594"/>
        <v>164.22801430453146</v>
      </c>
      <c r="K4774">
        <f t="shared" si="595"/>
        <v>1.5342649168845595</v>
      </c>
      <c r="L4774" s="4">
        <f t="shared" si="596"/>
        <v>1</v>
      </c>
      <c r="M4774">
        <f t="shared" si="597"/>
        <v>0.18600108215703096</v>
      </c>
      <c r="N4774">
        <f t="shared" si="598"/>
        <v>8.7029596702511682</v>
      </c>
      <c r="O4774" s="4">
        <f t="shared" si="599"/>
        <v>1</v>
      </c>
      <c r="P4774">
        <f t="shared" si="600"/>
        <v>1</v>
      </c>
    </row>
    <row r="4775" spans="1:16" x14ac:dyDescent="0.15">
      <c r="A4775">
        <v>326289</v>
      </c>
      <c r="B4775" s="1">
        <v>41610.641828703701</v>
      </c>
      <c r="C4775">
        <v>48</v>
      </c>
      <c r="D4775" t="s">
        <v>16548</v>
      </c>
      <c r="F4775" t="s">
        <v>16549</v>
      </c>
      <c r="G4775">
        <v>4773</v>
      </c>
      <c r="H4775" s="2">
        <v>43159</v>
      </c>
      <c r="I4775" s="3">
        <f t="shared" si="593"/>
        <v>1549.3581712962987</v>
      </c>
      <c r="J4775" s="3">
        <f t="shared" si="594"/>
        <v>210.59623658679541</v>
      </c>
      <c r="K4775">
        <f t="shared" si="595"/>
        <v>1.967450065029041</v>
      </c>
      <c r="L4775" s="4">
        <f t="shared" si="596"/>
        <v>1</v>
      </c>
      <c r="M4775">
        <f t="shared" si="597"/>
        <v>3.0980570464116716E-2</v>
      </c>
      <c r="N4775">
        <f t="shared" si="598"/>
        <v>1.449575734634458</v>
      </c>
      <c r="O4775" s="4">
        <f t="shared" si="599"/>
        <v>1</v>
      </c>
      <c r="P4775">
        <f t="shared" si="600"/>
        <v>1</v>
      </c>
    </row>
    <row r="4776" spans="1:16" x14ac:dyDescent="0.15">
      <c r="A4776">
        <v>3777828</v>
      </c>
      <c r="B4776" s="1">
        <v>42664.989710648151</v>
      </c>
      <c r="C4776">
        <v>528</v>
      </c>
      <c r="D4776" t="s">
        <v>16550</v>
      </c>
      <c r="E4776" t="s">
        <v>16551</v>
      </c>
      <c r="F4776" t="s">
        <v>16552</v>
      </c>
      <c r="G4776">
        <v>4774</v>
      </c>
      <c r="H4776" s="2">
        <v>43159</v>
      </c>
      <c r="I4776" s="3">
        <f t="shared" si="593"/>
        <v>495.01028935184877</v>
      </c>
      <c r="J4776" s="3">
        <f t="shared" si="594"/>
        <v>7631.8171182796459</v>
      </c>
      <c r="K4776">
        <f t="shared" si="595"/>
        <v>71.298610692222155</v>
      </c>
      <c r="L4776" s="4">
        <f t="shared" si="596"/>
        <v>1</v>
      </c>
      <c r="M4776">
        <f t="shared" si="597"/>
        <v>1.0666444947868599</v>
      </c>
      <c r="N4776">
        <f t="shared" si="598"/>
        <v>49.908118345184441</v>
      </c>
      <c r="O4776" s="4">
        <f t="shared" si="599"/>
        <v>1</v>
      </c>
      <c r="P4776">
        <f t="shared" si="600"/>
        <v>1</v>
      </c>
    </row>
    <row r="4777" spans="1:16" x14ac:dyDescent="0.15">
      <c r="A4777">
        <v>1466005</v>
      </c>
      <c r="B4777" s="1">
        <v>41572.533703703702</v>
      </c>
      <c r="C4777">
        <v>673</v>
      </c>
      <c r="D4777" t="s">
        <v>16553</v>
      </c>
      <c r="E4777" t="s">
        <v>16554</v>
      </c>
      <c r="F4777" t="s">
        <v>16555</v>
      </c>
      <c r="G4777">
        <v>4775</v>
      </c>
      <c r="H4777" s="2">
        <v>43159</v>
      </c>
      <c r="I4777" s="3">
        <f t="shared" si="593"/>
        <v>1587.4662962962975</v>
      </c>
      <c r="J4777" s="3">
        <f t="shared" si="594"/>
        <v>923.48732279880358</v>
      </c>
      <c r="K4777">
        <f t="shared" si="595"/>
        <v>8.627481776224311</v>
      </c>
      <c r="L4777" s="4">
        <f t="shared" si="596"/>
        <v>1</v>
      </c>
      <c r="M4777">
        <f t="shared" si="597"/>
        <v>0.4239460085358473</v>
      </c>
      <c r="N4777">
        <f t="shared" si="598"/>
        <v>19.836363164470807</v>
      </c>
      <c r="O4777" s="4">
        <f t="shared" si="599"/>
        <v>1</v>
      </c>
      <c r="P4777">
        <f t="shared" si="600"/>
        <v>1</v>
      </c>
    </row>
    <row r="4778" spans="1:16" x14ac:dyDescent="0.15">
      <c r="A4778">
        <v>445091</v>
      </c>
      <c r="B4778" s="1">
        <v>42038.481458333335</v>
      </c>
      <c r="C4778">
        <v>116</v>
      </c>
      <c r="D4778" t="s">
        <v>16556</v>
      </c>
      <c r="F4778" t="s">
        <v>16557</v>
      </c>
      <c r="G4778">
        <v>4776</v>
      </c>
      <c r="H4778" s="2">
        <v>43159</v>
      </c>
      <c r="I4778" s="3">
        <f t="shared" si="593"/>
        <v>1121.5185416666645</v>
      </c>
      <c r="J4778" s="3">
        <f t="shared" si="594"/>
        <v>396.86459337405142</v>
      </c>
      <c r="K4778">
        <f t="shared" si="595"/>
        <v>3.707622143189139</v>
      </c>
      <c r="L4778" s="4">
        <f t="shared" si="596"/>
        <v>1</v>
      </c>
      <c r="M4778">
        <f t="shared" si="597"/>
        <v>0.10343119234356563</v>
      </c>
      <c r="N4778">
        <f t="shared" si="598"/>
        <v>4.8395282714112779</v>
      </c>
      <c r="O4778" s="4">
        <f t="shared" si="599"/>
        <v>1</v>
      </c>
      <c r="P4778">
        <f t="shared" si="600"/>
        <v>1</v>
      </c>
    </row>
    <row r="4779" spans="1:16" x14ac:dyDescent="0.15">
      <c r="A4779">
        <v>405488</v>
      </c>
      <c r="B4779" s="1">
        <v>42690.588703703703</v>
      </c>
      <c r="C4779">
        <v>26</v>
      </c>
      <c r="D4779" t="s">
        <v>16558</v>
      </c>
      <c r="E4779" t="s">
        <v>16559</v>
      </c>
      <c r="F4779" t="s">
        <v>16560</v>
      </c>
      <c r="G4779">
        <v>4777</v>
      </c>
      <c r="H4779" s="2">
        <v>43159</v>
      </c>
      <c r="I4779" s="3">
        <f t="shared" si="593"/>
        <v>469.41129629629722</v>
      </c>
      <c r="J4779" s="3">
        <f t="shared" si="594"/>
        <v>863.82241586289354</v>
      </c>
      <c r="K4779">
        <f t="shared" si="595"/>
        <v>8.0700752103067508</v>
      </c>
      <c r="L4779" s="4">
        <f t="shared" si="596"/>
        <v>1</v>
      </c>
      <c r="M4779">
        <f t="shared" si="597"/>
        <v>5.5388526448218525E-2</v>
      </c>
      <c r="N4779">
        <f t="shared" si="598"/>
        <v>2.5916199319019095</v>
      </c>
      <c r="O4779" s="4">
        <f t="shared" si="599"/>
        <v>1</v>
      </c>
      <c r="P4779">
        <f t="shared" si="600"/>
        <v>1</v>
      </c>
    </row>
    <row r="4780" spans="1:16" x14ac:dyDescent="0.15">
      <c r="A4780">
        <v>147261</v>
      </c>
      <c r="B4780" s="1">
        <v>41990.69935185185</v>
      </c>
      <c r="C4780">
        <v>942</v>
      </c>
      <c r="D4780" t="s">
        <v>16561</v>
      </c>
      <c r="F4780" t="s">
        <v>16562</v>
      </c>
      <c r="G4780">
        <v>4778</v>
      </c>
      <c r="H4780" s="2">
        <v>43159</v>
      </c>
      <c r="I4780" s="3">
        <f t="shared" si="593"/>
        <v>1169.3006481481498</v>
      </c>
      <c r="J4780" s="3">
        <f t="shared" si="594"/>
        <v>125.93938114480726</v>
      </c>
      <c r="K4780">
        <f t="shared" si="595"/>
        <v>1.1765615931173019</v>
      </c>
      <c r="L4780" s="4">
        <f t="shared" si="596"/>
        <v>1</v>
      </c>
      <c r="M4780">
        <f t="shared" si="597"/>
        <v>0.80560974758020409</v>
      </c>
      <c r="N4780">
        <f t="shared" si="598"/>
        <v>37.694345978226949</v>
      </c>
      <c r="O4780" s="4">
        <f t="shared" si="599"/>
        <v>1</v>
      </c>
      <c r="P4780">
        <f t="shared" si="600"/>
        <v>1</v>
      </c>
    </row>
    <row r="4781" spans="1:16" x14ac:dyDescent="0.15">
      <c r="A4781">
        <v>3500964</v>
      </c>
      <c r="B4781" s="1">
        <v>42664.991990740738</v>
      </c>
      <c r="C4781">
        <v>480</v>
      </c>
      <c r="D4781" t="s">
        <v>16563</v>
      </c>
      <c r="E4781" t="s">
        <v>16563</v>
      </c>
      <c r="F4781" t="s">
        <v>16564</v>
      </c>
      <c r="G4781">
        <v>4779</v>
      </c>
      <c r="H4781" s="2">
        <v>43159</v>
      </c>
      <c r="I4781" s="3">
        <f t="shared" si="593"/>
        <v>495.0080092592616</v>
      </c>
      <c r="J4781" s="3">
        <f t="shared" si="594"/>
        <v>7072.5401094800509</v>
      </c>
      <c r="K4781">
        <f t="shared" si="595"/>
        <v>66.073685474346703</v>
      </c>
      <c r="L4781" s="4">
        <f t="shared" si="596"/>
        <v>1</v>
      </c>
      <c r="M4781">
        <f t="shared" si="597"/>
        <v>0.96968127994187436</v>
      </c>
      <c r="N4781">
        <f t="shared" si="598"/>
        <v>45.371225664197908</v>
      </c>
      <c r="O4781" s="4">
        <f t="shared" si="599"/>
        <v>1</v>
      </c>
      <c r="P4781">
        <f t="shared" si="600"/>
        <v>1</v>
      </c>
    </row>
    <row r="4782" spans="1:16" x14ac:dyDescent="0.15">
      <c r="A4782">
        <v>4533</v>
      </c>
      <c r="B4782" s="1">
        <v>43129.492581018516</v>
      </c>
      <c r="C4782">
        <v>7</v>
      </c>
      <c r="D4782" t="s">
        <v>16565</v>
      </c>
      <c r="E4782" t="s">
        <v>16565</v>
      </c>
      <c r="F4782" t="s">
        <v>16566</v>
      </c>
      <c r="G4782">
        <v>4780</v>
      </c>
      <c r="H4782" s="2">
        <v>43159</v>
      </c>
      <c r="I4782" s="3">
        <f t="shared" si="593"/>
        <v>30.507418981484079</v>
      </c>
      <c r="J4782" s="3">
        <f t="shared" si="594"/>
        <v>148.58680777784647</v>
      </c>
      <c r="K4782">
        <f t="shared" si="595"/>
        <v>1.388140307552445</v>
      </c>
      <c r="L4782" s="4">
        <f t="shared" si="596"/>
        <v>1</v>
      </c>
      <c r="M4782">
        <f t="shared" si="597"/>
        <v>0.22945238350869743</v>
      </c>
      <c r="N4782">
        <f t="shared" si="598"/>
        <v>10.736038827092994</v>
      </c>
      <c r="O4782" s="4">
        <f t="shared" si="599"/>
        <v>1</v>
      </c>
      <c r="P4782">
        <f t="shared" si="600"/>
        <v>1</v>
      </c>
    </row>
    <row r="4783" spans="1:16" x14ac:dyDescent="0.15">
      <c r="A4783">
        <v>232057</v>
      </c>
      <c r="B4783" s="1">
        <v>41608.690671296295</v>
      </c>
      <c r="C4783">
        <v>211</v>
      </c>
      <c r="D4783" t="s">
        <v>16567</v>
      </c>
      <c r="F4783" t="s">
        <v>16568</v>
      </c>
      <c r="G4783">
        <v>4781</v>
      </c>
      <c r="H4783" s="2">
        <v>43159</v>
      </c>
      <c r="I4783" s="3">
        <f t="shared" si="593"/>
        <v>1551.3093287037045</v>
      </c>
      <c r="J4783" s="3">
        <f t="shared" si="594"/>
        <v>149.58783248851475</v>
      </c>
      <c r="K4783">
        <f t="shared" si="595"/>
        <v>1.397492165705372</v>
      </c>
      <c r="L4783" s="4">
        <f t="shared" si="596"/>
        <v>1</v>
      </c>
      <c r="M4783">
        <f t="shared" si="597"/>
        <v>0.1360141372812568</v>
      </c>
      <c r="N4783">
        <f t="shared" si="598"/>
        <v>6.3640788409146269</v>
      </c>
      <c r="O4783" s="4">
        <f t="shared" si="599"/>
        <v>1</v>
      </c>
      <c r="P4783">
        <f t="shared" si="600"/>
        <v>1</v>
      </c>
    </row>
    <row r="4784" spans="1:16" x14ac:dyDescent="0.15">
      <c r="A4784">
        <v>1432306</v>
      </c>
      <c r="B4784" s="1">
        <v>42690.600335648145</v>
      </c>
      <c r="C4784">
        <v>115</v>
      </c>
      <c r="D4784" t="s">
        <v>16569</v>
      </c>
      <c r="E4784" t="s">
        <v>16570</v>
      </c>
      <c r="F4784" t="s">
        <v>16571</v>
      </c>
      <c r="G4784">
        <v>4782</v>
      </c>
      <c r="H4784" s="2">
        <v>43159</v>
      </c>
      <c r="I4784" s="3">
        <f t="shared" si="593"/>
        <v>469.39966435185488</v>
      </c>
      <c r="J4784" s="3">
        <f t="shared" si="594"/>
        <v>3051.3571030727562</v>
      </c>
      <c r="K4784">
        <f t="shared" si="595"/>
        <v>28.50664773581115</v>
      </c>
      <c r="L4784" s="4">
        <f t="shared" si="596"/>
        <v>1</v>
      </c>
      <c r="M4784">
        <f t="shared" si="597"/>
        <v>0.24499378404710093</v>
      </c>
      <c r="N4784">
        <f t="shared" si="598"/>
        <v>11.463218371084871</v>
      </c>
      <c r="O4784" s="4">
        <f t="shared" si="599"/>
        <v>1</v>
      </c>
      <c r="P4784">
        <f t="shared" si="600"/>
        <v>1</v>
      </c>
    </row>
    <row r="4785" spans="1:16" x14ac:dyDescent="0.15">
      <c r="A4785">
        <v>317433</v>
      </c>
      <c r="B4785" s="1">
        <v>42704.421747685185</v>
      </c>
      <c r="C4785">
        <v>67</v>
      </c>
      <c r="D4785" t="s">
        <v>16572</v>
      </c>
      <c r="E4785" t="s">
        <v>16573</v>
      </c>
      <c r="F4785" t="s">
        <v>16574</v>
      </c>
      <c r="G4785">
        <v>4783</v>
      </c>
      <c r="H4785" s="2">
        <v>43159</v>
      </c>
      <c r="I4785" s="3">
        <f t="shared" si="593"/>
        <v>455.57825231481547</v>
      </c>
      <c r="J4785" s="3">
        <f t="shared" si="594"/>
        <v>696.7694317872008</v>
      </c>
      <c r="K4785">
        <f t="shared" si="595"/>
        <v>6.5094186206646123</v>
      </c>
      <c r="L4785" s="4">
        <f t="shared" si="596"/>
        <v>1</v>
      </c>
      <c r="M4785">
        <f t="shared" si="597"/>
        <v>0.14706584359453004</v>
      </c>
      <c r="N4785">
        <f t="shared" si="598"/>
        <v>6.8811863395187229</v>
      </c>
      <c r="O4785" s="4">
        <f t="shared" si="599"/>
        <v>1</v>
      </c>
      <c r="P4785">
        <f t="shared" si="600"/>
        <v>1</v>
      </c>
    </row>
    <row r="4786" spans="1:16" x14ac:dyDescent="0.15">
      <c r="A4786">
        <v>518162</v>
      </c>
      <c r="B4786" s="1">
        <v>41621.584560185183</v>
      </c>
      <c r="C4786">
        <v>81</v>
      </c>
      <c r="D4786" t="s">
        <v>16575</v>
      </c>
      <c r="E4786" t="s">
        <v>16576</v>
      </c>
      <c r="F4786" t="s">
        <v>16577</v>
      </c>
      <c r="G4786">
        <v>4784</v>
      </c>
      <c r="H4786" s="2">
        <v>43159</v>
      </c>
      <c r="I4786" s="3">
        <f t="shared" si="593"/>
        <v>1538.4154398148166</v>
      </c>
      <c r="J4786" s="3">
        <f t="shared" si="594"/>
        <v>336.81539237695938</v>
      </c>
      <c r="K4786">
        <f t="shared" si="595"/>
        <v>3.146625392622902</v>
      </c>
      <c r="L4786" s="4">
        <f t="shared" si="596"/>
        <v>1</v>
      </c>
      <c r="M4786">
        <f t="shared" si="597"/>
        <v>5.2651577658210581E-2</v>
      </c>
      <c r="N4786">
        <f t="shared" si="598"/>
        <v>2.4635585536413664</v>
      </c>
      <c r="O4786" s="4">
        <f t="shared" si="599"/>
        <v>1</v>
      </c>
      <c r="P4786">
        <f t="shared" si="600"/>
        <v>1</v>
      </c>
    </row>
    <row r="4787" spans="1:16" x14ac:dyDescent="0.15">
      <c r="A4787">
        <v>2818772</v>
      </c>
      <c r="B4787" s="1">
        <v>42664.996145833335</v>
      </c>
      <c r="C4787">
        <v>136</v>
      </c>
      <c r="D4787" t="s">
        <v>16578</v>
      </c>
      <c r="E4787" t="s">
        <v>15551</v>
      </c>
      <c r="F4787" t="s">
        <v>16579</v>
      </c>
      <c r="G4787">
        <v>4785</v>
      </c>
      <c r="H4787" s="2">
        <v>43159</v>
      </c>
      <c r="I4787" s="3">
        <f t="shared" si="593"/>
        <v>495.00385416666541</v>
      </c>
      <c r="J4787" s="3">
        <f t="shared" si="594"/>
        <v>5694.4445508315839</v>
      </c>
      <c r="K4787">
        <f t="shared" si="595"/>
        <v>53.199123989190696</v>
      </c>
      <c r="L4787" s="4">
        <f t="shared" si="596"/>
        <v>1</v>
      </c>
      <c r="M4787">
        <f t="shared" si="597"/>
        <v>0.27474533552663905</v>
      </c>
      <c r="N4787">
        <f t="shared" si="598"/>
        <v>12.855288512027512</v>
      </c>
      <c r="O4787" s="4">
        <f t="shared" si="599"/>
        <v>1</v>
      </c>
      <c r="P4787">
        <f t="shared" si="600"/>
        <v>1</v>
      </c>
    </row>
    <row r="4788" spans="1:16" x14ac:dyDescent="0.15">
      <c r="A4788">
        <v>326146</v>
      </c>
      <c r="B4788" s="1">
        <v>41877.479062500002</v>
      </c>
      <c r="C4788">
        <v>562</v>
      </c>
      <c r="D4788" t="s">
        <v>16580</v>
      </c>
      <c r="F4788" t="s">
        <v>16581</v>
      </c>
      <c r="G4788">
        <v>4786</v>
      </c>
      <c r="H4788" s="2">
        <v>43159</v>
      </c>
      <c r="I4788" s="3">
        <f t="shared" si="593"/>
        <v>1282.5209374999977</v>
      </c>
      <c r="J4788" s="3">
        <f t="shared" si="594"/>
        <v>254.30072169874467</v>
      </c>
      <c r="K4788">
        <f t="shared" si="595"/>
        <v>2.3757498213265698</v>
      </c>
      <c r="L4788" s="4">
        <f t="shared" si="596"/>
        <v>1</v>
      </c>
      <c r="M4788">
        <f t="shared" si="597"/>
        <v>0.43819947383899999</v>
      </c>
      <c r="N4788">
        <f t="shared" si="598"/>
        <v>20.503280433209788</v>
      </c>
      <c r="O4788" s="4">
        <f t="shared" si="599"/>
        <v>1</v>
      </c>
      <c r="P4788">
        <f t="shared" si="600"/>
        <v>1</v>
      </c>
    </row>
    <row r="4789" spans="1:16" x14ac:dyDescent="0.15">
      <c r="A4789">
        <v>786811</v>
      </c>
      <c r="B4789" s="1">
        <v>41632.592905092592</v>
      </c>
      <c r="C4789">
        <v>647</v>
      </c>
      <c r="D4789" t="s">
        <v>16582</v>
      </c>
      <c r="E4789" t="s">
        <v>16583</v>
      </c>
      <c r="F4789" t="s">
        <v>16584</v>
      </c>
      <c r="G4789">
        <v>4787</v>
      </c>
      <c r="H4789" s="2">
        <v>43159</v>
      </c>
      <c r="I4789" s="3">
        <f t="shared" si="593"/>
        <v>1527.4070949074085</v>
      </c>
      <c r="J4789" s="3">
        <f t="shared" si="594"/>
        <v>515.12854865172437</v>
      </c>
      <c r="K4789">
        <f t="shared" si="595"/>
        <v>4.8124777202533231</v>
      </c>
      <c r="L4789" s="4">
        <f t="shared" si="596"/>
        <v>1</v>
      </c>
      <c r="M4789">
        <f t="shared" si="597"/>
        <v>0.42359368511328094</v>
      </c>
      <c r="N4789">
        <f t="shared" si="598"/>
        <v>19.81987801018073</v>
      </c>
      <c r="O4789" s="4">
        <f t="shared" si="599"/>
        <v>1</v>
      </c>
      <c r="P4789">
        <f t="shared" si="600"/>
        <v>1</v>
      </c>
    </row>
    <row r="4790" spans="1:16" x14ac:dyDescent="0.15">
      <c r="A4790">
        <v>139330</v>
      </c>
      <c r="B4790" s="1">
        <v>43144.592881944445</v>
      </c>
      <c r="C4790">
        <v>0</v>
      </c>
      <c r="D4790" t="s">
        <v>16585</v>
      </c>
      <c r="E4790" t="s">
        <v>13304</v>
      </c>
      <c r="F4790" t="s">
        <v>16586</v>
      </c>
      <c r="G4790">
        <v>4788</v>
      </c>
      <c r="H4790" s="2">
        <v>43159</v>
      </c>
      <c r="I4790" s="3">
        <f t="shared" si="593"/>
        <v>15.407118055554747</v>
      </c>
      <c r="J4790" s="3">
        <f t="shared" si="594"/>
        <v>9043.2227167732508</v>
      </c>
      <c r="K4790">
        <f t="shared" si="595"/>
        <v>84.484364063432722</v>
      </c>
      <c r="L4790" s="4">
        <f t="shared" si="596"/>
        <v>1</v>
      </c>
      <c r="M4790">
        <f t="shared" si="597"/>
        <v>0</v>
      </c>
      <c r="N4790">
        <f t="shared" si="598"/>
        <v>0</v>
      </c>
      <c r="O4790" s="4">
        <f t="shared" si="599"/>
        <v>0</v>
      </c>
      <c r="P4790">
        <f t="shared" si="600"/>
        <v>0.75</v>
      </c>
    </row>
    <row r="4791" spans="1:16" x14ac:dyDescent="0.15">
      <c r="A4791">
        <v>460307</v>
      </c>
      <c r="B4791" s="1">
        <v>42588.912106481483</v>
      </c>
      <c r="C4791">
        <v>100</v>
      </c>
      <c r="D4791" t="s">
        <v>16587</v>
      </c>
      <c r="E4791" t="s">
        <v>16588</v>
      </c>
      <c r="F4791" t="s">
        <v>16589</v>
      </c>
      <c r="G4791">
        <v>4789</v>
      </c>
      <c r="H4791" s="2">
        <v>43159</v>
      </c>
      <c r="I4791" s="3">
        <f t="shared" si="593"/>
        <v>571.08789351851738</v>
      </c>
      <c r="J4791" s="3">
        <f t="shared" si="594"/>
        <v>806.0177867963763</v>
      </c>
      <c r="K4791">
        <f t="shared" si="595"/>
        <v>7.5300478904499348</v>
      </c>
      <c r="L4791" s="4">
        <f t="shared" si="596"/>
        <v>1</v>
      </c>
      <c r="M4791">
        <f t="shared" si="597"/>
        <v>0.1751043948487371</v>
      </c>
      <c r="N4791">
        <f t="shared" si="598"/>
        <v>8.1931054850838141</v>
      </c>
      <c r="O4791" s="4">
        <f t="shared" si="599"/>
        <v>1</v>
      </c>
      <c r="P4791">
        <f t="shared" si="600"/>
        <v>1</v>
      </c>
    </row>
    <row r="4792" spans="1:16" x14ac:dyDescent="0.15">
      <c r="A4792">
        <v>151137</v>
      </c>
      <c r="B4792" s="1">
        <v>41598.70034722222</v>
      </c>
      <c r="C4792">
        <v>121</v>
      </c>
      <c r="D4792" t="s">
        <v>16590</v>
      </c>
      <c r="E4792" t="s">
        <v>16591</v>
      </c>
      <c r="F4792" t="s">
        <v>16592</v>
      </c>
      <c r="G4792">
        <v>4790</v>
      </c>
      <c r="H4792" s="2">
        <v>43159</v>
      </c>
      <c r="I4792" s="3">
        <f t="shared" si="593"/>
        <v>1561.2996527777796</v>
      </c>
      <c r="J4792" s="3">
        <f t="shared" si="594"/>
        <v>96.802045482496112</v>
      </c>
      <c r="K4792">
        <f t="shared" si="595"/>
        <v>0.90435229881701862</v>
      </c>
      <c r="L4792" s="4">
        <f t="shared" si="596"/>
        <v>0.90435229881701862</v>
      </c>
      <c r="M4792">
        <f t="shared" si="597"/>
        <v>7.7499536866432642E-2</v>
      </c>
      <c r="N4792">
        <f t="shared" si="598"/>
        <v>3.6261904285174147</v>
      </c>
      <c r="O4792" s="4">
        <f t="shared" si="599"/>
        <v>1</v>
      </c>
      <c r="P4792">
        <f t="shared" si="600"/>
        <v>0.92826422411276399</v>
      </c>
    </row>
    <row r="4793" spans="1:16" x14ac:dyDescent="0.15">
      <c r="A4793">
        <v>101492</v>
      </c>
      <c r="B4793" s="1">
        <v>42845.378645833334</v>
      </c>
      <c r="C4793">
        <v>23</v>
      </c>
      <c r="D4793" t="s">
        <v>16593</v>
      </c>
      <c r="E4793" t="s">
        <v>16594</v>
      </c>
      <c r="F4793" t="s">
        <v>16595</v>
      </c>
      <c r="G4793">
        <v>4791</v>
      </c>
      <c r="H4793" s="2">
        <v>43159</v>
      </c>
      <c r="I4793" s="3">
        <f t="shared" si="593"/>
        <v>314.6213541666657</v>
      </c>
      <c r="J4793" s="3">
        <f t="shared" si="594"/>
        <v>322.58458828651601</v>
      </c>
      <c r="K4793">
        <f t="shared" si="595"/>
        <v>3.0136771648343248</v>
      </c>
      <c r="L4793" s="4">
        <f t="shared" si="596"/>
        <v>1</v>
      </c>
      <c r="M4793">
        <f t="shared" si="597"/>
        <v>7.3103747394768742E-2</v>
      </c>
      <c r="N4793">
        <f t="shared" si="598"/>
        <v>3.4205121709118607</v>
      </c>
      <c r="O4793" s="4">
        <f t="shared" si="599"/>
        <v>1</v>
      </c>
      <c r="P4793">
        <f t="shared" si="600"/>
        <v>1</v>
      </c>
    </row>
    <row r="4794" spans="1:16" x14ac:dyDescent="0.15">
      <c r="A4794">
        <v>1599725</v>
      </c>
      <c r="B4794" s="1">
        <v>41631.731377314813</v>
      </c>
      <c r="C4794">
        <v>512</v>
      </c>
      <c r="D4794" t="s">
        <v>16596</v>
      </c>
      <c r="F4794" t="s">
        <v>16597</v>
      </c>
      <c r="G4794">
        <v>4792</v>
      </c>
      <c r="H4794" s="2">
        <v>43159</v>
      </c>
      <c r="I4794" s="3">
        <f t="shared" si="593"/>
        <v>1528.2686226851874</v>
      </c>
      <c r="J4794" s="3">
        <f t="shared" si="594"/>
        <v>1046.7564250512864</v>
      </c>
      <c r="K4794">
        <f t="shared" si="595"/>
        <v>9.7790968628631649</v>
      </c>
      <c r="L4794" s="4">
        <f t="shared" si="596"/>
        <v>1</v>
      </c>
      <c r="M4794">
        <f t="shared" si="597"/>
        <v>0.33501963751660979</v>
      </c>
      <c r="N4794">
        <f t="shared" si="598"/>
        <v>15.675513068185699</v>
      </c>
      <c r="O4794" s="4">
        <f t="shared" si="599"/>
        <v>1</v>
      </c>
      <c r="P4794">
        <f t="shared" si="600"/>
        <v>1</v>
      </c>
    </row>
    <row r="4795" spans="1:16" x14ac:dyDescent="0.15">
      <c r="A4795">
        <v>1879</v>
      </c>
      <c r="B4795" s="1">
        <v>43008.48369212963</v>
      </c>
      <c r="C4795">
        <v>0</v>
      </c>
      <c r="D4795" t="s">
        <v>16598</v>
      </c>
      <c r="E4795" t="s">
        <v>16599</v>
      </c>
      <c r="F4795" t="s">
        <v>16600</v>
      </c>
      <c r="G4795">
        <v>4793</v>
      </c>
      <c r="H4795" s="2">
        <v>43159</v>
      </c>
      <c r="I4795" s="3">
        <f t="shared" si="593"/>
        <v>151.51630787036993</v>
      </c>
      <c r="J4795" s="3">
        <f t="shared" si="594"/>
        <v>12.401305353926537</v>
      </c>
      <c r="K4795">
        <f t="shared" si="595"/>
        <v>0.11585652915963644</v>
      </c>
      <c r="L4795" s="4">
        <f t="shared" si="596"/>
        <v>0.11585652915963644</v>
      </c>
      <c r="M4795">
        <f t="shared" si="597"/>
        <v>0</v>
      </c>
      <c r="N4795">
        <f t="shared" si="598"/>
        <v>0</v>
      </c>
      <c r="O4795" s="4">
        <f t="shared" si="599"/>
        <v>0</v>
      </c>
      <c r="P4795">
        <f t="shared" si="600"/>
        <v>8.6892396869727329E-2</v>
      </c>
    </row>
    <row r="4796" spans="1:16" x14ac:dyDescent="0.15">
      <c r="A4796">
        <v>14201</v>
      </c>
      <c r="B4796" s="1">
        <v>42382.710613425923</v>
      </c>
      <c r="C4796">
        <v>3</v>
      </c>
      <c r="D4796" t="s">
        <v>16601</v>
      </c>
      <c r="E4796" t="s">
        <v>16601</v>
      </c>
      <c r="F4796" t="s">
        <v>16602</v>
      </c>
      <c r="G4796">
        <v>4794</v>
      </c>
      <c r="H4796" s="2">
        <v>43159</v>
      </c>
      <c r="I4796" s="3">
        <f t="shared" si="593"/>
        <v>777.28938657407707</v>
      </c>
      <c r="J4796" s="3">
        <f t="shared" si="594"/>
        <v>18.269900818524324</v>
      </c>
      <c r="K4796">
        <f t="shared" si="595"/>
        <v>0.17068262062064599</v>
      </c>
      <c r="L4796" s="4">
        <f t="shared" si="596"/>
        <v>0.17068262062064599</v>
      </c>
      <c r="M4796">
        <f t="shared" si="597"/>
        <v>3.8595664006459383E-3</v>
      </c>
      <c r="N4796">
        <f t="shared" si="598"/>
        <v>0.18058846937847431</v>
      </c>
      <c r="O4796" s="4">
        <f t="shared" si="599"/>
        <v>0.18058846937847431</v>
      </c>
      <c r="P4796">
        <f t="shared" si="600"/>
        <v>0.17315908281010306</v>
      </c>
    </row>
    <row r="4797" spans="1:16" x14ac:dyDescent="0.15">
      <c r="A4797">
        <v>42277</v>
      </c>
      <c r="B4797" s="1">
        <v>42027.567013888889</v>
      </c>
      <c r="C4797">
        <v>60</v>
      </c>
      <c r="D4797" t="s">
        <v>16603</v>
      </c>
      <c r="F4797" t="s">
        <v>16604</v>
      </c>
      <c r="G4797">
        <v>4795</v>
      </c>
      <c r="H4797" s="2">
        <v>43159</v>
      </c>
      <c r="I4797" s="3">
        <f t="shared" si="593"/>
        <v>1132.4329861111109</v>
      </c>
      <c r="J4797" s="3">
        <f t="shared" si="594"/>
        <v>37.332893441388954</v>
      </c>
      <c r="K4797">
        <f t="shared" si="595"/>
        <v>0.34877453091955385</v>
      </c>
      <c r="L4797" s="4">
        <f t="shared" si="596"/>
        <v>0.34877453091955385</v>
      </c>
      <c r="M4797">
        <f t="shared" si="597"/>
        <v>5.2983267651047543E-2</v>
      </c>
      <c r="N4797">
        <f t="shared" si="598"/>
        <v>2.4790782731892822</v>
      </c>
      <c r="O4797" s="4">
        <f t="shared" si="599"/>
        <v>1</v>
      </c>
      <c r="P4797">
        <f t="shared" si="600"/>
        <v>0.51158089818966546</v>
      </c>
    </row>
    <row r="4798" spans="1:16" x14ac:dyDescent="0.15">
      <c r="A4798">
        <v>5044</v>
      </c>
      <c r="B4798" s="1">
        <v>43095.622337962966</v>
      </c>
      <c r="C4798">
        <v>12</v>
      </c>
      <c r="D4798" t="s">
        <v>16605</v>
      </c>
      <c r="E4798" t="s">
        <v>16606</v>
      </c>
      <c r="F4798" t="s">
        <v>16607</v>
      </c>
      <c r="G4798">
        <v>4796</v>
      </c>
      <c r="H4798" s="2">
        <v>43159</v>
      </c>
      <c r="I4798" s="3">
        <f t="shared" si="593"/>
        <v>64.377662037033588</v>
      </c>
      <c r="J4798" s="3">
        <f t="shared" si="594"/>
        <v>78.350158120038785</v>
      </c>
      <c r="K4798">
        <f t="shared" si="595"/>
        <v>0.73196950803427274</v>
      </c>
      <c r="L4798" s="4">
        <f t="shared" si="596"/>
        <v>0.73196950803427274</v>
      </c>
      <c r="M4798">
        <f t="shared" si="597"/>
        <v>0.18640005896916445</v>
      </c>
      <c r="N4798">
        <f t="shared" si="598"/>
        <v>8.7216277288726332</v>
      </c>
      <c r="O4798" s="4">
        <f t="shared" si="599"/>
        <v>1</v>
      </c>
      <c r="P4798">
        <f t="shared" si="600"/>
        <v>0.79897713102570456</v>
      </c>
    </row>
    <row r="4799" spans="1:16" x14ac:dyDescent="0.15">
      <c r="A4799">
        <v>10707</v>
      </c>
      <c r="B4799" s="1">
        <v>42390.628287037034</v>
      </c>
      <c r="C4799">
        <v>1</v>
      </c>
      <c r="D4799" t="s">
        <v>16608</v>
      </c>
      <c r="E4799" t="s">
        <v>16608</v>
      </c>
      <c r="F4799" t="s">
        <v>16609</v>
      </c>
      <c r="G4799">
        <v>4797</v>
      </c>
      <c r="H4799" s="2">
        <v>43159</v>
      </c>
      <c r="I4799" s="3">
        <f t="shared" si="593"/>
        <v>769.37171296296583</v>
      </c>
      <c r="J4799" s="3">
        <f t="shared" si="594"/>
        <v>13.916550114333861</v>
      </c>
      <c r="K4799">
        <f t="shared" si="595"/>
        <v>0.13001237757703987</v>
      </c>
      <c r="L4799" s="4">
        <f t="shared" si="596"/>
        <v>0.13001237757703987</v>
      </c>
      <c r="M4799">
        <f t="shared" si="597"/>
        <v>1.2997618487282955E-3</v>
      </c>
      <c r="N4799">
        <f t="shared" si="598"/>
        <v>6.0815640528712182E-2</v>
      </c>
      <c r="O4799" s="4">
        <f t="shared" si="599"/>
        <v>6.0815640528712182E-2</v>
      </c>
      <c r="P4799">
        <f t="shared" si="600"/>
        <v>0.11271319331495795</v>
      </c>
    </row>
    <row r="4800" spans="1:16" x14ac:dyDescent="0.15">
      <c r="A4800">
        <v>93695</v>
      </c>
      <c r="B4800" s="1">
        <v>41732.556481481479</v>
      </c>
      <c r="C4800">
        <v>30</v>
      </c>
      <c r="D4800" t="s">
        <v>16610</v>
      </c>
      <c r="F4800" t="s">
        <v>16611</v>
      </c>
      <c r="G4800">
        <v>4798</v>
      </c>
      <c r="H4800" s="2">
        <v>43159</v>
      </c>
      <c r="I4800" s="3">
        <f t="shared" si="593"/>
        <v>1427.4435185185212</v>
      </c>
      <c r="J4800" s="3">
        <f t="shared" si="594"/>
        <v>65.63832388775829</v>
      </c>
      <c r="K4800">
        <f t="shared" si="595"/>
        <v>0.61321192958803572</v>
      </c>
      <c r="L4800" s="4">
        <f t="shared" si="596"/>
        <v>0.61321192958803572</v>
      </c>
      <c r="M4800">
        <f t="shared" si="597"/>
        <v>2.1016593378864922E-2</v>
      </c>
      <c r="N4800">
        <f t="shared" si="598"/>
        <v>0.98336290553358585</v>
      </c>
      <c r="O4800" s="4">
        <f t="shared" si="599"/>
        <v>0.98336290553358585</v>
      </c>
      <c r="P4800">
        <f t="shared" si="600"/>
        <v>0.70574967357442331</v>
      </c>
    </row>
    <row r="4801" spans="1:16" x14ac:dyDescent="0.15">
      <c r="A4801">
        <v>2348</v>
      </c>
      <c r="B4801" s="1">
        <v>42933.421273148146</v>
      </c>
      <c r="C4801">
        <v>0</v>
      </c>
      <c r="D4801" t="s">
        <v>16612</v>
      </c>
      <c r="E4801" t="s">
        <v>16613</v>
      </c>
      <c r="F4801" t="s">
        <v>16614</v>
      </c>
      <c r="G4801">
        <v>4799</v>
      </c>
      <c r="H4801" s="2">
        <v>43159</v>
      </c>
      <c r="I4801" s="3">
        <f t="shared" si="593"/>
        <v>226.5787268518543</v>
      </c>
      <c r="J4801" s="3">
        <f t="shared" si="594"/>
        <v>10.362843999627604</v>
      </c>
      <c r="K4801">
        <f t="shared" si="595"/>
        <v>9.6812642198144144E-2</v>
      </c>
      <c r="L4801" s="4">
        <f t="shared" si="596"/>
        <v>9.6812642198144144E-2</v>
      </c>
      <c r="M4801">
        <f t="shared" si="597"/>
        <v>0</v>
      </c>
      <c r="N4801">
        <f t="shared" si="598"/>
        <v>0</v>
      </c>
      <c r="O4801" s="4">
        <f t="shared" si="599"/>
        <v>0</v>
      </c>
      <c r="P4801">
        <f t="shared" si="600"/>
        <v>7.2609481648608115E-2</v>
      </c>
    </row>
    <row r="4802" spans="1:16" x14ac:dyDescent="0.15">
      <c r="A4802">
        <v>598797</v>
      </c>
      <c r="B4802" s="1">
        <v>42487.510185185187</v>
      </c>
      <c r="C4802">
        <v>0</v>
      </c>
      <c r="D4802" t="s">
        <v>16615</v>
      </c>
      <c r="E4802" t="s">
        <v>16616</v>
      </c>
      <c r="F4802" t="s">
        <v>16617</v>
      </c>
      <c r="G4802">
        <v>4800</v>
      </c>
      <c r="H4802" s="2">
        <v>43159</v>
      </c>
      <c r="I4802" s="3">
        <f t="shared" si="593"/>
        <v>672.48981481481314</v>
      </c>
      <c r="J4802" s="3">
        <f t="shared" si="594"/>
        <v>890.41794657498815</v>
      </c>
      <c r="K4802">
        <f t="shared" si="595"/>
        <v>8.3185382383126036</v>
      </c>
      <c r="L4802" s="4">
        <f t="shared" si="596"/>
        <v>1</v>
      </c>
      <c r="M4802">
        <f t="shared" si="597"/>
        <v>0</v>
      </c>
      <c r="N4802">
        <f t="shared" si="598"/>
        <v>0</v>
      </c>
      <c r="O4802" s="4">
        <f t="shared" si="599"/>
        <v>0</v>
      </c>
      <c r="P4802">
        <f t="shared" si="600"/>
        <v>0.75</v>
      </c>
    </row>
    <row r="4803" spans="1:16" x14ac:dyDescent="0.15">
      <c r="A4803">
        <v>32445</v>
      </c>
      <c r="B4803" s="1">
        <v>42263.479328703703</v>
      </c>
      <c r="C4803">
        <v>5</v>
      </c>
      <c r="D4803" t="s">
        <v>16618</v>
      </c>
      <c r="E4803" t="s">
        <v>16619</v>
      </c>
      <c r="F4803" t="s">
        <v>16620</v>
      </c>
      <c r="G4803">
        <v>4801</v>
      </c>
      <c r="H4803" s="2">
        <v>43159</v>
      </c>
      <c r="I4803" s="3">
        <f t="shared" ref="I4803:I4866" si="601">H4803-B4803+1</f>
        <v>896.52067129629722</v>
      </c>
      <c r="J4803" s="3">
        <f t="shared" ref="J4803:J4866" si="602">A4803/I4803</f>
        <v>36.189907314782964</v>
      </c>
      <c r="K4803">
        <f t="shared" ref="K4803:K4866" si="603">(J4803-0)/(PERCENTILE($J$2:$J$10219,0.85)-0)</f>
        <v>0.33809642875797302</v>
      </c>
      <c r="L4803" s="4">
        <f t="shared" ref="L4803:L4866" si="604">IF(K4803&gt;1,1,IF(K4803&lt;0,0,K4803))</f>
        <v>0.33809642875797302</v>
      </c>
      <c r="M4803">
        <f t="shared" ref="M4803:M4866" si="605">C4803/I4803</f>
        <v>5.5771162451507114E-3</v>
      </c>
      <c r="N4803">
        <f t="shared" ref="N4803:N4866" si="606">(M4803-0)/(PERCENTILE($M$2:$M$10219,0.85)-0)</f>
        <v>0.2609523406797799</v>
      </c>
      <c r="O4803" s="4">
        <f t="shared" ref="O4803:O4866" si="607">IF(N4803&gt;1,1,IF(N4803&lt;0,0,N4803))</f>
        <v>0.2609523406797799</v>
      </c>
      <c r="P4803">
        <f t="shared" si="600"/>
        <v>0.31881040673842476</v>
      </c>
    </row>
    <row r="4804" spans="1:16" x14ac:dyDescent="0.15">
      <c r="A4804">
        <v>29080</v>
      </c>
      <c r="B4804" s="1">
        <v>41556.459247685183</v>
      </c>
      <c r="C4804">
        <v>5</v>
      </c>
      <c r="D4804" t="s">
        <v>16621</v>
      </c>
      <c r="F4804" t="s">
        <v>16622</v>
      </c>
      <c r="G4804">
        <v>4802</v>
      </c>
      <c r="H4804" s="2">
        <v>43159</v>
      </c>
      <c r="I4804" s="3">
        <f t="shared" si="601"/>
        <v>1603.5407523148169</v>
      </c>
      <c r="J4804" s="3">
        <f t="shared" si="602"/>
        <v>18.134868077422478</v>
      </c>
      <c r="K4804">
        <f t="shared" si="603"/>
        <v>0.1694211062670769</v>
      </c>
      <c r="L4804" s="4">
        <f t="shared" si="604"/>
        <v>0.1694211062670769</v>
      </c>
      <c r="M4804">
        <f t="shared" si="605"/>
        <v>3.118099738208817E-3</v>
      </c>
      <c r="N4804">
        <f t="shared" si="606"/>
        <v>0.14589536767609756</v>
      </c>
      <c r="O4804" s="4">
        <f t="shared" si="607"/>
        <v>0.14589536767609756</v>
      </c>
      <c r="P4804">
        <f t="shared" ref="P4804:P4867" si="608">0.75*L4804+0.25*O4804</f>
        <v>0.16353967161933206</v>
      </c>
    </row>
    <row r="4805" spans="1:16" x14ac:dyDescent="0.15">
      <c r="A4805">
        <v>14284</v>
      </c>
      <c r="B4805" s="1">
        <v>41726.481203703705</v>
      </c>
      <c r="C4805">
        <v>6</v>
      </c>
      <c r="D4805" t="s">
        <v>16623</v>
      </c>
      <c r="E4805" t="s">
        <v>16624</v>
      </c>
      <c r="F4805" t="s">
        <v>16625</v>
      </c>
      <c r="G4805">
        <v>4803</v>
      </c>
      <c r="H4805" s="2">
        <v>43159</v>
      </c>
      <c r="I4805" s="3">
        <f t="shared" si="601"/>
        <v>1433.5187962962955</v>
      </c>
      <c r="J4805" s="3">
        <f t="shared" si="602"/>
        <v>9.9642920880457186</v>
      </c>
      <c r="K4805">
        <f t="shared" si="603"/>
        <v>9.3089256647348434E-2</v>
      </c>
      <c r="L4805" s="4">
        <f t="shared" si="604"/>
        <v>9.3089256647348434E-2</v>
      </c>
      <c r="M4805">
        <f t="shared" si="605"/>
        <v>4.1855049375717109E-3</v>
      </c>
      <c r="N4805">
        <f t="shared" si="606"/>
        <v>0.19583907926175903</v>
      </c>
      <c r="O4805" s="4">
        <f t="shared" si="607"/>
        <v>0.19583907926175903</v>
      </c>
      <c r="P4805">
        <f t="shared" si="608"/>
        <v>0.11877671230095108</v>
      </c>
    </row>
    <row r="4806" spans="1:16" x14ac:dyDescent="0.15">
      <c r="A4806">
        <v>2103</v>
      </c>
      <c r="B4806" s="1">
        <v>42075.644108796296</v>
      </c>
      <c r="C4806">
        <v>0</v>
      </c>
      <c r="D4806" t="s">
        <v>16626</v>
      </c>
      <c r="F4806" t="s">
        <v>16627</v>
      </c>
      <c r="G4806">
        <v>4804</v>
      </c>
      <c r="H4806" s="2">
        <v>43159</v>
      </c>
      <c r="I4806" s="3">
        <f t="shared" si="601"/>
        <v>1084.3558912037042</v>
      </c>
      <c r="J4806" s="3">
        <f t="shared" si="602"/>
        <v>1.9394001702388832</v>
      </c>
      <c r="K4806">
        <f t="shared" si="603"/>
        <v>1.8118429146198097E-2</v>
      </c>
      <c r="L4806" s="4">
        <f t="shared" si="604"/>
        <v>1.8118429146198097E-2</v>
      </c>
      <c r="M4806">
        <f t="shared" si="605"/>
        <v>0</v>
      </c>
      <c r="N4806">
        <f t="shared" si="606"/>
        <v>0</v>
      </c>
      <c r="O4806" s="4">
        <f t="shared" si="607"/>
        <v>0</v>
      </c>
      <c r="P4806">
        <f t="shared" si="608"/>
        <v>1.3588821859648572E-2</v>
      </c>
    </row>
    <row r="4807" spans="1:16" x14ac:dyDescent="0.15">
      <c r="A4807">
        <v>245637</v>
      </c>
      <c r="B4807" s="1">
        <v>41598.707129629627</v>
      </c>
      <c r="C4807">
        <v>10</v>
      </c>
      <c r="D4807" t="s">
        <v>16628</v>
      </c>
      <c r="E4807" t="s">
        <v>16629</v>
      </c>
      <c r="F4807" t="s">
        <v>16630</v>
      </c>
      <c r="G4807">
        <v>4805</v>
      </c>
      <c r="H4807" s="2">
        <v>43159</v>
      </c>
      <c r="I4807" s="3">
        <f t="shared" si="601"/>
        <v>1561.2928703703728</v>
      </c>
      <c r="J4807" s="3">
        <f t="shared" si="602"/>
        <v>157.32922673356572</v>
      </c>
      <c r="K4807">
        <f t="shared" si="603"/>
        <v>1.469814477146886</v>
      </c>
      <c r="L4807" s="4">
        <f t="shared" si="604"/>
        <v>1</v>
      </c>
      <c r="M4807">
        <f t="shared" si="605"/>
        <v>6.4049482257789222E-3</v>
      </c>
      <c r="N4807">
        <f t="shared" si="606"/>
        <v>0.29968646124295495</v>
      </c>
      <c r="O4807" s="4">
        <f t="shared" si="607"/>
        <v>0.29968646124295495</v>
      </c>
      <c r="P4807">
        <f t="shared" si="608"/>
        <v>0.82492161531073871</v>
      </c>
    </row>
    <row r="4808" spans="1:16" x14ac:dyDescent="0.15">
      <c r="A4808">
        <v>9344</v>
      </c>
      <c r="B4808" s="1">
        <v>41582.747581018521</v>
      </c>
      <c r="C4808">
        <v>3</v>
      </c>
      <c r="D4808" t="s">
        <v>16631</v>
      </c>
      <c r="E4808" t="s">
        <v>16631</v>
      </c>
      <c r="F4808" t="s">
        <v>16632</v>
      </c>
      <c r="G4808">
        <v>4806</v>
      </c>
      <c r="H4808" s="2">
        <v>43159</v>
      </c>
      <c r="I4808" s="3">
        <f t="shared" si="601"/>
        <v>1577.2524189814794</v>
      </c>
      <c r="J4808" s="3">
        <f t="shared" si="602"/>
        <v>5.9242261337179922</v>
      </c>
      <c r="K4808">
        <f t="shared" si="603"/>
        <v>5.5345809027439317E-2</v>
      </c>
      <c r="L4808" s="4">
        <f t="shared" si="604"/>
        <v>5.5345809027439317E-2</v>
      </c>
      <c r="M4808">
        <f t="shared" si="605"/>
        <v>1.902041780945417E-3</v>
      </c>
      <c r="N4808">
        <f t="shared" si="606"/>
        <v>8.8996218294716753E-2</v>
      </c>
      <c r="O4808" s="4">
        <f t="shared" si="607"/>
        <v>8.8996218294716753E-2</v>
      </c>
      <c r="P4808">
        <f t="shared" si="608"/>
        <v>6.3758411344258678E-2</v>
      </c>
    </row>
    <row r="4809" spans="1:16" x14ac:dyDescent="0.15">
      <c r="A4809">
        <v>19387</v>
      </c>
      <c r="B4809" s="1">
        <v>42012.409641203703</v>
      </c>
      <c r="C4809">
        <v>55</v>
      </c>
      <c r="D4809" t="s">
        <v>16633</v>
      </c>
      <c r="F4809" t="s">
        <v>16634</v>
      </c>
      <c r="G4809">
        <v>4807</v>
      </c>
      <c r="H4809" s="2">
        <v>43159</v>
      </c>
      <c r="I4809" s="3">
        <f t="shared" si="601"/>
        <v>1147.5903587962966</v>
      </c>
      <c r="J4809" s="3">
        <f t="shared" si="602"/>
        <v>16.893658831653966</v>
      </c>
      <c r="K4809">
        <f t="shared" si="603"/>
        <v>0.15782537573133462</v>
      </c>
      <c r="L4809" s="4">
        <f t="shared" si="604"/>
        <v>0.15782537573133462</v>
      </c>
      <c r="M4809">
        <f t="shared" si="605"/>
        <v>4.7926509297001499E-2</v>
      </c>
      <c r="N4809">
        <f t="shared" si="606"/>
        <v>2.242473391609539</v>
      </c>
      <c r="O4809" s="4">
        <f t="shared" si="607"/>
        <v>1</v>
      </c>
      <c r="P4809">
        <f t="shared" si="608"/>
        <v>0.368369031798501</v>
      </c>
    </row>
    <row r="4810" spans="1:16" x14ac:dyDescent="0.15">
      <c r="A4810">
        <v>7910</v>
      </c>
      <c r="B4810" s="1">
        <v>41997.409571759257</v>
      </c>
      <c r="C4810">
        <v>5</v>
      </c>
      <c r="D4810" t="s">
        <v>16635</v>
      </c>
      <c r="F4810" t="s">
        <v>16636</v>
      </c>
      <c r="G4810">
        <v>4808</v>
      </c>
      <c r="H4810" s="2">
        <v>43159</v>
      </c>
      <c r="I4810" s="3">
        <f t="shared" si="601"/>
        <v>1162.5904282407428</v>
      </c>
      <c r="J4810" s="3">
        <f t="shared" si="602"/>
        <v>6.8037718252760646</v>
      </c>
      <c r="K4810">
        <f t="shared" si="603"/>
        <v>6.3562775560641105E-2</v>
      </c>
      <c r="L4810" s="4">
        <f t="shared" si="604"/>
        <v>6.3562775560641105E-2</v>
      </c>
      <c r="M4810">
        <f t="shared" si="605"/>
        <v>4.3007407239418864E-3</v>
      </c>
      <c r="N4810">
        <f t="shared" si="606"/>
        <v>0.20123094252254708</v>
      </c>
      <c r="O4810" s="4">
        <f t="shared" si="607"/>
        <v>0.20123094252254708</v>
      </c>
      <c r="P4810">
        <f t="shared" si="608"/>
        <v>9.79798173011176E-2</v>
      </c>
    </row>
    <row r="4811" spans="1:16" x14ac:dyDescent="0.15">
      <c r="A4811">
        <v>74824</v>
      </c>
      <c r="B4811" s="1">
        <v>41479.654317129629</v>
      </c>
      <c r="C4811">
        <v>1</v>
      </c>
      <c r="D4811" t="s">
        <v>16637</v>
      </c>
      <c r="E4811" t="s">
        <v>16637</v>
      </c>
      <c r="F4811" t="s">
        <v>16638</v>
      </c>
      <c r="G4811">
        <v>4809</v>
      </c>
      <c r="H4811" s="2">
        <v>43159</v>
      </c>
      <c r="I4811" s="3">
        <f t="shared" si="601"/>
        <v>1680.3456828703711</v>
      </c>
      <c r="J4811" s="3">
        <f t="shared" si="602"/>
        <v>44.528932803984382</v>
      </c>
      <c r="K4811">
        <f t="shared" si="603"/>
        <v>0.41600198161549673</v>
      </c>
      <c r="L4811" s="4">
        <f t="shared" si="604"/>
        <v>0.41600198161549673</v>
      </c>
      <c r="M4811">
        <f t="shared" si="605"/>
        <v>5.9511564209323721E-4</v>
      </c>
      <c r="N4811">
        <f t="shared" si="606"/>
        <v>2.784536182375804E-2</v>
      </c>
      <c r="O4811" s="4">
        <f t="shared" si="607"/>
        <v>2.784536182375804E-2</v>
      </c>
      <c r="P4811">
        <f t="shared" si="608"/>
        <v>0.31896282666756204</v>
      </c>
    </row>
    <row r="4812" spans="1:16" x14ac:dyDescent="0.15">
      <c r="A4812">
        <v>20688</v>
      </c>
      <c r="B4812" s="1">
        <v>41563.7262962963</v>
      </c>
      <c r="C4812">
        <v>2</v>
      </c>
      <c r="D4812" t="s">
        <v>16639</v>
      </c>
      <c r="E4812" t="s">
        <v>16639</v>
      </c>
      <c r="F4812" t="s">
        <v>16640</v>
      </c>
      <c r="G4812">
        <v>4810</v>
      </c>
      <c r="H4812" s="2">
        <v>43159</v>
      </c>
      <c r="I4812" s="3">
        <f t="shared" si="601"/>
        <v>1596.2737037037004</v>
      </c>
      <c r="J4812" s="3">
        <f t="shared" si="602"/>
        <v>12.960183427190064</v>
      </c>
      <c r="K4812">
        <f t="shared" si="603"/>
        <v>0.12107772740803181</v>
      </c>
      <c r="L4812" s="4">
        <f t="shared" si="604"/>
        <v>0.12107772740803181</v>
      </c>
      <c r="M4812">
        <f t="shared" si="605"/>
        <v>1.252917964732218E-3</v>
      </c>
      <c r="N4812">
        <f t="shared" si="606"/>
        <v>5.8623822994706636E-2</v>
      </c>
      <c r="O4812" s="4">
        <f t="shared" si="607"/>
        <v>5.8623822994706636E-2</v>
      </c>
      <c r="P4812">
        <f t="shared" si="608"/>
        <v>0.10546425130470052</v>
      </c>
    </row>
    <row r="4813" spans="1:16" x14ac:dyDescent="0.15">
      <c r="A4813">
        <v>13179</v>
      </c>
      <c r="B4813" s="1">
        <v>41582.749641203707</v>
      </c>
      <c r="C4813">
        <v>4</v>
      </c>
      <c r="D4813" t="s">
        <v>16641</v>
      </c>
      <c r="E4813" t="s">
        <v>16641</v>
      </c>
      <c r="F4813" t="s">
        <v>16642</v>
      </c>
      <c r="G4813">
        <v>4811</v>
      </c>
      <c r="H4813" s="2">
        <v>43159</v>
      </c>
      <c r="I4813" s="3">
        <f t="shared" si="601"/>
        <v>1577.2503587962929</v>
      </c>
      <c r="J4813" s="3">
        <f t="shared" si="602"/>
        <v>8.3556804577668906</v>
      </c>
      <c r="K4813">
        <f t="shared" si="603"/>
        <v>7.8061148320758361E-2</v>
      </c>
      <c r="L4813" s="4">
        <f t="shared" si="604"/>
        <v>7.8061148320758361E-2</v>
      </c>
      <c r="M4813">
        <f t="shared" si="605"/>
        <v>2.5360590204922648E-3</v>
      </c>
      <c r="N4813">
        <f t="shared" si="606"/>
        <v>0.11866177938732254</v>
      </c>
      <c r="O4813" s="4">
        <f t="shared" si="607"/>
        <v>0.11866177938732254</v>
      </c>
      <c r="P4813">
        <f t="shared" si="608"/>
        <v>8.821130608739941E-2</v>
      </c>
    </row>
    <row r="4814" spans="1:16" x14ac:dyDescent="0.15">
      <c r="A4814">
        <v>5307</v>
      </c>
      <c r="B4814" s="1">
        <v>42009.560381944444</v>
      </c>
      <c r="C4814">
        <v>7</v>
      </c>
      <c r="D4814" t="s">
        <v>16643</v>
      </c>
      <c r="F4814" t="s">
        <v>16644</v>
      </c>
      <c r="G4814">
        <v>4812</v>
      </c>
      <c r="H4814" s="2">
        <v>43159</v>
      </c>
      <c r="I4814" s="3">
        <f t="shared" si="601"/>
        <v>1150.4396180555559</v>
      </c>
      <c r="J4814" s="3">
        <f t="shared" si="602"/>
        <v>4.6130191595537697</v>
      </c>
      <c r="K4814">
        <f t="shared" si="603"/>
        <v>4.3096139762705252E-2</v>
      </c>
      <c r="L4814" s="4">
        <f t="shared" si="604"/>
        <v>4.3096139762705252E-2</v>
      </c>
      <c r="M4814">
        <f t="shared" si="605"/>
        <v>6.0846305100577328E-3</v>
      </c>
      <c r="N4814">
        <f t="shared" si="606"/>
        <v>0.28469884864812622</v>
      </c>
      <c r="O4814" s="4">
        <f t="shared" si="607"/>
        <v>0.28469884864812622</v>
      </c>
      <c r="P4814">
        <f t="shared" si="608"/>
        <v>0.10349681698406049</v>
      </c>
    </row>
    <row r="4815" spans="1:16" x14ac:dyDescent="0.15">
      <c r="A4815">
        <v>45916</v>
      </c>
      <c r="B4815" s="1">
        <v>41535.606041666666</v>
      </c>
      <c r="C4815">
        <v>4</v>
      </c>
      <c r="D4815" t="s">
        <v>16645</v>
      </c>
      <c r="E4815" t="s">
        <v>16645</v>
      </c>
      <c r="F4815" t="s">
        <v>16646</v>
      </c>
      <c r="G4815">
        <v>4813</v>
      </c>
      <c r="H4815" s="2">
        <v>43159</v>
      </c>
      <c r="I4815" s="3">
        <f t="shared" si="601"/>
        <v>1624.393958333334</v>
      </c>
      <c r="J4815" s="3">
        <f t="shared" si="602"/>
        <v>28.266541970588762</v>
      </c>
      <c r="K4815">
        <f t="shared" si="603"/>
        <v>0.26407409144398719</v>
      </c>
      <c r="L4815" s="4">
        <f t="shared" si="604"/>
        <v>0.26407409144398719</v>
      </c>
      <c r="M4815">
        <f t="shared" si="605"/>
        <v>2.4624568316568311E-3</v>
      </c>
      <c r="N4815">
        <f t="shared" si="606"/>
        <v>0.11521794522437825</v>
      </c>
      <c r="O4815" s="4">
        <f t="shared" si="607"/>
        <v>0.11521794522437825</v>
      </c>
      <c r="P4815">
        <f t="shared" si="608"/>
        <v>0.22686005488908495</v>
      </c>
    </row>
    <row r="4816" spans="1:16" x14ac:dyDescent="0.15">
      <c r="A4816">
        <v>1164</v>
      </c>
      <c r="B4816" s="1">
        <v>42363.806527777779</v>
      </c>
      <c r="C4816">
        <v>0</v>
      </c>
      <c r="D4816" t="s">
        <v>16647</v>
      </c>
      <c r="E4816" t="s">
        <v>16647</v>
      </c>
      <c r="F4816" t="s">
        <v>16648</v>
      </c>
      <c r="G4816">
        <v>4814</v>
      </c>
      <c r="H4816" s="2">
        <v>43159</v>
      </c>
      <c r="I4816" s="3">
        <f t="shared" si="601"/>
        <v>796.19347222222132</v>
      </c>
      <c r="J4816" s="3">
        <f t="shared" si="602"/>
        <v>1.4619562212074029</v>
      </c>
      <c r="K4816">
        <f t="shared" si="603"/>
        <v>1.3658011696228309E-2</v>
      </c>
      <c r="L4816" s="4">
        <f t="shared" si="604"/>
        <v>1.3658011696228309E-2</v>
      </c>
      <c r="M4816">
        <f t="shared" si="605"/>
        <v>0</v>
      </c>
      <c r="N4816">
        <f t="shared" si="606"/>
        <v>0</v>
      </c>
      <c r="O4816" s="4">
        <f t="shared" si="607"/>
        <v>0</v>
      </c>
      <c r="P4816">
        <f t="shared" si="608"/>
        <v>1.0243508772171232E-2</v>
      </c>
    </row>
    <row r="4817" spans="1:16" x14ac:dyDescent="0.15">
      <c r="A4817">
        <v>3150</v>
      </c>
      <c r="B4817" s="1">
        <v>41988.656631944446</v>
      </c>
      <c r="C4817">
        <v>0</v>
      </c>
      <c r="D4817" t="s">
        <v>16649</v>
      </c>
      <c r="F4817" t="s">
        <v>16650</v>
      </c>
      <c r="G4817">
        <v>4815</v>
      </c>
      <c r="H4817" s="2">
        <v>43159</v>
      </c>
      <c r="I4817" s="3">
        <f t="shared" si="601"/>
        <v>1171.3433680555536</v>
      </c>
      <c r="J4817" s="3">
        <f t="shared" si="602"/>
        <v>2.6892199895484481</v>
      </c>
      <c r="K4817">
        <f t="shared" si="603"/>
        <v>2.5123459607189563E-2</v>
      </c>
      <c r="L4817" s="4">
        <f t="shared" si="604"/>
        <v>2.5123459607189563E-2</v>
      </c>
      <c r="M4817">
        <f t="shared" si="605"/>
        <v>0</v>
      </c>
      <c r="N4817">
        <f t="shared" si="606"/>
        <v>0</v>
      </c>
      <c r="O4817" s="4">
        <f t="shared" si="607"/>
        <v>0</v>
      </c>
      <c r="P4817">
        <f t="shared" si="608"/>
        <v>1.8842594705392172E-2</v>
      </c>
    </row>
    <row r="4818" spans="1:16" x14ac:dyDescent="0.15">
      <c r="A4818">
        <v>62791</v>
      </c>
      <c r="B4818" s="1">
        <v>42395.69085648148</v>
      </c>
      <c r="C4818">
        <v>2</v>
      </c>
      <c r="D4818" t="s">
        <v>16651</v>
      </c>
      <c r="E4818" t="s">
        <v>16651</v>
      </c>
      <c r="F4818" t="s">
        <v>16652</v>
      </c>
      <c r="G4818">
        <v>4816</v>
      </c>
      <c r="H4818" s="2">
        <v>43159</v>
      </c>
      <c r="I4818" s="3">
        <f t="shared" si="601"/>
        <v>764.3091435185197</v>
      </c>
      <c r="J4818" s="3">
        <f t="shared" si="602"/>
        <v>82.153930163571999</v>
      </c>
      <c r="K4818">
        <f t="shared" si="603"/>
        <v>0.76750543059251242</v>
      </c>
      <c r="L4818" s="4">
        <f t="shared" si="604"/>
        <v>0.76750543059251242</v>
      </c>
      <c r="M4818">
        <f t="shared" si="605"/>
        <v>2.6167422134883026E-3</v>
      </c>
      <c r="N4818">
        <f t="shared" si="606"/>
        <v>0.12243693255615622</v>
      </c>
      <c r="O4818" s="4">
        <f t="shared" si="607"/>
        <v>0.12243693255615622</v>
      </c>
      <c r="P4818">
        <f t="shared" si="608"/>
        <v>0.60623830608342333</v>
      </c>
    </row>
    <row r="4819" spans="1:16" x14ac:dyDescent="0.15">
      <c r="A4819">
        <v>8967</v>
      </c>
      <c r="B4819" s="1">
        <v>41871.585277777776</v>
      </c>
      <c r="C4819">
        <v>6</v>
      </c>
      <c r="D4819" t="s">
        <v>16653</v>
      </c>
      <c r="F4819" t="s">
        <v>16654</v>
      </c>
      <c r="G4819">
        <v>4817</v>
      </c>
      <c r="H4819" s="2">
        <v>43159</v>
      </c>
      <c r="I4819" s="3">
        <f t="shared" si="601"/>
        <v>1288.4147222222236</v>
      </c>
      <c r="J4819" s="3">
        <f t="shared" si="602"/>
        <v>6.9597155677746025</v>
      </c>
      <c r="K4819">
        <f t="shared" si="603"/>
        <v>6.501964644918222E-2</v>
      </c>
      <c r="L4819" s="4">
        <f t="shared" si="604"/>
        <v>6.501964644918222E-2</v>
      </c>
      <c r="M4819">
        <f t="shared" si="605"/>
        <v>4.6568856258110422E-3</v>
      </c>
      <c r="N4819">
        <f t="shared" si="606"/>
        <v>0.21789490319303428</v>
      </c>
      <c r="O4819" s="4">
        <f t="shared" si="607"/>
        <v>0.21789490319303428</v>
      </c>
      <c r="P4819">
        <f t="shared" si="608"/>
        <v>0.10323846063514523</v>
      </c>
    </row>
    <row r="4820" spans="1:16" x14ac:dyDescent="0.15">
      <c r="A4820">
        <v>6205</v>
      </c>
      <c r="B4820" s="1">
        <v>42826.862766203703</v>
      </c>
      <c r="C4820">
        <v>0</v>
      </c>
      <c r="D4820" t="s">
        <v>16655</v>
      </c>
      <c r="E4820" t="s">
        <v>16656</v>
      </c>
      <c r="F4820" t="s">
        <v>16657</v>
      </c>
      <c r="G4820">
        <v>4818</v>
      </c>
      <c r="H4820" s="2">
        <v>43159</v>
      </c>
      <c r="I4820" s="3">
        <f t="shared" si="601"/>
        <v>333.13723379629664</v>
      </c>
      <c r="J4820" s="3">
        <f t="shared" si="602"/>
        <v>18.625957625001384</v>
      </c>
      <c r="K4820">
        <f t="shared" si="603"/>
        <v>0.17400900478786074</v>
      </c>
      <c r="L4820" s="4">
        <f t="shared" si="604"/>
        <v>0.17400900478786074</v>
      </c>
      <c r="M4820">
        <f t="shared" si="605"/>
        <v>0</v>
      </c>
      <c r="N4820">
        <f t="shared" si="606"/>
        <v>0</v>
      </c>
      <c r="O4820" s="4">
        <f t="shared" si="607"/>
        <v>0</v>
      </c>
      <c r="P4820">
        <f t="shared" si="608"/>
        <v>0.13050675359089556</v>
      </c>
    </row>
    <row r="4821" spans="1:16" x14ac:dyDescent="0.15">
      <c r="A4821">
        <v>9209</v>
      </c>
      <c r="B4821" s="1">
        <v>42230.603229166663</v>
      </c>
      <c r="C4821">
        <v>2</v>
      </c>
      <c r="D4821" t="s">
        <v>16658</v>
      </c>
      <c r="F4821" t="s">
        <v>16659</v>
      </c>
      <c r="G4821">
        <v>4819</v>
      </c>
      <c r="H4821" s="2">
        <v>43159</v>
      </c>
      <c r="I4821" s="3">
        <f t="shared" si="601"/>
        <v>929.39677083333663</v>
      </c>
      <c r="J4821" s="3">
        <f t="shared" si="602"/>
        <v>9.9085775731099428</v>
      </c>
      <c r="K4821">
        <f t="shared" si="603"/>
        <v>9.2568755769412384E-2</v>
      </c>
      <c r="L4821" s="4">
        <f t="shared" si="604"/>
        <v>9.2568755769412384E-2</v>
      </c>
      <c r="M4821">
        <f t="shared" si="605"/>
        <v>2.151933450561395E-3</v>
      </c>
      <c r="N4821">
        <f t="shared" si="606"/>
        <v>0.10068860791621111</v>
      </c>
      <c r="O4821" s="4">
        <f t="shared" si="607"/>
        <v>0.10068860791621111</v>
      </c>
      <c r="P4821">
        <f t="shared" si="608"/>
        <v>9.4598718806112064E-2</v>
      </c>
    </row>
    <row r="4822" spans="1:16" x14ac:dyDescent="0.15">
      <c r="A4822">
        <v>7610</v>
      </c>
      <c r="B4822" s="1">
        <v>41653.768125000002</v>
      </c>
      <c r="C4822">
        <v>0</v>
      </c>
      <c r="D4822" t="s">
        <v>16660</v>
      </c>
      <c r="E4822" t="s">
        <v>16661</v>
      </c>
      <c r="F4822" t="s">
        <v>16662</v>
      </c>
      <c r="G4822">
        <v>4820</v>
      </c>
      <c r="H4822" s="2">
        <v>43159</v>
      </c>
      <c r="I4822" s="3">
        <f t="shared" si="601"/>
        <v>1506.2318749999977</v>
      </c>
      <c r="J4822" s="3">
        <f t="shared" si="602"/>
        <v>5.0523429535044277</v>
      </c>
      <c r="K4822">
        <f t="shared" si="603"/>
        <v>4.7200427859139464E-2</v>
      </c>
      <c r="L4822" s="4">
        <f t="shared" si="604"/>
        <v>4.7200427859139464E-2</v>
      </c>
      <c r="M4822">
        <f t="shared" si="605"/>
        <v>0</v>
      </c>
      <c r="N4822">
        <f t="shared" si="606"/>
        <v>0</v>
      </c>
      <c r="O4822" s="4">
        <f t="shared" si="607"/>
        <v>0</v>
      </c>
      <c r="P4822">
        <f t="shared" si="608"/>
        <v>3.5400320894354596E-2</v>
      </c>
    </row>
    <row r="4823" spans="1:16" x14ac:dyDescent="0.15">
      <c r="A4823">
        <v>6433051</v>
      </c>
      <c r="B4823" s="1">
        <v>42219.373171296298</v>
      </c>
      <c r="C4823">
        <v>129</v>
      </c>
      <c r="D4823" t="s">
        <v>16663</v>
      </c>
      <c r="F4823" t="s">
        <v>16664</v>
      </c>
      <c r="G4823">
        <v>4821</v>
      </c>
      <c r="H4823" s="2">
        <v>43159</v>
      </c>
      <c r="I4823" s="3">
        <f t="shared" si="601"/>
        <v>940.6268287037019</v>
      </c>
      <c r="J4823" s="3">
        <f t="shared" si="602"/>
        <v>6839.1106905440129</v>
      </c>
      <c r="K4823">
        <f t="shared" si="603"/>
        <v>63.892921312038808</v>
      </c>
      <c r="L4823" s="4">
        <f t="shared" si="604"/>
        <v>1</v>
      </c>
      <c r="M4823">
        <f t="shared" si="605"/>
        <v>0.13714259051889652</v>
      </c>
      <c r="N4823">
        <f t="shared" si="606"/>
        <v>6.4168789800485033</v>
      </c>
      <c r="O4823" s="4">
        <f t="shared" si="607"/>
        <v>1</v>
      </c>
      <c r="P4823">
        <f t="shared" si="608"/>
        <v>1</v>
      </c>
    </row>
    <row r="4824" spans="1:16" x14ac:dyDescent="0.15">
      <c r="A4824">
        <v>504</v>
      </c>
      <c r="B4824" s="1">
        <v>43040.495127314818</v>
      </c>
      <c r="C4824">
        <v>0</v>
      </c>
      <c r="D4824" t="s">
        <v>16665</v>
      </c>
      <c r="E4824" t="s">
        <v>16666</v>
      </c>
      <c r="F4824" t="s">
        <v>16667</v>
      </c>
      <c r="G4824">
        <v>4822</v>
      </c>
      <c r="H4824" s="2">
        <v>43159</v>
      </c>
      <c r="I4824" s="3">
        <f t="shared" si="601"/>
        <v>119.50487268518191</v>
      </c>
      <c r="J4824" s="3">
        <f t="shared" si="602"/>
        <v>4.2174012546560693</v>
      </c>
      <c r="K4824">
        <f t="shared" si="603"/>
        <v>3.9400164538585615E-2</v>
      </c>
      <c r="L4824" s="4">
        <f t="shared" si="604"/>
        <v>3.9400164538585615E-2</v>
      </c>
      <c r="M4824">
        <f t="shared" si="605"/>
        <v>0</v>
      </c>
      <c r="N4824">
        <f t="shared" si="606"/>
        <v>0</v>
      </c>
      <c r="O4824" s="4">
        <f t="shared" si="607"/>
        <v>0</v>
      </c>
      <c r="P4824">
        <f t="shared" si="608"/>
        <v>2.9550123403939213E-2</v>
      </c>
    </row>
    <row r="4825" spans="1:16" x14ac:dyDescent="0.15">
      <c r="A4825">
        <v>19733</v>
      </c>
      <c r="B4825" s="1">
        <v>41795.482523148145</v>
      </c>
      <c r="C4825">
        <v>7</v>
      </c>
      <c r="D4825" t="s">
        <v>16668</v>
      </c>
      <c r="F4825" t="s">
        <v>16669</v>
      </c>
      <c r="G4825">
        <v>4823</v>
      </c>
      <c r="H4825" s="2">
        <v>43159</v>
      </c>
      <c r="I4825" s="3">
        <f t="shared" si="601"/>
        <v>1364.5174768518555</v>
      </c>
      <c r="J4825" s="3">
        <f t="shared" si="602"/>
        <v>14.461522358458144</v>
      </c>
      <c r="K4825">
        <f t="shared" si="603"/>
        <v>0.13510366360626311</v>
      </c>
      <c r="L4825" s="4">
        <f t="shared" si="604"/>
        <v>0.13510366360626311</v>
      </c>
      <c r="M4825">
        <f t="shared" si="605"/>
        <v>5.1300185734154463E-3</v>
      </c>
      <c r="N4825">
        <f t="shared" si="606"/>
        <v>0.24003271504830009</v>
      </c>
      <c r="O4825" s="4">
        <f t="shared" si="607"/>
        <v>0.24003271504830009</v>
      </c>
      <c r="P4825">
        <f t="shared" si="608"/>
        <v>0.16133592646677236</v>
      </c>
    </row>
    <row r="4826" spans="1:16" x14ac:dyDescent="0.15">
      <c r="A4826">
        <v>39811</v>
      </c>
      <c r="B4826" s="1">
        <v>41556.470509259256</v>
      </c>
      <c r="C4826">
        <v>1</v>
      </c>
      <c r="D4826" t="s">
        <v>16670</v>
      </c>
      <c r="F4826" t="s">
        <v>16671</v>
      </c>
      <c r="G4826">
        <v>4824</v>
      </c>
      <c r="H4826" s="2">
        <v>43159</v>
      </c>
      <c r="I4826" s="3">
        <f t="shared" si="601"/>
        <v>1603.5294907407442</v>
      </c>
      <c r="J4826" s="3">
        <f t="shared" si="602"/>
        <v>24.827108094912219</v>
      </c>
      <c r="K4826">
        <f t="shared" si="603"/>
        <v>0.231941919891273</v>
      </c>
      <c r="L4826" s="4">
        <f t="shared" si="604"/>
        <v>0.231941919891273</v>
      </c>
      <c r="M4826">
        <f t="shared" si="605"/>
        <v>6.2362432731938961E-4</v>
      </c>
      <c r="N4826">
        <f t="shared" si="606"/>
        <v>2.9179278459606554E-2</v>
      </c>
      <c r="O4826" s="4">
        <f t="shared" si="607"/>
        <v>2.9179278459606554E-2</v>
      </c>
      <c r="P4826">
        <f t="shared" si="608"/>
        <v>0.18125125953335638</v>
      </c>
    </row>
    <row r="4827" spans="1:16" x14ac:dyDescent="0.15">
      <c r="A4827">
        <v>16278</v>
      </c>
      <c r="B4827" s="1">
        <v>41562.614236111112</v>
      </c>
      <c r="C4827">
        <v>4</v>
      </c>
      <c r="D4827" t="s">
        <v>16672</v>
      </c>
      <c r="E4827" t="s">
        <v>16672</v>
      </c>
      <c r="F4827" t="s">
        <v>16673</v>
      </c>
      <c r="G4827">
        <v>4825</v>
      </c>
      <c r="H4827" s="2">
        <v>43159</v>
      </c>
      <c r="I4827" s="3">
        <f t="shared" si="601"/>
        <v>1597.3857638888876</v>
      </c>
      <c r="J4827" s="3">
        <f t="shared" si="602"/>
        <v>10.190400069905895</v>
      </c>
      <c r="K4827">
        <f t="shared" si="603"/>
        <v>9.520162185778297E-2</v>
      </c>
      <c r="L4827" s="4">
        <f t="shared" si="604"/>
        <v>9.520162185778297E-2</v>
      </c>
      <c r="M4827">
        <f t="shared" si="605"/>
        <v>2.5040914288993474E-3</v>
      </c>
      <c r="N4827">
        <f t="shared" si="606"/>
        <v>0.11716602109838238</v>
      </c>
      <c r="O4827" s="4">
        <f t="shared" si="607"/>
        <v>0.11716602109838238</v>
      </c>
      <c r="P4827">
        <f t="shared" si="608"/>
        <v>0.10069272166793282</v>
      </c>
    </row>
    <row r="4828" spans="1:16" x14ac:dyDescent="0.15">
      <c r="A4828">
        <v>2855</v>
      </c>
      <c r="B4828" s="1">
        <v>41850.541365740741</v>
      </c>
      <c r="C4828">
        <v>3</v>
      </c>
      <c r="D4828" t="s">
        <v>16674</v>
      </c>
      <c r="F4828" t="s">
        <v>16675</v>
      </c>
      <c r="G4828">
        <v>4826</v>
      </c>
      <c r="H4828" s="2">
        <v>43159</v>
      </c>
      <c r="I4828" s="3">
        <f t="shared" si="601"/>
        <v>1309.4586342592593</v>
      </c>
      <c r="J4828" s="3">
        <f t="shared" si="602"/>
        <v>2.1802903316720883</v>
      </c>
      <c r="K4828">
        <f t="shared" si="603"/>
        <v>2.0368893691329156E-2</v>
      </c>
      <c r="L4828" s="4">
        <f t="shared" si="604"/>
        <v>2.0368893691329156E-2</v>
      </c>
      <c r="M4828">
        <f t="shared" si="605"/>
        <v>2.2910231155923869E-3</v>
      </c>
      <c r="N4828">
        <f t="shared" si="606"/>
        <v>0.10719659018854816</v>
      </c>
      <c r="O4828" s="4">
        <f t="shared" si="607"/>
        <v>0.10719659018854816</v>
      </c>
      <c r="P4828">
        <f t="shared" si="608"/>
        <v>4.2075817815633909E-2</v>
      </c>
    </row>
    <row r="4829" spans="1:16" x14ac:dyDescent="0.15">
      <c r="A4829">
        <v>3143</v>
      </c>
      <c r="B4829" s="1">
        <v>41625.606273148151</v>
      </c>
      <c r="C4829">
        <v>0</v>
      </c>
      <c r="D4829" t="s">
        <v>16676</v>
      </c>
      <c r="E4829" t="s">
        <v>16676</v>
      </c>
      <c r="F4829" t="s">
        <v>16677</v>
      </c>
      <c r="G4829">
        <v>4827</v>
      </c>
      <c r="H4829" s="2">
        <v>43159</v>
      </c>
      <c r="I4829" s="3">
        <f t="shared" si="601"/>
        <v>1534.3937268518494</v>
      </c>
      <c r="J4829" s="3">
        <f t="shared" si="602"/>
        <v>2.0483660386493923</v>
      </c>
      <c r="K4829">
        <f t="shared" si="603"/>
        <v>1.9136419345666095E-2</v>
      </c>
      <c r="L4829" s="4">
        <f t="shared" si="604"/>
        <v>1.9136419345666095E-2</v>
      </c>
      <c r="M4829">
        <f t="shared" si="605"/>
        <v>0</v>
      </c>
      <c r="N4829">
        <f t="shared" si="606"/>
        <v>0</v>
      </c>
      <c r="O4829" s="4">
        <f t="shared" si="607"/>
        <v>0</v>
      </c>
      <c r="P4829">
        <f t="shared" si="608"/>
        <v>1.4352314509249571E-2</v>
      </c>
    </row>
    <row r="4830" spans="1:16" x14ac:dyDescent="0.15">
      <c r="A4830">
        <v>1909</v>
      </c>
      <c r="B4830" s="1">
        <v>41793.39539351852</v>
      </c>
      <c r="C4830">
        <v>1</v>
      </c>
      <c r="D4830" t="s">
        <v>16678</v>
      </c>
      <c r="F4830" t="s">
        <v>16679</v>
      </c>
      <c r="G4830">
        <v>4828</v>
      </c>
      <c r="H4830" s="2">
        <v>43159</v>
      </c>
      <c r="I4830" s="3">
        <f t="shared" si="601"/>
        <v>1366.60460648148</v>
      </c>
      <c r="J4830" s="3">
        <f t="shared" si="602"/>
        <v>1.3968927010388139</v>
      </c>
      <c r="K4830">
        <f t="shared" si="603"/>
        <v>1.305016974681175E-2</v>
      </c>
      <c r="L4830" s="4">
        <f t="shared" si="604"/>
        <v>1.305016974681175E-2</v>
      </c>
      <c r="M4830">
        <f t="shared" si="605"/>
        <v>7.3174054533201363E-4</v>
      </c>
      <c r="N4830">
        <f t="shared" si="606"/>
        <v>3.423801830214989E-2</v>
      </c>
      <c r="O4830" s="4">
        <f t="shared" si="607"/>
        <v>3.423801830214989E-2</v>
      </c>
      <c r="P4830">
        <f t="shared" si="608"/>
        <v>1.8347131885646285E-2</v>
      </c>
    </row>
    <row r="4831" spans="1:16" x14ac:dyDescent="0.15">
      <c r="A4831">
        <v>592853</v>
      </c>
      <c r="B4831" s="1">
        <v>41480.657708333332</v>
      </c>
      <c r="C4831">
        <v>17</v>
      </c>
      <c r="D4831" t="s">
        <v>16680</v>
      </c>
      <c r="E4831" t="s">
        <v>16681</v>
      </c>
      <c r="F4831" t="s">
        <v>16682</v>
      </c>
      <c r="G4831">
        <v>4829</v>
      </c>
      <c r="H4831" s="2">
        <v>43159</v>
      </c>
      <c r="I4831" s="3">
        <f t="shared" si="601"/>
        <v>1679.3422916666677</v>
      </c>
      <c r="J4831" s="3">
        <f t="shared" si="602"/>
        <v>353.02689805520316</v>
      </c>
      <c r="K4831">
        <f t="shared" si="603"/>
        <v>3.2980778991720112</v>
      </c>
      <c r="L4831" s="4">
        <f t="shared" si="604"/>
        <v>1</v>
      </c>
      <c r="M4831">
        <f t="shared" si="605"/>
        <v>1.0123010707440891E-2</v>
      </c>
      <c r="N4831">
        <f t="shared" si="606"/>
        <v>0.47365398580853679</v>
      </c>
      <c r="O4831" s="4">
        <f t="shared" si="607"/>
        <v>0.47365398580853679</v>
      </c>
      <c r="P4831">
        <f t="shared" si="608"/>
        <v>0.86841349645213417</v>
      </c>
    </row>
    <row r="4832" spans="1:16" x14ac:dyDescent="0.15">
      <c r="A4832">
        <v>98994</v>
      </c>
      <c r="B4832" s="1">
        <v>41526.660277777781</v>
      </c>
      <c r="C4832">
        <v>7</v>
      </c>
      <c r="D4832" t="s">
        <v>16683</v>
      </c>
      <c r="E4832" t="s">
        <v>16683</v>
      </c>
      <c r="F4832" t="s">
        <v>16684</v>
      </c>
      <c r="G4832">
        <v>4830</v>
      </c>
      <c r="H4832" s="2">
        <v>43159</v>
      </c>
      <c r="I4832" s="3">
        <f t="shared" si="601"/>
        <v>1633.3397222222193</v>
      </c>
      <c r="J4832" s="3">
        <f t="shared" si="602"/>
        <v>60.608334355154845</v>
      </c>
      <c r="K4832">
        <f t="shared" si="603"/>
        <v>0.56622033375798686</v>
      </c>
      <c r="L4832" s="4">
        <f t="shared" si="604"/>
        <v>0.56622033375798686</v>
      </c>
      <c r="M4832">
        <f t="shared" si="605"/>
        <v>4.2856975219314692E-3</v>
      </c>
      <c r="N4832">
        <f t="shared" si="606"/>
        <v>0.20052707360474384</v>
      </c>
      <c r="O4832" s="4">
        <f t="shared" si="607"/>
        <v>0.20052707360474384</v>
      </c>
      <c r="P4832">
        <f t="shared" si="608"/>
        <v>0.47479701871967606</v>
      </c>
    </row>
    <row r="4833" spans="1:16" x14ac:dyDescent="0.15">
      <c r="A4833">
        <v>3614</v>
      </c>
      <c r="B4833" s="1">
        <v>41841.426481481481</v>
      </c>
      <c r="C4833">
        <v>5</v>
      </c>
      <c r="D4833" t="s">
        <v>16685</v>
      </c>
      <c r="F4833" t="s">
        <v>16686</v>
      </c>
      <c r="G4833">
        <v>4831</v>
      </c>
      <c r="H4833" s="2">
        <v>43159</v>
      </c>
      <c r="I4833" s="3">
        <f t="shared" si="601"/>
        <v>1318.5735185185185</v>
      </c>
      <c r="J4833" s="3">
        <f t="shared" si="602"/>
        <v>2.7408407261663381</v>
      </c>
      <c r="K4833">
        <f t="shared" si="603"/>
        <v>2.5605715241296571E-2</v>
      </c>
      <c r="L4833" s="4">
        <f t="shared" si="604"/>
        <v>2.5605715241296571E-2</v>
      </c>
      <c r="M4833">
        <f t="shared" si="605"/>
        <v>3.7919766549063894E-3</v>
      </c>
      <c r="N4833">
        <f t="shared" si="606"/>
        <v>0.17742595642708614</v>
      </c>
      <c r="O4833" s="4">
        <f t="shared" si="607"/>
        <v>0.17742595642708614</v>
      </c>
      <c r="P4833">
        <f t="shared" si="608"/>
        <v>6.356077553774396E-2</v>
      </c>
    </row>
    <row r="4834" spans="1:16" x14ac:dyDescent="0.15">
      <c r="A4834">
        <v>978</v>
      </c>
      <c r="B4834" s="1">
        <v>42016.559293981481</v>
      </c>
      <c r="C4834">
        <v>0</v>
      </c>
      <c r="D4834" t="s">
        <v>16687</v>
      </c>
      <c r="F4834" t="s">
        <v>16688</v>
      </c>
      <c r="G4834">
        <v>4832</v>
      </c>
      <c r="H4834" s="2">
        <v>43159</v>
      </c>
      <c r="I4834" s="3">
        <f t="shared" si="601"/>
        <v>1143.4407060185185</v>
      </c>
      <c r="J4834" s="3">
        <f t="shared" si="602"/>
        <v>0.8553132618528283</v>
      </c>
      <c r="K4834">
        <f t="shared" si="603"/>
        <v>7.9905802683183404E-3</v>
      </c>
      <c r="L4834" s="4">
        <f t="shared" si="604"/>
        <v>7.9905802683183404E-3</v>
      </c>
      <c r="M4834">
        <f t="shared" si="605"/>
        <v>0</v>
      </c>
      <c r="N4834">
        <f t="shared" si="606"/>
        <v>0</v>
      </c>
      <c r="O4834" s="4">
        <f t="shared" si="607"/>
        <v>0</v>
      </c>
      <c r="P4834">
        <f t="shared" si="608"/>
        <v>5.9929352012387553E-3</v>
      </c>
    </row>
    <row r="4835" spans="1:16" x14ac:dyDescent="0.15">
      <c r="A4835">
        <v>12498</v>
      </c>
      <c r="B4835" s="1">
        <v>41562.614178240743</v>
      </c>
      <c r="C4835">
        <v>3</v>
      </c>
      <c r="D4835" t="s">
        <v>16689</v>
      </c>
      <c r="E4835" t="s">
        <v>16689</v>
      </c>
      <c r="F4835" t="s">
        <v>16690</v>
      </c>
      <c r="G4835">
        <v>4833</v>
      </c>
      <c r="H4835" s="2">
        <v>43159</v>
      </c>
      <c r="I4835" s="3">
        <f t="shared" si="601"/>
        <v>1597.3858217592569</v>
      </c>
      <c r="J4835" s="3">
        <f t="shared" si="602"/>
        <v>7.824033386145568</v>
      </c>
      <c r="K4835">
        <f t="shared" si="603"/>
        <v>7.3094349850915938E-2</v>
      </c>
      <c r="L4835" s="4">
        <f t="shared" si="604"/>
        <v>7.3094349850915938E-2</v>
      </c>
      <c r="M4835">
        <f t="shared" si="605"/>
        <v>1.8780685036355179E-3</v>
      </c>
      <c r="N4835">
        <f t="shared" si="606"/>
        <v>8.7874512640253644E-2</v>
      </c>
      <c r="O4835" s="4">
        <f t="shared" si="607"/>
        <v>8.7874512640253644E-2</v>
      </c>
      <c r="P4835">
        <f t="shared" si="608"/>
        <v>7.6789390548250361E-2</v>
      </c>
    </row>
    <row r="4836" spans="1:16" x14ac:dyDescent="0.15">
      <c r="A4836">
        <v>3818</v>
      </c>
      <c r="B4836" s="1">
        <v>42769.760243055556</v>
      </c>
      <c r="C4836">
        <v>1</v>
      </c>
      <c r="D4836" t="s">
        <v>16691</v>
      </c>
      <c r="E4836" t="s">
        <v>16692</v>
      </c>
      <c r="F4836" t="s">
        <v>16693</v>
      </c>
      <c r="G4836">
        <v>4834</v>
      </c>
      <c r="H4836" s="2">
        <v>43159</v>
      </c>
      <c r="I4836" s="3">
        <f t="shared" si="601"/>
        <v>390.2397569444438</v>
      </c>
      <c r="J4836" s="3">
        <f t="shared" si="602"/>
        <v>9.7837289308878557</v>
      </c>
      <c r="K4836">
        <f t="shared" si="603"/>
        <v>9.1402384170186785E-2</v>
      </c>
      <c r="L4836" s="4">
        <f t="shared" si="604"/>
        <v>9.1402384170186785E-2</v>
      </c>
      <c r="M4836">
        <f t="shared" si="605"/>
        <v>2.5625272212906904E-3</v>
      </c>
      <c r="N4836">
        <f t="shared" si="606"/>
        <v>0.1199002220964802</v>
      </c>
      <c r="O4836" s="4">
        <f t="shared" si="607"/>
        <v>0.1199002220964802</v>
      </c>
      <c r="P4836">
        <f t="shared" si="608"/>
        <v>9.8526843651760149E-2</v>
      </c>
    </row>
    <row r="4837" spans="1:16" x14ac:dyDescent="0.15">
      <c r="A4837">
        <v>7498</v>
      </c>
      <c r="B4837" s="1">
        <v>41883.452881944446</v>
      </c>
      <c r="C4837">
        <v>6</v>
      </c>
      <c r="D4837" t="s">
        <v>16694</v>
      </c>
      <c r="F4837" t="s">
        <v>16695</v>
      </c>
      <c r="G4837">
        <v>4835</v>
      </c>
      <c r="H4837" s="2">
        <v>43159</v>
      </c>
      <c r="I4837" s="3">
        <f t="shared" si="601"/>
        <v>1276.5471180555542</v>
      </c>
      <c r="J4837" s="3">
        <f t="shared" si="602"/>
        <v>5.8736570659616607</v>
      </c>
      <c r="K4837">
        <f t="shared" si="603"/>
        <v>5.4873378383577136E-2</v>
      </c>
      <c r="L4837" s="4">
        <f t="shared" si="604"/>
        <v>5.4873378383577136E-2</v>
      </c>
      <c r="M4837">
        <f t="shared" si="605"/>
        <v>4.7001790338450202E-3</v>
      </c>
      <c r="N4837">
        <f t="shared" si="606"/>
        <v>0.2199205945478262</v>
      </c>
      <c r="O4837" s="4">
        <f t="shared" si="607"/>
        <v>0.2199205945478262</v>
      </c>
      <c r="P4837">
        <f t="shared" si="608"/>
        <v>9.6135182424639393E-2</v>
      </c>
    </row>
    <row r="4838" spans="1:16" x14ac:dyDescent="0.15">
      <c r="A4838">
        <v>774448</v>
      </c>
      <c r="B4838" s="1">
        <v>41529.451874999999</v>
      </c>
      <c r="C4838">
        <v>18</v>
      </c>
      <c r="D4838" t="s">
        <v>16696</v>
      </c>
      <c r="E4838" t="s">
        <v>16697</v>
      </c>
      <c r="F4838" t="s">
        <v>16698</v>
      </c>
      <c r="G4838">
        <v>4836</v>
      </c>
      <c r="H4838" s="2">
        <v>43159</v>
      </c>
      <c r="I4838" s="3">
        <f t="shared" si="601"/>
        <v>1630.5481250000012</v>
      </c>
      <c r="J4838" s="3">
        <f t="shared" si="602"/>
        <v>474.96175557529125</v>
      </c>
      <c r="K4838">
        <f t="shared" si="603"/>
        <v>4.4372280912426616</v>
      </c>
      <c r="L4838" s="4">
        <f t="shared" si="604"/>
        <v>1</v>
      </c>
      <c r="M4838">
        <f t="shared" si="605"/>
        <v>1.1039232589347822E-2</v>
      </c>
      <c r="N4838">
        <f t="shared" si="606"/>
        <v>0.51652385513814503</v>
      </c>
      <c r="O4838" s="4">
        <f t="shared" si="607"/>
        <v>0.51652385513814503</v>
      </c>
      <c r="P4838">
        <f t="shared" si="608"/>
        <v>0.87913096378453626</v>
      </c>
    </row>
    <row r="4839" spans="1:16" x14ac:dyDescent="0.15">
      <c r="A4839">
        <v>2767</v>
      </c>
      <c r="B4839" s="1">
        <v>41625.502106481479</v>
      </c>
      <c r="C4839">
        <v>1</v>
      </c>
      <c r="D4839" t="s">
        <v>16699</v>
      </c>
      <c r="E4839" t="s">
        <v>16699</v>
      </c>
      <c r="F4839" t="s">
        <v>16700</v>
      </c>
      <c r="G4839">
        <v>4837</v>
      </c>
      <c r="H4839" s="2">
        <v>43159</v>
      </c>
      <c r="I4839" s="3">
        <f t="shared" si="601"/>
        <v>1534.4978935185209</v>
      </c>
      <c r="J4839" s="3">
        <f t="shared" si="602"/>
        <v>1.8031956978809651</v>
      </c>
      <c r="K4839">
        <f t="shared" si="603"/>
        <v>1.6845968145275184E-2</v>
      </c>
      <c r="L4839" s="4">
        <f t="shared" si="604"/>
        <v>1.6845968145275184E-2</v>
      </c>
      <c r="M4839">
        <f t="shared" si="605"/>
        <v>6.5167896562376762E-4</v>
      </c>
      <c r="N4839">
        <f t="shared" si="606"/>
        <v>3.0491950315571108E-2</v>
      </c>
      <c r="O4839" s="4">
        <f t="shared" si="607"/>
        <v>3.0491950315571108E-2</v>
      </c>
      <c r="P4839">
        <f t="shared" si="608"/>
        <v>2.0257463687849163E-2</v>
      </c>
    </row>
    <row r="4840" spans="1:16" x14ac:dyDescent="0.15">
      <c r="A4840">
        <v>1061</v>
      </c>
      <c r="B4840" s="1">
        <v>42951.4062037037</v>
      </c>
      <c r="C4840">
        <v>1</v>
      </c>
      <c r="D4840" t="s">
        <v>16701</v>
      </c>
      <c r="E4840" t="s">
        <v>16702</v>
      </c>
      <c r="F4840" t="s">
        <v>16703</v>
      </c>
      <c r="G4840">
        <v>4838</v>
      </c>
      <c r="H4840" s="2">
        <v>43159</v>
      </c>
      <c r="I4840" s="3">
        <f t="shared" si="601"/>
        <v>208.59379629629984</v>
      </c>
      <c r="J4840" s="3">
        <f t="shared" si="602"/>
        <v>5.0864408186564107</v>
      </c>
      <c r="K4840">
        <f t="shared" si="603"/>
        <v>4.7518979833751654E-2</v>
      </c>
      <c r="L4840" s="4">
        <f t="shared" si="604"/>
        <v>4.7518979833751654E-2</v>
      </c>
      <c r="M4840">
        <f t="shared" si="605"/>
        <v>4.7940064266318669E-3</v>
      </c>
      <c r="N4840">
        <f t="shared" si="606"/>
        <v>0.22431076263673738</v>
      </c>
      <c r="O4840" s="4">
        <f t="shared" si="607"/>
        <v>0.22431076263673738</v>
      </c>
      <c r="P4840">
        <f t="shared" si="608"/>
        <v>9.1716925534498089E-2</v>
      </c>
    </row>
    <row r="4841" spans="1:16" x14ac:dyDescent="0.15">
      <c r="A4841">
        <v>1040</v>
      </c>
      <c r="B4841" s="1">
        <v>42493.460486111115</v>
      </c>
      <c r="C4841">
        <v>0</v>
      </c>
      <c r="D4841" t="s">
        <v>16704</v>
      </c>
      <c r="F4841" t="s">
        <v>16705</v>
      </c>
      <c r="G4841">
        <v>4839</v>
      </c>
      <c r="H4841" s="2">
        <v>43159</v>
      </c>
      <c r="I4841" s="3">
        <f t="shared" si="601"/>
        <v>666.53951388888527</v>
      </c>
      <c r="J4841" s="3">
        <f t="shared" si="602"/>
        <v>1.5602975942599138</v>
      </c>
      <c r="K4841">
        <f t="shared" si="603"/>
        <v>1.4576744831934017E-2</v>
      </c>
      <c r="L4841" s="4">
        <f t="shared" si="604"/>
        <v>1.4576744831934017E-2</v>
      </c>
      <c r="M4841">
        <f t="shared" si="605"/>
        <v>0</v>
      </c>
      <c r="N4841">
        <f t="shared" si="606"/>
        <v>0</v>
      </c>
      <c r="O4841" s="4">
        <f t="shared" si="607"/>
        <v>0</v>
      </c>
      <c r="P4841">
        <f t="shared" si="608"/>
        <v>1.0932558623950513E-2</v>
      </c>
    </row>
    <row r="4842" spans="1:16" x14ac:dyDescent="0.15">
      <c r="A4842">
        <v>1504</v>
      </c>
      <c r="B4842" s="1">
        <v>42969.502025462964</v>
      </c>
      <c r="C4842">
        <v>0</v>
      </c>
      <c r="D4842" t="s">
        <v>16706</v>
      </c>
      <c r="E4842" t="s">
        <v>16707</v>
      </c>
      <c r="F4842" t="s">
        <v>16708</v>
      </c>
      <c r="G4842">
        <v>4840</v>
      </c>
      <c r="H4842" s="2">
        <v>43159</v>
      </c>
      <c r="I4842" s="3">
        <f t="shared" si="601"/>
        <v>190.4979745370365</v>
      </c>
      <c r="J4842" s="3">
        <f t="shared" si="602"/>
        <v>7.8950970668068354</v>
      </c>
      <c r="K4842">
        <f t="shared" si="603"/>
        <v>7.3758247009783673E-2</v>
      </c>
      <c r="L4842" s="4">
        <f t="shared" si="604"/>
        <v>7.3758247009783673E-2</v>
      </c>
      <c r="M4842">
        <f t="shared" si="605"/>
        <v>0</v>
      </c>
      <c r="N4842">
        <f t="shared" si="606"/>
        <v>0</v>
      </c>
      <c r="O4842" s="4">
        <f t="shared" si="607"/>
        <v>0</v>
      </c>
      <c r="P4842">
        <f t="shared" si="608"/>
        <v>5.5318685257337755E-2</v>
      </c>
    </row>
    <row r="4843" spans="1:16" x14ac:dyDescent="0.15">
      <c r="A4843">
        <v>72346</v>
      </c>
      <c r="B4843" s="1">
        <v>41681.590567129628</v>
      </c>
      <c r="C4843">
        <v>13</v>
      </c>
      <c r="D4843" t="s">
        <v>16709</v>
      </c>
      <c r="E4843" t="s">
        <v>16710</v>
      </c>
      <c r="F4843" t="s">
        <v>16711</v>
      </c>
      <c r="G4843">
        <v>4841</v>
      </c>
      <c r="H4843" s="2">
        <v>43159</v>
      </c>
      <c r="I4843" s="3">
        <f t="shared" si="601"/>
        <v>1478.4094328703723</v>
      </c>
      <c r="J4843" s="3">
        <f t="shared" si="602"/>
        <v>48.93502326993292</v>
      </c>
      <c r="K4843">
        <f t="shared" si="603"/>
        <v>0.45716493454500712</v>
      </c>
      <c r="L4843" s="4">
        <f t="shared" si="604"/>
        <v>0.45716493454500712</v>
      </c>
      <c r="M4843">
        <f t="shared" si="605"/>
        <v>8.7932339384226912E-3</v>
      </c>
      <c r="N4843">
        <f t="shared" si="606"/>
        <v>0.41143395215608836</v>
      </c>
      <c r="O4843" s="4">
        <f t="shared" si="607"/>
        <v>0.41143395215608836</v>
      </c>
      <c r="P4843">
        <f t="shared" si="608"/>
        <v>0.44573218894777744</v>
      </c>
    </row>
    <row r="4844" spans="1:16" x14ac:dyDescent="0.15">
      <c r="A4844">
        <v>87508</v>
      </c>
      <c r="B4844" s="1">
        <v>41648.468275462961</v>
      </c>
      <c r="C4844">
        <v>18</v>
      </c>
      <c r="D4844" t="s">
        <v>16712</v>
      </c>
      <c r="E4844" t="s">
        <v>16712</v>
      </c>
      <c r="F4844" t="s">
        <v>16713</v>
      </c>
      <c r="G4844">
        <v>4842</v>
      </c>
      <c r="H4844" s="2">
        <v>43159</v>
      </c>
      <c r="I4844" s="3">
        <f t="shared" si="601"/>
        <v>1511.5317245370388</v>
      </c>
      <c r="J4844" s="3">
        <f t="shared" si="602"/>
        <v>57.893591367923477</v>
      </c>
      <c r="K4844">
        <f t="shared" si="603"/>
        <v>0.54085843103203668</v>
      </c>
      <c r="L4844" s="4">
        <f t="shared" si="604"/>
        <v>0.54085843103203668</v>
      </c>
      <c r="M4844">
        <f t="shared" si="605"/>
        <v>1.1908450023113575E-2</v>
      </c>
      <c r="N4844">
        <f t="shared" si="606"/>
        <v>0.55719439416412786</v>
      </c>
      <c r="O4844" s="4">
        <f t="shared" si="607"/>
        <v>0.55719439416412786</v>
      </c>
      <c r="P4844">
        <f t="shared" si="608"/>
        <v>0.54494242181505947</v>
      </c>
    </row>
    <row r="4845" spans="1:16" x14ac:dyDescent="0.15">
      <c r="A4845">
        <v>8013</v>
      </c>
      <c r="B4845" s="1">
        <v>42724.510254629633</v>
      </c>
      <c r="C4845">
        <v>0</v>
      </c>
      <c r="D4845" t="s">
        <v>16714</v>
      </c>
      <c r="E4845" t="s">
        <v>16715</v>
      </c>
      <c r="F4845" t="s">
        <v>16716</v>
      </c>
      <c r="G4845">
        <v>4843</v>
      </c>
      <c r="H4845" s="2">
        <v>43159</v>
      </c>
      <c r="I4845" s="3">
        <f t="shared" si="601"/>
        <v>435.48974537036702</v>
      </c>
      <c r="J4845" s="3">
        <f t="shared" si="602"/>
        <v>18.399974018183268</v>
      </c>
      <c r="K4845">
        <f t="shared" si="603"/>
        <v>0.17189780152451772</v>
      </c>
      <c r="L4845" s="4">
        <f t="shared" si="604"/>
        <v>0.17189780152451772</v>
      </c>
      <c r="M4845">
        <f t="shared" si="605"/>
        <v>0</v>
      </c>
      <c r="N4845">
        <f t="shared" si="606"/>
        <v>0</v>
      </c>
      <c r="O4845" s="4">
        <f t="shared" si="607"/>
        <v>0</v>
      </c>
      <c r="P4845">
        <f t="shared" si="608"/>
        <v>0.12892335114338829</v>
      </c>
    </row>
    <row r="4846" spans="1:16" x14ac:dyDescent="0.15">
      <c r="A4846">
        <v>513868</v>
      </c>
      <c r="B4846" s="1">
        <v>41593.649884259263</v>
      </c>
      <c r="C4846">
        <v>11</v>
      </c>
      <c r="D4846" t="s">
        <v>16717</v>
      </c>
      <c r="E4846" t="s">
        <v>16717</v>
      </c>
      <c r="F4846" t="s">
        <v>16718</v>
      </c>
      <c r="G4846">
        <v>4844</v>
      </c>
      <c r="H4846" s="2">
        <v>43159</v>
      </c>
      <c r="I4846" s="3">
        <f t="shared" si="601"/>
        <v>1566.3501157407372</v>
      </c>
      <c r="J4846" s="3">
        <f t="shared" si="602"/>
        <v>328.06713827003387</v>
      </c>
      <c r="K4846">
        <f t="shared" si="603"/>
        <v>3.0648967093827935</v>
      </c>
      <c r="L4846" s="4">
        <f t="shared" si="604"/>
        <v>1</v>
      </c>
      <c r="M4846">
        <f t="shared" si="605"/>
        <v>7.0226955579455672E-3</v>
      </c>
      <c r="N4846">
        <f t="shared" si="606"/>
        <v>0.32859075607771671</v>
      </c>
      <c r="O4846" s="4">
        <f t="shared" si="607"/>
        <v>0.32859075607771671</v>
      </c>
      <c r="P4846">
        <f t="shared" si="608"/>
        <v>0.83214768901942915</v>
      </c>
    </row>
    <row r="4847" spans="1:16" x14ac:dyDescent="0.15">
      <c r="A4847">
        <v>14974</v>
      </c>
      <c r="B4847" s="1">
        <v>41646.696550925924</v>
      </c>
      <c r="C4847">
        <v>7</v>
      </c>
      <c r="D4847" t="s">
        <v>16719</v>
      </c>
      <c r="E4847" t="s">
        <v>16719</v>
      </c>
      <c r="F4847" t="s">
        <v>16720</v>
      </c>
      <c r="G4847">
        <v>4845</v>
      </c>
      <c r="H4847" s="2">
        <v>43159</v>
      </c>
      <c r="I4847" s="3">
        <f t="shared" si="601"/>
        <v>1513.3034490740756</v>
      </c>
      <c r="J4847" s="3">
        <f t="shared" si="602"/>
        <v>9.8949090542031986</v>
      </c>
      <c r="K4847">
        <f t="shared" si="603"/>
        <v>9.244106057006897E-2</v>
      </c>
      <c r="L4847" s="4">
        <f t="shared" si="604"/>
        <v>9.244106057006897E-2</v>
      </c>
      <c r="M4847">
        <f t="shared" si="605"/>
        <v>4.6256420047697602E-3</v>
      </c>
      <c r="N4847">
        <f t="shared" si="606"/>
        <v>0.21643301936568468</v>
      </c>
      <c r="O4847" s="4">
        <f t="shared" si="607"/>
        <v>0.21643301936568468</v>
      </c>
      <c r="P4847">
        <f t="shared" si="608"/>
        <v>0.12343905026897289</v>
      </c>
    </row>
    <row r="4848" spans="1:16" x14ac:dyDescent="0.15">
      <c r="A4848">
        <v>51632</v>
      </c>
      <c r="B4848" s="1">
        <v>41578.767592592594</v>
      </c>
      <c r="C4848">
        <v>6</v>
      </c>
      <c r="D4848" t="s">
        <v>16721</v>
      </c>
      <c r="E4848" t="s">
        <v>16721</v>
      </c>
      <c r="F4848" t="s">
        <v>16722</v>
      </c>
      <c r="G4848">
        <v>4846</v>
      </c>
      <c r="H4848" s="2">
        <v>43159</v>
      </c>
      <c r="I4848" s="3">
        <f t="shared" si="601"/>
        <v>1581.2324074074058</v>
      </c>
      <c r="J4848" s="3">
        <f t="shared" si="602"/>
        <v>32.653011510595086</v>
      </c>
      <c r="K4848">
        <f t="shared" si="603"/>
        <v>0.30505374009111058</v>
      </c>
      <c r="L4848" s="4">
        <f t="shared" si="604"/>
        <v>0.30505374009111058</v>
      </c>
      <c r="M4848">
        <f t="shared" si="605"/>
        <v>3.7945086199173091E-3</v>
      </c>
      <c r="N4848">
        <f t="shared" si="606"/>
        <v>0.17754442664844708</v>
      </c>
      <c r="O4848" s="4">
        <f t="shared" si="607"/>
        <v>0.17754442664844708</v>
      </c>
      <c r="P4848">
        <f t="shared" si="608"/>
        <v>0.27317641173044471</v>
      </c>
    </row>
    <row r="4849" spans="1:16" x14ac:dyDescent="0.15">
      <c r="A4849">
        <v>85168</v>
      </c>
      <c r="B4849" s="1">
        <v>41605.727025462962</v>
      </c>
      <c r="C4849">
        <v>3</v>
      </c>
      <c r="D4849" t="s">
        <v>16723</v>
      </c>
      <c r="E4849" t="s">
        <v>16723</v>
      </c>
      <c r="F4849" t="s">
        <v>16724</v>
      </c>
      <c r="G4849">
        <v>4847</v>
      </c>
      <c r="H4849" s="2">
        <v>43159</v>
      </c>
      <c r="I4849" s="3">
        <f t="shared" si="601"/>
        <v>1554.272974537038</v>
      </c>
      <c r="J4849" s="3">
        <f t="shared" si="602"/>
        <v>54.79603737262979</v>
      </c>
      <c r="K4849">
        <f t="shared" si="603"/>
        <v>0.51192019876234551</v>
      </c>
      <c r="L4849" s="4">
        <f t="shared" si="604"/>
        <v>0.51192019876234551</v>
      </c>
      <c r="M4849">
        <f t="shared" si="605"/>
        <v>1.9301628794604706E-3</v>
      </c>
      <c r="N4849">
        <f t="shared" si="606"/>
        <v>9.0311999812875091E-2</v>
      </c>
      <c r="O4849" s="4">
        <f t="shared" si="607"/>
        <v>9.0311999812875091E-2</v>
      </c>
      <c r="P4849">
        <f t="shared" si="608"/>
        <v>0.4065181490249779</v>
      </c>
    </row>
    <row r="4850" spans="1:16" x14ac:dyDescent="0.15">
      <c r="A4850">
        <v>25556</v>
      </c>
      <c r="B4850" s="1">
        <v>42533.467488425929</v>
      </c>
      <c r="C4850">
        <v>1</v>
      </c>
      <c r="D4850" t="s">
        <v>16725</v>
      </c>
      <c r="E4850" t="s">
        <v>16726</v>
      </c>
      <c r="F4850" t="s">
        <v>16727</v>
      </c>
      <c r="G4850">
        <v>4848</v>
      </c>
      <c r="H4850" s="2">
        <v>43159</v>
      </c>
      <c r="I4850" s="3">
        <f t="shared" si="601"/>
        <v>626.53251157407067</v>
      </c>
      <c r="J4850" s="3">
        <f t="shared" si="602"/>
        <v>40.789583186663869</v>
      </c>
      <c r="K4850">
        <f t="shared" si="603"/>
        <v>0.38106791172421717</v>
      </c>
      <c r="L4850" s="4">
        <f t="shared" si="604"/>
        <v>0.38106791172421717</v>
      </c>
      <c r="M4850">
        <f t="shared" si="605"/>
        <v>1.5960863666717746E-3</v>
      </c>
      <c r="N4850">
        <f t="shared" si="606"/>
        <v>7.4680615393705102E-2</v>
      </c>
      <c r="O4850" s="4">
        <f t="shared" si="607"/>
        <v>7.4680615393705102E-2</v>
      </c>
      <c r="P4850">
        <f t="shared" si="608"/>
        <v>0.30447108764158914</v>
      </c>
    </row>
    <row r="4851" spans="1:16" x14ac:dyDescent="0.15">
      <c r="A4851">
        <v>192881</v>
      </c>
      <c r="B4851" s="1">
        <v>41646.435474537036</v>
      </c>
      <c r="C4851">
        <v>35</v>
      </c>
      <c r="D4851" t="s">
        <v>16728</v>
      </c>
      <c r="E4851" t="s">
        <v>16728</v>
      </c>
      <c r="F4851" t="s">
        <v>16729</v>
      </c>
      <c r="G4851">
        <v>4849</v>
      </c>
      <c r="H4851" s="2">
        <v>43159</v>
      </c>
      <c r="I4851" s="3">
        <f t="shared" si="601"/>
        <v>1513.5645254629635</v>
      </c>
      <c r="J4851" s="3">
        <f t="shared" si="602"/>
        <v>127.43493703448307</v>
      </c>
      <c r="K4851">
        <f t="shared" si="603"/>
        <v>1.1905335024927315</v>
      </c>
      <c r="L4851" s="4">
        <f t="shared" si="604"/>
        <v>1</v>
      </c>
      <c r="M4851">
        <f t="shared" si="605"/>
        <v>2.3124220613782113E-2</v>
      </c>
      <c r="N4851">
        <f t="shared" si="606"/>
        <v>1.081978432995526</v>
      </c>
      <c r="O4851" s="4">
        <f t="shared" si="607"/>
        <v>1</v>
      </c>
      <c r="P4851">
        <f t="shared" si="608"/>
        <v>1</v>
      </c>
    </row>
    <row r="4852" spans="1:16" x14ac:dyDescent="0.15">
      <c r="A4852">
        <v>942</v>
      </c>
      <c r="B4852" s="1">
        <v>43056.641585648147</v>
      </c>
      <c r="C4852">
        <v>0</v>
      </c>
      <c r="D4852" t="s">
        <v>16730</v>
      </c>
      <c r="E4852" t="s">
        <v>16731</v>
      </c>
      <c r="F4852" t="s">
        <v>16732</v>
      </c>
      <c r="G4852">
        <v>4850</v>
      </c>
      <c r="H4852" s="2">
        <v>43159</v>
      </c>
      <c r="I4852" s="3">
        <f t="shared" si="601"/>
        <v>103.35841435185284</v>
      </c>
      <c r="J4852" s="3">
        <f t="shared" si="602"/>
        <v>9.1139169065930368</v>
      </c>
      <c r="K4852">
        <f t="shared" si="603"/>
        <v>8.5144809333549357E-2</v>
      </c>
      <c r="L4852" s="4">
        <f t="shared" si="604"/>
        <v>8.5144809333549357E-2</v>
      </c>
      <c r="M4852">
        <f t="shared" si="605"/>
        <v>0</v>
      </c>
      <c r="N4852">
        <f t="shared" si="606"/>
        <v>0</v>
      </c>
      <c r="O4852" s="4">
        <f t="shared" si="607"/>
        <v>0</v>
      </c>
      <c r="P4852">
        <f t="shared" si="608"/>
        <v>6.3858607000162021E-2</v>
      </c>
    </row>
    <row r="4853" spans="1:16" x14ac:dyDescent="0.15">
      <c r="A4853">
        <v>11509</v>
      </c>
      <c r="B4853" s="1">
        <v>42391.593287037038</v>
      </c>
      <c r="C4853">
        <v>1</v>
      </c>
      <c r="D4853" t="s">
        <v>16733</v>
      </c>
      <c r="E4853" t="s">
        <v>16733</v>
      </c>
      <c r="F4853" t="s">
        <v>16734</v>
      </c>
      <c r="G4853">
        <v>4851</v>
      </c>
      <c r="H4853" s="2">
        <v>43159</v>
      </c>
      <c r="I4853" s="3">
        <f t="shared" si="601"/>
        <v>768.40671296296205</v>
      </c>
      <c r="J4853" s="3">
        <f t="shared" si="602"/>
        <v>14.977745256312909</v>
      </c>
      <c r="K4853">
        <f t="shared" si="603"/>
        <v>0.13992636504867587</v>
      </c>
      <c r="L4853" s="4">
        <f t="shared" si="604"/>
        <v>0.13992636504867587</v>
      </c>
      <c r="M4853">
        <f t="shared" si="605"/>
        <v>1.3013941486065609E-3</v>
      </c>
      <c r="N4853">
        <f t="shared" si="606"/>
        <v>6.0892015568284837E-2</v>
      </c>
      <c r="O4853" s="4">
        <f t="shared" si="607"/>
        <v>6.0892015568284837E-2</v>
      </c>
      <c r="P4853">
        <f t="shared" si="608"/>
        <v>0.12016777767857811</v>
      </c>
    </row>
    <row r="4854" spans="1:16" x14ac:dyDescent="0.15">
      <c r="A4854">
        <v>1661676</v>
      </c>
      <c r="B4854" s="1">
        <v>41494.721828703703</v>
      </c>
      <c r="C4854">
        <v>60</v>
      </c>
      <c r="D4854" t="s">
        <v>16735</v>
      </c>
      <c r="E4854" t="s">
        <v>16736</v>
      </c>
      <c r="F4854" t="s">
        <v>16737</v>
      </c>
      <c r="G4854">
        <v>4852</v>
      </c>
      <c r="H4854" s="2">
        <v>43159</v>
      </c>
      <c r="I4854" s="3">
        <f t="shared" si="601"/>
        <v>1665.2781712962969</v>
      </c>
      <c r="J4854" s="3">
        <f t="shared" si="602"/>
        <v>997.83689514557625</v>
      </c>
      <c r="K4854">
        <f t="shared" si="603"/>
        <v>9.3220766717425505</v>
      </c>
      <c r="L4854" s="4">
        <f t="shared" si="604"/>
        <v>1</v>
      </c>
      <c r="M4854">
        <f t="shared" si="605"/>
        <v>3.603001650666831E-2</v>
      </c>
      <c r="N4854">
        <f t="shared" si="606"/>
        <v>1.6858384743766672</v>
      </c>
      <c r="O4854" s="4">
        <f t="shared" si="607"/>
        <v>1</v>
      </c>
      <c r="P4854">
        <f t="shared" si="608"/>
        <v>1</v>
      </c>
    </row>
    <row r="4855" spans="1:16" x14ac:dyDescent="0.15">
      <c r="A4855">
        <v>1176</v>
      </c>
      <c r="B4855" s="1">
        <v>43138.721597222226</v>
      </c>
      <c r="C4855">
        <v>0</v>
      </c>
      <c r="D4855" t="s">
        <v>16738</v>
      </c>
      <c r="E4855" t="s">
        <v>16739</v>
      </c>
      <c r="F4855" t="s">
        <v>16740</v>
      </c>
      <c r="G4855">
        <v>4853</v>
      </c>
      <c r="H4855" s="2">
        <v>43159</v>
      </c>
      <c r="I4855" s="3">
        <f t="shared" si="601"/>
        <v>21.278402777774318</v>
      </c>
      <c r="J4855" s="3">
        <f t="shared" si="602"/>
        <v>55.267306116996416</v>
      </c>
      <c r="K4855">
        <f t="shared" si="603"/>
        <v>0.51632292569031757</v>
      </c>
      <c r="L4855" s="4">
        <f t="shared" si="604"/>
        <v>0.51632292569031757</v>
      </c>
      <c r="M4855">
        <f t="shared" si="605"/>
        <v>0</v>
      </c>
      <c r="N4855">
        <f t="shared" si="606"/>
        <v>0</v>
      </c>
      <c r="O4855" s="4">
        <f t="shared" si="607"/>
        <v>0</v>
      </c>
      <c r="P4855">
        <f t="shared" si="608"/>
        <v>0.3872421942677382</v>
      </c>
    </row>
    <row r="4856" spans="1:16" x14ac:dyDescent="0.15">
      <c r="A4856">
        <v>19527</v>
      </c>
      <c r="B4856" s="1">
        <v>42268.697731481479</v>
      </c>
      <c r="C4856">
        <v>2</v>
      </c>
      <c r="D4856" t="s">
        <v>16741</v>
      </c>
      <c r="E4856" t="s">
        <v>16742</v>
      </c>
      <c r="F4856" t="s">
        <v>16743</v>
      </c>
      <c r="G4856">
        <v>4854</v>
      </c>
      <c r="H4856" s="2">
        <v>43159</v>
      </c>
      <c r="I4856" s="3">
        <f t="shared" si="601"/>
        <v>891.30226851852058</v>
      </c>
      <c r="J4856" s="3">
        <f t="shared" si="602"/>
        <v>21.908392573101864</v>
      </c>
      <c r="K4856">
        <f t="shared" si="603"/>
        <v>0.20467444761229728</v>
      </c>
      <c r="L4856" s="4">
        <f t="shared" si="604"/>
        <v>0.20467444761229728</v>
      </c>
      <c r="M4856">
        <f t="shared" si="605"/>
        <v>2.243907673795449E-3</v>
      </c>
      <c r="N4856">
        <f t="shared" si="606"/>
        <v>0.10499206651024699</v>
      </c>
      <c r="O4856" s="4">
        <f t="shared" si="607"/>
        <v>0.10499206651024699</v>
      </c>
      <c r="P4856">
        <f t="shared" si="608"/>
        <v>0.1797538523367847</v>
      </c>
    </row>
    <row r="4857" spans="1:16" x14ac:dyDescent="0.15">
      <c r="A4857">
        <v>9312</v>
      </c>
      <c r="B4857" s="1">
        <v>42839.472013888888</v>
      </c>
      <c r="C4857">
        <v>2</v>
      </c>
      <c r="D4857" t="s">
        <v>16744</v>
      </c>
      <c r="E4857" t="s">
        <v>16745</v>
      </c>
      <c r="F4857" t="s">
        <v>16746</v>
      </c>
      <c r="G4857">
        <v>4855</v>
      </c>
      <c r="H4857" s="2">
        <v>43159</v>
      </c>
      <c r="I4857" s="3">
        <f t="shared" si="601"/>
        <v>320.52798611111211</v>
      </c>
      <c r="J4857" s="3">
        <f t="shared" si="602"/>
        <v>29.052065353107619</v>
      </c>
      <c r="K4857">
        <f t="shared" si="603"/>
        <v>0.27141267476848835</v>
      </c>
      <c r="L4857" s="4">
        <f t="shared" si="604"/>
        <v>0.27141267476848835</v>
      </c>
      <c r="M4857">
        <f t="shared" si="605"/>
        <v>6.2397047579698496E-3</v>
      </c>
      <c r="N4857">
        <f t="shared" si="606"/>
        <v>0.2919547468924939</v>
      </c>
      <c r="O4857" s="4">
        <f t="shared" si="607"/>
        <v>0.2919547468924939</v>
      </c>
      <c r="P4857">
        <f t="shared" si="608"/>
        <v>0.27654819279948972</v>
      </c>
    </row>
    <row r="4858" spans="1:16" x14ac:dyDescent="0.15">
      <c r="A4858">
        <v>1617059</v>
      </c>
      <c r="B4858" s="1">
        <v>41593.653692129628</v>
      </c>
      <c r="C4858">
        <v>9</v>
      </c>
      <c r="D4858" t="s">
        <v>16747</v>
      </c>
      <c r="E4858" t="s">
        <v>16747</v>
      </c>
      <c r="F4858" t="s">
        <v>16748</v>
      </c>
      <c r="G4858">
        <v>4856</v>
      </c>
      <c r="H4858" s="2">
        <v>43159</v>
      </c>
      <c r="I4858" s="3">
        <f t="shared" si="601"/>
        <v>1566.3463078703717</v>
      </c>
      <c r="J4858" s="3">
        <f t="shared" si="602"/>
        <v>1032.3764239586187</v>
      </c>
      <c r="K4858">
        <f t="shared" si="603"/>
        <v>9.6447547941566025</v>
      </c>
      <c r="L4858" s="4">
        <f t="shared" si="604"/>
        <v>1</v>
      </c>
      <c r="M4858">
        <f t="shared" si="605"/>
        <v>5.7458557885813498E-3</v>
      </c>
      <c r="N4858">
        <f t="shared" si="606"/>
        <v>0.26884763582657717</v>
      </c>
      <c r="O4858" s="4">
        <f t="shared" si="607"/>
        <v>0.26884763582657717</v>
      </c>
      <c r="P4858">
        <f t="shared" si="608"/>
        <v>0.81721190895664431</v>
      </c>
    </row>
    <row r="4859" spans="1:16" x14ac:dyDescent="0.15">
      <c r="A4859">
        <v>10005</v>
      </c>
      <c r="B4859" s="1">
        <v>42710.493715277778</v>
      </c>
      <c r="C4859">
        <v>3</v>
      </c>
      <c r="D4859" t="s">
        <v>16749</v>
      </c>
      <c r="E4859" t="s">
        <v>16750</v>
      </c>
      <c r="F4859" t="s">
        <v>16751</v>
      </c>
      <c r="G4859">
        <v>4857</v>
      </c>
      <c r="H4859" s="2">
        <v>43159</v>
      </c>
      <c r="I4859" s="3">
        <f t="shared" si="601"/>
        <v>449.50628472222161</v>
      </c>
      <c r="J4859" s="3">
        <f t="shared" si="602"/>
        <v>22.257753317470797</v>
      </c>
      <c r="K4859">
        <f t="shared" si="603"/>
        <v>0.20793827525882774</v>
      </c>
      <c r="L4859" s="4">
        <f t="shared" si="604"/>
        <v>0.20793827525882774</v>
      </c>
      <c r="M4859">
        <f t="shared" si="605"/>
        <v>6.6739890007408683E-3</v>
      </c>
      <c r="N4859">
        <f t="shared" si="606"/>
        <v>0.31227483431580716</v>
      </c>
      <c r="O4859" s="4">
        <f t="shared" si="607"/>
        <v>0.31227483431580716</v>
      </c>
      <c r="P4859">
        <f t="shared" si="608"/>
        <v>0.23402241502307261</v>
      </c>
    </row>
    <row r="4860" spans="1:16" x14ac:dyDescent="0.15">
      <c r="A4860">
        <v>182467</v>
      </c>
      <c r="B4860" s="1">
        <v>41618.561620370368</v>
      </c>
      <c r="C4860">
        <v>20</v>
      </c>
      <c r="D4860" t="s">
        <v>16752</v>
      </c>
      <c r="E4860" t="s">
        <v>16753</v>
      </c>
      <c r="F4860" t="s">
        <v>16754</v>
      </c>
      <c r="G4860">
        <v>4858</v>
      </c>
      <c r="H4860" s="2">
        <v>43159</v>
      </c>
      <c r="I4860" s="3">
        <f t="shared" si="601"/>
        <v>1541.4383796296315</v>
      </c>
      <c r="J4860" s="3">
        <f t="shared" si="602"/>
        <v>118.37450164166938</v>
      </c>
      <c r="K4860">
        <f t="shared" si="603"/>
        <v>1.1058883327038787</v>
      </c>
      <c r="L4860" s="4">
        <f t="shared" si="604"/>
        <v>1</v>
      </c>
      <c r="M4860">
        <f t="shared" si="605"/>
        <v>1.2974894270379782E-2</v>
      </c>
      <c r="N4860">
        <f t="shared" si="606"/>
        <v>0.60709314296115646</v>
      </c>
      <c r="O4860" s="4">
        <f t="shared" si="607"/>
        <v>0.60709314296115646</v>
      </c>
      <c r="P4860">
        <f t="shared" si="608"/>
        <v>0.90177328574028914</v>
      </c>
    </row>
    <row r="4861" spans="1:16" x14ac:dyDescent="0.15">
      <c r="A4861">
        <v>46337</v>
      </c>
      <c r="B4861" s="1">
        <v>41740.610717592594</v>
      </c>
      <c r="C4861">
        <v>11</v>
      </c>
      <c r="D4861" t="s">
        <v>16755</v>
      </c>
      <c r="F4861" t="s">
        <v>16756</v>
      </c>
      <c r="G4861">
        <v>4859</v>
      </c>
      <c r="H4861" s="2">
        <v>43159</v>
      </c>
      <c r="I4861" s="3">
        <f t="shared" si="601"/>
        <v>1419.3892824074064</v>
      </c>
      <c r="J4861" s="3">
        <f t="shared" si="602"/>
        <v>32.64573050841166</v>
      </c>
      <c r="K4861">
        <f t="shared" si="603"/>
        <v>0.30498571889352688</v>
      </c>
      <c r="L4861" s="4">
        <f t="shared" si="604"/>
        <v>0.30498571889352688</v>
      </c>
      <c r="M4861">
        <f t="shared" si="605"/>
        <v>7.7498119341461091E-3</v>
      </c>
      <c r="N4861">
        <f t="shared" si="606"/>
        <v>0.36261241027599733</v>
      </c>
      <c r="O4861" s="4">
        <f t="shared" si="607"/>
        <v>0.36261241027599733</v>
      </c>
      <c r="P4861">
        <f t="shared" si="608"/>
        <v>0.31939239173914447</v>
      </c>
    </row>
    <row r="4862" spans="1:16" x14ac:dyDescent="0.15">
      <c r="A4862">
        <v>484494</v>
      </c>
      <c r="B4862" s="1">
        <v>42017.417858796296</v>
      </c>
      <c r="C4862">
        <v>127</v>
      </c>
      <c r="D4862" t="s">
        <v>16757</v>
      </c>
      <c r="F4862" t="s">
        <v>16758</v>
      </c>
      <c r="G4862">
        <v>4860</v>
      </c>
      <c r="H4862" s="2">
        <v>43159</v>
      </c>
      <c r="I4862" s="3">
        <f t="shared" si="601"/>
        <v>1142.5821412037039</v>
      </c>
      <c r="J4862" s="3">
        <f t="shared" si="602"/>
        <v>424.03428386303</v>
      </c>
      <c r="K4862">
        <f t="shared" si="603"/>
        <v>3.961449135474107</v>
      </c>
      <c r="L4862" s="4">
        <f t="shared" si="604"/>
        <v>1</v>
      </c>
      <c r="M4862">
        <f t="shared" si="605"/>
        <v>0.111151746049703</v>
      </c>
      <c r="N4862">
        <f t="shared" si="606"/>
        <v>5.2007716940694078</v>
      </c>
      <c r="O4862" s="4">
        <f t="shared" si="607"/>
        <v>1</v>
      </c>
      <c r="P4862">
        <f t="shared" si="608"/>
        <v>1</v>
      </c>
    </row>
    <row r="4863" spans="1:16" x14ac:dyDescent="0.15">
      <c r="A4863">
        <v>24132</v>
      </c>
      <c r="B4863" s="1">
        <v>41606.73238425926</v>
      </c>
      <c r="C4863">
        <v>7</v>
      </c>
      <c r="D4863" t="s">
        <v>16759</v>
      </c>
      <c r="E4863" t="s">
        <v>16759</v>
      </c>
      <c r="F4863" t="s">
        <v>16760</v>
      </c>
      <c r="G4863">
        <v>4861</v>
      </c>
      <c r="H4863" s="2">
        <v>43159</v>
      </c>
      <c r="I4863" s="3">
        <f t="shared" si="601"/>
        <v>1553.2676157407404</v>
      </c>
      <c r="J4863" s="3">
        <f t="shared" si="602"/>
        <v>15.536279618172333</v>
      </c>
      <c r="K4863">
        <f t="shared" si="603"/>
        <v>0.14514435224717159</v>
      </c>
      <c r="L4863" s="4">
        <f t="shared" si="604"/>
        <v>0.14514435224717159</v>
      </c>
      <c r="M4863">
        <f t="shared" si="605"/>
        <v>4.5066284322561878E-3</v>
      </c>
      <c r="N4863">
        <f t="shared" si="606"/>
        <v>0.21086439412014074</v>
      </c>
      <c r="O4863" s="4">
        <f t="shared" si="607"/>
        <v>0.21086439412014074</v>
      </c>
      <c r="P4863">
        <f t="shared" si="608"/>
        <v>0.16157436271541387</v>
      </c>
    </row>
    <row r="4864" spans="1:16" x14ac:dyDescent="0.15">
      <c r="A4864">
        <v>1218836</v>
      </c>
      <c r="B4864" s="1">
        <v>41480.675358796296</v>
      </c>
      <c r="C4864">
        <v>19</v>
      </c>
      <c r="D4864" t="s">
        <v>16761</v>
      </c>
      <c r="E4864" t="s">
        <v>16762</v>
      </c>
      <c r="F4864" t="s">
        <v>16763</v>
      </c>
      <c r="G4864">
        <v>4862</v>
      </c>
      <c r="H4864" s="2">
        <v>43159</v>
      </c>
      <c r="I4864" s="3">
        <f t="shared" si="601"/>
        <v>1679.3246412037042</v>
      </c>
      <c r="J4864" s="3">
        <f t="shared" si="602"/>
        <v>725.78938586071376</v>
      </c>
      <c r="K4864">
        <f t="shared" si="603"/>
        <v>6.7805313027069696</v>
      </c>
      <c r="L4864" s="4">
        <f t="shared" si="604"/>
        <v>1</v>
      </c>
      <c r="M4864">
        <f t="shared" si="605"/>
        <v>1.1314072058384854E-2</v>
      </c>
      <c r="N4864">
        <f t="shared" si="606"/>
        <v>0.52938354814145328</v>
      </c>
      <c r="O4864" s="4">
        <f t="shared" si="607"/>
        <v>0.52938354814145328</v>
      </c>
      <c r="P4864">
        <f t="shared" si="608"/>
        <v>0.88234588703536332</v>
      </c>
    </row>
    <row r="4865" spans="1:16" x14ac:dyDescent="0.15">
      <c r="A4865">
        <v>20798</v>
      </c>
      <c r="B4865" s="1">
        <v>42080.466562499998</v>
      </c>
      <c r="C4865">
        <v>0</v>
      </c>
      <c r="D4865" t="s">
        <v>16764</v>
      </c>
      <c r="F4865" t="s">
        <v>16765</v>
      </c>
      <c r="G4865">
        <v>4863</v>
      </c>
      <c r="H4865" s="2">
        <v>43159</v>
      </c>
      <c r="I4865" s="3">
        <f t="shared" si="601"/>
        <v>1079.533437500002</v>
      </c>
      <c r="J4865" s="3">
        <f t="shared" si="602"/>
        <v>19.265730247470877</v>
      </c>
      <c r="K4865">
        <f t="shared" si="603"/>
        <v>0.17998594297100171</v>
      </c>
      <c r="L4865" s="4">
        <f t="shared" si="604"/>
        <v>0.17998594297100171</v>
      </c>
      <c r="M4865">
        <f t="shared" si="605"/>
        <v>0</v>
      </c>
      <c r="N4865">
        <f t="shared" si="606"/>
        <v>0</v>
      </c>
      <c r="O4865" s="4">
        <f t="shared" si="607"/>
        <v>0</v>
      </c>
      <c r="P4865">
        <f t="shared" si="608"/>
        <v>0.13498945722825129</v>
      </c>
    </row>
    <row r="4866" spans="1:16" x14ac:dyDescent="0.15">
      <c r="A4866">
        <v>65334</v>
      </c>
      <c r="B4866" s="1">
        <v>41661.658946759257</v>
      </c>
      <c r="C4866">
        <v>52</v>
      </c>
      <c r="D4866" t="s">
        <v>16766</v>
      </c>
      <c r="F4866" t="s">
        <v>16767</v>
      </c>
      <c r="G4866">
        <v>4864</v>
      </c>
      <c r="H4866" s="2">
        <v>43159</v>
      </c>
      <c r="I4866" s="3">
        <f t="shared" si="601"/>
        <v>1498.3410532407433</v>
      </c>
      <c r="J4866" s="3">
        <f t="shared" si="602"/>
        <v>43.604224724864807</v>
      </c>
      <c r="K4866">
        <f t="shared" si="603"/>
        <v>0.40736309518579139</v>
      </c>
      <c r="L4866" s="4">
        <f t="shared" si="604"/>
        <v>0.40736309518579139</v>
      </c>
      <c r="M4866">
        <f t="shared" si="605"/>
        <v>3.4705049219288117E-2</v>
      </c>
      <c r="N4866">
        <f t="shared" si="606"/>
        <v>1.6238434755694195</v>
      </c>
      <c r="O4866" s="4">
        <f t="shared" si="607"/>
        <v>1</v>
      </c>
      <c r="P4866">
        <f t="shared" si="608"/>
        <v>0.55552232138934354</v>
      </c>
    </row>
    <row r="4867" spans="1:16" x14ac:dyDescent="0.15">
      <c r="A4867">
        <v>771587</v>
      </c>
      <c r="B4867" s="1">
        <v>41529.631527777776</v>
      </c>
      <c r="C4867">
        <v>24</v>
      </c>
      <c r="D4867" t="s">
        <v>16768</v>
      </c>
      <c r="E4867" t="s">
        <v>16769</v>
      </c>
      <c r="F4867" t="s">
        <v>16770</v>
      </c>
      <c r="G4867">
        <v>4865</v>
      </c>
      <c r="H4867" s="2">
        <v>43159</v>
      </c>
      <c r="I4867" s="3">
        <f t="shared" ref="I4867:I4930" si="609">H4867-B4867+1</f>
        <v>1630.3684722222242</v>
      </c>
      <c r="J4867" s="3">
        <f t="shared" ref="J4867:J4930" si="610">A4867/I4867</f>
        <v>473.25927429663295</v>
      </c>
      <c r="K4867">
        <f t="shared" ref="K4867:K4930" si="611">(J4867-0)/(PERCENTILE($J$2:$J$10219,0.85)-0)</f>
        <v>4.4213230259067648</v>
      </c>
      <c r="L4867" s="4">
        <f t="shared" ref="L4867:L4930" si="612">IF(K4867&gt;1,1,IF(K4867&lt;0,0,K4867))</f>
        <v>1</v>
      </c>
      <c r="M4867">
        <f t="shared" ref="M4867:M4930" si="613">C4867/I4867</f>
        <v>1.4720598692200867E-2</v>
      </c>
      <c r="N4867">
        <f t="shared" ref="N4867:N4930" si="614">(M4867-0)/(PERCENTILE($M$2:$M$10219,0.85)-0)</f>
        <v>0.68877436224815802</v>
      </c>
      <c r="O4867" s="4">
        <f t="shared" ref="O4867:O4930" si="615">IF(N4867&gt;1,1,IF(N4867&lt;0,0,N4867))</f>
        <v>0.68877436224815802</v>
      </c>
      <c r="P4867">
        <f t="shared" si="608"/>
        <v>0.92219359056203953</v>
      </c>
    </row>
    <row r="4868" spans="1:16" x14ac:dyDescent="0.15">
      <c r="A4868">
        <v>29544</v>
      </c>
      <c r="B4868" s="1">
        <v>41877.435856481483</v>
      </c>
      <c r="C4868">
        <v>5</v>
      </c>
      <c r="D4868" t="s">
        <v>16771</v>
      </c>
      <c r="F4868" t="s">
        <v>16772</v>
      </c>
      <c r="G4868">
        <v>4866</v>
      </c>
      <c r="H4868" s="2">
        <v>43159</v>
      </c>
      <c r="I4868" s="3">
        <f t="shared" si="609"/>
        <v>1282.5641435185171</v>
      </c>
      <c r="J4868" s="3">
        <f t="shared" si="610"/>
        <v>23.035105222067561</v>
      </c>
      <c r="K4868">
        <f t="shared" si="611"/>
        <v>0.21520051830759665</v>
      </c>
      <c r="L4868" s="4">
        <f t="shared" si="612"/>
        <v>0.21520051830759665</v>
      </c>
      <c r="M4868">
        <f t="shared" si="613"/>
        <v>3.8984404992667815E-3</v>
      </c>
      <c r="N4868">
        <f t="shared" si="614"/>
        <v>0.18240738198151463</v>
      </c>
      <c r="O4868" s="4">
        <f t="shared" si="615"/>
        <v>0.18240738198151463</v>
      </c>
      <c r="P4868">
        <f t="shared" ref="P4868:P4931" si="616">0.75*L4868+0.25*O4868</f>
        <v>0.20700223422607614</v>
      </c>
    </row>
    <row r="4869" spans="1:16" x14ac:dyDescent="0.15">
      <c r="A4869">
        <v>8989</v>
      </c>
      <c r="B4869" s="1">
        <v>41855.503668981481</v>
      </c>
      <c r="C4869">
        <v>12</v>
      </c>
      <c r="D4869" t="s">
        <v>16773</v>
      </c>
      <c r="F4869" t="s">
        <v>16774</v>
      </c>
      <c r="G4869">
        <v>4867</v>
      </c>
      <c r="H4869" s="2">
        <v>43159</v>
      </c>
      <c r="I4869" s="3">
        <f t="shared" si="609"/>
        <v>1304.4963310185194</v>
      </c>
      <c r="J4869" s="3">
        <f t="shared" si="610"/>
        <v>6.8907821250686112</v>
      </c>
      <c r="K4869">
        <f t="shared" si="611"/>
        <v>6.4375650580439883E-2</v>
      </c>
      <c r="L4869" s="4">
        <f t="shared" si="612"/>
        <v>6.4375650580439883E-2</v>
      </c>
      <c r="M4869">
        <f t="shared" si="613"/>
        <v>9.1989526644591542E-3</v>
      </c>
      <c r="N4869">
        <f t="shared" si="614"/>
        <v>0.43041746380673573</v>
      </c>
      <c r="O4869" s="4">
        <f t="shared" si="615"/>
        <v>0.43041746380673573</v>
      </c>
      <c r="P4869">
        <f t="shared" si="616"/>
        <v>0.15588610388701385</v>
      </c>
    </row>
    <row r="4870" spans="1:16" x14ac:dyDescent="0.15">
      <c r="A4870">
        <v>2844</v>
      </c>
      <c r="B4870" s="1">
        <v>41558.707812499997</v>
      </c>
      <c r="C4870">
        <v>0</v>
      </c>
      <c r="D4870" t="s">
        <v>16775</v>
      </c>
      <c r="E4870" t="s">
        <v>16775</v>
      </c>
      <c r="F4870" t="s">
        <v>16776</v>
      </c>
      <c r="G4870">
        <v>4868</v>
      </c>
      <c r="H4870" s="2">
        <v>43159</v>
      </c>
      <c r="I4870" s="3">
        <f t="shared" si="609"/>
        <v>1601.2921875000029</v>
      </c>
      <c r="J4870" s="3">
        <f t="shared" si="610"/>
        <v>1.7760656188800614</v>
      </c>
      <c r="K4870">
        <f t="shared" si="611"/>
        <v>1.6592511214801632E-2</v>
      </c>
      <c r="L4870" s="4">
        <f t="shared" si="612"/>
        <v>1.6592511214801632E-2</v>
      </c>
      <c r="M4870">
        <f t="shared" si="613"/>
        <v>0</v>
      </c>
      <c r="N4870">
        <f t="shared" si="614"/>
        <v>0</v>
      </c>
      <c r="O4870" s="4">
        <f t="shared" si="615"/>
        <v>0</v>
      </c>
      <c r="P4870">
        <f t="shared" si="616"/>
        <v>1.2444383411101224E-2</v>
      </c>
    </row>
    <row r="4871" spans="1:16" x14ac:dyDescent="0.15">
      <c r="A4871">
        <v>15898</v>
      </c>
      <c r="B4871" s="1">
        <v>41571.720763888887</v>
      </c>
      <c r="C4871">
        <v>3</v>
      </c>
      <c r="D4871" t="s">
        <v>16777</v>
      </c>
      <c r="E4871" t="s">
        <v>16777</v>
      </c>
      <c r="F4871" t="s">
        <v>16778</v>
      </c>
      <c r="G4871">
        <v>4869</v>
      </c>
      <c r="H4871" s="2">
        <v>43159</v>
      </c>
      <c r="I4871" s="3">
        <f t="shared" si="609"/>
        <v>1588.2792361111133</v>
      </c>
      <c r="J4871" s="3">
        <f t="shared" si="610"/>
        <v>10.009574915130228</v>
      </c>
      <c r="K4871">
        <f t="shared" si="611"/>
        <v>9.351230172420287E-2</v>
      </c>
      <c r="L4871" s="4">
        <f t="shared" si="612"/>
        <v>9.351230172420287E-2</v>
      </c>
      <c r="M4871">
        <f t="shared" si="613"/>
        <v>1.8888366301038296E-3</v>
      </c>
      <c r="N4871">
        <f t="shared" si="614"/>
        <v>8.8378351485119952E-2</v>
      </c>
      <c r="O4871" s="4">
        <f t="shared" si="615"/>
        <v>8.8378351485119952E-2</v>
      </c>
      <c r="P4871">
        <f t="shared" si="616"/>
        <v>9.2228814164432141E-2</v>
      </c>
    </row>
    <row r="4872" spans="1:16" x14ac:dyDescent="0.15">
      <c r="A4872">
        <v>79506</v>
      </c>
      <c r="B4872" s="1">
        <v>41530.659305555557</v>
      </c>
      <c r="C4872">
        <v>0</v>
      </c>
      <c r="D4872" t="s">
        <v>16779</v>
      </c>
      <c r="E4872" t="s">
        <v>16780</v>
      </c>
      <c r="F4872" t="s">
        <v>16781</v>
      </c>
      <c r="G4872">
        <v>4870</v>
      </c>
      <c r="H4872" s="2">
        <v>43159</v>
      </c>
      <c r="I4872" s="3">
        <f t="shared" si="609"/>
        <v>1629.3406944444432</v>
      </c>
      <c r="J4872" s="3">
        <f t="shared" si="610"/>
        <v>48.796424388767377</v>
      </c>
      <c r="K4872">
        <f t="shared" si="611"/>
        <v>0.45587010429456382</v>
      </c>
      <c r="L4872" s="4">
        <f t="shared" si="612"/>
        <v>0.45587010429456382</v>
      </c>
      <c r="M4872">
        <f t="shared" si="613"/>
        <v>0</v>
      </c>
      <c r="N4872">
        <f t="shared" si="614"/>
        <v>0</v>
      </c>
      <c r="O4872" s="4">
        <f t="shared" si="615"/>
        <v>0</v>
      </c>
      <c r="P4872">
        <f t="shared" si="616"/>
        <v>0.34190257822092285</v>
      </c>
    </row>
    <row r="4873" spans="1:16" x14ac:dyDescent="0.15">
      <c r="A4873">
        <v>13451</v>
      </c>
      <c r="B4873" s="1">
        <v>41747.58666666667</v>
      </c>
      <c r="C4873">
        <v>1</v>
      </c>
      <c r="D4873" t="s">
        <v>16782</v>
      </c>
      <c r="F4873" t="s">
        <v>16783</v>
      </c>
      <c r="G4873">
        <v>4871</v>
      </c>
      <c r="H4873" s="2">
        <v>43159</v>
      </c>
      <c r="I4873" s="3">
        <f t="shared" si="609"/>
        <v>1412.4133333333302</v>
      </c>
      <c r="J4873" s="3">
        <f t="shared" si="610"/>
        <v>9.5234161860078945</v>
      </c>
      <c r="K4873">
        <f t="shared" si="611"/>
        <v>8.8970468314791676E-2</v>
      </c>
      <c r="L4873" s="4">
        <f t="shared" si="612"/>
        <v>8.8970468314791676E-2</v>
      </c>
      <c r="M4873">
        <f t="shared" si="613"/>
        <v>7.0800804297136972E-4</v>
      </c>
      <c r="N4873">
        <f t="shared" si="614"/>
        <v>3.3127578467480268E-2</v>
      </c>
      <c r="O4873" s="4">
        <f t="shared" si="615"/>
        <v>3.3127578467480268E-2</v>
      </c>
      <c r="P4873">
        <f t="shared" si="616"/>
        <v>7.5009745852963827E-2</v>
      </c>
    </row>
    <row r="4874" spans="1:16" x14ac:dyDescent="0.15">
      <c r="A4874">
        <v>74497</v>
      </c>
      <c r="B4874" s="1">
        <v>41586.729872685188</v>
      </c>
      <c r="C4874">
        <v>8</v>
      </c>
      <c r="D4874" t="s">
        <v>16784</v>
      </c>
      <c r="E4874" t="s">
        <v>16785</v>
      </c>
      <c r="F4874" t="s">
        <v>16786</v>
      </c>
      <c r="G4874">
        <v>4872</v>
      </c>
      <c r="H4874" s="2">
        <v>43159</v>
      </c>
      <c r="I4874" s="3">
        <f t="shared" si="609"/>
        <v>1573.2701273148123</v>
      </c>
      <c r="J4874" s="3">
        <f t="shared" si="610"/>
        <v>47.35169041005576</v>
      </c>
      <c r="K4874">
        <f t="shared" si="611"/>
        <v>0.44237298769630801</v>
      </c>
      <c r="L4874" s="4">
        <f t="shared" si="612"/>
        <v>0.44237298769630801</v>
      </c>
      <c r="M4874">
        <f t="shared" si="613"/>
        <v>5.0849500420211023E-3</v>
      </c>
      <c r="N4874">
        <f t="shared" si="614"/>
        <v>0.23792396596698406</v>
      </c>
      <c r="O4874" s="4">
        <f t="shared" si="615"/>
        <v>0.23792396596698406</v>
      </c>
      <c r="P4874">
        <f t="shared" si="616"/>
        <v>0.39126073226397701</v>
      </c>
    </row>
    <row r="4875" spans="1:16" x14ac:dyDescent="0.15">
      <c r="A4875">
        <v>10719</v>
      </c>
      <c r="B4875" s="1">
        <v>41921.638518518521</v>
      </c>
      <c r="C4875">
        <v>12</v>
      </c>
      <c r="D4875" t="s">
        <v>16787</v>
      </c>
      <c r="F4875" t="s">
        <v>16788</v>
      </c>
      <c r="G4875">
        <v>4873</v>
      </c>
      <c r="H4875" s="2">
        <v>43159</v>
      </c>
      <c r="I4875" s="3">
        <f t="shared" si="609"/>
        <v>1238.3614814814791</v>
      </c>
      <c r="J4875" s="3">
        <f t="shared" si="610"/>
        <v>8.6557924808648146</v>
      </c>
      <c r="K4875">
        <f t="shared" si="611"/>
        <v>8.0864880376609494E-2</v>
      </c>
      <c r="L4875" s="4">
        <f t="shared" si="612"/>
        <v>8.0864880376609494E-2</v>
      </c>
      <c r="M4875">
        <f t="shared" si="613"/>
        <v>9.6902238800613653E-3</v>
      </c>
      <c r="N4875">
        <f t="shared" si="614"/>
        <v>0.45340396220211454</v>
      </c>
      <c r="O4875" s="4">
        <f t="shared" si="615"/>
        <v>0.45340396220211454</v>
      </c>
      <c r="P4875">
        <f t="shared" si="616"/>
        <v>0.17399965083298574</v>
      </c>
    </row>
    <row r="4876" spans="1:16" x14ac:dyDescent="0.15">
      <c r="A4876">
        <v>17819</v>
      </c>
      <c r="B4876" s="1">
        <v>41559.639930555553</v>
      </c>
      <c r="C4876">
        <v>7</v>
      </c>
      <c r="D4876" t="s">
        <v>16789</v>
      </c>
      <c r="E4876" t="s">
        <v>16790</v>
      </c>
      <c r="F4876" t="s">
        <v>16791</v>
      </c>
      <c r="G4876">
        <v>4874</v>
      </c>
      <c r="H4876" s="2">
        <v>43159</v>
      </c>
      <c r="I4876" s="3">
        <f t="shared" si="609"/>
        <v>1600.3600694444467</v>
      </c>
      <c r="J4876" s="3">
        <f t="shared" si="610"/>
        <v>11.134369283648608</v>
      </c>
      <c r="K4876">
        <f t="shared" si="611"/>
        <v>0.10402045129682701</v>
      </c>
      <c r="L4876" s="4">
        <f t="shared" si="612"/>
        <v>0.10402045129682701</v>
      </c>
      <c r="M4876">
        <f t="shared" si="613"/>
        <v>4.3740156566328221E-3</v>
      </c>
      <c r="N4876">
        <f t="shared" si="614"/>
        <v>0.20465946442496913</v>
      </c>
      <c r="O4876" s="4">
        <f t="shared" si="615"/>
        <v>0.20465946442496913</v>
      </c>
      <c r="P4876">
        <f t="shared" si="616"/>
        <v>0.12918020457886253</v>
      </c>
    </row>
    <row r="4877" spans="1:16" x14ac:dyDescent="0.15">
      <c r="A4877">
        <v>18056</v>
      </c>
      <c r="B4877" s="1">
        <v>41598.565347222226</v>
      </c>
      <c r="C4877">
        <v>8</v>
      </c>
      <c r="D4877" t="s">
        <v>16792</v>
      </c>
      <c r="E4877" t="s">
        <v>16792</v>
      </c>
      <c r="F4877" t="s">
        <v>16793</v>
      </c>
      <c r="G4877">
        <v>4875</v>
      </c>
      <c r="H4877" s="2">
        <v>43159</v>
      </c>
      <c r="I4877" s="3">
        <f t="shared" si="609"/>
        <v>1561.4346527777743</v>
      </c>
      <c r="J4877" s="3">
        <f t="shared" si="610"/>
        <v>11.563724404270511</v>
      </c>
      <c r="K4877">
        <f t="shared" si="611"/>
        <v>0.10803160920581445</v>
      </c>
      <c r="L4877" s="4">
        <f t="shared" si="612"/>
        <v>0.10803160920581445</v>
      </c>
      <c r="M4877">
        <f t="shared" si="613"/>
        <v>5.1234933115952641E-3</v>
      </c>
      <c r="N4877">
        <f t="shared" si="614"/>
        <v>0.23972739913400379</v>
      </c>
      <c r="O4877" s="4">
        <f t="shared" si="615"/>
        <v>0.23972739913400379</v>
      </c>
      <c r="P4877">
        <f t="shared" si="616"/>
        <v>0.14095555668786178</v>
      </c>
    </row>
    <row r="4878" spans="1:16" x14ac:dyDescent="0.15">
      <c r="A4878">
        <v>11666</v>
      </c>
      <c r="B4878" s="1">
        <v>42760.475185185183</v>
      </c>
      <c r="C4878">
        <v>0</v>
      </c>
      <c r="D4878" t="s">
        <v>16794</v>
      </c>
      <c r="E4878" t="s">
        <v>16795</v>
      </c>
      <c r="F4878" t="s">
        <v>16796</v>
      </c>
      <c r="G4878">
        <v>4876</v>
      </c>
      <c r="H4878" s="2">
        <v>43159</v>
      </c>
      <c r="I4878" s="3">
        <f t="shared" si="609"/>
        <v>399.52481481481664</v>
      </c>
      <c r="J4878" s="3">
        <f t="shared" si="610"/>
        <v>29.19968814804982</v>
      </c>
      <c r="K4878">
        <f t="shared" si="611"/>
        <v>0.27279180899337324</v>
      </c>
      <c r="L4878" s="4">
        <f t="shared" si="612"/>
        <v>0.27279180899337324</v>
      </c>
      <c r="M4878">
        <f t="shared" si="613"/>
        <v>0</v>
      </c>
      <c r="N4878">
        <f t="shared" si="614"/>
        <v>0</v>
      </c>
      <c r="O4878" s="4">
        <f t="shared" si="615"/>
        <v>0</v>
      </c>
      <c r="P4878">
        <f t="shared" si="616"/>
        <v>0.20459385674502995</v>
      </c>
    </row>
    <row r="4879" spans="1:16" x14ac:dyDescent="0.15">
      <c r="A4879">
        <v>5157</v>
      </c>
      <c r="B4879" s="1">
        <v>42044.58525462963</v>
      </c>
      <c r="C4879">
        <v>5</v>
      </c>
      <c r="D4879" t="s">
        <v>16797</v>
      </c>
      <c r="F4879" t="s">
        <v>16798</v>
      </c>
      <c r="G4879">
        <v>4877</v>
      </c>
      <c r="H4879" s="2">
        <v>43159</v>
      </c>
      <c r="I4879" s="3">
        <f t="shared" si="609"/>
        <v>1115.4147453703699</v>
      </c>
      <c r="J4879" s="3">
        <f t="shared" si="610"/>
        <v>4.6233923492625468</v>
      </c>
      <c r="K4879">
        <f t="shared" si="611"/>
        <v>4.3193049057466938E-2</v>
      </c>
      <c r="L4879" s="4">
        <f t="shared" si="612"/>
        <v>4.3193049057466938E-2</v>
      </c>
      <c r="M4879">
        <f t="shared" si="613"/>
        <v>4.4826375307955657E-3</v>
      </c>
      <c r="N4879">
        <f t="shared" si="614"/>
        <v>0.20974186383459922</v>
      </c>
      <c r="O4879" s="4">
        <f t="shared" si="615"/>
        <v>0.20974186383459922</v>
      </c>
      <c r="P4879">
        <f t="shared" si="616"/>
        <v>8.4830252751750018E-2</v>
      </c>
    </row>
    <row r="4880" spans="1:16" x14ac:dyDescent="0.15">
      <c r="A4880">
        <v>6780</v>
      </c>
      <c r="B4880" s="1">
        <v>42024.614074074074</v>
      </c>
      <c r="C4880">
        <v>6</v>
      </c>
      <c r="D4880" t="s">
        <v>16799</v>
      </c>
      <c r="F4880" t="s">
        <v>16800</v>
      </c>
      <c r="G4880">
        <v>4878</v>
      </c>
      <c r="H4880" s="2">
        <v>43159</v>
      </c>
      <c r="I4880" s="3">
        <f t="shared" si="609"/>
        <v>1135.3859259259261</v>
      </c>
      <c r="J4880" s="3">
        <f t="shared" si="610"/>
        <v>5.9715378226754021</v>
      </c>
      <c r="K4880">
        <f t="shared" si="611"/>
        <v>5.5787808310164042E-2</v>
      </c>
      <c r="L4880" s="4">
        <f t="shared" si="612"/>
        <v>5.5787808310164042E-2</v>
      </c>
      <c r="M4880">
        <f t="shared" si="613"/>
        <v>5.2845467457304438E-3</v>
      </c>
      <c r="N4880">
        <f t="shared" si="614"/>
        <v>0.24726306250638452</v>
      </c>
      <c r="O4880" s="4">
        <f t="shared" si="615"/>
        <v>0.24726306250638452</v>
      </c>
      <c r="P4880">
        <f t="shared" si="616"/>
        <v>0.10365662185921916</v>
      </c>
    </row>
    <row r="4881" spans="1:16" x14ac:dyDescent="0.15">
      <c r="A4881">
        <v>5558</v>
      </c>
      <c r="B4881" s="1">
        <v>41599.648298611108</v>
      </c>
      <c r="C4881">
        <v>6</v>
      </c>
      <c r="D4881" t="s">
        <v>16801</v>
      </c>
      <c r="E4881" t="s">
        <v>16801</v>
      </c>
      <c r="F4881" t="s">
        <v>16802</v>
      </c>
      <c r="G4881">
        <v>4879</v>
      </c>
      <c r="H4881" s="2">
        <v>43159</v>
      </c>
      <c r="I4881" s="3">
        <f t="shared" si="609"/>
        <v>1560.3517013888923</v>
      </c>
      <c r="J4881" s="3">
        <f t="shared" si="610"/>
        <v>3.562017457380116</v>
      </c>
      <c r="K4881">
        <f t="shared" si="611"/>
        <v>3.3277382311002336E-2</v>
      </c>
      <c r="L4881" s="4">
        <f t="shared" si="612"/>
        <v>3.3277382311002336E-2</v>
      </c>
      <c r="M4881">
        <f t="shared" si="613"/>
        <v>3.8452869277223276E-3</v>
      </c>
      <c r="N4881">
        <f t="shared" si="614"/>
        <v>0.17992033521750361</v>
      </c>
      <c r="O4881" s="4">
        <f t="shared" si="615"/>
        <v>0.17992033521750361</v>
      </c>
      <c r="P4881">
        <f t="shared" si="616"/>
        <v>6.9938120537627657E-2</v>
      </c>
    </row>
    <row r="4882" spans="1:16" x14ac:dyDescent="0.15">
      <c r="A4882">
        <v>13533</v>
      </c>
      <c r="B4882" s="1">
        <v>41773.477060185185</v>
      </c>
      <c r="C4882">
        <v>5</v>
      </c>
      <c r="D4882" t="s">
        <v>16803</v>
      </c>
      <c r="F4882" t="s">
        <v>16804</v>
      </c>
      <c r="G4882">
        <v>4880</v>
      </c>
      <c r="H4882" s="2">
        <v>43159</v>
      </c>
      <c r="I4882" s="3">
        <f t="shared" si="609"/>
        <v>1386.5229398148149</v>
      </c>
      <c r="J4882" s="3">
        <f t="shared" si="610"/>
        <v>9.7603866559953758</v>
      </c>
      <c r="K4882">
        <f t="shared" si="611"/>
        <v>9.1184313985270604E-2</v>
      </c>
      <c r="L4882" s="4">
        <f t="shared" si="612"/>
        <v>9.1184313985270604E-2</v>
      </c>
      <c r="M4882">
        <f t="shared" si="613"/>
        <v>3.606143004505792E-3</v>
      </c>
      <c r="N4882">
        <f t="shared" si="614"/>
        <v>0.16873083086084587</v>
      </c>
      <c r="O4882" s="4">
        <f t="shared" si="615"/>
        <v>0.16873083086084587</v>
      </c>
      <c r="P4882">
        <f t="shared" si="616"/>
        <v>0.11057094320416441</v>
      </c>
    </row>
    <row r="4883" spans="1:16" x14ac:dyDescent="0.15">
      <c r="A4883">
        <v>13533</v>
      </c>
      <c r="B4883" s="1">
        <v>41773.477060185185</v>
      </c>
      <c r="C4883">
        <v>5</v>
      </c>
      <c r="D4883" t="s">
        <v>16803</v>
      </c>
      <c r="F4883" t="s">
        <v>16804</v>
      </c>
      <c r="G4883">
        <v>4881</v>
      </c>
      <c r="H4883" s="2">
        <v>43159</v>
      </c>
      <c r="I4883" s="3">
        <f t="shared" si="609"/>
        <v>1386.5229398148149</v>
      </c>
      <c r="J4883" s="3">
        <f t="shared" si="610"/>
        <v>9.7603866559953758</v>
      </c>
      <c r="K4883">
        <f t="shared" si="611"/>
        <v>9.1184313985270604E-2</v>
      </c>
      <c r="L4883" s="4">
        <f t="shared" si="612"/>
        <v>9.1184313985270604E-2</v>
      </c>
      <c r="M4883">
        <f t="shared" si="613"/>
        <v>3.606143004505792E-3</v>
      </c>
      <c r="N4883">
        <f t="shared" si="614"/>
        <v>0.16873083086084587</v>
      </c>
      <c r="O4883" s="4">
        <f t="shared" si="615"/>
        <v>0.16873083086084587</v>
      </c>
      <c r="P4883">
        <f t="shared" si="616"/>
        <v>0.11057094320416441</v>
      </c>
    </row>
    <row r="4884" spans="1:16" x14ac:dyDescent="0.15">
      <c r="A4884">
        <v>1539</v>
      </c>
      <c r="B4884" s="1">
        <v>43031.582314814812</v>
      </c>
      <c r="C4884">
        <v>1</v>
      </c>
      <c r="D4884" t="s">
        <v>16805</v>
      </c>
      <c r="E4884" t="s">
        <v>15799</v>
      </c>
      <c r="F4884" t="s">
        <v>16806</v>
      </c>
      <c r="G4884">
        <v>4882</v>
      </c>
      <c r="H4884" s="2">
        <v>43159</v>
      </c>
      <c r="I4884" s="3">
        <f t="shared" si="609"/>
        <v>128.41768518518802</v>
      </c>
      <c r="J4884" s="3">
        <f t="shared" si="610"/>
        <v>11.984330645585501</v>
      </c>
      <c r="K4884">
        <f t="shared" si="611"/>
        <v>0.11196103259076531</v>
      </c>
      <c r="L4884" s="4">
        <f t="shared" si="612"/>
        <v>0.11196103259076531</v>
      </c>
      <c r="M4884">
        <f t="shared" si="613"/>
        <v>7.7870894383271615E-3</v>
      </c>
      <c r="N4884">
        <f t="shared" si="614"/>
        <v>0.36435661849098733</v>
      </c>
      <c r="O4884" s="4">
        <f t="shared" si="615"/>
        <v>0.36435661849098733</v>
      </c>
      <c r="P4884">
        <f t="shared" si="616"/>
        <v>0.17505992906582082</v>
      </c>
    </row>
    <row r="4885" spans="1:16" x14ac:dyDescent="0.15">
      <c r="A4885">
        <v>1090</v>
      </c>
      <c r="B4885" s="1">
        <v>42044.574513888889</v>
      </c>
      <c r="C4885">
        <v>2</v>
      </c>
      <c r="D4885" t="s">
        <v>16807</v>
      </c>
      <c r="F4885" t="s">
        <v>16808</v>
      </c>
      <c r="G4885">
        <v>4883</v>
      </c>
      <c r="H4885" s="2">
        <v>43159</v>
      </c>
      <c r="I4885" s="3">
        <f t="shared" si="609"/>
        <v>1115.4254861111112</v>
      </c>
      <c r="J4885" s="3">
        <f t="shared" si="610"/>
        <v>0.97720557183989387</v>
      </c>
      <c r="K4885">
        <f t="shared" si="611"/>
        <v>9.1293329692088594E-3</v>
      </c>
      <c r="L4885" s="4">
        <f t="shared" si="612"/>
        <v>9.1293329692088594E-3</v>
      </c>
      <c r="M4885">
        <f t="shared" si="613"/>
        <v>1.793037746495218E-3</v>
      </c>
      <c r="N4885">
        <f t="shared" si="614"/>
        <v>8.3895937668855405E-2</v>
      </c>
      <c r="O4885" s="4">
        <f t="shared" si="615"/>
        <v>8.3895937668855405E-2</v>
      </c>
      <c r="P4885">
        <f t="shared" si="616"/>
        <v>2.7820984144120497E-2</v>
      </c>
    </row>
    <row r="4886" spans="1:16" x14ac:dyDescent="0.15">
      <c r="A4886">
        <v>112796</v>
      </c>
      <c r="B4886" s="1">
        <v>41646.620856481481</v>
      </c>
      <c r="C4886">
        <v>7</v>
      </c>
      <c r="D4886" t="s">
        <v>16809</v>
      </c>
      <c r="F4886" t="s">
        <v>16810</v>
      </c>
      <c r="G4886">
        <v>4884</v>
      </c>
      <c r="H4886" s="2">
        <v>43159</v>
      </c>
      <c r="I4886" s="3">
        <f t="shared" si="609"/>
        <v>1513.3791435185194</v>
      </c>
      <c r="J4886" s="3">
        <f t="shared" si="610"/>
        <v>74.532545583888378</v>
      </c>
      <c r="K4886">
        <f t="shared" si="611"/>
        <v>0.69630428364927188</v>
      </c>
      <c r="L4886" s="4">
        <f t="shared" si="612"/>
        <v>0.69630428364927188</v>
      </c>
      <c r="M4886">
        <f t="shared" si="613"/>
        <v>4.6254106447677105E-3</v>
      </c>
      <c r="N4886">
        <f t="shared" si="614"/>
        <v>0.21642219406970362</v>
      </c>
      <c r="O4886" s="4">
        <f t="shared" si="615"/>
        <v>0.21642219406970362</v>
      </c>
      <c r="P4886">
        <f t="shared" si="616"/>
        <v>0.57633376125437985</v>
      </c>
    </row>
    <row r="4887" spans="1:16" x14ac:dyDescent="0.15">
      <c r="A4887">
        <v>93035</v>
      </c>
      <c r="B4887" s="1">
        <v>42321.656331018516</v>
      </c>
      <c r="C4887">
        <v>17</v>
      </c>
      <c r="D4887" t="s">
        <v>16811</v>
      </c>
      <c r="E4887" t="s">
        <v>16811</v>
      </c>
      <c r="F4887" t="s">
        <v>16812</v>
      </c>
      <c r="G4887">
        <v>4885</v>
      </c>
      <c r="H4887" s="2">
        <v>43159</v>
      </c>
      <c r="I4887" s="3">
        <f t="shared" si="609"/>
        <v>838.34366898148437</v>
      </c>
      <c r="J4887" s="3">
        <f t="shared" si="610"/>
        <v>110.97477495479812</v>
      </c>
      <c r="K4887">
        <f t="shared" si="611"/>
        <v>1.036757976970851</v>
      </c>
      <c r="L4887" s="4">
        <f t="shared" si="612"/>
        <v>1</v>
      </c>
      <c r="M4887">
        <f t="shared" si="613"/>
        <v>2.0278080015387414E-2</v>
      </c>
      <c r="N4887">
        <f t="shared" si="614"/>
        <v>0.94880798819788936</v>
      </c>
      <c r="O4887" s="4">
        <f t="shared" si="615"/>
        <v>0.94880798819788936</v>
      </c>
      <c r="P4887">
        <f t="shared" si="616"/>
        <v>0.98720199704947231</v>
      </c>
    </row>
    <row r="4888" spans="1:16" x14ac:dyDescent="0.15">
      <c r="A4888">
        <v>6654</v>
      </c>
      <c r="B4888" s="1">
        <v>41618.592268518521</v>
      </c>
      <c r="C4888">
        <v>8</v>
      </c>
      <c r="D4888" t="s">
        <v>16813</v>
      </c>
      <c r="E4888" t="s">
        <v>16813</v>
      </c>
      <c r="F4888" t="s">
        <v>16814</v>
      </c>
      <c r="G4888">
        <v>4886</v>
      </c>
      <c r="H4888" s="2">
        <v>43159</v>
      </c>
      <c r="I4888" s="3">
        <f t="shared" si="609"/>
        <v>1541.4077314814785</v>
      </c>
      <c r="J4888" s="3">
        <f t="shared" si="610"/>
        <v>4.3168331545896068</v>
      </c>
      <c r="K4888">
        <f t="shared" si="611"/>
        <v>4.0329085687229087E-2</v>
      </c>
      <c r="L4888" s="4">
        <f t="shared" si="612"/>
        <v>4.0329085687229087E-2</v>
      </c>
      <c r="M4888">
        <f t="shared" si="613"/>
        <v>5.1900609012198451E-3</v>
      </c>
      <c r="N4888">
        <f t="shared" si="614"/>
        <v>0.24284208557093245</v>
      </c>
      <c r="O4888" s="4">
        <f t="shared" si="615"/>
        <v>0.24284208557093245</v>
      </c>
      <c r="P4888">
        <f t="shared" si="616"/>
        <v>9.095733565815492E-2</v>
      </c>
    </row>
    <row r="4889" spans="1:16" x14ac:dyDescent="0.15">
      <c r="A4889">
        <v>9380</v>
      </c>
      <c r="B4889" s="1">
        <v>42185.464050925926</v>
      </c>
      <c r="C4889">
        <v>9</v>
      </c>
      <c r="D4889" t="s">
        <v>16815</v>
      </c>
      <c r="F4889" t="s">
        <v>16816</v>
      </c>
      <c r="G4889">
        <v>4887</v>
      </c>
      <c r="H4889" s="2">
        <v>43159</v>
      </c>
      <c r="I4889" s="3">
        <f t="shared" si="609"/>
        <v>974.53594907407387</v>
      </c>
      <c r="J4889" s="3">
        <f t="shared" si="610"/>
        <v>9.6250938807461388</v>
      </c>
      <c r="K4889">
        <f t="shared" si="611"/>
        <v>8.9920370318583256E-2</v>
      </c>
      <c r="L4889" s="4">
        <f t="shared" si="612"/>
        <v>8.9920370318583256E-2</v>
      </c>
      <c r="M4889">
        <f t="shared" si="613"/>
        <v>9.2351647043406454E-3</v>
      </c>
      <c r="N4889">
        <f t="shared" si="614"/>
        <v>0.43211181912451868</v>
      </c>
      <c r="O4889" s="4">
        <f t="shared" si="615"/>
        <v>0.43211181912451868</v>
      </c>
      <c r="P4889">
        <f t="shared" si="616"/>
        <v>0.1754682325200671</v>
      </c>
    </row>
    <row r="4890" spans="1:16" x14ac:dyDescent="0.15">
      <c r="A4890">
        <v>299042</v>
      </c>
      <c r="B4890" s="1">
        <v>42067.6327662037</v>
      </c>
      <c r="C4890">
        <v>16</v>
      </c>
      <c r="D4890" t="s">
        <v>16817</v>
      </c>
      <c r="F4890" t="s">
        <v>16818</v>
      </c>
      <c r="G4890">
        <v>4888</v>
      </c>
      <c r="H4890" s="2">
        <v>43159</v>
      </c>
      <c r="I4890" s="3">
        <f t="shared" si="609"/>
        <v>1092.3672337962998</v>
      </c>
      <c r="J4890" s="3">
        <f t="shared" si="610"/>
        <v>273.7559226861286</v>
      </c>
      <c r="K4890">
        <f t="shared" si="611"/>
        <v>2.5575058539516164</v>
      </c>
      <c r="L4890" s="4">
        <f t="shared" si="612"/>
        <v>1</v>
      </c>
      <c r="M4890">
        <f t="shared" si="613"/>
        <v>1.4647088913858445E-2</v>
      </c>
      <c r="N4890">
        <f t="shared" si="614"/>
        <v>0.685334851956798</v>
      </c>
      <c r="O4890" s="4">
        <f t="shared" si="615"/>
        <v>0.685334851956798</v>
      </c>
      <c r="P4890">
        <f t="shared" si="616"/>
        <v>0.92133371298919953</v>
      </c>
    </row>
    <row r="4891" spans="1:16" x14ac:dyDescent="0.15">
      <c r="A4891">
        <v>29062</v>
      </c>
      <c r="B4891" s="1">
        <v>42083.612199074072</v>
      </c>
      <c r="C4891">
        <v>2</v>
      </c>
      <c r="D4891" t="s">
        <v>16819</v>
      </c>
      <c r="F4891" t="s">
        <v>16820</v>
      </c>
      <c r="G4891">
        <v>4889</v>
      </c>
      <c r="H4891" s="2">
        <v>43159</v>
      </c>
      <c r="I4891" s="3">
        <f t="shared" si="609"/>
        <v>1076.3878009259279</v>
      </c>
      <c r="J4891" s="3">
        <f t="shared" si="610"/>
        <v>26.99956277375157</v>
      </c>
      <c r="K4891">
        <f t="shared" si="611"/>
        <v>0.25223761068056949</v>
      </c>
      <c r="L4891" s="4">
        <f t="shared" si="612"/>
        <v>0.25223761068056949</v>
      </c>
      <c r="M4891">
        <f t="shared" si="613"/>
        <v>1.8580663941746315E-3</v>
      </c>
      <c r="N4891">
        <f t="shared" si="614"/>
        <v>8.6938617268359636E-2</v>
      </c>
      <c r="O4891" s="4">
        <f t="shared" si="615"/>
        <v>8.6938617268359636E-2</v>
      </c>
      <c r="P4891">
        <f t="shared" si="616"/>
        <v>0.21091286232751702</v>
      </c>
    </row>
    <row r="4892" spans="1:16" x14ac:dyDescent="0.15">
      <c r="A4892">
        <v>4608</v>
      </c>
      <c r="B4892" s="1">
        <v>41981.613993055558</v>
      </c>
      <c r="C4892">
        <v>3</v>
      </c>
      <c r="D4892" t="s">
        <v>16821</v>
      </c>
      <c r="F4892" t="s">
        <v>16822</v>
      </c>
      <c r="G4892">
        <v>4890</v>
      </c>
      <c r="H4892" s="2">
        <v>43159</v>
      </c>
      <c r="I4892" s="3">
        <f t="shared" si="609"/>
        <v>1178.3860069444418</v>
      </c>
      <c r="J4892" s="3">
        <f t="shared" si="610"/>
        <v>3.9104334002985635</v>
      </c>
      <c r="K4892">
        <f t="shared" si="611"/>
        <v>3.6532383353100897E-2</v>
      </c>
      <c r="L4892" s="4">
        <f t="shared" si="612"/>
        <v>3.6532383353100897E-2</v>
      </c>
      <c r="M4892">
        <f t="shared" si="613"/>
        <v>2.5458550783193771E-3</v>
      </c>
      <c r="N4892">
        <f t="shared" si="614"/>
        <v>0.11912013530228883</v>
      </c>
      <c r="O4892" s="4">
        <f t="shared" si="615"/>
        <v>0.11912013530228883</v>
      </c>
      <c r="P4892">
        <f t="shared" si="616"/>
        <v>5.7179321340397882E-2</v>
      </c>
    </row>
    <row r="4893" spans="1:16" x14ac:dyDescent="0.15">
      <c r="A4893">
        <v>2488581</v>
      </c>
      <c r="B4893" s="1">
        <v>42577.753842592596</v>
      </c>
      <c r="C4893">
        <v>106</v>
      </c>
      <c r="D4893" t="s">
        <v>16823</v>
      </c>
      <c r="E4893" t="s">
        <v>16824</v>
      </c>
      <c r="F4893" t="s">
        <v>16825</v>
      </c>
      <c r="G4893">
        <v>4891</v>
      </c>
      <c r="H4893" s="2">
        <v>43159</v>
      </c>
      <c r="I4893" s="3">
        <f t="shared" si="609"/>
        <v>582.2461574074041</v>
      </c>
      <c r="J4893" s="3">
        <f t="shared" si="610"/>
        <v>4274.1046348524242</v>
      </c>
      <c r="K4893">
        <f t="shared" si="611"/>
        <v>39.929903677626235</v>
      </c>
      <c r="L4893" s="4">
        <f t="shared" si="612"/>
        <v>1</v>
      </c>
      <c r="M4893">
        <f t="shared" si="613"/>
        <v>0.18205358447016873</v>
      </c>
      <c r="N4893">
        <f t="shared" si="614"/>
        <v>8.5182569106286863</v>
      </c>
      <c r="O4893" s="4">
        <f t="shared" si="615"/>
        <v>1</v>
      </c>
      <c r="P4893">
        <f t="shared" si="616"/>
        <v>1</v>
      </c>
    </row>
    <row r="4894" spans="1:16" x14ac:dyDescent="0.15">
      <c r="A4894">
        <v>47447</v>
      </c>
      <c r="B4894" s="1">
        <v>42598.466932870368</v>
      </c>
      <c r="C4894">
        <v>49</v>
      </c>
      <c r="D4894" t="s">
        <v>16826</v>
      </c>
      <c r="E4894" t="s">
        <v>16827</v>
      </c>
      <c r="F4894" t="s">
        <v>16828</v>
      </c>
      <c r="G4894">
        <v>4892</v>
      </c>
      <c r="H4894" s="2">
        <v>43159</v>
      </c>
      <c r="I4894" s="3">
        <f t="shared" si="609"/>
        <v>561.5330671296324</v>
      </c>
      <c r="J4894" s="3">
        <f t="shared" si="610"/>
        <v>84.49546923840667</v>
      </c>
      <c r="K4894">
        <f t="shared" si="611"/>
        <v>0.78938075600058455</v>
      </c>
      <c r="L4894" s="4">
        <f t="shared" si="612"/>
        <v>0.78938075600058455</v>
      </c>
      <c r="M4894">
        <f t="shared" si="613"/>
        <v>8.7261112244861147E-2</v>
      </c>
      <c r="N4894">
        <f t="shared" si="614"/>
        <v>4.0829329154501375</v>
      </c>
      <c r="O4894" s="4">
        <f t="shared" si="615"/>
        <v>1</v>
      </c>
      <c r="P4894">
        <f t="shared" si="616"/>
        <v>0.84203556700043847</v>
      </c>
    </row>
    <row r="4895" spans="1:16" x14ac:dyDescent="0.15">
      <c r="A4895">
        <v>21580</v>
      </c>
      <c r="B4895" s="1">
        <v>42867.702037037037</v>
      </c>
      <c r="C4895">
        <v>51</v>
      </c>
      <c r="D4895" t="s">
        <v>16829</v>
      </c>
      <c r="E4895" t="s">
        <v>16830</v>
      </c>
      <c r="F4895" t="s">
        <v>16831</v>
      </c>
      <c r="G4895">
        <v>4893</v>
      </c>
      <c r="H4895" s="2">
        <v>43159</v>
      </c>
      <c r="I4895" s="3">
        <f t="shared" si="609"/>
        <v>292.29796296296263</v>
      </c>
      <c r="J4895" s="3">
        <f t="shared" si="610"/>
        <v>73.828773150685365</v>
      </c>
      <c r="K4895">
        <f t="shared" si="611"/>
        <v>0.68972944099342859</v>
      </c>
      <c r="L4895" s="4">
        <f t="shared" si="612"/>
        <v>0.68972944099342859</v>
      </c>
      <c r="M4895">
        <f t="shared" si="613"/>
        <v>0.17447949169068366</v>
      </c>
      <c r="N4895">
        <f t="shared" si="614"/>
        <v>8.1638663703470513</v>
      </c>
      <c r="O4895" s="4">
        <f t="shared" si="615"/>
        <v>1</v>
      </c>
      <c r="P4895">
        <f t="shared" si="616"/>
        <v>0.76729708074507141</v>
      </c>
    </row>
    <row r="4896" spans="1:16" x14ac:dyDescent="0.15">
      <c r="A4896">
        <v>891</v>
      </c>
      <c r="B4896" s="1">
        <v>43131.485937500001</v>
      </c>
      <c r="C4896">
        <v>0</v>
      </c>
      <c r="D4896" t="s">
        <v>16832</v>
      </c>
      <c r="E4896" t="s">
        <v>16833</v>
      </c>
      <c r="F4896" t="s">
        <v>16834</v>
      </c>
      <c r="G4896">
        <v>4894</v>
      </c>
      <c r="H4896" s="2">
        <v>43159</v>
      </c>
      <c r="I4896" s="3">
        <f t="shared" si="609"/>
        <v>28.514062499998545</v>
      </c>
      <c r="J4896" s="3">
        <f t="shared" si="610"/>
        <v>31.247739602171578</v>
      </c>
      <c r="K4896">
        <f t="shared" si="611"/>
        <v>0.29192528940072127</v>
      </c>
      <c r="L4896" s="4">
        <f t="shared" si="612"/>
        <v>0.29192528940072127</v>
      </c>
      <c r="M4896">
        <f t="shared" si="613"/>
        <v>0</v>
      </c>
      <c r="N4896">
        <f t="shared" si="614"/>
        <v>0</v>
      </c>
      <c r="O4896" s="4">
        <f t="shared" si="615"/>
        <v>0</v>
      </c>
      <c r="P4896">
        <f t="shared" si="616"/>
        <v>0.21894396705054095</v>
      </c>
    </row>
    <row r="4897" spans="1:16" x14ac:dyDescent="0.15">
      <c r="A4897">
        <v>3603</v>
      </c>
      <c r="B4897" s="1">
        <v>42996.487604166665</v>
      </c>
      <c r="C4897">
        <v>0</v>
      </c>
      <c r="D4897" t="s">
        <v>16835</v>
      </c>
      <c r="E4897" t="s">
        <v>16836</v>
      </c>
      <c r="F4897" t="s">
        <v>16837</v>
      </c>
      <c r="G4897">
        <v>4895</v>
      </c>
      <c r="H4897" s="2">
        <v>43159</v>
      </c>
      <c r="I4897" s="3">
        <f t="shared" si="609"/>
        <v>163.51239583333518</v>
      </c>
      <c r="J4897" s="3">
        <f t="shared" si="610"/>
        <v>22.035026651266634</v>
      </c>
      <c r="K4897">
        <f t="shared" si="611"/>
        <v>0.20585749926297331</v>
      </c>
      <c r="L4897" s="4">
        <f t="shared" si="612"/>
        <v>0.20585749926297331</v>
      </c>
      <c r="M4897">
        <f t="shared" si="613"/>
        <v>0</v>
      </c>
      <c r="N4897">
        <f t="shared" si="614"/>
        <v>0</v>
      </c>
      <c r="O4897" s="4">
        <f t="shared" si="615"/>
        <v>0</v>
      </c>
      <c r="P4897">
        <f t="shared" si="616"/>
        <v>0.15439312444722997</v>
      </c>
    </row>
    <row r="4898" spans="1:16" x14ac:dyDescent="0.15">
      <c r="A4898">
        <v>11221</v>
      </c>
      <c r="B4898" s="1">
        <v>42693.416585648149</v>
      </c>
      <c r="C4898">
        <v>1</v>
      </c>
      <c r="D4898" t="s">
        <v>16838</v>
      </c>
      <c r="E4898" t="s">
        <v>16839</v>
      </c>
      <c r="F4898" t="s">
        <v>16840</v>
      </c>
      <c r="G4898">
        <v>4896</v>
      </c>
      <c r="H4898" s="2">
        <v>43159</v>
      </c>
      <c r="I4898" s="3">
        <f t="shared" si="609"/>
        <v>466.58341435185139</v>
      </c>
      <c r="J4898" s="3">
        <f t="shared" si="610"/>
        <v>24.049290340908311</v>
      </c>
      <c r="K4898">
        <f t="shared" si="611"/>
        <v>0.224675324744569</v>
      </c>
      <c r="L4898" s="4">
        <f t="shared" si="612"/>
        <v>0.224675324744569</v>
      </c>
      <c r="M4898">
        <f t="shared" si="613"/>
        <v>2.1432394921048312E-3</v>
      </c>
      <c r="N4898">
        <f t="shared" si="614"/>
        <v>0.10028181904732465</v>
      </c>
      <c r="O4898" s="4">
        <f t="shared" si="615"/>
        <v>0.10028181904732465</v>
      </c>
      <c r="P4898">
        <f t="shared" si="616"/>
        <v>0.19357694832025793</v>
      </c>
    </row>
    <row r="4899" spans="1:16" x14ac:dyDescent="0.15">
      <c r="A4899">
        <v>19923</v>
      </c>
      <c r="B4899" s="1">
        <v>42634.590833333335</v>
      </c>
      <c r="C4899">
        <v>0</v>
      </c>
      <c r="D4899" t="s">
        <v>16841</v>
      </c>
      <c r="E4899" t="s">
        <v>16842</v>
      </c>
      <c r="F4899" t="s">
        <v>16843</v>
      </c>
      <c r="G4899">
        <v>4897</v>
      </c>
      <c r="H4899" s="2">
        <v>43159</v>
      </c>
      <c r="I4899" s="3">
        <f t="shared" si="609"/>
        <v>525.40916666666453</v>
      </c>
      <c r="J4899" s="3">
        <f t="shared" si="610"/>
        <v>37.919018669576722</v>
      </c>
      <c r="K4899">
        <f t="shared" si="611"/>
        <v>0.35425027985506685</v>
      </c>
      <c r="L4899" s="4">
        <f t="shared" si="612"/>
        <v>0.35425027985506685</v>
      </c>
      <c r="M4899">
        <f t="shared" si="613"/>
        <v>0</v>
      </c>
      <c r="N4899">
        <f t="shared" si="614"/>
        <v>0</v>
      </c>
      <c r="O4899" s="4">
        <f t="shared" si="615"/>
        <v>0</v>
      </c>
      <c r="P4899">
        <f t="shared" si="616"/>
        <v>0.26568770989130014</v>
      </c>
    </row>
    <row r="4900" spans="1:16" x14ac:dyDescent="0.15">
      <c r="A4900">
        <v>211257</v>
      </c>
      <c r="B4900" s="1">
        <v>41803.393831018519</v>
      </c>
      <c r="C4900">
        <v>194</v>
      </c>
      <c r="D4900" t="s">
        <v>16844</v>
      </c>
      <c r="F4900" t="s">
        <v>16845</v>
      </c>
      <c r="G4900">
        <v>4898</v>
      </c>
      <c r="H4900" s="2">
        <v>43159</v>
      </c>
      <c r="I4900" s="3">
        <f t="shared" si="609"/>
        <v>1356.6061689814815</v>
      </c>
      <c r="J4900" s="3">
        <f t="shared" si="610"/>
        <v>155.72463462893467</v>
      </c>
      <c r="K4900">
        <f t="shared" si="611"/>
        <v>1.4548239203745177</v>
      </c>
      <c r="L4900" s="4">
        <f t="shared" si="612"/>
        <v>1</v>
      </c>
      <c r="M4900">
        <f t="shared" si="613"/>
        <v>0.14300391995537817</v>
      </c>
      <c r="N4900">
        <f t="shared" si="614"/>
        <v>6.691129608637266</v>
      </c>
      <c r="O4900" s="4">
        <f t="shared" si="615"/>
        <v>1</v>
      </c>
      <c r="P4900">
        <f t="shared" si="616"/>
        <v>1</v>
      </c>
    </row>
    <row r="4901" spans="1:16" x14ac:dyDescent="0.15">
      <c r="A4901">
        <v>3249</v>
      </c>
      <c r="B4901" s="1">
        <v>42292.645115740743</v>
      </c>
      <c r="C4901">
        <v>0</v>
      </c>
      <c r="D4901" t="s">
        <v>16846</v>
      </c>
      <c r="E4901" t="s">
        <v>16846</v>
      </c>
      <c r="F4901" t="s">
        <v>16847</v>
      </c>
      <c r="G4901">
        <v>4899</v>
      </c>
      <c r="H4901" s="2">
        <v>43159</v>
      </c>
      <c r="I4901" s="3">
        <f t="shared" si="609"/>
        <v>867.35488425925723</v>
      </c>
      <c r="J4901" s="3">
        <f t="shared" si="610"/>
        <v>3.7458715676394987</v>
      </c>
      <c r="K4901">
        <f t="shared" si="611"/>
        <v>3.4994999810005444E-2</v>
      </c>
      <c r="L4901" s="4">
        <f t="shared" si="612"/>
        <v>3.4994999810005444E-2</v>
      </c>
      <c r="M4901">
        <f t="shared" si="613"/>
        <v>0</v>
      </c>
      <c r="N4901">
        <f t="shared" si="614"/>
        <v>0</v>
      </c>
      <c r="O4901" s="4">
        <f t="shared" si="615"/>
        <v>0</v>
      </c>
      <c r="P4901">
        <f t="shared" si="616"/>
        <v>2.6246249857504081E-2</v>
      </c>
    </row>
    <row r="4902" spans="1:16" x14ac:dyDescent="0.15">
      <c r="A4902">
        <v>15628</v>
      </c>
      <c r="B4902" s="1">
        <v>42573.691354166665</v>
      </c>
      <c r="C4902">
        <v>2</v>
      </c>
      <c r="D4902" t="s">
        <v>16848</v>
      </c>
      <c r="E4902" t="s">
        <v>16849</v>
      </c>
      <c r="F4902" t="s">
        <v>16850</v>
      </c>
      <c r="G4902">
        <v>4900</v>
      </c>
      <c r="H4902" s="2">
        <v>43159</v>
      </c>
      <c r="I4902" s="3">
        <f t="shared" si="609"/>
        <v>586.30864583333459</v>
      </c>
      <c r="J4902" s="3">
        <f t="shared" si="610"/>
        <v>26.654902858864631</v>
      </c>
      <c r="K4902">
        <f t="shared" si="611"/>
        <v>0.2490176995228611</v>
      </c>
      <c r="L4902" s="4">
        <f t="shared" si="612"/>
        <v>0.2490176995228611</v>
      </c>
      <c r="M4902">
        <f t="shared" si="613"/>
        <v>3.4111726207914808E-3</v>
      </c>
      <c r="N4902">
        <f t="shared" si="614"/>
        <v>0.1596081990638625</v>
      </c>
      <c r="O4902" s="4">
        <f t="shared" si="615"/>
        <v>0.1596081990638625</v>
      </c>
      <c r="P4902">
        <f t="shared" si="616"/>
        <v>0.22666532440811143</v>
      </c>
    </row>
    <row r="4903" spans="1:16" x14ac:dyDescent="0.15">
      <c r="A4903">
        <v>272612</v>
      </c>
      <c r="B4903" s="1">
        <v>41593.584282407406</v>
      </c>
      <c r="C4903">
        <v>29</v>
      </c>
      <c r="D4903" t="s">
        <v>16851</v>
      </c>
      <c r="E4903" t="s">
        <v>16852</v>
      </c>
      <c r="F4903" t="s">
        <v>16853</v>
      </c>
      <c r="G4903">
        <v>4901</v>
      </c>
      <c r="H4903" s="2">
        <v>43159</v>
      </c>
      <c r="I4903" s="3">
        <f t="shared" si="609"/>
        <v>1566.4157175925939</v>
      </c>
      <c r="J4903" s="3">
        <f t="shared" si="610"/>
        <v>174.03553663198312</v>
      </c>
      <c r="K4903">
        <f t="shared" si="611"/>
        <v>1.625889585746892</v>
      </c>
      <c r="L4903" s="4">
        <f t="shared" si="612"/>
        <v>1</v>
      </c>
      <c r="M4903">
        <f t="shared" si="613"/>
        <v>1.8513603811745303E-2</v>
      </c>
      <c r="N4903">
        <f t="shared" si="614"/>
        <v>0.86624844036444837</v>
      </c>
      <c r="O4903" s="4">
        <f t="shared" si="615"/>
        <v>0.86624844036444837</v>
      </c>
      <c r="P4903">
        <f t="shared" si="616"/>
        <v>0.96656211009111215</v>
      </c>
    </row>
    <row r="4904" spans="1:16" x14ac:dyDescent="0.15">
      <c r="A4904">
        <v>262966</v>
      </c>
      <c r="B4904" s="1">
        <v>41821.609375</v>
      </c>
      <c r="C4904">
        <v>319</v>
      </c>
      <c r="D4904" t="s">
        <v>16854</v>
      </c>
      <c r="F4904" t="s">
        <v>16855</v>
      </c>
      <c r="G4904">
        <v>4902</v>
      </c>
      <c r="H4904" s="2">
        <v>43159</v>
      </c>
      <c r="I4904" s="3">
        <f t="shared" si="609"/>
        <v>1338.390625</v>
      </c>
      <c r="J4904" s="3">
        <f t="shared" si="610"/>
        <v>196.47926030563761</v>
      </c>
      <c r="K4904">
        <f t="shared" si="611"/>
        <v>1.8355652490773069</v>
      </c>
      <c r="L4904" s="4">
        <f t="shared" si="612"/>
        <v>1</v>
      </c>
      <c r="M4904">
        <f t="shared" si="613"/>
        <v>0.23834596121741364</v>
      </c>
      <c r="N4904">
        <f t="shared" si="614"/>
        <v>11.15216784755674</v>
      </c>
      <c r="O4904" s="4">
        <f t="shared" si="615"/>
        <v>1</v>
      </c>
      <c r="P4904">
        <f t="shared" si="616"/>
        <v>1</v>
      </c>
    </row>
    <row r="4905" spans="1:16" x14ac:dyDescent="0.15">
      <c r="A4905">
        <v>12191</v>
      </c>
      <c r="B4905" s="1">
        <v>42631.494351851848</v>
      </c>
      <c r="C4905">
        <v>0</v>
      </c>
      <c r="D4905" t="s">
        <v>16856</v>
      </c>
      <c r="E4905" t="s">
        <v>16857</v>
      </c>
      <c r="F4905" t="s">
        <v>16858</v>
      </c>
      <c r="G4905">
        <v>4903</v>
      </c>
      <c r="H4905" s="2">
        <v>43159</v>
      </c>
      <c r="I4905" s="3">
        <f t="shared" si="609"/>
        <v>528.50564814815152</v>
      </c>
      <c r="J4905" s="3">
        <f t="shared" si="610"/>
        <v>23.06692472013582</v>
      </c>
      <c r="K4905">
        <f t="shared" si="611"/>
        <v>0.21549778512754664</v>
      </c>
      <c r="L4905" s="4">
        <f t="shared" si="612"/>
        <v>0.21549778512754664</v>
      </c>
      <c r="M4905">
        <f t="shared" si="613"/>
        <v>0</v>
      </c>
      <c r="N4905">
        <f t="shared" si="614"/>
        <v>0</v>
      </c>
      <c r="O4905" s="4">
        <f t="shared" si="615"/>
        <v>0</v>
      </c>
      <c r="P4905">
        <f t="shared" si="616"/>
        <v>0.16162333884565999</v>
      </c>
    </row>
    <row r="4906" spans="1:16" x14ac:dyDescent="0.15">
      <c r="A4906">
        <v>206094</v>
      </c>
      <c r="B4906" s="1">
        <v>42167.446921296294</v>
      </c>
      <c r="C4906">
        <v>88</v>
      </c>
      <c r="D4906" t="s">
        <v>16859</v>
      </c>
      <c r="F4906" t="s">
        <v>16860</v>
      </c>
      <c r="G4906">
        <v>4904</v>
      </c>
      <c r="H4906" s="2">
        <v>43159</v>
      </c>
      <c r="I4906" s="3">
        <f t="shared" si="609"/>
        <v>992.55307870370598</v>
      </c>
      <c r="J4906" s="3">
        <f t="shared" si="610"/>
        <v>207.64028082927601</v>
      </c>
      <c r="K4906">
        <f t="shared" si="611"/>
        <v>1.9398346838540901</v>
      </c>
      <c r="L4906" s="4">
        <f t="shared" si="612"/>
        <v>1</v>
      </c>
      <c r="M4906">
        <f t="shared" si="613"/>
        <v>8.866024587312725E-2</v>
      </c>
      <c r="N4906">
        <f t="shared" si="614"/>
        <v>4.148398145000856</v>
      </c>
      <c r="O4906" s="4">
        <f t="shared" si="615"/>
        <v>1</v>
      </c>
      <c r="P4906">
        <f t="shared" si="616"/>
        <v>1</v>
      </c>
    </row>
    <row r="4907" spans="1:16" x14ac:dyDescent="0.15">
      <c r="A4907">
        <v>1186303</v>
      </c>
      <c r="B4907" s="1">
        <v>42577.753668981481</v>
      </c>
      <c r="C4907">
        <v>37</v>
      </c>
      <c r="D4907" t="s">
        <v>16861</v>
      </c>
      <c r="E4907" t="s">
        <v>16862</v>
      </c>
      <c r="F4907" t="s">
        <v>16863</v>
      </c>
      <c r="G4907">
        <v>4905</v>
      </c>
      <c r="H4907" s="2">
        <v>43159</v>
      </c>
      <c r="I4907" s="3">
        <f t="shared" si="609"/>
        <v>582.24633101851941</v>
      </c>
      <c r="J4907" s="3">
        <f t="shared" si="610"/>
        <v>2037.458953025618</v>
      </c>
      <c r="K4907">
        <f t="shared" si="611"/>
        <v>19.034522243098795</v>
      </c>
      <c r="L4907" s="4">
        <f t="shared" si="612"/>
        <v>1</v>
      </c>
      <c r="M4907">
        <f t="shared" si="613"/>
        <v>6.3546986951856205E-2</v>
      </c>
      <c r="N4907">
        <f t="shared" si="614"/>
        <v>2.9733529407160835</v>
      </c>
      <c r="O4907" s="4">
        <f t="shared" si="615"/>
        <v>1</v>
      </c>
      <c r="P4907">
        <f t="shared" si="616"/>
        <v>1</v>
      </c>
    </row>
    <row r="4908" spans="1:16" x14ac:dyDescent="0.15">
      <c r="A4908">
        <v>11874</v>
      </c>
      <c r="B4908" s="1">
        <v>42577.575740740744</v>
      </c>
      <c r="C4908">
        <v>6</v>
      </c>
      <c r="D4908" t="s">
        <v>16864</v>
      </c>
      <c r="E4908" t="s">
        <v>16865</v>
      </c>
      <c r="F4908" t="s">
        <v>16866</v>
      </c>
      <c r="G4908">
        <v>4906</v>
      </c>
      <c r="H4908" s="2">
        <v>43159</v>
      </c>
      <c r="I4908" s="3">
        <f t="shared" si="609"/>
        <v>582.42425925925636</v>
      </c>
      <c r="J4908" s="3">
        <f t="shared" si="610"/>
        <v>20.387200243172714</v>
      </c>
      <c r="K4908">
        <f t="shared" si="611"/>
        <v>0.19046303530528153</v>
      </c>
      <c r="L4908" s="4">
        <f t="shared" si="612"/>
        <v>0.19046303530528153</v>
      </c>
      <c r="M4908">
        <f t="shared" si="613"/>
        <v>1.0301768692861403E-2</v>
      </c>
      <c r="N4908">
        <f t="shared" si="614"/>
        <v>0.48201804218825534</v>
      </c>
      <c r="O4908" s="4">
        <f t="shared" si="615"/>
        <v>0.48201804218825534</v>
      </c>
      <c r="P4908">
        <f t="shared" si="616"/>
        <v>0.26335178702602496</v>
      </c>
    </row>
    <row r="4909" spans="1:16" x14ac:dyDescent="0.15">
      <c r="A4909">
        <v>4586</v>
      </c>
      <c r="B4909" s="1">
        <v>43074.668275462966</v>
      </c>
      <c r="C4909">
        <v>2</v>
      </c>
      <c r="D4909" t="s">
        <v>16867</v>
      </c>
      <c r="E4909" t="s">
        <v>16868</v>
      </c>
      <c r="F4909" t="s">
        <v>16869</v>
      </c>
      <c r="G4909">
        <v>4907</v>
      </c>
      <c r="H4909" s="2">
        <v>43159</v>
      </c>
      <c r="I4909" s="3">
        <f t="shared" si="609"/>
        <v>85.331724537034461</v>
      </c>
      <c r="J4909" s="3">
        <f t="shared" si="610"/>
        <v>53.743200724950185</v>
      </c>
      <c r="K4909">
        <f t="shared" si="611"/>
        <v>0.50208429872674121</v>
      </c>
      <c r="L4909" s="4">
        <f t="shared" si="612"/>
        <v>0.50208429872674121</v>
      </c>
      <c r="M4909">
        <f t="shared" si="613"/>
        <v>2.3437941877431395E-2</v>
      </c>
      <c r="N4909">
        <f t="shared" si="614"/>
        <v>1.0966573986960315</v>
      </c>
      <c r="O4909" s="4">
        <f t="shared" si="615"/>
        <v>1</v>
      </c>
      <c r="P4909">
        <f t="shared" si="616"/>
        <v>0.62656322404505593</v>
      </c>
    </row>
    <row r="4910" spans="1:16" x14ac:dyDescent="0.15">
      <c r="A4910">
        <v>5271</v>
      </c>
      <c r="B4910" s="1">
        <v>42916.428946759261</v>
      </c>
      <c r="C4910">
        <v>1</v>
      </c>
      <c r="D4910" t="s">
        <v>16870</v>
      </c>
      <c r="E4910" t="s">
        <v>16871</v>
      </c>
      <c r="F4910" t="s">
        <v>16872</v>
      </c>
      <c r="G4910">
        <v>4908</v>
      </c>
      <c r="H4910" s="2">
        <v>43159</v>
      </c>
      <c r="I4910" s="3">
        <f t="shared" si="609"/>
        <v>243.57105324073927</v>
      </c>
      <c r="J4910" s="3">
        <f t="shared" si="610"/>
        <v>21.640502555081046</v>
      </c>
      <c r="K4910">
        <f t="shared" si="611"/>
        <v>0.2021717427115928</v>
      </c>
      <c r="L4910" s="4">
        <f t="shared" si="612"/>
        <v>0.2021717427115928</v>
      </c>
      <c r="M4910">
        <f t="shared" si="613"/>
        <v>4.1055781739861592E-3</v>
      </c>
      <c r="N4910">
        <f t="shared" si="614"/>
        <v>0.19209931929911805</v>
      </c>
      <c r="O4910" s="4">
        <f t="shared" si="615"/>
        <v>0.19209931929911805</v>
      </c>
      <c r="P4910">
        <f t="shared" si="616"/>
        <v>0.19965363685847412</v>
      </c>
    </row>
    <row r="4911" spans="1:16" x14ac:dyDescent="0.15">
      <c r="A4911">
        <v>57069</v>
      </c>
      <c r="B4911" s="1">
        <v>42384.668124999997</v>
      </c>
      <c r="C4911">
        <v>13</v>
      </c>
      <c r="D4911" t="s">
        <v>16873</v>
      </c>
      <c r="E4911" t="s">
        <v>16873</v>
      </c>
      <c r="F4911" t="s">
        <v>16874</v>
      </c>
      <c r="G4911">
        <v>4909</v>
      </c>
      <c r="H4911" s="2">
        <v>43159</v>
      </c>
      <c r="I4911" s="3">
        <f t="shared" si="609"/>
        <v>775.33187500000349</v>
      </c>
      <c r="J4911" s="3">
        <f t="shared" si="610"/>
        <v>73.60589940920427</v>
      </c>
      <c r="K4911">
        <f t="shared" si="611"/>
        <v>0.68764729097841859</v>
      </c>
      <c r="L4911" s="4">
        <f t="shared" si="612"/>
        <v>0.68764729097841859</v>
      </c>
      <c r="M4911">
        <f t="shared" si="613"/>
        <v>1.6767013480517543E-2</v>
      </c>
      <c r="N4911">
        <f t="shared" si="614"/>
        <v>0.78452576952378716</v>
      </c>
      <c r="O4911" s="4">
        <f t="shared" si="615"/>
        <v>0.78452576952378716</v>
      </c>
      <c r="P4911">
        <f t="shared" si="616"/>
        <v>0.71186691061476082</v>
      </c>
    </row>
    <row r="4912" spans="1:16" x14ac:dyDescent="0.15">
      <c r="A4912">
        <v>9468</v>
      </c>
      <c r="B4912" s="1">
        <v>43073.531435185185</v>
      </c>
      <c r="C4912">
        <v>8</v>
      </c>
      <c r="D4912" t="s">
        <v>16875</v>
      </c>
      <c r="E4912" t="s">
        <v>13746</v>
      </c>
      <c r="F4912" t="s">
        <v>16876</v>
      </c>
      <c r="G4912">
        <v>4910</v>
      </c>
      <c r="H4912" s="2">
        <v>43159</v>
      </c>
      <c r="I4912" s="3">
        <f t="shared" si="609"/>
        <v>86.468564814815181</v>
      </c>
      <c r="J4912" s="3">
        <f t="shared" si="610"/>
        <v>109.49643977874594</v>
      </c>
      <c r="K4912">
        <f t="shared" si="611"/>
        <v>1.0229469484102345</v>
      </c>
      <c r="L4912" s="4">
        <f t="shared" si="612"/>
        <v>1</v>
      </c>
      <c r="M4912">
        <f t="shared" si="613"/>
        <v>9.2519171760664071E-2</v>
      </c>
      <c r="N4912">
        <f t="shared" si="614"/>
        <v>4.3289566448775822</v>
      </c>
      <c r="O4912" s="4">
        <f t="shared" si="615"/>
        <v>1</v>
      </c>
      <c r="P4912">
        <f t="shared" si="616"/>
        <v>1</v>
      </c>
    </row>
    <row r="4913" spans="1:16" x14ac:dyDescent="0.15">
      <c r="A4913">
        <v>7337</v>
      </c>
      <c r="B4913" s="1">
        <v>42968.553472222222</v>
      </c>
      <c r="C4913">
        <v>2</v>
      </c>
      <c r="D4913" t="s">
        <v>16877</v>
      </c>
      <c r="E4913" t="s">
        <v>16878</v>
      </c>
      <c r="F4913" t="s">
        <v>16879</v>
      </c>
      <c r="G4913">
        <v>4911</v>
      </c>
      <c r="H4913" s="2">
        <v>43159</v>
      </c>
      <c r="I4913" s="3">
        <f t="shared" si="609"/>
        <v>191.4465277777781</v>
      </c>
      <c r="J4913" s="3">
        <f t="shared" si="610"/>
        <v>38.324017077585424</v>
      </c>
      <c r="K4913">
        <f t="shared" si="611"/>
        <v>0.35803389041282235</v>
      </c>
      <c r="L4913" s="4">
        <f t="shared" si="612"/>
        <v>0.35803389041282235</v>
      </c>
      <c r="M4913">
        <f t="shared" si="613"/>
        <v>1.0446781266889853E-2</v>
      </c>
      <c r="N4913">
        <f t="shared" si="614"/>
        <v>0.488803156386588</v>
      </c>
      <c r="O4913" s="4">
        <f t="shared" si="615"/>
        <v>0.488803156386588</v>
      </c>
      <c r="P4913">
        <f t="shared" si="616"/>
        <v>0.39072620690626375</v>
      </c>
    </row>
    <row r="4914" spans="1:16" x14ac:dyDescent="0.15">
      <c r="A4914">
        <v>1998523</v>
      </c>
      <c r="B4914" s="1">
        <v>41493.515520833331</v>
      </c>
      <c r="C4914">
        <v>262</v>
      </c>
      <c r="D4914" t="s">
        <v>16880</v>
      </c>
      <c r="E4914" t="s">
        <v>16881</v>
      </c>
      <c r="F4914" t="s">
        <v>16882</v>
      </c>
      <c r="G4914">
        <v>4912</v>
      </c>
      <c r="H4914" s="2">
        <v>43159</v>
      </c>
      <c r="I4914" s="3">
        <f t="shared" si="609"/>
        <v>1666.4844791666692</v>
      </c>
      <c r="J4914" s="3">
        <f t="shared" si="610"/>
        <v>1199.244892457305</v>
      </c>
      <c r="K4914">
        <f t="shared" si="611"/>
        <v>11.20368758668886</v>
      </c>
      <c r="L4914" s="4">
        <f t="shared" si="612"/>
        <v>1</v>
      </c>
      <c r="M4914">
        <f t="shared" si="613"/>
        <v>0.15721718580362293</v>
      </c>
      <c r="N4914">
        <f t="shared" si="614"/>
        <v>7.3561659515731694</v>
      </c>
      <c r="O4914" s="4">
        <f t="shared" si="615"/>
        <v>1</v>
      </c>
      <c r="P4914">
        <f t="shared" si="616"/>
        <v>1</v>
      </c>
    </row>
    <row r="4915" spans="1:16" x14ac:dyDescent="0.15">
      <c r="A4915">
        <v>318</v>
      </c>
      <c r="B4915" s="1">
        <v>43157.457048611112</v>
      </c>
      <c r="C4915">
        <v>0</v>
      </c>
      <c r="D4915" t="s">
        <v>16883</v>
      </c>
      <c r="E4915" t="s">
        <v>16884</v>
      </c>
      <c r="F4915" t="s">
        <v>16885</v>
      </c>
      <c r="G4915">
        <v>4913</v>
      </c>
      <c r="H4915" s="2">
        <v>43159</v>
      </c>
      <c r="I4915" s="3">
        <f t="shared" si="609"/>
        <v>2.5429513888884685</v>
      </c>
      <c r="J4915" s="3">
        <f t="shared" si="610"/>
        <v>125.05154498411342</v>
      </c>
      <c r="K4915">
        <f t="shared" si="611"/>
        <v>1.1682671746585356</v>
      </c>
      <c r="L4915" s="4">
        <f t="shared" si="612"/>
        <v>1</v>
      </c>
      <c r="M4915">
        <f t="shared" si="613"/>
        <v>0</v>
      </c>
      <c r="N4915">
        <f t="shared" si="614"/>
        <v>0</v>
      </c>
      <c r="O4915" s="4">
        <f t="shared" si="615"/>
        <v>0</v>
      </c>
      <c r="P4915">
        <f t="shared" si="616"/>
        <v>0.75</v>
      </c>
    </row>
    <row r="4916" spans="1:16" x14ac:dyDescent="0.15">
      <c r="A4916">
        <v>132641</v>
      </c>
      <c r="B4916" s="1">
        <v>42690.665601851855</v>
      </c>
      <c r="C4916">
        <v>2</v>
      </c>
      <c r="D4916" t="s">
        <v>16886</v>
      </c>
      <c r="E4916" t="s">
        <v>16886</v>
      </c>
      <c r="F4916" t="s">
        <v>16887</v>
      </c>
      <c r="G4916">
        <v>4914</v>
      </c>
      <c r="H4916" s="2">
        <v>43159</v>
      </c>
      <c r="I4916" s="3">
        <f t="shared" si="609"/>
        <v>469.33439814814483</v>
      </c>
      <c r="J4916" s="3">
        <f t="shared" si="610"/>
        <v>282.61512585346884</v>
      </c>
      <c r="K4916">
        <f t="shared" si="611"/>
        <v>2.6402710549361337</v>
      </c>
      <c r="L4916" s="4">
        <f t="shared" si="612"/>
        <v>1</v>
      </c>
      <c r="M4916">
        <f t="shared" si="613"/>
        <v>4.2613539682823387E-3</v>
      </c>
      <c r="N4916">
        <f t="shared" si="614"/>
        <v>0.19938804278200853</v>
      </c>
      <c r="O4916" s="4">
        <f t="shared" si="615"/>
        <v>0.19938804278200853</v>
      </c>
      <c r="P4916">
        <f t="shared" si="616"/>
        <v>0.79984701069550213</v>
      </c>
    </row>
    <row r="4917" spans="1:16" x14ac:dyDescent="0.15">
      <c r="A4917">
        <v>326147</v>
      </c>
      <c r="B4917" s="1">
        <v>41655.654317129629</v>
      </c>
      <c r="C4917">
        <v>20</v>
      </c>
      <c r="D4917" t="s">
        <v>16888</v>
      </c>
      <c r="F4917" t="s">
        <v>16889</v>
      </c>
      <c r="G4917">
        <v>4915</v>
      </c>
      <c r="H4917" s="2">
        <v>43159</v>
      </c>
      <c r="I4917" s="3">
        <f t="shared" si="609"/>
        <v>1504.3456828703711</v>
      </c>
      <c r="J4917" s="3">
        <f t="shared" si="610"/>
        <v>216.80322795070231</v>
      </c>
      <c r="K4917">
        <f t="shared" si="611"/>
        <v>2.0254375474288997</v>
      </c>
      <c r="L4917" s="4">
        <f t="shared" si="612"/>
        <v>1</v>
      </c>
      <c r="M4917">
        <f t="shared" si="613"/>
        <v>1.3294816628741169E-2</v>
      </c>
      <c r="N4917">
        <f t="shared" si="614"/>
        <v>0.62206225685093586</v>
      </c>
      <c r="O4917" s="4">
        <f t="shared" si="615"/>
        <v>0.62206225685093586</v>
      </c>
      <c r="P4917">
        <f t="shared" si="616"/>
        <v>0.90551556421273394</v>
      </c>
    </row>
    <row r="4918" spans="1:16" x14ac:dyDescent="0.15">
      <c r="A4918">
        <v>745945</v>
      </c>
      <c r="B4918" s="1">
        <v>42471.755613425928</v>
      </c>
      <c r="C4918">
        <v>46</v>
      </c>
      <c r="D4918" t="s">
        <v>16890</v>
      </c>
      <c r="F4918" t="s">
        <v>16891</v>
      </c>
      <c r="G4918">
        <v>4916</v>
      </c>
      <c r="H4918" s="2">
        <v>43159</v>
      </c>
      <c r="I4918" s="3">
        <f t="shared" si="609"/>
        <v>688.24438657407154</v>
      </c>
      <c r="J4918" s="3">
        <f t="shared" si="610"/>
        <v>1083.8373905425503</v>
      </c>
      <c r="K4918">
        <f t="shared" si="611"/>
        <v>10.125517811069706</v>
      </c>
      <c r="L4918" s="4">
        <f t="shared" si="612"/>
        <v>1</v>
      </c>
      <c r="M4918">
        <f t="shared" si="613"/>
        <v>6.6836723840172294E-2</v>
      </c>
      <c r="N4918">
        <f t="shared" si="614"/>
        <v>3.1272791820730088</v>
      </c>
      <c r="O4918" s="4">
        <f t="shared" si="615"/>
        <v>1</v>
      </c>
      <c r="P4918">
        <f t="shared" si="616"/>
        <v>1</v>
      </c>
    </row>
    <row r="4919" spans="1:16" x14ac:dyDescent="0.15">
      <c r="A4919">
        <v>29336958</v>
      </c>
      <c r="B4919" s="1">
        <v>42240.966597222221</v>
      </c>
      <c r="C4919">
        <v>41</v>
      </c>
      <c r="D4919" t="s">
        <v>16892</v>
      </c>
      <c r="F4919" t="s">
        <v>16893</v>
      </c>
      <c r="G4919">
        <v>4917</v>
      </c>
      <c r="H4919" s="2">
        <v>43159</v>
      </c>
      <c r="I4919" s="3">
        <f t="shared" si="609"/>
        <v>919.03340277777897</v>
      </c>
      <c r="J4919" s="3">
        <f t="shared" si="610"/>
        <v>31921.536161067736</v>
      </c>
      <c r="K4919">
        <f t="shared" si="611"/>
        <v>298.22008889525176</v>
      </c>
      <c r="L4919" s="4">
        <f t="shared" si="612"/>
        <v>1</v>
      </c>
      <c r="M4919">
        <f t="shared" si="613"/>
        <v>4.4612089044943827E-2</v>
      </c>
      <c r="N4919">
        <f t="shared" si="614"/>
        <v>2.0873922197722212</v>
      </c>
      <c r="O4919" s="4">
        <f t="shared" si="615"/>
        <v>1</v>
      </c>
      <c r="P4919">
        <f t="shared" si="616"/>
        <v>1</v>
      </c>
    </row>
    <row r="4920" spans="1:16" x14ac:dyDescent="0.15">
      <c r="A4920">
        <v>531083</v>
      </c>
      <c r="B4920" s="1">
        <v>42382.673611111109</v>
      </c>
      <c r="C4920">
        <v>310</v>
      </c>
      <c r="D4920" t="s">
        <v>16894</v>
      </c>
      <c r="E4920" t="s">
        <v>16894</v>
      </c>
      <c r="F4920" t="s">
        <v>16895</v>
      </c>
      <c r="G4920">
        <v>4918</v>
      </c>
      <c r="H4920" s="2">
        <v>43159</v>
      </c>
      <c r="I4920" s="3">
        <f t="shared" si="609"/>
        <v>777.32638888889051</v>
      </c>
      <c r="J4920" s="3">
        <f t="shared" si="610"/>
        <v>683.21751016214625</v>
      </c>
      <c r="K4920">
        <f t="shared" si="611"/>
        <v>6.3828127063585738</v>
      </c>
      <c r="L4920" s="4">
        <f t="shared" si="612"/>
        <v>1</v>
      </c>
      <c r="M4920">
        <f t="shared" si="613"/>
        <v>0.39880287666949488</v>
      </c>
      <c r="N4920">
        <f t="shared" si="614"/>
        <v>18.659920210058669</v>
      </c>
      <c r="O4920" s="4">
        <f t="shared" si="615"/>
        <v>1</v>
      </c>
      <c r="P4920">
        <f t="shared" si="616"/>
        <v>1</v>
      </c>
    </row>
    <row r="4921" spans="1:16" x14ac:dyDescent="0.15">
      <c r="A4921">
        <v>55347</v>
      </c>
      <c r="B4921" s="1">
        <v>41611.644988425927</v>
      </c>
      <c r="C4921">
        <v>8</v>
      </c>
      <c r="D4921" t="s">
        <v>16896</v>
      </c>
      <c r="F4921" t="s">
        <v>16897</v>
      </c>
      <c r="G4921">
        <v>4919</v>
      </c>
      <c r="H4921" s="2">
        <v>43159</v>
      </c>
      <c r="I4921" s="3">
        <f t="shared" si="609"/>
        <v>1548.3550115740727</v>
      </c>
      <c r="J4921" s="3">
        <f t="shared" si="610"/>
        <v>35.745678210925092</v>
      </c>
      <c r="K4921">
        <f t="shared" si="611"/>
        <v>0.33394631385830459</v>
      </c>
      <c r="L4921" s="4">
        <f t="shared" si="612"/>
        <v>0.33394631385830459</v>
      </c>
      <c r="M4921">
        <f t="shared" si="613"/>
        <v>5.1667737309592345E-3</v>
      </c>
      <c r="N4921">
        <f t="shared" si="614"/>
        <v>0.24175248275108829</v>
      </c>
      <c r="O4921" s="4">
        <f t="shared" si="615"/>
        <v>0.24175248275108829</v>
      </c>
      <c r="P4921">
        <f t="shared" si="616"/>
        <v>0.31089785608150056</v>
      </c>
    </row>
    <row r="4922" spans="1:16" x14ac:dyDescent="0.15">
      <c r="A4922">
        <v>111200</v>
      </c>
      <c r="B4922" s="1">
        <v>41701.675613425927</v>
      </c>
      <c r="C4922">
        <v>22</v>
      </c>
      <c r="D4922" t="s">
        <v>16898</v>
      </c>
      <c r="E4922" t="s">
        <v>16899</v>
      </c>
      <c r="F4922" t="s">
        <v>16900</v>
      </c>
      <c r="G4922">
        <v>4920</v>
      </c>
      <c r="H4922" s="2">
        <v>43159</v>
      </c>
      <c r="I4922" s="3">
        <f t="shared" si="609"/>
        <v>1458.3243865740733</v>
      </c>
      <c r="J4922" s="3">
        <f t="shared" si="610"/>
        <v>76.251896370761116</v>
      </c>
      <c r="K4922">
        <f t="shared" si="611"/>
        <v>0.7123669487389509</v>
      </c>
      <c r="L4922" s="4">
        <f t="shared" si="612"/>
        <v>0.7123669487389509</v>
      </c>
      <c r="M4922">
        <f t="shared" si="613"/>
        <v>1.5085806835941946E-2</v>
      </c>
      <c r="N4922">
        <f t="shared" si="614"/>
        <v>0.70586239049706123</v>
      </c>
      <c r="O4922" s="4">
        <f t="shared" si="615"/>
        <v>0.70586239049706123</v>
      </c>
      <c r="P4922">
        <f t="shared" si="616"/>
        <v>0.71074080917847848</v>
      </c>
    </row>
    <row r="4923" spans="1:16" x14ac:dyDescent="0.15">
      <c r="A4923">
        <v>297016</v>
      </c>
      <c r="B4923" s="1">
        <v>42618.440694444442</v>
      </c>
      <c r="C4923">
        <v>199</v>
      </c>
      <c r="D4923" t="s">
        <v>16901</v>
      </c>
      <c r="E4923" t="s">
        <v>16901</v>
      </c>
      <c r="F4923" t="s">
        <v>16902</v>
      </c>
      <c r="G4923">
        <v>4921</v>
      </c>
      <c r="H4923" s="2">
        <v>43159</v>
      </c>
      <c r="I4923" s="3">
        <f t="shared" si="609"/>
        <v>541.55930555555824</v>
      </c>
      <c r="J4923" s="3">
        <f t="shared" si="610"/>
        <v>548.44593556620055</v>
      </c>
      <c r="K4923">
        <f t="shared" si="611"/>
        <v>5.1237382447236541</v>
      </c>
      <c r="L4923" s="4">
        <f t="shared" si="612"/>
        <v>1</v>
      </c>
      <c r="M4923">
        <f t="shared" si="613"/>
        <v>0.36745744733507252</v>
      </c>
      <c r="N4923">
        <f t="shared" si="614"/>
        <v>17.193272789621208</v>
      </c>
      <c r="O4923" s="4">
        <f t="shared" si="615"/>
        <v>1</v>
      </c>
      <c r="P4923">
        <f t="shared" si="616"/>
        <v>1</v>
      </c>
    </row>
    <row r="4924" spans="1:16" x14ac:dyDescent="0.15">
      <c r="A4924">
        <v>6705</v>
      </c>
      <c r="B4924" s="1">
        <v>43077.759467592594</v>
      </c>
      <c r="C4924">
        <v>3</v>
      </c>
      <c r="D4924" t="s">
        <v>16903</v>
      </c>
      <c r="E4924" t="s">
        <v>16904</v>
      </c>
      <c r="F4924" t="s">
        <v>16905</v>
      </c>
      <c r="G4924">
        <v>4922</v>
      </c>
      <c r="H4924" s="2">
        <v>43159</v>
      </c>
      <c r="I4924" s="3">
        <f t="shared" si="609"/>
        <v>82.240532407406135</v>
      </c>
      <c r="J4924" s="3">
        <f t="shared" si="610"/>
        <v>81.529141455268402</v>
      </c>
      <c r="K4924">
        <f t="shared" si="611"/>
        <v>0.76166847640613167</v>
      </c>
      <c r="L4924" s="4">
        <f t="shared" si="612"/>
        <v>0.76166847640613167</v>
      </c>
      <c r="M4924">
        <f t="shared" si="613"/>
        <v>3.6478363067234183E-2</v>
      </c>
      <c r="N4924">
        <f t="shared" si="614"/>
        <v>1.7068165353086269</v>
      </c>
      <c r="O4924" s="4">
        <f t="shared" si="615"/>
        <v>1</v>
      </c>
      <c r="P4924">
        <f t="shared" si="616"/>
        <v>0.82125135730459875</v>
      </c>
    </row>
    <row r="4925" spans="1:16" x14ac:dyDescent="0.15">
      <c r="A4925">
        <v>31247</v>
      </c>
      <c r="B4925" s="1">
        <v>42300.650879629633</v>
      </c>
      <c r="C4925">
        <v>2</v>
      </c>
      <c r="D4925" t="s">
        <v>16906</v>
      </c>
      <c r="E4925" t="s">
        <v>16907</v>
      </c>
      <c r="F4925" t="s">
        <v>16908</v>
      </c>
      <c r="G4925">
        <v>4923</v>
      </c>
      <c r="H4925" s="2">
        <v>43159</v>
      </c>
      <c r="I4925" s="3">
        <f t="shared" si="609"/>
        <v>859.34912037036702</v>
      </c>
      <c r="J4925" s="3">
        <f t="shared" si="610"/>
        <v>36.361240454325475</v>
      </c>
      <c r="K4925">
        <f t="shared" si="611"/>
        <v>0.33969707177988961</v>
      </c>
      <c r="L4925" s="4">
        <f t="shared" si="612"/>
        <v>0.33969707177988961</v>
      </c>
      <c r="M4925">
        <f t="shared" si="613"/>
        <v>2.3273428139869729E-3</v>
      </c>
      <c r="N4925">
        <f t="shared" si="614"/>
        <v>0.10889598283023673</v>
      </c>
      <c r="O4925" s="4">
        <f t="shared" si="615"/>
        <v>0.10889598283023673</v>
      </c>
      <c r="P4925">
        <f t="shared" si="616"/>
        <v>0.28199679954247636</v>
      </c>
    </row>
    <row r="4926" spans="1:16" x14ac:dyDescent="0.15">
      <c r="A4926">
        <v>80497</v>
      </c>
      <c r="B4926" s="1">
        <v>42727.726944444446</v>
      </c>
      <c r="C4926">
        <v>57</v>
      </c>
      <c r="D4926" t="s">
        <v>16909</v>
      </c>
      <c r="E4926" t="s">
        <v>16910</v>
      </c>
      <c r="F4926" t="s">
        <v>16911</v>
      </c>
      <c r="G4926">
        <v>4924</v>
      </c>
      <c r="H4926" s="2">
        <v>43159</v>
      </c>
      <c r="I4926" s="3">
        <f t="shared" si="609"/>
        <v>432.27305555555358</v>
      </c>
      <c r="J4926" s="3">
        <f t="shared" si="610"/>
        <v>186.21794480469285</v>
      </c>
      <c r="K4926">
        <f t="shared" si="611"/>
        <v>1.7397011150508819</v>
      </c>
      <c r="L4926" s="4">
        <f t="shared" si="612"/>
        <v>1</v>
      </c>
      <c r="M4926">
        <f t="shared" si="613"/>
        <v>0.1318610985983017</v>
      </c>
      <c r="N4926">
        <f t="shared" si="614"/>
        <v>6.1697588523016735</v>
      </c>
      <c r="O4926" s="4">
        <f t="shared" si="615"/>
        <v>1</v>
      </c>
      <c r="P4926">
        <f t="shared" si="616"/>
        <v>1</v>
      </c>
    </row>
    <row r="4927" spans="1:16" x14ac:dyDescent="0.15">
      <c r="A4927">
        <v>1748547</v>
      </c>
      <c r="B4927" s="1">
        <v>41500.491469907407</v>
      </c>
      <c r="C4927">
        <v>74</v>
      </c>
      <c r="D4927" t="s">
        <v>16912</v>
      </c>
      <c r="E4927" t="s">
        <v>16912</v>
      </c>
      <c r="F4927" t="s">
        <v>16913</v>
      </c>
      <c r="G4927">
        <v>4925</v>
      </c>
      <c r="H4927" s="2">
        <v>43159</v>
      </c>
      <c r="I4927" s="3">
        <f t="shared" si="609"/>
        <v>1659.508530092593</v>
      </c>
      <c r="J4927" s="3">
        <f t="shared" si="610"/>
        <v>1053.6535174678729</v>
      </c>
      <c r="K4927">
        <f t="shared" si="611"/>
        <v>9.8435314659854853</v>
      </c>
      <c r="L4927" s="4">
        <f t="shared" si="612"/>
        <v>1</v>
      </c>
      <c r="M4927">
        <f t="shared" si="613"/>
        <v>4.4591515293911227E-2</v>
      </c>
      <c r="N4927">
        <f t="shared" si="614"/>
        <v>2.0864295773863488</v>
      </c>
      <c r="O4927" s="4">
        <f t="shared" si="615"/>
        <v>1</v>
      </c>
      <c r="P4927">
        <f t="shared" si="616"/>
        <v>1</v>
      </c>
    </row>
    <row r="4928" spans="1:16" x14ac:dyDescent="0.15">
      <c r="A4928">
        <v>286616</v>
      </c>
      <c r="B4928" s="1">
        <v>42591.687361111108</v>
      </c>
      <c r="C4928">
        <v>20</v>
      </c>
      <c r="D4928" t="s">
        <v>16914</v>
      </c>
      <c r="E4928" t="s">
        <v>16915</v>
      </c>
      <c r="F4928" t="s">
        <v>16916</v>
      </c>
      <c r="G4928">
        <v>4926</v>
      </c>
      <c r="H4928" s="2">
        <v>43159</v>
      </c>
      <c r="I4928" s="3">
        <f t="shared" si="609"/>
        <v>568.31263888889225</v>
      </c>
      <c r="J4928" s="3">
        <f t="shared" si="610"/>
        <v>504.32804127031699</v>
      </c>
      <c r="K4928">
        <f t="shared" si="611"/>
        <v>4.7115763020024852</v>
      </c>
      <c r="L4928" s="4">
        <f t="shared" si="612"/>
        <v>1</v>
      </c>
      <c r="M4928">
        <f t="shared" si="613"/>
        <v>3.519189726116595E-2</v>
      </c>
      <c r="N4928">
        <f t="shared" si="614"/>
        <v>1.6466230144025671</v>
      </c>
      <c r="O4928" s="4">
        <f t="shared" si="615"/>
        <v>1</v>
      </c>
      <c r="P4928">
        <f t="shared" si="616"/>
        <v>1</v>
      </c>
    </row>
    <row r="4929" spans="1:16" x14ac:dyDescent="0.15">
      <c r="A4929">
        <v>63949</v>
      </c>
      <c r="B4929" s="1">
        <v>41613.498807870368</v>
      </c>
      <c r="C4929">
        <v>18</v>
      </c>
      <c r="D4929" t="s">
        <v>16917</v>
      </c>
      <c r="E4929" t="s">
        <v>16917</v>
      </c>
      <c r="F4929" t="s">
        <v>16918</v>
      </c>
      <c r="G4929">
        <v>4927</v>
      </c>
      <c r="H4929" s="2">
        <v>43159</v>
      </c>
      <c r="I4929" s="3">
        <f t="shared" si="609"/>
        <v>1546.5011921296318</v>
      </c>
      <c r="J4929" s="3">
        <f t="shared" si="610"/>
        <v>41.350760235715114</v>
      </c>
      <c r="K4929">
        <f t="shared" si="611"/>
        <v>0.3863105876596612</v>
      </c>
      <c r="L4929" s="4">
        <f t="shared" si="612"/>
        <v>0.3863105876596612</v>
      </c>
      <c r="M4929">
        <f t="shared" si="613"/>
        <v>1.1639176284896904E-2</v>
      </c>
      <c r="N4929">
        <f t="shared" si="614"/>
        <v>0.54459512077936889</v>
      </c>
      <c r="O4929" s="4">
        <f t="shared" si="615"/>
        <v>0.54459512077936889</v>
      </c>
      <c r="P4929">
        <f t="shared" si="616"/>
        <v>0.42588172093958809</v>
      </c>
    </row>
    <row r="4930" spans="1:16" x14ac:dyDescent="0.15">
      <c r="A4930">
        <v>314046</v>
      </c>
      <c r="B4930" s="1">
        <v>42690.665590277778</v>
      </c>
      <c r="C4930">
        <v>39</v>
      </c>
      <c r="D4930" t="s">
        <v>16919</v>
      </c>
      <c r="E4930" t="s">
        <v>16920</v>
      </c>
      <c r="F4930" t="s">
        <v>16921</v>
      </c>
      <c r="G4930">
        <v>4928</v>
      </c>
      <c r="H4930" s="2">
        <v>43159</v>
      </c>
      <c r="I4930" s="3">
        <f t="shared" si="609"/>
        <v>469.33440972222161</v>
      </c>
      <c r="J4930" s="3">
        <f t="shared" si="610"/>
        <v>669.13056766042359</v>
      </c>
      <c r="K4930">
        <f t="shared" si="611"/>
        <v>6.2512084745343648</v>
      </c>
      <c r="L4930" s="4">
        <f t="shared" si="612"/>
        <v>1</v>
      </c>
      <c r="M4930">
        <f t="shared" si="613"/>
        <v>8.3096400332296927E-2</v>
      </c>
      <c r="N4930">
        <f t="shared" si="614"/>
        <v>3.8880667383670335</v>
      </c>
      <c r="O4930" s="4">
        <f t="shared" si="615"/>
        <v>1</v>
      </c>
      <c r="P4930">
        <f t="shared" si="616"/>
        <v>1</v>
      </c>
    </row>
    <row r="4931" spans="1:16" x14ac:dyDescent="0.15">
      <c r="A4931">
        <v>69227</v>
      </c>
      <c r="B4931" s="1">
        <v>42258.729375000003</v>
      </c>
      <c r="C4931">
        <v>9</v>
      </c>
      <c r="D4931" t="s">
        <v>16922</v>
      </c>
      <c r="E4931" t="s">
        <v>16923</v>
      </c>
      <c r="F4931" t="s">
        <v>16924</v>
      </c>
      <c r="G4931">
        <v>4929</v>
      </c>
      <c r="H4931" s="2">
        <v>43159</v>
      </c>
      <c r="I4931" s="3">
        <f t="shared" ref="I4931:I4994" si="617">H4931-B4931+1</f>
        <v>901.27062499999738</v>
      </c>
      <c r="J4931" s="3">
        <f t="shared" ref="J4931:J4994" si="618">A4931/I4931</f>
        <v>76.810447472422837</v>
      </c>
      <c r="K4931">
        <f t="shared" ref="K4931:K4994" si="619">(J4931-0)/(PERCENTILE($J$2:$J$10219,0.85)-0)</f>
        <v>0.71758509232545076</v>
      </c>
      <c r="L4931" s="4">
        <f t="shared" ref="L4931:L4994" si="620">IF(K4931&gt;1,1,IF(K4931&lt;0,0,K4931))</f>
        <v>0.71758509232545076</v>
      </c>
      <c r="M4931">
        <f t="shared" ref="M4931:M4994" si="621">C4931/I4931</f>
        <v>9.9859018482933767E-3</v>
      </c>
      <c r="N4931">
        <f t="shared" ref="N4931:N4994" si="622">(M4931-0)/(PERCENTILE($M$2:$M$10219,0.85)-0)</f>
        <v>0.46723868511373995</v>
      </c>
      <c r="O4931" s="4">
        <f t="shared" ref="O4931:O4994" si="623">IF(N4931&gt;1,1,IF(N4931&lt;0,0,N4931))</f>
        <v>0.46723868511373995</v>
      </c>
      <c r="P4931">
        <f t="shared" si="616"/>
        <v>0.65499849052252301</v>
      </c>
    </row>
    <row r="4932" spans="1:16" x14ac:dyDescent="0.15">
      <c r="A4932">
        <v>48503</v>
      </c>
      <c r="B4932" s="1">
        <v>41726.483287037037</v>
      </c>
      <c r="C4932">
        <v>3</v>
      </c>
      <c r="D4932" t="s">
        <v>16925</v>
      </c>
      <c r="F4932" t="s">
        <v>16926</v>
      </c>
      <c r="G4932">
        <v>4930</v>
      </c>
      <c r="H4932" s="2">
        <v>43159</v>
      </c>
      <c r="I4932" s="3">
        <f t="shared" si="617"/>
        <v>1433.5167129629626</v>
      </c>
      <c r="J4932" s="3">
        <f t="shared" si="618"/>
        <v>33.834973503551446</v>
      </c>
      <c r="K4932">
        <f t="shared" si="619"/>
        <v>0.31609596590479666</v>
      </c>
      <c r="L4932" s="4">
        <f t="shared" si="620"/>
        <v>0.31609596590479666</v>
      </c>
      <c r="M4932">
        <f t="shared" si="621"/>
        <v>2.0927555101881187E-3</v>
      </c>
      <c r="N4932">
        <f t="shared" si="622"/>
        <v>9.7919681937585101E-2</v>
      </c>
      <c r="O4932" s="4">
        <f t="shared" si="623"/>
        <v>9.7919681937585101E-2</v>
      </c>
      <c r="P4932">
        <f t="shared" ref="P4932:P4995" si="624">0.75*L4932+0.25*O4932</f>
        <v>0.2615518949129938</v>
      </c>
    </row>
    <row r="4933" spans="1:16" x14ac:dyDescent="0.15">
      <c r="A4933">
        <v>64949</v>
      </c>
      <c r="B4933" s="1">
        <v>41611.632291666669</v>
      </c>
      <c r="C4933">
        <v>38</v>
      </c>
      <c r="D4933" t="s">
        <v>16927</v>
      </c>
      <c r="E4933" t="s">
        <v>16927</v>
      </c>
      <c r="F4933" t="s">
        <v>16928</v>
      </c>
      <c r="G4933">
        <v>4931</v>
      </c>
      <c r="H4933" s="2">
        <v>43159</v>
      </c>
      <c r="I4933" s="3">
        <f t="shared" si="617"/>
        <v>1548.3677083333314</v>
      </c>
      <c r="J4933" s="3">
        <f t="shared" si="618"/>
        <v>41.946754411399695</v>
      </c>
      <c r="K4933">
        <f t="shared" si="619"/>
        <v>0.39187853511547571</v>
      </c>
      <c r="L4933" s="4">
        <f t="shared" si="620"/>
        <v>0.39187853511547571</v>
      </c>
      <c r="M4933">
        <f t="shared" si="621"/>
        <v>2.4541973973936294E-2</v>
      </c>
      <c r="N4933">
        <f t="shared" si="622"/>
        <v>1.1483148767016333</v>
      </c>
      <c r="O4933" s="4">
        <f t="shared" si="623"/>
        <v>1</v>
      </c>
      <c r="P4933">
        <f t="shared" si="624"/>
        <v>0.54390890133660674</v>
      </c>
    </row>
    <row r="4934" spans="1:16" x14ac:dyDescent="0.15">
      <c r="A4934">
        <v>2780477</v>
      </c>
      <c r="B4934" s="1">
        <v>42264.390277777777</v>
      </c>
      <c r="C4934">
        <v>67</v>
      </c>
      <c r="D4934" t="s">
        <v>16929</v>
      </c>
      <c r="E4934" t="s">
        <v>16930</v>
      </c>
      <c r="F4934" t="s">
        <v>16931</v>
      </c>
      <c r="G4934">
        <v>4932</v>
      </c>
      <c r="H4934" s="2">
        <v>43159</v>
      </c>
      <c r="I4934" s="3">
        <f t="shared" si="617"/>
        <v>895.60972222222335</v>
      </c>
      <c r="J4934" s="3">
        <f t="shared" si="618"/>
        <v>3104.5632165548259</v>
      </c>
      <c r="K4934">
        <f t="shared" si="619"/>
        <v>29.00371441243762</v>
      </c>
      <c r="L4934" s="4">
        <f t="shared" si="620"/>
        <v>1</v>
      </c>
      <c r="M4934">
        <f t="shared" si="621"/>
        <v>7.4809371021293591E-2</v>
      </c>
      <c r="N4934">
        <f t="shared" si="622"/>
        <v>3.5003180164592611</v>
      </c>
      <c r="O4934" s="4">
        <f t="shared" si="623"/>
        <v>1</v>
      </c>
      <c r="P4934">
        <f t="shared" si="624"/>
        <v>1</v>
      </c>
    </row>
    <row r="4935" spans="1:16" x14ac:dyDescent="0.15">
      <c r="A4935">
        <v>78523</v>
      </c>
      <c r="B4935" s="1">
        <v>42355.693749999999</v>
      </c>
      <c r="C4935">
        <v>35</v>
      </c>
      <c r="D4935" t="s">
        <v>16932</v>
      </c>
      <c r="E4935" t="s">
        <v>16932</v>
      </c>
      <c r="F4935" t="s">
        <v>16933</v>
      </c>
      <c r="G4935">
        <v>4933</v>
      </c>
      <c r="H4935" s="2">
        <v>43159</v>
      </c>
      <c r="I4935" s="3">
        <f t="shared" si="617"/>
        <v>804.30625000000146</v>
      </c>
      <c r="J4935" s="3">
        <f t="shared" si="618"/>
        <v>97.628235513524672</v>
      </c>
      <c r="K4935">
        <f t="shared" si="619"/>
        <v>0.91207080156245379</v>
      </c>
      <c r="L4935" s="4">
        <f t="shared" si="620"/>
        <v>0.91207080156245379</v>
      </c>
      <c r="M4935">
        <f t="shared" si="621"/>
        <v>4.3515762808009929E-2</v>
      </c>
      <c r="N4935">
        <f t="shared" si="622"/>
        <v>2.0360952976531403</v>
      </c>
      <c r="O4935" s="4">
        <f t="shared" si="623"/>
        <v>1</v>
      </c>
      <c r="P4935">
        <f t="shared" si="624"/>
        <v>0.93405310117184037</v>
      </c>
    </row>
    <row r="4936" spans="1:16" x14ac:dyDescent="0.15">
      <c r="A4936">
        <v>991</v>
      </c>
      <c r="B4936" s="1">
        <v>43115.628622685188</v>
      </c>
      <c r="C4936">
        <v>0</v>
      </c>
      <c r="D4936" t="s">
        <v>16934</v>
      </c>
      <c r="E4936" t="s">
        <v>16935</v>
      </c>
      <c r="F4936" t="s">
        <v>16936</v>
      </c>
      <c r="G4936">
        <v>4934</v>
      </c>
      <c r="H4936" s="2">
        <v>43159</v>
      </c>
      <c r="I4936" s="3">
        <f t="shared" si="617"/>
        <v>44.37137731481198</v>
      </c>
      <c r="J4936" s="3">
        <f t="shared" si="618"/>
        <v>22.334217686526173</v>
      </c>
      <c r="K4936">
        <f t="shared" si="619"/>
        <v>0.208652627187944</v>
      </c>
      <c r="L4936" s="4">
        <f t="shared" si="620"/>
        <v>0.208652627187944</v>
      </c>
      <c r="M4936">
        <f t="shared" si="621"/>
        <v>0</v>
      </c>
      <c r="N4936">
        <f t="shared" si="622"/>
        <v>0</v>
      </c>
      <c r="O4936" s="4">
        <f t="shared" si="623"/>
        <v>0</v>
      </c>
      <c r="P4936">
        <f t="shared" si="624"/>
        <v>0.15648947039095801</v>
      </c>
    </row>
    <row r="4937" spans="1:16" x14ac:dyDescent="0.15">
      <c r="A4937">
        <v>5155</v>
      </c>
      <c r="B4937" s="1">
        <v>42963.45925925926</v>
      </c>
      <c r="C4937">
        <v>0</v>
      </c>
      <c r="D4937" t="s">
        <v>16937</v>
      </c>
      <c r="E4937" t="s">
        <v>16938</v>
      </c>
      <c r="F4937" t="s">
        <v>16939</v>
      </c>
      <c r="G4937">
        <v>4935</v>
      </c>
      <c r="H4937" s="2">
        <v>43159</v>
      </c>
      <c r="I4937" s="3">
        <f t="shared" si="617"/>
        <v>196.54074074074015</v>
      </c>
      <c r="J4937" s="3">
        <f t="shared" si="618"/>
        <v>26.228658651490676</v>
      </c>
      <c r="K4937">
        <f t="shared" si="619"/>
        <v>0.24503560465208923</v>
      </c>
      <c r="L4937" s="4">
        <f t="shared" si="620"/>
        <v>0.24503560465208923</v>
      </c>
      <c r="M4937">
        <f t="shared" si="621"/>
        <v>0</v>
      </c>
      <c r="N4937">
        <f t="shared" si="622"/>
        <v>0</v>
      </c>
      <c r="O4937" s="4">
        <f t="shared" si="623"/>
        <v>0</v>
      </c>
      <c r="P4937">
        <f t="shared" si="624"/>
        <v>0.18377670348906694</v>
      </c>
    </row>
    <row r="4938" spans="1:16" x14ac:dyDescent="0.15">
      <c r="A4938">
        <v>436651</v>
      </c>
      <c r="B4938" s="1">
        <v>42292.656539351854</v>
      </c>
      <c r="C4938">
        <v>21</v>
      </c>
      <c r="D4938" t="s">
        <v>16940</v>
      </c>
      <c r="E4938" t="s">
        <v>16941</v>
      </c>
      <c r="F4938" t="s">
        <v>16942</v>
      </c>
      <c r="G4938">
        <v>4936</v>
      </c>
      <c r="H4938" s="2">
        <v>43159</v>
      </c>
      <c r="I4938" s="3">
        <f t="shared" si="617"/>
        <v>867.34346064814599</v>
      </c>
      <c r="J4938" s="3">
        <f t="shared" si="618"/>
        <v>503.43493645954356</v>
      </c>
      <c r="K4938">
        <f t="shared" si="619"/>
        <v>4.7032326623130372</v>
      </c>
      <c r="L4938" s="4">
        <f t="shared" si="620"/>
        <v>1</v>
      </c>
      <c r="M4938">
        <f t="shared" si="621"/>
        <v>2.421186179729444E-2</v>
      </c>
      <c r="N4938">
        <f t="shared" si="622"/>
        <v>1.1328689829108252</v>
      </c>
      <c r="O4938" s="4">
        <f t="shared" si="623"/>
        <v>1</v>
      </c>
      <c r="P4938">
        <f t="shared" si="624"/>
        <v>1</v>
      </c>
    </row>
    <row r="4939" spans="1:16" x14ac:dyDescent="0.15">
      <c r="A4939">
        <v>20655</v>
      </c>
      <c r="B4939" s="1">
        <v>42612.808078703703</v>
      </c>
      <c r="C4939">
        <v>6</v>
      </c>
      <c r="D4939" t="s">
        <v>16943</v>
      </c>
      <c r="E4939" t="s">
        <v>16944</v>
      </c>
      <c r="F4939" t="s">
        <v>16945</v>
      </c>
      <c r="G4939">
        <v>4937</v>
      </c>
      <c r="H4939" s="2">
        <v>43159</v>
      </c>
      <c r="I4939" s="3">
        <f t="shared" si="617"/>
        <v>547.19192129629664</v>
      </c>
      <c r="J4939" s="3">
        <f t="shared" si="618"/>
        <v>37.747267816140898</v>
      </c>
      <c r="K4939">
        <f t="shared" si="619"/>
        <v>0.35264573443090474</v>
      </c>
      <c r="L4939" s="4">
        <f t="shared" si="620"/>
        <v>0.35264573443090474</v>
      </c>
      <c r="M4939">
        <f t="shared" si="621"/>
        <v>1.0965074165908757E-2</v>
      </c>
      <c r="N4939">
        <f t="shared" si="622"/>
        <v>0.51305399485069414</v>
      </c>
      <c r="O4939" s="4">
        <f t="shared" si="623"/>
        <v>0.51305399485069414</v>
      </c>
      <c r="P4939">
        <f t="shared" si="624"/>
        <v>0.39274779953585204</v>
      </c>
    </row>
    <row r="4940" spans="1:16" x14ac:dyDescent="0.15">
      <c r="A4940">
        <v>209725</v>
      </c>
      <c r="B4940" s="1">
        <v>41712.488622685189</v>
      </c>
      <c r="C4940">
        <v>19</v>
      </c>
      <c r="D4940" t="s">
        <v>16946</v>
      </c>
      <c r="E4940" t="s">
        <v>16947</v>
      </c>
      <c r="F4940" t="s">
        <v>16948</v>
      </c>
      <c r="G4940">
        <v>4938</v>
      </c>
      <c r="H4940" s="2">
        <v>43159</v>
      </c>
      <c r="I4940" s="3">
        <f t="shared" si="617"/>
        <v>1447.5113773148114</v>
      </c>
      <c r="J4940" s="3">
        <f t="shared" si="618"/>
        <v>144.88659867326766</v>
      </c>
      <c r="K4940">
        <f t="shared" si="619"/>
        <v>1.3535718994867849</v>
      </c>
      <c r="L4940" s="4">
        <f t="shared" si="620"/>
        <v>1</v>
      </c>
      <c r="M4940">
        <f t="shared" si="621"/>
        <v>1.3125976277468521E-2</v>
      </c>
      <c r="N4940">
        <f t="shared" si="622"/>
        <v>0.61416224492199256</v>
      </c>
      <c r="O4940" s="4">
        <f t="shared" si="623"/>
        <v>0.61416224492199256</v>
      </c>
      <c r="P4940">
        <f t="shared" si="624"/>
        <v>0.90354056123049808</v>
      </c>
    </row>
    <row r="4941" spans="1:16" x14ac:dyDescent="0.15">
      <c r="A4941">
        <v>1508</v>
      </c>
      <c r="B4941" s="1">
        <v>43054.511481481481</v>
      </c>
      <c r="C4941">
        <v>0</v>
      </c>
      <c r="D4941" t="s">
        <v>16949</v>
      </c>
      <c r="E4941" t="s">
        <v>16950</v>
      </c>
      <c r="F4941" t="s">
        <v>16951</v>
      </c>
      <c r="G4941">
        <v>4939</v>
      </c>
      <c r="H4941" s="2">
        <v>43159</v>
      </c>
      <c r="I4941" s="3">
        <f t="shared" si="617"/>
        <v>105.48851851851941</v>
      </c>
      <c r="J4941" s="3">
        <f t="shared" si="618"/>
        <v>14.295394619038637</v>
      </c>
      <c r="K4941">
        <f t="shared" si="619"/>
        <v>0.13355165091590657</v>
      </c>
      <c r="L4941" s="4">
        <f t="shared" si="620"/>
        <v>0.13355165091590657</v>
      </c>
      <c r="M4941">
        <f t="shared" si="621"/>
        <v>0</v>
      </c>
      <c r="N4941">
        <f t="shared" si="622"/>
        <v>0</v>
      </c>
      <c r="O4941" s="4">
        <f t="shared" si="623"/>
        <v>0</v>
      </c>
      <c r="P4941">
        <f t="shared" si="624"/>
        <v>0.10016373818692992</v>
      </c>
    </row>
    <row r="4942" spans="1:16" x14ac:dyDescent="0.15">
      <c r="A4942">
        <v>6866</v>
      </c>
      <c r="B4942" s="1">
        <v>42080.719375000001</v>
      </c>
      <c r="C4942">
        <v>11</v>
      </c>
      <c r="D4942" t="s">
        <v>16952</v>
      </c>
      <c r="F4942" t="s">
        <v>16953</v>
      </c>
      <c r="G4942">
        <v>4940</v>
      </c>
      <c r="H4942" s="2">
        <v>43159</v>
      </c>
      <c r="I4942" s="3">
        <f t="shared" si="617"/>
        <v>1079.2806249999994</v>
      </c>
      <c r="J4942" s="3">
        <f t="shared" si="618"/>
        <v>6.3616448224482891</v>
      </c>
      <c r="K4942">
        <f t="shared" si="619"/>
        <v>5.9432299087923621E-2</v>
      </c>
      <c r="L4942" s="4">
        <f t="shared" si="620"/>
        <v>5.9432299087923621E-2</v>
      </c>
      <c r="M4942">
        <f t="shared" si="621"/>
        <v>1.019197393634302E-2</v>
      </c>
      <c r="N4942">
        <f t="shared" si="622"/>
        <v>0.47688076380845634</v>
      </c>
      <c r="O4942" s="4">
        <f t="shared" si="623"/>
        <v>0.47688076380845634</v>
      </c>
      <c r="P4942">
        <f t="shared" si="624"/>
        <v>0.1637944152680568</v>
      </c>
    </row>
    <row r="4943" spans="1:16" x14ac:dyDescent="0.15">
      <c r="A4943">
        <v>11413</v>
      </c>
      <c r="B4943" s="1">
        <v>42590.41982638889</v>
      </c>
      <c r="C4943">
        <v>3</v>
      </c>
      <c r="D4943" t="s">
        <v>16954</v>
      </c>
      <c r="E4943" t="s">
        <v>16955</v>
      </c>
      <c r="F4943" t="s">
        <v>16956</v>
      </c>
      <c r="G4943">
        <v>4941</v>
      </c>
      <c r="H4943" s="2">
        <v>43159</v>
      </c>
      <c r="I4943" s="3">
        <f t="shared" si="617"/>
        <v>569.58017361110979</v>
      </c>
      <c r="J4943" s="3">
        <f t="shared" si="618"/>
        <v>20.037565436384753</v>
      </c>
      <c r="K4943">
        <f t="shared" si="619"/>
        <v>0.18719664728952093</v>
      </c>
      <c r="L4943" s="4">
        <f t="shared" si="620"/>
        <v>0.18719664728952093</v>
      </c>
      <c r="M4943">
        <f t="shared" si="621"/>
        <v>5.2670372653250029E-3</v>
      </c>
      <c r="N4943">
        <f t="shared" si="622"/>
        <v>0.24644379683304315</v>
      </c>
      <c r="O4943" s="4">
        <f t="shared" si="623"/>
        <v>0.24644379683304315</v>
      </c>
      <c r="P4943">
        <f t="shared" si="624"/>
        <v>0.2020084346754015</v>
      </c>
    </row>
    <row r="4944" spans="1:16" x14ac:dyDescent="0.15">
      <c r="A4944">
        <v>32004</v>
      </c>
      <c r="B4944" s="1">
        <v>42578.711261574077</v>
      </c>
      <c r="C4944">
        <v>1</v>
      </c>
      <c r="D4944" t="s">
        <v>16957</v>
      </c>
      <c r="E4944" t="s">
        <v>16958</v>
      </c>
      <c r="F4944" t="s">
        <v>16959</v>
      </c>
      <c r="G4944">
        <v>4942</v>
      </c>
      <c r="H4944" s="2">
        <v>43159</v>
      </c>
      <c r="I4944" s="3">
        <f t="shared" si="617"/>
        <v>581.28873842592293</v>
      </c>
      <c r="J4944" s="3">
        <f t="shared" si="618"/>
        <v>55.056975792553494</v>
      </c>
      <c r="K4944">
        <f t="shared" si="619"/>
        <v>0.51435795985232524</v>
      </c>
      <c r="L4944" s="4">
        <f t="shared" si="620"/>
        <v>0.51435795985232524</v>
      </c>
      <c r="M4944">
        <f t="shared" si="621"/>
        <v>1.7203154540855361E-3</v>
      </c>
      <c r="N4944">
        <f t="shared" si="622"/>
        <v>8.0493273713194383E-2</v>
      </c>
      <c r="O4944" s="4">
        <f t="shared" si="623"/>
        <v>8.0493273713194383E-2</v>
      </c>
      <c r="P4944">
        <f t="shared" si="624"/>
        <v>0.40589178831754258</v>
      </c>
    </row>
    <row r="4945" spans="1:16" x14ac:dyDescent="0.15">
      <c r="A4945">
        <v>2649</v>
      </c>
      <c r="B4945" s="1">
        <v>42881.47619212963</v>
      </c>
      <c r="C4945">
        <v>2</v>
      </c>
      <c r="D4945" t="s">
        <v>16960</v>
      </c>
      <c r="E4945" t="s">
        <v>16961</v>
      </c>
      <c r="F4945" t="s">
        <v>16962</v>
      </c>
      <c r="G4945">
        <v>4943</v>
      </c>
      <c r="H4945" s="2">
        <v>43159</v>
      </c>
      <c r="I4945" s="3">
        <f t="shared" si="617"/>
        <v>278.52380787036964</v>
      </c>
      <c r="J4945" s="3">
        <f t="shared" si="618"/>
        <v>9.5108566131369852</v>
      </c>
      <c r="K4945">
        <f t="shared" si="619"/>
        <v>8.8853133205379964E-2</v>
      </c>
      <c r="L4945" s="4">
        <f t="shared" si="620"/>
        <v>8.8853133205379964E-2</v>
      </c>
      <c r="M4945">
        <f t="shared" si="621"/>
        <v>7.1807146947051601E-3</v>
      </c>
      <c r="N4945">
        <f t="shared" si="622"/>
        <v>0.33598444518101772</v>
      </c>
      <c r="O4945" s="4">
        <f t="shared" si="623"/>
        <v>0.33598444518101772</v>
      </c>
      <c r="P4945">
        <f t="shared" si="624"/>
        <v>0.1506359611992894</v>
      </c>
    </row>
    <row r="4946" spans="1:16" x14ac:dyDescent="0.15">
      <c r="A4946">
        <v>5357</v>
      </c>
      <c r="B4946" s="1">
        <v>41892.450266203705</v>
      </c>
      <c r="C4946">
        <v>2</v>
      </c>
      <c r="D4946" t="s">
        <v>16963</v>
      </c>
      <c r="F4946" t="s">
        <v>16964</v>
      </c>
      <c r="G4946">
        <v>4944</v>
      </c>
      <c r="H4946" s="2">
        <v>43159</v>
      </c>
      <c r="I4946" s="3">
        <f t="shared" si="617"/>
        <v>1267.5497337962952</v>
      </c>
      <c r="J4946" s="3">
        <f t="shared" si="618"/>
        <v>4.2262641513527468</v>
      </c>
      <c r="K4946">
        <f t="shared" si="619"/>
        <v>3.9482964245573904E-2</v>
      </c>
      <c r="L4946" s="4">
        <f t="shared" si="620"/>
        <v>3.9482964245573904E-2</v>
      </c>
      <c r="M4946">
        <f t="shared" si="621"/>
        <v>1.5778473591012683E-3</v>
      </c>
      <c r="N4946">
        <f t="shared" si="622"/>
        <v>7.382721526575578E-2</v>
      </c>
      <c r="O4946" s="4">
        <f t="shared" si="623"/>
        <v>7.382721526575578E-2</v>
      </c>
      <c r="P4946">
        <f t="shared" si="624"/>
        <v>4.8069027000619373E-2</v>
      </c>
    </row>
    <row r="4947" spans="1:16" x14ac:dyDescent="0.15">
      <c r="A4947">
        <v>12372</v>
      </c>
      <c r="B4947" s="1">
        <v>42940.490682870368</v>
      </c>
      <c r="C4947">
        <v>1</v>
      </c>
      <c r="D4947" t="s">
        <v>16965</v>
      </c>
      <c r="E4947" t="s">
        <v>16966</v>
      </c>
      <c r="F4947" t="s">
        <v>16967</v>
      </c>
      <c r="G4947">
        <v>4945</v>
      </c>
      <c r="H4947" s="2">
        <v>43159</v>
      </c>
      <c r="I4947" s="3">
        <f t="shared" si="617"/>
        <v>219.50931712963211</v>
      </c>
      <c r="J4947" s="3">
        <f t="shared" si="618"/>
        <v>56.362072288228504</v>
      </c>
      <c r="K4947">
        <f t="shared" si="619"/>
        <v>0.52655054328544237</v>
      </c>
      <c r="L4947" s="4">
        <f t="shared" si="620"/>
        <v>0.52655054328544237</v>
      </c>
      <c r="M4947">
        <f t="shared" si="621"/>
        <v>4.555615283561955E-3</v>
      </c>
      <c r="N4947">
        <f t="shared" si="622"/>
        <v>0.21315648073782373</v>
      </c>
      <c r="O4947" s="4">
        <f t="shared" si="623"/>
        <v>0.21315648073782373</v>
      </c>
      <c r="P4947">
        <f t="shared" si="624"/>
        <v>0.44820202764853773</v>
      </c>
    </row>
    <row r="4948" spans="1:16" x14ac:dyDescent="0.15">
      <c r="A4948">
        <v>1266</v>
      </c>
      <c r="B4948" s="1">
        <v>42159.579062500001</v>
      </c>
      <c r="C4948">
        <v>3</v>
      </c>
      <c r="D4948" t="s">
        <v>16968</v>
      </c>
      <c r="F4948" t="s">
        <v>16969</v>
      </c>
      <c r="G4948">
        <v>4946</v>
      </c>
      <c r="H4948" s="2">
        <v>43159</v>
      </c>
      <c r="I4948" s="3">
        <f t="shared" si="617"/>
        <v>1000.4209374999991</v>
      </c>
      <c r="J4948" s="3">
        <f t="shared" si="618"/>
        <v>1.2654673173511035</v>
      </c>
      <c r="K4948">
        <f t="shared" si="619"/>
        <v>1.1822356354352175E-2</v>
      </c>
      <c r="L4948" s="4">
        <f t="shared" si="620"/>
        <v>1.1822356354352175E-2</v>
      </c>
      <c r="M4948">
        <f t="shared" si="621"/>
        <v>2.9987377188414777E-3</v>
      </c>
      <c r="N4948">
        <f t="shared" si="622"/>
        <v>0.14031043866027235</v>
      </c>
      <c r="O4948" s="4">
        <f t="shared" si="623"/>
        <v>0.14031043866027235</v>
      </c>
      <c r="P4948">
        <f t="shared" si="624"/>
        <v>4.3944376930832217E-2</v>
      </c>
    </row>
    <row r="4949" spans="1:16" x14ac:dyDescent="0.15">
      <c r="A4949">
        <v>2554</v>
      </c>
      <c r="B4949" s="1">
        <v>42907.45</v>
      </c>
      <c r="C4949">
        <v>1</v>
      </c>
      <c r="D4949" t="s">
        <v>16970</v>
      </c>
      <c r="E4949" t="s">
        <v>16971</v>
      </c>
      <c r="F4949" t="s">
        <v>16972</v>
      </c>
      <c r="G4949">
        <v>4947</v>
      </c>
      <c r="H4949" s="2">
        <v>43159</v>
      </c>
      <c r="I4949" s="3">
        <f t="shared" si="617"/>
        <v>252.55000000000291</v>
      </c>
      <c r="J4949" s="3">
        <f t="shared" si="618"/>
        <v>10.112848940803685</v>
      </c>
      <c r="K4949">
        <f t="shared" si="619"/>
        <v>9.447711710656756E-2</v>
      </c>
      <c r="L4949" s="4">
        <f t="shared" si="620"/>
        <v>9.447711710656756E-2</v>
      </c>
      <c r="M4949">
        <f t="shared" si="621"/>
        <v>3.9596119580280675E-3</v>
      </c>
      <c r="N4949">
        <f t="shared" si="622"/>
        <v>0.18526958435365165</v>
      </c>
      <c r="O4949" s="4">
        <f t="shared" si="623"/>
        <v>0.18526958435365165</v>
      </c>
      <c r="P4949">
        <f t="shared" si="624"/>
        <v>0.11717523391833858</v>
      </c>
    </row>
    <row r="4950" spans="1:16" x14ac:dyDescent="0.15">
      <c r="A4950">
        <v>2102</v>
      </c>
      <c r="B4950" s="1">
        <v>43074.670069444444</v>
      </c>
      <c r="C4950">
        <v>0</v>
      </c>
      <c r="D4950" t="s">
        <v>16973</v>
      </c>
      <c r="E4950" t="s">
        <v>16974</v>
      </c>
      <c r="F4950" t="s">
        <v>16975</v>
      </c>
      <c r="G4950">
        <v>4948</v>
      </c>
      <c r="H4950" s="2">
        <v>43159</v>
      </c>
      <c r="I4950" s="3">
        <f t="shared" si="617"/>
        <v>85.32993055555562</v>
      </c>
      <c r="J4950" s="3">
        <f t="shared" si="618"/>
        <v>24.63379480464307</v>
      </c>
      <c r="K4950">
        <f t="shared" si="619"/>
        <v>0.23013593203662175</v>
      </c>
      <c r="L4950" s="4">
        <f t="shared" si="620"/>
        <v>0.23013593203662175</v>
      </c>
      <c r="M4950">
        <f t="shared" si="621"/>
        <v>0</v>
      </c>
      <c r="N4950">
        <f t="shared" si="622"/>
        <v>0</v>
      </c>
      <c r="O4950" s="4">
        <f t="shared" si="623"/>
        <v>0</v>
      </c>
      <c r="P4950">
        <f t="shared" si="624"/>
        <v>0.17260194902746631</v>
      </c>
    </row>
    <row r="4951" spans="1:16" x14ac:dyDescent="0.15">
      <c r="A4951">
        <v>586</v>
      </c>
      <c r="B4951" s="1">
        <v>43040.534745370373</v>
      </c>
      <c r="C4951">
        <v>0</v>
      </c>
      <c r="D4951" t="s">
        <v>16976</v>
      </c>
      <c r="E4951" t="s">
        <v>16977</v>
      </c>
      <c r="F4951" t="s">
        <v>16978</v>
      </c>
      <c r="G4951">
        <v>4949</v>
      </c>
      <c r="H4951" s="2">
        <v>43159</v>
      </c>
      <c r="I4951" s="3">
        <f t="shared" si="617"/>
        <v>119.46525462962745</v>
      </c>
      <c r="J4951" s="3">
        <f t="shared" si="618"/>
        <v>4.9051919055188762</v>
      </c>
      <c r="K4951">
        <f t="shared" si="619"/>
        <v>4.5825700828778002E-2</v>
      </c>
      <c r="L4951" s="4">
        <f t="shared" si="620"/>
        <v>4.5825700828778002E-2</v>
      </c>
      <c r="M4951">
        <f t="shared" si="621"/>
        <v>0</v>
      </c>
      <c r="N4951">
        <f t="shared" si="622"/>
        <v>0</v>
      </c>
      <c r="O4951" s="4">
        <f t="shared" si="623"/>
        <v>0</v>
      </c>
      <c r="P4951">
        <f t="shared" si="624"/>
        <v>3.4369275621583498E-2</v>
      </c>
    </row>
    <row r="4952" spans="1:16" x14ac:dyDescent="0.15">
      <c r="A4952">
        <v>36774</v>
      </c>
      <c r="B4952" s="1">
        <v>42296.690601851849</v>
      </c>
      <c r="C4952">
        <v>39</v>
      </c>
      <c r="D4952" t="s">
        <v>16979</v>
      </c>
      <c r="E4952" t="s">
        <v>16979</v>
      </c>
      <c r="F4952" t="s">
        <v>16980</v>
      </c>
      <c r="G4952">
        <v>4950</v>
      </c>
      <c r="H4952" s="2">
        <v>43159</v>
      </c>
      <c r="I4952" s="3">
        <f t="shared" si="617"/>
        <v>863.30939814815065</v>
      </c>
      <c r="J4952" s="3">
        <f t="shared" si="618"/>
        <v>42.596547748561974</v>
      </c>
      <c r="K4952">
        <f t="shared" si="619"/>
        <v>0.39794908967131876</v>
      </c>
      <c r="L4952" s="4">
        <f t="shared" si="620"/>
        <v>0.39794908967131876</v>
      </c>
      <c r="M4952">
        <f t="shared" si="621"/>
        <v>4.517499761227816E-2</v>
      </c>
      <c r="N4952">
        <f t="shared" si="622"/>
        <v>2.1137306179295696</v>
      </c>
      <c r="O4952" s="4">
        <f t="shared" si="623"/>
        <v>1</v>
      </c>
      <c r="P4952">
        <f t="shared" si="624"/>
        <v>0.54846181725348908</v>
      </c>
    </row>
    <row r="4953" spans="1:16" x14ac:dyDescent="0.15">
      <c r="A4953">
        <v>1393</v>
      </c>
      <c r="B4953" s="1">
        <v>43054.51116898148</v>
      </c>
      <c r="C4953">
        <v>0</v>
      </c>
      <c r="D4953" t="s">
        <v>16981</v>
      </c>
      <c r="E4953" t="s">
        <v>16982</v>
      </c>
      <c r="F4953" t="s">
        <v>16983</v>
      </c>
      <c r="G4953">
        <v>4951</v>
      </c>
      <c r="H4953" s="2">
        <v>43159</v>
      </c>
      <c r="I4953" s="3">
        <f t="shared" si="617"/>
        <v>105.4888310185197</v>
      </c>
      <c r="J4953" s="3">
        <f t="shared" si="618"/>
        <v>13.205189464612076</v>
      </c>
      <c r="K4953">
        <f t="shared" si="619"/>
        <v>0.12336664363973179</v>
      </c>
      <c r="L4953" s="4">
        <f t="shared" si="620"/>
        <v>0.12336664363973179</v>
      </c>
      <c r="M4953">
        <f t="shared" si="621"/>
        <v>0</v>
      </c>
      <c r="N4953">
        <f t="shared" si="622"/>
        <v>0</v>
      </c>
      <c r="O4953" s="4">
        <f t="shared" si="623"/>
        <v>0</v>
      </c>
      <c r="P4953">
        <f t="shared" si="624"/>
        <v>9.2524982729798838E-2</v>
      </c>
    </row>
    <row r="4954" spans="1:16" x14ac:dyDescent="0.15">
      <c r="A4954">
        <v>22765</v>
      </c>
      <c r="B4954" s="1">
        <v>42625.432650462964</v>
      </c>
      <c r="C4954">
        <v>10</v>
      </c>
      <c r="D4954" t="s">
        <v>16984</v>
      </c>
      <c r="E4954" t="s">
        <v>16985</v>
      </c>
      <c r="F4954" t="s">
        <v>16986</v>
      </c>
      <c r="G4954">
        <v>4952</v>
      </c>
      <c r="H4954" s="2">
        <v>43159</v>
      </c>
      <c r="I4954" s="3">
        <f t="shared" si="617"/>
        <v>534.56734953703562</v>
      </c>
      <c r="J4954" s="3">
        <f t="shared" si="618"/>
        <v>42.585840717200043</v>
      </c>
      <c r="K4954">
        <f t="shared" si="619"/>
        <v>0.39784906153268379</v>
      </c>
      <c r="L4954" s="4">
        <f t="shared" si="620"/>
        <v>0.39784906153268379</v>
      </c>
      <c r="M4954">
        <f t="shared" si="621"/>
        <v>1.8706716765736896E-2</v>
      </c>
      <c r="N4954">
        <f t="shared" si="622"/>
        <v>0.87528416333391479</v>
      </c>
      <c r="O4954" s="4">
        <f t="shared" si="623"/>
        <v>0.87528416333391479</v>
      </c>
      <c r="P4954">
        <f t="shared" si="624"/>
        <v>0.51720783698299155</v>
      </c>
    </row>
    <row r="4955" spans="1:16" x14ac:dyDescent="0.15">
      <c r="A4955">
        <v>1434</v>
      </c>
      <c r="B4955" s="1">
        <v>42997.426979166667</v>
      </c>
      <c r="C4955">
        <v>0</v>
      </c>
      <c r="D4955" t="s">
        <v>110</v>
      </c>
      <c r="E4955" t="s">
        <v>111</v>
      </c>
      <c r="F4955" t="s">
        <v>112</v>
      </c>
      <c r="G4955">
        <v>4953</v>
      </c>
      <c r="H4955" s="2">
        <v>43159</v>
      </c>
      <c r="I4955" s="3">
        <f t="shared" si="617"/>
        <v>162.57302083333343</v>
      </c>
      <c r="J4955" s="3">
        <f t="shared" si="618"/>
        <v>8.8206517455938016</v>
      </c>
      <c r="K4955">
        <f t="shared" si="619"/>
        <v>8.2405042614874413E-2</v>
      </c>
      <c r="L4955" s="4">
        <f t="shared" si="620"/>
        <v>8.2405042614874413E-2</v>
      </c>
      <c r="M4955">
        <f t="shared" si="621"/>
        <v>0</v>
      </c>
      <c r="N4955">
        <f t="shared" si="622"/>
        <v>0</v>
      </c>
      <c r="O4955" s="4">
        <f t="shared" si="623"/>
        <v>0</v>
      </c>
      <c r="P4955">
        <f t="shared" si="624"/>
        <v>6.180378196115581E-2</v>
      </c>
    </row>
    <row r="4956" spans="1:16" x14ac:dyDescent="0.15">
      <c r="A4956">
        <v>37123</v>
      </c>
      <c r="B4956" s="1">
        <v>42607.643101851849</v>
      </c>
      <c r="C4956">
        <v>8</v>
      </c>
      <c r="D4956" t="s">
        <v>16987</v>
      </c>
      <c r="E4956" t="s">
        <v>16988</v>
      </c>
      <c r="F4956" t="s">
        <v>16989</v>
      </c>
      <c r="G4956">
        <v>4954</v>
      </c>
      <c r="H4956" s="2">
        <v>43159</v>
      </c>
      <c r="I4956" s="3">
        <f t="shared" si="617"/>
        <v>552.35689814815123</v>
      </c>
      <c r="J4956" s="3">
        <f t="shared" si="618"/>
        <v>67.208357720270556</v>
      </c>
      <c r="K4956">
        <f t="shared" si="619"/>
        <v>0.62787963313268558</v>
      </c>
      <c r="L4956" s="4">
        <f t="shared" si="620"/>
        <v>0.62787963313268558</v>
      </c>
      <c r="M4956">
        <f t="shared" si="621"/>
        <v>1.4483389320964483E-2</v>
      </c>
      <c r="N4956">
        <f t="shared" si="622"/>
        <v>0.67767537525660393</v>
      </c>
      <c r="O4956" s="4">
        <f t="shared" si="623"/>
        <v>0.67767537525660393</v>
      </c>
      <c r="P4956">
        <f t="shared" si="624"/>
        <v>0.64032856866366517</v>
      </c>
    </row>
    <row r="4957" spans="1:16" x14ac:dyDescent="0.15">
      <c r="A4957">
        <v>8550</v>
      </c>
      <c r="B4957" s="1">
        <v>42558.408842592595</v>
      </c>
      <c r="C4957">
        <v>11</v>
      </c>
      <c r="D4957" t="s">
        <v>16990</v>
      </c>
      <c r="E4957" t="s">
        <v>16991</v>
      </c>
      <c r="F4957" t="s">
        <v>16992</v>
      </c>
      <c r="G4957">
        <v>4955</v>
      </c>
      <c r="H4957" s="2">
        <v>43159</v>
      </c>
      <c r="I4957" s="3">
        <f t="shared" si="617"/>
        <v>601.59115740740526</v>
      </c>
      <c r="J4957" s="3">
        <f t="shared" si="618"/>
        <v>14.212309962877047</v>
      </c>
      <c r="K4957">
        <f t="shared" si="619"/>
        <v>0.1327754503777708</v>
      </c>
      <c r="L4957" s="4">
        <f t="shared" si="620"/>
        <v>0.1327754503777708</v>
      </c>
      <c r="M4957">
        <f t="shared" si="621"/>
        <v>1.8284843227093277E-2</v>
      </c>
      <c r="N4957">
        <f t="shared" si="622"/>
        <v>0.85554477069069423</v>
      </c>
      <c r="O4957" s="4">
        <f t="shared" si="623"/>
        <v>0.85554477069069423</v>
      </c>
      <c r="P4957">
        <f t="shared" si="624"/>
        <v>0.31346778045600165</v>
      </c>
    </row>
    <row r="4958" spans="1:16" x14ac:dyDescent="0.15">
      <c r="A4958">
        <v>485</v>
      </c>
      <c r="B4958" s="1">
        <v>42078.647835648146</v>
      </c>
      <c r="C4958">
        <v>0</v>
      </c>
      <c r="D4958" t="s">
        <v>16993</v>
      </c>
      <c r="F4958" t="s">
        <v>16994</v>
      </c>
      <c r="G4958">
        <v>4956</v>
      </c>
      <c r="H4958" s="2">
        <v>43159</v>
      </c>
      <c r="I4958" s="3">
        <f t="shared" si="617"/>
        <v>1081.3521643518543</v>
      </c>
      <c r="J4958" s="3">
        <f t="shared" si="618"/>
        <v>0.44851253457350915</v>
      </c>
      <c r="K4958">
        <f t="shared" si="619"/>
        <v>4.1901319302508353E-3</v>
      </c>
      <c r="L4958" s="4">
        <f t="shared" si="620"/>
        <v>4.1901319302508353E-3</v>
      </c>
      <c r="M4958">
        <f t="shared" si="621"/>
        <v>0</v>
      </c>
      <c r="N4958">
        <f t="shared" si="622"/>
        <v>0</v>
      </c>
      <c r="O4958" s="4">
        <f t="shared" si="623"/>
        <v>0</v>
      </c>
      <c r="P4958">
        <f t="shared" si="624"/>
        <v>3.1425989476881267E-3</v>
      </c>
    </row>
    <row r="4959" spans="1:16" x14ac:dyDescent="0.15">
      <c r="A4959">
        <v>187072</v>
      </c>
      <c r="B4959" s="1">
        <v>42074.483240740738</v>
      </c>
      <c r="C4959">
        <v>30</v>
      </c>
      <c r="D4959" t="s">
        <v>16995</v>
      </c>
      <c r="F4959" t="s">
        <v>16996</v>
      </c>
      <c r="G4959">
        <v>4957</v>
      </c>
      <c r="H4959" s="2">
        <v>43159</v>
      </c>
      <c r="I4959" s="3">
        <f t="shared" si="617"/>
        <v>1085.5167592592625</v>
      </c>
      <c r="J4959" s="3">
        <f t="shared" si="618"/>
        <v>172.3345111020254</v>
      </c>
      <c r="K4959">
        <f t="shared" si="619"/>
        <v>1.6099981204302642</v>
      </c>
      <c r="L4959" s="4">
        <f t="shared" si="620"/>
        <v>1</v>
      </c>
      <c r="M4959">
        <f t="shared" si="621"/>
        <v>2.7636606937760658E-2</v>
      </c>
      <c r="N4959">
        <f t="shared" si="622"/>
        <v>1.2931122379108311</v>
      </c>
      <c r="O4959" s="4">
        <f t="shared" si="623"/>
        <v>1</v>
      </c>
      <c r="P4959">
        <f t="shared" si="624"/>
        <v>1</v>
      </c>
    </row>
    <row r="4960" spans="1:16" x14ac:dyDescent="0.15">
      <c r="A4960">
        <v>4571</v>
      </c>
      <c r="B4960" s="1">
        <v>42780.70685185185</v>
      </c>
      <c r="C4960">
        <v>1</v>
      </c>
      <c r="D4960" t="s">
        <v>16997</v>
      </c>
      <c r="E4960" t="s">
        <v>16998</v>
      </c>
      <c r="F4960" t="s">
        <v>16999</v>
      </c>
      <c r="G4960">
        <v>4958</v>
      </c>
      <c r="H4960" s="2">
        <v>43159</v>
      </c>
      <c r="I4960" s="3">
        <f t="shared" si="617"/>
        <v>379.29314814815007</v>
      </c>
      <c r="J4960" s="3">
        <f t="shared" si="618"/>
        <v>12.051364550921415</v>
      </c>
      <c r="K4960">
        <f t="shared" si="619"/>
        <v>0.11258728244000199</v>
      </c>
      <c r="L4960" s="4">
        <f t="shared" si="620"/>
        <v>0.11258728244000199</v>
      </c>
      <c r="M4960">
        <f t="shared" si="621"/>
        <v>2.636483165810854E-3</v>
      </c>
      <c r="N4960">
        <f t="shared" si="622"/>
        <v>0.12336060842902276</v>
      </c>
      <c r="O4960" s="4">
        <f t="shared" si="623"/>
        <v>0.12336060842902276</v>
      </c>
      <c r="P4960">
        <f t="shared" si="624"/>
        <v>0.11528061393725718</v>
      </c>
    </row>
    <row r="4961" spans="1:16" x14ac:dyDescent="0.15">
      <c r="A4961">
        <v>41383</v>
      </c>
      <c r="B4961" s="1">
        <v>42079.819120370368</v>
      </c>
      <c r="C4961">
        <v>2</v>
      </c>
      <c r="D4961" t="s">
        <v>17000</v>
      </c>
      <c r="F4961" t="s">
        <v>17001</v>
      </c>
      <c r="G4961">
        <v>4959</v>
      </c>
      <c r="H4961" s="2">
        <v>43159</v>
      </c>
      <c r="I4961" s="3">
        <f t="shared" si="617"/>
        <v>1080.1808796296318</v>
      </c>
      <c r="J4961" s="3">
        <f t="shared" si="618"/>
        <v>38.311176193184643</v>
      </c>
      <c r="K4961">
        <f t="shared" si="619"/>
        <v>0.35791392721092091</v>
      </c>
      <c r="L4961" s="4">
        <f t="shared" si="620"/>
        <v>0.35791392721092091</v>
      </c>
      <c r="M4961">
        <f t="shared" si="621"/>
        <v>1.8515417535309015E-3</v>
      </c>
      <c r="N4961">
        <f t="shared" si="622"/>
        <v>8.6633330418806109E-2</v>
      </c>
      <c r="O4961" s="4">
        <f t="shared" si="623"/>
        <v>8.6633330418806109E-2</v>
      </c>
      <c r="P4961">
        <f t="shared" si="624"/>
        <v>0.29009377801289221</v>
      </c>
    </row>
    <row r="4962" spans="1:16" x14ac:dyDescent="0.15">
      <c r="A4962">
        <v>9025</v>
      </c>
      <c r="B4962" s="1">
        <v>42760.4534375</v>
      </c>
      <c r="C4962">
        <v>2</v>
      </c>
      <c r="D4962" t="s">
        <v>17002</v>
      </c>
      <c r="E4962" t="s">
        <v>17003</v>
      </c>
      <c r="F4962" t="s">
        <v>17004</v>
      </c>
      <c r="G4962">
        <v>4960</v>
      </c>
      <c r="H4962" s="2">
        <v>43159</v>
      </c>
      <c r="I4962" s="3">
        <f t="shared" si="617"/>
        <v>399.54656249999971</v>
      </c>
      <c r="J4962" s="3">
        <f t="shared" si="618"/>
        <v>22.588105735486103</v>
      </c>
      <c r="K4962">
        <f t="shared" si="619"/>
        <v>0.21102452170292713</v>
      </c>
      <c r="L4962" s="4">
        <f t="shared" si="620"/>
        <v>0.21102452170292713</v>
      </c>
      <c r="M4962">
        <f t="shared" si="621"/>
        <v>5.0056744012157567E-3</v>
      </c>
      <c r="N4962">
        <f t="shared" si="622"/>
        <v>0.23421467193083556</v>
      </c>
      <c r="O4962" s="4">
        <f t="shared" si="623"/>
        <v>0.23421467193083556</v>
      </c>
      <c r="P4962">
        <f t="shared" si="624"/>
        <v>0.21682205925990422</v>
      </c>
    </row>
    <row r="4963" spans="1:16" x14ac:dyDescent="0.15">
      <c r="A4963">
        <v>2976</v>
      </c>
      <c r="B4963" s="1">
        <v>42775.471631944441</v>
      </c>
      <c r="C4963">
        <v>1</v>
      </c>
      <c r="D4963" t="s">
        <v>17005</v>
      </c>
      <c r="E4963" t="s">
        <v>17006</v>
      </c>
      <c r="F4963" t="s">
        <v>17007</v>
      </c>
      <c r="G4963">
        <v>4961</v>
      </c>
      <c r="H4963" s="2">
        <v>43159</v>
      </c>
      <c r="I4963" s="3">
        <f t="shared" si="617"/>
        <v>384.52836805555853</v>
      </c>
      <c r="J4963" s="3">
        <f t="shared" si="618"/>
        <v>7.7393509744124085</v>
      </c>
      <c r="K4963">
        <f t="shared" si="619"/>
        <v>7.2303222624848174E-2</v>
      </c>
      <c r="L4963" s="4">
        <f t="shared" si="620"/>
        <v>7.2303222624848174E-2</v>
      </c>
      <c r="M4963">
        <f t="shared" si="621"/>
        <v>2.6005883650579327E-3</v>
      </c>
      <c r="N4963">
        <f t="shared" si="622"/>
        <v>0.12168109667725435</v>
      </c>
      <c r="O4963" s="4">
        <f t="shared" si="623"/>
        <v>0.12168109667725435</v>
      </c>
      <c r="P4963">
        <f t="shared" si="624"/>
        <v>8.4647691137949718E-2</v>
      </c>
    </row>
    <row r="4964" spans="1:16" x14ac:dyDescent="0.15">
      <c r="A4964">
        <v>56786</v>
      </c>
      <c r="B4964" s="1">
        <v>42793.93986111111</v>
      </c>
      <c r="C4964">
        <v>8</v>
      </c>
      <c r="D4964" t="s">
        <v>17008</v>
      </c>
      <c r="E4964" t="s">
        <v>17009</v>
      </c>
      <c r="F4964" t="s">
        <v>17010</v>
      </c>
      <c r="G4964">
        <v>4962</v>
      </c>
      <c r="H4964" s="2">
        <v>43159</v>
      </c>
      <c r="I4964" s="3">
        <f t="shared" si="617"/>
        <v>366.06013888888992</v>
      </c>
      <c r="J4964" s="3">
        <f t="shared" si="618"/>
        <v>155.12751585672166</v>
      </c>
      <c r="K4964">
        <f t="shared" si="619"/>
        <v>1.4492454666174091</v>
      </c>
      <c r="L4964" s="4">
        <f t="shared" si="620"/>
        <v>1</v>
      </c>
      <c r="M4964">
        <f t="shared" si="621"/>
        <v>2.1854332526569455E-2</v>
      </c>
      <c r="N4964">
        <f t="shared" si="622"/>
        <v>1.0225605807950011</v>
      </c>
      <c r="O4964" s="4">
        <f t="shared" si="623"/>
        <v>1</v>
      </c>
      <c r="P4964">
        <f t="shared" si="624"/>
        <v>1</v>
      </c>
    </row>
    <row r="4965" spans="1:16" x14ac:dyDescent="0.15">
      <c r="A4965">
        <v>46318</v>
      </c>
      <c r="B4965" s="1">
        <v>42570.545474537037</v>
      </c>
      <c r="C4965">
        <v>13</v>
      </c>
      <c r="D4965" t="s">
        <v>339</v>
      </c>
      <c r="E4965" t="s">
        <v>340</v>
      </c>
      <c r="F4965" t="s">
        <v>341</v>
      </c>
      <c r="G4965">
        <v>4963</v>
      </c>
      <c r="H4965" s="2">
        <v>43159</v>
      </c>
      <c r="I4965" s="3">
        <f t="shared" si="617"/>
        <v>589.45452546296292</v>
      </c>
      <c r="J4965" s="3">
        <f t="shared" si="618"/>
        <v>78.57773246141663</v>
      </c>
      <c r="K4965">
        <f t="shared" si="619"/>
        <v>0.73409557239325407</v>
      </c>
      <c r="L4965" s="4">
        <f t="shared" si="620"/>
        <v>0.73409557239325407</v>
      </c>
      <c r="M4965">
        <f t="shared" si="621"/>
        <v>2.2054288224845984E-2</v>
      </c>
      <c r="N4965">
        <f t="shared" si="622"/>
        <v>1.0319164746304379</v>
      </c>
      <c r="O4965" s="4">
        <f t="shared" si="623"/>
        <v>1</v>
      </c>
      <c r="P4965">
        <f t="shared" si="624"/>
        <v>0.80057167929494055</v>
      </c>
    </row>
    <row r="4966" spans="1:16" x14ac:dyDescent="0.15">
      <c r="A4966">
        <v>1803</v>
      </c>
      <c r="B4966" s="1">
        <v>42881.475960648146</v>
      </c>
      <c r="C4966">
        <v>0</v>
      </c>
      <c r="D4966" t="s">
        <v>17011</v>
      </c>
      <c r="E4966" t="s">
        <v>17012</v>
      </c>
      <c r="F4966" t="s">
        <v>17013</v>
      </c>
      <c r="G4966">
        <v>4964</v>
      </c>
      <c r="H4966" s="2">
        <v>43159</v>
      </c>
      <c r="I4966" s="3">
        <f t="shared" si="617"/>
        <v>278.5240393518543</v>
      </c>
      <c r="J4966" s="3">
        <f t="shared" si="618"/>
        <v>6.4734089172184639</v>
      </c>
      <c r="K4966">
        <f t="shared" si="619"/>
        <v>6.0476431115576768E-2</v>
      </c>
      <c r="L4966" s="4">
        <f t="shared" si="620"/>
        <v>6.0476431115576768E-2</v>
      </c>
      <c r="M4966">
        <f t="shared" si="621"/>
        <v>0</v>
      </c>
      <c r="N4966">
        <f t="shared" si="622"/>
        <v>0</v>
      </c>
      <c r="O4966" s="4">
        <f t="shared" si="623"/>
        <v>0</v>
      </c>
      <c r="P4966">
        <f t="shared" si="624"/>
        <v>4.5357323336682576E-2</v>
      </c>
    </row>
    <row r="4967" spans="1:16" x14ac:dyDescent="0.15">
      <c r="A4967">
        <v>49502</v>
      </c>
      <c r="B4967" s="1">
        <v>42495.461446759262</v>
      </c>
      <c r="C4967">
        <v>5</v>
      </c>
      <c r="D4967" t="s">
        <v>17014</v>
      </c>
      <c r="F4967" t="s">
        <v>17015</v>
      </c>
      <c r="G4967">
        <v>4965</v>
      </c>
      <c r="H4967" s="2">
        <v>43159</v>
      </c>
      <c r="I4967" s="3">
        <f t="shared" si="617"/>
        <v>664.53855324073811</v>
      </c>
      <c r="J4967" s="3">
        <f t="shared" si="618"/>
        <v>74.490787266735495</v>
      </c>
      <c r="K4967">
        <f t="shared" si="619"/>
        <v>0.69591416554873264</v>
      </c>
      <c r="L4967" s="4">
        <f t="shared" si="620"/>
        <v>0.69591416554873264</v>
      </c>
      <c r="M4967">
        <f t="shared" si="621"/>
        <v>7.5240179454098312E-3</v>
      </c>
      <c r="N4967">
        <f t="shared" si="622"/>
        <v>0.35204754713128744</v>
      </c>
      <c r="O4967" s="4">
        <f t="shared" si="623"/>
        <v>0.35204754713128744</v>
      </c>
      <c r="P4967">
        <f t="shared" si="624"/>
        <v>0.60994751094437138</v>
      </c>
    </row>
    <row r="4968" spans="1:16" x14ac:dyDescent="0.15">
      <c r="A4968">
        <v>6651</v>
      </c>
      <c r="B4968" s="1">
        <v>42570.744583333333</v>
      </c>
      <c r="C4968">
        <v>1</v>
      </c>
      <c r="D4968" t="s">
        <v>17016</v>
      </c>
      <c r="E4968" t="s">
        <v>17017</v>
      </c>
      <c r="F4968" t="s">
        <v>17018</v>
      </c>
      <c r="G4968">
        <v>4966</v>
      </c>
      <c r="H4968" s="2">
        <v>43159</v>
      </c>
      <c r="I4968" s="3">
        <f t="shared" si="617"/>
        <v>589.25541666666686</v>
      </c>
      <c r="J4968" s="3">
        <f t="shared" si="618"/>
        <v>11.287125772426073</v>
      </c>
      <c r="K4968">
        <f t="shared" si="619"/>
        <v>0.10544754595269455</v>
      </c>
      <c r="L4968" s="4">
        <f t="shared" si="620"/>
        <v>0.10544754595269455</v>
      </c>
      <c r="M4968">
        <f t="shared" si="621"/>
        <v>1.697056949695696E-3</v>
      </c>
      <c r="N4968">
        <f t="shared" si="622"/>
        <v>7.940501216467151E-2</v>
      </c>
      <c r="O4968" s="4">
        <f t="shared" si="623"/>
        <v>7.940501216467151E-2</v>
      </c>
      <c r="P4968">
        <f t="shared" si="624"/>
        <v>9.8936912505688784E-2</v>
      </c>
    </row>
    <row r="4969" spans="1:16" x14ac:dyDescent="0.15">
      <c r="A4969">
        <v>3498</v>
      </c>
      <c r="B4969" s="1">
        <v>42163.772928240738</v>
      </c>
      <c r="C4969">
        <v>0</v>
      </c>
      <c r="D4969" t="s">
        <v>17019</v>
      </c>
      <c r="F4969" t="s">
        <v>17020</v>
      </c>
      <c r="G4969">
        <v>4967</v>
      </c>
      <c r="H4969" s="2">
        <v>43159</v>
      </c>
      <c r="I4969" s="3">
        <f t="shared" si="617"/>
        <v>996.22707175926189</v>
      </c>
      <c r="J4969" s="3">
        <f t="shared" si="618"/>
        <v>3.5112476855530494</v>
      </c>
      <c r="K4969">
        <f t="shared" si="619"/>
        <v>3.2803076632507915E-2</v>
      </c>
      <c r="L4969" s="4">
        <f t="shared" si="620"/>
        <v>3.2803076632507915E-2</v>
      </c>
      <c r="M4969">
        <f t="shared" si="621"/>
        <v>0</v>
      </c>
      <c r="N4969">
        <f t="shared" si="622"/>
        <v>0</v>
      </c>
      <c r="O4969" s="4">
        <f t="shared" si="623"/>
        <v>0</v>
      </c>
      <c r="P4969">
        <f t="shared" si="624"/>
        <v>2.4602307474380934E-2</v>
      </c>
    </row>
    <row r="4970" spans="1:16" x14ac:dyDescent="0.15">
      <c r="A4970">
        <v>14470</v>
      </c>
      <c r="B4970" s="1">
        <v>42850.44667824074</v>
      </c>
      <c r="C4970">
        <v>4</v>
      </c>
      <c r="D4970" t="s">
        <v>49</v>
      </c>
      <c r="E4970" t="s">
        <v>50</v>
      </c>
      <c r="F4970" t="s">
        <v>51</v>
      </c>
      <c r="G4970">
        <v>4968</v>
      </c>
      <c r="H4970" s="2">
        <v>43159</v>
      </c>
      <c r="I4970" s="3">
        <f t="shared" si="617"/>
        <v>309.55332175926014</v>
      </c>
      <c r="J4970" s="3">
        <f t="shared" si="618"/>
        <v>46.744773784896843</v>
      </c>
      <c r="K4970">
        <f t="shared" si="619"/>
        <v>0.43670299960445536</v>
      </c>
      <c r="L4970" s="4">
        <f t="shared" si="620"/>
        <v>0.43670299960445536</v>
      </c>
      <c r="M4970">
        <f t="shared" si="621"/>
        <v>1.2921844861063398E-2</v>
      </c>
      <c r="N4970">
        <f t="shared" si="622"/>
        <v>0.60461096993045682</v>
      </c>
      <c r="O4970" s="4">
        <f t="shared" si="623"/>
        <v>0.60461096993045682</v>
      </c>
      <c r="P4970">
        <f t="shared" si="624"/>
        <v>0.47867999218595569</v>
      </c>
    </row>
    <row r="4971" spans="1:16" x14ac:dyDescent="0.15">
      <c r="A4971">
        <v>6496</v>
      </c>
      <c r="B4971" s="1">
        <v>42874.460393518515</v>
      </c>
      <c r="C4971">
        <v>2</v>
      </c>
      <c r="D4971" t="s">
        <v>170</v>
      </c>
      <c r="E4971" t="s">
        <v>171</v>
      </c>
      <c r="F4971" t="s">
        <v>172</v>
      </c>
      <c r="G4971">
        <v>4969</v>
      </c>
      <c r="H4971" s="2">
        <v>43159</v>
      </c>
      <c r="I4971" s="3">
        <f t="shared" si="617"/>
        <v>285.53960648148495</v>
      </c>
      <c r="J4971" s="3">
        <f t="shared" si="618"/>
        <v>22.749908778140785</v>
      </c>
      <c r="K4971">
        <f t="shared" si="619"/>
        <v>0.21253613184350839</v>
      </c>
      <c r="L4971" s="4">
        <f t="shared" si="620"/>
        <v>0.21253613184350839</v>
      </c>
      <c r="M4971">
        <f t="shared" si="621"/>
        <v>7.0042822592797987E-3</v>
      </c>
      <c r="N4971">
        <f t="shared" si="622"/>
        <v>0.32772920089843455</v>
      </c>
      <c r="O4971" s="4">
        <f t="shared" si="623"/>
        <v>0.32772920089843455</v>
      </c>
      <c r="P4971">
        <f t="shared" si="624"/>
        <v>0.24133439910723992</v>
      </c>
    </row>
    <row r="4972" spans="1:16" x14ac:dyDescent="0.15">
      <c r="A4972">
        <v>12199</v>
      </c>
      <c r="B4972" s="1">
        <v>42968.554513888892</v>
      </c>
      <c r="C4972">
        <v>0</v>
      </c>
      <c r="D4972" t="s">
        <v>120</v>
      </c>
      <c r="E4972" t="s">
        <v>121</v>
      </c>
      <c r="F4972" t="s">
        <v>122</v>
      </c>
      <c r="G4972">
        <v>4970</v>
      </c>
      <c r="H4972" s="2">
        <v>43159</v>
      </c>
      <c r="I4972" s="3">
        <f t="shared" si="617"/>
        <v>191.44548611110804</v>
      </c>
      <c r="J4972" s="3">
        <f t="shared" si="618"/>
        <v>63.720489042609977</v>
      </c>
      <c r="K4972">
        <f t="shared" si="619"/>
        <v>0.5952949698552491</v>
      </c>
      <c r="L4972" s="4">
        <f t="shared" si="620"/>
        <v>0.5952949698552491</v>
      </c>
      <c r="M4972">
        <f t="shared" si="621"/>
        <v>0</v>
      </c>
      <c r="N4972">
        <f t="shared" si="622"/>
        <v>0</v>
      </c>
      <c r="O4972" s="4">
        <f t="shared" si="623"/>
        <v>0</v>
      </c>
      <c r="P4972">
        <f t="shared" si="624"/>
        <v>0.44647122739143685</v>
      </c>
    </row>
    <row r="4973" spans="1:16" x14ac:dyDescent="0.15">
      <c r="A4973">
        <v>51815</v>
      </c>
      <c r="B4973" s="1">
        <v>41677.701192129629</v>
      </c>
      <c r="C4973">
        <v>2</v>
      </c>
      <c r="D4973" t="s">
        <v>17021</v>
      </c>
      <c r="E4973" t="s">
        <v>17022</v>
      </c>
      <c r="F4973" t="s">
        <v>17023</v>
      </c>
      <c r="G4973">
        <v>4971</v>
      </c>
      <c r="H4973" s="2">
        <v>43159</v>
      </c>
      <c r="I4973" s="3">
        <f t="shared" si="617"/>
        <v>1482.2988078703711</v>
      </c>
      <c r="J4973" s="3">
        <f t="shared" si="618"/>
        <v>34.955840026912632</v>
      </c>
      <c r="K4973">
        <f t="shared" si="619"/>
        <v>0.3265674204284722</v>
      </c>
      <c r="L4973" s="4">
        <f t="shared" si="620"/>
        <v>0.3265674204284722</v>
      </c>
      <c r="M4973">
        <f t="shared" si="621"/>
        <v>1.3492556219979789E-3</v>
      </c>
      <c r="N4973">
        <f t="shared" si="622"/>
        <v>6.3131445940698749E-2</v>
      </c>
      <c r="O4973" s="4">
        <f t="shared" si="623"/>
        <v>6.3131445940698749E-2</v>
      </c>
      <c r="P4973">
        <f t="shared" si="624"/>
        <v>0.26070842680652884</v>
      </c>
    </row>
    <row r="4974" spans="1:16" x14ac:dyDescent="0.15">
      <c r="A4974">
        <v>48965</v>
      </c>
      <c r="B4974" s="1">
        <v>42025.487199074072</v>
      </c>
      <c r="C4974">
        <v>6</v>
      </c>
      <c r="D4974" t="s">
        <v>17024</v>
      </c>
      <c r="F4974" t="s">
        <v>17025</v>
      </c>
      <c r="G4974">
        <v>4972</v>
      </c>
      <c r="H4974" s="2">
        <v>43159</v>
      </c>
      <c r="I4974" s="3">
        <f t="shared" si="617"/>
        <v>1134.5128009259279</v>
      </c>
      <c r="J4974" s="3">
        <f t="shared" si="618"/>
        <v>43.159495388714362</v>
      </c>
      <c r="K4974">
        <f t="shared" si="619"/>
        <v>0.4032083069734726</v>
      </c>
      <c r="L4974" s="4">
        <f t="shared" si="620"/>
        <v>0.4032083069734726</v>
      </c>
      <c r="M4974">
        <f t="shared" si="621"/>
        <v>5.2886137512975833E-3</v>
      </c>
      <c r="N4974">
        <f t="shared" si="622"/>
        <v>0.24745335701983054</v>
      </c>
      <c r="O4974" s="4">
        <f t="shared" si="623"/>
        <v>0.24745335701983054</v>
      </c>
      <c r="P4974">
        <f t="shared" si="624"/>
        <v>0.36426956948506206</v>
      </c>
    </row>
    <row r="4975" spans="1:16" x14ac:dyDescent="0.15">
      <c r="A4975">
        <v>12086</v>
      </c>
      <c r="B4975" s="1">
        <v>42614.600798611114</v>
      </c>
      <c r="C4975">
        <v>3</v>
      </c>
      <c r="D4975" t="s">
        <v>17026</v>
      </c>
      <c r="E4975" t="s">
        <v>17027</v>
      </c>
      <c r="F4975" t="s">
        <v>17028</v>
      </c>
      <c r="G4975">
        <v>4973</v>
      </c>
      <c r="H4975" s="2">
        <v>43159</v>
      </c>
      <c r="I4975" s="3">
        <f t="shared" si="617"/>
        <v>545.39920138888556</v>
      </c>
      <c r="J4975" s="3">
        <f t="shared" si="618"/>
        <v>22.159915102960206</v>
      </c>
      <c r="K4975">
        <f t="shared" si="619"/>
        <v>0.20702424277362777</v>
      </c>
      <c r="L4975" s="4">
        <f t="shared" si="620"/>
        <v>0.20702424277362777</v>
      </c>
      <c r="M4975">
        <f t="shared" si="621"/>
        <v>5.5005581092901386E-3</v>
      </c>
      <c r="N4975">
        <f t="shared" si="622"/>
        <v>0.25737019824761026</v>
      </c>
      <c r="O4975" s="4">
        <f t="shared" si="623"/>
        <v>0.25737019824761026</v>
      </c>
      <c r="P4975">
        <f t="shared" si="624"/>
        <v>0.21961073164212341</v>
      </c>
    </row>
    <row r="4976" spans="1:16" x14ac:dyDescent="0.15">
      <c r="A4976">
        <v>2539</v>
      </c>
      <c r="B4976" s="1">
        <v>42222.487800925926</v>
      </c>
      <c r="C4976">
        <v>0</v>
      </c>
      <c r="D4976" t="s">
        <v>17029</v>
      </c>
      <c r="F4976" t="s">
        <v>17030</v>
      </c>
      <c r="G4976">
        <v>4974</v>
      </c>
      <c r="H4976" s="2">
        <v>43159</v>
      </c>
      <c r="I4976" s="3">
        <f t="shared" si="617"/>
        <v>937.51219907407358</v>
      </c>
      <c r="J4976" s="3">
        <f t="shared" si="618"/>
        <v>2.7082314262231715</v>
      </c>
      <c r="K4976">
        <f t="shared" si="619"/>
        <v>2.5301069867126776E-2</v>
      </c>
      <c r="L4976" s="4">
        <f t="shared" si="620"/>
        <v>2.5301069867126776E-2</v>
      </c>
      <c r="M4976">
        <f t="shared" si="621"/>
        <v>0</v>
      </c>
      <c r="N4976">
        <f t="shared" si="622"/>
        <v>0</v>
      </c>
      <c r="O4976" s="4">
        <f t="shared" si="623"/>
        <v>0</v>
      </c>
      <c r="P4976">
        <f t="shared" si="624"/>
        <v>1.8975802400345083E-2</v>
      </c>
    </row>
    <row r="4977" spans="1:16" x14ac:dyDescent="0.15">
      <c r="A4977">
        <v>42272</v>
      </c>
      <c r="B4977" s="1">
        <v>42263.471400462964</v>
      </c>
      <c r="C4977">
        <v>4</v>
      </c>
      <c r="D4977" t="s">
        <v>595</v>
      </c>
      <c r="E4977" t="s">
        <v>596</v>
      </c>
      <c r="F4977" t="s">
        <v>597</v>
      </c>
      <c r="G4977">
        <v>4975</v>
      </c>
      <c r="H4977" s="2">
        <v>43159</v>
      </c>
      <c r="I4977" s="3">
        <f t="shared" si="617"/>
        <v>896.52859953703592</v>
      </c>
      <c r="J4977" s="3">
        <f t="shared" si="618"/>
        <v>47.150754612657202</v>
      </c>
      <c r="K4977">
        <f t="shared" si="619"/>
        <v>0.44049578820753404</v>
      </c>
      <c r="L4977" s="4">
        <f t="shared" si="620"/>
        <v>0.44049578820753404</v>
      </c>
      <c r="M4977">
        <f t="shared" si="621"/>
        <v>4.4616535401833081E-3</v>
      </c>
      <c r="N4977">
        <f t="shared" si="622"/>
        <v>0.20876002640708777</v>
      </c>
      <c r="O4977" s="4">
        <f t="shared" si="623"/>
        <v>0.20876002640708777</v>
      </c>
      <c r="P4977">
        <f t="shared" si="624"/>
        <v>0.38256184775742247</v>
      </c>
    </row>
    <row r="4978" spans="1:16" x14ac:dyDescent="0.15">
      <c r="A4978">
        <v>5877</v>
      </c>
      <c r="B4978" s="1">
        <v>41899.488310185188</v>
      </c>
      <c r="C4978">
        <v>7</v>
      </c>
      <c r="D4978" t="s">
        <v>17031</v>
      </c>
      <c r="F4978" t="s">
        <v>17032</v>
      </c>
      <c r="G4978">
        <v>4976</v>
      </c>
      <c r="H4978" s="2">
        <v>43159</v>
      </c>
      <c r="I4978" s="3">
        <f t="shared" si="617"/>
        <v>1260.5116898148117</v>
      </c>
      <c r="J4978" s="3">
        <f t="shared" si="618"/>
        <v>4.6623923026556149</v>
      </c>
      <c r="K4978">
        <f t="shared" si="619"/>
        <v>4.3557397737590181E-2</v>
      </c>
      <c r="L4978" s="4">
        <f t="shared" si="620"/>
        <v>4.3557397737590181E-2</v>
      </c>
      <c r="M4978">
        <f t="shared" si="621"/>
        <v>5.5533003434727422E-3</v>
      </c>
      <c r="N4978">
        <f t="shared" si="622"/>
        <v>0.25983799860493623</v>
      </c>
      <c r="O4978" s="4">
        <f t="shared" si="623"/>
        <v>0.25983799860493623</v>
      </c>
      <c r="P4978">
        <f t="shared" si="624"/>
        <v>9.7627547954426686E-2</v>
      </c>
    </row>
    <row r="4979" spans="1:16" x14ac:dyDescent="0.15">
      <c r="A4979">
        <v>10306</v>
      </c>
      <c r="B4979" s="1">
        <v>42104.458958333336</v>
      </c>
      <c r="C4979">
        <v>3</v>
      </c>
      <c r="D4979" t="s">
        <v>17033</v>
      </c>
      <c r="F4979" t="s">
        <v>17034</v>
      </c>
      <c r="G4979">
        <v>4977</v>
      </c>
      <c r="H4979" s="2">
        <v>43159</v>
      </c>
      <c r="I4979" s="3">
        <f t="shared" si="617"/>
        <v>1055.5410416666637</v>
      </c>
      <c r="J4979" s="3">
        <f t="shared" si="618"/>
        <v>9.7637131984249272</v>
      </c>
      <c r="K4979">
        <f t="shared" si="619"/>
        <v>9.1215391492757994E-2</v>
      </c>
      <c r="L4979" s="4">
        <f t="shared" si="620"/>
        <v>9.1215391492757994E-2</v>
      </c>
      <c r="M4979">
        <f t="shared" si="621"/>
        <v>2.8421443426426144E-3</v>
      </c>
      <c r="N4979">
        <f t="shared" si="622"/>
        <v>0.13298346065625938</v>
      </c>
      <c r="O4979" s="4">
        <f t="shared" si="623"/>
        <v>0.13298346065625938</v>
      </c>
      <c r="P4979">
        <f t="shared" si="624"/>
        <v>0.10165740878363334</v>
      </c>
    </row>
    <row r="4980" spans="1:16" x14ac:dyDescent="0.15">
      <c r="A4980">
        <v>7093</v>
      </c>
      <c r="B4980" s="1">
        <v>42809.460648148146</v>
      </c>
      <c r="C4980">
        <v>0</v>
      </c>
      <c r="D4980" t="s">
        <v>9542</v>
      </c>
      <c r="E4980" t="s">
        <v>9543</v>
      </c>
      <c r="F4980" t="s">
        <v>9544</v>
      </c>
      <c r="G4980">
        <v>4978</v>
      </c>
      <c r="H4980" s="2">
        <v>43159</v>
      </c>
      <c r="I4980" s="3">
        <f t="shared" si="617"/>
        <v>350.53935185185401</v>
      </c>
      <c r="J4980" s="3">
        <f t="shared" si="618"/>
        <v>20.234532763664333</v>
      </c>
      <c r="K4980">
        <f t="shared" si="619"/>
        <v>0.18903677219937465</v>
      </c>
      <c r="L4980" s="4">
        <f t="shared" si="620"/>
        <v>0.18903677219937465</v>
      </c>
      <c r="M4980">
        <f t="shared" si="621"/>
        <v>0</v>
      </c>
      <c r="N4980">
        <f t="shared" si="622"/>
        <v>0</v>
      </c>
      <c r="O4980" s="4">
        <f t="shared" si="623"/>
        <v>0</v>
      </c>
      <c r="P4980">
        <f t="shared" si="624"/>
        <v>0.14177757914953099</v>
      </c>
    </row>
    <row r="4981" spans="1:16" x14ac:dyDescent="0.15">
      <c r="A4981">
        <v>13467</v>
      </c>
      <c r="B4981" s="1">
        <v>42627.454722222225</v>
      </c>
      <c r="C4981">
        <v>10</v>
      </c>
      <c r="D4981" t="s">
        <v>342</v>
      </c>
      <c r="E4981" t="s">
        <v>17035</v>
      </c>
      <c r="F4981" t="s">
        <v>344</v>
      </c>
      <c r="G4981">
        <v>4979</v>
      </c>
      <c r="H4981" s="2">
        <v>43159</v>
      </c>
      <c r="I4981" s="3">
        <f t="shared" si="617"/>
        <v>532.54527777777548</v>
      </c>
      <c r="J4981" s="3">
        <f t="shared" si="618"/>
        <v>25.287990640336897</v>
      </c>
      <c r="K4981">
        <f t="shared" si="619"/>
        <v>0.23624761598851934</v>
      </c>
      <c r="L4981" s="4">
        <f t="shared" si="620"/>
        <v>0.23624761598851934</v>
      </c>
      <c r="M4981">
        <f t="shared" si="621"/>
        <v>1.8777746075842355E-2</v>
      </c>
      <c r="N4981">
        <f t="shared" si="622"/>
        <v>0.87860761292939449</v>
      </c>
      <c r="O4981" s="4">
        <f t="shared" si="623"/>
        <v>0.87860761292939449</v>
      </c>
      <c r="P4981">
        <f t="shared" si="624"/>
        <v>0.39683761522373812</v>
      </c>
    </row>
    <row r="4982" spans="1:16" x14ac:dyDescent="0.15">
      <c r="A4982">
        <v>9513</v>
      </c>
      <c r="B4982" s="1">
        <v>42713.429363425923</v>
      </c>
      <c r="C4982">
        <v>0</v>
      </c>
      <c r="D4982" t="s">
        <v>17036</v>
      </c>
      <c r="E4982" t="s">
        <v>17037</v>
      </c>
      <c r="F4982" t="s">
        <v>17038</v>
      </c>
      <c r="G4982">
        <v>4980</v>
      </c>
      <c r="H4982" s="2">
        <v>43159</v>
      </c>
      <c r="I4982" s="3">
        <f t="shared" si="617"/>
        <v>446.57063657407707</v>
      </c>
      <c r="J4982" s="3">
        <f t="shared" si="618"/>
        <v>21.302341042797124</v>
      </c>
      <c r="K4982">
        <f t="shared" si="619"/>
        <v>0.19901254148313632</v>
      </c>
      <c r="L4982" s="4">
        <f t="shared" si="620"/>
        <v>0.19901254148313632</v>
      </c>
      <c r="M4982">
        <f t="shared" si="621"/>
        <v>0</v>
      </c>
      <c r="N4982">
        <f t="shared" si="622"/>
        <v>0</v>
      </c>
      <c r="O4982" s="4">
        <f t="shared" si="623"/>
        <v>0</v>
      </c>
      <c r="P4982">
        <f t="shared" si="624"/>
        <v>0.14925940611235225</v>
      </c>
    </row>
    <row r="4983" spans="1:16" x14ac:dyDescent="0.15">
      <c r="A4983">
        <v>6696</v>
      </c>
      <c r="B4983" s="1">
        <v>42570.74858796296</v>
      </c>
      <c r="C4983">
        <v>1</v>
      </c>
      <c r="D4983" t="s">
        <v>17039</v>
      </c>
      <c r="E4983" t="s">
        <v>17040</v>
      </c>
      <c r="F4983" t="s">
        <v>17041</v>
      </c>
      <c r="G4983">
        <v>4981</v>
      </c>
      <c r="H4983" s="2">
        <v>43159</v>
      </c>
      <c r="I4983" s="3">
        <f t="shared" si="617"/>
        <v>589.2514120370397</v>
      </c>
      <c r="J4983" s="3">
        <f t="shared" si="618"/>
        <v>11.363570562948599</v>
      </c>
      <c r="K4983">
        <f t="shared" si="619"/>
        <v>0.10616171497357678</v>
      </c>
      <c r="L4983" s="4">
        <f t="shared" si="620"/>
        <v>0.10616171497357678</v>
      </c>
      <c r="M4983">
        <f t="shared" si="621"/>
        <v>1.6970684831165768E-3</v>
      </c>
      <c r="N4983">
        <f t="shared" si="622"/>
        <v>7.9405551811514541E-2</v>
      </c>
      <c r="O4983" s="4">
        <f t="shared" si="623"/>
        <v>7.9405551811514541E-2</v>
      </c>
      <c r="P4983">
        <f t="shared" si="624"/>
        <v>9.9472674183061216E-2</v>
      </c>
    </row>
    <row r="4984" spans="1:16" x14ac:dyDescent="0.15">
      <c r="A4984">
        <v>39157</v>
      </c>
      <c r="B4984" s="1">
        <v>42570.743750000001</v>
      </c>
      <c r="C4984">
        <v>1</v>
      </c>
      <c r="D4984" t="s">
        <v>17042</v>
      </c>
      <c r="E4984" t="s">
        <v>17043</v>
      </c>
      <c r="F4984" t="s">
        <v>17044</v>
      </c>
      <c r="G4984">
        <v>4982</v>
      </c>
      <c r="H4984" s="2">
        <v>43159</v>
      </c>
      <c r="I4984" s="3">
        <f t="shared" si="617"/>
        <v>589.25624999999854</v>
      </c>
      <c r="J4984" s="3">
        <f t="shared" si="618"/>
        <v>66.451565002492714</v>
      </c>
      <c r="K4984">
        <f t="shared" si="619"/>
        <v>0.62080945986683111</v>
      </c>
      <c r="L4984" s="4">
        <f t="shared" si="620"/>
        <v>0.62080945986683111</v>
      </c>
      <c r="M4984">
        <f t="shared" si="621"/>
        <v>1.6970545496971859E-3</v>
      </c>
      <c r="N4984">
        <f t="shared" si="622"/>
        <v>7.940489986914076E-2</v>
      </c>
      <c r="O4984" s="4">
        <f t="shared" si="623"/>
        <v>7.940489986914076E-2</v>
      </c>
      <c r="P4984">
        <f t="shared" si="624"/>
        <v>0.48545831986740851</v>
      </c>
    </row>
    <row r="4985" spans="1:16" x14ac:dyDescent="0.15">
      <c r="A4985">
        <v>46837</v>
      </c>
      <c r="B4985" s="1">
        <v>43124.48709490741</v>
      </c>
      <c r="C4985">
        <v>7</v>
      </c>
      <c r="D4985" t="s">
        <v>27</v>
      </c>
      <c r="E4985" t="s">
        <v>28</v>
      </c>
      <c r="F4985" t="s">
        <v>29</v>
      </c>
      <c r="G4985">
        <v>4983</v>
      </c>
      <c r="H4985" s="2">
        <v>43159</v>
      </c>
      <c r="I4985" s="3">
        <f t="shared" si="617"/>
        <v>35.51290509258979</v>
      </c>
      <c r="J4985" s="3">
        <f t="shared" si="618"/>
        <v>1318.8726711567488</v>
      </c>
      <c r="K4985">
        <f t="shared" si="619"/>
        <v>12.321284390867731</v>
      </c>
      <c r="L4985" s="4">
        <f t="shared" si="620"/>
        <v>1</v>
      </c>
      <c r="M4985">
        <f t="shared" si="621"/>
        <v>0.19711144390326538</v>
      </c>
      <c r="N4985">
        <f t="shared" si="622"/>
        <v>9.2228116467990624</v>
      </c>
      <c r="O4985" s="4">
        <f t="shared" si="623"/>
        <v>1</v>
      </c>
      <c r="P4985">
        <f t="shared" si="624"/>
        <v>1</v>
      </c>
    </row>
    <row r="4986" spans="1:16" x14ac:dyDescent="0.15">
      <c r="A4986">
        <v>177669</v>
      </c>
      <c r="B4986" s="1">
        <v>42571.9296412037</v>
      </c>
      <c r="C4986">
        <v>21</v>
      </c>
      <c r="D4986" t="s">
        <v>17045</v>
      </c>
      <c r="E4986" t="s">
        <v>17046</v>
      </c>
      <c r="F4986" t="s">
        <v>17047</v>
      </c>
      <c r="G4986">
        <v>4984</v>
      </c>
      <c r="H4986" s="2">
        <v>43159</v>
      </c>
      <c r="I4986" s="3">
        <f t="shared" si="617"/>
        <v>588.07035879629984</v>
      </c>
      <c r="J4986" s="3">
        <f t="shared" si="618"/>
        <v>302.12201200493138</v>
      </c>
      <c r="K4986">
        <f t="shared" si="619"/>
        <v>2.8225099450949878</v>
      </c>
      <c r="L4986" s="4">
        <f t="shared" si="620"/>
        <v>1</v>
      </c>
      <c r="M4986">
        <f t="shared" si="621"/>
        <v>3.5710012732122987E-2</v>
      </c>
      <c r="N4986">
        <f t="shared" si="622"/>
        <v>1.670865551037195</v>
      </c>
      <c r="O4986" s="4">
        <f t="shared" si="623"/>
        <v>1</v>
      </c>
      <c r="P4986">
        <f t="shared" si="624"/>
        <v>1</v>
      </c>
    </row>
    <row r="4987" spans="1:16" x14ac:dyDescent="0.15">
      <c r="A4987">
        <v>28526</v>
      </c>
      <c r="B4987" s="1">
        <v>41822.432696759257</v>
      </c>
      <c r="C4987">
        <v>27</v>
      </c>
      <c r="D4987" t="s">
        <v>1789</v>
      </c>
      <c r="F4987" t="s">
        <v>1790</v>
      </c>
      <c r="G4987">
        <v>4985</v>
      </c>
      <c r="H4987" s="2">
        <v>43159</v>
      </c>
      <c r="I4987" s="3">
        <f t="shared" si="617"/>
        <v>1337.5673032407431</v>
      </c>
      <c r="J4987" s="3">
        <f t="shared" si="618"/>
        <v>21.326777300017273</v>
      </c>
      <c r="K4987">
        <f t="shared" si="619"/>
        <v>0.19924083196275766</v>
      </c>
      <c r="L4987" s="4">
        <f t="shared" si="620"/>
        <v>0.19924083196275766</v>
      </c>
      <c r="M4987">
        <f t="shared" si="621"/>
        <v>2.0185900129722583E-2</v>
      </c>
      <c r="N4987">
        <f t="shared" si="622"/>
        <v>0.94449490669295433</v>
      </c>
      <c r="O4987" s="4">
        <f t="shared" si="623"/>
        <v>0.94449490669295433</v>
      </c>
      <c r="P4987">
        <f t="shared" si="624"/>
        <v>0.38555435064530685</v>
      </c>
    </row>
    <row r="4988" spans="1:16" x14ac:dyDescent="0.15">
      <c r="A4988">
        <v>2140</v>
      </c>
      <c r="B4988" s="1">
        <v>42115.592986111114</v>
      </c>
      <c r="C4988">
        <v>1</v>
      </c>
      <c r="D4988" t="s">
        <v>17048</v>
      </c>
      <c r="F4988" t="s">
        <v>17049</v>
      </c>
      <c r="G4988">
        <v>4986</v>
      </c>
      <c r="H4988" s="2">
        <v>43159</v>
      </c>
      <c r="I4988" s="3">
        <f t="shared" si="617"/>
        <v>1044.4070138888856</v>
      </c>
      <c r="J4988" s="3">
        <f t="shared" si="618"/>
        <v>2.0490096021393387</v>
      </c>
      <c r="K4988">
        <f t="shared" si="619"/>
        <v>1.9142431699213657E-2</v>
      </c>
      <c r="L4988" s="4">
        <f t="shared" si="620"/>
        <v>1.9142431699213657E-2</v>
      </c>
      <c r="M4988">
        <f t="shared" si="621"/>
        <v>9.5748112249501797E-4</v>
      </c>
      <c r="N4988">
        <f t="shared" si="622"/>
        <v>4.4800382328237819E-2</v>
      </c>
      <c r="O4988" s="4">
        <f t="shared" si="623"/>
        <v>4.4800382328237819E-2</v>
      </c>
      <c r="P4988">
        <f t="shared" si="624"/>
        <v>2.5556919356469698E-2</v>
      </c>
    </row>
    <row r="4989" spans="1:16" x14ac:dyDescent="0.15">
      <c r="A4989">
        <v>94424</v>
      </c>
      <c r="B4989" s="1">
        <v>41485.591643518521</v>
      </c>
      <c r="C4989">
        <v>3</v>
      </c>
      <c r="D4989" t="s">
        <v>17050</v>
      </c>
      <c r="F4989" t="s">
        <v>17051</v>
      </c>
      <c r="G4989">
        <v>4987</v>
      </c>
      <c r="H4989" s="2">
        <v>43159</v>
      </c>
      <c r="I4989" s="3">
        <f t="shared" si="617"/>
        <v>1674.4083564814791</v>
      </c>
      <c r="J4989" s="3">
        <f t="shared" si="618"/>
        <v>56.392456257455642</v>
      </c>
      <c r="K4989">
        <f t="shared" si="619"/>
        <v>0.52683439898581308</v>
      </c>
      <c r="L4989" s="4">
        <f t="shared" si="620"/>
        <v>0.52683439898581308</v>
      </c>
      <c r="M4989">
        <f t="shared" si="621"/>
        <v>1.7916776325125701E-3</v>
      </c>
      <c r="N4989">
        <f t="shared" si="622"/>
        <v>8.3832298162027502E-2</v>
      </c>
      <c r="O4989" s="4">
        <f t="shared" si="623"/>
        <v>8.3832298162027502E-2</v>
      </c>
      <c r="P4989">
        <f t="shared" si="624"/>
        <v>0.41608387377986666</v>
      </c>
    </row>
    <row r="4990" spans="1:16" x14ac:dyDescent="0.15">
      <c r="A4990">
        <v>10062</v>
      </c>
      <c r="B4990" s="1">
        <v>42766.967233796298</v>
      </c>
      <c r="C4990">
        <v>2</v>
      </c>
      <c r="D4990" t="s">
        <v>17052</v>
      </c>
      <c r="E4990" t="s">
        <v>17053</v>
      </c>
      <c r="F4990" t="s">
        <v>17054</v>
      </c>
      <c r="G4990">
        <v>4988</v>
      </c>
      <c r="H4990" s="2">
        <v>43159</v>
      </c>
      <c r="I4990" s="3">
        <f t="shared" si="617"/>
        <v>393.03276620370161</v>
      </c>
      <c r="J4990" s="3">
        <f t="shared" si="618"/>
        <v>25.600918969654177</v>
      </c>
      <c r="K4990">
        <f t="shared" si="619"/>
        <v>0.23917108162989592</v>
      </c>
      <c r="L4990" s="4">
        <f t="shared" si="620"/>
        <v>0.23917108162989592</v>
      </c>
      <c r="M4990">
        <f t="shared" si="621"/>
        <v>5.0886342615094771E-3</v>
      </c>
      <c r="N4990">
        <f t="shared" si="622"/>
        <v>0.23809634998352763</v>
      </c>
      <c r="O4990" s="4">
        <f t="shared" si="623"/>
        <v>0.23809634998352763</v>
      </c>
      <c r="P4990">
        <f t="shared" si="624"/>
        <v>0.23890239871830382</v>
      </c>
    </row>
    <row r="4991" spans="1:16" x14ac:dyDescent="0.15">
      <c r="A4991">
        <v>41708</v>
      </c>
      <c r="B4991" s="1">
        <v>41665.733124999999</v>
      </c>
      <c r="C4991">
        <v>4</v>
      </c>
      <c r="D4991" t="s">
        <v>17055</v>
      </c>
      <c r="E4991" t="s">
        <v>17056</v>
      </c>
      <c r="F4991" t="s">
        <v>17057</v>
      </c>
      <c r="G4991">
        <v>4989</v>
      </c>
      <c r="H4991" s="2">
        <v>43159</v>
      </c>
      <c r="I4991" s="3">
        <f t="shared" si="617"/>
        <v>1494.2668750000012</v>
      </c>
      <c r="J4991" s="3">
        <f t="shared" si="618"/>
        <v>27.912015382125077</v>
      </c>
      <c r="K4991">
        <f t="shared" si="619"/>
        <v>0.26076200300958668</v>
      </c>
      <c r="L4991" s="4">
        <f t="shared" si="620"/>
        <v>0.26076200300958668</v>
      </c>
      <c r="M4991">
        <f t="shared" si="621"/>
        <v>2.6768979938740843E-3</v>
      </c>
      <c r="N4991">
        <f t="shared" si="622"/>
        <v>0.12525161150618488</v>
      </c>
      <c r="O4991" s="4">
        <f t="shared" si="623"/>
        <v>0.12525161150618488</v>
      </c>
      <c r="P4991">
        <f t="shared" si="624"/>
        <v>0.22688440513373623</v>
      </c>
    </row>
    <row r="4992" spans="1:16" x14ac:dyDescent="0.15">
      <c r="A4992">
        <v>3851</v>
      </c>
      <c r="B4992" s="1">
        <v>42906.438125000001</v>
      </c>
      <c r="C4992">
        <v>0</v>
      </c>
      <c r="D4992" t="s">
        <v>17058</v>
      </c>
      <c r="E4992" t="s">
        <v>17059</v>
      </c>
      <c r="F4992" t="s">
        <v>17060</v>
      </c>
      <c r="G4992">
        <v>4990</v>
      </c>
      <c r="H4992" s="2">
        <v>43159</v>
      </c>
      <c r="I4992" s="3">
        <f t="shared" si="617"/>
        <v>253.56187499999942</v>
      </c>
      <c r="J4992" s="3">
        <f t="shared" si="618"/>
        <v>15.187614462939308</v>
      </c>
      <c r="K4992">
        <f t="shared" si="619"/>
        <v>0.14188702299260131</v>
      </c>
      <c r="L4992" s="4">
        <f t="shared" si="620"/>
        <v>0.14188702299260131</v>
      </c>
      <c r="M4992">
        <f t="shared" si="621"/>
        <v>0</v>
      </c>
      <c r="N4992">
        <f t="shared" si="622"/>
        <v>0</v>
      </c>
      <c r="O4992" s="4">
        <f t="shared" si="623"/>
        <v>0</v>
      </c>
      <c r="P4992">
        <f t="shared" si="624"/>
        <v>0.10641526724445098</v>
      </c>
    </row>
    <row r="4993" spans="1:16" x14ac:dyDescent="0.15">
      <c r="A4993">
        <v>56830</v>
      </c>
      <c r="B4993" s="1">
        <v>41593.590046296296</v>
      </c>
      <c r="C4993">
        <v>15</v>
      </c>
      <c r="D4993" t="s">
        <v>17061</v>
      </c>
      <c r="F4993" t="s">
        <v>17062</v>
      </c>
      <c r="G4993">
        <v>4991</v>
      </c>
      <c r="H4993" s="2">
        <v>43159</v>
      </c>
      <c r="I4993" s="3">
        <f t="shared" si="617"/>
        <v>1566.4099537037036</v>
      </c>
      <c r="J4993" s="3">
        <f t="shared" si="618"/>
        <v>36.280412969560174</v>
      </c>
      <c r="K4993">
        <f t="shared" si="619"/>
        <v>0.33894195838026298</v>
      </c>
      <c r="L4993" s="4">
        <f t="shared" si="620"/>
        <v>0.33894195838026298</v>
      </c>
      <c r="M4993">
        <f t="shared" si="621"/>
        <v>9.5760372082245755E-3</v>
      </c>
      <c r="N4993">
        <f t="shared" si="622"/>
        <v>0.44806118683569596</v>
      </c>
      <c r="O4993" s="4">
        <f t="shared" si="623"/>
        <v>0.44806118683569596</v>
      </c>
      <c r="P4993">
        <f t="shared" si="624"/>
        <v>0.36622176549412122</v>
      </c>
    </row>
    <row r="4994" spans="1:16" x14ac:dyDescent="0.15">
      <c r="A4994">
        <v>2875</v>
      </c>
      <c r="B4994" s="1">
        <v>42764.832060185188</v>
      </c>
      <c r="C4994">
        <v>2</v>
      </c>
      <c r="D4994" t="s">
        <v>17063</v>
      </c>
      <c r="E4994" t="s">
        <v>17064</v>
      </c>
      <c r="F4994" t="s">
        <v>17065</v>
      </c>
      <c r="G4994">
        <v>4992</v>
      </c>
      <c r="H4994" s="2">
        <v>43159</v>
      </c>
      <c r="I4994" s="3">
        <f t="shared" si="617"/>
        <v>395.16793981481169</v>
      </c>
      <c r="J4994" s="3">
        <f t="shared" si="618"/>
        <v>7.2753877790473505</v>
      </c>
      <c r="K4994">
        <f t="shared" si="619"/>
        <v>6.7968746217831028E-2</v>
      </c>
      <c r="L4994" s="4">
        <f t="shared" si="620"/>
        <v>6.7968746217831028E-2</v>
      </c>
      <c r="M4994">
        <f t="shared" si="621"/>
        <v>5.0611393245546792E-3</v>
      </c>
      <c r="N4994">
        <f t="shared" si="622"/>
        <v>0.23680986646053562</v>
      </c>
      <c r="O4994" s="4">
        <f t="shared" si="623"/>
        <v>0.23680986646053562</v>
      </c>
      <c r="P4994">
        <f t="shared" si="624"/>
        <v>0.11017902627850718</v>
      </c>
    </row>
    <row r="4995" spans="1:16" x14ac:dyDescent="0.15">
      <c r="A4995">
        <v>9156</v>
      </c>
      <c r="B4995" s="1">
        <v>42992.435150462959</v>
      </c>
      <c r="C4995">
        <v>1</v>
      </c>
      <c r="D4995" t="s">
        <v>17066</v>
      </c>
      <c r="E4995" t="s">
        <v>17067</v>
      </c>
      <c r="F4995" t="s">
        <v>17068</v>
      </c>
      <c r="G4995">
        <v>4993</v>
      </c>
      <c r="H4995" s="2">
        <v>43159</v>
      </c>
      <c r="I4995" s="3">
        <f t="shared" ref="I4995:I5058" si="625">H4995-B4995+1</f>
        <v>167.56484953704057</v>
      </c>
      <c r="J4995" s="3">
        <f t="shared" ref="J4995:J5058" si="626">A4995/I4995</f>
        <v>54.641531474511581</v>
      </c>
      <c r="K4995">
        <f t="shared" ref="K4995:K5058" si="627">(J4995-0)/(PERCENTILE($J$2:$J$10219,0.85)-0)</f>
        <v>0.51047676062581093</v>
      </c>
      <c r="L4995" s="4">
        <f t="shared" ref="L4995:L5058" si="628">IF(K4995&gt;1,1,IF(K4995&lt;0,0,K4995))</f>
        <v>0.51047676062581093</v>
      </c>
      <c r="M4995">
        <f t="shared" ref="M4995:M5058" si="629">C4995/I4995</f>
        <v>5.9678387368404962E-3</v>
      </c>
      <c r="N4995">
        <f t="shared" ref="N4995:N5058" si="630">(M4995-0)/(PERCENTILE($M$2:$M$10219,0.85)-0)</f>
        <v>0.27923418102179159</v>
      </c>
      <c r="O4995" s="4">
        <f t="shared" ref="O4995:O5058" si="631">IF(N4995&gt;1,1,IF(N4995&lt;0,0,N4995))</f>
        <v>0.27923418102179159</v>
      </c>
      <c r="P4995">
        <f t="shared" si="624"/>
        <v>0.45266611572480608</v>
      </c>
    </row>
    <row r="4996" spans="1:16" x14ac:dyDescent="0.15">
      <c r="A4996">
        <v>22999</v>
      </c>
      <c r="B4996" s="1">
        <v>41597.694548611114</v>
      </c>
      <c r="C4996">
        <v>7</v>
      </c>
      <c r="D4996" t="s">
        <v>17069</v>
      </c>
      <c r="E4996" t="s">
        <v>17070</v>
      </c>
      <c r="F4996" t="s">
        <v>17071</v>
      </c>
      <c r="G4996">
        <v>4994</v>
      </c>
      <c r="H4996" s="2">
        <v>43159</v>
      </c>
      <c r="I4996" s="3">
        <f t="shared" si="625"/>
        <v>1562.3054513888856</v>
      </c>
      <c r="J4996" s="3">
        <f t="shared" si="626"/>
        <v>14.721192952091377</v>
      </c>
      <c r="K4996">
        <f t="shared" si="627"/>
        <v>0.1375295803016893</v>
      </c>
      <c r="L4996" s="4">
        <f t="shared" si="628"/>
        <v>0.1375295803016893</v>
      </c>
      <c r="M4996">
        <f t="shared" si="629"/>
        <v>4.4805578792399513E-3</v>
      </c>
      <c r="N4996">
        <f t="shared" si="630"/>
        <v>0.2096445572845147</v>
      </c>
      <c r="O4996" s="4">
        <f t="shared" si="631"/>
        <v>0.2096445572845147</v>
      </c>
      <c r="P4996">
        <f t="shared" ref="P4996:P5059" si="632">0.75*L4996+0.25*O4996</f>
        <v>0.15555832454739565</v>
      </c>
    </row>
    <row r="4997" spans="1:16" x14ac:dyDescent="0.15">
      <c r="A4997">
        <v>2223</v>
      </c>
      <c r="B4997" s="1">
        <v>43045.682395833333</v>
      </c>
      <c r="C4997">
        <v>0</v>
      </c>
      <c r="D4997" t="s">
        <v>17072</v>
      </c>
      <c r="E4997" t="s">
        <v>17073</v>
      </c>
      <c r="F4997" t="s">
        <v>17074</v>
      </c>
      <c r="G4997">
        <v>4995</v>
      </c>
      <c r="H4997" s="2">
        <v>43159</v>
      </c>
      <c r="I4997" s="3">
        <f t="shared" si="625"/>
        <v>114.31760416666657</v>
      </c>
      <c r="J4997" s="3">
        <f t="shared" si="626"/>
        <v>19.445823906167867</v>
      </c>
      <c r="K4997">
        <f t="shared" si="627"/>
        <v>0.18166842925972831</v>
      </c>
      <c r="L4997" s="4">
        <f t="shared" si="628"/>
        <v>0.18166842925972831</v>
      </c>
      <c r="M4997">
        <f t="shared" si="629"/>
        <v>0</v>
      </c>
      <c r="N4997">
        <f t="shared" si="630"/>
        <v>0</v>
      </c>
      <c r="O4997" s="4">
        <f t="shared" si="631"/>
        <v>0</v>
      </c>
      <c r="P4997">
        <f t="shared" si="632"/>
        <v>0.13625132194479622</v>
      </c>
    </row>
    <row r="4998" spans="1:16" x14ac:dyDescent="0.15">
      <c r="A4998">
        <v>16574</v>
      </c>
      <c r="B4998" s="1">
        <v>41600.590196759258</v>
      </c>
      <c r="C4998">
        <v>10</v>
      </c>
      <c r="D4998" t="s">
        <v>17075</v>
      </c>
      <c r="E4998" t="s">
        <v>17076</v>
      </c>
      <c r="F4998" t="s">
        <v>17077</v>
      </c>
      <c r="G4998">
        <v>4996</v>
      </c>
      <c r="H4998" s="2">
        <v>43159</v>
      </c>
      <c r="I4998" s="3">
        <f t="shared" si="625"/>
        <v>1559.4098032407419</v>
      </c>
      <c r="J4998" s="3">
        <f t="shared" si="626"/>
        <v>10.628380022721522</v>
      </c>
      <c r="K4998">
        <f t="shared" si="627"/>
        <v>9.9293355407320455E-2</v>
      </c>
      <c r="L4998" s="4">
        <f t="shared" si="628"/>
        <v>9.9293355407320455E-2</v>
      </c>
      <c r="M4998">
        <f t="shared" si="629"/>
        <v>6.4126825284913248E-3</v>
      </c>
      <c r="N4998">
        <f t="shared" si="630"/>
        <v>0.30004834797932739</v>
      </c>
      <c r="O4998" s="4">
        <f t="shared" si="631"/>
        <v>0.30004834797932739</v>
      </c>
      <c r="P4998">
        <f t="shared" si="632"/>
        <v>0.14948210355032221</v>
      </c>
    </row>
    <row r="4999" spans="1:16" x14ac:dyDescent="0.15">
      <c r="A4999">
        <v>10263</v>
      </c>
      <c r="B4999" s="1">
        <v>42714.863379629627</v>
      </c>
      <c r="C4999">
        <v>5</v>
      </c>
      <c r="D4999" t="s">
        <v>17078</v>
      </c>
      <c r="E4999" t="s">
        <v>17079</v>
      </c>
      <c r="F4999" t="s">
        <v>17080</v>
      </c>
      <c r="G4999">
        <v>4997</v>
      </c>
      <c r="H4999" s="2">
        <v>43159</v>
      </c>
      <c r="I4999" s="3">
        <f t="shared" si="625"/>
        <v>445.13662037037284</v>
      </c>
      <c r="J4999" s="3">
        <f t="shared" si="626"/>
        <v>23.055842926292478</v>
      </c>
      <c r="K4999">
        <f t="shared" si="627"/>
        <v>0.21539425585099786</v>
      </c>
      <c r="L4999" s="4">
        <f t="shared" si="628"/>
        <v>0.21539425585099786</v>
      </c>
      <c r="M4999">
        <f t="shared" si="629"/>
        <v>1.1232506541114917E-2</v>
      </c>
      <c r="N4999">
        <f t="shared" si="630"/>
        <v>0.52556711116672572</v>
      </c>
      <c r="O4999" s="4">
        <f t="shared" si="631"/>
        <v>0.52556711116672572</v>
      </c>
      <c r="P4999">
        <f t="shared" si="632"/>
        <v>0.29293746967992984</v>
      </c>
    </row>
    <row r="5000" spans="1:16" x14ac:dyDescent="0.15">
      <c r="A5000">
        <v>26759</v>
      </c>
      <c r="B5000" s="1">
        <v>41546.729837962965</v>
      </c>
      <c r="C5000">
        <v>5</v>
      </c>
      <c r="D5000" t="s">
        <v>17081</v>
      </c>
      <c r="E5000" t="s">
        <v>17082</v>
      </c>
      <c r="F5000" t="s">
        <v>17083</v>
      </c>
      <c r="G5000">
        <v>4998</v>
      </c>
      <c r="H5000" s="2">
        <v>43159</v>
      </c>
      <c r="I5000" s="3">
        <f t="shared" si="625"/>
        <v>1613.2701620370353</v>
      </c>
      <c r="J5000" s="3">
        <f t="shared" si="626"/>
        <v>16.586806493843589</v>
      </c>
      <c r="K5000">
        <f t="shared" si="627"/>
        <v>0.15495867373435701</v>
      </c>
      <c r="L5000" s="4">
        <f t="shared" si="628"/>
        <v>0.15495867373435701</v>
      </c>
      <c r="M5000">
        <f t="shared" si="629"/>
        <v>3.099294908973353E-3</v>
      </c>
      <c r="N5000">
        <f t="shared" si="630"/>
        <v>0.14501549284663806</v>
      </c>
      <c r="O5000" s="4">
        <f t="shared" si="631"/>
        <v>0.14501549284663806</v>
      </c>
      <c r="P5000">
        <f t="shared" si="632"/>
        <v>0.15247287851242727</v>
      </c>
    </row>
    <row r="5001" spans="1:16" x14ac:dyDescent="0.15">
      <c r="A5001">
        <v>1302</v>
      </c>
      <c r="B5001" s="1">
        <v>42976.57240740741</v>
      </c>
      <c r="C5001">
        <v>0</v>
      </c>
      <c r="D5001" t="s">
        <v>17084</v>
      </c>
      <c r="E5001" t="s">
        <v>17084</v>
      </c>
      <c r="F5001" t="s">
        <v>17085</v>
      </c>
      <c r="G5001">
        <v>4999</v>
      </c>
      <c r="H5001" s="2">
        <v>43159</v>
      </c>
      <c r="I5001" s="3">
        <f t="shared" si="625"/>
        <v>183.42759259259037</v>
      </c>
      <c r="J5001" s="3">
        <f t="shared" si="626"/>
        <v>7.0981687193151046</v>
      </c>
      <c r="K5001">
        <f t="shared" si="627"/>
        <v>6.6313115251933452E-2</v>
      </c>
      <c r="L5001" s="4">
        <f t="shared" si="628"/>
        <v>6.6313115251933452E-2</v>
      </c>
      <c r="M5001">
        <f t="shared" si="629"/>
        <v>0</v>
      </c>
      <c r="N5001">
        <f t="shared" si="630"/>
        <v>0</v>
      </c>
      <c r="O5001" s="4">
        <f t="shared" si="631"/>
        <v>0</v>
      </c>
      <c r="P5001">
        <f t="shared" si="632"/>
        <v>4.9734836438950089E-2</v>
      </c>
    </row>
    <row r="5002" spans="1:16" x14ac:dyDescent="0.15">
      <c r="A5002">
        <v>8585</v>
      </c>
      <c r="B5002" s="1">
        <v>42034.756689814814</v>
      </c>
      <c r="C5002">
        <v>1</v>
      </c>
      <c r="D5002" t="s">
        <v>17086</v>
      </c>
      <c r="F5002" t="s">
        <v>17087</v>
      </c>
      <c r="G5002">
        <v>5000</v>
      </c>
      <c r="H5002" s="2">
        <v>43159</v>
      </c>
      <c r="I5002" s="3">
        <f t="shared" si="625"/>
        <v>1125.2433101851857</v>
      </c>
      <c r="J5002" s="3">
        <f t="shared" si="626"/>
        <v>7.6294610439293642</v>
      </c>
      <c r="K5002">
        <f t="shared" si="627"/>
        <v>7.1276599574128102E-2</v>
      </c>
      <c r="L5002" s="4">
        <f t="shared" si="628"/>
        <v>7.1276599574128102E-2</v>
      </c>
      <c r="M5002">
        <f t="shared" si="629"/>
        <v>8.8869668537325144E-4</v>
      </c>
      <c r="N5002">
        <f t="shared" si="630"/>
        <v>4.1581969965957741E-2</v>
      </c>
      <c r="O5002" s="4">
        <f t="shared" si="631"/>
        <v>4.1581969965957741E-2</v>
      </c>
      <c r="P5002">
        <f t="shared" si="632"/>
        <v>6.3852942172085508E-2</v>
      </c>
    </row>
    <row r="5003" spans="1:16" x14ac:dyDescent="0.15">
      <c r="A5003">
        <v>316099</v>
      </c>
      <c r="B5003" s="1">
        <v>41515.605254629627</v>
      </c>
      <c r="C5003">
        <v>47</v>
      </c>
      <c r="D5003" t="s">
        <v>17088</v>
      </c>
      <c r="E5003" t="s">
        <v>17088</v>
      </c>
      <c r="F5003" t="s">
        <v>17089</v>
      </c>
      <c r="G5003">
        <v>5001</v>
      </c>
      <c r="H5003" s="2">
        <v>43159</v>
      </c>
      <c r="I5003" s="3">
        <f t="shared" si="625"/>
        <v>1644.3947453703731</v>
      </c>
      <c r="J5003" s="3">
        <f t="shared" si="626"/>
        <v>192.22817446354941</v>
      </c>
      <c r="K5003">
        <f t="shared" si="627"/>
        <v>1.7958503935223578</v>
      </c>
      <c r="L5003" s="4">
        <f t="shared" si="628"/>
        <v>1</v>
      </c>
      <c r="M5003">
        <f t="shared" si="629"/>
        <v>2.8581944896335712E-2</v>
      </c>
      <c r="N5003">
        <f t="shared" si="630"/>
        <v>1.3373444436207444</v>
      </c>
      <c r="O5003" s="4">
        <f t="shared" si="631"/>
        <v>1</v>
      </c>
      <c r="P5003">
        <f t="shared" si="632"/>
        <v>1</v>
      </c>
    </row>
    <row r="5004" spans="1:16" x14ac:dyDescent="0.15">
      <c r="A5004">
        <v>3429</v>
      </c>
      <c r="B5004" s="1">
        <v>42835.48027777778</v>
      </c>
      <c r="C5004">
        <v>0</v>
      </c>
      <c r="D5004" t="s">
        <v>17090</v>
      </c>
      <c r="E5004" t="s">
        <v>17091</v>
      </c>
      <c r="F5004" t="s">
        <v>17092</v>
      </c>
      <c r="G5004">
        <v>5002</v>
      </c>
      <c r="H5004" s="2">
        <v>43159</v>
      </c>
      <c r="I5004" s="3">
        <f t="shared" si="625"/>
        <v>324.51972222221957</v>
      </c>
      <c r="J5004" s="3">
        <f t="shared" si="626"/>
        <v>10.566383998233373</v>
      </c>
      <c r="K5004">
        <f t="shared" si="627"/>
        <v>9.8714170876829183E-2</v>
      </c>
      <c r="L5004" s="4">
        <f t="shared" si="628"/>
        <v>9.8714170876829183E-2</v>
      </c>
      <c r="M5004">
        <f t="shared" si="629"/>
        <v>0</v>
      </c>
      <c r="N5004">
        <f t="shared" si="630"/>
        <v>0</v>
      </c>
      <c r="O5004" s="4">
        <f t="shared" si="631"/>
        <v>0</v>
      </c>
      <c r="P5004">
        <f t="shared" si="632"/>
        <v>7.403562815762188E-2</v>
      </c>
    </row>
    <row r="5005" spans="1:16" x14ac:dyDescent="0.15">
      <c r="A5005">
        <v>11842</v>
      </c>
      <c r="B5005" s="1">
        <v>42787.440787037034</v>
      </c>
      <c r="C5005">
        <v>0</v>
      </c>
      <c r="D5005" t="s">
        <v>17093</v>
      </c>
      <c r="E5005" t="s">
        <v>17094</v>
      </c>
      <c r="F5005" t="s">
        <v>17095</v>
      </c>
      <c r="G5005">
        <v>5003</v>
      </c>
      <c r="H5005" s="2">
        <v>43159</v>
      </c>
      <c r="I5005" s="3">
        <f t="shared" si="625"/>
        <v>372.55921296296583</v>
      </c>
      <c r="J5005" s="3">
        <f t="shared" si="626"/>
        <v>31.78555136462872</v>
      </c>
      <c r="K5005">
        <f t="shared" si="627"/>
        <v>0.2969496801693739</v>
      </c>
      <c r="L5005" s="4">
        <f t="shared" si="628"/>
        <v>0.2969496801693739</v>
      </c>
      <c r="M5005">
        <f t="shared" si="629"/>
        <v>0</v>
      </c>
      <c r="N5005">
        <f t="shared" si="630"/>
        <v>0</v>
      </c>
      <c r="O5005" s="4">
        <f t="shared" si="631"/>
        <v>0</v>
      </c>
      <c r="P5005">
        <f t="shared" si="632"/>
        <v>0.22271226012703044</v>
      </c>
    </row>
    <row r="5006" spans="1:16" x14ac:dyDescent="0.15">
      <c r="A5006">
        <v>2436</v>
      </c>
      <c r="B5006" s="1">
        <v>42859.474039351851</v>
      </c>
      <c r="C5006">
        <v>0</v>
      </c>
      <c r="D5006" t="s">
        <v>17096</v>
      </c>
      <c r="E5006" t="s">
        <v>15041</v>
      </c>
      <c r="F5006" t="s">
        <v>17097</v>
      </c>
      <c r="G5006">
        <v>5004</v>
      </c>
      <c r="H5006" s="2">
        <v>43159</v>
      </c>
      <c r="I5006" s="3">
        <f t="shared" si="625"/>
        <v>300.52596064814861</v>
      </c>
      <c r="J5006" s="3">
        <f t="shared" si="626"/>
        <v>8.1057889133645702</v>
      </c>
      <c r="K5006">
        <f t="shared" si="627"/>
        <v>7.57265902904114E-2</v>
      </c>
      <c r="L5006" s="4">
        <f t="shared" si="628"/>
        <v>7.57265902904114E-2</v>
      </c>
      <c r="M5006">
        <f t="shared" si="629"/>
        <v>0</v>
      </c>
      <c r="N5006">
        <f t="shared" si="630"/>
        <v>0</v>
      </c>
      <c r="O5006" s="4">
        <f t="shared" si="631"/>
        <v>0</v>
      </c>
      <c r="P5006">
        <f t="shared" si="632"/>
        <v>5.679494271780855E-2</v>
      </c>
    </row>
    <row r="5007" spans="1:16" x14ac:dyDescent="0.15">
      <c r="A5007">
        <v>3639</v>
      </c>
      <c r="B5007" s="1">
        <v>42891.665219907409</v>
      </c>
      <c r="C5007">
        <v>2</v>
      </c>
      <c r="D5007" t="s">
        <v>17098</v>
      </c>
      <c r="E5007" t="s">
        <v>17098</v>
      </c>
      <c r="F5007" t="s">
        <v>17099</v>
      </c>
      <c r="G5007">
        <v>5005</v>
      </c>
      <c r="H5007" s="2">
        <v>43159</v>
      </c>
      <c r="I5007" s="3">
        <f t="shared" si="625"/>
        <v>268.33478009259125</v>
      </c>
      <c r="J5007" s="3">
        <f t="shared" si="626"/>
        <v>13.561417564820824</v>
      </c>
      <c r="K5007">
        <f t="shared" si="627"/>
        <v>0.12669462808180904</v>
      </c>
      <c r="L5007" s="4">
        <f t="shared" si="628"/>
        <v>0.12669462808180904</v>
      </c>
      <c r="M5007">
        <f t="shared" si="629"/>
        <v>7.4533759630782213E-3</v>
      </c>
      <c r="N5007">
        <f t="shared" si="630"/>
        <v>0.34874222053786708</v>
      </c>
      <c r="O5007" s="4">
        <f t="shared" si="631"/>
        <v>0.34874222053786708</v>
      </c>
      <c r="P5007">
        <f t="shared" si="632"/>
        <v>0.18220652619582356</v>
      </c>
    </row>
    <row r="5008" spans="1:16" x14ac:dyDescent="0.15">
      <c r="A5008">
        <v>7801</v>
      </c>
      <c r="B5008" s="1">
        <v>42038.686238425929</v>
      </c>
      <c r="C5008">
        <v>1</v>
      </c>
      <c r="D5008" t="s">
        <v>17100</v>
      </c>
      <c r="F5008" t="s">
        <v>17101</v>
      </c>
      <c r="G5008">
        <v>5006</v>
      </c>
      <c r="H5008" s="2">
        <v>43159</v>
      </c>
      <c r="I5008" s="3">
        <f t="shared" si="625"/>
        <v>1121.3137615740707</v>
      </c>
      <c r="J5008" s="3">
        <f t="shared" si="626"/>
        <v>6.9570179795610123</v>
      </c>
      <c r="K5008">
        <f t="shared" si="627"/>
        <v>6.4994444811240976E-2</v>
      </c>
      <c r="L5008" s="4">
        <f t="shared" si="628"/>
        <v>6.4994444811240976E-2</v>
      </c>
      <c r="M5008">
        <f t="shared" si="629"/>
        <v>8.9181104724535471E-4</v>
      </c>
      <c r="N5008">
        <f t="shared" si="630"/>
        <v>4.172769043950101E-2</v>
      </c>
      <c r="O5008" s="4">
        <f t="shared" si="631"/>
        <v>4.172769043950101E-2</v>
      </c>
      <c r="P5008">
        <f t="shared" si="632"/>
        <v>5.9177756218305982E-2</v>
      </c>
    </row>
    <row r="5009" spans="1:16" x14ac:dyDescent="0.15">
      <c r="A5009">
        <v>1456</v>
      </c>
      <c r="B5009" s="1">
        <v>42352.672280092593</v>
      </c>
      <c r="C5009">
        <v>0</v>
      </c>
      <c r="D5009" t="s">
        <v>17102</v>
      </c>
      <c r="E5009" t="s">
        <v>17102</v>
      </c>
      <c r="F5009" t="s">
        <v>17103</v>
      </c>
      <c r="G5009">
        <v>5007</v>
      </c>
      <c r="H5009" s="2">
        <v>43159</v>
      </c>
      <c r="I5009" s="3">
        <f t="shared" si="625"/>
        <v>807.3277199074073</v>
      </c>
      <c r="J5009" s="3">
        <f t="shared" si="626"/>
        <v>1.8034807477773576</v>
      </c>
      <c r="K5009">
        <f t="shared" si="627"/>
        <v>1.6848631162650438E-2</v>
      </c>
      <c r="L5009" s="4">
        <f t="shared" si="628"/>
        <v>1.6848631162650438E-2</v>
      </c>
      <c r="M5009">
        <f t="shared" si="629"/>
        <v>0</v>
      </c>
      <c r="N5009">
        <f t="shared" si="630"/>
        <v>0</v>
      </c>
      <c r="O5009" s="4">
        <f t="shared" si="631"/>
        <v>0</v>
      </c>
      <c r="P5009">
        <f t="shared" si="632"/>
        <v>1.2636473371987828E-2</v>
      </c>
    </row>
    <row r="5010" spans="1:16" x14ac:dyDescent="0.15">
      <c r="A5010">
        <v>542</v>
      </c>
      <c r="B5010" s="1">
        <v>42978.594108796293</v>
      </c>
      <c r="C5010">
        <v>0</v>
      </c>
      <c r="D5010" t="s">
        <v>17104</v>
      </c>
      <c r="E5010" t="s">
        <v>17104</v>
      </c>
      <c r="F5010" t="s">
        <v>17105</v>
      </c>
      <c r="G5010">
        <v>5008</v>
      </c>
      <c r="H5010" s="2">
        <v>43159</v>
      </c>
      <c r="I5010" s="3">
        <f t="shared" si="625"/>
        <v>181.40589120370714</v>
      </c>
      <c r="J5010" s="3">
        <f t="shared" si="626"/>
        <v>2.9877750739162536</v>
      </c>
      <c r="K5010">
        <f t="shared" si="627"/>
        <v>2.7912646297674894E-2</v>
      </c>
      <c r="L5010" s="4">
        <f t="shared" si="628"/>
        <v>2.7912646297674894E-2</v>
      </c>
      <c r="M5010">
        <f t="shared" si="629"/>
        <v>0</v>
      </c>
      <c r="N5010">
        <f t="shared" si="630"/>
        <v>0</v>
      </c>
      <c r="O5010" s="4">
        <f t="shared" si="631"/>
        <v>0</v>
      </c>
      <c r="P5010">
        <f t="shared" si="632"/>
        <v>2.093448472325617E-2</v>
      </c>
    </row>
    <row r="5011" spans="1:16" x14ac:dyDescent="0.15">
      <c r="A5011">
        <v>3292</v>
      </c>
      <c r="B5011" s="1">
        <v>42026.480312500003</v>
      </c>
      <c r="C5011">
        <v>4</v>
      </c>
      <c r="D5011" t="s">
        <v>17106</v>
      </c>
      <c r="F5011" t="s">
        <v>17107</v>
      </c>
      <c r="G5011">
        <v>5009</v>
      </c>
      <c r="H5011" s="2">
        <v>43159</v>
      </c>
      <c r="I5011" s="3">
        <f t="shared" si="625"/>
        <v>1133.5196874999965</v>
      </c>
      <c r="J5011" s="3">
        <f t="shared" si="626"/>
        <v>2.9042283396599675</v>
      </c>
      <c r="K5011">
        <f t="shared" si="627"/>
        <v>2.713212889427985E-2</v>
      </c>
      <c r="L5011" s="4">
        <f t="shared" si="628"/>
        <v>2.713212889427985E-2</v>
      </c>
      <c r="M5011">
        <f t="shared" si="629"/>
        <v>3.5288315184203735E-3</v>
      </c>
      <c r="N5011">
        <f t="shared" si="630"/>
        <v>0.16511343929706701</v>
      </c>
      <c r="O5011" s="4">
        <f t="shared" si="631"/>
        <v>0.16511343929706701</v>
      </c>
      <c r="P5011">
        <f t="shared" si="632"/>
        <v>6.162745649497664E-2</v>
      </c>
    </row>
    <row r="5012" spans="1:16" x14ac:dyDescent="0.15">
      <c r="A5012">
        <v>3038</v>
      </c>
      <c r="B5012" s="1">
        <v>42978.594155092593</v>
      </c>
      <c r="C5012">
        <v>0</v>
      </c>
      <c r="D5012" t="s">
        <v>17108</v>
      </c>
      <c r="E5012" t="s">
        <v>17108</v>
      </c>
      <c r="F5012" t="s">
        <v>17109</v>
      </c>
      <c r="G5012">
        <v>5010</v>
      </c>
      <c r="H5012" s="2">
        <v>43159</v>
      </c>
      <c r="I5012" s="3">
        <f t="shared" si="625"/>
        <v>181.4058449074073</v>
      </c>
      <c r="J5012" s="3">
        <f t="shared" si="626"/>
        <v>16.746979688282085</v>
      </c>
      <c r="K5012">
        <f t="shared" si="627"/>
        <v>0.15645505736837342</v>
      </c>
      <c r="L5012" s="4">
        <f t="shared" si="628"/>
        <v>0.15645505736837342</v>
      </c>
      <c r="M5012">
        <f t="shared" si="629"/>
        <v>0</v>
      </c>
      <c r="N5012">
        <f t="shared" si="630"/>
        <v>0</v>
      </c>
      <c r="O5012" s="4">
        <f t="shared" si="631"/>
        <v>0</v>
      </c>
      <c r="P5012">
        <f t="shared" si="632"/>
        <v>0.11734129302628007</v>
      </c>
    </row>
    <row r="5013" spans="1:16" x14ac:dyDescent="0.15">
      <c r="A5013">
        <v>403</v>
      </c>
      <c r="B5013" s="1">
        <v>43124.492523148147</v>
      </c>
      <c r="C5013">
        <v>0</v>
      </c>
      <c r="D5013" t="s">
        <v>17110</v>
      </c>
      <c r="E5013" t="s">
        <v>17111</v>
      </c>
      <c r="F5013" t="s">
        <v>17112</v>
      </c>
      <c r="G5013">
        <v>5011</v>
      </c>
      <c r="H5013" s="2">
        <v>43159</v>
      </c>
      <c r="I5013" s="3">
        <f t="shared" si="625"/>
        <v>35.507476851853426</v>
      </c>
      <c r="J5013" s="3">
        <f t="shared" si="626"/>
        <v>11.349722248117558</v>
      </c>
      <c r="K5013">
        <f t="shared" si="627"/>
        <v>0.10603234006946427</v>
      </c>
      <c r="L5013" s="4">
        <f t="shared" si="628"/>
        <v>0.10603234006946427</v>
      </c>
      <c r="M5013">
        <f t="shared" si="629"/>
        <v>0</v>
      </c>
      <c r="N5013">
        <f t="shared" si="630"/>
        <v>0</v>
      </c>
      <c r="O5013" s="4">
        <f t="shared" si="631"/>
        <v>0</v>
      </c>
      <c r="P5013">
        <f t="shared" si="632"/>
        <v>7.9524255052098203E-2</v>
      </c>
    </row>
    <row r="5014" spans="1:16" x14ac:dyDescent="0.15">
      <c r="A5014">
        <v>1925</v>
      </c>
      <c r="B5014" s="1">
        <v>43132.485069444447</v>
      </c>
      <c r="C5014">
        <v>0</v>
      </c>
      <c r="D5014" t="s">
        <v>17113</v>
      </c>
      <c r="E5014" t="s">
        <v>17114</v>
      </c>
      <c r="F5014" t="s">
        <v>17115</v>
      </c>
      <c r="G5014">
        <v>5012</v>
      </c>
      <c r="H5014" s="2">
        <v>43159</v>
      </c>
      <c r="I5014" s="3">
        <f t="shared" si="625"/>
        <v>27.514930555553292</v>
      </c>
      <c r="J5014" s="3">
        <f t="shared" si="626"/>
        <v>69.962015572359149</v>
      </c>
      <c r="K5014">
        <f t="shared" si="627"/>
        <v>0.65360508961740571</v>
      </c>
      <c r="L5014" s="4">
        <f t="shared" si="628"/>
        <v>0.65360508961740571</v>
      </c>
      <c r="M5014">
        <f t="shared" si="629"/>
        <v>0</v>
      </c>
      <c r="N5014">
        <f t="shared" si="630"/>
        <v>0</v>
      </c>
      <c r="O5014" s="4">
        <f t="shared" si="631"/>
        <v>0</v>
      </c>
      <c r="P5014">
        <f t="shared" si="632"/>
        <v>0.49020381721305428</v>
      </c>
    </row>
    <row r="5015" spans="1:16" x14ac:dyDescent="0.15">
      <c r="A5015">
        <v>846</v>
      </c>
      <c r="B5015" s="1">
        <v>43048.492048611108</v>
      </c>
      <c r="C5015">
        <v>0</v>
      </c>
      <c r="D5015" t="s">
        <v>17116</v>
      </c>
      <c r="E5015" t="s">
        <v>17117</v>
      </c>
      <c r="F5015" t="s">
        <v>17118</v>
      </c>
      <c r="G5015">
        <v>5013</v>
      </c>
      <c r="H5015" s="2">
        <v>43159</v>
      </c>
      <c r="I5015" s="3">
        <f t="shared" si="625"/>
        <v>111.50795138889225</v>
      </c>
      <c r="J5015" s="3">
        <f t="shared" si="626"/>
        <v>7.5869029021034766</v>
      </c>
      <c r="K5015">
        <f t="shared" si="627"/>
        <v>7.0879009283532621E-2</v>
      </c>
      <c r="L5015" s="4">
        <f t="shared" si="628"/>
        <v>7.0879009283532621E-2</v>
      </c>
      <c r="M5015">
        <f t="shared" si="629"/>
        <v>0</v>
      </c>
      <c r="N5015">
        <f t="shared" si="630"/>
        <v>0</v>
      </c>
      <c r="O5015" s="4">
        <f t="shared" si="631"/>
        <v>0</v>
      </c>
      <c r="P5015">
        <f t="shared" si="632"/>
        <v>5.3159256962649462E-2</v>
      </c>
    </row>
    <row r="5016" spans="1:16" x14ac:dyDescent="0.15">
      <c r="A5016">
        <v>28185</v>
      </c>
      <c r="B5016" s="1">
        <v>41998.623032407406</v>
      </c>
      <c r="C5016">
        <v>47</v>
      </c>
      <c r="D5016" t="s">
        <v>5104</v>
      </c>
      <c r="F5016" t="s">
        <v>5105</v>
      </c>
      <c r="G5016">
        <v>5014</v>
      </c>
      <c r="H5016" s="2">
        <v>43159</v>
      </c>
      <c r="I5016" s="3">
        <f t="shared" si="625"/>
        <v>1161.3769675925942</v>
      </c>
      <c r="J5016" s="3">
        <f t="shared" si="626"/>
        <v>24.268605962131645</v>
      </c>
      <c r="K5016">
        <f t="shared" si="627"/>
        <v>0.22672423378601761</v>
      </c>
      <c r="L5016" s="4">
        <f t="shared" si="628"/>
        <v>0.22672423378601761</v>
      </c>
      <c r="M5016">
        <f t="shared" si="629"/>
        <v>4.04692027752417E-2</v>
      </c>
      <c r="N5016">
        <f t="shared" si="630"/>
        <v>1.893547260885287</v>
      </c>
      <c r="O5016" s="4">
        <f t="shared" si="631"/>
        <v>1</v>
      </c>
      <c r="P5016">
        <f t="shared" si="632"/>
        <v>0.42004317533951319</v>
      </c>
    </row>
    <row r="5017" spans="1:16" x14ac:dyDescent="0.15">
      <c r="A5017">
        <v>280203</v>
      </c>
      <c r="B5017" s="1">
        <v>41513.682013888887</v>
      </c>
      <c r="C5017">
        <v>31</v>
      </c>
      <c r="D5017" t="s">
        <v>17119</v>
      </c>
      <c r="E5017" t="s">
        <v>17120</v>
      </c>
      <c r="F5017" t="s">
        <v>17121</v>
      </c>
      <c r="G5017">
        <v>5015</v>
      </c>
      <c r="H5017" s="2">
        <v>43159</v>
      </c>
      <c r="I5017" s="3">
        <f t="shared" si="625"/>
        <v>1646.317986111113</v>
      </c>
      <c r="J5017" s="3">
        <f t="shared" si="626"/>
        <v>170.19980487602388</v>
      </c>
      <c r="K5017">
        <f t="shared" si="627"/>
        <v>1.5900550864462091</v>
      </c>
      <c r="L5017" s="4">
        <f t="shared" si="628"/>
        <v>1</v>
      </c>
      <c r="M5017">
        <f t="shared" si="629"/>
        <v>1.8829898149401468E-2</v>
      </c>
      <c r="N5017">
        <f t="shared" si="630"/>
        <v>0.88104779976939229</v>
      </c>
      <c r="O5017" s="4">
        <f t="shared" si="631"/>
        <v>0.88104779976939229</v>
      </c>
      <c r="P5017">
        <f t="shared" si="632"/>
        <v>0.97026194994234805</v>
      </c>
    </row>
    <row r="5018" spans="1:16" x14ac:dyDescent="0.15">
      <c r="A5018">
        <v>618</v>
      </c>
      <c r="B5018" s="1">
        <v>43068.486875000002</v>
      </c>
      <c r="C5018">
        <v>0</v>
      </c>
      <c r="D5018" t="s">
        <v>17122</v>
      </c>
      <c r="E5018" t="s">
        <v>17123</v>
      </c>
      <c r="F5018" t="s">
        <v>17124</v>
      </c>
      <c r="G5018">
        <v>5016</v>
      </c>
      <c r="H5018" s="2">
        <v>43159</v>
      </c>
      <c r="I5018" s="3">
        <f t="shared" si="625"/>
        <v>91.513124999997672</v>
      </c>
      <c r="J5018" s="3">
        <f t="shared" si="626"/>
        <v>6.7531296740223405</v>
      </c>
      <c r="K5018">
        <f t="shared" si="627"/>
        <v>6.3089662149916473E-2</v>
      </c>
      <c r="L5018" s="4">
        <f t="shared" si="628"/>
        <v>6.3089662149916473E-2</v>
      </c>
      <c r="M5018">
        <f t="shared" si="629"/>
        <v>0</v>
      </c>
      <c r="N5018">
        <f t="shared" si="630"/>
        <v>0</v>
      </c>
      <c r="O5018" s="4">
        <f t="shared" si="631"/>
        <v>0</v>
      </c>
      <c r="P5018">
        <f t="shared" si="632"/>
        <v>4.7317246612437358E-2</v>
      </c>
    </row>
    <row r="5019" spans="1:16" x14ac:dyDescent="0.15">
      <c r="A5019">
        <v>5425</v>
      </c>
      <c r="B5019" s="1">
        <v>42991.453541666669</v>
      </c>
      <c r="C5019">
        <v>1</v>
      </c>
      <c r="D5019" t="s">
        <v>17125</v>
      </c>
      <c r="E5019" t="s">
        <v>17126</v>
      </c>
      <c r="F5019" t="s">
        <v>17127</v>
      </c>
      <c r="G5019">
        <v>5017</v>
      </c>
      <c r="H5019" s="2">
        <v>43159</v>
      </c>
      <c r="I5019" s="3">
        <f t="shared" si="625"/>
        <v>168.54645833333052</v>
      </c>
      <c r="J5019" s="3">
        <f t="shared" si="626"/>
        <v>32.186971198594399</v>
      </c>
      <c r="K5019">
        <f t="shared" si="627"/>
        <v>0.30069985866847648</v>
      </c>
      <c r="L5019" s="4">
        <f t="shared" si="628"/>
        <v>0.30069985866847648</v>
      </c>
      <c r="M5019">
        <f t="shared" si="629"/>
        <v>5.9330822485888293E-3</v>
      </c>
      <c r="N5019">
        <f t="shared" si="630"/>
        <v>0.27760793072246032</v>
      </c>
      <c r="O5019" s="4">
        <f t="shared" si="631"/>
        <v>0.27760793072246032</v>
      </c>
      <c r="P5019">
        <f t="shared" si="632"/>
        <v>0.29492687668197243</v>
      </c>
    </row>
    <row r="5020" spans="1:16" x14ac:dyDescent="0.15">
      <c r="A5020">
        <v>226</v>
      </c>
      <c r="B5020" s="1">
        <v>42969.50508101852</v>
      </c>
      <c r="C5020">
        <v>0</v>
      </c>
      <c r="D5020" t="s">
        <v>17128</v>
      </c>
      <c r="E5020" t="s">
        <v>17128</v>
      </c>
      <c r="F5020" t="s">
        <v>17129</v>
      </c>
      <c r="G5020">
        <v>5018</v>
      </c>
      <c r="H5020" s="2">
        <v>43159</v>
      </c>
      <c r="I5020" s="3">
        <f t="shared" si="625"/>
        <v>190.49491898147971</v>
      </c>
      <c r="J5020" s="3">
        <f t="shared" si="626"/>
        <v>1.1863833492691327</v>
      </c>
      <c r="K5020">
        <f t="shared" si="627"/>
        <v>1.1083531384507562E-2</v>
      </c>
      <c r="L5020" s="4">
        <f t="shared" si="628"/>
        <v>1.1083531384507562E-2</v>
      </c>
      <c r="M5020">
        <f t="shared" si="629"/>
        <v>0</v>
      </c>
      <c r="N5020">
        <f t="shared" si="630"/>
        <v>0</v>
      </c>
      <c r="O5020" s="4">
        <f t="shared" si="631"/>
        <v>0</v>
      </c>
      <c r="P5020">
        <f t="shared" si="632"/>
        <v>8.3126485383806722E-3</v>
      </c>
    </row>
    <row r="5021" spans="1:16" x14ac:dyDescent="0.15">
      <c r="A5021">
        <v>1959</v>
      </c>
      <c r="B5021" s="1">
        <v>42859.777245370373</v>
      </c>
      <c r="C5021">
        <v>0</v>
      </c>
      <c r="D5021" t="s">
        <v>17130</v>
      </c>
      <c r="E5021" t="s">
        <v>17131</v>
      </c>
      <c r="F5021" t="s">
        <v>17132</v>
      </c>
      <c r="G5021">
        <v>5019</v>
      </c>
      <c r="H5021" s="2">
        <v>43159</v>
      </c>
      <c r="I5021" s="3">
        <f t="shared" si="625"/>
        <v>300.22275462962716</v>
      </c>
      <c r="J5021" s="3">
        <f t="shared" si="626"/>
        <v>6.5251549717367032</v>
      </c>
      <c r="K5021">
        <f t="shared" si="627"/>
        <v>6.0959857505226173E-2</v>
      </c>
      <c r="L5021" s="4">
        <f t="shared" si="628"/>
        <v>6.0959857505226173E-2</v>
      </c>
      <c r="M5021">
        <f t="shared" si="629"/>
        <v>0</v>
      </c>
      <c r="N5021">
        <f t="shared" si="630"/>
        <v>0</v>
      </c>
      <c r="O5021" s="4">
        <f t="shared" si="631"/>
        <v>0</v>
      </c>
      <c r="P5021">
        <f t="shared" si="632"/>
        <v>4.5719893128919629E-2</v>
      </c>
    </row>
    <row r="5022" spans="1:16" x14ac:dyDescent="0.15">
      <c r="A5022">
        <v>12175</v>
      </c>
      <c r="B5022" s="1">
        <v>41653.765462962961</v>
      </c>
      <c r="C5022">
        <v>0</v>
      </c>
      <c r="D5022" t="s">
        <v>17133</v>
      </c>
      <c r="E5022" t="s">
        <v>17134</v>
      </c>
      <c r="F5022" t="s">
        <v>17135</v>
      </c>
      <c r="G5022">
        <v>5020</v>
      </c>
      <c r="H5022" s="2">
        <v>43159</v>
      </c>
      <c r="I5022" s="3">
        <f t="shared" si="625"/>
        <v>1506.2345370370385</v>
      </c>
      <c r="J5022" s="3">
        <f t="shared" si="626"/>
        <v>8.0830705315985032</v>
      </c>
      <c r="K5022">
        <f t="shared" si="627"/>
        <v>7.5514348692900315E-2</v>
      </c>
      <c r="L5022" s="4">
        <f t="shared" si="628"/>
        <v>7.5514348692900315E-2</v>
      </c>
      <c r="M5022">
        <f t="shared" si="629"/>
        <v>0</v>
      </c>
      <c r="N5022">
        <f t="shared" si="630"/>
        <v>0</v>
      </c>
      <c r="O5022" s="4">
        <f t="shared" si="631"/>
        <v>0</v>
      </c>
      <c r="P5022">
        <f t="shared" si="632"/>
        <v>5.663576151967524E-2</v>
      </c>
    </row>
    <row r="5023" spans="1:16" x14ac:dyDescent="0.15">
      <c r="A5023">
        <v>3877</v>
      </c>
      <c r="B5023" s="1">
        <v>41961.7499537037</v>
      </c>
      <c r="C5023">
        <v>4</v>
      </c>
      <c r="D5023" t="s">
        <v>17136</v>
      </c>
      <c r="F5023" t="s">
        <v>17137</v>
      </c>
      <c r="G5023">
        <v>5021</v>
      </c>
      <c r="H5023" s="2">
        <v>43159</v>
      </c>
      <c r="I5023" s="3">
        <f t="shared" si="625"/>
        <v>1198.2500462962998</v>
      </c>
      <c r="J5023" s="3">
        <f t="shared" si="626"/>
        <v>3.235551721432028</v>
      </c>
      <c r="K5023">
        <f t="shared" si="627"/>
        <v>3.0227446358532934E-2</v>
      </c>
      <c r="L5023" s="4">
        <f t="shared" si="628"/>
        <v>3.0227446358532934E-2</v>
      </c>
      <c r="M5023">
        <f t="shared" si="629"/>
        <v>3.3382014149414782E-3</v>
      </c>
      <c r="N5023">
        <f t="shared" si="630"/>
        <v>0.15619388848976587</v>
      </c>
      <c r="O5023" s="4">
        <f t="shared" si="631"/>
        <v>0.15619388848976587</v>
      </c>
      <c r="P5023">
        <f t="shared" si="632"/>
        <v>6.1719056891341169E-2</v>
      </c>
    </row>
    <row r="5024" spans="1:16" x14ac:dyDescent="0.15">
      <c r="A5024">
        <v>22567</v>
      </c>
      <c r="B5024" s="1">
        <v>41635.654039351852</v>
      </c>
      <c r="C5024">
        <v>2</v>
      </c>
      <c r="D5024" t="s">
        <v>17138</v>
      </c>
      <c r="E5024" t="s">
        <v>17138</v>
      </c>
      <c r="F5024" t="s">
        <v>17139</v>
      </c>
      <c r="G5024">
        <v>5022</v>
      </c>
      <c r="H5024" s="2">
        <v>43159</v>
      </c>
      <c r="I5024" s="3">
        <f t="shared" si="625"/>
        <v>1524.3459606481483</v>
      </c>
      <c r="J5024" s="3">
        <f t="shared" si="626"/>
        <v>14.804382064557421</v>
      </c>
      <c r="K5024">
        <f t="shared" si="627"/>
        <v>0.13830675670039277</v>
      </c>
      <c r="L5024" s="4">
        <f t="shared" si="628"/>
        <v>0.13830675670039277</v>
      </c>
      <c r="M5024">
        <f t="shared" si="629"/>
        <v>1.3120381144642551E-3</v>
      </c>
      <c r="N5024">
        <f t="shared" si="630"/>
        <v>6.1390044958849546E-2</v>
      </c>
      <c r="O5024" s="4">
        <f t="shared" si="631"/>
        <v>6.1390044958849546E-2</v>
      </c>
      <c r="P5024">
        <f t="shared" si="632"/>
        <v>0.11907757876500696</v>
      </c>
    </row>
    <row r="5025" spans="1:16" x14ac:dyDescent="0.15">
      <c r="A5025">
        <v>54004</v>
      </c>
      <c r="B5025" s="1">
        <v>41703.663136574076</v>
      </c>
      <c r="C5025">
        <v>28</v>
      </c>
      <c r="D5025" t="s">
        <v>17140</v>
      </c>
      <c r="E5025" t="s">
        <v>17140</v>
      </c>
      <c r="F5025" t="s">
        <v>17141</v>
      </c>
      <c r="G5025">
        <v>5023</v>
      </c>
      <c r="H5025" s="2">
        <v>43159</v>
      </c>
      <c r="I5025" s="3">
        <f t="shared" si="625"/>
        <v>1456.3368634259241</v>
      </c>
      <c r="J5025" s="3">
        <f t="shared" si="626"/>
        <v>37.082079947464635</v>
      </c>
      <c r="K5025">
        <f t="shared" si="627"/>
        <v>0.34643135977400402</v>
      </c>
      <c r="L5025" s="4">
        <f t="shared" si="628"/>
        <v>0.34643135977400402</v>
      </c>
      <c r="M5025">
        <f t="shared" si="629"/>
        <v>1.9226320986019733E-2</v>
      </c>
      <c r="N5025">
        <f t="shared" si="630"/>
        <v>0.89959635830166274</v>
      </c>
      <c r="O5025" s="4">
        <f t="shared" si="631"/>
        <v>0.89959635830166274</v>
      </c>
      <c r="P5025">
        <f t="shared" si="632"/>
        <v>0.48472260940591871</v>
      </c>
    </row>
    <row r="5026" spans="1:16" x14ac:dyDescent="0.15">
      <c r="A5026">
        <v>2665</v>
      </c>
      <c r="B5026" s="1">
        <v>42228.712256944447</v>
      </c>
      <c r="C5026">
        <v>0</v>
      </c>
      <c r="D5026" t="s">
        <v>17142</v>
      </c>
      <c r="F5026" t="s">
        <v>17143</v>
      </c>
      <c r="G5026">
        <v>5024</v>
      </c>
      <c r="H5026" s="2">
        <v>43159</v>
      </c>
      <c r="I5026" s="3">
        <f t="shared" si="625"/>
        <v>931.28774305555271</v>
      </c>
      <c r="J5026" s="3">
        <f t="shared" si="626"/>
        <v>2.8616289861779367</v>
      </c>
      <c r="K5026">
        <f t="shared" si="627"/>
        <v>2.6734153592646793E-2</v>
      </c>
      <c r="L5026" s="4">
        <f t="shared" si="628"/>
        <v>2.6734153592646793E-2</v>
      </c>
      <c r="M5026">
        <f t="shared" si="629"/>
        <v>0</v>
      </c>
      <c r="N5026">
        <f t="shared" si="630"/>
        <v>0</v>
      </c>
      <c r="O5026" s="4">
        <f t="shared" si="631"/>
        <v>0</v>
      </c>
      <c r="P5026">
        <f t="shared" si="632"/>
        <v>2.0050615194485095E-2</v>
      </c>
    </row>
    <row r="5027" spans="1:16" x14ac:dyDescent="0.15">
      <c r="A5027">
        <v>18270</v>
      </c>
      <c r="B5027" s="1">
        <v>41738.49554398148</v>
      </c>
      <c r="C5027">
        <v>9</v>
      </c>
      <c r="D5027" t="s">
        <v>17144</v>
      </c>
      <c r="F5027" t="s">
        <v>17145</v>
      </c>
      <c r="G5027">
        <v>5025</v>
      </c>
      <c r="H5027" s="2">
        <v>43159</v>
      </c>
      <c r="I5027" s="3">
        <f t="shared" si="625"/>
        <v>1421.5044560185197</v>
      </c>
      <c r="J5027" s="3">
        <f t="shared" si="626"/>
        <v>12.85258018196601</v>
      </c>
      <c r="K5027">
        <f t="shared" si="627"/>
        <v>0.12007246722273809</v>
      </c>
      <c r="L5027" s="4">
        <f t="shared" si="628"/>
        <v>0.12007246722273809</v>
      </c>
      <c r="M5027">
        <f t="shared" si="629"/>
        <v>6.3313202866827631E-3</v>
      </c>
      <c r="N5027">
        <f t="shared" si="630"/>
        <v>0.29624142222959804</v>
      </c>
      <c r="O5027" s="4">
        <f t="shared" si="631"/>
        <v>0.29624142222959804</v>
      </c>
      <c r="P5027">
        <f t="shared" si="632"/>
        <v>0.16411470597445307</v>
      </c>
    </row>
    <row r="5028" spans="1:16" x14ac:dyDescent="0.15">
      <c r="A5028">
        <v>2456</v>
      </c>
      <c r="B5028" s="1">
        <v>42156.453877314816</v>
      </c>
      <c r="C5028">
        <v>0</v>
      </c>
      <c r="D5028" t="s">
        <v>17146</v>
      </c>
      <c r="F5028" t="s">
        <v>17147</v>
      </c>
      <c r="G5028">
        <v>5026</v>
      </c>
      <c r="H5028" s="2">
        <v>43159</v>
      </c>
      <c r="I5028" s="3">
        <f t="shared" si="625"/>
        <v>1003.5461226851839</v>
      </c>
      <c r="J5028" s="3">
        <f t="shared" si="626"/>
        <v>2.4473214977190003</v>
      </c>
      <c r="K5028">
        <f t="shared" si="627"/>
        <v>2.2863574952108719E-2</v>
      </c>
      <c r="L5028" s="4">
        <f t="shared" si="628"/>
        <v>2.2863574952108719E-2</v>
      </c>
      <c r="M5028">
        <f t="shared" si="629"/>
        <v>0</v>
      </c>
      <c r="N5028">
        <f t="shared" si="630"/>
        <v>0</v>
      </c>
      <c r="O5028" s="4">
        <f t="shared" si="631"/>
        <v>0</v>
      </c>
      <c r="P5028">
        <f t="shared" si="632"/>
        <v>1.7147681214081539E-2</v>
      </c>
    </row>
    <row r="5029" spans="1:16" x14ac:dyDescent="0.15">
      <c r="A5029">
        <v>2395</v>
      </c>
      <c r="B5029" s="1">
        <v>42680.792534722219</v>
      </c>
      <c r="C5029">
        <v>0</v>
      </c>
      <c r="D5029" t="s">
        <v>17148</v>
      </c>
      <c r="E5029" t="s">
        <v>17149</v>
      </c>
      <c r="F5029" t="s">
        <v>17150</v>
      </c>
      <c r="G5029">
        <v>5027</v>
      </c>
      <c r="H5029" s="2">
        <v>43159</v>
      </c>
      <c r="I5029" s="3">
        <f t="shared" si="625"/>
        <v>479.20746527778101</v>
      </c>
      <c r="J5029" s="3">
        <f t="shared" si="626"/>
        <v>4.9978353292382378</v>
      </c>
      <c r="K5029">
        <f t="shared" si="627"/>
        <v>4.6691202097819198E-2</v>
      </c>
      <c r="L5029" s="4">
        <f t="shared" si="628"/>
        <v>4.6691202097819198E-2</v>
      </c>
      <c r="M5029">
        <f t="shared" si="629"/>
        <v>0</v>
      </c>
      <c r="N5029">
        <f t="shared" si="630"/>
        <v>0</v>
      </c>
      <c r="O5029" s="4">
        <f t="shared" si="631"/>
        <v>0</v>
      </c>
      <c r="P5029">
        <f t="shared" si="632"/>
        <v>3.5018401573364402E-2</v>
      </c>
    </row>
    <row r="5030" spans="1:16" x14ac:dyDescent="0.15">
      <c r="A5030">
        <v>9881</v>
      </c>
      <c r="B5030" s="1">
        <v>41960.458912037036</v>
      </c>
      <c r="C5030">
        <v>26</v>
      </c>
      <c r="D5030" t="s">
        <v>17151</v>
      </c>
      <c r="F5030" t="s">
        <v>17152</v>
      </c>
      <c r="G5030">
        <v>5028</v>
      </c>
      <c r="H5030" s="2">
        <v>43159</v>
      </c>
      <c r="I5030" s="3">
        <f t="shared" si="625"/>
        <v>1199.5410879629635</v>
      </c>
      <c r="J5030" s="3">
        <f t="shared" si="626"/>
        <v>8.2373168365409768</v>
      </c>
      <c r="K5030">
        <f t="shared" si="627"/>
        <v>7.6955361635999545E-2</v>
      </c>
      <c r="L5030" s="4">
        <f t="shared" si="628"/>
        <v>7.6955361635999545E-2</v>
      </c>
      <c r="M5030">
        <f t="shared" si="629"/>
        <v>2.1674955748412651E-2</v>
      </c>
      <c r="N5030">
        <f t="shared" si="630"/>
        <v>1.0141675712061629</v>
      </c>
      <c r="O5030" s="4">
        <f t="shared" si="631"/>
        <v>1</v>
      </c>
      <c r="P5030">
        <f t="shared" si="632"/>
        <v>0.30771652122699966</v>
      </c>
    </row>
    <row r="5031" spans="1:16" x14ac:dyDescent="0.15">
      <c r="A5031">
        <v>4631</v>
      </c>
      <c r="B5031" s="1">
        <v>41960.473391203705</v>
      </c>
      <c r="C5031">
        <v>3</v>
      </c>
      <c r="D5031" t="s">
        <v>17153</v>
      </c>
      <c r="F5031" t="s">
        <v>17154</v>
      </c>
      <c r="G5031">
        <v>5029</v>
      </c>
      <c r="H5031" s="2">
        <v>43159</v>
      </c>
      <c r="I5031" s="3">
        <f t="shared" si="625"/>
        <v>1199.5266087962955</v>
      </c>
      <c r="J5031" s="3">
        <f t="shared" si="626"/>
        <v>3.8606896804457964</v>
      </c>
      <c r="K5031">
        <f t="shared" si="627"/>
        <v>3.6067663344589357E-2</v>
      </c>
      <c r="L5031" s="4">
        <f t="shared" si="628"/>
        <v>3.6067663344589357E-2</v>
      </c>
      <c r="M5031">
        <f t="shared" si="629"/>
        <v>2.5009866208890929E-3</v>
      </c>
      <c r="N5031">
        <f t="shared" si="630"/>
        <v>0.11702074764844457</v>
      </c>
      <c r="O5031" s="4">
        <f t="shared" si="631"/>
        <v>0.11702074764844457</v>
      </c>
      <c r="P5031">
        <f t="shared" si="632"/>
        <v>5.6305934420553164E-2</v>
      </c>
    </row>
    <row r="5032" spans="1:16" x14ac:dyDescent="0.15">
      <c r="A5032">
        <v>30079</v>
      </c>
      <c r="B5032" s="1">
        <v>41605.575798611113</v>
      </c>
      <c r="C5032">
        <v>11</v>
      </c>
      <c r="D5032" t="s">
        <v>17155</v>
      </c>
      <c r="E5032" t="s">
        <v>17155</v>
      </c>
      <c r="F5032" t="s">
        <v>17156</v>
      </c>
      <c r="G5032">
        <v>5030</v>
      </c>
      <c r="H5032" s="2">
        <v>43159</v>
      </c>
      <c r="I5032" s="3">
        <f t="shared" si="625"/>
        <v>1554.424201388887</v>
      </c>
      <c r="J5032" s="3">
        <f t="shared" si="626"/>
        <v>19.350573654941964</v>
      </c>
      <c r="K5032">
        <f t="shared" si="627"/>
        <v>0.18077857426513919</v>
      </c>
      <c r="L5032" s="4">
        <f t="shared" si="628"/>
        <v>0.18077857426513919</v>
      </c>
      <c r="M5032">
        <f t="shared" si="629"/>
        <v>7.0765753583683505E-3</v>
      </c>
      <c r="N5032">
        <f t="shared" si="630"/>
        <v>0.33111178297004834</v>
      </c>
      <c r="O5032" s="4">
        <f t="shared" si="631"/>
        <v>0.33111178297004834</v>
      </c>
      <c r="P5032">
        <f t="shared" si="632"/>
        <v>0.21836187644136645</v>
      </c>
    </row>
    <row r="5033" spans="1:16" x14ac:dyDescent="0.15">
      <c r="A5033">
        <v>11659</v>
      </c>
      <c r="B5033" s="1">
        <v>42117.473240740743</v>
      </c>
      <c r="C5033">
        <v>2</v>
      </c>
      <c r="D5033" t="s">
        <v>17157</v>
      </c>
      <c r="F5033" t="s">
        <v>17158</v>
      </c>
      <c r="G5033">
        <v>5031</v>
      </c>
      <c r="H5033" s="2">
        <v>43159</v>
      </c>
      <c r="I5033" s="3">
        <f t="shared" si="625"/>
        <v>1042.5267592592572</v>
      </c>
      <c r="J5033" s="3">
        <f t="shared" si="626"/>
        <v>11.183405985937499</v>
      </c>
      <c r="K5033">
        <f t="shared" si="627"/>
        <v>0.10447856614574705</v>
      </c>
      <c r="L5033" s="4">
        <f t="shared" si="628"/>
        <v>0.10447856614574705</v>
      </c>
      <c r="M5033">
        <f t="shared" si="629"/>
        <v>1.918415985236727E-3</v>
      </c>
      <c r="N5033">
        <f t="shared" si="630"/>
        <v>8.976236458766905E-2</v>
      </c>
      <c r="O5033" s="4">
        <f t="shared" si="631"/>
        <v>8.976236458766905E-2</v>
      </c>
      <c r="P5033">
        <f t="shared" si="632"/>
        <v>0.10079951575622756</v>
      </c>
    </row>
    <row r="5034" spans="1:16" x14ac:dyDescent="0.15">
      <c r="A5034">
        <v>40929</v>
      </c>
      <c r="B5034" s="1">
        <v>41877.679548611108</v>
      </c>
      <c r="C5034">
        <v>100</v>
      </c>
      <c r="D5034" t="s">
        <v>17159</v>
      </c>
      <c r="F5034" t="s">
        <v>17160</v>
      </c>
      <c r="G5034">
        <v>5032</v>
      </c>
      <c r="H5034" s="2">
        <v>43159</v>
      </c>
      <c r="I5034" s="3">
        <f t="shared" si="625"/>
        <v>1282.3204513888923</v>
      </c>
      <c r="J5034" s="3">
        <f t="shared" si="626"/>
        <v>31.917918766459234</v>
      </c>
      <c r="K5034">
        <f t="shared" si="627"/>
        <v>0.2981862941638117</v>
      </c>
      <c r="L5034" s="4">
        <f t="shared" si="628"/>
        <v>0.2981862941638117</v>
      </c>
      <c r="M5034">
        <f t="shared" si="629"/>
        <v>7.7983627175008507E-2</v>
      </c>
      <c r="N5034">
        <f t="shared" si="630"/>
        <v>3.6488409334684468</v>
      </c>
      <c r="O5034" s="4">
        <f t="shared" si="631"/>
        <v>1</v>
      </c>
      <c r="P5034">
        <f t="shared" si="632"/>
        <v>0.47363972062285875</v>
      </c>
    </row>
    <row r="5035" spans="1:16" x14ac:dyDescent="0.15">
      <c r="A5035">
        <v>3352</v>
      </c>
      <c r="B5035" s="1">
        <v>41961.424074074072</v>
      </c>
      <c r="C5035">
        <v>15</v>
      </c>
      <c r="D5035" t="s">
        <v>17161</v>
      </c>
      <c r="F5035" t="s">
        <v>17162</v>
      </c>
      <c r="G5035">
        <v>5033</v>
      </c>
      <c r="H5035" s="2">
        <v>43159</v>
      </c>
      <c r="I5035" s="3">
        <f t="shared" si="625"/>
        <v>1198.5759259259285</v>
      </c>
      <c r="J5035" s="3">
        <f t="shared" si="626"/>
        <v>2.7966521999100724</v>
      </c>
      <c r="K5035">
        <f t="shared" si="627"/>
        <v>2.612712193605116E-2</v>
      </c>
      <c r="L5035" s="4">
        <f t="shared" si="628"/>
        <v>2.612712193605116E-2</v>
      </c>
      <c r="M5035">
        <f t="shared" si="629"/>
        <v>1.2514851729907843E-2</v>
      </c>
      <c r="N5035">
        <f t="shared" si="630"/>
        <v>0.58556782907643923</v>
      </c>
      <c r="O5035" s="4">
        <f t="shared" si="631"/>
        <v>0.58556782907643923</v>
      </c>
      <c r="P5035">
        <f t="shared" si="632"/>
        <v>0.16598729872114817</v>
      </c>
    </row>
    <row r="5036" spans="1:16" x14ac:dyDescent="0.15">
      <c r="A5036">
        <v>5565</v>
      </c>
      <c r="B5036" s="1">
        <v>42360.634050925924</v>
      </c>
      <c r="C5036">
        <v>0</v>
      </c>
      <c r="D5036" t="s">
        <v>17163</v>
      </c>
      <c r="E5036" t="s">
        <v>17163</v>
      </c>
      <c r="F5036" t="s">
        <v>17164</v>
      </c>
      <c r="G5036">
        <v>5034</v>
      </c>
      <c r="H5036" s="2">
        <v>43159</v>
      </c>
      <c r="I5036" s="3">
        <f t="shared" si="625"/>
        <v>799.36594907407562</v>
      </c>
      <c r="J5036" s="3">
        <f t="shared" si="626"/>
        <v>6.9617676440259562</v>
      </c>
      <c r="K5036">
        <f t="shared" si="627"/>
        <v>6.5038817530392423E-2</v>
      </c>
      <c r="L5036" s="4">
        <f t="shared" si="628"/>
        <v>6.5038817530392423E-2</v>
      </c>
      <c r="M5036">
        <f t="shared" si="629"/>
        <v>0</v>
      </c>
      <c r="N5036">
        <f t="shared" si="630"/>
        <v>0</v>
      </c>
      <c r="O5036" s="4">
        <f t="shared" si="631"/>
        <v>0</v>
      </c>
      <c r="P5036">
        <f t="shared" si="632"/>
        <v>4.8779113147794317E-2</v>
      </c>
    </row>
    <row r="5037" spans="1:16" x14ac:dyDescent="0.15">
      <c r="A5037">
        <v>175179</v>
      </c>
      <c r="B5037" s="1">
        <v>41561.695775462962</v>
      </c>
      <c r="C5037">
        <v>152</v>
      </c>
      <c r="D5037" t="s">
        <v>17165</v>
      </c>
      <c r="E5037" t="s">
        <v>17165</v>
      </c>
      <c r="F5037" t="s">
        <v>17166</v>
      </c>
      <c r="G5037">
        <v>5035</v>
      </c>
      <c r="H5037" s="2">
        <v>43159</v>
      </c>
      <c r="I5037" s="3">
        <f t="shared" si="625"/>
        <v>1598.304224537038</v>
      </c>
      <c r="J5037" s="3">
        <f t="shared" si="626"/>
        <v>109.6030388399568</v>
      </c>
      <c r="K5037">
        <f t="shared" si="627"/>
        <v>1.0239428272222708</v>
      </c>
      <c r="L5037" s="4">
        <f t="shared" si="628"/>
        <v>1</v>
      </c>
      <c r="M5037">
        <f t="shared" si="629"/>
        <v>9.5100793495073235E-2</v>
      </c>
      <c r="N5037">
        <f t="shared" si="630"/>
        <v>4.4497502960641837</v>
      </c>
      <c r="O5037" s="4">
        <f t="shared" si="631"/>
        <v>1</v>
      </c>
      <c r="P5037">
        <f t="shared" si="632"/>
        <v>1</v>
      </c>
    </row>
    <row r="5038" spans="1:16" x14ac:dyDescent="0.15">
      <c r="A5038">
        <v>4170</v>
      </c>
      <c r="B5038" s="1">
        <v>42583.68246527778</v>
      </c>
      <c r="C5038">
        <v>3</v>
      </c>
      <c r="D5038" t="s">
        <v>17167</v>
      </c>
      <c r="E5038" t="s">
        <v>17168</v>
      </c>
      <c r="F5038" t="s">
        <v>17169</v>
      </c>
      <c r="G5038">
        <v>5036</v>
      </c>
      <c r="H5038" s="2">
        <v>43159</v>
      </c>
      <c r="I5038" s="3">
        <f t="shared" si="625"/>
        <v>576.31753472222044</v>
      </c>
      <c r="J5038" s="3">
        <f t="shared" si="626"/>
        <v>7.2355945269128421</v>
      </c>
      <c r="K5038">
        <f t="shared" si="627"/>
        <v>6.7596986314764157E-2</v>
      </c>
      <c r="L5038" s="4">
        <f t="shared" si="628"/>
        <v>6.7596986314764157E-2</v>
      </c>
      <c r="M5038">
        <f t="shared" si="629"/>
        <v>5.2054636884265046E-3</v>
      </c>
      <c r="N5038">
        <f t="shared" si="630"/>
        <v>0.24356277942020718</v>
      </c>
      <c r="O5038" s="4">
        <f t="shared" si="631"/>
        <v>0.24356277942020718</v>
      </c>
      <c r="P5038">
        <f t="shared" si="632"/>
        <v>0.11158843459112491</v>
      </c>
    </row>
    <row r="5039" spans="1:16" x14ac:dyDescent="0.15">
      <c r="A5039">
        <v>4042</v>
      </c>
      <c r="B5039" s="1">
        <v>41845.441608796296</v>
      </c>
      <c r="C5039">
        <v>6</v>
      </c>
      <c r="D5039" t="s">
        <v>17170</v>
      </c>
      <c r="F5039" t="s">
        <v>17171</v>
      </c>
      <c r="G5039">
        <v>5037</v>
      </c>
      <c r="H5039" s="2">
        <v>43159</v>
      </c>
      <c r="I5039" s="3">
        <f t="shared" si="625"/>
        <v>1314.5583912037036</v>
      </c>
      <c r="J5039" s="3">
        <f t="shared" si="626"/>
        <v>3.0747968496849012</v>
      </c>
      <c r="K5039">
        <f t="shared" si="627"/>
        <v>2.8725628529313232E-2</v>
      </c>
      <c r="L5039" s="4">
        <f t="shared" si="628"/>
        <v>2.8725628529313232E-2</v>
      </c>
      <c r="M5039">
        <f t="shared" si="629"/>
        <v>4.5642704349602688E-3</v>
      </c>
      <c r="N5039">
        <f t="shared" si="630"/>
        <v>0.21356145383091493</v>
      </c>
      <c r="O5039" s="4">
        <f t="shared" si="631"/>
        <v>0.21356145383091493</v>
      </c>
      <c r="P5039">
        <f t="shared" si="632"/>
        <v>7.4934584854713659E-2</v>
      </c>
    </row>
    <row r="5040" spans="1:16" x14ac:dyDescent="0.15">
      <c r="A5040">
        <v>17166</v>
      </c>
      <c r="B5040" s="1">
        <v>41662.451493055552</v>
      </c>
      <c r="C5040">
        <v>0</v>
      </c>
      <c r="D5040" t="s">
        <v>17172</v>
      </c>
      <c r="E5040" t="s">
        <v>15207</v>
      </c>
      <c r="F5040" t="s">
        <v>17173</v>
      </c>
      <c r="G5040">
        <v>5038</v>
      </c>
      <c r="H5040" s="2">
        <v>43159</v>
      </c>
      <c r="I5040" s="3">
        <f t="shared" si="625"/>
        <v>1497.5485069444476</v>
      </c>
      <c r="J5040" s="3">
        <f t="shared" si="626"/>
        <v>11.462733874994797</v>
      </c>
      <c r="K5040">
        <f t="shared" si="627"/>
        <v>0.10708812689762548</v>
      </c>
      <c r="L5040" s="4">
        <f t="shared" si="628"/>
        <v>0.10708812689762548</v>
      </c>
      <c r="M5040">
        <f t="shared" si="629"/>
        <v>0</v>
      </c>
      <c r="N5040">
        <f t="shared" si="630"/>
        <v>0</v>
      </c>
      <c r="O5040" s="4">
        <f t="shared" si="631"/>
        <v>0</v>
      </c>
      <c r="P5040">
        <f t="shared" si="632"/>
        <v>8.031609517321911E-2</v>
      </c>
    </row>
    <row r="5041" spans="1:16" x14ac:dyDescent="0.15">
      <c r="A5041">
        <v>501436</v>
      </c>
      <c r="B5041" s="1">
        <v>41557.613206018519</v>
      </c>
      <c r="C5041">
        <v>354</v>
      </c>
      <c r="D5041" t="s">
        <v>17174</v>
      </c>
      <c r="E5041" t="s">
        <v>17174</v>
      </c>
      <c r="F5041" t="s">
        <v>17175</v>
      </c>
      <c r="G5041">
        <v>5039</v>
      </c>
      <c r="H5041" s="2">
        <v>43159</v>
      </c>
      <c r="I5041" s="3">
        <f t="shared" si="625"/>
        <v>1602.3867939814809</v>
      </c>
      <c r="J5041" s="3">
        <f t="shared" si="626"/>
        <v>312.93068682504082</v>
      </c>
      <c r="K5041">
        <f t="shared" si="627"/>
        <v>2.9234876658860127</v>
      </c>
      <c r="L5041" s="4">
        <f t="shared" si="628"/>
        <v>1</v>
      </c>
      <c r="M5041">
        <f t="shared" si="629"/>
        <v>0.2209204427605207</v>
      </c>
      <c r="N5041">
        <f t="shared" si="630"/>
        <v>10.336830739810647</v>
      </c>
      <c r="O5041" s="4">
        <f t="shared" si="631"/>
        <v>1</v>
      </c>
      <c r="P5041">
        <f t="shared" si="632"/>
        <v>1</v>
      </c>
    </row>
    <row r="5042" spans="1:16" x14ac:dyDescent="0.15">
      <c r="A5042">
        <v>2213</v>
      </c>
      <c r="B5042" s="1">
        <v>42478.431805555556</v>
      </c>
      <c r="C5042">
        <v>1</v>
      </c>
      <c r="D5042" t="s">
        <v>17176</v>
      </c>
      <c r="F5042" t="s">
        <v>17177</v>
      </c>
      <c r="G5042">
        <v>5040</v>
      </c>
      <c r="H5042" s="2">
        <v>43159</v>
      </c>
      <c r="I5042" s="3">
        <f t="shared" si="625"/>
        <v>681.56819444444409</v>
      </c>
      <c r="J5042" s="3">
        <f t="shared" si="626"/>
        <v>3.2469238119361594</v>
      </c>
      <c r="K5042">
        <f t="shared" si="627"/>
        <v>3.033368766922534E-2</v>
      </c>
      <c r="L5042" s="4">
        <f t="shared" si="628"/>
        <v>3.033368766922534E-2</v>
      </c>
      <c r="M5042">
        <f t="shared" si="629"/>
        <v>1.4672046145215363E-3</v>
      </c>
      <c r="N5042">
        <f t="shared" si="630"/>
        <v>6.8650259665732086E-2</v>
      </c>
      <c r="O5042" s="4">
        <f t="shared" si="631"/>
        <v>6.8650259665732086E-2</v>
      </c>
      <c r="P5042">
        <f t="shared" si="632"/>
        <v>3.9912830668352023E-2</v>
      </c>
    </row>
    <row r="5043" spans="1:16" x14ac:dyDescent="0.15">
      <c r="A5043">
        <v>1636</v>
      </c>
      <c r="B5043" s="1">
        <v>43048.493888888886</v>
      </c>
      <c r="C5043">
        <v>0</v>
      </c>
      <c r="D5043" t="s">
        <v>17178</v>
      </c>
      <c r="E5043" t="s">
        <v>17179</v>
      </c>
      <c r="F5043" t="s">
        <v>17180</v>
      </c>
      <c r="G5043">
        <v>5041</v>
      </c>
      <c r="H5043" s="2">
        <v>43159</v>
      </c>
      <c r="I5043" s="3">
        <f t="shared" si="625"/>
        <v>111.50611111111357</v>
      </c>
      <c r="J5043" s="3">
        <f t="shared" si="626"/>
        <v>14.671841603100653</v>
      </c>
      <c r="K5043">
        <f t="shared" si="627"/>
        <v>0.13706852593360208</v>
      </c>
      <c r="L5043" s="4">
        <f t="shared" si="628"/>
        <v>0.13706852593360208</v>
      </c>
      <c r="M5043">
        <f t="shared" si="629"/>
        <v>0</v>
      </c>
      <c r="N5043">
        <f t="shared" si="630"/>
        <v>0</v>
      </c>
      <c r="O5043" s="4">
        <f t="shared" si="631"/>
        <v>0</v>
      </c>
      <c r="P5043">
        <f t="shared" si="632"/>
        <v>0.10280139445020156</v>
      </c>
    </row>
    <row r="5044" spans="1:16" x14ac:dyDescent="0.15">
      <c r="A5044">
        <v>100637</v>
      </c>
      <c r="B5044" s="1">
        <v>41907.625798611109</v>
      </c>
      <c r="C5044">
        <v>10</v>
      </c>
      <c r="D5044" t="s">
        <v>17181</v>
      </c>
      <c r="F5044" t="s">
        <v>17182</v>
      </c>
      <c r="G5044">
        <v>5042</v>
      </c>
      <c r="H5044" s="2">
        <v>43159</v>
      </c>
      <c r="I5044" s="3">
        <f t="shared" si="625"/>
        <v>1252.3742013888914</v>
      </c>
      <c r="J5044" s="3">
        <f t="shared" si="626"/>
        <v>80.356973090305516</v>
      </c>
      <c r="K5044">
        <f t="shared" si="627"/>
        <v>0.75071774545647985</v>
      </c>
      <c r="L5044" s="4">
        <f t="shared" si="628"/>
        <v>0.75071774545647985</v>
      </c>
      <c r="M5044">
        <f t="shared" si="629"/>
        <v>7.9848339169793919E-3</v>
      </c>
      <c r="N5044">
        <f t="shared" si="630"/>
        <v>0.37360904972830822</v>
      </c>
      <c r="O5044" s="4">
        <f t="shared" si="631"/>
        <v>0.37360904972830822</v>
      </c>
      <c r="P5044">
        <f t="shared" si="632"/>
        <v>0.65644057152443691</v>
      </c>
    </row>
    <row r="5045" spans="1:16" x14ac:dyDescent="0.15">
      <c r="A5045">
        <v>2352</v>
      </c>
      <c r="B5045" s="1">
        <v>41619.454675925925</v>
      </c>
      <c r="C5045">
        <v>0</v>
      </c>
      <c r="D5045" t="s">
        <v>17183</v>
      </c>
      <c r="E5045" t="s">
        <v>17183</v>
      </c>
      <c r="F5045" t="s">
        <v>17184</v>
      </c>
      <c r="G5045">
        <v>5043</v>
      </c>
      <c r="H5045" s="2">
        <v>43159</v>
      </c>
      <c r="I5045" s="3">
        <f t="shared" si="625"/>
        <v>1540.5453240740753</v>
      </c>
      <c r="J5045" s="3">
        <f t="shared" si="626"/>
        <v>1.5267321014483224</v>
      </c>
      <c r="K5045">
        <f t="shared" si="627"/>
        <v>1.4263166431459228E-2</v>
      </c>
      <c r="L5045" s="4">
        <f t="shared" si="628"/>
        <v>1.4263166431459228E-2</v>
      </c>
      <c r="M5045">
        <f t="shared" si="629"/>
        <v>0</v>
      </c>
      <c r="N5045">
        <f t="shared" si="630"/>
        <v>0</v>
      </c>
      <c r="O5045" s="4">
        <f t="shared" si="631"/>
        <v>0</v>
      </c>
      <c r="P5045">
        <f t="shared" si="632"/>
        <v>1.0697374823594421E-2</v>
      </c>
    </row>
    <row r="5046" spans="1:16" x14ac:dyDescent="0.15">
      <c r="A5046">
        <v>112235</v>
      </c>
      <c r="B5046" s="1">
        <v>42276.434467592589</v>
      </c>
      <c r="C5046">
        <v>9</v>
      </c>
      <c r="D5046" t="s">
        <v>17185</v>
      </c>
      <c r="E5046" t="s">
        <v>17186</v>
      </c>
      <c r="F5046" t="s">
        <v>17187</v>
      </c>
      <c r="G5046">
        <v>5044</v>
      </c>
      <c r="H5046" s="2">
        <v>43159</v>
      </c>
      <c r="I5046" s="3">
        <f t="shared" si="625"/>
        <v>883.5655324074105</v>
      </c>
      <c r="J5046" s="3">
        <f t="shared" si="626"/>
        <v>127.0250998748202</v>
      </c>
      <c r="K5046">
        <f t="shared" si="627"/>
        <v>1.1867046869379116</v>
      </c>
      <c r="L5046" s="4">
        <f t="shared" si="628"/>
        <v>1</v>
      </c>
      <c r="M5046">
        <f t="shared" si="629"/>
        <v>1.0186001682838524E-2</v>
      </c>
      <c r="N5046">
        <f t="shared" si="630"/>
        <v>0.47660132306119085</v>
      </c>
      <c r="O5046" s="4">
        <f t="shared" si="631"/>
        <v>0.47660132306119085</v>
      </c>
      <c r="P5046">
        <f t="shared" si="632"/>
        <v>0.86915033076529769</v>
      </c>
    </row>
    <row r="5047" spans="1:16" x14ac:dyDescent="0.15">
      <c r="A5047">
        <v>4473</v>
      </c>
      <c r="B5047" s="1">
        <v>41901.414803240739</v>
      </c>
      <c r="C5047">
        <v>4</v>
      </c>
      <c r="D5047" t="s">
        <v>17188</v>
      </c>
      <c r="F5047" t="s">
        <v>17189</v>
      </c>
      <c r="G5047">
        <v>5045</v>
      </c>
      <c r="H5047" s="2">
        <v>43159</v>
      </c>
      <c r="I5047" s="3">
        <f t="shared" si="625"/>
        <v>1258.5851967592607</v>
      </c>
      <c r="J5047" s="3">
        <f t="shared" si="626"/>
        <v>3.5539906329087274</v>
      </c>
      <c r="K5047">
        <f t="shared" si="627"/>
        <v>3.3202393429034818E-2</v>
      </c>
      <c r="L5047" s="4">
        <f t="shared" si="628"/>
        <v>3.3202393429034818E-2</v>
      </c>
      <c r="M5047">
        <f t="shared" si="629"/>
        <v>3.1781718157019695E-3</v>
      </c>
      <c r="N5047">
        <f t="shared" si="630"/>
        <v>0.14870613018171425</v>
      </c>
      <c r="O5047" s="4">
        <f t="shared" si="631"/>
        <v>0.14870613018171425</v>
      </c>
      <c r="P5047">
        <f t="shared" si="632"/>
        <v>6.2078327617204679E-2</v>
      </c>
    </row>
    <row r="5048" spans="1:16" x14ac:dyDescent="0.15">
      <c r="A5048">
        <v>424</v>
      </c>
      <c r="B5048" s="1">
        <v>42958.641736111109</v>
      </c>
      <c r="C5048">
        <v>0</v>
      </c>
      <c r="D5048" t="s">
        <v>17190</v>
      </c>
      <c r="E5048" t="s">
        <v>17190</v>
      </c>
      <c r="F5048" t="s">
        <v>17191</v>
      </c>
      <c r="G5048">
        <v>5046</v>
      </c>
      <c r="H5048" s="2">
        <v>43159</v>
      </c>
      <c r="I5048" s="3">
        <f t="shared" si="625"/>
        <v>201.35826388889109</v>
      </c>
      <c r="J5048" s="3">
        <f t="shared" si="626"/>
        <v>2.105699521892789</v>
      </c>
      <c r="K5048">
        <f t="shared" si="627"/>
        <v>1.9672045086960254E-2</v>
      </c>
      <c r="L5048" s="4">
        <f t="shared" si="628"/>
        <v>1.9672045086960254E-2</v>
      </c>
      <c r="M5048">
        <f t="shared" si="629"/>
        <v>0</v>
      </c>
      <c r="N5048">
        <f t="shared" si="630"/>
        <v>0</v>
      </c>
      <c r="O5048" s="4">
        <f t="shared" si="631"/>
        <v>0</v>
      </c>
      <c r="P5048">
        <f t="shared" si="632"/>
        <v>1.475403381522019E-2</v>
      </c>
    </row>
    <row r="5049" spans="1:16" x14ac:dyDescent="0.15">
      <c r="A5049">
        <v>2874</v>
      </c>
      <c r="B5049" s="1">
        <v>42789.640115740738</v>
      </c>
      <c r="C5049">
        <v>0</v>
      </c>
      <c r="D5049" t="s">
        <v>17192</v>
      </c>
      <c r="E5049" t="s">
        <v>17193</v>
      </c>
      <c r="F5049" t="s">
        <v>17194</v>
      </c>
      <c r="G5049">
        <v>5047</v>
      </c>
      <c r="H5049" s="2">
        <v>43159</v>
      </c>
      <c r="I5049" s="3">
        <f t="shared" si="625"/>
        <v>370.35988425926189</v>
      </c>
      <c r="J5049" s="3">
        <f t="shared" si="626"/>
        <v>7.7600197055578581</v>
      </c>
      <c r="K5049">
        <f t="shared" si="627"/>
        <v>7.2496315802082725E-2</v>
      </c>
      <c r="L5049" s="4">
        <f t="shared" si="628"/>
        <v>7.2496315802082725E-2</v>
      </c>
      <c r="M5049">
        <f t="shared" si="629"/>
        <v>0</v>
      </c>
      <c r="N5049">
        <f t="shared" si="630"/>
        <v>0</v>
      </c>
      <c r="O5049" s="4">
        <f t="shared" si="631"/>
        <v>0</v>
      </c>
      <c r="P5049">
        <f t="shared" si="632"/>
        <v>5.4372236851562047E-2</v>
      </c>
    </row>
    <row r="5050" spans="1:16" x14ac:dyDescent="0.15">
      <c r="A5050">
        <v>4617</v>
      </c>
      <c r="B5050" s="1">
        <v>42221.597777777781</v>
      </c>
      <c r="C5050">
        <v>3</v>
      </c>
      <c r="D5050" t="s">
        <v>17195</v>
      </c>
      <c r="F5050" t="s">
        <v>17196</v>
      </c>
      <c r="G5050">
        <v>5048</v>
      </c>
      <c r="H5050" s="2">
        <v>43159</v>
      </c>
      <c r="I5050" s="3">
        <f t="shared" si="625"/>
        <v>938.40222222221928</v>
      </c>
      <c r="J5050" s="3">
        <f t="shared" si="626"/>
        <v>4.9200650751513955</v>
      </c>
      <c r="K5050">
        <f t="shared" si="627"/>
        <v>4.59646502185437E-2</v>
      </c>
      <c r="L5050" s="4">
        <f t="shared" si="628"/>
        <v>4.59646502185437E-2</v>
      </c>
      <c r="M5050">
        <f t="shared" si="629"/>
        <v>3.1969233756669237E-3</v>
      </c>
      <c r="N5050">
        <f t="shared" si="630"/>
        <v>0.14958351255087443</v>
      </c>
      <c r="O5050" s="4">
        <f t="shared" si="631"/>
        <v>0.14958351255087443</v>
      </c>
      <c r="P5050">
        <f t="shared" si="632"/>
        <v>7.1869365801626381E-2</v>
      </c>
    </row>
    <row r="5051" spans="1:16" x14ac:dyDescent="0.15">
      <c r="A5051">
        <v>3925</v>
      </c>
      <c r="B5051" s="1">
        <v>41985.428263888891</v>
      </c>
      <c r="C5051">
        <v>3</v>
      </c>
      <c r="D5051" t="s">
        <v>17197</v>
      </c>
      <c r="E5051" t="s">
        <v>17198</v>
      </c>
      <c r="F5051" t="s">
        <v>17199</v>
      </c>
      <c r="G5051">
        <v>5049</v>
      </c>
      <c r="H5051" s="2">
        <v>43159</v>
      </c>
      <c r="I5051" s="3">
        <f t="shared" si="625"/>
        <v>1174.5717361111092</v>
      </c>
      <c r="J5051" s="3">
        <f t="shared" si="626"/>
        <v>3.3416434938195319</v>
      </c>
      <c r="K5051">
        <f t="shared" si="627"/>
        <v>3.1218585933796967E-2</v>
      </c>
      <c r="L5051" s="4">
        <f t="shared" si="628"/>
        <v>3.1218585933796967E-2</v>
      </c>
      <c r="M5051">
        <f t="shared" si="629"/>
        <v>2.5541224156582407E-3</v>
      </c>
      <c r="N5051">
        <f t="shared" si="630"/>
        <v>0.11950696264009834</v>
      </c>
      <c r="O5051" s="4">
        <f t="shared" si="631"/>
        <v>0.11950696264009834</v>
      </c>
      <c r="P5051">
        <f t="shared" si="632"/>
        <v>5.3290680110372315E-2</v>
      </c>
    </row>
    <row r="5052" spans="1:16" x14ac:dyDescent="0.15">
      <c r="A5052">
        <v>19526</v>
      </c>
      <c r="B5052" s="1">
        <v>42612.806643518517</v>
      </c>
      <c r="C5052">
        <v>9</v>
      </c>
      <c r="D5052" t="s">
        <v>17200</v>
      </c>
      <c r="E5052" t="s">
        <v>17201</v>
      </c>
      <c r="F5052" t="s">
        <v>17202</v>
      </c>
      <c r="G5052">
        <v>5050</v>
      </c>
      <c r="H5052" s="2">
        <v>43159</v>
      </c>
      <c r="I5052" s="3">
        <f t="shared" si="625"/>
        <v>547.19335648148262</v>
      </c>
      <c r="J5052" s="3">
        <f t="shared" si="626"/>
        <v>35.683912768156517</v>
      </c>
      <c r="K5052">
        <f t="shared" si="627"/>
        <v>0.33336928348795652</v>
      </c>
      <c r="L5052" s="4">
        <f t="shared" si="628"/>
        <v>0.33336928348795652</v>
      </c>
      <c r="M5052">
        <f t="shared" si="629"/>
        <v>1.6447568109874459E-2</v>
      </c>
      <c r="N5052">
        <f t="shared" si="630"/>
        <v>0.76957897380994233</v>
      </c>
      <c r="O5052" s="4">
        <f t="shared" si="631"/>
        <v>0.76957897380994233</v>
      </c>
      <c r="P5052">
        <f t="shared" si="632"/>
        <v>0.44242170606845299</v>
      </c>
    </row>
    <row r="5053" spans="1:16" x14ac:dyDescent="0.15">
      <c r="A5053">
        <v>7766</v>
      </c>
      <c r="B5053" s="1">
        <v>42286.674259259256</v>
      </c>
      <c r="C5053">
        <v>0</v>
      </c>
      <c r="D5053" t="s">
        <v>17203</v>
      </c>
      <c r="E5053" t="s">
        <v>17204</v>
      </c>
      <c r="F5053" t="s">
        <v>17205</v>
      </c>
      <c r="G5053">
        <v>5051</v>
      </c>
      <c r="H5053" s="2">
        <v>43159</v>
      </c>
      <c r="I5053" s="3">
        <f t="shared" si="625"/>
        <v>873.32574074074364</v>
      </c>
      <c r="J5053" s="3">
        <f t="shared" si="626"/>
        <v>8.8924437214148515</v>
      </c>
      <c r="K5053">
        <f t="shared" si="627"/>
        <v>8.3075743714699016E-2</v>
      </c>
      <c r="L5053" s="4">
        <f t="shared" si="628"/>
        <v>8.3075743714699016E-2</v>
      </c>
      <c r="M5053">
        <f t="shared" si="629"/>
        <v>0</v>
      </c>
      <c r="N5053">
        <f t="shared" si="630"/>
        <v>0</v>
      </c>
      <c r="O5053" s="4">
        <f t="shared" si="631"/>
        <v>0</v>
      </c>
      <c r="P5053">
        <f t="shared" si="632"/>
        <v>6.2306807786024265E-2</v>
      </c>
    </row>
    <row r="5054" spans="1:16" x14ac:dyDescent="0.15">
      <c r="A5054">
        <v>426830</v>
      </c>
      <c r="B5054" s="1">
        <v>41559.436712962961</v>
      </c>
      <c r="C5054">
        <v>539</v>
      </c>
      <c r="D5054" t="s">
        <v>17206</v>
      </c>
      <c r="E5054" t="s">
        <v>17206</v>
      </c>
      <c r="F5054" t="s">
        <v>17207</v>
      </c>
      <c r="G5054">
        <v>5052</v>
      </c>
      <c r="H5054" s="2">
        <v>43159</v>
      </c>
      <c r="I5054" s="3">
        <f t="shared" si="625"/>
        <v>1600.5632870370391</v>
      </c>
      <c r="J5054" s="3">
        <f t="shared" si="626"/>
        <v>266.6748659405697</v>
      </c>
      <c r="K5054">
        <f t="shared" si="627"/>
        <v>2.4913526036356624</v>
      </c>
      <c r="L5054" s="4">
        <f t="shared" si="628"/>
        <v>1</v>
      </c>
      <c r="M5054">
        <f t="shared" si="629"/>
        <v>0.33675644341299127</v>
      </c>
      <c r="N5054">
        <f t="shared" si="630"/>
        <v>15.756777926948731</v>
      </c>
      <c r="O5054" s="4">
        <f t="shared" si="631"/>
        <v>1</v>
      </c>
      <c r="P5054">
        <f t="shared" si="632"/>
        <v>1</v>
      </c>
    </row>
    <row r="5055" spans="1:16" x14ac:dyDescent="0.15">
      <c r="A5055">
        <v>8028</v>
      </c>
      <c r="B5055" s="1">
        <v>42822.563958333332</v>
      </c>
      <c r="C5055">
        <v>1</v>
      </c>
      <c r="D5055" t="s">
        <v>17208</v>
      </c>
      <c r="E5055" t="s">
        <v>17209</v>
      </c>
      <c r="F5055" t="s">
        <v>17210</v>
      </c>
      <c r="G5055">
        <v>5053</v>
      </c>
      <c r="H5055" s="2">
        <v>43159</v>
      </c>
      <c r="I5055" s="3">
        <f t="shared" si="625"/>
        <v>337.43604166666773</v>
      </c>
      <c r="J5055" s="3">
        <f t="shared" si="626"/>
        <v>23.791175241233912</v>
      </c>
      <c r="K5055">
        <f t="shared" si="627"/>
        <v>0.22226393991704349</v>
      </c>
      <c r="L5055" s="4">
        <f t="shared" si="628"/>
        <v>0.22226393991704349</v>
      </c>
      <c r="M5055">
        <f t="shared" si="629"/>
        <v>2.9635245691621713E-3</v>
      </c>
      <c r="N5055">
        <f t="shared" si="630"/>
        <v>0.13866282124876292</v>
      </c>
      <c r="O5055" s="4">
        <f t="shared" si="631"/>
        <v>0.13866282124876292</v>
      </c>
      <c r="P5055">
        <f t="shared" si="632"/>
        <v>0.20136366024997335</v>
      </c>
    </row>
    <row r="5056" spans="1:16" x14ac:dyDescent="0.15">
      <c r="A5056">
        <v>28689</v>
      </c>
      <c r="B5056" s="1">
        <v>41556.700289351851</v>
      </c>
      <c r="C5056">
        <v>5</v>
      </c>
      <c r="D5056" t="s">
        <v>17211</v>
      </c>
      <c r="E5056" t="s">
        <v>17211</v>
      </c>
      <c r="F5056" t="s">
        <v>17212</v>
      </c>
      <c r="G5056">
        <v>5054</v>
      </c>
      <c r="H5056" s="2">
        <v>43159</v>
      </c>
      <c r="I5056" s="3">
        <f t="shared" si="625"/>
        <v>1603.2997106481489</v>
      </c>
      <c r="J5056" s="3">
        <f t="shared" si="626"/>
        <v>17.893722433469538</v>
      </c>
      <c r="K5056">
        <f t="shared" si="627"/>
        <v>0.16716825493143042</v>
      </c>
      <c r="L5056" s="4">
        <f t="shared" si="628"/>
        <v>0.16716825493143042</v>
      </c>
      <c r="M5056">
        <f t="shared" si="629"/>
        <v>3.1185685164121331E-3</v>
      </c>
      <c r="N5056">
        <f t="shared" si="630"/>
        <v>0.14591730173019252</v>
      </c>
      <c r="O5056" s="4">
        <f t="shared" si="631"/>
        <v>0.14591730173019252</v>
      </c>
      <c r="P5056">
        <f t="shared" si="632"/>
        <v>0.16185551663112097</v>
      </c>
    </row>
    <row r="5057" spans="1:16" x14ac:dyDescent="0.15">
      <c r="A5057">
        <v>141</v>
      </c>
      <c r="B5057" s="1">
        <v>43153.458124999997</v>
      </c>
      <c r="C5057">
        <v>0</v>
      </c>
      <c r="D5057" t="s">
        <v>17213</v>
      </c>
      <c r="E5057" t="s">
        <v>17214</v>
      </c>
      <c r="F5057" t="s">
        <v>17215</v>
      </c>
      <c r="G5057">
        <v>5055</v>
      </c>
      <c r="H5057" s="2">
        <v>43159</v>
      </c>
      <c r="I5057" s="3">
        <f t="shared" si="625"/>
        <v>6.5418750000026193</v>
      </c>
      <c r="J5057" s="3">
        <f t="shared" si="626"/>
        <v>21.553453711656605</v>
      </c>
      <c r="K5057">
        <f t="shared" si="627"/>
        <v>0.20135850760619939</v>
      </c>
      <c r="L5057" s="4">
        <f t="shared" si="628"/>
        <v>0.20135850760619939</v>
      </c>
      <c r="M5057">
        <f t="shared" si="629"/>
        <v>0</v>
      </c>
      <c r="N5057">
        <f t="shared" si="630"/>
        <v>0</v>
      </c>
      <c r="O5057" s="4">
        <f t="shared" si="631"/>
        <v>0</v>
      </c>
      <c r="P5057">
        <f t="shared" si="632"/>
        <v>0.15101888070464953</v>
      </c>
    </row>
    <row r="5058" spans="1:16" x14ac:dyDescent="0.15">
      <c r="A5058">
        <v>14528</v>
      </c>
      <c r="B5058" s="1">
        <v>41565.564826388887</v>
      </c>
      <c r="C5058">
        <v>2</v>
      </c>
      <c r="D5058" t="s">
        <v>17216</v>
      </c>
      <c r="E5058" t="s">
        <v>17216</v>
      </c>
      <c r="F5058" t="s">
        <v>17217</v>
      </c>
      <c r="G5058">
        <v>5056</v>
      </c>
      <c r="H5058" s="2">
        <v>43159</v>
      </c>
      <c r="I5058" s="3">
        <f t="shared" si="625"/>
        <v>1594.435173611113</v>
      </c>
      <c r="J5058" s="3">
        <f t="shared" si="626"/>
        <v>9.1116906102219613</v>
      </c>
      <c r="K5058">
        <f t="shared" si="627"/>
        <v>8.5124010638325559E-2</v>
      </c>
      <c r="L5058" s="4">
        <f t="shared" si="628"/>
        <v>8.5124010638325559E-2</v>
      </c>
      <c r="M5058">
        <f t="shared" si="629"/>
        <v>1.2543626941384858E-3</v>
      </c>
      <c r="N5058">
        <f t="shared" si="630"/>
        <v>5.8691421643119655E-2</v>
      </c>
      <c r="O5058" s="4">
        <f t="shared" si="631"/>
        <v>5.8691421643119655E-2</v>
      </c>
      <c r="P5058">
        <f t="shared" si="632"/>
        <v>7.8515863389524085E-2</v>
      </c>
    </row>
    <row r="5059" spans="1:16" x14ac:dyDescent="0.15">
      <c r="A5059">
        <v>108602</v>
      </c>
      <c r="B5059" s="1">
        <v>41544.67355324074</v>
      </c>
      <c r="C5059">
        <v>25</v>
      </c>
      <c r="D5059" t="s">
        <v>17218</v>
      </c>
      <c r="E5059" t="s">
        <v>17219</v>
      </c>
      <c r="F5059" t="s">
        <v>17220</v>
      </c>
      <c r="G5059">
        <v>5057</v>
      </c>
      <c r="H5059" s="2">
        <v>43159</v>
      </c>
      <c r="I5059" s="3">
        <f t="shared" ref="I5059:I5122" si="633">H5059-B5059+1</f>
        <v>1615.3264467592599</v>
      </c>
      <c r="J5059" s="3">
        <f t="shared" ref="J5059:J5122" si="634">A5059/I5059</f>
        <v>67.232230499217167</v>
      </c>
      <c r="K5059">
        <f t="shared" ref="K5059:K5122" si="635">(J5059-0)/(PERCENTILE($J$2:$J$10219,0.85)-0)</f>
        <v>0.6281026594376764</v>
      </c>
      <c r="L5059" s="4">
        <f t="shared" ref="L5059:L5122" si="636">IF(K5059&gt;1,1,IF(K5059&lt;0,0,K5059))</f>
        <v>0.6281026594376764</v>
      </c>
      <c r="M5059">
        <f t="shared" ref="M5059:M5122" si="637">C5059/I5059</f>
        <v>1.5476747780707805E-2</v>
      </c>
      <c r="N5059">
        <f t="shared" ref="N5059:N5122" si="638">(M5059-0)/(PERCENTILE($M$2:$M$10219,0.85)-0)</f>
        <v>0.72415445222213626</v>
      </c>
      <c r="O5059" s="4">
        <f t="shared" ref="O5059:O5122" si="639">IF(N5059&gt;1,1,IF(N5059&lt;0,0,N5059))</f>
        <v>0.72415445222213626</v>
      </c>
      <c r="P5059">
        <f t="shared" si="632"/>
        <v>0.65211560763379139</v>
      </c>
    </row>
    <row r="5060" spans="1:16" x14ac:dyDescent="0.15">
      <c r="A5060">
        <v>2776</v>
      </c>
      <c r="B5060" s="1">
        <v>41780.487511574072</v>
      </c>
      <c r="C5060">
        <v>1</v>
      </c>
      <c r="D5060" t="s">
        <v>17221</v>
      </c>
      <c r="F5060" t="s">
        <v>17222</v>
      </c>
      <c r="G5060">
        <v>5058</v>
      </c>
      <c r="H5060" s="2">
        <v>43159</v>
      </c>
      <c r="I5060" s="3">
        <f t="shared" si="633"/>
        <v>1379.5124884259276</v>
      </c>
      <c r="J5060" s="3">
        <f t="shared" si="634"/>
        <v>2.012305088421138</v>
      </c>
      <c r="K5060">
        <f t="shared" si="635"/>
        <v>1.8799527670765023E-2</v>
      </c>
      <c r="L5060" s="4">
        <f t="shared" si="636"/>
        <v>1.8799527670765023E-2</v>
      </c>
      <c r="M5060">
        <f t="shared" si="637"/>
        <v>7.2489376384046755E-4</v>
      </c>
      <c r="N5060">
        <f t="shared" si="638"/>
        <v>3.3917658535954333E-2</v>
      </c>
      <c r="O5060" s="4">
        <f t="shared" si="639"/>
        <v>3.3917658535954333E-2</v>
      </c>
      <c r="P5060">
        <f t="shared" ref="P5060:P5123" si="640">0.75*L5060+0.25*O5060</f>
        <v>2.2579060387062352E-2</v>
      </c>
    </row>
    <row r="5061" spans="1:16" x14ac:dyDescent="0.15">
      <c r="A5061">
        <v>18057</v>
      </c>
      <c r="B5061" s="1">
        <v>42044.619953703703</v>
      </c>
      <c r="C5061">
        <v>8</v>
      </c>
      <c r="D5061" t="s">
        <v>17223</v>
      </c>
      <c r="F5061" t="s">
        <v>17224</v>
      </c>
      <c r="G5061">
        <v>5059</v>
      </c>
      <c r="H5061" s="2">
        <v>43159</v>
      </c>
      <c r="I5061" s="3">
        <f t="shared" si="633"/>
        <v>1115.3800462962972</v>
      </c>
      <c r="J5061" s="3">
        <f t="shared" si="634"/>
        <v>16.18910080017983</v>
      </c>
      <c r="K5061">
        <f t="shared" si="635"/>
        <v>0.15124319379253623</v>
      </c>
      <c r="L5061" s="4">
        <f t="shared" si="636"/>
        <v>0.15124319379253623</v>
      </c>
      <c r="M5061">
        <f t="shared" si="637"/>
        <v>7.1724431744718741E-3</v>
      </c>
      <c r="N5061">
        <f t="shared" si="638"/>
        <v>0.33559742212627452</v>
      </c>
      <c r="O5061" s="4">
        <f t="shared" si="639"/>
        <v>0.33559742212627452</v>
      </c>
      <c r="P5061">
        <f t="shared" si="640"/>
        <v>0.1973317508759708</v>
      </c>
    </row>
    <row r="5062" spans="1:16" x14ac:dyDescent="0.15">
      <c r="A5062">
        <v>1864</v>
      </c>
      <c r="B5062" s="1">
        <v>43039.642812500002</v>
      </c>
      <c r="C5062">
        <v>0</v>
      </c>
      <c r="D5062" t="s">
        <v>17225</v>
      </c>
      <c r="E5062" t="s">
        <v>17226</v>
      </c>
      <c r="F5062" t="s">
        <v>17227</v>
      </c>
      <c r="G5062">
        <v>5060</v>
      </c>
      <c r="H5062" s="2">
        <v>43159</v>
      </c>
      <c r="I5062" s="3">
        <f t="shared" si="633"/>
        <v>120.35718749999796</v>
      </c>
      <c r="J5062" s="3">
        <f t="shared" si="634"/>
        <v>15.487234611560124</v>
      </c>
      <c r="K5062">
        <f t="shared" si="635"/>
        <v>0.14468615981689628</v>
      </c>
      <c r="L5062" s="4">
        <f t="shared" si="636"/>
        <v>0.14468615981689628</v>
      </c>
      <c r="M5062">
        <f t="shared" si="637"/>
        <v>0</v>
      </c>
      <c r="N5062">
        <f t="shared" si="638"/>
        <v>0</v>
      </c>
      <c r="O5062" s="4">
        <f t="shared" si="639"/>
        <v>0</v>
      </c>
      <c r="P5062">
        <f t="shared" si="640"/>
        <v>0.10851461986267222</v>
      </c>
    </row>
    <row r="5063" spans="1:16" x14ac:dyDescent="0.15">
      <c r="A5063">
        <v>16335</v>
      </c>
      <c r="B5063" s="1">
        <v>41575.708333333336</v>
      </c>
      <c r="C5063">
        <v>4</v>
      </c>
      <c r="D5063" t="s">
        <v>17228</v>
      </c>
      <c r="E5063" t="s">
        <v>17228</v>
      </c>
      <c r="F5063" t="s">
        <v>17229</v>
      </c>
      <c r="G5063">
        <v>5061</v>
      </c>
      <c r="H5063" s="2">
        <v>43159</v>
      </c>
      <c r="I5063" s="3">
        <f t="shared" si="633"/>
        <v>1584.2916666666642</v>
      </c>
      <c r="J5063" s="3">
        <f t="shared" si="634"/>
        <v>10.310601478052773</v>
      </c>
      <c r="K5063">
        <f t="shared" si="635"/>
        <v>9.6324577671752093E-2</v>
      </c>
      <c r="L5063" s="4">
        <f t="shared" si="636"/>
        <v>9.6324577671752093E-2</v>
      </c>
      <c r="M5063">
        <f t="shared" si="637"/>
        <v>2.5247876285406242E-3</v>
      </c>
      <c r="N5063">
        <f t="shared" si="638"/>
        <v>0.11813439283427063</v>
      </c>
      <c r="O5063" s="4">
        <f t="shared" si="639"/>
        <v>0.11813439283427063</v>
      </c>
      <c r="P5063">
        <f t="shared" si="640"/>
        <v>0.10177703146238173</v>
      </c>
    </row>
    <row r="5064" spans="1:16" x14ac:dyDescent="0.15">
      <c r="A5064">
        <v>3009</v>
      </c>
      <c r="B5064" s="1">
        <v>43068.488159722219</v>
      </c>
      <c r="C5064">
        <v>6</v>
      </c>
      <c r="D5064" t="s">
        <v>17230</v>
      </c>
      <c r="E5064" t="s">
        <v>17231</v>
      </c>
      <c r="F5064" t="s">
        <v>17232</v>
      </c>
      <c r="G5064">
        <v>5062</v>
      </c>
      <c r="H5064" s="2">
        <v>43159</v>
      </c>
      <c r="I5064" s="3">
        <f t="shared" si="633"/>
        <v>91.51184027778072</v>
      </c>
      <c r="J5064" s="3">
        <f t="shared" si="634"/>
        <v>32.880991037512686</v>
      </c>
      <c r="K5064">
        <f t="shared" si="635"/>
        <v>0.30718358980888777</v>
      </c>
      <c r="L5064" s="4">
        <f t="shared" si="636"/>
        <v>0.30718358980888777</v>
      </c>
      <c r="M5064">
        <f t="shared" si="637"/>
        <v>6.5565286216376237E-2</v>
      </c>
      <c r="N5064">
        <f t="shared" si="638"/>
        <v>3.0677888273137004</v>
      </c>
      <c r="O5064" s="4">
        <f t="shared" si="639"/>
        <v>1</v>
      </c>
      <c r="P5064">
        <f t="shared" si="640"/>
        <v>0.48038769235666584</v>
      </c>
    </row>
    <row r="5065" spans="1:16" x14ac:dyDescent="0.15">
      <c r="A5065">
        <v>12751</v>
      </c>
      <c r="B5065" s="1">
        <v>42601.723530092589</v>
      </c>
      <c r="C5065">
        <v>12</v>
      </c>
      <c r="D5065" t="s">
        <v>17233</v>
      </c>
      <c r="F5065" t="s">
        <v>17234</v>
      </c>
      <c r="G5065">
        <v>5063</v>
      </c>
      <c r="H5065" s="2">
        <v>43159</v>
      </c>
      <c r="I5065" s="3">
        <f t="shared" si="633"/>
        <v>558.2764699074105</v>
      </c>
      <c r="J5065" s="3">
        <f t="shared" si="634"/>
        <v>22.839938072465671</v>
      </c>
      <c r="K5065">
        <f t="shared" si="635"/>
        <v>0.21337721117068342</v>
      </c>
      <c r="L5065" s="4">
        <f t="shared" si="636"/>
        <v>0.21337721117068342</v>
      </c>
      <c r="M5065">
        <f t="shared" si="637"/>
        <v>2.1494726442599643E-2</v>
      </c>
      <c r="N5065">
        <f t="shared" si="638"/>
        <v>1.0057346719902123</v>
      </c>
      <c r="O5065" s="4">
        <f t="shared" si="639"/>
        <v>1</v>
      </c>
      <c r="P5065">
        <f t="shared" si="640"/>
        <v>0.41003290837801254</v>
      </c>
    </row>
    <row r="5066" spans="1:16" x14ac:dyDescent="0.15">
      <c r="A5066">
        <v>35224</v>
      </c>
      <c r="B5066" s="1">
        <v>41681.556863425925</v>
      </c>
      <c r="C5066">
        <v>14</v>
      </c>
      <c r="D5066" t="s">
        <v>17235</v>
      </c>
      <c r="E5066" t="s">
        <v>17236</v>
      </c>
      <c r="F5066" t="s">
        <v>17237</v>
      </c>
      <c r="G5066">
        <v>5064</v>
      </c>
      <c r="H5066" s="2">
        <v>43159</v>
      </c>
      <c r="I5066" s="3">
        <f t="shared" si="633"/>
        <v>1478.4431365740747</v>
      </c>
      <c r="J5066" s="3">
        <f t="shared" si="634"/>
        <v>23.825062411005462</v>
      </c>
      <c r="K5066">
        <f t="shared" si="635"/>
        <v>0.22258052351536056</v>
      </c>
      <c r="L5066" s="4">
        <f t="shared" si="636"/>
        <v>0.22258052351536056</v>
      </c>
      <c r="M5066">
        <f t="shared" si="637"/>
        <v>9.4694206721007389E-3</v>
      </c>
      <c r="N5066">
        <f t="shared" si="638"/>
        <v>0.44307261685907467</v>
      </c>
      <c r="O5066" s="4">
        <f t="shared" si="639"/>
        <v>0.44307261685907467</v>
      </c>
      <c r="P5066">
        <f t="shared" si="640"/>
        <v>0.27770354685128906</v>
      </c>
    </row>
    <row r="5067" spans="1:16" x14ac:dyDescent="0.15">
      <c r="A5067">
        <v>4329</v>
      </c>
      <c r="B5067" s="1">
        <v>43126.485868055555</v>
      </c>
      <c r="C5067">
        <v>2</v>
      </c>
      <c r="D5067" t="s">
        <v>17238</v>
      </c>
      <c r="E5067" t="s">
        <v>17239</v>
      </c>
      <c r="F5067" t="s">
        <v>17240</v>
      </c>
      <c r="G5067">
        <v>5065</v>
      </c>
      <c r="H5067" s="2">
        <v>43159</v>
      </c>
      <c r="I5067" s="3">
        <f t="shared" si="633"/>
        <v>33.514131944444671</v>
      </c>
      <c r="J5067" s="3">
        <f t="shared" si="634"/>
        <v>129.16939060740251</v>
      </c>
      <c r="K5067">
        <f t="shared" si="635"/>
        <v>1.2067372621141612</v>
      </c>
      <c r="L5067" s="4">
        <f t="shared" si="636"/>
        <v>1</v>
      </c>
      <c r="M5067">
        <f t="shared" si="637"/>
        <v>5.9676318136938099E-2</v>
      </c>
      <c r="N5067">
        <f t="shared" si="638"/>
        <v>2.7922449912220495</v>
      </c>
      <c r="O5067" s="4">
        <f t="shared" si="639"/>
        <v>1</v>
      </c>
      <c r="P5067">
        <f t="shared" si="640"/>
        <v>1</v>
      </c>
    </row>
    <row r="5068" spans="1:16" x14ac:dyDescent="0.15">
      <c r="A5068">
        <v>44374</v>
      </c>
      <c r="B5068" s="1">
        <v>41486.590937499997</v>
      </c>
      <c r="C5068">
        <v>3</v>
      </c>
      <c r="D5068" t="s">
        <v>17241</v>
      </c>
      <c r="E5068" t="s">
        <v>17242</v>
      </c>
      <c r="F5068" t="s">
        <v>17243</v>
      </c>
      <c r="G5068">
        <v>5066</v>
      </c>
      <c r="H5068" s="2">
        <v>43159</v>
      </c>
      <c r="I5068" s="3">
        <f t="shared" si="633"/>
        <v>1673.4090625000026</v>
      </c>
      <c r="J5068" s="3">
        <f t="shared" si="634"/>
        <v>26.5171266215728</v>
      </c>
      <c r="K5068">
        <f t="shared" si="635"/>
        <v>0.24773055464595087</v>
      </c>
      <c r="L5068" s="4">
        <f t="shared" si="636"/>
        <v>0.24773055464595087</v>
      </c>
      <c r="M5068">
        <f t="shared" si="637"/>
        <v>1.7927475518258078E-3</v>
      </c>
      <c r="N5068">
        <f t="shared" si="638"/>
        <v>8.3882359508582832E-2</v>
      </c>
      <c r="O5068" s="4">
        <f t="shared" si="639"/>
        <v>8.3882359508582832E-2</v>
      </c>
      <c r="P5068">
        <f t="shared" si="640"/>
        <v>0.20676850586160886</v>
      </c>
    </row>
    <row r="5069" spans="1:16" x14ac:dyDescent="0.15">
      <c r="A5069">
        <v>26193</v>
      </c>
      <c r="B5069" s="1">
        <v>41701.706307870372</v>
      </c>
      <c r="C5069">
        <v>6</v>
      </c>
      <c r="D5069" t="s">
        <v>17244</v>
      </c>
      <c r="E5069" t="s">
        <v>17244</v>
      </c>
      <c r="F5069" t="s">
        <v>17245</v>
      </c>
      <c r="G5069">
        <v>5067</v>
      </c>
      <c r="H5069" s="2">
        <v>43159</v>
      </c>
      <c r="I5069" s="3">
        <f t="shared" si="633"/>
        <v>1458.2936921296277</v>
      </c>
      <c r="J5069" s="3">
        <f t="shared" si="634"/>
        <v>17.961402522251124</v>
      </c>
      <c r="K5069">
        <f t="shared" si="635"/>
        <v>0.1678005416105878</v>
      </c>
      <c r="L5069" s="4">
        <f t="shared" si="636"/>
        <v>0.1678005416105878</v>
      </c>
      <c r="M5069">
        <f t="shared" si="637"/>
        <v>4.1143975540605029E-3</v>
      </c>
      <c r="N5069">
        <f t="shared" si="638"/>
        <v>0.1925119766246213</v>
      </c>
      <c r="O5069" s="4">
        <f t="shared" si="639"/>
        <v>0.1925119766246213</v>
      </c>
      <c r="P5069">
        <f t="shared" si="640"/>
        <v>0.17397840036409618</v>
      </c>
    </row>
    <row r="5070" spans="1:16" x14ac:dyDescent="0.15">
      <c r="A5070">
        <v>6835</v>
      </c>
      <c r="B5070" s="1">
        <v>41585.577789351853</v>
      </c>
      <c r="C5070">
        <v>1</v>
      </c>
      <c r="D5070" t="s">
        <v>17246</v>
      </c>
      <c r="E5070" t="s">
        <v>17246</v>
      </c>
      <c r="F5070" t="s">
        <v>17247</v>
      </c>
      <c r="G5070">
        <v>5068</v>
      </c>
      <c r="H5070" s="2">
        <v>43159</v>
      </c>
      <c r="I5070" s="3">
        <f t="shared" si="633"/>
        <v>1574.4222106481466</v>
      </c>
      <c r="J5070" s="3">
        <f t="shared" si="634"/>
        <v>4.3412751381258889</v>
      </c>
      <c r="K5070">
        <f t="shared" si="635"/>
        <v>4.0557429663727822E-2</v>
      </c>
      <c r="L5070" s="4">
        <f t="shared" si="636"/>
        <v>4.0557429663727822E-2</v>
      </c>
      <c r="M5070">
        <f t="shared" si="637"/>
        <v>6.3515364127664795E-4</v>
      </c>
      <c r="N5070">
        <f t="shared" si="638"/>
        <v>2.9718733140364658E-2</v>
      </c>
      <c r="O5070" s="4">
        <f t="shared" si="639"/>
        <v>2.9718733140364658E-2</v>
      </c>
      <c r="P5070">
        <f t="shared" si="640"/>
        <v>3.784775553288703E-2</v>
      </c>
    </row>
    <row r="5071" spans="1:16" x14ac:dyDescent="0.15">
      <c r="A5071">
        <v>4705</v>
      </c>
      <c r="B5071" s="1">
        <v>42818.484074074076</v>
      </c>
      <c r="C5071">
        <v>2</v>
      </c>
      <c r="D5071" t="s">
        <v>17248</v>
      </c>
      <c r="E5071" t="s">
        <v>17249</v>
      </c>
      <c r="F5071" t="s">
        <v>17250</v>
      </c>
      <c r="G5071">
        <v>5069</v>
      </c>
      <c r="H5071" s="2">
        <v>43159</v>
      </c>
      <c r="I5071" s="3">
        <f t="shared" si="633"/>
        <v>341.51592592592351</v>
      </c>
      <c r="J5071" s="3">
        <f t="shared" si="634"/>
        <v>13.77680993131939</v>
      </c>
      <c r="K5071">
        <f t="shared" si="635"/>
        <v>0.12870688495943708</v>
      </c>
      <c r="L5071" s="4">
        <f t="shared" si="636"/>
        <v>0.12870688495943708</v>
      </c>
      <c r="M5071">
        <f t="shared" si="637"/>
        <v>5.8562422662356596E-3</v>
      </c>
      <c r="N5071">
        <f t="shared" si="638"/>
        <v>0.27401260073982148</v>
      </c>
      <c r="O5071" s="4">
        <f t="shared" si="639"/>
        <v>0.27401260073982148</v>
      </c>
      <c r="P5071">
        <f t="shared" si="640"/>
        <v>0.16503331390453319</v>
      </c>
    </row>
    <row r="5072" spans="1:16" x14ac:dyDescent="0.15">
      <c r="A5072">
        <v>5103</v>
      </c>
      <c r="B5072" s="1">
        <v>43003.490416666667</v>
      </c>
      <c r="C5072">
        <v>0</v>
      </c>
      <c r="D5072" t="s">
        <v>17251</v>
      </c>
      <c r="E5072" t="s">
        <v>17252</v>
      </c>
      <c r="F5072" t="s">
        <v>17253</v>
      </c>
      <c r="G5072">
        <v>5070</v>
      </c>
      <c r="H5072" s="2">
        <v>43159</v>
      </c>
      <c r="I5072" s="3">
        <f t="shared" si="633"/>
        <v>156.50958333333256</v>
      </c>
      <c r="J5072" s="3">
        <f t="shared" si="634"/>
        <v>32.605032173216394</v>
      </c>
      <c r="K5072">
        <f t="shared" si="635"/>
        <v>0.30460550344654524</v>
      </c>
      <c r="L5072" s="4">
        <f t="shared" si="636"/>
        <v>0.30460550344654524</v>
      </c>
      <c r="M5072">
        <f t="shared" si="637"/>
        <v>0</v>
      </c>
      <c r="N5072">
        <f t="shared" si="638"/>
        <v>0</v>
      </c>
      <c r="O5072" s="4">
        <f t="shared" si="639"/>
        <v>0</v>
      </c>
      <c r="P5072">
        <f t="shared" si="640"/>
        <v>0.22845412758490893</v>
      </c>
    </row>
    <row r="5073" spans="1:16" x14ac:dyDescent="0.15">
      <c r="A5073">
        <v>55607</v>
      </c>
      <c r="B5073" s="1">
        <v>41701.715381944443</v>
      </c>
      <c r="C5073">
        <v>9</v>
      </c>
      <c r="D5073" t="s">
        <v>17254</v>
      </c>
      <c r="E5073" t="s">
        <v>17255</v>
      </c>
      <c r="F5073" t="s">
        <v>17256</v>
      </c>
      <c r="G5073">
        <v>5071</v>
      </c>
      <c r="H5073" s="2">
        <v>43159</v>
      </c>
      <c r="I5073" s="3">
        <f t="shared" si="633"/>
        <v>1458.2846180555571</v>
      </c>
      <c r="J5073" s="3">
        <f t="shared" si="634"/>
        <v>38.131788069015691</v>
      </c>
      <c r="K5073">
        <f t="shared" si="635"/>
        <v>0.3562380322268423</v>
      </c>
      <c r="L5073" s="4">
        <f t="shared" si="636"/>
        <v>0.3562380322268423</v>
      </c>
      <c r="M5073">
        <f t="shared" si="637"/>
        <v>6.1716347334173976E-3</v>
      </c>
      <c r="N5073">
        <f t="shared" si="638"/>
        <v>0.2887697617754027</v>
      </c>
      <c r="O5073" s="4">
        <f t="shared" si="639"/>
        <v>0.2887697617754027</v>
      </c>
      <c r="P5073">
        <f t="shared" si="640"/>
        <v>0.33937096461398242</v>
      </c>
    </row>
    <row r="5074" spans="1:16" x14ac:dyDescent="0.15">
      <c r="A5074">
        <v>48124</v>
      </c>
      <c r="B5074" s="1">
        <v>41677.712916666664</v>
      </c>
      <c r="C5074">
        <v>12</v>
      </c>
      <c r="D5074" t="s">
        <v>17257</v>
      </c>
      <c r="E5074" t="s">
        <v>17258</v>
      </c>
      <c r="F5074" t="s">
        <v>17259</v>
      </c>
      <c r="G5074">
        <v>5072</v>
      </c>
      <c r="H5074" s="2">
        <v>43159</v>
      </c>
      <c r="I5074" s="3">
        <f t="shared" si="633"/>
        <v>1482.2870833333363</v>
      </c>
      <c r="J5074" s="3">
        <f t="shared" si="634"/>
        <v>32.466045573155604</v>
      </c>
      <c r="K5074">
        <f t="shared" si="635"/>
        <v>0.30330705101567729</v>
      </c>
      <c r="L5074" s="4">
        <f t="shared" si="636"/>
        <v>0.30330705101567729</v>
      </c>
      <c r="M5074">
        <f t="shared" si="637"/>
        <v>8.0955977657274393E-3</v>
      </c>
      <c r="N5074">
        <f t="shared" si="638"/>
        <v>0.37879167177220696</v>
      </c>
      <c r="O5074" s="4">
        <f t="shared" si="639"/>
        <v>0.37879167177220696</v>
      </c>
      <c r="P5074">
        <f t="shared" si="640"/>
        <v>0.32217820620480975</v>
      </c>
    </row>
    <row r="5075" spans="1:16" x14ac:dyDescent="0.15">
      <c r="A5075">
        <v>20493</v>
      </c>
      <c r="B5075" s="1">
        <v>41632.651226851849</v>
      </c>
      <c r="C5075">
        <v>3</v>
      </c>
      <c r="D5075" t="s">
        <v>17260</v>
      </c>
      <c r="E5075" t="s">
        <v>17261</v>
      </c>
      <c r="F5075" t="s">
        <v>17262</v>
      </c>
      <c r="G5075">
        <v>5073</v>
      </c>
      <c r="H5075" s="2">
        <v>43159</v>
      </c>
      <c r="I5075" s="3">
        <f t="shared" si="633"/>
        <v>1527.3487731481509</v>
      </c>
      <c r="J5075" s="3">
        <f t="shared" si="634"/>
        <v>13.417367637491273</v>
      </c>
      <c r="K5075">
        <f t="shared" si="635"/>
        <v>0.12534887260447813</v>
      </c>
      <c r="L5075" s="4">
        <f t="shared" si="636"/>
        <v>0.12534887260447813</v>
      </c>
      <c r="M5075">
        <f t="shared" si="637"/>
        <v>1.9641879135545706E-3</v>
      </c>
      <c r="N5075">
        <f t="shared" si="638"/>
        <v>9.1904025493940084E-2</v>
      </c>
      <c r="O5075" s="4">
        <f t="shared" si="639"/>
        <v>9.1904025493940084E-2</v>
      </c>
      <c r="P5075">
        <f t="shared" si="640"/>
        <v>0.11698766082684361</v>
      </c>
    </row>
    <row r="5076" spans="1:16" x14ac:dyDescent="0.15">
      <c r="A5076">
        <v>14309</v>
      </c>
      <c r="B5076" s="1">
        <v>42801.677129629628</v>
      </c>
      <c r="C5076">
        <v>1</v>
      </c>
      <c r="D5076" t="s">
        <v>17263</v>
      </c>
      <c r="E5076" t="s">
        <v>17264</v>
      </c>
      <c r="F5076" t="s">
        <v>17265</v>
      </c>
      <c r="G5076">
        <v>5074</v>
      </c>
      <c r="H5076" s="2">
        <v>43159</v>
      </c>
      <c r="I5076" s="3">
        <f t="shared" si="633"/>
        <v>358.32287037037167</v>
      </c>
      <c r="J5076" s="3">
        <f t="shared" si="634"/>
        <v>39.933259033144751</v>
      </c>
      <c r="K5076">
        <f t="shared" si="635"/>
        <v>0.37306788741783425</v>
      </c>
      <c r="L5076" s="4">
        <f t="shared" si="636"/>
        <v>0.37306788741783425</v>
      </c>
      <c r="M5076">
        <f t="shared" si="637"/>
        <v>2.790779162285607E-3</v>
      </c>
      <c r="N5076">
        <f t="shared" si="638"/>
        <v>0.13058009241819282</v>
      </c>
      <c r="O5076" s="4">
        <f t="shared" si="639"/>
        <v>0.13058009241819282</v>
      </c>
      <c r="P5076">
        <f t="shared" si="640"/>
        <v>0.31244593866792392</v>
      </c>
    </row>
    <row r="5077" spans="1:16" x14ac:dyDescent="0.15">
      <c r="A5077">
        <v>2067</v>
      </c>
      <c r="B5077" s="1">
        <v>43077.752754629626</v>
      </c>
      <c r="C5077">
        <v>2</v>
      </c>
      <c r="D5077" t="s">
        <v>17266</v>
      </c>
      <c r="E5077" t="s">
        <v>17267</v>
      </c>
      <c r="F5077" t="s">
        <v>17268</v>
      </c>
      <c r="G5077">
        <v>5075</v>
      </c>
      <c r="H5077" s="2">
        <v>43159</v>
      </c>
      <c r="I5077" s="3">
        <f t="shared" si="633"/>
        <v>82.247245370374003</v>
      </c>
      <c r="J5077" s="3">
        <f t="shared" si="634"/>
        <v>25.131540767012083</v>
      </c>
      <c r="K5077">
        <f t="shared" si="635"/>
        <v>0.23478601668154486</v>
      </c>
      <c r="L5077" s="4">
        <f t="shared" si="636"/>
        <v>0.23478601668154486</v>
      </c>
      <c r="M5077">
        <f t="shared" si="637"/>
        <v>2.4316923819073133E-2</v>
      </c>
      <c r="N5077">
        <f t="shared" si="638"/>
        <v>1.1377848174200196</v>
      </c>
      <c r="O5077" s="4">
        <f t="shared" si="639"/>
        <v>1</v>
      </c>
      <c r="P5077">
        <f t="shared" si="640"/>
        <v>0.42608951251115867</v>
      </c>
    </row>
    <row r="5078" spans="1:16" x14ac:dyDescent="0.15">
      <c r="A5078">
        <v>16626</v>
      </c>
      <c r="B5078" s="1">
        <v>42808.689201388886</v>
      </c>
      <c r="C5078">
        <v>22</v>
      </c>
      <c r="D5078" t="s">
        <v>17269</v>
      </c>
      <c r="E5078" t="s">
        <v>17269</v>
      </c>
      <c r="F5078" t="s">
        <v>17270</v>
      </c>
      <c r="G5078">
        <v>5076</v>
      </c>
      <c r="H5078" s="2">
        <v>43159</v>
      </c>
      <c r="I5078" s="3">
        <f t="shared" si="633"/>
        <v>351.31079861111357</v>
      </c>
      <c r="J5078" s="3">
        <f t="shared" si="634"/>
        <v>47.325616137419935</v>
      </c>
      <c r="K5078">
        <f t="shared" si="635"/>
        <v>0.44212939440981641</v>
      </c>
      <c r="L5078" s="4">
        <f t="shared" si="636"/>
        <v>0.44212939440981641</v>
      </c>
      <c r="M5078">
        <f t="shared" si="637"/>
        <v>6.2622612475835351E-2</v>
      </c>
      <c r="N5078">
        <f t="shared" si="638"/>
        <v>2.9301016128650592</v>
      </c>
      <c r="O5078" s="4">
        <f t="shared" si="639"/>
        <v>1</v>
      </c>
      <c r="P5078">
        <f t="shared" si="640"/>
        <v>0.58159704580736227</v>
      </c>
    </row>
    <row r="5079" spans="1:16" x14ac:dyDescent="0.15">
      <c r="A5079">
        <v>2261</v>
      </c>
      <c r="B5079" s="1">
        <v>43052.495763888888</v>
      </c>
      <c r="C5079">
        <v>0</v>
      </c>
      <c r="D5079" t="s">
        <v>17271</v>
      </c>
      <c r="E5079" t="s">
        <v>17272</v>
      </c>
      <c r="F5079" t="s">
        <v>17273</v>
      </c>
      <c r="G5079">
        <v>5077</v>
      </c>
      <c r="H5079" s="2">
        <v>43159</v>
      </c>
      <c r="I5079" s="3">
        <f t="shared" si="633"/>
        <v>107.50423611111182</v>
      </c>
      <c r="J5079" s="3">
        <f t="shared" si="634"/>
        <v>21.031729369837354</v>
      </c>
      <c r="K5079">
        <f t="shared" si="635"/>
        <v>0.19648441010628293</v>
      </c>
      <c r="L5079" s="4">
        <f t="shared" si="636"/>
        <v>0.19648441010628293</v>
      </c>
      <c r="M5079">
        <f t="shared" si="637"/>
        <v>0</v>
      </c>
      <c r="N5079">
        <f t="shared" si="638"/>
        <v>0</v>
      </c>
      <c r="O5079" s="4">
        <f t="shared" si="639"/>
        <v>0</v>
      </c>
      <c r="P5079">
        <f t="shared" si="640"/>
        <v>0.14736330757971219</v>
      </c>
    </row>
    <row r="5080" spans="1:16" x14ac:dyDescent="0.15">
      <c r="A5080">
        <v>976</v>
      </c>
      <c r="B5080" s="1">
        <v>43142.482037037036</v>
      </c>
      <c r="C5080">
        <v>0</v>
      </c>
      <c r="D5080" t="s">
        <v>17274</v>
      </c>
      <c r="E5080" t="s">
        <v>17275</v>
      </c>
      <c r="F5080" t="s">
        <v>17276</v>
      </c>
      <c r="G5080">
        <v>5078</v>
      </c>
      <c r="H5080" s="2">
        <v>43159</v>
      </c>
      <c r="I5080" s="3">
        <f t="shared" si="633"/>
        <v>17.517962962963793</v>
      </c>
      <c r="J5080" s="3">
        <f t="shared" si="634"/>
        <v>55.714240409312666</v>
      </c>
      <c r="K5080">
        <f t="shared" si="635"/>
        <v>0.52049831323158025</v>
      </c>
      <c r="L5080" s="4">
        <f t="shared" si="636"/>
        <v>0.52049831323158025</v>
      </c>
      <c r="M5080">
        <f t="shared" si="637"/>
        <v>0</v>
      </c>
      <c r="N5080">
        <f t="shared" si="638"/>
        <v>0</v>
      </c>
      <c r="O5080" s="4">
        <f t="shared" si="639"/>
        <v>0</v>
      </c>
      <c r="P5080">
        <f t="shared" si="640"/>
        <v>0.39037373492368521</v>
      </c>
    </row>
    <row r="5081" spans="1:16" x14ac:dyDescent="0.15">
      <c r="A5081">
        <v>57067</v>
      </c>
      <c r="B5081" s="1">
        <v>41738.728194444448</v>
      </c>
      <c r="C5081">
        <v>21</v>
      </c>
      <c r="D5081" t="s">
        <v>17277</v>
      </c>
      <c r="F5081" t="s">
        <v>17278</v>
      </c>
      <c r="G5081">
        <v>5079</v>
      </c>
      <c r="H5081" s="2">
        <v>43159</v>
      </c>
      <c r="I5081" s="3">
        <f t="shared" si="633"/>
        <v>1421.2718055555524</v>
      </c>
      <c r="J5081" s="3">
        <f t="shared" si="634"/>
        <v>40.152066463946653</v>
      </c>
      <c r="K5081">
        <f t="shared" si="635"/>
        <v>0.37511204879952453</v>
      </c>
      <c r="L5081" s="4">
        <f t="shared" si="636"/>
        <v>0.37511204879952453</v>
      </c>
      <c r="M5081">
        <f t="shared" si="637"/>
        <v>1.4775498900290529E-2</v>
      </c>
      <c r="N5081">
        <f t="shared" si="638"/>
        <v>0.69134313384535417</v>
      </c>
      <c r="O5081" s="4">
        <f t="shared" si="639"/>
        <v>0.69134313384535417</v>
      </c>
      <c r="P5081">
        <f t="shared" si="640"/>
        <v>0.45416982006098194</v>
      </c>
    </row>
    <row r="5082" spans="1:16" x14ac:dyDescent="0.15">
      <c r="A5082">
        <v>6212</v>
      </c>
      <c r="B5082" s="1">
        <v>42009.490613425929</v>
      </c>
      <c r="C5082">
        <v>9</v>
      </c>
      <c r="D5082" t="s">
        <v>17279</v>
      </c>
      <c r="F5082" t="s">
        <v>17280</v>
      </c>
      <c r="G5082">
        <v>5080</v>
      </c>
      <c r="H5082" s="2">
        <v>43159</v>
      </c>
      <c r="I5082" s="3">
        <f t="shared" si="633"/>
        <v>1150.509386574071</v>
      </c>
      <c r="J5082" s="3">
        <f t="shared" si="634"/>
        <v>5.3993475172747454</v>
      </c>
      <c r="K5082">
        <f t="shared" si="635"/>
        <v>5.0442243394973649E-2</v>
      </c>
      <c r="L5082" s="4">
        <f t="shared" si="636"/>
        <v>5.0442243394973649E-2</v>
      </c>
      <c r="M5082">
        <f t="shared" si="637"/>
        <v>7.8226219664315373E-3</v>
      </c>
      <c r="N5082">
        <f t="shared" si="638"/>
        <v>0.36601917956583835</v>
      </c>
      <c r="O5082" s="4">
        <f t="shared" si="639"/>
        <v>0.36601917956583835</v>
      </c>
      <c r="P5082">
        <f t="shared" si="640"/>
        <v>0.12933647743768983</v>
      </c>
    </row>
    <row r="5083" spans="1:16" x14ac:dyDescent="0.15">
      <c r="A5083">
        <v>37403</v>
      </c>
      <c r="B5083" s="1">
        <v>42304.622071759259</v>
      </c>
      <c r="C5083">
        <v>55</v>
      </c>
      <c r="D5083" t="s">
        <v>17281</v>
      </c>
      <c r="E5083" t="s">
        <v>17282</v>
      </c>
      <c r="F5083" t="s">
        <v>17283</v>
      </c>
      <c r="G5083">
        <v>5081</v>
      </c>
      <c r="H5083" s="2">
        <v>43159</v>
      </c>
      <c r="I5083" s="3">
        <f t="shared" si="633"/>
        <v>855.37792824074131</v>
      </c>
      <c r="J5083" s="3">
        <f t="shared" si="634"/>
        <v>43.726870620717179</v>
      </c>
      <c r="K5083">
        <f t="shared" si="635"/>
        <v>0.40850888810061797</v>
      </c>
      <c r="L5083" s="4">
        <f t="shared" si="636"/>
        <v>0.40850888810061797</v>
      </c>
      <c r="M5083">
        <f t="shared" si="637"/>
        <v>6.4299063822138458E-2</v>
      </c>
      <c r="N5083">
        <f t="shared" si="638"/>
        <v>3.0085424922772366</v>
      </c>
      <c r="O5083" s="4">
        <f t="shared" si="639"/>
        <v>1</v>
      </c>
      <c r="P5083">
        <f t="shared" si="640"/>
        <v>0.55638166607546347</v>
      </c>
    </row>
    <row r="5084" spans="1:16" x14ac:dyDescent="0.15">
      <c r="A5084">
        <v>13751</v>
      </c>
      <c r="B5084" s="1">
        <v>41732.727905092594</v>
      </c>
      <c r="C5084">
        <v>10</v>
      </c>
      <c r="D5084" t="s">
        <v>17284</v>
      </c>
      <c r="F5084" t="s">
        <v>17285</v>
      </c>
      <c r="G5084">
        <v>5082</v>
      </c>
      <c r="H5084" s="2">
        <v>43159</v>
      </c>
      <c r="I5084" s="3">
        <f t="shared" si="633"/>
        <v>1427.2720949074064</v>
      </c>
      <c r="J5084" s="3">
        <f t="shared" si="634"/>
        <v>9.6344628673568291</v>
      </c>
      <c r="K5084">
        <f t="shared" si="635"/>
        <v>9.0007898061790867E-2</v>
      </c>
      <c r="L5084" s="4">
        <f t="shared" si="636"/>
        <v>9.0007898061790867E-2</v>
      </c>
      <c r="M5084">
        <f t="shared" si="637"/>
        <v>7.0063725309845318E-3</v>
      </c>
      <c r="N5084">
        <f t="shared" si="638"/>
        <v>0.32782700436352841</v>
      </c>
      <c r="O5084" s="4">
        <f t="shared" si="639"/>
        <v>0.32782700436352841</v>
      </c>
      <c r="P5084">
        <f t="shared" si="640"/>
        <v>0.14946267463722523</v>
      </c>
    </row>
    <row r="5085" spans="1:16" x14ac:dyDescent="0.15">
      <c r="A5085">
        <v>527</v>
      </c>
      <c r="B5085" s="1">
        <v>43066.492534722223</v>
      </c>
      <c r="C5085">
        <v>1</v>
      </c>
      <c r="D5085" t="s">
        <v>17286</v>
      </c>
      <c r="E5085" t="s">
        <v>17287</v>
      </c>
      <c r="F5085" t="s">
        <v>17288</v>
      </c>
      <c r="G5085">
        <v>5083</v>
      </c>
      <c r="H5085" s="2">
        <v>43159</v>
      </c>
      <c r="I5085" s="3">
        <f t="shared" si="633"/>
        <v>93.507465277776646</v>
      </c>
      <c r="J5085" s="3">
        <f t="shared" si="634"/>
        <v>5.635913650685267</v>
      </c>
      <c r="K5085">
        <f t="shared" si="635"/>
        <v>5.2652311637909108E-2</v>
      </c>
      <c r="L5085" s="4">
        <f t="shared" si="636"/>
        <v>5.2652311637909108E-2</v>
      </c>
      <c r="M5085">
        <f t="shared" si="637"/>
        <v>1.0694333303008096E-2</v>
      </c>
      <c r="N5085">
        <f t="shared" si="638"/>
        <v>0.50038607494620557</v>
      </c>
      <c r="O5085" s="4">
        <f t="shared" si="639"/>
        <v>0.50038607494620557</v>
      </c>
      <c r="P5085">
        <f t="shared" si="640"/>
        <v>0.16458575246498322</v>
      </c>
    </row>
    <row r="5086" spans="1:16" x14ac:dyDescent="0.15">
      <c r="A5086">
        <v>1894</v>
      </c>
      <c r="B5086" s="1">
        <v>41780.429432870369</v>
      </c>
      <c r="C5086">
        <v>3</v>
      </c>
      <c r="D5086" t="s">
        <v>17289</v>
      </c>
      <c r="F5086" t="s">
        <v>17290</v>
      </c>
      <c r="G5086">
        <v>5084</v>
      </c>
      <c r="H5086" s="2">
        <v>43159</v>
      </c>
      <c r="I5086" s="3">
        <f t="shared" si="633"/>
        <v>1379.5705671296309</v>
      </c>
      <c r="J5086" s="3">
        <f t="shared" si="634"/>
        <v>1.3728909887811711</v>
      </c>
      <c r="K5086">
        <f t="shared" si="635"/>
        <v>1.2825938910081457E-2</v>
      </c>
      <c r="L5086" s="4">
        <f t="shared" si="636"/>
        <v>1.2825938910081457E-2</v>
      </c>
      <c r="M5086">
        <f t="shared" si="637"/>
        <v>2.1745897393577155E-3</v>
      </c>
      <c r="N5086">
        <f t="shared" si="638"/>
        <v>0.10174869189736491</v>
      </c>
      <c r="O5086" s="4">
        <f t="shared" si="639"/>
        <v>0.10174869189736491</v>
      </c>
      <c r="P5086">
        <f t="shared" si="640"/>
        <v>3.5056627156902317E-2</v>
      </c>
    </row>
    <row r="5087" spans="1:16" x14ac:dyDescent="0.15">
      <c r="A5087">
        <v>468416</v>
      </c>
      <c r="B5087" s="1">
        <v>41501.503506944442</v>
      </c>
      <c r="C5087">
        <v>54</v>
      </c>
      <c r="D5087" t="s">
        <v>17291</v>
      </c>
      <c r="E5087" t="s">
        <v>17291</v>
      </c>
      <c r="F5087" t="s">
        <v>17292</v>
      </c>
      <c r="G5087">
        <v>5085</v>
      </c>
      <c r="H5087" s="2">
        <v>43159</v>
      </c>
      <c r="I5087" s="3">
        <f t="shared" si="633"/>
        <v>1658.4964930555579</v>
      </c>
      <c r="J5087" s="3">
        <f t="shared" si="634"/>
        <v>282.43412148373386</v>
      </c>
      <c r="K5087">
        <f t="shared" si="635"/>
        <v>2.6385800605253249</v>
      </c>
      <c r="L5087" s="4">
        <f t="shared" si="636"/>
        <v>1</v>
      </c>
      <c r="M5087">
        <f t="shared" si="637"/>
        <v>3.2559610602800985E-2</v>
      </c>
      <c r="N5087">
        <f t="shared" si="638"/>
        <v>1.5234587598583387</v>
      </c>
      <c r="O5087" s="4">
        <f t="shared" si="639"/>
        <v>1</v>
      </c>
      <c r="P5087">
        <f t="shared" si="640"/>
        <v>1</v>
      </c>
    </row>
    <row r="5088" spans="1:16" x14ac:dyDescent="0.15">
      <c r="A5088">
        <v>21967</v>
      </c>
      <c r="B5088" s="1">
        <v>41486.657534722224</v>
      </c>
      <c r="C5088">
        <v>0</v>
      </c>
      <c r="D5088" t="s">
        <v>17293</v>
      </c>
      <c r="E5088" t="s">
        <v>17293</v>
      </c>
      <c r="F5088" t="s">
        <v>17294</v>
      </c>
      <c r="G5088">
        <v>5086</v>
      </c>
      <c r="H5088" s="2">
        <v>43159</v>
      </c>
      <c r="I5088" s="3">
        <f t="shared" si="633"/>
        <v>1673.3424652777758</v>
      </c>
      <c r="J5088" s="3">
        <f t="shared" si="634"/>
        <v>13.127617601190481</v>
      </c>
      <c r="K5088">
        <f t="shared" si="635"/>
        <v>0.12264194518259512</v>
      </c>
      <c r="L5088" s="4">
        <f t="shared" si="636"/>
        <v>0.12264194518259512</v>
      </c>
      <c r="M5088">
        <f t="shared" si="637"/>
        <v>0</v>
      </c>
      <c r="N5088">
        <f t="shared" si="638"/>
        <v>0</v>
      </c>
      <c r="O5088" s="4">
        <f t="shared" si="639"/>
        <v>0</v>
      </c>
      <c r="P5088">
        <f t="shared" si="640"/>
        <v>9.1981458886946338E-2</v>
      </c>
    </row>
    <row r="5089" spans="1:16" x14ac:dyDescent="0.15">
      <c r="A5089">
        <v>483</v>
      </c>
      <c r="B5089" s="1">
        <v>43053.481898148151</v>
      </c>
      <c r="C5089">
        <v>0</v>
      </c>
      <c r="D5089" t="s">
        <v>17295</v>
      </c>
      <c r="E5089" t="s">
        <v>17296</v>
      </c>
      <c r="F5089" t="s">
        <v>17297</v>
      </c>
      <c r="G5089">
        <v>5087</v>
      </c>
      <c r="H5089" s="2">
        <v>43159</v>
      </c>
      <c r="I5089" s="3">
        <f t="shared" si="633"/>
        <v>106.51810185184877</v>
      </c>
      <c r="J5089" s="3">
        <f t="shared" si="634"/>
        <v>4.5344405467512265</v>
      </c>
      <c r="K5089">
        <f t="shared" si="635"/>
        <v>4.2362035965914285E-2</v>
      </c>
      <c r="L5089" s="4">
        <f t="shared" si="636"/>
        <v>4.2362035965914285E-2</v>
      </c>
      <c r="M5089">
        <f t="shared" si="637"/>
        <v>0</v>
      </c>
      <c r="N5089">
        <f t="shared" si="638"/>
        <v>0</v>
      </c>
      <c r="O5089" s="4">
        <f t="shared" si="639"/>
        <v>0</v>
      </c>
      <c r="P5089">
        <f t="shared" si="640"/>
        <v>3.1771526974435714E-2</v>
      </c>
    </row>
    <row r="5090" spans="1:16" x14ac:dyDescent="0.15">
      <c r="A5090">
        <v>841</v>
      </c>
      <c r="B5090" s="1">
        <v>43054.514340277776</v>
      </c>
      <c r="C5090">
        <v>0</v>
      </c>
      <c r="D5090" t="s">
        <v>17298</v>
      </c>
      <c r="E5090" t="s">
        <v>17299</v>
      </c>
      <c r="F5090" t="s">
        <v>17300</v>
      </c>
      <c r="G5090">
        <v>5088</v>
      </c>
      <c r="H5090" s="2">
        <v>43159</v>
      </c>
      <c r="I5090" s="3">
        <f t="shared" si="633"/>
        <v>105.48565972222423</v>
      </c>
      <c r="J5090" s="3">
        <f t="shared" si="634"/>
        <v>7.9726476775573891</v>
      </c>
      <c r="K5090">
        <f t="shared" si="635"/>
        <v>7.4482746918410184E-2</v>
      </c>
      <c r="L5090" s="4">
        <f t="shared" si="636"/>
        <v>7.4482746918410184E-2</v>
      </c>
      <c r="M5090">
        <f t="shared" si="637"/>
        <v>0</v>
      </c>
      <c r="N5090">
        <f t="shared" si="638"/>
        <v>0</v>
      </c>
      <c r="O5090" s="4">
        <f t="shared" si="639"/>
        <v>0</v>
      </c>
      <c r="P5090">
        <f t="shared" si="640"/>
        <v>5.5862060188807641E-2</v>
      </c>
    </row>
    <row r="5091" spans="1:16" x14ac:dyDescent="0.15">
      <c r="A5091">
        <v>159605</v>
      </c>
      <c r="B5091" s="1">
        <v>41565.584965277776</v>
      </c>
      <c r="C5091">
        <v>54</v>
      </c>
      <c r="D5091" t="s">
        <v>17301</v>
      </c>
      <c r="E5091" t="s">
        <v>17301</v>
      </c>
      <c r="F5091" t="s">
        <v>17302</v>
      </c>
      <c r="G5091">
        <v>5089</v>
      </c>
      <c r="H5091" s="2">
        <v>43159</v>
      </c>
      <c r="I5091" s="3">
        <f t="shared" si="633"/>
        <v>1594.4150347222239</v>
      </c>
      <c r="J5091" s="3">
        <f t="shared" si="634"/>
        <v>100.10254326772959</v>
      </c>
      <c r="K5091">
        <f t="shared" si="635"/>
        <v>0.93518648981410957</v>
      </c>
      <c r="L5091" s="4">
        <f t="shared" si="636"/>
        <v>0.93518648981410957</v>
      </c>
      <c r="M5091">
        <f t="shared" si="637"/>
        <v>3.3868220522273097E-2</v>
      </c>
      <c r="N5091">
        <f t="shared" si="638"/>
        <v>1.5846884001442025</v>
      </c>
      <c r="O5091" s="4">
        <f t="shared" si="639"/>
        <v>1</v>
      </c>
      <c r="P5091">
        <f t="shared" si="640"/>
        <v>0.95138986736058218</v>
      </c>
    </row>
    <row r="5092" spans="1:16" x14ac:dyDescent="0.15">
      <c r="A5092">
        <v>93417</v>
      </c>
      <c r="B5092" s="1">
        <v>41501.583726851852</v>
      </c>
      <c r="C5092">
        <v>3</v>
      </c>
      <c r="D5092" t="s">
        <v>17303</v>
      </c>
      <c r="E5092" t="s">
        <v>17303</v>
      </c>
      <c r="F5092" t="s">
        <v>17304</v>
      </c>
      <c r="G5092">
        <v>5090</v>
      </c>
      <c r="H5092" s="2">
        <v>43159</v>
      </c>
      <c r="I5092" s="3">
        <f t="shared" si="633"/>
        <v>1658.4162731481483</v>
      </c>
      <c r="J5092" s="3">
        <f t="shared" si="634"/>
        <v>56.329042058100299</v>
      </c>
      <c r="K5092">
        <f t="shared" si="635"/>
        <v>0.52624196546151303</v>
      </c>
      <c r="L5092" s="4">
        <f t="shared" si="636"/>
        <v>0.52624196546151303</v>
      </c>
      <c r="M5092">
        <f t="shared" si="637"/>
        <v>1.8089547531423714E-3</v>
      </c>
      <c r="N5092">
        <f t="shared" si="638"/>
        <v>8.4640691760147976E-2</v>
      </c>
      <c r="O5092" s="4">
        <f t="shared" si="639"/>
        <v>8.4640691760147976E-2</v>
      </c>
      <c r="P5092">
        <f t="shared" si="640"/>
        <v>0.41584164703617171</v>
      </c>
    </row>
    <row r="5093" spans="1:16" x14ac:dyDescent="0.15">
      <c r="A5093">
        <v>5033</v>
      </c>
      <c r="B5093" s="1">
        <v>42433.824502314812</v>
      </c>
      <c r="C5093">
        <v>1</v>
      </c>
      <c r="D5093" t="s">
        <v>17305</v>
      </c>
      <c r="F5093" t="s">
        <v>17306</v>
      </c>
      <c r="G5093">
        <v>5091</v>
      </c>
      <c r="H5093" s="2">
        <v>43159</v>
      </c>
      <c r="I5093" s="3">
        <f t="shared" si="633"/>
        <v>726.17549768518802</v>
      </c>
      <c r="J5093" s="3">
        <f t="shared" si="634"/>
        <v>6.9308314808797205</v>
      </c>
      <c r="K5093">
        <f t="shared" si="635"/>
        <v>6.4749803077046655E-2</v>
      </c>
      <c r="L5093" s="4">
        <f t="shared" si="636"/>
        <v>6.4749803077046655E-2</v>
      </c>
      <c r="M5093">
        <f t="shared" si="637"/>
        <v>1.3770775841207472E-3</v>
      </c>
      <c r="N5093">
        <f t="shared" si="638"/>
        <v>6.4433230916859735E-2</v>
      </c>
      <c r="O5093" s="4">
        <f t="shared" si="639"/>
        <v>6.4433230916859735E-2</v>
      </c>
      <c r="P5093">
        <f t="shared" si="640"/>
        <v>6.4670660036999922E-2</v>
      </c>
    </row>
    <row r="5094" spans="1:16" x14ac:dyDescent="0.15">
      <c r="A5094">
        <v>569</v>
      </c>
      <c r="B5094" s="1">
        <v>43025.544004629628</v>
      </c>
      <c r="C5094">
        <v>1</v>
      </c>
      <c r="D5094" t="s">
        <v>17307</v>
      </c>
      <c r="E5094" t="s">
        <v>17308</v>
      </c>
      <c r="F5094" t="s">
        <v>17309</v>
      </c>
      <c r="G5094">
        <v>5092</v>
      </c>
      <c r="H5094" s="2">
        <v>43159</v>
      </c>
      <c r="I5094" s="3">
        <f t="shared" si="633"/>
        <v>134.45599537037197</v>
      </c>
      <c r="J5094" s="3">
        <f t="shared" si="634"/>
        <v>4.2318678198962774</v>
      </c>
      <c r="K5094">
        <f t="shared" si="635"/>
        <v>3.9535315314230476E-2</v>
      </c>
      <c r="L5094" s="4">
        <f t="shared" si="636"/>
        <v>3.9535315314230476E-2</v>
      </c>
      <c r="M5094">
        <f t="shared" si="637"/>
        <v>7.4373775393607689E-3</v>
      </c>
      <c r="N5094">
        <f t="shared" si="638"/>
        <v>0.34799365695540885</v>
      </c>
      <c r="O5094" s="4">
        <f t="shared" si="639"/>
        <v>0.34799365695540885</v>
      </c>
      <c r="P5094">
        <f t="shared" si="640"/>
        <v>0.11664990072452507</v>
      </c>
    </row>
    <row r="5095" spans="1:16" x14ac:dyDescent="0.15">
      <c r="A5095">
        <v>534</v>
      </c>
      <c r="B5095" s="1">
        <v>43046.505706018521</v>
      </c>
      <c r="C5095">
        <v>0</v>
      </c>
      <c r="D5095" t="s">
        <v>17310</v>
      </c>
      <c r="E5095" t="s">
        <v>17311</v>
      </c>
      <c r="F5095" t="s">
        <v>17312</v>
      </c>
      <c r="G5095">
        <v>5093</v>
      </c>
      <c r="H5095" s="2">
        <v>43159</v>
      </c>
      <c r="I5095" s="3">
        <f t="shared" si="633"/>
        <v>113.49429398147913</v>
      </c>
      <c r="J5095" s="3">
        <f t="shared" si="634"/>
        <v>4.7050823549520668</v>
      </c>
      <c r="K5095">
        <f t="shared" si="635"/>
        <v>4.3956220373397976E-2</v>
      </c>
      <c r="L5095" s="4">
        <f t="shared" si="636"/>
        <v>4.3956220373397976E-2</v>
      </c>
      <c r="M5095">
        <f t="shared" si="637"/>
        <v>0</v>
      </c>
      <c r="N5095">
        <f t="shared" si="638"/>
        <v>0</v>
      </c>
      <c r="O5095" s="4">
        <f t="shared" si="639"/>
        <v>0</v>
      </c>
      <c r="P5095">
        <f t="shared" si="640"/>
        <v>3.2967165280048484E-2</v>
      </c>
    </row>
    <row r="5096" spans="1:16" x14ac:dyDescent="0.15">
      <c r="A5096">
        <v>40542</v>
      </c>
      <c r="B5096" s="1">
        <v>41516.583738425928</v>
      </c>
      <c r="C5096">
        <v>0</v>
      </c>
      <c r="D5096" t="s">
        <v>17313</v>
      </c>
      <c r="E5096" t="s">
        <v>17314</v>
      </c>
      <c r="F5096" t="s">
        <v>17315</v>
      </c>
      <c r="G5096">
        <v>5094</v>
      </c>
      <c r="H5096" s="2">
        <v>43159</v>
      </c>
      <c r="I5096" s="3">
        <f t="shared" si="633"/>
        <v>1643.4162615740715</v>
      </c>
      <c r="J5096" s="3">
        <f t="shared" si="634"/>
        <v>24.669343335551936</v>
      </c>
      <c r="K5096">
        <f t="shared" si="635"/>
        <v>0.23046803654419451</v>
      </c>
      <c r="L5096" s="4">
        <f t="shared" si="636"/>
        <v>0.23046803654419451</v>
      </c>
      <c r="M5096">
        <f t="shared" si="637"/>
        <v>0</v>
      </c>
      <c r="N5096">
        <f t="shared" si="638"/>
        <v>0</v>
      </c>
      <c r="O5096" s="4">
        <f t="shared" si="639"/>
        <v>0</v>
      </c>
      <c r="P5096">
        <f t="shared" si="640"/>
        <v>0.1728510274081459</v>
      </c>
    </row>
    <row r="5097" spans="1:16" x14ac:dyDescent="0.15">
      <c r="A5097">
        <v>1182</v>
      </c>
      <c r="B5097" s="1">
        <v>41754.492372685185</v>
      </c>
      <c r="C5097">
        <v>0</v>
      </c>
      <c r="D5097" t="s">
        <v>17316</v>
      </c>
      <c r="F5097" t="s">
        <v>17317</v>
      </c>
      <c r="G5097">
        <v>5095</v>
      </c>
      <c r="H5097" s="2">
        <v>43159</v>
      </c>
      <c r="I5097" s="3">
        <f t="shared" si="633"/>
        <v>1405.5076273148152</v>
      </c>
      <c r="J5097" s="3">
        <f t="shared" si="634"/>
        <v>0.84097729320628412</v>
      </c>
      <c r="K5097">
        <f t="shared" si="635"/>
        <v>7.8566495632733189E-3</v>
      </c>
      <c r="L5097" s="4">
        <f t="shared" si="636"/>
        <v>7.8566495632733189E-3</v>
      </c>
      <c r="M5097">
        <f t="shared" si="637"/>
        <v>0</v>
      </c>
      <c r="N5097">
        <f t="shared" si="638"/>
        <v>0</v>
      </c>
      <c r="O5097" s="4">
        <f t="shared" si="639"/>
        <v>0</v>
      </c>
      <c r="P5097">
        <f t="shared" si="640"/>
        <v>5.8924871724549896E-3</v>
      </c>
    </row>
    <row r="5098" spans="1:16" x14ac:dyDescent="0.15">
      <c r="A5098">
        <v>169075</v>
      </c>
      <c r="B5098" s="1">
        <v>41173.643784722219</v>
      </c>
      <c r="C5098">
        <v>737</v>
      </c>
      <c r="D5098" t="s">
        <v>17318</v>
      </c>
      <c r="F5098" t="s">
        <v>17319</v>
      </c>
      <c r="G5098">
        <v>5096</v>
      </c>
      <c r="H5098" s="2">
        <v>43159</v>
      </c>
      <c r="I5098" s="3">
        <f t="shared" si="633"/>
        <v>1986.3562152777813</v>
      </c>
      <c r="J5098" s="3">
        <f t="shared" si="634"/>
        <v>85.118166973065186</v>
      </c>
      <c r="K5098">
        <f t="shared" si="635"/>
        <v>0.79519817571521667</v>
      </c>
      <c r="L5098" s="4">
        <f t="shared" si="636"/>
        <v>0.79519817571521667</v>
      </c>
      <c r="M5098">
        <f t="shared" si="637"/>
        <v>0.37103113446191949</v>
      </c>
      <c r="N5098">
        <f t="shared" si="638"/>
        <v>17.360485015369374</v>
      </c>
      <c r="O5098" s="4">
        <f t="shared" si="639"/>
        <v>1</v>
      </c>
      <c r="P5098">
        <f t="shared" si="640"/>
        <v>0.8463986317864125</v>
      </c>
    </row>
    <row r="5099" spans="1:16" x14ac:dyDescent="0.15">
      <c r="A5099">
        <v>3513</v>
      </c>
      <c r="B5099" s="1">
        <v>42229.479664351849</v>
      </c>
      <c r="C5099">
        <v>7</v>
      </c>
      <c r="D5099" t="s">
        <v>17320</v>
      </c>
      <c r="F5099" t="s">
        <v>17321</v>
      </c>
      <c r="G5099">
        <v>5097</v>
      </c>
      <c r="H5099" s="2">
        <v>43159</v>
      </c>
      <c r="I5099" s="3">
        <f t="shared" si="633"/>
        <v>930.52033564815065</v>
      </c>
      <c r="J5099" s="3">
        <f t="shared" si="634"/>
        <v>3.77530706790307</v>
      </c>
      <c r="K5099">
        <f t="shared" si="635"/>
        <v>3.5269994642991728E-2</v>
      </c>
      <c r="L5099" s="4">
        <f t="shared" si="636"/>
        <v>3.5269994642991728E-2</v>
      </c>
      <c r="M5099">
        <f t="shared" si="637"/>
        <v>7.5226727797670047E-3</v>
      </c>
      <c r="N5099">
        <f t="shared" si="638"/>
        <v>0.35198460705479129</v>
      </c>
      <c r="O5099" s="4">
        <f t="shared" si="639"/>
        <v>0.35198460705479129</v>
      </c>
      <c r="P5099">
        <f t="shared" si="640"/>
        <v>0.11444864774594161</v>
      </c>
    </row>
    <row r="5100" spans="1:16" x14ac:dyDescent="0.15">
      <c r="A5100">
        <v>8938</v>
      </c>
      <c r="B5100" s="1">
        <v>41598.611192129632</v>
      </c>
      <c r="C5100">
        <v>3</v>
      </c>
      <c r="D5100" t="s">
        <v>17322</v>
      </c>
      <c r="E5100" t="s">
        <v>17322</v>
      </c>
      <c r="F5100" t="s">
        <v>17323</v>
      </c>
      <c r="G5100">
        <v>5098</v>
      </c>
      <c r="H5100" s="2">
        <v>43159</v>
      </c>
      <c r="I5100" s="3">
        <f t="shared" si="633"/>
        <v>1561.3888078703676</v>
      </c>
      <c r="J5100" s="3">
        <f t="shared" si="634"/>
        <v>5.7243909748468402</v>
      </c>
      <c r="K5100">
        <f t="shared" si="635"/>
        <v>5.3478892017485548E-2</v>
      </c>
      <c r="L5100" s="4">
        <f t="shared" si="636"/>
        <v>5.3478892017485548E-2</v>
      </c>
      <c r="M5100">
        <f t="shared" si="637"/>
        <v>1.9213664046252542E-3</v>
      </c>
      <c r="N5100">
        <f t="shared" si="638"/>
        <v>8.9900414219697536E-2</v>
      </c>
      <c r="O5100" s="4">
        <f t="shared" si="639"/>
        <v>8.9900414219697536E-2</v>
      </c>
      <c r="P5100">
        <f t="shared" si="640"/>
        <v>6.2584272568038543E-2</v>
      </c>
    </row>
    <row r="5101" spans="1:16" x14ac:dyDescent="0.15">
      <c r="A5101">
        <v>123598</v>
      </c>
      <c r="B5101" s="1">
        <v>41501.583958333336</v>
      </c>
      <c r="C5101">
        <v>0</v>
      </c>
      <c r="D5101" t="s">
        <v>17324</v>
      </c>
      <c r="E5101" t="s">
        <v>17324</v>
      </c>
      <c r="F5101" t="s">
        <v>17325</v>
      </c>
      <c r="G5101">
        <v>5099</v>
      </c>
      <c r="H5101" s="2">
        <v>43159</v>
      </c>
      <c r="I5101" s="3">
        <f t="shared" si="633"/>
        <v>1658.4160416666637</v>
      </c>
      <c r="J5101" s="3">
        <f t="shared" si="634"/>
        <v>74.527740262200624</v>
      </c>
      <c r="K5101">
        <f t="shared" si="635"/>
        <v>0.69625939096448175</v>
      </c>
      <c r="L5101" s="4">
        <f t="shared" si="636"/>
        <v>0.69625939096448175</v>
      </c>
      <c r="M5101">
        <f t="shared" si="637"/>
        <v>0</v>
      </c>
      <c r="N5101">
        <f t="shared" si="638"/>
        <v>0</v>
      </c>
      <c r="O5101" s="4">
        <f t="shared" si="639"/>
        <v>0</v>
      </c>
      <c r="P5101">
        <f t="shared" si="640"/>
        <v>0.52219454322336134</v>
      </c>
    </row>
    <row r="5102" spans="1:16" x14ac:dyDescent="0.15">
      <c r="A5102">
        <v>11434</v>
      </c>
      <c r="B5102" s="1">
        <v>41696.704421296294</v>
      </c>
      <c r="C5102">
        <v>0</v>
      </c>
      <c r="D5102" t="s">
        <v>17326</v>
      </c>
      <c r="E5102" t="s">
        <v>17327</v>
      </c>
      <c r="F5102" t="s">
        <v>17328</v>
      </c>
      <c r="G5102">
        <v>5100</v>
      </c>
      <c r="H5102" s="2">
        <v>43159</v>
      </c>
      <c r="I5102" s="3">
        <f t="shared" si="633"/>
        <v>1463.2955787037063</v>
      </c>
      <c r="J5102" s="3">
        <f t="shared" si="634"/>
        <v>7.8138690271510756</v>
      </c>
      <c r="K5102">
        <f t="shared" si="635"/>
        <v>7.2999391512206732E-2</v>
      </c>
      <c r="L5102" s="4">
        <f t="shared" si="636"/>
        <v>7.2999391512206732E-2</v>
      </c>
      <c r="M5102">
        <f t="shared" si="637"/>
        <v>0</v>
      </c>
      <c r="N5102">
        <f t="shared" si="638"/>
        <v>0</v>
      </c>
      <c r="O5102" s="4">
        <f t="shared" si="639"/>
        <v>0</v>
      </c>
      <c r="P5102">
        <f t="shared" si="640"/>
        <v>5.4749543634155046E-2</v>
      </c>
    </row>
    <row r="5103" spans="1:16" x14ac:dyDescent="0.15">
      <c r="A5103">
        <v>186983</v>
      </c>
      <c r="B5103" s="1">
        <v>41697.7499537037</v>
      </c>
      <c r="C5103">
        <v>17</v>
      </c>
      <c r="D5103" t="s">
        <v>17329</v>
      </c>
      <c r="F5103" t="s">
        <v>17330</v>
      </c>
      <c r="G5103">
        <v>5101</v>
      </c>
      <c r="H5103" s="2">
        <v>43159</v>
      </c>
      <c r="I5103" s="3">
        <f t="shared" si="633"/>
        <v>1462.2500462962998</v>
      </c>
      <c r="J5103" s="3">
        <f t="shared" si="634"/>
        <v>127.87347859800383</v>
      </c>
      <c r="K5103">
        <f t="shared" si="635"/>
        <v>1.1946304827695431</v>
      </c>
      <c r="L5103" s="4">
        <f t="shared" si="636"/>
        <v>1</v>
      </c>
      <c r="M5103">
        <f t="shared" si="637"/>
        <v>1.1625918592417839E-2</v>
      </c>
      <c r="N5103">
        <f t="shared" si="638"/>
        <v>0.54397479555530115</v>
      </c>
      <c r="O5103" s="4">
        <f t="shared" si="639"/>
        <v>0.54397479555530115</v>
      </c>
      <c r="P5103">
        <f t="shared" si="640"/>
        <v>0.88599369888882529</v>
      </c>
    </row>
    <row r="5104" spans="1:16" x14ac:dyDescent="0.15">
      <c r="A5104">
        <v>66342</v>
      </c>
      <c r="B5104" s="1">
        <v>41501.695902777778</v>
      </c>
      <c r="C5104">
        <v>0</v>
      </c>
      <c r="D5104" t="s">
        <v>17331</v>
      </c>
      <c r="E5104" t="s">
        <v>17331</v>
      </c>
      <c r="F5104" t="s">
        <v>17332</v>
      </c>
      <c r="G5104">
        <v>5102</v>
      </c>
      <c r="H5104" s="2">
        <v>43159</v>
      </c>
      <c r="I5104" s="3">
        <f t="shared" si="633"/>
        <v>1658.3040972222225</v>
      </c>
      <c r="J5104" s="3">
        <f t="shared" si="634"/>
        <v>40.005931427853056</v>
      </c>
      <c r="K5104">
        <f t="shared" si="635"/>
        <v>0.37374681364183515</v>
      </c>
      <c r="L5104" s="4">
        <f t="shared" si="636"/>
        <v>0.37374681364183515</v>
      </c>
      <c r="M5104">
        <f t="shared" si="637"/>
        <v>0</v>
      </c>
      <c r="N5104">
        <f t="shared" si="638"/>
        <v>0</v>
      </c>
      <c r="O5104" s="4">
        <f t="shared" si="639"/>
        <v>0</v>
      </c>
      <c r="P5104">
        <f t="shared" si="640"/>
        <v>0.28031011023137636</v>
      </c>
    </row>
    <row r="5105" spans="1:16" x14ac:dyDescent="0.15">
      <c r="A5105">
        <v>505</v>
      </c>
      <c r="B5105" s="1">
        <v>42290.500462962962</v>
      </c>
      <c r="C5105">
        <v>0</v>
      </c>
      <c r="D5105" t="s">
        <v>17333</v>
      </c>
      <c r="E5105" t="s">
        <v>17333</v>
      </c>
      <c r="F5105" t="s">
        <v>17334</v>
      </c>
      <c r="G5105">
        <v>5103</v>
      </c>
      <c r="H5105" s="2">
        <v>43159</v>
      </c>
      <c r="I5105" s="3">
        <f t="shared" si="633"/>
        <v>869.49953703703795</v>
      </c>
      <c r="J5105" s="3">
        <f t="shared" si="634"/>
        <v>0.58079386875911421</v>
      </c>
      <c r="K5105">
        <f t="shared" si="635"/>
        <v>5.4259418562194522E-3</v>
      </c>
      <c r="L5105" s="4">
        <f t="shared" si="636"/>
        <v>5.4259418562194522E-3</v>
      </c>
      <c r="M5105">
        <f t="shared" si="637"/>
        <v>0</v>
      </c>
      <c r="N5105">
        <f t="shared" si="638"/>
        <v>0</v>
      </c>
      <c r="O5105" s="4">
        <f t="shared" si="639"/>
        <v>0</v>
      </c>
      <c r="P5105">
        <f t="shared" si="640"/>
        <v>4.0694563921645889E-3</v>
      </c>
    </row>
    <row r="5106" spans="1:16" x14ac:dyDescent="0.15">
      <c r="A5106">
        <v>89973</v>
      </c>
      <c r="B5106" s="1">
        <v>41539.657557870371</v>
      </c>
      <c r="C5106">
        <v>25</v>
      </c>
      <c r="D5106" t="s">
        <v>17335</v>
      </c>
      <c r="E5106" t="s">
        <v>17335</v>
      </c>
      <c r="F5106" t="s">
        <v>17336</v>
      </c>
      <c r="G5106">
        <v>5104</v>
      </c>
      <c r="H5106" s="2">
        <v>43159</v>
      </c>
      <c r="I5106" s="3">
        <f t="shared" si="633"/>
        <v>1620.3424421296295</v>
      </c>
      <c r="J5106" s="3">
        <f t="shared" si="634"/>
        <v>55.527151335829814</v>
      </c>
      <c r="K5106">
        <f t="shared" si="635"/>
        <v>0.5187504737841343</v>
      </c>
      <c r="L5106" s="4">
        <f t="shared" si="636"/>
        <v>0.5187504737841343</v>
      </c>
      <c r="M5106">
        <f t="shared" si="637"/>
        <v>1.5428837355603851E-2</v>
      </c>
      <c r="N5106">
        <f t="shared" si="638"/>
        <v>0.72191273140724177</v>
      </c>
      <c r="O5106" s="4">
        <f t="shared" si="639"/>
        <v>0.72191273140724177</v>
      </c>
      <c r="P5106">
        <f t="shared" si="640"/>
        <v>0.56954103818991109</v>
      </c>
    </row>
    <row r="5107" spans="1:16" x14ac:dyDescent="0.15">
      <c r="A5107">
        <v>16538</v>
      </c>
      <c r="B5107" s="1">
        <v>41544.622060185182</v>
      </c>
      <c r="C5107">
        <v>0</v>
      </c>
      <c r="D5107" t="s">
        <v>17337</v>
      </c>
      <c r="E5107" t="s">
        <v>17337</v>
      </c>
      <c r="F5107" t="s">
        <v>17338</v>
      </c>
      <c r="G5107">
        <v>5105</v>
      </c>
      <c r="H5107" s="2">
        <v>43159</v>
      </c>
      <c r="I5107" s="3">
        <f t="shared" si="633"/>
        <v>1615.3779398148181</v>
      </c>
      <c r="J5107" s="3">
        <f t="shared" si="634"/>
        <v>10.237851831687058</v>
      </c>
      <c r="K5107">
        <f t="shared" si="635"/>
        <v>9.5644929740749896E-2</v>
      </c>
      <c r="L5107" s="4">
        <f t="shared" si="636"/>
        <v>9.5644929740749896E-2</v>
      </c>
      <c r="M5107">
        <f t="shared" si="637"/>
        <v>0</v>
      </c>
      <c r="N5107">
        <f t="shared" si="638"/>
        <v>0</v>
      </c>
      <c r="O5107" s="4">
        <f t="shared" si="639"/>
        <v>0</v>
      </c>
      <c r="P5107">
        <f t="shared" si="640"/>
        <v>7.1733697305562422E-2</v>
      </c>
    </row>
    <row r="5108" spans="1:16" x14ac:dyDescent="0.15">
      <c r="A5108">
        <v>88</v>
      </c>
      <c r="B5108" s="1">
        <v>43115.626238425924</v>
      </c>
      <c r="C5108">
        <v>0</v>
      </c>
      <c r="D5108" t="s">
        <v>17339</v>
      </c>
      <c r="E5108" t="s">
        <v>17340</v>
      </c>
      <c r="F5108" t="s">
        <v>17341</v>
      </c>
      <c r="G5108">
        <v>5106</v>
      </c>
      <c r="H5108" s="2">
        <v>43159</v>
      </c>
      <c r="I5108" s="3">
        <f t="shared" si="633"/>
        <v>44.373761574075615</v>
      </c>
      <c r="J5108" s="3">
        <f t="shared" si="634"/>
        <v>1.983153937785884</v>
      </c>
      <c r="K5108">
        <f t="shared" si="635"/>
        <v>1.8527189313050051E-2</v>
      </c>
      <c r="L5108" s="4">
        <f t="shared" si="636"/>
        <v>1.8527189313050051E-2</v>
      </c>
      <c r="M5108">
        <f t="shared" si="637"/>
        <v>0</v>
      </c>
      <c r="N5108">
        <f t="shared" si="638"/>
        <v>0</v>
      </c>
      <c r="O5108" s="4">
        <f t="shared" si="639"/>
        <v>0</v>
      </c>
      <c r="P5108">
        <f t="shared" si="640"/>
        <v>1.3895391984787538E-2</v>
      </c>
    </row>
    <row r="5109" spans="1:16" x14ac:dyDescent="0.15">
      <c r="A5109">
        <v>1120</v>
      </c>
      <c r="B5109" s="1">
        <v>42705.455208333333</v>
      </c>
      <c r="C5109">
        <v>0</v>
      </c>
      <c r="D5109" t="s">
        <v>17342</v>
      </c>
      <c r="E5109" t="s">
        <v>17343</v>
      </c>
      <c r="F5109" t="s">
        <v>17344</v>
      </c>
      <c r="G5109">
        <v>5107</v>
      </c>
      <c r="H5109" s="2">
        <v>43159</v>
      </c>
      <c r="I5109" s="3">
        <f t="shared" si="633"/>
        <v>454.54479166666715</v>
      </c>
      <c r="J5109" s="3">
        <f t="shared" si="634"/>
        <v>2.4640035933385711</v>
      </c>
      <c r="K5109">
        <f t="shared" si="635"/>
        <v>2.3019423844014335E-2</v>
      </c>
      <c r="L5109" s="4">
        <f t="shared" si="636"/>
        <v>2.3019423844014335E-2</v>
      </c>
      <c r="M5109">
        <f t="shared" si="637"/>
        <v>0</v>
      </c>
      <c r="N5109">
        <f t="shared" si="638"/>
        <v>0</v>
      </c>
      <c r="O5109" s="4">
        <f t="shared" si="639"/>
        <v>0</v>
      </c>
      <c r="P5109">
        <f t="shared" si="640"/>
        <v>1.7264567883010749E-2</v>
      </c>
    </row>
    <row r="5110" spans="1:16" x14ac:dyDescent="0.15">
      <c r="A5110">
        <v>1788</v>
      </c>
      <c r="B5110" s="1">
        <v>42507.673194444447</v>
      </c>
      <c r="C5110">
        <v>1</v>
      </c>
      <c r="D5110" t="s">
        <v>17345</v>
      </c>
      <c r="F5110" t="s">
        <v>17346</v>
      </c>
      <c r="G5110">
        <v>5108</v>
      </c>
      <c r="H5110" s="2">
        <v>43159</v>
      </c>
      <c r="I5110" s="3">
        <f t="shared" si="633"/>
        <v>652.32680555555271</v>
      </c>
      <c r="J5110" s="3">
        <f t="shared" si="634"/>
        <v>2.7409574231389335</v>
      </c>
      <c r="K5110">
        <f t="shared" si="635"/>
        <v>2.5606805457674804E-2</v>
      </c>
      <c r="L5110" s="4">
        <f t="shared" si="636"/>
        <v>2.5606805457674804E-2</v>
      </c>
      <c r="M5110">
        <f t="shared" si="637"/>
        <v>1.532973950301417E-3</v>
      </c>
      <c r="N5110">
        <f t="shared" si="638"/>
        <v>7.1727595938153726E-2</v>
      </c>
      <c r="O5110" s="4">
        <f t="shared" si="639"/>
        <v>7.1727595938153726E-2</v>
      </c>
      <c r="P5110">
        <f t="shared" si="640"/>
        <v>3.7137003077794536E-2</v>
      </c>
    </row>
    <row r="5111" spans="1:16" x14ac:dyDescent="0.15">
      <c r="A5111">
        <v>31435</v>
      </c>
      <c r="B5111" s="1">
        <v>41618.724143518521</v>
      </c>
      <c r="C5111">
        <v>0</v>
      </c>
      <c r="D5111" t="s">
        <v>17347</v>
      </c>
      <c r="E5111" t="s">
        <v>17347</v>
      </c>
      <c r="F5111" t="s">
        <v>17348</v>
      </c>
      <c r="G5111">
        <v>5109</v>
      </c>
      <c r="H5111" s="2">
        <v>43159</v>
      </c>
      <c r="I5111" s="3">
        <f t="shared" si="633"/>
        <v>1541.2758564814794</v>
      </c>
      <c r="J5111" s="3">
        <f t="shared" si="634"/>
        <v>20.395440483809157</v>
      </c>
      <c r="K5111">
        <f t="shared" si="635"/>
        <v>0.19054001798188955</v>
      </c>
      <c r="L5111" s="4">
        <f t="shared" si="636"/>
        <v>0.19054001798188955</v>
      </c>
      <c r="M5111">
        <f t="shared" si="637"/>
        <v>0</v>
      </c>
      <c r="N5111">
        <f t="shared" si="638"/>
        <v>0</v>
      </c>
      <c r="O5111" s="4">
        <f t="shared" si="639"/>
        <v>0</v>
      </c>
      <c r="P5111">
        <f t="shared" si="640"/>
        <v>0.14290501348641715</v>
      </c>
    </row>
    <row r="5112" spans="1:16" x14ac:dyDescent="0.15">
      <c r="A5112">
        <v>3456</v>
      </c>
      <c r="B5112" s="1">
        <v>42595.867407407408</v>
      </c>
      <c r="C5112">
        <v>1</v>
      </c>
      <c r="D5112" t="s">
        <v>17349</v>
      </c>
      <c r="E5112" t="s">
        <v>17350</v>
      </c>
      <c r="F5112" t="s">
        <v>17351</v>
      </c>
      <c r="G5112">
        <v>5110</v>
      </c>
      <c r="H5112" s="2">
        <v>43159</v>
      </c>
      <c r="I5112" s="3">
        <f t="shared" si="633"/>
        <v>564.13259259259212</v>
      </c>
      <c r="J5112" s="3">
        <f t="shared" si="634"/>
        <v>6.1262193416572721</v>
      </c>
      <c r="K5112">
        <f t="shared" si="635"/>
        <v>5.7232887146861318E-2</v>
      </c>
      <c r="L5112" s="4">
        <f t="shared" si="636"/>
        <v>5.7232887146861318E-2</v>
      </c>
      <c r="M5112">
        <f t="shared" si="637"/>
        <v>1.7726329113591645E-3</v>
      </c>
      <c r="N5112">
        <f t="shared" si="638"/>
        <v>8.2941198829662652E-2</v>
      </c>
      <c r="O5112" s="4">
        <f t="shared" si="639"/>
        <v>8.2941198829662652E-2</v>
      </c>
      <c r="P5112">
        <f t="shared" si="640"/>
        <v>6.365996506756165E-2</v>
      </c>
    </row>
    <row r="5113" spans="1:16" x14ac:dyDescent="0.15">
      <c r="A5113">
        <v>27262</v>
      </c>
      <c r="B5113" s="1">
        <v>42688.652731481481</v>
      </c>
      <c r="C5113">
        <v>12</v>
      </c>
      <c r="D5113" t="s">
        <v>17352</v>
      </c>
      <c r="E5113" t="s">
        <v>17353</v>
      </c>
      <c r="F5113" t="s">
        <v>17354</v>
      </c>
      <c r="G5113">
        <v>5111</v>
      </c>
      <c r="H5113" s="2">
        <v>43159</v>
      </c>
      <c r="I5113" s="3">
        <f t="shared" si="633"/>
        <v>471.34726851851883</v>
      </c>
      <c r="J5113" s="3">
        <f t="shared" si="634"/>
        <v>57.838459710791554</v>
      </c>
      <c r="K5113">
        <f t="shared" si="635"/>
        <v>0.54034337537782673</v>
      </c>
      <c r="L5113" s="4">
        <f t="shared" si="636"/>
        <v>0.54034337537782673</v>
      </c>
      <c r="M5113">
        <f t="shared" si="637"/>
        <v>2.5458936120955861E-2</v>
      </c>
      <c r="N5113">
        <f t="shared" si="638"/>
        <v>1.191219382912629</v>
      </c>
      <c r="O5113" s="4">
        <f t="shared" si="639"/>
        <v>1</v>
      </c>
      <c r="P5113">
        <f t="shared" si="640"/>
        <v>0.65525753153337007</v>
      </c>
    </row>
    <row r="5114" spans="1:16" x14ac:dyDescent="0.15">
      <c r="A5114">
        <v>8935</v>
      </c>
      <c r="B5114" s="1">
        <v>41610.622835648152</v>
      </c>
      <c r="C5114">
        <v>2</v>
      </c>
      <c r="D5114" t="s">
        <v>17355</v>
      </c>
      <c r="E5114" t="s">
        <v>17355</v>
      </c>
      <c r="F5114" t="s">
        <v>17356</v>
      </c>
      <c r="G5114">
        <v>5112</v>
      </c>
      <c r="H5114" s="2">
        <v>43159</v>
      </c>
      <c r="I5114" s="3">
        <f t="shared" si="633"/>
        <v>1549.3771643518485</v>
      </c>
      <c r="J5114" s="3">
        <f t="shared" si="634"/>
        <v>5.7668334125330816</v>
      </c>
      <c r="K5114">
        <f t="shared" si="635"/>
        <v>5.3875401367031173E-2</v>
      </c>
      <c r="L5114" s="4">
        <f t="shared" si="636"/>
        <v>5.3875401367031173E-2</v>
      </c>
      <c r="M5114">
        <f t="shared" si="637"/>
        <v>1.2908412786867558E-3</v>
      </c>
      <c r="N5114">
        <f t="shared" si="638"/>
        <v>6.0398248541489077E-2</v>
      </c>
      <c r="O5114" s="4">
        <f t="shared" si="639"/>
        <v>6.0398248541489077E-2</v>
      </c>
      <c r="P5114">
        <f t="shared" si="640"/>
        <v>5.5506113160645645E-2</v>
      </c>
    </row>
    <row r="5115" spans="1:16" x14ac:dyDescent="0.15">
      <c r="A5115">
        <v>271</v>
      </c>
      <c r="B5115" s="1">
        <v>42101.908182870371</v>
      </c>
      <c r="C5115">
        <v>0</v>
      </c>
      <c r="D5115" t="s">
        <v>17357</v>
      </c>
      <c r="F5115" t="s">
        <v>17358</v>
      </c>
      <c r="G5115">
        <v>5113</v>
      </c>
      <c r="H5115" s="2">
        <v>43159</v>
      </c>
      <c r="I5115" s="3">
        <f t="shared" si="633"/>
        <v>1058.0918171296289</v>
      </c>
      <c r="J5115" s="3">
        <f t="shared" si="634"/>
        <v>0.25612144013660704</v>
      </c>
      <c r="K5115">
        <f t="shared" si="635"/>
        <v>2.392759491902974E-3</v>
      </c>
      <c r="L5115" s="4">
        <f t="shared" si="636"/>
        <v>2.392759491902974E-3</v>
      </c>
      <c r="M5115">
        <f t="shared" si="637"/>
        <v>0</v>
      </c>
      <c r="N5115">
        <f t="shared" si="638"/>
        <v>0</v>
      </c>
      <c r="O5115" s="4">
        <f t="shared" si="639"/>
        <v>0</v>
      </c>
      <c r="P5115">
        <f t="shared" si="640"/>
        <v>1.7945696189272304E-3</v>
      </c>
    </row>
    <row r="5116" spans="1:16" x14ac:dyDescent="0.15">
      <c r="A5116">
        <v>12639</v>
      </c>
      <c r="B5116" s="1">
        <v>41610.622824074075</v>
      </c>
      <c r="C5116">
        <v>0</v>
      </c>
      <c r="D5116" t="s">
        <v>17359</v>
      </c>
      <c r="E5116" t="s">
        <v>17359</v>
      </c>
      <c r="F5116" t="s">
        <v>17360</v>
      </c>
      <c r="G5116">
        <v>5114</v>
      </c>
      <c r="H5116" s="2">
        <v>43159</v>
      </c>
      <c r="I5116" s="3">
        <f t="shared" si="633"/>
        <v>1549.3771759259253</v>
      </c>
      <c r="J5116" s="3">
        <f t="shared" si="634"/>
        <v>8.157471399723434</v>
      </c>
      <c r="K5116">
        <f t="shared" si="635"/>
        <v>7.6209422808198118E-2</v>
      </c>
      <c r="L5116" s="4">
        <f t="shared" si="636"/>
        <v>7.6209422808198118E-2</v>
      </c>
      <c r="M5116">
        <f t="shared" si="637"/>
        <v>0</v>
      </c>
      <c r="N5116">
        <f t="shared" si="638"/>
        <v>0</v>
      </c>
      <c r="O5116" s="4">
        <f t="shared" si="639"/>
        <v>0</v>
      </c>
      <c r="P5116">
        <f t="shared" si="640"/>
        <v>5.7157067106148589E-2</v>
      </c>
    </row>
    <row r="5117" spans="1:16" x14ac:dyDescent="0.15">
      <c r="A5117">
        <v>37969</v>
      </c>
      <c r="B5117" s="1">
        <v>41719.584421296298</v>
      </c>
      <c r="C5117">
        <v>17</v>
      </c>
      <c r="D5117" t="s">
        <v>17361</v>
      </c>
      <c r="E5117" t="s">
        <v>17362</v>
      </c>
      <c r="F5117" t="s">
        <v>17363</v>
      </c>
      <c r="G5117">
        <v>5115</v>
      </c>
      <c r="H5117" s="2">
        <v>43159</v>
      </c>
      <c r="I5117" s="3">
        <f t="shared" si="633"/>
        <v>1440.4155787037016</v>
      </c>
      <c r="J5117" s="3">
        <f t="shared" si="634"/>
        <v>26.35975378312008</v>
      </c>
      <c r="K5117">
        <f t="shared" si="635"/>
        <v>0.2462603327356937</v>
      </c>
      <c r="L5117" s="4">
        <f t="shared" si="636"/>
        <v>0.2462603327356937</v>
      </c>
      <c r="M5117">
        <f t="shared" si="637"/>
        <v>1.1802149498618382E-2</v>
      </c>
      <c r="N5117">
        <f t="shared" si="638"/>
        <v>0.55222061031900394</v>
      </c>
      <c r="O5117" s="4">
        <f t="shared" si="639"/>
        <v>0.55222061031900394</v>
      </c>
      <c r="P5117">
        <f t="shared" si="640"/>
        <v>0.32275040213152129</v>
      </c>
    </row>
    <row r="5118" spans="1:16" x14ac:dyDescent="0.15">
      <c r="A5118">
        <v>1571</v>
      </c>
      <c r="B5118" s="1">
        <v>42272.73741898148</v>
      </c>
      <c r="C5118">
        <v>1</v>
      </c>
      <c r="D5118" t="s">
        <v>17364</v>
      </c>
      <c r="F5118" t="s">
        <v>17365</v>
      </c>
      <c r="G5118">
        <v>5116</v>
      </c>
      <c r="H5118" s="2">
        <v>43159</v>
      </c>
      <c r="I5118" s="3">
        <f t="shared" si="633"/>
        <v>887.26258101852</v>
      </c>
      <c r="J5118" s="3">
        <f t="shared" si="634"/>
        <v>1.7706145098518566</v>
      </c>
      <c r="K5118">
        <f t="shared" si="635"/>
        <v>1.6541585400618807E-2</v>
      </c>
      <c r="L5118" s="4">
        <f t="shared" si="636"/>
        <v>1.6541585400618807E-2</v>
      </c>
      <c r="M5118">
        <f t="shared" si="637"/>
        <v>1.1270620686517228E-3</v>
      </c>
      <c r="N5118">
        <f t="shared" si="638"/>
        <v>5.273504656851815E-2</v>
      </c>
      <c r="O5118" s="4">
        <f t="shared" si="639"/>
        <v>5.273504656851815E-2</v>
      </c>
      <c r="P5118">
        <f t="shared" si="640"/>
        <v>2.5589950692593642E-2</v>
      </c>
    </row>
    <row r="5119" spans="1:16" x14ac:dyDescent="0.15">
      <c r="A5119">
        <v>14162</v>
      </c>
      <c r="B5119" s="1">
        <v>41956.441145833334</v>
      </c>
      <c r="C5119">
        <v>28</v>
      </c>
      <c r="D5119" t="s">
        <v>17366</v>
      </c>
      <c r="F5119" t="s">
        <v>17367</v>
      </c>
      <c r="G5119">
        <v>5117</v>
      </c>
      <c r="H5119" s="2">
        <v>43159</v>
      </c>
      <c r="I5119" s="3">
        <f t="shared" si="633"/>
        <v>1203.5588541666657</v>
      </c>
      <c r="J5119" s="3">
        <f t="shared" si="634"/>
        <v>11.766769818502688</v>
      </c>
      <c r="K5119">
        <f t="shared" si="635"/>
        <v>0.10992851733631802</v>
      </c>
      <c r="L5119" s="4">
        <f t="shared" si="636"/>
        <v>0.10992851733631802</v>
      </c>
      <c r="M5119">
        <f t="shared" si="637"/>
        <v>2.3264338011444376E-2</v>
      </c>
      <c r="N5119">
        <f t="shared" si="638"/>
        <v>1.0885345027065922</v>
      </c>
      <c r="O5119" s="4">
        <f t="shared" si="639"/>
        <v>1</v>
      </c>
      <c r="P5119">
        <f t="shared" si="640"/>
        <v>0.33244638800223852</v>
      </c>
    </row>
    <row r="5120" spans="1:16" x14ac:dyDescent="0.15">
      <c r="A5120">
        <v>370</v>
      </c>
      <c r="B5120" s="1">
        <v>43123.639826388891</v>
      </c>
      <c r="C5120">
        <v>0</v>
      </c>
      <c r="D5120" t="s">
        <v>17368</v>
      </c>
      <c r="E5120" t="s">
        <v>17369</v>
      </c>
      <c r="F5120" t="s">
        <v>17370</v>
      </c>
      <c r="G5120">
        <v>5118</v>
      </c>
      <c r="H5120" s="2">
        <v>43159</v>
      </c>
      <c r="I5120" s="3">
        <f t="shared" si="633"/>
        <v>36.360173611108621</v>
      </c>
      <c r="J5120" s="3">
        <f t="shared" si="634"/>
        <v>10.175969013716673</v>
      </c>
      <c r="K5120">
        <f t="shared" si="635"/>
        <v>9.506680281781299E-2</v>
      </c>
      <c r="L5120" s="4">
        <f t="shared" si="636"/>
        <v>9.506680281781299E-2</v>
      </c>
      <c r="M5120">
        <f t="shared" si="637"/>
        <v>0</v>
      </c>
      <c r="N5120">
        <f t="shared" si="638"/>
        <v>0</v>
      </c>
      <c r="O5120" s="4">
        <f t="shared" si="639"/>
        <v>0</v>
      </c>
      <c r="P5120">
        <f t="shared" si="640"/>
        <v>7.1300102113359742E-2</v>
      </c>
    </row>
    <row r="5121" spans="1:16" x14ac:dyDescent="0.15">
      <c r="A5121">
        <v>413434</v>
      </c>
      <c r="B5121" s="1">
        <v>41541.455520833333</v>
      </c>
      <c r="C5121">
        <v>45</v>
      </c>
      <c r="D5121" t="s">
        <v>17371</v>
      </c>
      <c r="E5121" t="s">
        <v>17372</v>
      </c>
      <c r="F5121" t="s">
        <v>17373</v>
      </c>
      <c r="G5121">
        <v>5119</v>
      </c>
      <c r="H5121" s="2">
        <v>43159</v>
      </c>
      <c r="I5121" s="3">
        <f t="shared" si="633"/>
        <v>1618.5444791666669</v>
      </c>
      <c r="J5121" s="3">
        <f t="shared" si="634"/>
        <v>255.43567404021113</v>
      </c>
      <c r="K5121">
        <f t="shared" si="635"/>
        <v>2.3863528695776375</v>
      </c>
      <c r="L5121" s="4">
        <f t="shared" si="636"/>
        <v>1</v>
      </c>
      <c r="M5121">
        <f t="shared" si="637"/>
        <v>2.7802757711773828E-2</v>
      </c>
      <c r="N5121">
        <f t="shared" si="638"/>
        <v>1.3008864049675413</v>
      </c>
      <c r="O5121" s="4">
        <f t="shared" si="639"/>
        <v>1</v>
      </c>
      <c r="P5121">
        <f t="shared" si="640"/>
        <v>1</v>
      </c>
    </row>
    <row r="5122" spans="1:16" x14ac:dyDescent="0.15">
      <c r="A5122">
        <v>4518</v>
      </c>
      <c r="B5122" s="1">
        <v>43143.484398148146</v>
      </c>
      <c r="C5122">
        <v>0</v>
      </c>
      <c r="D5122" t="s">
        <v>17374</v>
      </c>
      <c r="E5122" t="s">
        <v>17375</v>
      </c>
      <c r="F5122" t="s">
        <v>17376</v>
      </c>
      <c r="G5122">
        <v>5120</v>
      </c>
      <c r="H5122" s="2">
        <v>43159</v>
      </c>
      <c r="I5122" s="3">
        <f t="shared" si="633"/>
        <v>16.515601851853717</v>
      </c>
      <c r="J5122" s="3">
        <f t="shared" si="634"/>
        <v>273.55951303057708</v>
      </c>
      <c r="K5122">
        <f t="shared" si="635"/>
        <v>2.5556709389699903</v>
      </c>
      <c r="L5122" s="4">
        <f t="shared" si="636"/>
        <v>1</v>
      </c>
      <c r="M5122">
        <f t="shared" si="637"/>
        <v>0</v>
      </c>
      <c r="N5122">
        <f t="shared" si="638"/>
        <v>0</v>
      </c>
      <c r="O5122" s="4">
        <f t="shared" si="639"/>
        <v>0</v>
      </c>
      <c r="P5122">
        <f t="shared" si="640"/>
        <v>0.75</v>
      </c>
    </row>
    <row r="5123" spans="1:16" x14ac:dyDescent="0.15">
      <c r="A5123">
        <v>17274</v>
      </c>
      <c r="B5123" s="1">
        <v>41610.623761574076</v>
      </c>
      <c r="C5123">
        <v>0</v>
      </c>
      <c r="D5123" t="s">
        <v>17377</v>
      </c>
      <c r="E5123" t="s">
        <v>17377</v>
      </c>
      <c r="F5123" t="s">
        <v>17378</v>
      </c>
      <c r="G5123">
        <v>5121</v>
      </c>
      <c r="H5123" s="2">
        <v>43159</v>
      </c>
      <c r="I5123" s="3">
        <f t="shared" ref="I5123:I5186" si="641">H5123-B5123+1</f>
        <v>1549.3762384259244</v>
      </c>
      <c r="J5123" s="3">
        <f t="shared" ref="J5123:J5186" si="642">A5123/I5123</f>
        <v>11.149002786792041</v>
      </c>
      <c r="K5123">
        <f t="shared" ref="K5123:K5186" si="643">(J5123-0)/(PERCENTILE($J$2:$J$10219,0.85)-0)</f>
        <v>0.1041571616539434</v>
      </c>
      <c r="L5123" s="4">
        <f t="shared" ref="L5123:L5186" si="644">IF(K5123&gt;1,1,IF(K5123&lt;0,0,K5123))</f>
        <v>0.1041571616539434</v>
      </c>
      <c r="M5123">
        <f t="shared" ref="M5123:M5186" si="645">C5123/I5123</f>
        <v>0</v>
      </c>
      <c r="N5123">
        <f t="shared" ref="N5123:N5186" si="646">(M5123-0)/(PERCENTILE($M$2:$M$10219,0.85)-0)</f>
        <v>0</v>
      </c>
      <c r="O5123" s="4">
        <f t="shared" ref="O5123:O5186" si="647">IF(N5123&gt;1,1,IF(N5123&lt;0,0,N5123))</f>
        <v>0</v>
      </c>
      <c r="P5123">
        <f t="shared" si="640"/>
        <v>7.8117871240457548E-2</v>
      </c>
    </row>
    <row r="5124" spans="1:16" x14ac:dyDescent="0.15">
      <c r="A5124">
        <v>115615</v>
      </c>
      <c r="B5124" s="1">
        <v>41634.003587962965</v>
      </c>
      <c r="C5124">
        <v>15</v>
      </c>
      <c r="D5124" t="s">
        <v>17379</v>
      </c>
      <c r="F5124" t="s">
        <v>17380</v>
      </c>
      <c r="G5124">
        <v>5122</v>
      </c>
      <c r="H5124" s="2">
        <v>43159</v>
      </c>
      <c r="I5124" s="3">
        <f t="shared" si="641"/>
        <v>1525.996412037035</v>
      </c>
      <c r="J5124" s="3">
        <f t="shared" si="642"/>
        <v>75.763611950874036</v>
      </c>
      <c r="K5124">
        <f t="shared" si="643"/>
        <v>0.70780525652056414</v>
      </c>
      <c r="L5124" s="4">
        <f t="shared" si="644"/>
        <v>0.70780525652056414</v>
      </c>
      <c r="M5124">
        <f t="shared" si="645"/>
        <v>9.8296430330243514E-3</v>
      </c>
      <c r="N5124">
        <f t="shared" si="646"/>
        <v>0.45992736115993926</v>
      </c>
      <c r="O5124" s="4">
        <f t="shared" si="647"/>
        <v>0.45992736115993926</v>
      </c>
      <c r="P5124">
        <f t="shared" ref="P5124:P5187" si="648">0.75*L5124+0.25*O5124</f>
        <v>0.64583578268040787</v>
      </c>
    </row>
    <row r="5125" spans="1:16" x14ac:dyDescent="0.15">
      <c r="A5125">
        <v>10768</v>
      </c>
      <c r="B5125" s="1">
        <v>42999.477905092594</v>
      </c>
      <c r="C5125">
        <v>7</v>
      </c>
      <c r="D5125" t="s">
        <v>17381</v>
      </c>
      <c r="E5125" t="s">
        <v>17382</v>
      </c>
      <c r="F5125" t="s">
        <v>17383</v>
      </c>
      <c r="G5125">
        <v>5123</v>
      </c>
      <c r="H5125" s="2">
        <v>43159</v>
      </c>
      <c r="I5125" s="3">
        <f t="shared" si="641"/>
        <v>160.52209490740643</v>
      </c>
      <c r="J5125" s="3">
        <f t="shared" si="642"/>
        <v>67.081108094255057</v>
      </c>
      <c r="K5125">
        <f t="shared" si="643"/>
        <v>0.62669083085854838</v>
      </c>
      <c r="L5125" s="4">
        <f t="shared" si="644"/>
        <v>0.62669083085854838</v>
      </c>
      <c r="M5125">
        <f t="shared" si="645"/>
        <v>4.3607703998865661E-2</v>
      </c>
      <c r="N5125">
        <f t="shared" si="646"/>
        <v>2.0403972106676935</v>
      </c>
      <c r="O5125" s="4">
        <f t="shared" si="647"/>
        <v>1</v>
      </c>
      <c r="P5125">
        <f t="shared" si="648"/>
        <v>0.72001812314391134</v>
      </c>
    </row>
    <row r="5126" spans="1:16" x14ac:dyDescent="0.15">
      <c r="A5126">
        <v>344</v>
      </c>
      <c r="B5126" s="1">
        <v>43132.486064814817</v>
      </c>
      <c r="C5126">
        <v>0</v>
      </c>
      <c r="D5126" t="s">
        <v>17384</v>
      </c>
      <c r="E5126" t="s">
        <v>17385</v>
      </c>
      <c r="F5126" t="s">
        <v>17386</v>
      </c>
      <c r="G5126">
        <v>5124</v>
      </c>
      <c r="H5126" s="2">
        <v>43159</v>
      </c>
      <c r="I5126" s="3">
        <f t="shared" si="641"/>
        <v>27.513935185183072</v>
      </c>
      <c r="J5126" s="3">
        <f t="shared" si="642"/>
        <v>12.50275533778434</v>
      </c>
      <c r="K5126">
        <f t="shared" si="643"/>
        <v>0.1168043038234822</v>
      </c>
      <c r="L5126" s="4">
        <f t="shared" si="644"/>
        <v>0.1168043038234822</v>
      </c>
      <c r="M5126">
        <f t="shared" si="645"/>
        <v>0</v>
      </c>
      <c r="N5126">
        <f t="shared" si="646"/>
        <v>0</v>
      </c>
      <c r="O5126" s="4">
        <f t="shared" si="647"/>
        <v>0</v>
      </c>
      <c r="P5126">
        <f t="shared" si="648"/>
        <v>8.7603227867611655E-2</v>
      </c>
    </row>
    <row r="5127" spans="1:16" x14ac:dyDescent="0.15">
      <c r="A5127">
        <v>24924</v>
      </c>
      <c r="B5127" s="1">
        <v>41709.541203703702</v>
      </c>
      <c r="C5127">
        <v>3</v>
      </c>
      <c r="D5127" t="s">
        <v>17387</v>
      </c>
      <c r="F5127" t="s">
        <v>17388</v>
      </c>
      <c r="G5127">
        <v>5125</v>
      </c>
      <c r="H5127" s="2">
        <v>43159</v>
      </c>
      <c r="I5127" s="3">
        <f t="shared" si="641"/>
        <v>1450.4587962962978</v>
      </c>
      <c r="J5127" s="3">
        <f t="shared" si="642"/>
        <v>17.183528455715305</v>
      </c>
      <c r="K5127">
        <f t="shared" si="643"/>
        <v>0.16053342037616083</v>
      </c>
      <c r="L5127" s="4">
        <f t="shared" si="644"/>
        <v>0.16053342037616083</v>
      </c>
      <c r="M5127">
        <f t="shared" si="645"/>
        <v>2.0683110803701617E-3</v>
      </c>
      <c r="N5127">
        <f t="shared" si="646"/>
        <v>9.6775931135703416E-2</v>
      </c>
      <c r="O5127" s="4">
        <f t="shared" si="647"/>
        <v>9.6775931135703416E-2</v>
      </c>
      <c r="P5127">
        <f t="shared" si="648"/>
        <v>0.14459404806604648</v>
      </c>
    </row>
    <row r="5128" spans="1:16" x14ac:dyDescent="0.15">
      <c r="A5128">
        <v>11902</v>
      </c>
      <c r="B5128" s="1">
        <v>42089.48741898148</v>
      </c>
      <c r="C5128">
        <v>1</v>
      </c>
      <c r="D5128" t="s">
        <v>17389</v>
      </c>
      <c r="E5128" t="s">
        <v>17390</v>
      </c>
      <c r="F5128" t="s">
        <v>17391</v>
      </c>
      <c r="G5128">
        <v>5126</v>
      </c>
      <c r="H5128" s="2">
        <v>43159</v>
      </c>
      <c r="I5128" s="3">
        <f t="shared" si="641"/>
        <v>1070.51258101852</v>
      </c>
      <c r="J5128" s="3">
        <f t="shared" si="642"/>
        <v>11.118038415462671</v>
      </c>
      <c r="K5128">
        <f t="shared" si="643"/>
        <v>0.10386788367171107</v>
      </c>
      <c r="L5128" s="4">
        <f t="shared" si="644"/>
        <v>0.10386788367171107</v>
      </c>
      <c r="M5128">
        <f t="shared" si="645"/>
        <v>9.3413194551022268E-4</v>
      </c>
      <c r="N5128">
        <f t="shared" si="646"/>
        <v>4.3707878224091411E-2</v>
      </c>
      <c r="O5128" s="4">
        <f t="shared" si="647"/>
        <v>4.3707878224091411E-2</v>
      </c>
      <c r="P5128">
        <f t="shared" si="648"/>
        <v>8.882788230980615E-2</v>
      </c>
    </row>
    <row r="5129" spans="1:16" x14ac:dyDescent="0.15">
      <c r="A5129">
        <v>8835</v>
      </c>
      <c r="B5129" s="1">
        <v>42844.699062500003</v>
      </c>
      <c r="C5129">
        <v>0</v>
      </c>
      <c r="D5129" t="s">
        <v>17392</v>
      </c>
      <c r="E5129" t="s">
        <v>17393</v>
      </c>
      <c r="F5129" t="s">
        <v>17394</v>
      </c>
      <c r="G5129">
        <v>5127</v>
      </c>
      <c r="H5129" s="2">
        <v>43159</v>
      </c>
      <c r="I5129" s="3">
        <f t="shared" si="641"/>
        <v>315.30093749999651</v>
      </c>
      <c r="J5129" s="3">
        <f t="shared" si="642"/>
        <v>28.020849129254803</v>
      </c>
      <c r="K5129">
        <f t="shared" si="643"/>
        <v>0.26177875889439323</v>
      </c>
      <c r="L5129" s="4">
        <f t="shared" si="644"/>
        <v>0.26177875889439323</v>
      </c>
      <c r="M5129">
        <f t="shared" si="645"/>
        <v>0</v>
      </c>
      <c r="N5129">
        <f t="shared" si="646"/>
        <v>0</v>
      </c>
      <c r="O5129" s="4">
        <f t="shared" si="647"/>
        <v>0</v>
      </c>
      <c r="P5129">
        <f t="shared" si="648"/>
        <v>0.19633406917079493</v>
      </c>
    </row>
    <row r="5130" spans="1:16" x14ac:dyDescent="0.15">
      <c r="A5130">
        <v>268475</v>
      </c>
      <c r="B5130" s="1">
        <v>41508.435335648152</v>
      </c>
      <c r="C5130">
        <v>5</v>
      </c>
      <c r="D5130" t="s">
        <v>17395</v>
      </c>
      <c r="E5130" t="s">
        <v>17395</v>
      </c>
      <c r="F5130" t="s">
        <v>17396</v>
      </c>
      <c r="G5130">
        <v>5128</v>
      </c>
      <c r="H5130" s="2">
        <v>43159</v>
      </c>
      <c r="I5130" s="3">
        <f t="shared" si="641"/>
        <v>1651.5646643518485</v>
      </c>
      <c r="J5130" s="3">
        <f t="shared" si="642"/>
        <v>162.55797050814368</v>
      </c>
      <c r="K5130">
        <f t="shared" si="643"/>
        <v>1.5186628917531642</v>
      </c>
      <c r="L5130" s="4">
        <f t="shared" si="644"/>
        <v>1</v>
      </c>
      <c r="M5130">
        <f t="shared" si="645"/>
        <v>3.0274321726072016E-3</v>
      </c>
      <c r="N5130">
        <f t="shared" si="646"/>
        <v>0.14165304737516224</v>
      </c>
      <c r="O5130" s="4">
        <f t="shared" si="647"/>
        <v>0.14165304737516224</v>
      </c>
      <c r="P5130">
        <f t="shared" si="648"/>
        <v>0.78541326184379057</v>
      </c>
    </row>
    <row r="5131" spans="1:16" x14ac:dyDescent="0.15">
      <c r="A5131">
        <v>39802</v>
      </c>
      <c r="B5131" s="1">
        <v>42621.435439814813</v>
      </c>
      <c r="C5131">
        <v>14</v>
      </c>
      <c r="D5131" t="s">
        <v>17397</v>
      </c>
      <c r="E5131" t="s">
        <v>17398</v>
      </c>
      <c r="F5131" t="s">
        <v>17399</v>
      </c>
      <c r="G5131">
        <v>5129</v>
      </c>
      <c r="H5131" s="2">
        <v>43159</v>
      </c>
      <c r="I5131" s="3">
        <f t="shared" si="641"/>
        <v>538.56456018518656</v>
      </c>
      <c r="J5131" s="3">
        <f t="shared" si="642"/>
        <v>73.903860265729321</v>
      </c>
      <c r="K5131">
        <f t="shared" si="643"/>
        <v>0.69043092622303381</v>
      </c>
      <c r="L5131" s="4">
        <f t="shared" si="644"/>
        <v>0.69043092622303381</v>
      </c>
      <c r="M5131">
        <f t="shared" si="645"/>
        <v>2.599502647405182E-2</v>
      </c>
      <c r="N5131">
        <f t="shared" si="646"/>
        <v>1.2163029612902316</v>
      </c>
      <c r="O5131" s="4">
        <f t="shared" si="647"/>
        <v>1</v>
      </c>
      <c r="P5131">
        <f t="shared" si="648"/>
        <v>0.76782319466727533</v>
      </c>
    </row>
    <row r="5132" spans="1:16" x14ac:dyDescent="0.15">
      <c r="A5132">
        <v>2178</v>
      </c>
      <c r="B5132" s="1">
        <v>41956.441122685188</v>
      </c>
      <c r="C5132">
        <v>0</v>
      </c>
      <c r="D5132" t="s">
        <v>17400</v>
      </c>
      <c r="F5132" t="s">
        <v>17401</v>
      </c>
      <c r="G5132">
        <v>5130</v>
      </c>
      <c r="H5132" s="2">
        <v>43159</v>
      </c>
      <c r="I5132" s="3">
        <f t="shared" si="641"/>
        <v>1203.558877314812</v>
      </c>
      <c r="J5132" s="3">
        <f t="shared" si="642"/>
        <v>1.8096331147996725</v>
      </c>
      <c r="K5132">
        <f t="shared" si="643"/>
        <v>1.6906108328882452E-2</v>
      </c>
      <c r="L5132" s="4">
        <f t="shared" si="644"/>
        <v>1.6906108328882452E-2</v>
      </c>
      <c r="M5132">
        <f t="shared" si="645"/>
        <v>0</v>
      </c>
      <c r="N5132">
        <f t="shared" si="646"/>
        <v>0</v>
      </c>
      <c r="O5132" s="4">
        <f t="shared" si="647"/>
        <v>0</v>
      </c>
      <c r="P5132">
        <f t="shared" si="648"/>
        <v>1.2679581246661839E-2</v>
      </c>
    </row>
    <row r="5133" spans="1:16" x14ac:dyDescent="0.15">
      <c r="A5133">
        <v>1442</v>
      </c>
      <c r="B5133" s="1">
        <v>43083.657916666663</v>
      </c>
      <c r="C5133">
        <v>0</v>
      </c>
      <c r="D5133" t="s">
        <v>17402</v>
      </c>
      <c r="E5133" t="s">
        <v>17403</v>
      </c>
      <c r="F5133" t="s">
        <v>17404</v>
      </c>
      <c r="G5133">
        <v>5131</v>
      </c>
      <c r="H5133" s="2">
        <v>43159</v>
      </c>
      <c r="I5133" s="3">
        <f t="shared" si="641"/>
        <v>76.342083333336632</v>
      </c>
      <c r="J5133" s="3">
        <f t="shared" si="642"/>
        <v>18.888664508980142</v>
      </c>
      <c r="K5133">
        <f t="shared" si="643"/>
        <v>0.17646328737307951</v>
      </c>
      <c r="L5133" s="4">
        <f t="shared" si="644"/>
        <v>0.17646328737307951</v>
      </c>
      <c r="M5133">
        <f t="shared" si="645"/>
        <v>0</v>
      </c>
      <c r="N5133">
        <f t="shared" si="646"/>
        <v>0</v>
      </c>
      <c r="O5133" s="4">
        <f t="shared" si="647"/>
        <v>0</v>
      </c>
      <c r="P5133">
        <f t="shared" si="648"/>
        <v>0.13234746552980964</v>
      </c>
    </row>
    <row r="5134" spans="1:16" x14ac:dyDescent="0.15">
      <c r="A5134">
        <v>3480</v>
      </c>
      <c r="B5134" s="1">
        <v>42598.403113425928</v>
      </c>
      <c r="C5134">
        <v>3</v>
      </c>
      <c r="D5134" t="s">
        <v>17405</v>
      </c>
      <c r="E5134" t="s">
        <v>17406</v>
      </c>
      <c r="F5134" t="s">
        <v>17407</v>
      </c>
      <c r="G5134">
        <v>5132</v>
      </c>
      <c r="H5134" s="2">
        <v>43159</v>
      </c>
      <c r="I5134" s="3">
        <f t="shared" si="641"/>
        <v>561.59688657407241</v>
      </c>
      <c r="J5134" s="3">
        <f t="shared" si="642"/>
        <v>6.1966155496857471</v>
      </c>
      <c r="K5134">
        <f t="shared" si="643"/>
        <v>5.7890548586154604E-2</v>
      </c>
      <c r="L5134" s="4">
        <f t="shared" si="644"/>
        <v>5.7890548586154604E-2</v>
      </c>
      <c r="M5134">
        <f t="shared" si="645"/>
        <v>5.3419099566256439E-3</v>
      </c>
      <c r="N5134">
        <f t="shared" si="646"/>
        <v>0.24994707759483206</v>
      </c>
      <c r="O5134" s="4">
        <f t="shared" si="647"/>
        <v>0.24994707759483206</v>
      </c>
      <c r="P5134">
        <f t="shared" si="648"/>
        <v>0.10590468083832397</v>
      </c>
    </row>
    <row r="5135" spans="1:16" x14ac:dyDescent="0.15">
      <c r="A5135">
        <v>96665</v>
      </c>
      <c r="B5135" s="1">
        <v>42038.746458333335</v>
      </c>
      <c r="C5135">
        <v>353</v>
      </c>
      <c r="D5135" t="s">
        <v>17408</v>
      </c>
      <c r="F5135" t="s">
        <v>17409</v>
      </c>
      <c r="G5135">
        <v>5133</v>
      </c>
      <c r="H5135" s="2">
        <v>43159</v>
      </c>
      <c r="I5135" s="3">
        <f t="shared" si="641"/>
        <v>1121.2535416666651</v>
      </c>
      <c r="J5135" s="3">
        <f t="shared" si="642"/>
        <v>86.211544853908975</v>
      </c>
      <c r="K5135">
        <f t="shared" si="643"/>
        <v>0.80541282350585197</v>
      </c>
      <c r="L5135" s="4">
        <f t="shared" si="644"/>
        <v>0.80541282350585197</v>
      </c>
      <c r="M5135">
        <f t="shared" si="645"/>
        <v>0.31482620734940125</v>
      </c>
      <c r="N5135">
        <f t="shared" si="646"/>
        <v>14.730665832292313</v>
      </c>
      <c r="O5135" s="4">
        <f t="shared" si="647"/>
        <v>1</v>
      </c>
      <c r="P5135">
        <f t="shared" si="648"/>
        <v>0.85405961762938898</v>
      </c>
    </row>
    <row r="5136" spans="1:16" x14ac:dyDescent="0.15">
      <c r="A5136">
        <v>15677</v>
      </c>
      <c r="B5136" s="1">
        <v>41663.699918981481</v>
      </c>
      <c r="C5136">
        <v>0</v>
      </c>
      <c r="D5136" t="s">
        <v>17410</v>
      </c>
      <c r="E5136" t="s">
        <v>17411</v>
      </c>
      <c r="F5136" t="s">
        <v>17412</v>
      </c>
      <c r="G5136">
        <v>5134</v>
      </c>
      <c r="H5136" s="2">
        <v>43159</v>
      </c>
      <c r="I5136" s="3">
        <f t="shared" si="641"/>
        <v>1496.3000810185185</v>
      </c>
      <c r="J5136" s="3">
        <f t="shared" si="642"/>
        <v>10.477176469394296</v>
      </c>
      <c r="K5136">
        <f t="shared" si="643"/>
        <v>9.7880768717037089E-2</v>
      </c>
      <c r="L5136" s="4">
        <f t="shared" si="644"/>
        <v>9.7880768717037089E-2</v>
      </c>
      <c r="M5136">
        <f t="shared" si="645"/>
        <v>0</v>
      </c>
      <c r="N5136">
        <f t="shared" si="646"/>
        <v>0</v>
      </c>
      <c r="O5136" s="4">
        <f t="shared" si="647"/>
        <v>0</v>
      </c>
      <c r="P5136">
        <f t="shared" si="648"/>
        <v>7.3410576537777814E-2</v>
      </c>
    </row>
    <row r="5137" spans="1:16" x14ac:dyDescent="0.15">
      <c r="A5137">
        <v>9318</v>
      </c>
      <c r="B5137" s="1">
        <v>42089.477500000001</v>
      </c>
      <c r="C5137">
        <v>2</v>
      </c>
      <c r="D5137" t="s">
        <v>17413</v>
      </c>
      <c r="E5137" t="s">
        <v>17414</v>
      </c>
      <c r="F5137" t="s">
        <v>17415</v>
      </c>
      <c r="G5137">
        <v>5135</v>
      </c>
      <c r="H5137" s="2">
        <v>43159</v>
      </c>
      <c r="I5137" s="3">
        <f t="shared" si="641"/>
        <v>1070.5224999999991</v>
      </c>
      <c r="J5137" s="3">
        <f t="shared" si="642"/>
        <v>8.7041608186656578</v>
      </c>
      <c r="K5137">
        <f t="shared" si="643"/>
        <v>8.131675117398908E-2</v>
      </c>
      <c r="L5137" s="4">
        <f t="shared" si="644"/>
        <v>8.131675117398908E-2</v>
      </c>
      <c r="M5137">
        <f t="shared" si="645"/>
        <v>1.868246580524932E-3</v>
      </c>
      <c r="N5137">
        <f t="shared" si="646"/>
        <v>8.7414946492979456E-2</v>
      </c>
      <c r="O5137" s="4">
        <f t="shared" si="647"/>
        <v>8.7414946492979456E-2</v>
      </c>
      <c r="P5137">
        <f t="shared" si="648"/>
        <v>8.2841300003736684E-2</v>
      </c>
    </row>
    <row r="5138" spans="1:16" x14ac:dyDescent="0.15">
      <c r="A5138">
        <v>108337</v>
      </c>
      <c r="B5138" s="1">
        <v>41684.568437499998</v>
      </c>
      <c r="C5138">
        <v>15</v>
      </c>
      <c r="D5138" t="s">
        <v>17416</v>
      </c>
      <c r="F5138" t="s">
        <v>17417</v>
      </c>
      <c r="G5138">
        <v>5136</v>
      </c>
      <c r="H5138" s="2">
        <v>43159</v>
      </c>
      <c r="I5138" s="3">
        <f t="shared" si="641"/>
        <v>1475.4315625000017</v>
      </c>
      <c r="J5138" s="3">
        <f t="shared" si="642"/>
        <v>73.427329842687882</v>
      </c>
      <c r="K5138">
        <f t="shared" si="643"/>
        <v>0.68597904319323044</v>
      </c>
      <c r="L5138" s="4">
        <f t="shared" si="644"/>
        <v>0.68597904319323044</v>
      </c>
      <c r="M5138">
        <f t="shared" si="645"/>
        <v>1.0166516957644372E-2</v>
      </c>
      <c r="N5138">
        <f t="shared" si="646"/>
        <v>0.47568963601300762</v>
      </c>
      <c r="O5138" s="4">
        <f t="shared" si="647"/>
        <v>0.47568963601300762</v>
      </c>
      <c r="P5138">
        <f t="shared" si="648"/>
        <v>0.63340669139817474</v>
      </c>
    </row>
    <row r="5139" spans="1:16" x14ac:dyDescent="0.15">
      <c r="A5139">
        <v>18556</v>
      </c>
      <c r="B5139" s="1">
        <v>42089.485439814816</v>
      </c>
      <c r="C5139">
        <v>4</v>
      </c>
      <c r="D5139" t="s">
        <v>17418</v>
      </c>
      <c r="E5139" t="s">
        <v>17419</v>
      </c>
      <c r="F5139" t="s">
        <v>17420</v>
      </c>
      <c r="G5139">
        <v>5137</v>
      </c>
      <c r="H5139" s="2">
        <v>43159</v>
      </c>
      <c r="I5139" s="3">
        <f t="shared" si="641"/>
        <v>1070.5145601851837</v>
      </c>
      <c r="J5139" s="3">
        <f t="shared" si="642"/>
        <v>17.333720334256899</v>
      </c>
      <c r="K5139">
        <f t="shared" si="643"/>
        <v>0.16193655571225554</v>
      </c>
      <c r="L5139" s="4">
        <f t="shared" si="644"/>
        <v>0.16193655571225554</v>
      </c>
      <c r="M5139">
        <f t="shared" si="645"/>
        <v>3.7365208739506143E-3</v>
      </c>
      <c r="N5139">
        <f t="shared" si="646"/>
        <v>0.17483118966797159</v>
      </c>
      <c r="O5139" s="4">
        <f t="shared" si="647"/>
        <v>0.17483118966797159</v>
      </c>
      <c r="P5139">
        <f t="shared" si="648"/>
        <v>0.16516021420118457</v>
      </c>
    </row>
    <row r="5140" spans="1:16" x14ac:dyDescent="0.15">
      <c r="A5140">
        <v>12946</v>
      </c>
      <c r="B5140" s="1">
        <v>42843.762754629628</v>
      </c>
      <c r="C5140">
        <v>1</v>
      </c>
      <c r="D5140" t="s">
        <v>17421</v>
      </c>
      <c r="E5140" t="s">
        <v>17421</v>
      </c>
      <c r="F5140" t="s">
        <v>17422</v>
      </c>
      <c r="G5140">
        <v>5138</v>
      </c>
      <c r="H5140" s="2">
        <v>43159</v>
      </c>
      <c r="I5140" s="3">
        <f t="shared" si="641"/>
        <v>316.23724537037197</v>
      </c>
      <c r="J5140" s="3">
        <f t="shared" si="642"/>
        <v>40.937619428217111</v>
      </c>
      <c r="K5140">
        <f t="shared" si="643"/>
        <v>0.38245090848518037</v>
      </c>
      <c r="L5140" s="4">
        <f t="shared" si="644"/>
        <v>0.38245090848518037</v>
      </c>
      <c r="M5140">
        <f t="shared" si="645"/>
        <v>3.1621828694745179E-3</v>
      </c>
      <c r="N5140">
        <f t="shared" si="646"/>
        <v>0.1479580100494354</v>
      </c>
      <c r="O5140" s="4">
        <f t="shared" si="647"/>
        <v>0.1479580100494354</v>
      </c>
      <c r="P5140">
        <f t="shared" si="648"/>
        <v>0.32382768387624411</v>
      </c>
    </row>
    <row r="5141" spans="1:16" x14ac:dyDescent="0.15">
      <c r="A5141">
        <v>535269</v>
      </c>
      <c r="B5141" s="1">
        <v>41541.459618055553</v>
      </c>
      <c r="C5141">
        <v>73</v>
      </c>
      <c r="D5141" t="s">
        <v>17423</v>
      </c>
      <c r="E5141" t="s">
        <v>17424</v>
      </c>
      <c r="F5141" t="s">
        <v>17425</v>
      </c>
      <c r="G5141">
        <v>5139</v>
      </c>
      <c r="H5141" s="2">
        <v>43159</v>
      </c>
      <c r="I5141" s="3">
        <f t="shared" si="641"/>
        <v>1618.5403819444473</v>
      </c>
      <c r="J5141" s="3">
        <f t="shared" si="642"/>
        <v>330.71093311675673</v>
      </c>
      <c r="K5141">
        <f t="shared" si="643"/>
        <v>3.0895957943589134</v>
      </c>
      <c r="L5141" s="4">
        <f t="shared" si="644"/>
        <v>1</v>
      </c>
      <c r="M5141">
        <f t="shared" si="645"/>
        <v>4.5102365572307082E-2</v>
      </c>
      <c r="N5141">
        <f t="shared" si="646"/>
        <v>2.1103321768704864</v>
      </c>
      <c r="O5141" s="4">
        <f t="shared" si="647"/>
        <v>1</v>
      </c>
      <c r="P5141">
        <f t="shared" si="648"/>
        <v>1</v>
      </c>
    </row>
    <row r="5142" spans="1:16" x14ac:dyDescent="0.15">
      <c r="A5142">
        <v>3128</v>
      </c>
      <c r="B5142" s="1">
        <v>42871.566967592589</v>
      </c>
      <c r="C5142">
        <v>0</v>
      </c>
      <c r="D5142" t="s">
        <v>17426</v>
      </c>
      <c r="E5142" t="s">
        <v>17426</v>
      </c>
      <c r="F5142" t="s">
        <v>17427</v>
      </c>
      <c r="G5142">
        <v>5140</v>
      </c>
      <c r="H5142" s="2">
        <v>43159</v>
      </c>
      <c r="I5142" s="3">
        <f t="shared" si="641"/>
        <v>288.43303240741079</v>
      </c>
      <c r="J5142" s="3">
        <f t="shared" si="642"/>
        <v>10.84480502767696</v>
      </c>
      <c r="K5142">
        <f t="shared" si="643"/>
        <v>0.10131525948772882</v>
      </c>
      <c r="L5142" s="4">
        <f t="shared" si="644"/>
        <v>0.10131525948772882</v>
      </c>
      <c r="M5142">
        <f t="shared" si="645"/>
        <v>0</v>
      </c>
      <c r="N5142">
        <f t="shared" si="646"/>
        <v>0</v>
      </c>
      <c r="O5142" s="4">
        <f t="shared" si="647"/>
        <v>0</v>
      </c>
      <c r="P5142">
        <f t="shared" si="648"/>
        <v>7.5986444615796622E-2</v>
      </c>
    </row>
    <row r="5143" spans="1:16" x14ac:dyDescent="0.15">
      <c r="A5143">
        <v>953679</v>
      </c>
      <c r="B5143" s="1">
        <v>41540.723368055558</v>
      </c>
      <c r="C5143">
        <v>78</v>
      </c>
      <c r="D5143" t="s">
        <v>17428</v>
      </c>
      <c r="E5143" t="s">
        <v>17429</v>
      </c>
      <c r="F5143" t="s">
        <v>17430</v>
      </c>
      <c r="G5143">
        <v>5141</v>
      </c>
      <c r="H5143" s="2">
        <v>43159</v>
      </c>
      <c r="I5143" s="3">
        <f t="shared" si="641"/>
        <v>1619.2766319444418</v>
      </c>
      <c r="J5143" s="3">
        <f t="shared" si="642"/>
        <v>588.95372241296025</v>
      </c>
      <c r="K5143">
        <f t="shared" si="643"/>
        <v>5.5021735347246388</v>
      </c>
      <c r="L5143" s="4">
        <f t="shared" si="644"/>
        <v>1</v>
      </c>
      <c r="M5143">
        <f t="shared" si="645"/>
        <v>4.8169657031570265E-2</v>
      </c>
      <c r="N5143">
        <f t="shared" si="646"/>
        <v>2.2538502336328472</v>
      </c>
      <c r="O5143" s="4">
        <f t="shared" si="647"/>
        <v>1</v>
      </c>
      <c r="P5143">
        <f t="shared" si="648"/>
        <v>1</v>
      </c>
    </row>
    <row r="5144" spans="1:16" x14ac:dyDescent="0.15">
      <c r="A5144">
        <v>27391</v>
      </c>
      <c r="B5144" s="1">
        <v>41711.64271990741</v>
      </c>
      <c r="C5144">
        <v>9</v>
      </c>
      <c r="D5144" t="s">
        <v>17431</v>
      </c>
      <c r="F5144" t="s">
        <v>17432</v>
      </c>
      <c r="G5144">
        <v>5142</v>
      </c>
      <c r="H5144" s="2">
        <v>43159</v>
      </c>
      <c r="I5144" s="3">
        <f t="shared" si="641"/>
        <v>1448.3572800925904</v>
      </c>
      <c r="J5144" s="3">
        <f t="shared" si="642"/>
        <v>18.911770166439148</v>
      </c>
      <c r="K5144">
        <f t="shared" si="643"/>
        <v>0.17667914701049295</v>
      </c>
      <c r="L5144" s="4">
        <f t="shared" si="644"/>
        <v>0.17667914701049295</v>
      </c>
      <c r="M5144">
        <f t="shared" si="645"/>
        <v>6.2139363841390363E-3</v>
      </c>
      <c r="N5144">
        <f t="shared" si="646"/>
        <v>0.29074904897064957</v>
      </c>
      <c r="O5144" s="4">
        <f t="shared" si="647"/>
        <v>0.29074904897064957</v>
      </c>
      <c r="P5144">
        <f t="shared" si="648"/>
        <v>0.20519662250053211</v>
      </c>
    </row>
    <row r="5145" spans="1:16" x14ac:dyDescent="0.15">
      <c r="A5145">
        <v>843</v>
      </c>
      <c r="B5145" s="1">
        <v>43063.488368055558</v>
      </c>
      <c r="C5145">
        <v>0</v>
      </c>
      <c r="D5145" t="s">
        <v>17433</v>
      </c>
      <c r="E5145" t="s">
        <v>17434</v>
      </c>
      <c r="F5145" t="s">
        <v>17435</v>
      </c>
      <c r="G5145">
        <v>5143</v>
      </c>
      <c r="H5145" s="2">
        <v>43159</v>
      </c>
      <c r="I5145" s="3">
        <f t="shared" si="641"/>
        <v>96.511631944442343</v>
      </c>
      <c r="J5145" s="3">
        <f t="shared" si="642"/>
        <v>8.7346984297735162</v>
      </c>
      <c r="K5145">
        <f t="shared" si="643"/>
        <v>8.1602042240599512E-2</v>
      </c>
      <c r="L5145" s="4">
        <f t="shared" si="644"/>
        <v>8.1602042240599512E-2</v>
      </c>
      <c r="M5145">
        <f t="shared" si="645"/>
        <v>0</v>
      </c>
      <c r="N5145">
        <f t="shared" si="646"/>
        <v>0</v>
      </c>
      <c r="O5145" s="4">
        <f t="shared" si="647"/>
        <v>0</v>
      </c>
      <c r="P5145">
        <f t="shared" si="648"/>
        <v>6.1201531680449631E-2</v>
      </c>
    </row>
    <row r="5146" spans="1:16" x14ac:dyDescent="0.15">
      <c r="A5146">
        <v>16308</v>
      </c>
      <c r="B5146" s="1">
        <v>41646.696550925924</v>
      </c>
      <c r="C5146">
        <v>12</v>
      </c>
      <c r="D5146" t="s">
        <v>17436</v>
      </c>
      <c r="E5146" t="s">
        <v>17437</v>
      </c>
      <c r="F5146" t="s">
        <v>17438</v>
      </c>
      <c r="G5146">
        <v>5144</v>
      </c>
      <c r="H5146" s="2">
        <v>43159</v>
      </c>
      <c r="I5146" s="3">
        <f t="shared" si="641"/>
        <v>1513.3034490740756</v>
      </c>
      <c r="J5146" s="3">
        <f t="shared" si="642"/>
        <v>10.776424259112179</v>
      </c>
      <c r="K5146">
        <f t="shared" si="643"/>
        <v>0.10067642685833343</v>
      </c>
      <c r="L5146" s="4">
        <f t="shared" si="644"/>
        <v>0.10067642685833343</v>
      </c>
      <c r="M5146">
        <f t="shared" si="645"/>
        <v>7.9296720081767323E-3</v>
      </c>
      <c r="N5146">
        <f t="shared" si="646"/>
        <v>0.37102803319831662</v>
      </c>
      <c r="O5146" s="4">
        <f t="shared" si="647"/>
        <v>0.37102803319831662</v>
      </c>
      <c r="P5146">
        <f t="shared" si="648"/>
        <v>0.16826432844332923</v>
      </c>
    </row>
    <row r="5147" spans="1:16" x14ac:dyDescent="0.15">
      <c r="A5147">
        <v>6663</v>
      </c>
      <c r="B5147" s="1">
        <v>42717.429976851854</v>
      </c>
      <c r="C5147">
        <v>2</v>
      </c>
      <c r="D5147" t="s">
        <v>17439</v>
      </c>
      <c r="E5147" t="s">
        <v>17440</v>
      </c>
      <c r="F5147" t="s">
        <v>17441</v>
      </c>
      <c r="G5147">
        <v>5145</v>
      </c>
      <c r="H5147" s="2">
        <v>43159</v>
      </c>
      <c r="I5147" s="3">
        <f t="shared" si="641"/>
        <v>442.57002314814599</v>
      </c>
      <c r="J5147" s="3">
        <f t="shared" si="642"/>
        <v>15.055244710439021</v>
      </c>
      <c r="K5147">
        <f t="shared" si="643"/>
        <v>0.14065038703753649</v>
      </c>
      <c r="L5147" s="4">
        <f t="shared" si="644"/>
        <v>0.14065038703753649</v>
      </c>
      <c r="M5147">
        <f t="shared" si="645"/>
        <v>4.5190588955242444E-3</v>
      </c>
      <c r="N5147">
        <f t="shared" si="646"/>
        <v>0.21144601342713545</v>
      </c>
      <c r="O5147" s="4">
        <f t="shared" si="647"/>
        <v>0.21144601342713545</v>
      </c>
      <c r="P5147">
        <f t="shared" si="648"/>
        <v>0.15834929363493622</v>
      </c>
    </row>
    <row r="5148" spans="1:16" x14ac:dyDescent="0.15">
      <c r="A5148">
        <v>22088</v>
      </c>
      <c r="B5148" s="1">
        <v>41568.630590277775</v>
      </c>
      <c r="C5148">
        <v>28</v>
      </c>
      <c r="D5148" t="s">
        <v>17442</v>
      </c>
      <c r="F5148" t="s">
        <v>17443</v>
      </c>
      <c r="G5148">
        <v>5146</v>
      </c>
      <c r="H5148" s="2">
        <v>43159</v>
      </c>
      <c r="I5148" s="3">
        <f t="shared" si="641"/>
        <v>1591.3694097222251</v>
      </c>
      <c r="J5148" s="3">
        <f t="shared" si="642"/>
        <v>13.879869667631402</v>
      </c>
      <c r="K5148">
        <f t="shared" si="643"/>
        <v>0.12966969838951173</v>
      </c>
      <c r="L5148" s="4">
        <f t="shared" si="644"/>
        <v>0.12966969838951173</v>
      </c>
      <c r="M5148">
        <f t="shared" si="645"/>
        <v>1.7594909031767442E-2</v>
      </c>
      <c r="N5148">
        <f t="shared" si="646"/>
        <v>0.82326286454576825</v>
      </c>
      <c r="O5148" s="4">
        <f t="shared" si="647"/>
        <v>0.82326286454576825</v>
      </c>
      <c r="P5148">
        <f t="shared" si="648"/>
        <v>0.30306798992857586</v>
      </c>
    </row>
    <row r="5149" spans="1:16" x14ac:dyDescent="0.15">
      <c r="A5149">
        <v>849</v>
      </c>
      <c r="B5149" s="1">
        <v>41821.494756944441</v>
      </c>
      <c r="C5149">
        <v>1</v>
      </c>
      <c r="D5149" t="s">
        <v>17444</v>
      </c>
      <c r="F5149" t="s">
        <v>17445</v>
      </c>
      <c r="G5149">
        <v>5147</v>
      </c>
      <c r="H5149" s="2">
        <v>43159</v>
      </c>
      <c r="I5149" s="3">
        <f t="shared" si="641"/>
        <v>1338.5052430555588</v>
      </c>
      <c r="J5149" s="3">
        <f t="shared" si="642"/>
        <v>0.63428963345850686</v>
      </c>
      <c r="K5149">
        <f t="shared" si="643"/>
        <v>5.9257145370727512E-3</v>
      </c>
      <c r="L5149" s="4">
        <f t="shared" si="644"/>
        <v>5.9257145370727512E-3</v>
      </c>
      <c r="M5149">
        <f t="shared" si="645"/>
        <v>7.4710204176502571E-4</v>
      </c>
      <c r="N5149">
        <f t="shared" si="646"/>
        <v>3.4956780162999412E-2</v>
      </c>
      <c r="O5149" s="4">
        <f t="shared" si="647"/>
        <v>3.4956780162999412E-2</v>
      </c>
      <c r="P5149">
        <f t="shared" si="648"/>
        <v>1.3183480943554416E-2</v>
      </c>
    </row>
    <row r="5150" spans="1:16" x14ac:dyDescent="0.15">
      <c r="A5150">
        <v>517718</v>
      </c>
      <c r="B5150" s="1">
        <v>41659.690671296295</v>
      </c>
      <c r="C5150">
        <v>124</v>
      </c>
      <c r="D5150" t="s">
        <v>17446</v>
      </c>
      <c r="E5150" t="s">
        <v>17447</v>
      </c>
      <c r="F5150" t="s">
        <v>17448</v>
      </c>
      <c r="G5150">
        <v>5148</v>
      </c>
      <c r="H5150" s="2">
        <v>43159</v>
      </c>
      <c r="I5150" s="3">
        <f t="shared" si="641"/>
        <v>1500.3093287037045</v>
      </c>
      <c r="J5150" s="3">
        <f t="shared" si="642"/>
        <v>345.07417243570569</v>
      </c>
      <c r="K5150">
        <f t="shared" si="643"/>
        <v>3.2237812697980583</v>
      </c>
      <c r="L5150" s="4">
        <f t="shared" si="644"/>
        <v>1</v>
      </c>
      <c r="M5150">
        <f t="shared" si="645"/>
        <v>8.2649622732892239E-2</v>
      </c>
      <c r="N5150">
        <f t="shared" si="646"/>
        <v>3.8671620888666185</v>
      </c>
      <c r="O5150" s="4">
        <f t="shared" si="647"/>
        <v>1</v>
      </c>
      <c r="P5150">
        <f t="shared" si="648"/>
        <v>1</v>
      </c>
    </row>
    <row r="5151" spans="1:16" x14ac:dyDescent="0.15">
      <c r="A5151">
        <v>2089958</v>
      </c>
      <c r="B5151" s="1">
        <v>42664.99590277778</v>
      </c>
      <c r="C5151">
        <v>101</v>
      </c>
      <c r="D5151" t="s">
        <v>17449</v>
      </c>
      <c r="E5151" t="s">
        <v>17450</v>
      </c>
      <c r="F5151" t="s">
        <v>17451</v>
      </c>
      <c r="G5151">
        <v>5149</v>
      </c>
      <c r="H5151" s="2">
        <v>43159</v>
      </c>
      <c r="I5151" s="3">
        <f t="shared" si="641"/>
        <v>495.00409722221957</v>
      </c>
      <c r="J5151" s="3">
        <f t="shared" si="642"/>
        <v>4222.1024264810603</v>
      </c>
      <c r="K5151">
        <f t="shared" si="643"/>
        <v>39.444084225673556</v>
      </c>
      <c r="L5151" s="4">
        <f t="shared" si="644"/>
        <v>1</v>
      </c>
      <c r="M5151">
        <f t="shared" si="645"/>
        <v>0.20403871516776276</v>
      </c>
      <c r="N5151">
        <f t="shared" si="646"/>
        <v>9.5469375160717611</v>
      </c>
      <c r="O5151" s="4">
        <f t="shared" si="647"/>
        <v>1</v>
      </c>
      <c r="P5151">
        <f t="shared" si="648"/>
        <v>1</v>
      </c>
    </row>
    <row r="5152" spans="1:16" x14ac:dyDescent="0.15">
      <c r="A5152">
        <v>682</v>
      </c>
      <c r="B5152" s="1">
        <v>42023.463993055557</v>
      </c>
      <c r="C5152">
        <v>1</v>
      </c>
      <c r="D5152" t="s">
        <v>17452</v>
      </c>
      <c r="F5152" t="s">
        <v>17453</v>
      </c>
      <c r="G5152">
        <v>5150</v>
      </c>
      <c r="H5152" s="2">
        <v>43159</v>
      </c>
      <c r="I5152" s="3">
        <f t="shared" si="641"/>
        <v>1136.5360069444432</v>
      </c>
      <c r="J5152" s="3">
        <f t="shared" si="642"/>
        <v>0.60006897787034907</v>
      </c>
      <c r="K5152">
        <f t="shared" si="643"/>
        <v>5.6060154192088428E-3</v>
      </c>
      <c r="L5152" s="4">
        <f t="shared" si="644"/>
        <v>5.6060154192088428E-3</v>
      </c>
      <c r="M5152">
        <f t="shared" si="645"/>
        <v>8.7986653646678753E-4</v>
      </c>
      <c r="N5152">
        <f t="shared" si="646"/>
        <v>4.1168808768592295E-2</v>
      </c>
      <c r="O5152" s="4">
        <f t="shared" si="647"/>
        <v>4.1168808768592295E-2</v>
      </c>
      <c r="P5152">
        <f t="shared" si="648"/>
        <v>1.4496713756554706E-2</v>
      </c>
    </row>
    <row r="5153" spans="1:16" x14ac:dyDescent="0.15">
      <c r="A5153">
        <v>470840</v>
      </c>
      <c r="B5153" s="1">
        <v>41598.697384259256</v>
      </c>
      <c r="C5153">
        <v>221</v>
      </c>
      <c r="D5153" t="s">
        <v>17454</v>
      </c>
      <c r="E5153" t="s">
        <v>17455</v>
      </c>
      <c r="F5153" t="s">
        <v>17456</v>
      </c>
      <c r="G5153">
        <v>5151</v>
      </c>
      <c r="H5153" s="2">
        <v>43159</v>
      </c>
      <c r="I5153" s="3">
        <f t="shared" si="641"/>
        <v>1561.3026157407439</v>
      </c>
      <c r="J5153" s="3">
        <f t="shared" si="642"/>
        <v>301.56869991319064</v>
      </c>
      <c r="K5153">
        <f t="shared" si="643"/>
        <v>2.8173407458323596</v>
      </c>
      <c r="L5153" s="4">
        <f t="shared" si="644"/>
        <v>1</v>
      </c>
      <c r="M5153">
        <f t="shared" si="645"/>
        <v>0.14154847226407088</v>
      </c>
      <c r="N5153">
        <f t="shared" si="646"/>
        <v>6.6230294534515366</v>
      </c>
      <c r="O5153" s="4">
        <f t="shared" si="647"/>
        <v>1</v>
      </c>
      <c r="P5153">
        <f t="shared" si="648"/>
        <v>1</v>
      </c>
    </row>
    <row r="5154" spans="1:16" x14ac:dyDescent="0.15">
      <c r="A5154">
        <v>2984798</v>
      </c>
      <c r="B5154" s="1">
        <v>42690.655555555553</v>
      </c>
      <c r="C5154">
        <v>71</v>
      </c>
      <c r="D5154" t="s">
        <v>17457</v>
      </c>
      <c r="E5154" t="s">
        <v>17457</v>
      </c>
      <c r="F5154" t="s">
        <v>17458</v>
      </c>
      <c r="G5154">
        <v>5152</v>
      </c>
      <c r="H5154" s="2">
        <v>43159</v>
      </c>
      <c r="I5154" s="3">
        <f t="shared" si="641"/>
        <v>469.34444444444671</v>
      </c>
      <c r="J5154" s="3">
        <f t="shared" si="642"/>
        <v>6359.5042730995647</v>
      </c>
      <c r="K5154">
        <f t="shared" si="643"/>
        <v>59.41230146582172</v>
      </c>
      <c r="L5154" s="4">
        <f t="shared" si="644"/>
        <v>1</v>
      </c>
      <c r="M5154">
        <f t="shared" si="645"/>
        <v>0.15127482777396295</v>
      </c>
      <c r="N5154">
        <f t="shared" si="646"/>
        <v>7.0781240085985431</v>
      </c>
      <c r="O5154" s="4">
        <f t="shared" si="647"/>
        <v>1</v>
      </c>
      <c r="P5154">
        <f t="shared" si="648"/>
        <v>1</v>
      </c>
    </row>
    <row r="5155" spans="1:16" x14ac:dyDescent="0.15">
      <c r="A5155">
        <v>980830</v>
      </c>
      <c r="B5155" s="1">
        <v>42690.600381944445</v>
      </c>
      <c r="C5155">
        <v>71</v>
      </c>
      <c r="D5155" t="s">
        <v>17459</v>
      </c>
      <c r="E5155" t="s">
        <v>17460</v>
      </c>
      <c r="F5155" t="s">
        <v>17461</v>
      </c>
      <c r="G5155">
        <v>5153</v>
      </c>
      <c r="H5155" s="2">
        <v>43159</v>
      </c>
      <c r="I5155" s="3">
        <f t="shared" si="641"/>
        <v>469.39961805555504</v>
      </c>
      <c r="J5155" s="3">
        <f t="shared" si="642"/>
        <v>2089.5415383229292</v>
      </c>
      <c r="K5155">
        <f t="shared" si="643"/>
        <v>19.521092599202209</v>
      </c>
      <c r="L5155" s="4">
        <f t="shared" si="644"/>
        <v>1</v>
      </c>
      <c r="M5155">
        <f t="shared" si="645"/>
        <v>0.15125704680824198</v>
      </c>
      <c r="N5155">
        <f t="shared" si="646"/>
        <v>7.077292040172483</v>
      </c>
      <c r="O5155" s="4">
        <f t="shared" si="647"/>
        <v>1</v>
      </c>
      <c r="P5155">
        <f t="shared" si="648"/>
        <v>1</v>
      </c>
    </row>
    <row r="5156" spans="1:16" x14ac:dyDescent="0.15">
      <c r="A5156">
        <v>301807</v>
      </c>
      <c r="B5156" s="1">
        <v>41568.743275462963</v>
      </c>
      <c r="C5156">
        <v>17</v>
      </c>
      <c r="D5156" t="s">
        <v>17462</v>
      </c>
      <c r="E5156" t="s">
        <v>17463</v>
      </c>
      <c r="F5156" t="s">
        <v>17464</v>
      </c>
      <c r="G5156">
        <v>5154</v>
      </c>
      <c r="H5156" s="2">
        <v>43159</v>
      </c>
      <c r="I5156" s="3">
        <f t="shared" si="641"/>
        <v>1591.2567245370374</v>
      </c>
      <c r="J5156" s="3">
        <f t="shared" si="642"/>
        <v>189.66581277939812</v>
      </c>
      <c r="K5156">
        <f t="shared" si="643"/>
        <v>1.7719120803605573</v>
      </c>
      <c r="L5156" s="4">
        <f t="shared" si="644"/>
        <v>1</v>
      </c>
      <c r="M5156">
        <f t="shared" si="645"/>
        <v>1.0683379832971959E-2</v>
      </c>
      <c r="N5156">
        <f t="shared" si="646"/>
        <v>0.49987356390665511</v>
      </c>
      <c r="O5156" s="4">
        <f t="shared" si="647"/>
        <v>0.49987356390665511</v>
      </c>
      <c r="P5156">
        <f t="shared" si="648"/>
        <v>0.87496839097666379</v>
      </c>
    </row>
    <row r="5157" spans="1:16" x14ac:dyDescent="0.15">
      <c r="A5157">
        <v>2027531</v>
      </c>
      <c r="B5157" s="1">
        <v>42664.996527777781</v>
      </c>
      <c r="C5157">
        <v>82</v>
      </c>
      <c r="D5157" t="s">
        <v>17465</v>
      </c>
      <c r="E5157" t="s">
        <v>17466</v>
      </c>
      <c r="F5157" t="s">
        <v>17467</v>
      </c>
      <c r="G5157">
        <v>5155</v>
      </c>
      <c r="H5157" s="2">
        <v>43159</v>
      </c>
      <c r="I5157" s="3">
        <f t="shared" si="641"/>
        <v>495.00347222221899</v>
      </c>
      <c r="J5157" s="3">
        <f t="shared" si="642"/>
        <v>4095.9934905058453</v>
      </c>
      <c r="K5157">
        <f t="shared" si="643"/>
        <v>38.265938603005118</v>
      </c>
      <c r="L5157" s="4">
        <f t="shared" si="644"/>
        <v>1</v>
      </c>
      <c r="M5157">
        <f t="shared" si="645"/>
        <v>0.1656554036517712</v>
      </c>
      <c r="N5157">
        <f t="shared" si="646"/>
        <v>7.7509887599653737</v>
      </c>
      <c r="O5157" s="4">
        <f t="shared" si="647"/>
        <v>1</v>
      </c>
      <c r="P5157">
        <f t="shared" si="648"/>
        <v>1</v>
      </c>
    </row>
    <row r="5158" spans="1:16" x14ac:dyDescent="0.15">
      <c r="A5158">
        <v>1911460</v>
      </c>
      <c r="B5158" s="1">
        <v>42664.997997685183</v>
      </c>
      <c r="C5158">
        <v>79</v>
      </c>
      <c r="D5158" t="s">
        <v>17468</v>
      </c>
      <c r="E5158" t="s">
        <v>17469</v>
      </c>
      <c r="F5158" t="s">
        <v>17470</v>
      </c>
      <c r="G5158">
        <v>5156</v>
      </c>
      <c r="H5158" s="2">
        <v>43159</v>
      </c>
      <c r="I5158" s="3">
        <f t="shared" si="641"/>
        <v>495.00200231481722</v>
      </c>
      <c r="J5158" s="3">
        <f t="shared" si="642"/>
        <v>3861.5197333774158</v>
      </c>
      <c r="K5158">
        <f t="shared" si="643"/>
        <v>36.075417935653093</v>
      </c>
      <c r="L5158" s="4">
        <f t="shared" si="644"/>
        <v>1</v>
      </c>
      <c r="M5158">
        <f t="shared" si="645"/>
        <v>0.15959531402007673</v>
      </c>
      <c r="N5158">
        <f t="shared" si="646"/>
        <v>7.4674381749305079</v>
      </c>
      <c r="O5158" s="4">
        <f t="shared" si="647"/>
        <v>1</v>
      </c>
      <c r="P5158">
        <f t="shared" si="648"/>
        <v>1</v>
      </c>
    </row>
    <row r="5159" spans="1:16" x14ac:dyDescent="0.15">
      <c r="A5159">
        <v>77146</v>
      </c>
      <c r="B5159" s="1">
        <v>41617.584178240744</v>
      </c>
      <c r="C5159">
        <v>34</v>
      </c>
      <c r="D5159" t="s">
        <v>17471</v>
      </c>
      <c r="F5159" t="s">
        <v>17472</v>
      </c>
      <c r="G5159">
        <v>5157</v>
      </c>
      <c r="H5159" s="2">
        <v>43159</v>
      </c>
      <c r="I5159" s="3">
        <f t="shared" si="641"/>
        <v>1542.4158217592558</v>
      </c>
      <c r="J5159" s="3">
        <f t="shared" si="642"/>
        <v>50.01634378465365</v>
      </c>
      <c r="K5159">
        <f t="shared" si="643"/>
        <v>0.46726693898480504</v>
      </c>
      <c r="L5159" s="4">
        <f t="shared" si="644"/>
        <v>0.46726693898480504</v>
      </c>
      <c r="M5159">
        <f t="shared" si="645"/>
        <v>2.2043342346696186E-2</v>
      </c>
      <c r="N5159">
        <f t="shared" si="646"/>
        <v>1.0314043188139854</v>
      </c>
      <c r="O5159" s="4">
        <f t="shared" si="647"/>
        <v>1</v>
      </c>
      <c r="P5159">
        <f t="shared" si="648"/>
        <v>0.60045020423860374</v>
      </c>
    </row>
    <row r="5160" spans="1:16" x14ac:dyDescent="0.15">
      <c r="A5160">
        <v>409166</v>
      </c>
      <c r="B5160" s="1">
        <v>41568.742928240739</v>
      </c>
      <c r="C5160">
        <v>36</v>
      </c>
      <c r="D5160" t="s">
        <v>17473</v>
      </c>
      <c r="E5160" t="s">
        <v>17474</v>
      </c>
      <c r="F5160" t="s">
        <v>17475</v>
      </c>
      <c r="G5160">
        <v>5158</v>
      </c>
      <c r="H5160" s="2">
        <v>43159</v>
      </c>
      <c r="I5160" s="3">
        <f t="shared" si="641"/>
        <v>1591.2570717592607</v>
      </c>
      <c r="J5160" s="3">
        <f t="shared" si="642"/>
        <v>257.13381405283218</v>
      </c>
      <c r="K5160">
        <f t="shared" si="643"/>
        <v>2.4022173775688938</v>
      </c>
      <c r="L5160" s="4">
        <f t="shared" si="644"/>
        <v>1</v>
      </c>
      <c r="M5160">
        <f t="shared" si="645"/>
        <v>2.2623622944970889E-2</v>
      </c>
      <c r="N5160">
        <f t="shared" si="646"/>
        <v>1.0585555514070861</v>
      </c>
      <c r="O5160" s="4">
        <f t="shared" si="647"/>
        <v>1</v>
      </c>
      <c r="P5160">
        <f t="shared" si="648"/>
        <v>1</v>
      </c>
    </row>
    <row r="5161" spans="1:16" x14ac:dyDescent="0.15">
      <c r="A5161">
        <v>1750</v>
      </c>
      <c r="B5161" s="1">
        <v>43157.457384259258</v>
      </c>
      <c r="C5161">
        <v>0</v>
      </c>
      <c r="D5161" t="s">
        <v>17476</v>
      </c>
      <c r="E5161" t="s">
        <v>17477</v>
      </c>
      <c r="F5161" t="s">
        <v>17478</v>
      </c>
      <c r="G5161">
        <v>5159</v>
      </c>
      <c r="H5161" s="2">
        <v>43159</v>
      </c>
      <c r="I5161" s="3">
        <f t="shared" si="641"/>
        <v>2.5426157407418941</v>
      </c>
      <c r="J5161" s="3">
        <f t="shared" si="642"/>
        <v>688.26758678422175</v>
      </c>
      <c r="K5161">
        <f t="shared" si="643"/>
        <v>6.4299919615035686</v>
      </c>
      <c r="L5161" s="4">
        <f t="shared" si="644"/>
        <v>1</v>
      </c>
      <c r="M5161">
        <f t="shared" si="645"/>
        <v>0</v>
      </c>
      <c r="N5161">
        <f t="shared" si="646"/>
        <v>0</v>
      </c>
      <c r="O5161" s="4">
        <f t="shared" si="647"/>
        <v>0</v>
      </c>
      <c r="P5161">
        <f t="shared" si="648"/>
        <v>0.75</v>
      </c>
    </row>
    <row r="5162" spans="1:16" x14ac:dyDescent="0.15">
      <c r="A5162">
        <v>1952308</v>
      </c>
      <c r="B5162" s="1">
        <v>42664.996516203704</v>
      </c>
      <c r="C5162">
        <v>64</v>
      </c>
      <c r="D5162" t="s">
        <v>17479</v>
      </c>
      <c r="E5162" t="s">
        <v>15551</v>
      </c>
      <c r="F5162" t="s">
        <v>17480</v>
      </c>
      <c r="G5162">
        <v>5160</v>
      </c>
      <c r="H5162" s="2">
        <v>43159</v>
      </c>
      <c r="I5162" s="3">
        <f t="shared" si="641"/>
        <v>495.00348379629577</v>
      </c>
      <c r="J5162" s="3">
        <f t="shared" si="642"/>
        <v>3944.0288076910088</v>
      </c>
      <c r="K5162">
        <f t="shared" si="643"/>
        <v>36.846241224116092</v>
      </c>
      <c r="L5162" s="4">
        <f t="shared" si="644"/>
        <v>1</v>
      </c>
      <c r="M5162">
        <f t="shared" si="645"/>
        <v>0.12929201933927667</v>
      </c>
      <c r="N5162">
        <f t="shared" si="646"/>
        <v>6.0495520614503313</v>
      </c>
      <c r="O5162" s="4">
        <f t="shared" si="647"/>
        <v>1</v>
      </c>
      <c r="P5162">
        <f t="shared" si="648"/>
        <v>1</v>
      </c>
    </row>
    <row r="5163" spans="1:16" x14ac:dyDescent="0.15">
      <c r="A5163">
        <v>1996673</v>
      </c>
      <c r="B5163" s="1">
        <v>42664.997465277775</v>
      </c>
      <c r="C5163">
        <v>79</v>
      </c>
      <c r="D5163" t="s">
        <v>17481</v>
      </c>
      <c r="E5163" t="s">
        <v>17482</v>
      </c>
      <c r="F5163" t="s">
        <v>17483</v>
      </c>
      <c r="G5163">
        <v>5161</v>
      </c>
      <c r="H5163" s="2">
        <v>43159</v>
      </c>
      <c r="I5163" s="3">
        <f t="shared" si="641"/>
        <v>495.00253472222539</v>
      </c>
      <c r="J5163" s="3">
        <f t="shared" si="642"/>
        <v>4033.6621733067468</v>
      </c>
      <c r="K5163">
        <f t="shared" si="643"/>
        <v>37.683621672445113</v>
      </c>
      <c r="L5163" s="4">
        <f t="shared" si="644"/>
        <v>1</v>
      </c>
      <c r="M5163">
        <f t="shared" si="645"/>
        <v>0.15959514236494057</v>
      </c>
      <c r="N5163">
        <f t="shared" si="646"/>
        <v>7.467430143215263</v>
      </c>
      <c r="O5163" s="4">
        <f t="shared" si="647"/>
        <v>1</v>
      </c>
      <c r="P5163">
        <f t="shared" si="648"/>
        <v>1</v>
      </c>
    </row>
    <row r="5164" spans="1:16" x14ac:dyDescent="0.15">
      <c r="A5164">
        <v>372069</v>
      </c>
      <c r="B5164" s="1">
        <v>42672.701053240744</v>
      </c>
      <c r="C5164">
        <v>21</v>
      </c>
      <c r="D5164" t="s">
        <v>17484</v>
      </c>
      <c r="E5164" t="s">
        <v>17485</v>
      </c>
      <c r="F5164" t="s">
        <v>17486</v>
      </c>
      <c r="G5164">
        <v>5162</v>
      </c>
      <c r="H5164" s="2">
        <v>43159</v>
      </c>
      <c r="I5164" s="3">
        <f t="shared" si="641"/>
        <v>487.29894675925607</v>
      </c>
      <c r="J5164" s="3">
        <f t="shared" si="642"/>
        <v>763.53335560114806</v>
      </c>
      <c r="K5164">
        <f t="shared" si="643"/>
        <v>7.1331462255746256</v>
      </c>
      <c r="L5164" s="4">
        <f t="shared" si="644"/>
        <v>1</v>
      </c>
      <c r="M5164">
        <f t="shared" si="645"/>
        <v>4.3094696058054043E-2</v>
      </c>
      <c r="N5164">
        <f t="shared" si="646"/>
        <v>2.0163936545183114</v>
      </c>
      <c r="O5164" s="4">
        <f t="shared" si="647"/>
        <v>1</v>
      </c>
      <c r="P5164">
        <f t="shared" si="648"/>
        <v>1</v>
      </c>
    </row>
    <row r="5165" spans="1:16" x14ac:dyDescent="0.15">
      <c r="A5165">
        <v>727679</v>
      </c>
      <c r="B5165" s="1">
        <v>42751.466979166667</v>
      </c>
      <c r="C5165">
        <v>58</v>
      </c>
      <c r="D5165" t="s">
        <v>17487</v>
      </c>
      <c r="E5165" t="s">
        <v>17488</v>
      </c>
      <c r="F5165" t="s">
        <v>17489</v>
      </c>
      <c r="G5165">
        <v>5163</v>
      </c>
      <c r="H5165" s="2">
        <v>43159</v>
      </c>
      <c r="I5165" s="3">
        <f t="shared" si="641"/>
        <v>408.53302083333256</v>
      </c>
      <c r="J5165" s="3">
        <f t="shared" si="642"/>
        <v>1781.1999591016365</v>
      </c>
      <c r="K5165">
        <f t="shared" si="643"/>
        <v>16.640477684509442</v>
      </c>
      <c r="L5165" s="4">
        <f t="shared" si="644"/>
        <v>1</v>
      </c>
      <c r="M5165">
        <f t="shared" si="645"/>
        <v>0.1419713879717498</v>
      </c>
      <c r="N5165">
        <f t="shared" si="646"/>
        <v>6.6428176090104269</v>
      </c>
      <c r="O5165" s="4">
        <f t="shared" si="647"/>
        <v>1</v>
      </c>
      <c r="P5165">
        <f t="shared" si="648"/>
        <v>1</v>
      </c>
    </row>
    <row r="5166" spans="1:16" x14ac:dyDescent="0.15">
      <c r="A5166">
        <v>197666</v>
      </c>
      <c r="B5166" s="1">
        <v>41605.643148148149</v>
      </c>
      <c r="C5166">
        <v>55</v>
      </c>
      <c r="D5166" t="s">
        <v>17490</v>
      </c>
      <c r="E5166" t="s">
        <v>17491</v>
      </c>
      <c r="F5166" t="s">
        <v>17492</v>
      </c>
      <c r="G5166">
        <v>5164</v>
      </c>
      <c r="H5166" s="2">
        <v>43159</v>
      </c>
      <c r="I5166" s="3">
        <f t="shared" si="641"/>
        <v>1554.3568518518514</v>
      </c>
      <c r="J5166" s="3">
        <f t="shared" si="642"/>
        <v>127.16899582261429</v>
      </c>
      <c r="K5166">
        <f t="shared" si="643"/>
        <v>1.1880490038945359</v>
      </c>
      <c r="L5166" s="4">
        <f t="shared" si="644"/>
        <v>1</v>
      </c>
      <c r="M5166">
        <f t="shared" si="645"/>
        <v>3.538440991492612E-2</v>
      </c>
      <c r="N5166">
        <f t="shared" si="646"/>
        <v>1.655630649424138</v>
      </c>
      <c r="O5166" s="4">
        <f t="shared" si="647"/>
        <v>1</v>
      </c>
      <c r="P5166">
        <f t="shared" si="648"/>
        <v>1</v>
      </c>
    </row>
    <row r="5167" spans="1:16" x14ac:dyDescent="0.15">
      <c r="A5167">
        <v>2375</v>
      </c>
      <c r="B5167" s="1">
        <v>43155.490173611113</v>
      </c>
      <c r="C5167">
        <v>0</v>
      </c>
      <c r="D5167" t="s">
        <v>17493</v>
      </c>
      <c r="E5167" t="s">
        <v>17494</v>
      </c>
      <c r="F5167" t="s">
        <v>17495</v>
      </c>
      <c r="G5167">
        <v>5165</v>
      </c>
      <c r="H5167" s="2">
        <v>43159</v>
      </c>
      <c r="I5167" s="3">
        <f t="shared" si="641"/>
        <v>4.5098263888867223</v>
      </c>
      <c r="J5167" s="3">
        <f t="shared" si="642"/>
        <v>526.62781118416467</v>
      </c>
      <c r="K5167">
        <f t="shared" si="643"/>
        <v>4.9199071082799763</v>
      </c>
      <c r="L5167" s="4">
        <f t="shared" si="644"/>
        <v>1</v>
      </c>
      <c r="M5167">
        <f t="shared" si="645"/>
        <v>0</v>
      </c>
      <c r="N5167">
        <f t="shared" si="646"/>
        <v>0</v>
      </c>
      <c r="O5167" s="4">
        <f t="shared" si="647"/>
        <v>0</v>
      </c>
      <c r="P5167">
        <f t="shared" si="648"/>
        <v>0.75</v>
      </c>
    </row>
    <row r="5168" spans="1:16" x14ac:dyDescent="0.15">
      <c r="A5168">
        <v>202929</v>
      </c>
      <c r="B5168" s="1">
        <v>43052.49795138889</v>
      </c>
      <c r="C5168">
        <v>15</v>
      </c>
      <c r="D5168" t="s">
        <v>17496</v>
      </c>
      <c r="E5168" t="s">
        <v>17496</v>
      </c>
      <c r="F5168" t="s">
        <v>17497</v>
      </c>
      <c r="G5168">
        <v>5166</v>
      </c>
      <c r="H5168" s="2">
        <v>43159</v>
      </c>
      <c r="I5168" s="3">
        <f t="shared" si="641"/>
        <v>107.50204861110979</v>
      </c>
      <c r="J5168" s="3">
        <f t="shared" si="642"/>
        <v>1887.6756547598325</v>
      </c>
      <c r="K5168">
        <f t="shared" si="643"/>
        <v>17.635203980391715</v>
      </c>
      <c r="L5168" s="4">
        <f t="shared" si="644"/>
        <v>1</v>
      </c>
      <c r="M5168">
        <f t="shared" si="645"/>
        <v>0.13953222467659865</v>
      </c>
      <c r="N5168">
        <f t="shared" si="646"/>
        <v>6.5286895644814402</v>
      </c>
      <c r="O5168" s="4">
        <f t="shared" si="647"/>
        <v>1</v>
      </c>
      <c r="P5168">
        <f t="shared" si="648"/>
        <v>1</v>
      </c>
    </row>
    <row r="5169" spans="1:16" x14ac:dyDescent="0.15">
      <c r="A5169">
        <v>222712</v>
      </c>
      <c r="B5169" s="1">
        <v>41585.550439814811</v>
      </c>
      <c r="C5169">
        <v>192</v>
      </c>
      <c r="D5169" t="s">
        <v>17498</v>
      </c>
      <c r="E5169" t="s">
        <v>17499</v>
      </c>
      <c r="F5169" t="s">
        <v>17500</v>
      </c>
      <c r="G5169">
        <v>5167</v>
      </c>
      <c r="H5169" s="2">
        <v>43159</v>
      </c>
      <c r="I5169" s="3">
        <f t="shared" si="641"/>
        <v>1574.4495601851886</v>
      </c>
      <c r="J5169" s="3">
        <f t="shared" si="642"/>
        <v>141.45388053829069</v>
      </c>
      <c r="K5169">
        <f t="shared" si="643"/>
        <v>1.321502468297765</v>
      </c>
      <c r="L5169" s="4">
        <f t="shared" si="644"/>
        <v>1</v>
      </c>
      <c r="M5169">
        <f t="shared" si="645"/>
        <v>0.12194738075789277</v>
      </c>
      <c r="N5169">
        <f t="shared" si="646"/>
        <v>5.7058976449002685</v>
      </c>
      <c r="O5169" s="4">
        <f t="shared" si="647"/>
        <v>1</v>
      </c>
      <c r="P5169">
        <f t="shared" si="648"/>
        <v>1</v>
      </c>
    </row>
    <row r="5170" spans="1:16" x14ac:dyDescent="0.15">
      <c r="A5170">
        <v>149364</v>
      </c>
      <c r="B5170" s="1">
        <v>42641.765763888892</v>
      </c>
      <c r="C5170">
        <v>61</v>
      </c>
      <c r="D5170" t="s">
        <v>17501</v>
      </c>
      <c r="E5170" t="s">
        <v>17502</v>
      </c>
      <c r="F5170" t="s">
        <v>17503</v>
      </c>
      <c r="G5170">
        <v>5168</v>
      </c>
      <c r="H5170" s="2">
        <v>43159</v>
      </c>
      <c r="I5170" s="3">
        <f t="shared" si="641"/>
        <v>518.23423611110775</v>
      </c>
      <c r="J5170" s="3">
        <f t="shared" si="642"/>
        <v>288.21716048875021</v>
      </c>
      <c r="K5170">
        <f t="shared" si="643"/>
        <v>2.6926068591561521</v>
      </c>
      <c r="L5170" s="4">
        <f t="shared" si="644"/>
        <v>1</v>
      </c>
      <c r="M5170">
        <f t="shared" si="645"/>
        <v>0.11770739127108112</v>
      </c>
      <c r="N5170">
        <f t="shared" si="646"/>
        <v>5.5075092426496965</v>
      </c>
      <c r="O5170" s="4">
        <f t="shared" si="647"/>
        <v>1</v>
      </c>
      <c r="P5170">
        <f t="shared" si="648"/>
        <v>1</v>
      </c>
    </row>
    <row r="5171" spans="1:16" x14ac:dyDescent="0.15">
      <c r="A5171">
        <v>50364</v>
      </c>
      <c r="B5171" s="1">
        <v>41794.654305555552</v>
      </c>
      <c r="C5171">
        <v>64</v>
      </c>
      <c r="D5171" t="s">
        <v>17504</v>
      </c>
      <c r="F5171" t="s">
        <v>17505</v>
      </c>
      <c r="G5171">
        <v>5169</v>
      </c>
      <c r="H5171" s="2">
        <v>43159</v>
      </c>
      <c r="I5171" s="3">
        <f t="shared" si="641"/>
        <v>1365.3456944444479</v>
      </c>
      <c r="J5171" s="3">
        <f t="shared" si="642"/>
        <v>36.887361350996791</v>
      </c>
      <c r="K5171">
        <f t="shared" si="643"/>
        <v>0.3446122431483129</v>
      </c>
      <c r="L5171" s="4">
        <f t="shared" si="644"/>
        <v>0.3446122431483129</v>
      </c>
      <c r="M5171">
        <f t="shared" si="645"/>
        <v>4.6874575618771237E-2</v>
      </c>
      <c r="N5171">
        <f t="shared" si="646"/>
        <v>2.1932535899221066</v>
      </c>
      <c r="O5171" s="4">
        <f t="shared" si="647"/>
        <v>1</v>
      </c>
      <c r="P5171">
        <f t="shared" si="648"/>
        <v>0.50845918236123466</v>
      </c>
    </row>
    <row r="5172" spans="1:16" x14ac:dyDescent="0.15">
      <c r="A5172">
        <v>38383</v>
      </c>
      <c r="B5172" s="1">
        <v>42675.456331018519</v>
      </c>
      <c r="C5172">
        <v>3</v>
      </c>
      <c r="D5172" t="s">
        <v>17506</v>
      </c>
      <c r="E5172" t="s">
        <v>17507</v>
      </c>
      <c r="F5172" t="s">
        <v>17508</v>
      </c>
      <c r="G5172">
        <v>5170</v>
      </c>
      <c r="H5172" s="2">
        <v>43159</v>
      </c>
      <c r="I5172" s="3">
        <f t="shared" si="641"/>
        <v>484.54366898148146</v>
      </c>
      <c r="J5172" s="3">
        <f t="shared" si="642"/>
        <v>79.214738437676175</v>
      </c>
      <c r="K5172">
        <f t="shared" si="643"/>
        <v>0.74004666377896933</v>
      </c>
      <c r="L5172" s="4">
        <f t="shared" si="644"/>
        <v>0.74004666377896933</v>
      </c>
      <c r="M5172">
        <f t="shared" si="645"/>
        <v>6.1913924214633698E-3</v>
      </c>
      <c r="N5172">
        <f t="shared" si="646"/>
        <v>0.28969422070998208</v>
      </c>
      <c r="O5172" s="4">
        <f t="shared" si="647"/>
        <v>0.28969422070998208</v>
      </c>
      <c r="P5172">
        <f t="shared" si="648"/>
        <v>0.6274585530117226</v>
      </c>
    </row>
    <row r="5173" spans="1:16" x14ac:dyDescent="0.15">
      <c r="A5173">
        <v>677224</v>
      </c>
      <c r="B5173" s="1">
        <v>41617.623784722222</v>
      </c>
      <c r="C5173">
        <v>1024</v>
      </c>
      <c r="D5173" t="s">
        <v>17509</v>
      </c>
      <c r="F5173" t="s">
        <v>17510</v>
      </c>
      <c r="G5173">
        <v>5171</v>
      </c>
      <c r="H5173" s="2">
        <v>43159</v>
      </c>
      <c r="I5173" s="3">
        <f t="shared" si="641"/>
        <v>1542.3762152777781</v>
      </c>
      <c r="J5173" s="3">
        <f t="shared" si="642"/>
        <v>439.07834761185916</v>
      </c>
      <c r="K5173">
        <f t="shared" si="643"/>
        <v>4.1019950667815559</v>
      </c>
      <c r="L5173" s="4">
        <f t="shared" si="644"/>
        <v>1</v>
      </c>
      <c r="M5173">
        <f t="shared" si="645"/>
        <v>0.66391065283354367</v>
      </c>
      <c r="N5173">
        <f t="shared" si="646"/>
        <v>31.064268923889397</v>
      </c>
      <c r="O5173" s="4">
        <f t="shared" si="647"/>
        <v>1</v>
      </c>
      <c r="P5173">
        <f t="shared" si="648"/>
        <v>1</v>
      </c>
    </row>
    <row r="5174" spans="1:16" x14ac:dyDescent="0.15">
      <c r="A5174">
        <v>337162</v>
      </c>
      <c r="B5174" s="1">
        <v>41715.570949074077</v>
      </c>
      <c r="C5174">
        <v>44</v>
      </c>
      <c r="D5174" t="s">
        <v>17511</v>
      </c>
      <c r="F5174" t="s">
        <v>17512</v>
      </c>
      <c r="G5174">
        <v>5172</v>
      </c>
      <c r="H5174" s="2">
        <v>43159</v>
      </c>
      <c r="I5174" s="3">
        <f t="shared" si="641"/>
        <v>1444.4290509259226</v>
      </c>
      <c r="J5174" s="3">
        <f t="shared" si="642"/>
        <v>233.42233374762782</v>
      </c>
      <c r="K5174">
        <f t="shared" si="643"/>
        <v>2.1806979704583953</v>
      </c>
      <c r="L5174" s="4">
        <f t="shared" si="644"/>
        <v>1</v>
      </c>
      <c r="M5174">
        <f t="shared" si="645"/>
        <v>3.0461863095175682E-2</v>
      </c>
      <c r="N5174">
        <f t="shared" si="646"/>
        <v>1.4253055031916928</v>
      </c>
      <c r="O5174" s="4">
        <f t="shared" si="647"/>
        <v>1</v>
      </c>
      <c r="P5174">
        <f t="shared" si="648"/>
        <v>1</v>
      </c>
    </row>
    <row r="5175" spans="1:16" x14ac:dyDescent="0.15">
      <c r="A5175">
        <v>159285</v>
      </c>
      <c r="B5175" s="1">
        <v>42331.712245370371</v>
      </c>
      <c r="C5175">
        <v>5</v>
      </c>
      <c r="D5175" t="s">
        <v>17513</v>
      </c>
      <c r="E5175" t="s">
        <v>17514</v>
      </c>
      <c r="F5175" t="s">
        <v>17515</v>
      </c>
      <c r="G5175">
        <v>5173</v>
      </c>
      <c r="H5175" s="2">
        <v>43159</v>
      </c>
      <c r="I5175" s="3">
        <f t="shared" si="641"/>
        <v>828.28775462962949</v>
      </c>
      <c r="J5175" s="3">
        <f t="shared" si="642"/>
        <v>192.30635622667705</v>
      </c>
      <c r="K5175">
        <f t="shared" si="643"/>
        <v>1.7965807898363784</v>
      </c>
      <c r="L5175" s="4">
        <f t="shared" si="644"/>
        <v>1</v>
      </c>
      <c r="M5175">
        <f t="shared" si="645"/>
        <v>6.0365494624941788E-3</v>
      </c>
      <c r="N5175">
        <f t="shared" si="646"/>
        <v>0.2824491444367509</v>
      </c>
      <c r="O5175" s="4">
        <f t="shared" si="647"/>
        <v>0.2824491444367509</v>
      </c>
      <c r="P5175">
        <f t="shared" si="648"/>
        <v>0.82061228610918768</v>
      </c>
    </row>
    <row r="5176" spans="1:16" x14ac:dyDescent="0.15">
      <c r="A5176">
        <v>131579</v>
      </c>
      <c r="B5176" s="1">
        <v>41568.742465277777</v>
      </c>
      <c r="C5176">
        <v>8</v>
      </c>
      <c r="D5176" t="s">
        <v>17516</v>
      </c>
      <c r="E5176" t="s">
        <v>17517</v>
      </c>
      <c r="F5176" t="s">
        <v>17518</v>
      </c>
      <c r="G5176">
        <v>5174</v>
      </c>
      <c r="H5176" s="2">
        <v>43159</v>
      </c>
      <c r="I5176" s="3">
        <f t="shared" si="641"/>
        <v>1591.2575347222228</v>
      </c>
      <c r="J5176" s="3">
        <f t="shared" si="642"/>
        <v>82.688689372313974</v>
      </c>
      <c r="K5176">
        <f t="shared" si="643"/>
        <v>0.77250130353433799</v>
      </c>
      <c r="L5176" s="4">
        <f t="shared" si="644"/>
        <v>0.77250130353433799</v>
      </c>
      <c r="M5176">
        <f t="shared" si="645"/>
        <v>5.0274703028485683E-3</v>
      </c>
      <c r="N5176">
        <f t="shared" si="646"/>
        <v>0.23523449853983872</v>
      </c>
      <c r="O5176" s="4">
        <f t="shared" si="647"/>
        <v>0.23523449853983872</v>
      </c>
      <c r="P5176">
        <f t="shared" si="648"/>
        <v>0.63818460228571317</v>
      </c>
    </row>
    <row r="5177" spans="1:16" x14ac:dyDescent="0.15">
      <c r="A5177">
        <v>192952</v>
      </c>
      <c r="B5177" s="1">
        <v>41763.439652777779</v>
      </c>
      <c r="C5177">
        <v>196</v>
      </c>
      <c r="D5177" t="s">
        <v>17519</v>
      </c>
      <c r="F5177" t="s">
        <v>17520</v>
      </c>
      <c r="G5177">
        <v>5175</v>
      </c>
      <c r="H5177" s="2">
        <v>43159</v>
      </c>
      <c r="I5177" s="3">
        <f t="shared" si="641"/>
        <v>1396.560347222221</v>
      </c>
      <c r="J5177" s="3">
        <f t="shared" si="642"/>
        <v>138.16230740317405</v>
      </c>
      <c r="K5177">
        <f t="shared" si="643"/>
        <v>1.290751653925714</v>
      </c>
      <c r="L5177" s="4">
        <f t="shared" si="644"/>
        <v>1</v>
      </c>
      <c r="M5177">
        <f t="shared" si="645"/>
        <v>0.14034481244569694</v>
      </c>
      <c r="N5177">
        <f t="shared" si="646"/>
        <v>6.5667104109248564</v>
      </c>
      <c r="O5177" s="4">
        <f t="shared" si="647"/>
        <v>1</v>
      </c>
      <c r="P5177">
        <f t="shared" si="648"/>
        <v>1</v>
      </c>
    </row>
    <row r="5178" spans="1:16" x14ac:dyDescent="0.15">
      <c r="A5178">
        <v>169691</v>
      </c>
      <c r="B5178" s="1">
        <v>41647.621863425928</v>
      </c>
      <c r="C5178">
        <v>32</v>
      </c>
      <c r="D5178" t="s">
        <v>17521</v>
      </c>
      <c r="E5178" t="s">
        <v>17522</v>
      </c>
      <c r="F5178" t="s">
        <v>17523</v>
      </c>
      <c r="G5178">
        <v>5176</v>
      </c>
      <c r="H5178" s="2">
        <v>43159</v>
      </c>
      <c r="I5178" s="3">
        <f t="shared" si="641"/>
        <v>1512.3781365740724</v>
      </c>
      <c r="J5178" s="3">
        <f t="shared" si="642"/>
        <v>112.20143686048914</v>
      </c>
      <c r="K5178">
        <f t="shared" si="643"/>
        <v>1.0482178021093966</v>
      </c>
      <c r="L5178" s="4">
        <f t="shared" si="644"/>
        <v>1</v>
      </c>
      <c r="M5178">
        <f t="shared" si="645"/>
        <v>2.115872957042891E-2</v>
      </c>
      <c r="N5178">
        <f t="shared" si="646"/>
        <v>0.99001343427524191</v>
      </c>
      <c r="O5178" s="4">
        <f t="shared" si="647"/>
        <v>0.99001343427524191</v>
      </c>
      <c r="P5178">
        <f t="shared" si="648"/>
        <v>0.99750335856881045</v>
      </c>
    </row>
    <row r="5179" spans="1:16" x14ac:dyDescent="0.15">
      <c r="A5179">
        <v>11705</v>
      </c>
      <c r="B5179" s="1">
        <v>42269.412326388891</v>
      </c>
      <c r="C5179">
        <v>0</v>
      </c>
      <c r="D5179" t="s">
        <v>17524</v>
      </c>
      <c r="E5179" t="s">
        <v>17525</v>
      </c>
      <c r="F5179" t="s">
        <v>17526</v>
      </c>
      <c r="G5179">
        <v>5177</v>
      </c>
      <c r="H5179" s="2">
        <v>43159</v>
      </c>
      <c r="I5179" s="3">
        <f t="shared" si="641"/>
        <v>890.58767361110949</v>
      </c>
      <c r="J5179" s="3">
        <f t="shared" si="642"/>
        <v>13.143006968128319</v>
      </c>
      <c r="K5179">
        <f t="shared" si="643"/>
        <v>0.12278571703471046</v>
      </c>
      <c r="L5179" s="4">
        <f t="shared" si="644"/>
        <v>0.12278571703471046</v>
      </c>
      <c r="M5179">
        <f t="shared" si="645"/>
        <v>0</v>
      </c>
      <c r="N5179">
        <f t="shared" si="646"/>
        <v>0</v>
      </c>
      <c r="O5179" s="4">
        <f t="shared" si="647"/>
        <v>0</v>
      </c>
      <c r="P5179">
        <f t="shared" si="648"/>
        <v>9.2089287776032841E-2</v>
      </c>
    </row>
    <row r="5180" spans="1:16" x14ac:dyDescent="0.15">
      <c r="A5180">
        <v>223898</v>
      </c>
      <c r="B5180" s="1">
        <v>42375.666087962964</v>
      </c>
      <c r="C5180">
        <v>3</v>
      </c>
      <c r="D5180" t="s">
        <v>17527</v>
      </c>
      <c r="E5180" t="s">
        <v>17527</v>
      </c>
      <c r="F5180" t="s">
        <v>17528</v>
      </c>
      <c r="G5180">
        <v>5178</v>
      </c>
      <c r="H5180" s="2">
        <v>43159</v>
      </c>
      <c r="I5180" s="3">
        <f t="shared" si="641"/>
        <v>784.3339120370365</v>
      </c>
      <c r="J5180" s="3">
        <f t="shared" si="642"/>
        <v>285.46260280714148</v>
      </c>
      <c r="K5180">
        <f t="shared" si="643"/>
        <v>2.6668729962075912</v>
      </c>
      <c r="L5180" s="4">
        <f t="shared" si="644"/>
        <v>1</v>
      </c>
      <c r="M5180">
        <f t="shared" si="645"/>
        <v>3.824901555268133E-3</v>
      </c>
      <c r="N5180">
        <f t="shared" si="646"/>
        <v>0.17896650703395506</v>
      </c>
      <c r="O5180" s="4">
        <f t="shared" si="647"/>
        <v>0.17896650703395506</v>
      </c>
      <c r="P5180">
        <f t="shared" si="648"/>
        <v>0.79474162675848881</v>
      </c>
    </row>
    <row r="5181" spans="1:16" x14ac:dyDescent="0.15">
      <c r="A5181">
        <v>5382</v>
      </c>
      <c r="B5181" s="1">
        <v>42836.421956018516</v>
      </c>
      <c r="C5181">
        <v>1</v>
      </c>
      <c r="D5181" t="s">
        <v>17529</v>
      </c>
      <c r="E5181" t="s">
        <v>17530</v>
      </c>
      <c r="F5181" t="s">
        <v>17531</v>
      </c>
      <c r="G5181">
        <v>5179</v>
      </c>
      <c r="H5181" s="2">
        <v>43159</v>
      </c>
      <c r="I5181" s="3">
        <f t="shared" si="641"/>
        <v>323.57804398148437</v>
      </c>
      <c r="J5181" s="3">
        <f t="shared" si="642"/>
        <v>16.632772526148177</v>
      </c>
      <c r="K5181">
        <f t="shared" si="643"/>
        <v>0.15538810150910035</v>
      </c>
      <c r="L5181" s="4">
        <f t="shared" si="644"/>
        <v>0.15538810150910035</v>
      </c>
      <c r="M5181">
        <f t="shared" si="645"/>
        <v>3.0904445422051613E-3</v>
      </c>
      <c r="N5181">
        <f t="shared" si="646"/>
        <v>0.14460138565888805</v>
      </c>
      <c r="O5181" s="4">
        <f t="shared" si="647"/>
        <v>0.14460138565888805</v>
      </c>
      <c r="P5181">
        <f t="shared" si="648"/>
        <v>0.15269142254654727</v>
      </c>
    </row>
    <row r="5182" spans="1:16" x14ac:dyDescent="0.15">
      <c r="A5182">
        <v>3319</v>
      </c>
      <c r="B5182" s="1">
        <v>42264.753344907411</v>
      </c>
      <c r="C5182">
        <v>0</v>
      </c>
      <c r="D5182" t="s">
        <v>17532</v>
      </c>
      <c r="E5182" t="s">
        <v>17532</v>
      </c>
      <c r="F5182" t="s">
        <v>17533</v>
      </c>
      <c r="G5182">
        <v>5180</v>
      </c>
      <c r="H5182" s="2">
        <v>43159</v>
      </c>
      <c r="I5182" s="3">
        <f t="shared" si="641"/>
        <v>895.24665509258921</v>
      </c>
      <c r="J5182" s="3">
        <f t="shared" si="642"/>
        <v>3.7073581689693538</v>
      </c>
      <c r="K5182">
        <f t="shared" si="643"/>
        <v>3.4635196662778561E-2</v>
      </c>
      <c r="L5182" s="4">
        <f t="shared" si="644"/>
        <v>3.4635196662778561E-2</v>
      </c>
      <c r="M5182">
        <f t="shared" si="645"/>
        <v>0</v>
      </c>
      <c r="N5182">
        <f t="shared" si="646"/>
        <v>0</v>
      </c>
      <c r="O5182" s="4">
        <f t="shared" si="647"/>
        <v>0</v>
      </c>
      <c r="P5182">
        <f t="shared" si="648"/>
        <v>2.5976397497083921E-2</v>
      </c>
    </row>
    <row r="5183" spans="1:16" x14ac:dyDescent="0.15">
      <c r="A5183">
        <v>46723</v>
      </c>
      <c r="B5183" s="1">
        <v>42208.686539351853</v>
      </c>
      <c r="C5183">
        <v>13</v>
      </c>
      <c r="D5183" t="s">
        <v>17534</v>
      </c>
      <c r="F5183" t="s">
        <v>17535</v>
      </c>
      <c r="G5183">
        <v>5181</v>
      </c>
      <c r="H5183" s="2">
        <v>43159</v>
      </c>
      <c r="I5183" s="3">
        <f t="shared" si="641"/>
        <v>951.31346064814716</v>
      </c>
      <c r="J5183" s="3">
        <f t="shared" si="642"/>
        <v>49.114200453094369</v>
      </c>
      <c r="K5183">
        <f t="shared" si="643"/>
        <v>0.45883885885807252</v>
      </c>
      <c r="L5183" s="4">
        <f t="shared" si="644"/>
        <v>0.45883885885807252</v>
      </c>
      <c r="M5183">
        <f t="shared" si="645"/>
        <v>1.366531699356263E-2</v>
      </c>
      <c r="N5183">
        <f t="shared" si="646"/>
        <v>0.63939790724318613</v>
      </c>
      <c r="O5183" s="4">
        <f t="shared" si="647"/>
        <v>0.63939790724318613</v>
      </c>
      <c r="P5183">
        <f t="shared" si="648"/>
        <v>0.50397862095435086</v>
      </c>
    </row>
    <row r="5184" spans="1:16" x14ac:dyDescent="0.15">
      <c r="A5184">
        <v>4037</v>
      </c>
      <c r="B5184" s="1">
        <v>41940.694699074076</v>
      </c>
      <c r="C5184">
        <v>0</v>
      </c>
      <c r="D5184" t="s">
        <v>17536</v>
      </c>
      <c r="F5184" t="s">
        <v>17537</v>
      </c>
      <c r="G5184">
        <v>5182</v>
      </c>
      <c r="H5184" s="2">
        <v>43159</v>
      </c>
      <c r="I5184" s="3">
        <f t="shared" si="641"/>
        <v>1219.3053009259238</v>
      </c>
      <c r="J5184" s="3">
        <f t="shared" si="642"/>
        <v>3.3109017052040679</v>
      </c>
      <c r="K5184">
        <f t="shared" si="643"/>
        <v>3.0931387382717085E-2</v>
      </c>
      <c r="L5184" s="4">
        <f t="shared" si="644"/>
        <v>3.0931387382717085E-2</v>
      </c>
      <c r="M5184">
        <f t="shared" si="645"/>
        <v>0</v>
      </c>
      <c r="N5184">
        <f t="shared" si="646"/>
        <v>0</v>
      </c>
      <c r="O5184" s="4">
        <f t="shared" si="647"/>
        <v>0</v>
      </c>
      <c r="P5184">
        <f t="shared" si="648"/>
        <v>2.3198540537037814E-2</v>
      </c>
    </row>
    <row r="5185" spans="1:16" x14ac:dyDescent="0.15">
      <c r="A5185">
        <v>3064</v>
      </c>
      <c r="B5185" s="1">
        <v>42916.42900462963</v>
      </c>
      <c r="C5185">
        <v>0</v>
      </c>
      <c r="D5185" t="s">
        <v>17538</v>
      </c>
      <c r="E5185" t="s">
        <v>17539</v>
      </c>
      <c r="F5185" t="s">
        <v>17540</v>
      </c>
      <c r="G5185">
        <v>5183</v>
      </c>
      <c r="H5185" s="2">
        <v>43159</v>
      </c>
      <c r="I5185" s="3">
        <f t="shared" si="641"/>
        <v>243.57099537036993</v>
      </c>
      <c r="J5185" s="3">
        <f t="shared" si="642"/>
        <v>12.579494513872366</v>
      </c>
      <c r="K5185">
        <f t="shared" si="643"/>
        <v>0.11752122307822128</v>
      </c>
      <c r="L5185" s="4">
        <f t="shared" si="644"/>
        <v>0.11752122307822128</v>
      </c>
      <c r="M5185">
        <f t="shared" si="645"/>
        <v>0</v>
      </c>
      <c r="N5185">
        <f t="shared" si="646"/>
        <v>0</v>
      </c>
      <c r="O5185" s="4">
        <f t="shared" si="647"/>
        <v>0</v>
      </c>
      <c r="P5185">
        <f t="shared" si="648"/>
        <v>8.8140917308665967E-2</v>
      </c>
    </row>
    <row r="5186" spans="1:16" x14ac:dyDescent="0.15">
      <c r="A5186">
        <v>34264</v>
      </c>
      <c r="B5186" s="1">
        <v>41807.473391203705</v>
      </c>
      <c r="C5186">
        <v>65</v>
      </c>
      <c r="D5186" t="s">
        <v>17541</v>
      </c>
      <c r="F5186" t="s">
        <v>17542</v>
      </c>
      <c r="G5186">
        <v>5184</v>
      </c>
      <c r="H5186" s="2">
        <v>43159</v>
      </c>
      <c r="I5186" s="3">
        <f t="shared" si="641"/>
        <v>1352.5266087962955</v>
      </c>
      <c r="J5186" s="3">
        <f t="shared" si="642"/>
        <v>25.333327845205087</v>
      </c>
      <c r="K5186">
        <f t="shared" si="643"/>
        <v>0.23667116907812732</v>
      </c>
      <c r="L5186" s="4">
        <f t="shared" si="644"/>
        <v>0.23667116907812732</v>
      </c>
      <c r="M5186">
        <f t="shared" si="645"/>
        <v>4.8058204235884035E-2</v>
      </c>
      <c r="N5186">
        <f t="shared" si="646"/>
        <v>2.2486353758764008</v>
      </c>
      <c r="O5186" s="4">
        <f t="shared" si="647"/>
        <v>1</v>
      </c>
      <c r="P5186">
        <f t="shared" si="648"/>
        <v>0.42750337680859551</v>
      </c>
    </row>
    <row r="5187" spans="1:16" x14ac:dyDescent="0.15">
      <c r="A5187">
        <v>2416</v>
      </c>
      <c r="B5187" s="1">
        <v>43038.607303240744</v>
      </c>
      <c r="C5187">
        <v>1</v>
      </c>
      <c r="D5187" t="s">
        <v>17543</v>
      </c>
      <c r="E5187" t="s">
        <v>17544</v>
      </c>
      <c r="F5187" t="s">
        <v>17545</v>
      </c>
      <c r="G5187">
        <v>5185</v>
      </c>
      <c r="H5187" s="2">
        <v>43159</v>
      </c>
      <c r="I5187" s="3">
        <f t="shared" ref="I5187:I5250" si="649">H5187-B5187+1</f>
        <v>121.39269675925607</v>
      </c>
      <c r="J5187" s="3">
        <f t="shared" ref="J5187:J5250" si="650">A5187/I5187</f>
        <v>19.902350507884094</v>
      </c>
      <c r="K5187">
        <f t="shared" ref="K5187:K5250" si="651">(J5187-0)/(PERCENTILE($J$2:$J$10219,0.85)-0)</f>
        <v>0.18593343088934622</v>
      </c>
      <c r="L5187" s="4">
        <f t="shared" ref="L5187:L5250" si="652">IF(K5187&gt;1,1,IF(K5187&lt;0,0,K5187))</f>
        <v>0.18593343088934622</v>
      </c>
      <c r="M5187">
        <f t="shared" ref="M5187:M5250" si="653">C5187/I5187</f>
        <v>8.2377278592235502E-3</v>
      </c>
      <c r="N5187">
        <f t="shared" ref="N5187:N5250" si="654">(M5187-0)/(PERCENTILE($M$2:$M$10219,0.85)-0)</f>
        <v>0.38544191518628235</v>
      </c>
      <c r="O5187" s="4">
        <f t="shared" ref="O5187:O5250" si="655">IF(N5187&gt;1,1,IF(N5187&lt;0,0,N5187))</f>
        <v>0.38544191518628235</v>
      </c>
      <c r="P5187">
        <f t="shared" si="648"/>
        <v>0.23581055196358025</v>
      </c>
    </row>
    <row r="5188" spans="1:16" x14ac:dyDescent="0.15">
      <c r="A5188">
        <v>1188</v>
      </c>
      <c r="B5188" s="1">
        <v>43073.533842592595</v>
      </c>
      <c r="C5188">
        <v>0</v>
      </c>
      <c r="D5188" t="s">
        <v>17546</v>
      </c>
      <c r="E5188" t="s">
        <v>17547</v>
      </c>
      <c r="F5188" t="s">
        <v>17548</v>
      </c>
      <c r="G5188">
        <v>5186</v>
      </c>
      <c r="H5188" s="2">
        <v>43159</v>
      </c>
      <c r="I5188" s="3">
        <f t="shared" si="649"/>
        <v>86.466157407405262</v>
      </c>
      <c r="J5188" s="3">
        <f t="shared" si="650"/>
        <v>13.739479533043937</v>
      </c>
      <c r="K5188">
        <f t="shared" si="651"/>
        <v>0.12835813373906885</v>
      </c>
      <c r="L5188" s="4">
        <f t="shared" si="652"/>
        <v>0.12835813373906885</v>
      </c>
      <c r="M5188">
        <f t="shared" si="653"/>
        <v>0</v>
      </c>
      <c r="N5188">
        <f t="shared" si="654"/>
        <v>0</v>
      </c>
      <c r="O5188" s="4">
        <f t="shared" si="655"/>
        <v>0</v>
      </c>
      <c r="P5188">
        <f t="shared" ref="P5188:P5251" si="656">0.75*L5188+0.25*O5188</f>
        <v>9.6268600304301635E-2</v>
      </c>
    </row>
    <row r="5189" spans="1:16" x14ac:dyDescent="0.15">
      <c r="A5189">
        <v>1153304</v>
      </c>
      <c r="B5189" s="1">
        <v>41480.647685185184</v>
      </c>
      <c r="C5189">
        <v>14</v>
      </c>
      <c r="D5189" t="s">
        <v>17549</v>
      </c>
      <c r="E5189" t="s">
        <v>17550</v>
      </c>
      <c r="F5189" t="s">
        <v>17551</v>
      </c>
      <c r="G5189">
        <v>5187</v>
      </c>
      <c r="H5189" s="2">
        <v>43159</v>
      </c>
      <c r="I5189" s="3">
        <f t="shared" si="649"/>
        <v>1679.3523148148161</v>
      </c>
      <c r="J5189" s="3">
        <f t="shared" si="650"/>
        <v>686.75523880596552</v>
      </c>
      <c r="K5189">
        <f t="shared" si="651"/>
        <v>6.4158631756506432</v>
      </c>
      <c r="L5189" s="4">
        <f t="shared" si="652"/>
        <v>1</v>
      </c>
      <c r="M5189">
        <f t="shared" si="653"/>
        <v>8.3365472965354469E-3</v>
      </c>
      <c r="N5189">
        <f t="shared" si="654"/>
        <v>0.39006566020748751</v>
      </c>
      <c r="O5189" s="4">
        <f t="shared" si="655"/>
        <v>0.39006566020748751</v>
      </c>
      <c r="P5189">
        <f t="shared" si="656"/>
        <v>0.84751641505187192</v>
      </c>
    </row>
    <row r="5190" spans="1:16" x14ac:dyDescent="0.15">
      <c r="A5190">
        <v>61438</v>
      </c>
      <c r="B5190" s="1">
        <v>41492.549641203703</v>
      </c>
      <c r="C5190">
        <v>0</v>
      </c>
      <c r="D5190" t="s">
        <v>17552</v>
      </c>
      <c r="E5190" t="s">
        <v>17552</v>
      </c>
      <c r="F5190" t="s">
        <v>17553</v>
      </c>
      <c r="G5190">
        <v>5188</v>
      </c>
      <c r="H5190" s="2">
        <v>43159</v>
      </c>
      <c r="I5190" s="3">
        <f t="shared" si="649"/>
        <v>1667.4503587962972</v>
      </c>
      <c r="J5190" s="3">
        <f t="shared" si="650"/>
        <v>36.845474694881474</v>
      </c>
      <c r="K5190">
        <f t="shared" si="651"/>
        <v>0.34422092606860827</v>
      </c>
      <c r="L5190" s="4">
        <f t="shared" si="652"/>
        <v>0.34422092606860827</v>
      </c>
      <c r="M5190">
        <f t="shared" si="653"/>
        <v>0</v>
      </c>
      <c r="N5190">
        <f t="shared" si="654"/>
        <v>0</v>
      </c>
      <c r="O5190" s="4">
        <f t="shared" si="655"/>
        <v>0</v>
      </c>
      <c r="P5190">
        <f t="shared" si="656"/>
        <v>0.25816569455145622</v>
      </c>
    </row>
    <row r="5191" spans="1:16" x14ac:dyDescent="0.15">
      <c r="A5191">
        <v>6455</v>
      </c>
      <c r="B5191" s="1">
        <v>41817.647465277776</v>
      </c>
      <c r="C5191">
        <v>2</v>
      </c>
      <c r="D5191" t="s">
        <v>17554</v>
      </c>
      <c r="F5191" t="s">
        <v>17555</v>
      </c>
      <c r="G5191">
        <v>5189</v>
      </c>
      <c r="H5191" s="2">
        <v>43159</v>
      </c>
      <c r="I5191" s="3">
        <f t="shared" si="649"/>
        <v>1342.3525347222239</v>
      </c>
      <c r="J5191" s="3">
        <f t="shared" si="650"/>
        <v>4.8087218767279696</v>
      </c>
      <c r="K5191">
        <f t="shared" si="651"/>
        <v>4.4924450324523149E-2</v>
      </c>
      <c r="L5191" s="4">
        <f t="shared" si="652"/>
        <v>4.4924450324523149E-2</v>
      </c>
      <c r="M5191">
        <f t="shared" si="653"/>
        <v>1.4899215729598668E-3</v>
      </c>
      <c r="N5191">
        <f t="shared" si="654"/>
        <v>6.9713182369335769E-2</v>
      </c>
      <c r="O5191" s="4">
        <f t="shared" si="655"/>
        <v>6.9713182369335769E-2</v>
      </c>
      <c r="P5191">
        <f t="shared" si="656"/>
        <v>5.1121633335726308E-2</v>
      </c>
    </row>
    <row r="5192" spans="1:16" x14ac:dyDescent="0.15">
      <c r="A5192">
        <v>49652</v>
      </c>
      <c r="B5192" s="1">
        <v>41535.602384259262</v>
      </c>
      <c r="C5192">
        <v>5</v>
      </c>
      <c r="D5192" t="s">
        <v>17556</v>
      </c>
      <c r="E5192" t="s">
        <v>17556</v>
      </c>
      <c r="F5192" t="s">
        <v>17557</v>
      </c>
      <c r="G5192">
        <v>5190</v>
      </c>
      <c r="H5192" s="2">
        <v>43159</v>
      </c>
      <c r="I5192" s="3">
        <f t="shared" si="649"/>
        <v>1624.3976157407378</v>
      </c>
      <c r="J5192" s="3">
        <f t="shared" si="650"/>
        <v>30.566407829500726</v>
      </c>
      <c r="K5192">
        <f t="shared" si="651"/>
        <v>0.28556009379146757</v>
      </c>
      <c r="L5192" s="4">
        <f t="shared" si="652"/>
        <v>0.28556009379146757</v>
      </c>
      <c r="M5192">
        <f t="shared" si="653"/>
        <v>3.0780641091497549E-3</v>
      </c>
      <c r="N5192">
        <f t="shared" si="654"/>
        <v>0.14402210725721468</v>
      </c>
      <c r="O5192" s="4">
        <f t="shared" si="655"/>
        <v>0.14402210725721468</v>
      </c>
      <c r="P5192">
        <f t="shared" si="656"/>
        <v>0.25017559715790438</v>
      </c>
    </row>
    <row r="5193" spans="1:16" x14ac:dyDescent="0.15">
      <c r="A5193">
        <v>2299</v>
      </c>
      <c r="B5193" s="1">
        <v>43004.496064814812</v>
      </c>
      <c r="C5193">
        <v>0</v>
      </c>
      <c r="D5193" t="s">
        <v>17558</v>
      </c>
      <c r="E5193" t="s">
        <v>17559</v>
      </c>
      <c r="F5193" t="s">
        <v>17560</v>
      </c>
      <c r="G5193">
        <v>5191</v>
      </c>
      <c r="H5193" s="2">
        <v>43159</v>
      </c>
      <c r="I5193" s="3">
        <f t="shared" si="649"/>
        <v>155.50393518518831</v>
      </c>
      <c r="J5193" s="3">
        <f t="shared" si="650"/>
        <v>14.784191777926008</v>
      </c>
      <c r="K5193">
        <f t="shared" si="651"/>
        <v>0.13811813328817163</v>
      </c>
      <c r="L5193" s="4">
        <f t="shared" si="652"/>
        <v>0.13811813328817163</v>
      </c>
      <c r="M5193">
        <f t="shared" si="653"/>
        <v>0</v>
      </c>
      <c r="N5193">
        <f t="shared" si="654"/>
        <v>0</v>
      </c>
      <c r="O5193" s="4">
        <f t="shared" si="655"/>
        <v>0</v>
      </c>
      <c r="P5193">
        <f t="shared" si="656"/>
        <v>0.10358859996612872</v>
      </c>
    </row>
    <row r="5194" spans="1:16" x14ac:dyDescent="0.15">
      <c r="A5194">
        <v>21668</v>
      </c>
      <c r="B5194" s="1">
        <v>41633.72215277778</v>
      </c>
      <c r="C5194">
        <v>7</v>
      </c>
      <c r="D5194" t="s">
        <v>17561</v>
      </c>
      <c r="E5194" t="s">
        <v>17562</v>
      </c>
      <c r="F5194" t="s">
        <v>17563</v>
      </c>
      <c r="G5194">
        <v>5192</v>
      </c>
      <c r="H5194" s="2">
        <v>43159</v>
      </c>
      <c r="I5194" s="3">
        <f t="shared" si="649"/>
        <v>1526.2778472222199</v>
      </c>
      <c r="J5194" s="3">
        <f t="shared" si="650"/>
        <v>14.196628772038533</v>
      </c>
      <c r="K5194">
        <f t="shared" si="651"/>
        <v>0.13262895222360149</v>
      </c>
      <c r="L5194" s="4">
        <f t="shared" si="652"/>
        <v>0.13262895222360149</v>
      </c>
      <c r="M5194">
        <f t="shared" si="653"/>
        <v>4.5863209066028124E-3</v>
      </c>
      <c r="N5194">
        <f t="shared" si="654"/>
        <v>0.21459319172829477</v>
      </c>
      <c r="O5194" s="4">
        <f t="shared" si="655"/>
        <v>0.21459319172829477</v>
      </c>
      <c r="P5194">
        <f t="shared" si="656"/>
        <v>0.15312001209977483</v>
      </c>
    </row>
    <row r="5195" spans="1:16" x14ac:dyDescent="0.15">
      <c r="A5195">
        <v>28179</v>
      </c>
      <c r="B5195" s="1">
        <v>41585.580300925925</v>
      </c>
      <c r="C5195">
        <v>0</v>
      </c>
      <c r="D5195" t="s">
        <v>17564</v>
      </c>
      <c r="F5195" t="s">
        <v>17565</v>
      </c>
      <c r="G5195">
        <v>5193</v>
      </c>
      <c r="H5195" s="2">
        <v>43159</v>
      </c>
      <c r="I5195" s="3">
        <f t="shared" si="649"/>
        <v>1574.4196990740747</v>
      </c>
      <c r="J5195" s="3">
        <f t="shared" si="650"/>
        <v>17.898023009094864</v>
      </c>
      <c r="K5195">
        <f t="shared" si="651"/>
        <v>0.16720843213464565</v>
      </c>
      <c r="L5195" s="4">
        <f t="shared" si="652"/>
        <v>0.16720843213464565</v>
      </c>
      <c r="M5195">
        <f t="shared" si="653"/>
        <v>0</v>
      </c>
      <c r="N5195">
        <f t="shared" si="654"/>
        <v>0</v>
      </c>
      <c r="O5195" s="4">
        <f t="shared" si="655"/>
        <v>0</v>
      </c>
      <c r="P5195">
        <f t="shared" si="656"/>
        <v>0.12540632410098423</v>
      </c>
    </row>
    <row r="5196" spans="1:16" x14ac:dyDescent="0.15">
      <c r="A5196">
        <v>2839</v>
      </c>
      <c r="B5196" s="1">
        <v>42318.713912037034</v>
      </c>
      <c r="C5196">
        <v>0</v>
      </c>
      <c r="D5196" t="s">
        <v>17566</v>
      </c>
      <c r="E5196" t="s">
        <v>17567</v>
      </c>
      <c r="F5196" t="s">
        <v>17568</v>
      </c>
      <c r="G5196">
        <v>5194</v>
      </c>
      <c r="H5196" s="2">
        <v>43159</v>
      </c>
      <c r="I5196" s="3">
        <f t="shared" si="649"/>
        <v>841.28608796296612</v>
      </c>
      <c r="J5196" s="3">
        <f t="shared" si="650"/>
        <v>3.3745952068150382</v>
      </c>
      <c r="K5196">
        <f t="shared" si="651"/>
        <v>3.1526430228294169E-2</v>
      </c>
      <c r="L5196" s="4">
        <f t="shared" si="652"/>
        <v>3.1526430228294169E-2</v>
      </c>
      <c r="M5196">
        <f t="shared" si="653"/>
        <v>0</v>
      </c>
      <c r="N5196">
        <f t="shared" si="654"/>
        <v>0</v>
      </c>
      <c r="O5196" s="4">
        <f t="shared" si="655"/>
        <v>0</v>
      </c>
      <c r="P5196">
        <f t="shared" si="656"/>
        <v>2.3644822671220627E-2</v>
      </c>
    </row>
    <row r="5197" spans="1:16" x14ac:dyDescent="0.15">
      <c r="A5197">
        <v>81156</v>
      </c>
      <c r="B5197" s="1">
        <v>41535.603090277778</v>
      </c>
      <c r="C5197">
        <v>4</v>
      </c>
      <c r="D5197" t="s">
        <v>17569</v>
      </c>
      <c r="E5197" t="s">
        <v>17569</v>
      </c>
      <c r="F5197" t="s">
        <v>17570</v>
      </c>
      <c r="G5197">
        <v>5195</v>
      </c>
      <c r="H5197" s="2">
        <v>43159</v>
      </c>
      <c r="I5197" s="3">
        <f t="shared" si="649"/>
        <v>1624.3969097222216</v>
      </c>
      <c r="J5197" s="3">
        <f t="shared" si="650"/>
        <v>49.960695883051145</v>
      </c>
      <c r="K5197">
        <f t="shared" si="651"/>
        <v>0.4667470604276141</v>
      </c>
      <c r="L5197" s="4">
        <f t="shared" si="652"/>
        <v>0.4667470604276141</v>
      </c>
      <c r="M5197">
        <f t="shared" si="653"/>
        <v>2.4624523575854478E-3</v>
      </c>
      <c r="N5197">
        <f t="shared" si="654"/>
        <v>0.11521773588332304</v>
      </c>
      <c r="O5197" s="4">
        <f t="shared" si="655"/>
        <v>0.11521773588332304</v>
      </c>
      <c r="P5197">
        <f t="shared" si="656"/>
        <v>0.37886472929154136</v>
      </c>
    </row>
    <row r="5198" spans="1:16" x14ac:dyDescent="0.15">
      <c r="A5198">
        <v>10798</v>
      </c>
      <c r="B5198" s="1">
        <v>42508.726145833331</v>
      </c>
      <c r="C5198">
        <v>1</v>
      </c>
      <c r="D5198" t="s">
        <v>17571</v>
      </c>
      <c r="F5198" t="s">
        <v>17572</v>
      </c>
      <c r="G5198">
        <v>5196</v>
      </c>
      <c r="H5198" s="2">
        <v>43159</v>
      </c>
      <c r="I5198" s="3">
        <f t="shared" si="649"/>
        <v>651.27385416666948</v>
      </c>
      <c r="J5198" s="3">
        <f t="shared" si="650"/>
        <v>16.579814974787322</v>
      </c>
      <c r="K5198">
        <f t="shared" si="651"/>
        <v>0.1548933569706539</v>
      </c>
      <c r="L5198" s="4">
        <f t="shared" si="652"/>
        <v>0.1548933569706539</v>
      </c>
      <c r="M5198">
        <f t="shared" si="653"/>
        <v>1.5354523962573922E-3</v>
      </c>
      <c r="N5198">
        <f t="shared" si="654"/>
        <v>7.1843562011843234E-2</v>
      </c>
      <c r="O5198" s="4">
        <f t="shared" si="655"/>
        <v>7.1843562011843234E-2</v>
      </c>
      <c r="P5198">
        <f t="shared" si="656"/>
        <v>0.13413090823095125</v>
      </c>
    </row>
    <row r="5199" spans="1:16" x14ac:dyDescent="0.15">
      <c r="A5199">
        <v>93052</v>
      </c>
      <c r="B5199" s="1">
        <v>41936.72960648148</v>
      </c>
      <c r="C5199">
        <v>36</v>
      </c>
      <c r="D5199" t="s">
        <v>17573</v>
      </c>
      <c r="F5199" t="s">
        <v>17574</v>
      </c>
      <c r="G5199">
        <v>5197</v>
      </c>
      <c r="H5199" s="2">
        <v>43159</v>
      </c>
      <c r="I5199" s="3">
        <f t="shared" si="649"/>
        <v>1223.27039351852</v>
      </c>
      <c r="J5199" s="3">
        <f t="shared" si="650"/>
        <v>76.068218844365589</v>
      </c>
      <c r="K5199">
        <f t="shared" si="651"/>
        <v>0.71065098093673273</v>
      </c>
      <c r="L5199" s="4">
        <f t="shared" si="652"/>
        <v>0.71065098093673273</v>
      </c>
      <c r="M5199">
        <f t="shared" si="653"/>
        <v>2.9429307036895086E-2</v>
      </c>
      <c r="N5199">
        <f t="shared" si="654"/>
        <v>1.3769923771158838</v>
      </c>
      <c r="O5199" s="4">
        <f t="shared" si="655"/>
        <v>1</v>
      </c>
      <c r="P5199">
        <f t="shared" si="656"/>
        <v>0.7829882357025495</v>
      </c>
    </row>
    <row r="5200" spans="1:16" x14ac:dyDescent="0.15">
      <c r="A5200">
        <v>6401</v>
      </c>
      <c r="B5200" s="1">
        <v>41852.39947916667</v>
      </c>
      <c r="C5200">
        <v>8</v>
      </c>
      <c r="D5200" t="s">
        <v>17575</v>
      </c>
      <c r="F5200" t="s">
        <v>17576</v>
      </c>
      <c r="G5200">
        <v>5198</v>
      </c>
      <c r="H5200" s="2">
        <v>43159</v>
      </c>
      <c r="I5200" s="3">
        <f t="shared" si="649"/>
        <v>1307.6005208333299</v>
      </c>
      <c r="J5200" s="3">
        <f t="shared" si="650"/>
        <v>4.8952259486105598</v>
      </c>
      <c r="K5200">
        <f t="shared" si="651"/>
        <v>4.573259601890519E-2</v>
      </c>
      <c r="L5200" s="4">
        <f t="shared" si="652"/>
        <v>4.573259601890519E-2</v>
      </c>
      <c r="M5200">
        <f t="shared" si="653"/>
        <v>6.1180764863122137E-3</v>
      </c>
      <c r="N5200">
        <f t="shared" si="654"/>
        <v>0.28626378030927208</v>
      </c>
      <c r="O5200" s="4">
        <f t="shared" si="655"/>
        <v>0.28626378030927208</v>
      </c>
      <c r="P5200">
        <f t="shared" si="656"/>
        <v>0.10586539209149691</v>
      </c>
    </row>
    <row r="5201" spans="1:16" x14ac:dyDescent="0.15">
      <c r="A5201">
        <v>416</v>
      </c>
      <c r="B5201" s="1">
        <v>43132.489571759259</v>
      </c>
      <c r="C5201">
        <v>0</v>
      </c>
      <c r="D5201" t="s">
        <v>17577</v>
      </c>
      <c r="E5201" t="s">
        <v>17578</v>
      </c>
      <c r="F5201" t="s">
        <v>17579</v>
      </c>
      <c r="G5201">
        <v>5199</v>
      </c>
      <c r="H5201" s="2">
        <v>43159</v>
      </c>
      <c r="I5201" s="3">
        <f t="shared" si="649"/>
        <v>27.510428240741021</v>
      </c>
      <c r="J5201" s="3">
        <f t="shared" si="650"/>
        <v>15.121538507493426</v>
      </c>
      <c r="K5201">
        <f t="shared" si="651"/>
        <v>0.14126972258426623</v>
      </c>
      <c r="L5201" s="4">
        <f t="shared" si="652"/>
        <v>0.14126972258426623</v>
      </c>
      <c r="M5201">
        <f t="shared" si="653"/>
        <v>0</v>
      </c>
      <c r="N5201">
        <f t="shared" si="654"/>
        <v>0</v>
      </c>
      <c r="O5201" s="4">
        <f t="shared" si="655"/>
        <v>0</v>
      </c>
      <c r="P5201">
        <f t="shared" si="656"/>
        <v>0.10595229193819967</v>
      </c>
    </row>
    <row r="5202" spans="1:16" x14ac:dyDescent="0.15">
      <c r="A5202">
        <v>159190</v>
      </c>
      <c r="B5202" s="1">
        <v>42347.618449074071</v>
      </c>
      <c r="C5202">
        <v>2</v>
      </c>
      <c r="D5202" t="s">
        <v>17524</v>
      </c>
      <c r="E5202" t="s">
        <v>17524</v>
      </c>
      <c r="F5202" t="s">
        <v>17580</v>
      </c>
      <c r="G5202">
        <v>5200</v>
      </c>
      <c r="H5202" s="2">
        <v>43159</v>
      </c>
      <c r="I5202" s="3">
        <f t="shared" si="649"/>
        <v>812.38155092592933</v>
      </c>
      <c r="J5202" s="3">
        <f t="shared" si="650"/>
        <v>195.95472080644836</v>
      </c>
      <c r="K5202">
        <f t="shared" si="651"/>
        <v>1.8306648515748813</v>
      </c>
      <c r="L5202" s="4">
        <f t="shared" si="652"/>
        <v>1</v>
      </c>
      <c r="M5202">
        <f t="shared" si="653"/>
        <v>2.4618973654934148E-3</v>
      </c>
      <c r="N5202">
        <f t="shared" si="654"/>
        <v>0.11519176789572717</v>
      </c>
      <c r="O5202" s="4">
        <f t="shared" si="655"/>
        <v>0.11519176789572717</v>
      </c>
      <c r="P5202">
        <f t="shared" si="656"/>
        <v>0.77879794197393182</v>
      </c>
    </row>
    <row r="5203" spans="1:16" x14ac:dyDescent="0.15">
      <c r="A5203">
        <v>1768</v>
      </c>
      <c r="B5203" s="1">
        <v>42269.590578703705</v>
      </c>
      <c r="C5203">
        <v>3</v>
      </c>
      <c r="D5203" t="s">
        <v>17581</v>
      </c>
      <c r="E5203" t="s">
        <v>17581</v>
      </c>
      <c r="F5203" t="s">
        <v>17582</v>
      </c>
      <c r="G5203">
        <v>5201</v>
      </c>
      <c r="H5203" s="2">
        <v>43159</v>
      </c>
      <c r="I5203" s="3">
        <f t="shared" si="649"/>
        <v>890.40942129629548</v>
      </c>
      <c r="J5203" s="3">
        <f t="shared" si="650"/>
        <v>1.98560342884296</v>
      </c>
      <c r="K5203">
        <f t="shared" si="651"/>
        <v>1.8550073156644028E-2</v>
      </c>
      <c r="L5203" s="4">
        <f t="shared" si="652"/>
        <v>1.8550073156644028E-2</v>
      </c>
      <c r="M5203">
        <f t="shared" si="653"/>
        <v>3.3692365874032127E-3</v>
      </c>
      <c r="N5203">
        <f t="shared" si="654"/>
        <v>0.1576460190427792</v>
      </c>
      <c r="O5203" s="4">
        <f t="shared" si="655"/>
        <v>0.1576460190427792</v>
      </c>
      <c r="P5203">
        <f t="shared" si="656"/>
        <v>5.3324059628177822E-2</v>
      </c>
    </row>
    <row r="5204" spans="1:16" x14ac:dyDescent="0.15">
      <c r="A5204">
        <v>417592</v>
      </c>
      <c r="B5204" s="1">
        <v>41719.451608796298</v>
      </c>
      <c r="C5204">
        <v>14</v>
      </c>
      <c r="D5204" t="s">
        <v>17583</v>
      </c>
      <c r="F5204" t="s">
        <v>17584</v>
      </c>
      <c r="G5204">
        <v>5202</v>
      </c>
      <c r="H5204" s="2">
        <v>43159</v>
      </c>
      <c r="I5204" s="3">
        <f t="shared" si="649"/>
        <v>1440.5483912037016</v>
      </c>
      <c r="J5204" s="3">
        <f t="shared" si="650"/>
        <v>289.8840487066638</v>
      </c>
      <c r="K5204">
        <f t="shared" si="651"/>
        <v>2.7081794039740585</v>
      </c>
      <c r="L5204" s="4">
        <f t="shared" si="652"/>
        <v>1</v>
      </c>
      <c r="M5204">
        <f t="shared" si="653"/>
        <v>9.7185211447855628E-3</v>
      </c>
      <c r="N5204">
        <f t="shared" si="654"/>
        <v>0.45472798650787205</v>
      </c>
      <c r="O5204" s="4">
        <f t="shared" si="655"/>
        <v>0.45472798650787205</v>
      </c>
      <c r="P5204">
        <f t="shared" si="656"/>
        <v>0.86368199662696798</v>
      </c>
    </row>
    <row r="5205" spans="1:16" x14ac:dyDescent="0.15">
      <c r="A5205">
        <v>1010</v>
      </c>
      <c r="B5205" s="1">
        <v>41799.627465277779</v>
      </c>
      <c r="C5205">
        <v>2</v>
      </c>
      <c r="D5205" t="s">
        <v>17585</v>
      </c>
      <c r="F5205" t="s">
        <v>17586</v>
      </c>
      <c r="G5205">
        <v>5203</v>
      </c>
      <c r="H5205" s="2">
        <v>43159</v>
      </c>
      <c r="I5205" s="3">
        <f t="shared" si="649"/>
        <v>1360.3725347222207</v>
      </c>
      <c r="J5205" s="3">
        <f t="shared" si="650"/>
        <v>0.74244368672603012</v>
      </c>
      <c r="K5205">
        <f t="shared" si="651"/>
        <v>6.9361205280964525E-3</v>
      </c>
      <c r="L5205" s="4">
        <f t="shared" si="652"/>
        <v>6.9361205280964525E-3</v>
      </c>
      <c r="M5205">
        <f t="shared" si="653"/>
        <v>1.4701855182693666E-3</v>
      </c>
      <c r="N5205">
        <f t="shared" si="654"/>
        <v>6.8789735655857595E-2</v>
      </c>
      <c r="O5205" s="4">
        <f t="shared" si="655"/>
        <v>6.8789735655857595E-2</v>
      </c>
      <c r="P5205">
        <f t="shared" si="656"/>
        <v>2.2399524310036736E-2</v>
      </c>
    </row>
    <row r="5206" spans="1:16" x14ac:dyDescent="0.15">
      <c r="A5206">
        <v>409289</v>
      </c>
      <c r="B5206" s="1">
        <v>41543.604745370372</v>
      </c>
      <c r="C5206">
        <v>29</v>
      </c>
      <c r="D5206" t="s">
        <v>17587</v>
      </c>
      <c r="E5206" t="s">
        <v>17588</v>
      </c>
      <c r="F5206" t="s">
        <v>17589</v>
      </c>
      <c r="G5206">
        <v>5204</v>
      </c>
      <c r="H5206" s="2">
        <v>43159</v>
      </c>
      <c r="I5206" s="3">
        <f t="shared" si="649"/>
        <v>1616.3952546296277</v>
      </c>
      <c r="J5206" s="3">
        <f t="shared" si="650"/>
        <v>253.21096361037161</v>
      </c>
      <c r="K5206">
        <f t="shared" si="651"/>
        <v>2.365568990668887</v>
      </c>
      <c r="L5206" s="4">
        <f t="shared" si="652"/>
        <v>1</v>
      </c>
      <c r="M5206">
        <f t="shared" si="653"/>
        <v>1.7941156358223104E-2</v>
      </c>
      <c r="N5206">
        <f t="shared" si="654"/>
        <v>0.83946371931032215</v>
      </c>
      <c r="O5206" s="4">
        <f t="shared" si="655"/>
        <v>0.83946371931032215</v>
      </c>
      <c r="P5206">
        <f t="shared" si="656"/>
        <v>0.95986592982758057</v>
      </c>
    </row>
    <row r="5207" spans="1:16" x14ac:dyDescent="0.15">
      <c r="A5207">
        <v>3995</v>
      </c>
      <c r="B5207" s="1">
        <v>42033.595034722224</v>
      </c>
      <c r="C5207">
        <v>5</v>
      </c>
      <c r="D5207" t="s">
        <v>17590</v>
      </c>
      <c r="F5207" t="s">
        <v>17591</v>
      </c>
      <c r="G5207">
        <v>5205</v>
      </c>
      <c r="H5207" s="2">
        <v>43159</v>
      </c>
      <c r="I5207" s="3">
        <f t="shared" si="649"/>
        <v>1126.4049652777758</v>
      </c>
      <c r="J5207" s="3">
        <f t="shared" si="650"/>
        <v>3.54668180907283</v>
      </c>
      <c r="K5207">
        <f t="shared" si="651"/>
        <v>3.313411231364416E-2</v>
      </c>
      <c r="L5207" s="4">
        <f t="shared" si="652"/>
        <v>3.313411231364416E-2</v>
      </c>
      <c r="M5207">
        <f t="shared" si="653"/>
        <v>4.4389008874503501E-3</v>
      </c>
      <c r="N5207">
        <f t="shared" si="654"/>
        <v>0.20769543357338055</v>
      </c>
      <c r="O5207" s="4">
        <f t="shared" si="655"/>
        <v>0.20769543357338055</v>
      </c>
      <c r="P5207">
        <f t="shared" si="656"/>
        <v>7.6774442628578257E-2</v>
      </c>
    </row>
    <row r="5208" spans="1:16" x14ac:dyDescent="0.15">
      <c r="A5208">
        <v>36750</v>
      </c>
      <c r="B5208" s="1">
        <v>42594.745694444442</v>
      </c>
      <c r="C5208">
        <v>3</v>
      </c>
      <c r="D5208" t="s">
        <v>17592</v>
      </c>
      <c r="E5208" t="s">
        <v>17593</v>
      </c>
      <c r="F5208" t="s">
        <v>17594</v>
      </c>
      <c r="G5208">
        <v>5206</v>
      </c>
      <c r="H5208" s="2">
        <v>43159</v>
      </c>
      <c r="I5208" s="3">
        <f t="shared" si="649"/>
        <v>565.25430555555795</v>
      </c>
      <c r="J5208" s="3">
        <f t="shared" si="650"/>
        <v>65.014984651696565</v>
      </c>
      <c r="K5208">
        <f t="shared" si="651"/>
        <v>0.60738851678445815</v>
      </c>
      <c r="L5208" s="4">
        <f t="shared" si="652"/>
        <v>0.60738851678445815</v>
      </c>
      <c r="M5208">
        <f t="shared" si="653"/>
        <v>5.3073456858527806E-3</v>
      </c>
      <c r="N5208">
        <f t="shared" si="654"/>
        <v>0.24832982111933527</v>
      </c>
      <c r="O5208" s="4">
        <f t="shared" si="655"/>
        <v>0.24832982111933527</v>
      </c>
      <c r="P5208">
        <f t="shared" si="656"/>
        <v>0.51762384286817742</v>
      </c>
    </row>
    <row r="5209" spans="1:16" x14ac:dyDescent="0.15">
      <c r="A5209">
        <v>87285</v>
      </c>
      <c r="B5209" s="1">
        <v>41638.6637962963</v>
      </c>
      <c r="C5209">
        <v>11</v>
      </c>
      <c r="D5209" t="s">
        <v>17595</v>
      </c>
      <c r="E5209" t="s">
        <v>17595</v>
      </c>
      <c r="F5209" t="s">
        <v>17596</v>
      </c>
      <c r="G5209">
        <v>5207</v>
      </c>
      <c r="H5209" s="2">
        <v>43159</v>
      </c>
      <c r="I5209" s="3">
        <f t="shared" si="649"/>
        <v>1521.3362037037004</v>
      </c>
      <c r="J5209" s="3">
        <f t="shared" si="650"/>
        <v>57.373905772770172</v>
      </c>
      <c r="K5209">
        <f t="shared" si="651"/>
        <v>0.5360033800845444</v>
      </c>
      <c r="L5209" s="4">
        <f t="shared" si="652"/>
        <v>0.5360033800845444</v>
      </c>
      <c r="M5209">
        <f t="shared" si="653"/>
        <v>7.2304859196937838E-3</v>
      </c>
      <c r="N5209">
        <f t="shared" si="654"/>
        <v>0.3383132325127457</v>
      </c>
      <c r="O5209" s="4">
        <f t="shared" si="655"/>
        <v>0.3383132325127457</v>
      </c>
      <c r="P5209">
        <f t="shared" si="656"/>
        <v>0.48658084319159478</v>
      </c>
    </row>
    <row r="5210" spans="1:16" x14ac:dyDescent="0.15">
      <c r="A5210">
        <v>371</v>
      </c>
      <c r="B5210" s="1">
        <v>43040.495289351849</v>
      </c>
      <c r="C5210">
        <v>0</v>
      </c>
      <c r="D5210" t="s">
        <v>17597</v>
      </c>
      <c r="E5210" t="s">
        <v>17598</v>
      </c>
      <c r="F5210" t="s">
        <v>17599</v>
      </c>
      <c r="G5210">
        <v>5208</v>
      </c>
      <c r="H5210" s="2">
        <v>43159</v>
      </c>
      <c r="I5210" s="3">
        <f t="shared" si="649"/>
        <v>119.50471064815065</v>
      </c>
      <c r="J5210" s="3">
        <f t="shared" si="650"/>
        <v>3.1044801329406111</v>
      </c>
      <c r="K5210">
        <f t="shared" si="651"/>
        <v>2.9002938221633648E-2</v>
      </c>
      <c r="L5210" s="4">
        <f t="shared" si="652"/>
        <v>2.9002938221633648E-2</v>
      </c>
      <c r="M5210">
        <f t="shared" si="653"/>
        <v>0</v>
      </c>
      <c r="N5210">
        <f t="shared" si="654"/>
        <v>0</v>
      </c>
      <c r="O5210" s="4">
        <f t="shared" si="655"/>
        <v>0</v>
      </c>
      <c r="P5210">
        <f t="shared" si="656"/>
        <v>2.1752203666225236E-2</v>
      </c>
    </row>
    <row r="5211" spans="1:16" x14ac:dyDescent="0.15">
      <c r="A5211">
        <v>5231</v>
      </c>
      <c r="B5211" s="1">
        <v>41754.628472222219</v>
      </c>
      <c r="C5211">
        <v>1</v>
      </c>
      <c r="D5211" t="s">
        <v>17600</v>
      </c>
      <c r="F5211" t="s">
        <v>17601</v>
      </c>
      <c r="G5211">
        <v>5209</v>
      </c>
      <c r="H5211" s="2">
        <v>43159</v>
      </c>
      <c r="I5211" s="3">
        <f t="shared" si="649"/>
        <v>1405.371527777781</v>
      </c>
      <c r="J5211" s="3">
        <f t="shared" si="650"/>
        <v>3.722147415545999</v>
      </c>
      <c r="K5211">
        <f t="shared" si="651"/>
        <v>3.4773362019437058E-2</v>
      </c>
      <c r="L5211" s="4">
        <f t="shared" si="652"/>
        <v>3.4773362019437058E-2</v>
      </c>
      <c r="M5211">
        <f t="shared" si="653"/>
        <v>7.1155561375377545E-4</v>
      </c>
      <c r="N5211">
        <f t="shared" si="654"/>
        <v>3.3293568713819659E-2</v>
      </c>
      <c r="O5211" s="4">
        <f t="shared" si="655"/>
        <v>3.3293568713819659E-2</v>
      </c>
      <c r="P5211">
        <f t="shared" si="656"/>
        <v>3.4403413693032708E-2</v>
      </c>
    </row>
    <row r="5212" spans="1:16" x14ac:dyDescent="0.15">
      <c r="A5212">
        <v>33743</v>
      </c>
      <c r="B5212" s="1">
        <v>41569.741412037038</v>
      </c>
      <c r="C5212">
        <v>7</v>
      </c>
      <c r="D5212" t="s">
        <v>17602</v>
      </c>
      <c r="E5212" t="s">
        <v>17602</v>
      </c>
      <c r="F5212" t="s">
        <v>17603</v>
      </c>
      <c r="G5212">
        <v>5210</v>
      </c>
      <c r="H5212" s="2">
        <v>43159</v>
      </c>
      <c r="I5212" s="3">
        <f t="shared" si="649"/>
        <v>1590.2585879629623</v>
      </c>
      <c r="J5212" s="3">
        <f t="shared" si="650"/>
        <v>21.218561720344493</v>
      </c>
      <c r="K5212">
        <f t="shared" si="651"/>
        <v>0.19822985117452016</v>
      </c>
      <c r="L5212" s="4">
        <f t="shared" si="652"/>
        <v>0.19822985117452016</v>
      </c>
      <c r="M5212">
        <f t="shared" si="653"/>
        <v>4.4017998412237041E-3</v>
      </c>
      <c r="N5212">
        <f t="shared" si="654"/>
        <v>0.20595948179670204</v>
      </c>
      <c r="O5212" s="4">
        <f t="shared" si="655"/>
        <v>0.20595948179670204</v>
      </c>
      <c r="P5212">
        <f t="shared" si="656"/>
        <v>0.20016225883006561</v>
      </c>
    </row>
    <row r="5213" spans="1:16" x14ac:dyDescent="0.15">
      <c r="A5213">
        <v>389</v>
      </c>
      <c r="B5213" s="1">
        <v>43062.481956018521</v>
      </c>
      <c r="C5213">
        <v>0</v>
      </c>
      <c r="D5213" t="s">
        <v>17604</v>
      </c>
      <c r="E5213" t="s">
        <v>17605</v>
      </c>
      <c r="F5213" t="s">
        <v>17606</v>
      </c>
      <c r="G5213">
        <v>5211</v>
      </c>
      <c r="H5213" s="2">
        <v>43159</v>
      </c>
      <c r="I5213" s="3">
        <f t="shared" si="649"/>
        <v>97.518043981479423</v>
      </c>
      <c r="J5213" s="3">
        <f t="shared" si="650"/>
        <v>3.9890053585762928</v>
      </c>
      <c r="K5213">
        <f t="shared" si="651"/>
        <v>3.726642498142442E-2</v>
      </c>
      <c r="L5213" s="4">
        <f t="shared" si="652"/>
        <v>3.726642498142442E-2</v>
      </c>
      <c r="M5213">
        <f t="shared" si="653"/>
        <v>0</v>
      </c>
      <c r="N5213">
        <f t="shared" si="654"/>
        <v>0</v>
      </c>
      <c r="O5213" s="4">
        <f t="shared" si="655"/>
        <v>0</v>
      </c>
      <c r="P5213">
        <f t="shared" si="656"/>
        <v>2.7949818736068315E-2</v>
      </c>
    </row>
    <row r="5214" spans="1:16" x14ac:dyDescent="0.15">
      <c r="A5214">
        <v>4784</v>
      </c>
      <c r="B5214" s="1">
        <v>41876.430023148147</v>
      </c>
      <c r="C5214">
        <v>22</v>
      </c>
      <c r="D5214" t="s">
        <v>17607</v>
      </c>
      <c r="F5214" t="s">
        <v>17608</v>
      </c>
      <c r="G5214">
        <v>5212</v>
      </c>
      <c r="H5214" s="2">
        <v>43159</v>
      </c>
      <c r="I5214" s="3">
        <f t="shared" si="649"/>
        <v>1283.5699768518534</v>
      </c>
      <c r="J5214" s="3">
        <f t="shared" si="650"/>
        <v>3.7271049387844615</v>
      </c>
      <c r="K5214">
        <f t="shared" si="651"/>
        <v>3.4819676614493346E-2</v>
      </c>
      <c r="L5214" s="4">
        <f t="shared" si="652"/>
        <v>3.4819676614493346E-2</v>
      </c>
      <c r="M5214">
        <f t="shared" si="653"/>
        <v>1.7139696624844932E-2</v>
      </c>
      <c r="N5214">
        <f t="shared" si="654"/>
        <v>0.8019635518057493</v>
      </c>
      <c r="O5214" s="4">
        <f t="shared" si="655"/>
        <v>0.8019635518057493</v>
      </c>
      <c r="P5214">
        <f t="shared" si="656"/>
        <v>0.22660564541230732</v>
      </c>
    </row>
    <row r="5215" spans="1:16" x14ac:dyDescent="0.15">
      <c r="A5215">
        <v>16881205</v>
      </c>
      <c r="B5215" s="1">
        <v>42179.723194444443</v>
      </c>
      <c r="C5215">
        <v>258</v>
      </c>
      <c r="D5215" t="s">
        <v>17609</v>
      </c>
      <c r="F5215" t="s">
        <v>17610</v>
      </c>
      <c r="G5215">
        <v>5213</v>
      </c>
      <c r="H5215" s="2">
        <v>43159</v>
      </c>
      <c r="I5215" s="3">
        <f t="shared" si="649"/>
        <v>980.27680555555708</v>
      </c>
      <c r="J5215" s="3">
        <f t="shared" si="650"/>
        <v>17220.855277130457</v>
      </c>
      <c r="K5215">
        <f t="shared" si="651"/>
        <v>160.88213818048067</v>
      </c>
      <c r="L5215" s="4">
        <f t="shared" si="652"/>
        <v>1</v>
      </c>
      <c r="M5215">
        <f t="shared" si="653"/>
        <v>0.26319096661047936</v>
      </c>
      <c r="N5215">
        <f t="shared" si="654"/>
        <v>12.314661513913348</v>
      </c>
      <c r="O5215" s="4">
        <f t="shared" si="655"/>
        <v>1</v>
      </c>
      <c r="P5215">
        <f t="shared" si="656"/>
        <v>1</v>
      </c>
    </row>
    <row r="5216" spans="1:16" x14ac:dyDescent="0.15">
      <c r="A5216">
        <v>1024297</v>
      </c>
      <c r="B5216" s="1">
        <v>41523.703113425923</v>
      </c>
      <c r="C5216">
        <v>28</v>
      </c>
      <c r="D5216" t="s">
        <v>17611</v>
      </c>
      <c r="E5216" t="s">
        <v>17611</v>
      </c>
      <c r="F5216" t="s">
        <v>17612</v>
      </c>
      <c r="G5216">
        <v>5214</v>
      </c>
      <c r="H5216" s="2">
        <v>43159</v>
      </c>
      <c r="I5216" s="3">
        <f t="shared" si="649"/>
        <v>1636.2968865740768</v>
      </c>
      <c r="J5216" s="3">
        <f t="shared" si="650"/>
        <v>625.98481266109104</v>
      </c>
      <c r="K5216">
        <f t="shared" si="651"/>
        <v>5.8481285341946974</v>
      </c>
      <c r="L5216" s="4">
        <f t="shared" si="652"/>
        <v>1</v>
      </c>
      <c r="M5216">
        <f t="shared" si="653"/>
        <v>1.711180912812451E-2</v>
      </c>
      <c r="N5216">
        <f t="shared" si="654"/>
        <v>0.80065870047667365</v>
      </c>
      <c r="O5216" s="4">
        <f t="shared" si="655"/>
        <v>0.80065870047667365</v>
      </c>
      <c r="P5216">
        <f t="shared" si="656"/>
        <v>0.95016467511916836</v>
      </c>
    </row>
    <row r="5217" spans="1:16" x14ac:dyDescent="0.15">
      <c r="A5217">
        <v>654</v>
      </c>
      <c r="B5217" s="1">
        <v>42943.485208333332</v>
      </c>
      <c r="C5217">
        <v>0</v>
      </c>
      <c r="D5217" t="s">
        <v>17613</v>
      </c>
      <c r="E5217" t="s">
        <v>17614</v>
      </c>
      <c r="F5217" t="s">
        <v>17615</v>
      </c>
      <c r="G5217">
        <v>5215</v>
      </c>
      <c r="H5217" s="2">
        <v>43159</v>
      </c>
      <c r="I5217" s="3">
        <f t="shared" si="649"/>
        <v>216.51479166666832</v>
      </c>
      <c r="J5217" s="3">
        <f t="shared" si="650"/>
        <v>3.0205788480578946</v>
      </c>
      <c r="K5217">
        <f t="shared" si="651"/>
        <v>2.8219108505234666E-2</v>
      </c>
      <c r="L5217" s="4">
        <f t="shared" si="652"/>
        <v>2.8219108505234666E-2</v>
      </c>
      <c r="M5217">
        <f t="shared" si="653"/>
        <v>0</v>
      </c>
      <c r="N5217">
        <f t="shared" si="654"/>
        <v>0</v>
      </c>
      <c r="O5217" s="4">
        <f t="shared" si="655"/>
        <v>0</v>
      </c>
      <c r="P5217">
        <f t="shared" si="656"/>
        <v>2.1164331378926E-2</v>
      </c>
    </row>
    <row r="5218" spans="1:16" x14ac:dyDescent="0.15">
      <c r="A5218">
        <v>391</v>
      </c>
      <c r="B5218" s="1">
        <v>43032.496770833335</v>
      </c>
      <c r="C5218">
        <v>0</v>
      </c>
      <c r="D5218" t="s">
        <v>17616</v>
      </c>
      <c r="E5218" t="s">
        <v>17617</v>
      </c>
      <c r="F5218" t="s">
        <v>17618</v>
      </c>
      <c r="G5218">
        <v>5216</v>
      </c>
      <c r="H5218" s="2">
        <v>43159</v>
      </c>
      <c r="I5218" s="3">
        <f t="shared" si="649"/>
        <v>127.50322916666482</v>
      </c>
      <c r="J5218" s="3">
        <f t="shared" si="650"/>
        <v>3.0665889997884483</v>
      </c>
      <c r="K5218">
        <f t="shared" si="651"/>
        <v>2.864894845623002E-2</v>
      </c>
      <c r="L5218" s="4">
        <f t="shared" si="652"/>
        <v>2.864894845623002E-2</v>
      </c>
      <c r="M5218">
        <f t="shared" si="653"/>
        <v>0</v>
      </c>
      <c r="N5218">
        <f t="shared" si="654"/>
        <v>0</v>
      </c>
      <c r="O5218" s="4">
        <f t="shared" si="655"/>
        <v>0</v>
      </c>
      <c r="P5218">
        <f t="shared" si="656"/>
        <v>2.1486711342172515E-2</v>
      </c>
    </row>
    <row r="5219" spans="1:16" x14ac:dyDescent="0.15">
      <c r="A5219">
        <v>6962</v>
      </c>
      <c r="B5219" s="1">
        <v>42797.91265046296</v>
      </c>
      <c r="C5219">
        <v>3</v>
      </c>
      <c r="D5219" t="s">
        <v>17619</v>
      </c>
      <c r="E5219" t="s">
        <v>17620</v>
      </c>
      <c r="F5219" t="s">
        <v>17621</v>
      </c>
      <c r="G5219">
        <v>5217</v>
      </c>
      <c r="H5219" s="2">
        <v>43159</v>
      </c>
      <c r="I5219" s="3">
        <f t="shared" si="649"/>
        <v>362.0873495370397</v>
      </c>
      <c r="J5219" s="3">
        <f t="shared" si="650"/>
        <v>19.227404682603591</v>
      </c>
      <c r="K5219">
        <f t="shared" si="651"/>
        <v>0.17962789462069634</v>
      </c>
      <c r="L5219" s="4">
        <f t="shared" si="652"/>
        <v>0.17962789462069634</v>
      </c>
      <c r="M5219">
        <f t="shared" si="653"/>
        <v>8.285293600662276E-3</v>
      </c>
      <c r="N5219">
        <f t="shared" si="654"/>
        <v>0.38766750830986069</v>
      </c>
      <c r="O5219" s="4">
        <f t="shared" si="655"/>
        <v>0.38766750830986069</v>
      </c>
      <c r="P5219">
        <f t="shared" si="656"/>
        <v>0.2316377980429874</v>
      </c>
    </row>
    <row r="5220" spans="1:16" x14ac:dyDescent="0.15">
      <c r="A5220">
        <v>509</v>
      </c>
      <c r="B5220" s="1">
        <v>43054.509236111109</v>
      </c>
      <c r="C5220">
        <v>0</v>
      </c>
      <c r="D5220" t="s">
        <v>17622</v>
      </c>
      <c r="E5220" t="s">
        <v>17623</v>
      </c>
      <c r="F5220" t="s">
        <v>17624</v>
      </c>
      <c r="G5220">
        <v>5218</v>
      </c>
      <c r="H5220" s="2">
        <v>43159</v>
      </c>
      <c r="I5220" s="3">
        <f t="shared" si="649"/>
        <v>105.4907638888908</v>
      </c>
      <c r="J5220" s="3">
        <f t="shared" si="650"/>
        <v>4.8250669654464664</v>
      </c>
      <c r="K5220">
        <f t="shared" si="651"/>
        <v>4.5077150801907315E-2</v>
      </c>
      <c r="L5220" s="4">
        <f t="shared" si="652"/>
        <v>4.5077150801907315E-2</v>
      </c>
      <c r="M5220">
        <f t="shared" si="653"/>
        <v>0</v>
      </c>
      <c r="N5220">
        <f t="shared" si="654"/>
        <v>0</v>
      </c>
      <c r="O5220" s="4">
        <f t="shared" si="655"/>
        <v>0</v>
      </c>
      <c r="P5220">
        <f t="shared" si="656"/>
        <v>3.3807863101430483E-2</v>
      </c>
    </row>
    <row r="5221" spans="1:16" x14ac:dyDescent="0.15">
      <c r="A5221">
        <v>2084</v>
      </c>
      <c r="B5221" s="1">
        <v>43054.515011574076</v>
      </c>
      <c r="C5221">
        <v>0</v>
      </c>
      <c r="D5221" t="s">
        <v>15655</v>
      </c>
      <c r="E5221" t="s">
        <v>15655</v>
      </c>
      <c r="F5221" t="s">
        <v>17625</v>
      </c>
      <c r="G5221">
        <v>5219</v>
      </c>
      <c r="H5221" s="2">
        <v>43159</v>
      </c>
      <c r="I5221" s="3">
        <f t="shared" si="649"/>
        <v>105.4849884259238</v>
      </c>
      <c r="J5221" s="3">
        <f t="shared" si="650"/>
        <v>19.756365631717127</v>
      </c>
      <c r="K5221">
        <f t="shared" si="651"/>
        <v>0.18456959856848904</v>
      </c>
      <c r="L5221" s="4">
        <f t="shared" si="652"/>
        <v>0.18456959856848904</v>
      </c>
      <c r="M5221">
        <f t="shared" si="653"/>
        <v>0</v>
      </c>
      <c r="N5221">
        <f t="shared" si="654"/>
        <v>0</v>
      </c>
      <c r="O5221" s="4">
        <f t="shared" si="655"/>
        <v>0</v>
      </c>
      <c r="P5221">
        <f t="shared" si="656"/>
        <v>0.13842719892636679</v>
      </c>
    </row>
    <row r="5222" spans="1:16" x14ac:dyDescent="0.15">
      <c r="A5222">
        <v>6730</v>
      </c>
      <c r="B5222" s="1">
        <v>41613.732361111113</v>
      </c>
      <c r="C5222">
        <v>0</v>
      </c>
      <c r="D5222" t="s">
        <v>17626</v>
      </c>
      <c r="E5222" t="s">
        <v>17626</v>
      </c>
      <c r="F5222" t="s">
        <v>17627</v>
      </c>
      <c r="G5222">
        <v>5220</v>
      </c>
      <c r="H5222" s="2">
        <v>43159</v>
      </c>
      <c r="I5222" s="3">
        <f t="shared" si="649"/>
        <v>1546.2676388888867</v>
      </c>
      <c r="J5222" s="3">
        <f t="shared" si="650"/>
        <v>4.3524159923802239</v>
      </c>
      <c r="K5222">
        <f t="shared" si="651"/>
        <v>4.0661510699469106E-2</v>
      </c>
      <c r="L5222" s="4">
        <f t="shared" si="652"/>
        <v>4.0661510699469106E-2</v>
      </c>
      <c r="M5222">
        <f t="shared" si="653"/>
        <v>0</v>
      </c>
      <c r="N5222">
        <f t="shared" si="654"/>
        <v>0</v>
      </c>
      <c r="O5222" s="4">
        <f t="shared" si="655"/>
        <v>0</v>
      </c>
      <c r="P5222">
        <f t="shared" si="656"/>
        <v>3.0496133024601829E-2</v>
      </c>
    </row>
    <row r="5223" spans="1:16" x14ac:dyDescent="0.15">
      <c r="A5223">
        <v>25629</v>
      </c>
      <c r="B5223" s="1">
        <v>41652.744502314818</v>
      </c>
      <c r="C5223">
        <v>6</v>
      </c>
      <c r="D5223" t="s">
        <v>17628</v>
      </c>
      <c r="E5223" t="s">
        <v>17628</v>
      </c>
      <c r="F5223" t="s">
        <v>17629</v>
      </c>
      <c r="G5223">
        <v>5221</v>
      </c>
      <c r="H5223" s="2">
        <v>43159</v>
      </c>
      <c r="I5223" s="3">
        <f t="shared" si="649"/>
        <v>1507.2554976851825</v>
      </c>
      <c r="J5223" s="3">
        <f t="shared" si="650"/>
        <v>17.00375287359083</v>
      </c>
      <c r="K5223">
        <f t="shared" si="651"/>
        <v>0.15885390564943089</v>
      </c>
      <c r="L5223" s="4">
        <f t="shared" si="652"/>
        <v>0.15885390564943089</v>
      </c>
      <c r="M5223">
        <f t="shared" si="653"/>
        <v>3.9807451418918021E-3</v>
      </c>
      <c r="N5223">
        <f t="shared" si="654"/>
        <v>0.18625840250856329</v>
      </c>
      <c r="O5223" s="4">
        <f t="shared" si="655"/>
        <v>0.18625840250856329</v>
      </c>
      <c r="P5223">
        <f t="shared" si="656"/>
        <v>0.16570502986421398</v>
      </c>
    </row>
    <row r="5224" spans="1:16" x14ac:dyDescent="0.15">
      <c r="A5224">
        <v>4458</v>
      </c>
      <c r="B5224" s="1">
        <v>42635.558599537035</v>
      </c>
      <c r="C5224">
        <v>1</v>
      </c>
      <c r="D5224" t="s">
        <v>17630</v>
      </c>
      <c r="E5224" t="s">
        <v>17631</v>
      </c>
      <c r="F5224" t="s">
        <v>17632</v>
      </c>
      <c r="G5224">
        <v>5222</v>
      </c>
      <c r="H5224" s="2">
        <v>43159</v>
      </c>
      <c r="I5224" s="3">
        <f t="shared" si="649"/>
        <v>524.44140046296525</v>
      </c>
      <c r="J5224" s="3">
        <f t="shared" si="650"/>
        <v>8.5004730672761077</v>
      </c>
      <c r="K5224">
        <f t="shared" si="651"/>
        <v>7.9413842146686384E-2</v>
      </c>
      <c r="L5224" s="4">
        <f t="shared" si="652"/>
        <v>7.9413842146686384E-2</v>
      </c>
      <c r="M5224">
        <f t="shared" si="653"/>
        <v>1.9067907284154573E-3</v>
      </c>
      <c r="N5224">
        <f t="shared" si="654"/>
        <v>8.9218420756275604E-2</v>
      </c>
      <c r="O5224" s="4">
        <f t="shared" si="655"/>
        <v>8.9218420756275604E-2</v>
      </c>
      <c r="P5224">
        <f t="shared" si="656"/>
        <v>8.1864986799083689E-2</v>
      </c>
    </row>
    <row r="5225" spans="1:16" x14ac:dyDescent="0.15">
      <c r="A5225">
        <v>9065</v>
      </c>
      <c r="B5225" s="1">
        <v>42373.632939814815</v>
      </c>
      <c r="C5225">
        <v>4</v>
      </c>
      <c r="D5225" t="s">
        <v>17633</v>
      </c>
      <c r="E5225" t="s">
        <v>17633</v>
      </c>
      <c r="F5225" t="s">
        <v>17634</v>
      </c>
      <c r="G5225">
        <v>5223</v>
      </c>
      <c r="H5225" s="2">
        <v>43159</v>
      </c>
      <c r="I5225" s="3">
        <f t="shared" si="649"/>
        <v>786.36706018518453</v>
      </c>
      <c r="J5225" s="3">
        <f t="shared" si="650"/>
        <v>11.527695473237713</v>
      </c>
      <c r="K5225">
        <f t="shared" si="651"/>
        <v>0.10769501666336324</v>
      </c>
      <c r="L5225" s="4">
        <f t="shared" si="652"/>
        <v>0.10769501666336324</v>
      </c>
      <c r="M5225">
        <f t="shared" si="653"/>
        <v>5.0866830549311471E-3</v>
      </c>
      <c r="N5225">
        <f t="shared" si="654"/>
        <v>0.23800505335254782</v>
      </c>
      <c r="O5225" s="4">
        <f t="shared" si="655"/>
        <v>0.23800505335254782</v>
      </c>
      <c r="P5225">
        <f t="shared" si="656"/>
        <v>0.14027252583565938</v>
      </c>
    </row>
    <row r="5226" spans="1:16" x14ac:dyDescent="0.15">
      <c r="A5226">
        <v>7472</v>
      </c>
      <c r="B5226" s="1">
        <v>42810.674467592595</v>
      </c>
      <c r="C5226">
        <v>3</v>
      </c>
      <c r="D5226" t="s">
        <v>17635</v>
      </c>
      <c r="E5226" t="s">
        <v>17636</v>
      </c>
      <c r="F5226" t="s">
        <v>17637</v>
      </c>
      <c r="G5226">
        <v>5224</v>
      </c>
      <c r="H5226" s="2">
        <v>43159</v>
      </c>
      <c r="I5226" s="3">
        <f t="shared" si="649"/>
        <v>349.32553240740526</v>
      </c>
      <c r="J5226" s="3">
        <f t="shared" si="650"/>
        <v>21.389790630264287</v>
      </c>
      <c r="K5226">
        <f t="shared" si="651"/>
        <v>0.19982952045359442</v>
      </c>
      <c r="L5226" s="4">
        <f t="shared" si="652"/>
        <v>0.19982952045359442</v>
      </c>
      <c r="M5226">
        <f t="shared" si="653"/>
        <v>8.5879780367763454E-3</v>
      </c>
      <c r="N5226">
        <f t="shared" si="654"/>
        <v>0.40183006268731053</v>
      </c>
      <c r="O5226" s="4">
        <f t="shared" si="655"/>
        <v>0.40183006268731053</v>
      </c>
      <c r="P5226">
        <f t="shared" si="656"/>
        <v>0.25032965601202345</v>
      </c>
    </row>
    <row r="5227" spans="1:16" x14ac:dyDescent="0.15">
      <c r="A5227">
        <v>463114</v>
      </c>
      <c r="B5227" s="1">
        <v>41624.648125</v>
      </c>
      <c r="C5227">
        <v>24</v>
      </c>
      <c r="D5227" t="s">
        <v>17638</v>
      </c>
      <c r="F5227" t="s">
        <v>17639</v>
      </c>
      <c r="G5227">
        <v>5225</v>
      </c>
      <c r="H5227" s="2">
        <v>43159</v>
      </c>
      <c r="I5227" s="3">
        <f t="shared" si="649"/>
        <v>1535.3518750000003</v>
      </c>
      <c r="J5227" s="3">
        <f t="shared" si="650"/>
        <v>301.63378671745846</v>
      </c>
      <c r="K5227">
        <f t="shared" si="651"/>
        <v>2.8179488053084678</v>
      </c>
      <c r="L5227" s="4">
        <f t="shared" si="652"/>
        <v>1</v>
      </c>
      <c r="M5227">
        <f t="shared" si="653"/>
        <v>1.5631595851602419E-2</v>
      </c>
      <c r="N5227">
        <f t="shared" si="654"/>
        <v>0.73139976768150694</v>
      </c>
      <c r="O5227" s="4">
        <f t="shared" si="655"/>
        <v>0.73139976768150694</v>
      </c>
      <c r="P5227">
        <f t="shared" si="656"/>
        <v>0.93284994192037674</v>
      </c>
    </row>
    <row r="5228" spans="1:16" x14ac:dyDescent="0.15">
      <c r="A5228">
        <v>45110</v>
      </c>
      <c r="B5228" s="1">
        <v>41599.708414351851</v>
      </c>
      <c r="C5228">
        <v>17</v>
      </c>
      <c r="D5228" t="s">
        <v>17640</v>
      </c>
      <c r="E5228" t="s">
        <v>17640</v>
      </c>
      <c r="F5228" t="s">
        <v>17641</v>
      </c>
      <c r="G5228">
        <v>5226</v>
      </c>
      <c r="H5228" s="2">
        <v>43159</v>
      </c>
      <c r="I5228" s="3">
        <f t="shared" si="649"/>
        <v>1560.2915856481486</v>
      </c>
      <c r="J5228" s="3">
        <f t="shared" si="650"/>
        <v>28.911262750456483</v>
      </c>
      <c r="K5228">
        <f t="shared" si="651"/>
        <v>0.27009725672383561</v>
      </c>
      <c r="L5228" s="4">
        <f t="shared" si="652"/>
        <v>0.27009725672383561</v>
      </c>
      <c r="M5228">
        <f t="shared" si="653"/>
        <v>1.089539939609311E-2</v>
      </c>
      <c r="N5228">
        <f t="shared" si="654"/>
        <v>0.50979392396988232</v>
      </c>
      <c r="O5228" s="4">
        <f t="shared" si="655"/>
        <v>0.50979392396988232</v>
      </c>
      <c r="P5228">
        <f t="shared" si="656"/>
        <v>0.3300214235353473</v>
      </c>
    </row>
    <row r="5229" spans="1:16" x14ac:dyDescent="0.15">
      <c r="A5229">
        <v>465484</v>
      </c>
      <c r="B5229" s="1">
        <v>41653.762199074074</v>
      </c>
      <c r="C5229">
        <v>25</v>
      </c>
      <c r="D5229" t="s">
        <v>17642</v>
      </c>
      <c r="F5229" t="s">
        <v>17643</v>
      </c>
      <c r="G5229">
        <v>5227</v>
      </c>
      <c r="H5229" s="2">
        <v>43159</v>
      </c>
      <c r="I5229" s="3">
        <f t="shared" si="649"/>
        <v>1506.2378009259264</v>
      </c>
      <c r="J5229" s="3">
        <f t="shared" si="650"/>
        <v>309.03752363262561</v>
      </c>
      <c r="K5229">
        <f t="shared" si="651"/>
        <v>2.8871166257372058</v>
      </c>
      <c r="L5229" s="4">
        <f t="shared" si="652"/>
        <v>1</v>
      </c>
      <c r="M5229">
        <f t="shared" si="653"/>
        <v>1.6597644797276899E-2</v>
      </c>
      <c r="N5229">
        <f t="shared" si="654"/>
        <v>0.7766010370300136</v>
      </c>
      <c r="O5229" s="4">
        <f t="shared" si="655"/>
        <v>0.7766010370300136</v>
      </c>
      <c r="P5229">
        <f t="shared" si="656"/>
        <v>0.9441502592575034</v>
      </c>
    </row>
    <row r="5230" spans="1:16" x14ac:dyDescent="0.15">
      <c r="A5230">
        <v>17335</v>
      </c>
      <c r="B5230" s="1">
        <v>41649.555208333331</v>
      </c>
      <c r="C5230">
        <v>6</v>
      </c>
      <c r="D5230" t="s">
        <v>17644</v>
      </c>
      <c r="E5230" t="s">
        <v>17645</v>
      </c>
      <c r="F5230" t="s">
        <v>17646</v>
      </c>
      <c r="G5230">
        <v>5228</v>
      </c>
      <c r="H5230" s="2">
        <v>43159</v>
      </c>
      <c r="I5230" s="3">
        <f t="shared" si="649"/>
        <v>1510.4447916666686</v>
      </c>
      <c r="J5230" s="3">
        <f t="shared" si="650"/>
        <v>11.47675181220762</v>
      </c>
      <c r="K5230">
        <f t="shared" si="651"/>
        <v>0.10721908646237333</v>
      </c>
      <c r="L5230" s="4">
        <f t="shared" si="652"/>
        <v>0.10721908646237333</v>
      </c>
      <c r="M5230">
        <f t="shared" si="653"/>
        <v>3.9723398253963494E-3</v>
      </c>
      <c r="N5230">
        <f t="shared" si="654"/>
        <v>0.18586511914898657</v>
      </c>
      <c r="O5230" s="4">
        <f t="shared" si="655"/>
        <v>0.18586511914898657</v>
      </c>
      <c r="P5230">
        <f t="shared" si="656"/>
        <v>0.12688059463402662</v>
      </c>
    </row>
    <row r="5231" spans="1:16" x14ac:dyDescent="0.15">
      <c r="A5231">
        <v>188189</v>
      </c>
      <c r="B5231" s="1">
        <v>41577.670925925922</v>
      </c>
      <c r="C5231">
        <v>41</v>
      </c>
      <c r="D5231" t="s">
        <v>17647</v>
      </c>
      <c r="E5231" t="s">
        <v>17647</v>
      </c>
      <c r="F5231" t="s">
        <v>17648</v>
      </c>
      <c r="G5231">
        <v>5229</v>
      </c>
      <c r="H5231" s="2">
        <v>43159</v>
      </c>
      <c r="I5231" s="3">
        <f t="shared" si="649"/>
        <v>1582.3290740740777</v>
      </c>
      <c r="J5231" s="3">
        <f t="shared" si="650"/>
        <v>118.9316451826694</v>
      </c>
      <c r="K5231">
        <f t="shared" si="651"/>
        <v>1.1110933264575027</v>
      </c>
      <c r="L5231" s="4">
        <f t="shared" si="652"/>
        <v>1</v>
      </c>
      <c r="M5231">
        <f t="shared" si="653"/>
        <v>2.5911171495089751E-2</v>
      </c>
      <c r="N5231">
        <f t="shared" si="654"/>
        <v>1.2123794007840594</v>
      </c>
      <c r="O5231" s="4">
        <f t="shared" si="655"/>
        <v>1</v>
      </c>
      <c r="P5231">
        <f t="shared" si="656"/>
        <v>1</v>
      </c>
    </row>
    <row r="5232" spans="1:16" x14ac:dyDescent="0.15">
      <c r="A5232">
        <v>124410</v>
      </c>
      <c r="B5232" s="1">
        <v>41513.494490740741</v>
      </c>
      <c r="C5232">
        <v>1</v>
      </c>
      <c r="D5232" t="s">
        <v>17649</v>
      </c>
      <c r="E5232" t="s">
        <v>17650</v>
      </c>
      <c r="F5232" t="s">
        <v>17651</v>
      </c>
      <c r="G5232">
        <v>5230</v>
      </c>
      <c r="H5232" s="2">
        <v>43159</v>
      </c>
      <c r="I5232" s="3">
        <f t="shared" si="649"/>
        <v>1646.5055092592593</v>
      </c>
      <c r="J5232" s="3">
        <f t="shared" si="650"/>
        <v>75.560026553430959</v>
      </c>
      <c r="K5232">
        <f t="shared" si="651"/>
        <v>0.7059033037130017</v>
      </c>
      <c r="L5232" s="4">
        <f t="shared" si="652"/>
        <v>0.7059033037130017</v>
      </c>
      <c r="M5232">
        <f t="shared" si="653"/>
        <v>6.0734688974705385E-4</v>
      </c>
      <c r="N5232">
        <f t="shared" si="654"/>
        <v>2.8417659865326163E-2</v>
      </c>
      <c r="O5232" s="4">
        <f t="shared" si="655"/>
        <v>2.8417659865326163E-2</v>
      </c>
      <c r="P5232">
        <f t="shared" si="656"/>
        <v>0.53653189275108282</v>
      </c>
    </row>
    <row r="5233" spans="1:16" x14ac:dyDescent="0.15">
      <c r="A5233">
        <v>6369</v>
      </c>
      <c r="B5233" s="1">
        <v>42866.421377314815</v>
      </c>
      <c r="C5233">
        <v>0</v>
      </c>
      <c r="D5233" t="s">
        <v>17652</v>
      </c>
      <c r="E5233" t="s">
        <v>17652</v>
      </c>
      <c r="F5233" t="s">
        <v>17653</v>
      </c>
      <c r="G5233">
        <v>5231</v>
      </c>
      <c r="H5233" s="2">
        <v>43159</v>
      </c>
      <c r="I5233" s="3">
        <f t="shared" si="649"/>
        <v>293.57862268518511</v>
      </c>
      <c r="J5233" s="3">
        <f t="shared" si="650"/>
        <v>21.694358879902872</v>
      </c>
      <c r="K5233">
        <f t="shared" si="651"/>
        <v>0.20267488384787449</v>
      </c>
      <c r="L5233" s="4">
        <f t="shared" si="652"/>
        <v>0.20267488384787449</v>
      </c>
      <c r="M5233">
        <f t="shared" si="653"/>
        <v>0</v>
      </c>
      <c r="N5233">
        <f t="shared" si="654"/>
        <v>0</v>
      </c>
      <c r="O5233" s="4">
        <f t="shared" si="655"/>
        <v>0</v>
      </c>
      <c r="P5233">
        <f t="shared" si="656"/>
        <v>0.15200616288590588</v>
      </c>
    </row>
    <row r="5234" spans="1:16" x14ac:dyDescent="0.15">
      <c r="A5234">
        <v>583276</v>
      </c>
      <c r="B5234" s="1">
        <v>41836.613634259258</v>
      </c>
      <c r="C5234">
        <v>61</v>
      </c>
      <c r="D5234" t="s">
        <v>17654</v>
      </c>
      <c r="F5234" t="s">
        <v>17655</v>
      </c>
      <c r="G5234">
        <v>5232</v>
      </c>
      <c r="H5234" s="2">
        <v>43159</v>
      </c>
      <c r="I5234" s="3">
        <f t="shared" si="649"/>
        <v>1323.3863657407419</v>
      </c>
      <c r="J5234" s="3">
        <f t="shared" si="650"/>
        <v>440.74505760343214</v>
      </c>
      <c r="K5234">
        <f t="shared" si="651"/>
        <v>4.1175659465581909</v>
      </c>
      <c r="L5234" s="4">
        <f t="shared" si="652"/>
        <v>1</v>
      </c>
      <c r="M5234">
        <f t="shared" si="653"/>
        <v>4.6093870678391297E-2</v>
      </c>
      <c r="N5234">
        <f t="shared" si="654"/>
        <v>2.1567245357268394</v>
      </c>
      <c r="O5234" s="4">
        <f t="shared" si="655"/>
        <v>1</v>
      </c>
      <c r="P5234">
        <f t="shared" si="656"/>
        <v>1</v>
      </c>
    </row>
    <row r="5235" spans="1:16" x14ac:dyDescent="0.15">
      <c r="A5235">
        <v>596046</v>
      </c>
      <c r="B5235" s="1">
        <v>42591.684930555559</v>
      </c>
      <c r="C5235">
        <v>23</v>
      </c>
      <c r="D5235" t="s">
        <v>17656</v>
      </c>
      <c r="E5235" t="s">
        <v>17657</v>
      </c>
      <c r="F5235" t="s">
        <v>17658</v>
      </c>
      <c r="G5235">
        <v>5233</v>
      </c>
      <c r="H5235" s="2">
        <v>43159</v>
      </c>
      <c r="I5235" s="3">
        <f t="shared" si="649"/>
        <v>568.31506944444118</v>
      </c>
      <c r="J5235" s="3">
        <f t="shared" si="650"/>
        <v>1048.7949942672949</v>
      </c>
      <c r="K5235">
        <f t="shared" si="651"/>
        <v>9.79814175749949</v>
      </c>
      <c r="L5235" s="4">
        <f t="shared" si="652"/>
        <v>1</v>
      </c>
      <c r="M5235">
        <f t="shared" si="653"/>
        <v>4.0470508766349882E-2</v>
      </c>
      <c r="N5235">
        <f t="shared" si="654"/>
        <v>1.8936083679918285</v>
      </c>
      <c r="O5235" s="4">
        <f t="shared" si="655"/>
        <v>1</v>
      </c>
      <c r="P5235">
        <f t="shared" si="656"/>
        <v>1</v>
      </c>
    </row>
    <row r="5236" spans="1:16" x14ac:dyDescent="0.15">
      <c r="A5236">
        <v>184697</v>
      </c>
      <c r="B5236" s="1">
        <v>41607.691782407404</v>
      </c>
      <c r="C5236">
        <v>74</v>
      </c>
      <c r="D5236" t="s">
        <v>17659</v>
      </c>
      <c r="E5236" t="s">
        <v>17659</v>
      </c>
      <c r="F5236" t="s">
        <v>17660</v>
      </c>
      <c r="G5236">
        <v>5234</v>
      </c>
      <c r="H5236" s="2">
        <v>43159</v>
      </c>
      <c r="I5236" s="3">
        <f t="shared" si="649"/>
        <v>1552.3082175925956</v>
      </c>
      <c r="J5236" s="3">
        <f t="shared" si="650"/>
        <v>118.98216984668045</v>
      </c>
      <c r="K5236">
        <f t="shared" si="651"/>
        <v>1.1115653422689207</v>
      </c>
      <c r="L5236" s="4">
        <f t="shared" si="652"/>
        <v>1</v>
      </c>
      <c r="M5236">
        <f t="shared" si="653"/>
        <v>4.7670945216513279E-2</v>
      </c>
      <c r="N5236">
        <f t="shared" si="654"/>
        <v>2.2305155908276273</v>
      </c>
      <c r="O5236" s="4">
        <f t="shared" si="655"/>
        <v>1</v>
      </c>
      <c r="P5236">
        <f t="shared" si="656"/>
        <v>1</v>
      </c>
    </row>
    <row r="5237" spans="1:16" x14ac:dyDescent="0.15">
      <c r="A5237">
        <v>66583</v>
      </c>
      <c r="B5237" s="1">
        <v>41571.46465277778</v>
      </c>
      <c r="C5237">
        <v>13</v>
      </c>
      <c r="D5237" t="s">
        <v>17661</v>
      </c>
      <c r="E5237" t="s">
        <v>17662</v>
      </c>
      <c r="F5237" t="s">
        <v>17663</v>
      </c>
      <c r="G5237">
        <v>5235</v>
      </c>
      <c r="H5237" s="2">
        <v>43159</v>
      </c>
      <c r="I5237" s="3">
        <f t="shared" si="649"/>
        <v>1588.5353472222196</v>
      </c>
      <c r="J5237" s="3">
        <f t="shared" si="650"/>
        <v>41.914711004970627</v>
      </c>
      <c r="K5237">
        <f t="shared" si="651"/>
        <v>0.39157917647980212</v>
      </c>
      <c r="L5237" s="4">
        <f t="shared" si="652"/>
        <v>0.39157917647980212</v>
      </c>
      <c r="M5237">
        <f t="shared" si="653"/>
        <v>8.1836391130561577E-3</v>
      </c>
      <c r="N5237">
        <f t="shared" si="654"/>
        <v>0.38291111175734394</v>
      </c>
      <c r="O5237" s="4">
        <f t="shared" si="655"/>
        <v>0.38291111175734394</v>
      </c>
      <c r="P5237">
        <f t="shared" si="656"/>
        <v>0.38941216029918757</v>
      </c>
    </row>
    <row r="5238" spans="1:16" x14ac:dyDescent="0.15">
      <c r="A5238">
        <v>20176</v>
      </c>
      <c r="B5238" s="1">
        <v>42853.550393518519</v>
      </c>
      <c r="C5238">
        <v>3</v>
      </c>
      <c r="D5238" t="s">
        <v>17664</v>
      </c>
      <c r="E5238" t="s">
        <v>17664</v>
      </c>
      <c r="F5238" t="s">
        <v>17665</v>
      </c>
      <c r="G5238">
        <v>5236</v>
      </c>
      <c r="H5238" s="2">
        <v>43159</v>
      </c>
      <c r="I5238" s="3">
        <f t="shared" si="649"/>
        <v>306.44960648148117</v>
      </c>
      <c r="J5238" s="3">
        <f t="shared" si="650"/>
        <v>65.837904742812071</v>
      </c>
      <c r="K5238">
        <f t="shared" si="651"/>
        <v>0.61507647081924754</v>
      </c>
      <c r="L5238" s="4">
        <f t="shared" si="652"/>
        <v>0.61507647081924754</v>
      </c>
      <c r="M5238">
        <f t="shared" si="653"/>
        <v>9.7895377789669006E-3</v>
      </c>
      <c r="N5238">
        <f t="shared" si="654"/>
        <v>0.45805084299897231</v>
      </c>
      <c r="O5238" s="4">
        <f t="shared" si="655"/>
        <v>0.45805084299897231</v>
      </c>
      <c r="P5238">
        <f t="shared" si="656"/>
        <v>0.57582006386417872</v>
      </c>
    </row>
    <row r="5239" spans="1:16" x14ac:dyDescent="0.15">
      <c r="A5239">
        <v>633040</v>
      </c>
      <c r="B5239" s="1">
        <v>41526.653055555558</v>
      </c>
      <c r="C5239">
        <v>105</v>
      </c>
      <c r="D5239" t="s">
        <v>17666</v>
      </c>
      <c r="E5239" t="s">
        <v>17666</v>
      </c>
      <c r="F5239" t="s">
        <v>17667</v>
      </c>
      <c r="G5239">
        <v>5237</v>
      </c>
      <c r="H5239" s="2">
        <v>43159</v>
      </c>
      <c r="I5239" s="3">
        <f t="shared" si="649"/>
        <v>1633.3469444444418</v>
      </c>
      <c r="J5239" s="3">
        <f t="shared" si="650"/>
        <v>387.57228043507865</v>
      </c>
      <c r="K5239">
        <f t="shared" si="651"/>
        <v>3.6208107072757656</v>
      </c>
      <c r="L5239" s="4">
        <f t="shared" si="652"/>
        <v>1</v>
      </c>
      <c r="M5239">
        <f t="shared" si="653"/>
        <v>6.4285178575892929E-2</v>
      </c>
      <c r="N5239">
        <f t="shared" si="654"/>
        <v>3.0078928039169059</v>
      </c>
      <c r="O5239" s="4">
        <f t="shared" si="655"/>
        <v>1</v>
      </c>
      <c r="P5239">
        <f t="shared" si="656"/>
        <v>1</v>
      </c>
    </row>
    <row r="5240" spans="1:16" x14ac:dyDescent="0.15">
      <c r="A5240">
        <v>1093603</v>
      </c>
      <c r="B5240" s="1">
        <v>41511.622430555559</v>
      </c>
      <c r="C5240">
        <v>3</v>
      </c>
      <c r="D5240" t="s">
        <v>17668</v>
      </c>
      <c r="E5240" t="s">
        <v>17668</v>
      </c>
      <c r="F5240" t="s">
        <v>17669</v>
      </c>
      <c r="G5240">
        <v>5238</v>
      </c>
      <c r="H5240" s="2">
        <v>43159</v>
      </c>
      <c r="I5240" s="3">
        <f t="shared" si="649"/>
        <v>1648.3775694444412</v>
      </c>
      <c r="J5240" s="3">
        <f t="shared" si="650"/>
        <v>663.44205373322393</v>
      </c>
      <c r="K5240">
        <f t="shared" si="651"/>
        <v>6.198064756121453</v>
      </c>
      <c r="L5240" s="4">
        <f t="shared" si="652"/>
        <v>1</v>
      </c>
      <c r="M5240">
        <f t="shared" si="653"/>
        <v>1.8199713801074721E-3</v>
      </c>
      <c r="N5240">
        <f t="shared" si="654"/>
        <v>8.5156157901890794E-2</v>
      </c>
      <c r="O5240" s="4">
        <f t="shared" si="655"/>
        <v>8.5156157901890794E-2</v>
      </c>
      <c r="P5240">
        <f t="shared" si="656"/>
        <v>0.77128903947547267</v>
      </c>
    </row>
    <row r="5241" spans="1:16" x14ac:dyDescent="0.15">
      <c r="A5241">
        <v>52630</v>
      </c>
      <c r="B5241" s="1">
        <v>42002.597939814812</v>
      </c>
      <c r="C5241">
        <v>10</v>
      </c>
      <c r="D5241" t="s">
        <v>17670</v>
      </c>
      <c r="F5241" t="s">
        <v>17671</v>
      </c>
      <c r="G5241">
        <v>5239</v>
      </c>
      <c r="H5241" s="2">
        <v>43159</v>
      </c>
      <c r="I5241" s="3">
        <f t="shared" si="649"/>
        <v>1157.402060185188</v>
      </c>
      <c r="J5241" s="3">
        <f t="shared" si="650"/>
        <v>45.47253008308887</v>
      </c>
      <c r="K5241">
        <f t="shared" si="651"/>
        <v>0.42481733633514396</v>
      </c>
      <c r="L5241" s="4">
        <f t="shared" si="652"/>
        <v>0.42481733633514396</v>
      </c>
      <c r="M5241">
        <f t="shared" si="653"/>
        <v>8.6400399169843951E-3</v>
      </c>
      <c r="N5241">
        <f t="shared" si="654"/>
        <v>0.40426602939542666</v>
      </c>
      <c r="O5241" s="4">
        <f t="shared" si="655"/>
        <v>0.40426602939542666</v>
      </c>
      <c r="P5241">
        <f t="shared" si="656"/>
        <v>0.41967950960021461</v>
      </c>
    </row>
    <row r="5242" spans="1:16" x14ac:dyDescent="0.15">
      <c r="A5242">
        <v>5273</v>
      </c>
      <c r="B5242" s="1">
        <v>41794.688333333332</v>
      </c>
      <c r="C5242">
        <v>9</v>
      </c>
      <c r="D5242" t="s">
        <v>17672</v>
      </c>
      <c r="F5242" t="s">
        <v>17673</v>
      </c>
      <c r="G5242">
        <v>5240</v>
      </c>
      <c r="H5242" s="2">
        <v>43159</v>
      </c>
      <c r="I5242" s="3">
        <f t="shared" si="649"/>
        <v>1365.3116666666683</v>
      </c>
      <c r="J5242" s="3">
        <f t="shared" si="650"/>
        <v>3.8621218354295128</v>
      </c>
      <c r="K5242">
        <f t="shared" si="651"/>
        <v>3.6081042944631186E-2</v>
      </c>
      <c r="L5242" s="4">
        <f t="shared" si="652"/>
        <v>3.6081042944631186E-2</v>
      </c>
      <c r="M5242">
        <f t="shared" si="653"/>
        <v>6.5919014828116091E-3</v>
      </c>
      <c r="N5242">
        <f t="shared" si="654"/>
        <v>0.3084339730171281</v>
      </c>
      <c r="O5242" s="4">
        <f t="shared" si="655"/>
        <v>0.3084339730171281</v>
      </c>
      <c r="P5242">
        <f t="shared" si="656"/>
        <v>0.10416927546275542</v>
      </c>
    </row>
    <row r="5243" spans="1:16" x14ac:dyDescent="0.15">
      <c r="A5243">
        <v>199698</v>
      </c>
      <c r="B5243" s="1">
        <v>41530.703993055555</v>
      </c>
      <c r="C5243">
        <v>38</v>
      </c>
      <c r="D5243" t="s">
        <v>17674</v>
      </c>
      <c r="E5243" t="s">
        <v>17675</v>
      </c>
      <c r="F5243" t="s">
        <v>17676</v>
      </c>
      <c r="G5243">
        <v>5241</v>
      </c>
      <c r="H5243" s="2">
        <v>43159</v>
      </c>
      <c r="I5243" s="3">
        <f t="shared" si="649"/>
        <v>1629.2960069444453</v>
      </c>
      <c r="J5243" s="3">
        <f t="shared" si="650"/>
        <v>122.5670468403776</v>
      </c>
      <c r="K5243">
        <f t="shared" si="651"/>
        <v>1.1450562848834802</v>
      </c>
      <c r="L5243" s="4">
        <f t="shared" si="652"/>
        <v>1</v>
      </c>
      <c r="M5243">
        <f t="shared" si="653"/>
        <v>2.3322956564083508E-2</v>
      </c>
      <c r="N5243">
        <f t="shared" si="654"/>
        <v>1.0912772550262597</v>
      </c>
      <c r="O5243" s="4">
        <f t="shared" si="655"/>
        <v>1</v>
      </c>
      <c r="P5243">
        <f t="shared" si="656"/>
        <v>1</v>
      </c>
    </row>
    <row r="5244" spans="1:16" x14ac:dyDescent="0.15">
      <c r="A5244">
        <v>55683</v>
      </c>
      <c r="B5244" s="1">
        <v>41830.447962962964</v>
      </c>
      <c r="C5244">
        <v>110</v>
      </c>
      <c r="D5244" t="s">
        <v>17677</v>
      </c>
      <c r="F5244" t="s">
        <v>17678</v>
      </c>
      <c r="G5244">
        <v>5242</v>
      </c>
      <c r="H5244" s="2">
        <v>43159</v>
      </c>
      <c r="I5244" s="3">
        <f t="shared" si="649"/>
        <v>1329.5520370370359</v>
      </c>
      <c r="J5244" s="3">
        <f t="shared" si="650"/>
        <v>41.881023419054713</v>
      </c>
      <c r="K5244">
        <f t="shared" si="651"/>
        <v>0.3912644574507485</v>
      </c>
      <c r="L5244" s="4">
        <f t="shared" si="652"/>
        <v>0.3912644574507485</v>
      </c>
      <c r="M5244">
        <f t="shared" si="653"/>
        <v>8.2734633121347961E-2</v>
      </c>
      <c r="N5244">
        <f t="shared" si="654"/>
        <v>3.871139710790656</v>
      </c>
      <c r="O5244" s="4">
        <f t="shared" si="655"/>
        <v>1</v>
      </c>
      <c r="P5244">
        <f t="shared" si="656"/>
        <v>0.54344834308806145</v>
      </c>
    </row>
    <row r="5245" spans="1:16" x14ac:dyDescent="0.15">
      <c r="A5245">
        <v>4226</v>
      </c>
      <c r="B5245" s="1">
        <v>41695.629490740743</v>
      </c>
      <c r="C5245">
        <v>1</v>
      </c>
      <c r="D5245" t="s">
        <v>17679</v>
      </c>
      <c r="E5245" t="s">
        <v>17679</v>
      </c>
      <c r="F5245" t="s">
        <v>17680</v>
      </c>
      <c r="G5245">
        <v>5243</v>
      </c>
      <c r="H5245" s="2">
        <v>43159</v>
      </c>
      <c r="I5245" s="3">
        <f t="shared" si="649"/>
        <v>1464.3705092592572</v>
      </c>
      <c r="J5245" s="3">
        <f t="shared" si="650"/>
        <v>2.8858816626522312</v>
      </c>
      <c r="K5245">
        <f t="shared" si="651"/>
        <v>2.6960729008617311E-2</v>
      </c>
      <c r="L5245" s="4">
        <f t="shared" si="652"/>
        <v>2.6960729008617311E-2</v>
      </c>
      <c r="M5245">
        <f t="shared" si="653"/>
        <v>6.8288728411079779E-4</v>
      </c>
      <c r="N5245">
        <f t="shared" si="654"/>
        <v>3.1952182342284134E-2</v>
      </c>
      <c r="O5245" s="4">
        <f t="shared" si="655"/>
        <v>3.1952182342284134E-2</v>
      </c>
      <c r="P5245">
        <f t="shared" si="656"/>
        <v>2.8208592342034017E-2</v>
      </c>
    </row>
    <row r="5246" spans="1:16" x14ac:dyDescent="0.15">
      <c r="A5246">
        <v>3613</v>
      </c>
      <c r="B5246" s="1">
        <v>42975.48474537037</v>
      </c>
      <c r="C5246">
        <v>0</v>
      </c>
      <c r="D5246" t="s">
        <v>17681</v>
      </c>
      <c r="E5246" t="s">
        <v>14730</v>
      </c>
      <c r="F5246" t="s">
        <v>17682</v>
      </c>
      <c r="G5246">
        <v>5244</v>
      </c>
      <c r="H5246" s="2">
        <v>43159</v>
      </c>
      <c r="I5246" s="3">
        <f t="shared" si="649"/>
        <v>184.51525462963036</v>
      </c>
      <c r="J5246" s="3">
        <f t="shared" si="650"/>
        <v>19.58103684842872</v>
      </c>
      <c r="K5246">
        <f t="shared" si="651"/>
        <v>0.18293162710388466</v>
      </c>
      <c r="L5246" s="4">
        <f t="shared" si="652"/>
        <v>0.18293162710388466</v>
      </c>
      <c r="M5246">
        <f t="shared" si="653"/>
        <v>0</v>
      </c>
      <c r="N5246">
        <f t="shared" si="654"/>
        <v>0</v>
      </c>
      <c r="O5246" s="4">
        <f t="shared" si="655"/>
        <v>0</v>
      </c>
      <c r="P5246">
        <f t="shared" si="656"/>
        <v>0.1371987203279135</v>
      </c>
    </row>
    <row r="5247" spans="1:16" x14ac:dyDescent="0.15">
      <c r="A5247">
        <v>9010</v>
      </c>
      <c r="B5247" s="1">
        <v>41603.750219907408</v>
      </c>
      <c r="C5247">
        <v>17</v>
      </c>
      <c r="D5247" t="s">
        <v>17683</v>
      </c>
      <c r="E5247" t="s">
        <v>17683</v>
      </c>
      <c r="F5247" t="s">
        <v>17684</v>
      </c>
      <c r="G5247">
        <v>5245</v>
      </c>
      <c r="H5247" s="2">
        <v>43159</v>
      </c>
      <c r="I5247" s="3">
        <f t="shared" si="649"/>
        <v>1556.2497800925921</v>
      </c>
      <c r="J5247" s="3">
        <f t="shared" si="650"/>
        <v>5.7895590510309551</v>
      </c>
      <c r="K5247">
        <f t="shared" si="651"/>
        <v>5.4087710758999062E-2</v>
      </c>
      <c r="L5247" s="4">
        <f t="shared" si="652"/>
        <v>5.4087710758999062E-2</v>
      </c>
      <c r="M5247">
        <f t="shared" si="653"/>
        <v>1.0923696322699916E-2</v>
      </c>
      <c r="N5247">
        <f t="shared" si="654"/>
        <v>0.51111793245518333</v>
      </c>
      <c r="O5247" s="4">
        <f t="shared" si="655"/>
        <v>0.51111793245518333</v>
      </c>
      <c r="P5247">
        <f t="shared" si="656"/>
        <v>0.16834526618304513</v>
      </c>
    </row>
    <row r="5248" spans="1:16" x14ac:dyDescent="0.15">
      <c r="A5248">
        <v>10304</v>
      </c>
      <c r="B5248" s="1">
        <v>42333.748495370368</v>
      </c>
      <c r="C5248">
        <v>4</v>
      </c>
      <c r="D5248" t="s">
        <v>17685</v>
      </c>
      <c r="E5248" t="s">
        <v>17685</v>
      </c>
      <c r="F5248" t="s">
        <v>17686</v>
      </c>
      <c r="G5248">
        <v>5246</v>
      </c>
      <c r="H5248" s="2">
        <v>43159</v>
      </c>
      <c r="I5248" s="3">
        <f t="shared" si="649"/>
        <v>826.25150462963211</v>
      </c>
      <c r="J5248" s="3">
        <f t="shared" si="650"/>
        <v>12.470779105714035</v>
      </c>
      <c r="K5248">
        <f t="shared" si="651"/>
        <v>0.11650557274981377</v>
      </c>
      <c r="L5248" s="4">
        <f t="shared" si="652"/>
        <v>0.11650557274981377</v>
      </c>
      <c r="M5248">
        <f t="shared" si="653"/>
        <v>4.8411409571871254E-3</v>
      </c>
      <c r="N5248">
        <f t="shared" si="654"/>
        <v>0.22651617947486263</v>
      </c>
      <c r="O5248" s="4">
        <f t="shared" si="655"/>
        <v>0.22651617947486263</v>
      </c>
      <c r="P5248">
        <f t="shared" si="656"/>
        <v>0.14400822443107597</v>
      </c>
    </row>
    <row r="5249" spans="1:16" x14ac:dyDescent="0.15">
      <c r="A5249">
        <v>7965</v>
      </c>
      <c r="B5249" s="1">
        <v>41589.739664351851</v>
      </c>
      <c r="C5249">
        <v>8</v>
      </c>
      <c r="D5249" t="s">
        <v>17687</v>
      </c>
      <c r="E5249" t="s">
        <v>17687</v>
      </c>
      <c r="F5249" t="s">
        <v>17688</v>
      </c>
      <c r="G5249">
        <v>5247</v>
      </c>
      <c r="H5249" s="2">
        <v>43159</v>
      </c>
      <c r="I5249" s="3">
        <f t="shared" si="649"/>
        <v>1570.2603356481486</v>
      </c>
      <c r="J5249" s="3">
        <f t="shared" si="650"/>
        <v>5.0724073067236501</v>
      </c>
      <c r="K5249">
        <f t="shared" si="651"/>
        <v>4.7387874765531142E-2</v>
      </c>
      <c r="L5249" s="4">
        <f t="shared" si="652"/>
        <v>4.7387874765531142E-2</v>
      </c>
      <c r="M5249">
        <f t="shared" si="653"/>
        <v>5.0946966043677591E-3</v>
      </c>
      <c r="N5249">
        <f t="shared" si="654"/>
        <v>0.23838000599665943</v>
      </c>
      <c r="O5249" s="4">
        <f t="shared" si="655"/>
        <v>0.23838000599665943</v>
      </c>
      <c r="P5249">
        <f t="shared" si="656"/>
        <v>9.5135907573313222E-2</v>
      </c>
    </row>
    <row r="5250" spans="1:16" x14ac:dyDescent="0.15">
      <c r="A5250">
        <v>82060</v>
      </c>
      <c r="B5250" s="1">
        <v>41639.586828703701</v>
      </c>
      <c r="C5250">
        <v>7</v>
      </c>
      <c r="D5250" t="s">
        <v>17689</v>
      </c>
      <c r="E5250" t="s">
        <v>17690</v>
      </c>
      <c r="F5250" t="s">
        <v>17691</v>
      </c>
      <c r="G5250">
        <v>5248</v>
      </c>
      <c r="H5250" s="2">
        <v>43159</v>
      </c>
      <c r="I5250" s="3">
        <f t="shared" si="649"/>
        <v>1520.413171296299</v>
      </c>
      <c r="J5250" s="3">
        <f t="shared" si="650"/>
        <v>53.972171215825455</v>
      </c>
      <c r="K5250">
        <f t="shared" si="651"/>
        <v>0.50422340631224927</v>
      </c>
      <c r="L5250" s="4">
        <f t="shared" si="652"/>
        <v>0.50422340631224927</v>
      </c>
      <c r="M5250">
        <f t="shared" si="653"/>
        <v>4.6040116806090438E-3</v>
      </c>
      <c r="N5250">
        <f t="shared" si="654"/>
        <v>0.21542094009903695</v>
      </c>
      <c r="O5250" s="4">
        <f t="shared" si="655"/>
        <v>0.21542094009903695</v>
      </c>
      <c r="P5250">
        <f t="shared" si="656"/>
        <v>0.4320227897589462</v>
      </c>
    </row>
    <row r="5251" spans="1:16" x14ac:dyDescent="0.15">
      <c r="A5251">
        <v>94939</v>
      </c>
      <c r="B5251" s="1">
        <v>41684.475046296298</v>
      </c>
      <c r="C5251">
        <v>1</v>
      </c>
      <c r="D5251" t="s">
        <v>17692</v>
      </c>
      <c r="F5251" t="s">
        <v>17693</v>
      </c>
      <c r="G5251">
        <v>5249</v>
      </c>
      <c r="H5251" s="2">
        <v>43159</v>
      </c>
      <c r="I5251" s="3">
        <f t="shared" ref="I5251:I5314" si="657">H5251-B5251+1</f>
        <v>1475.5249537037016</v>
      </c>
      <c r="J5251" s="3">
        <f t="shared" ref="J5251:J5314" si="658">A5251/I5251</f>
        <v>64.342524171952832</v>
      </c>
      <c r="K5251">
        <f t="shared" ref="K5251:K5314" si="659">(J5251-0)/(PERCENTILE($J$2:$J$10219,0.85)-0)</f>
        <v>0.60110619932217058</v>
      </c>
      <c r="L5251" s="4">
        <f t="shared" ref="L5251:L5314" si="660">IF(K5251&gt;1,1,IF(K5251&lt;0,0,K5251))</f>
        <v>0.60110619932217058</v>
      </c>
      <c r="M5251">
        <f t="shared" ref="M5251:M5314" si="661">C5251/I5251</f>
        <v>6.7772489885034419E-4</v>
      </c>
      <c r="N5251">
        <f t="shared" ref="N5251:N5314" si="662">(M5251-0)/(PERCENTILE($M$2:$M$10219,0.85)-0)</f>
        <v>3.1710635195337449E-2</v>
      </c>
      <c r="O5251" s="4">
        <f t="shared" ref="O5251:O5314" si="663">IF(N5251&gt;1,1,IF(N5251&lt;0,0,N5251))</f>
        <v>3.1710635195337449E-2</v>
      </c>
      <c r="P5251">
        <f t="shared" si="656"/>
        <v>0.4587573082904623</v>
      </c>
    </row>
    <row r="5252" spans="1:16" x14ac:dyDescent="0.15">
      <c r="A5252">
        <v>2846</v>
      </c>
      <c r="B5252" s="1">
        <v>41796.598090277781</v>
      </c>
      <c r="C5252">
        <v>2</v>
      </c>
      <c r="D5252" t="s">
        <v>17694</v>
      </c>
      <c r="F5252" t="s">
        <v>17695</v>
      </c>
      <c r="G5252">
        <v>5250</v>
      </c>
      <c r="H5252" s="2">
        <v>43159</v>
      </c>
      <c r="I5252" s="3">
        <f t="shared" si="657"/>
        <v>1363.401909722219</v>
      </c>
      <c r="J5252" s="3">
        <f t="shared" si="658"/>
        <v>2.087425563735529</v>
      </c>
      <c r="K5252">
        <f t="shared" si="659"/>
        <v>1.9501324561524744E-2</v>
      </c>
      <c r="L5252" s="4">
        <f t="shared" si="660"/>
        <v>1.9501324561524744E-2</v>
      </c>
      <c r="M5252">
        <f t="shared" si="661"/>
        <v>1.4669188782400065E-3</v>
      </c>
      <c r="N5252">
        <f t="shared" si="662"/>
        <v>6.8636890112686255E-2</v>
      </c>
      <c r="O5252" s="4">
        <f t="shared" si="663"/>
        <v>6.8636890112686255E-2</v>
      </c>
      <c r="P5252">
        <f t="shared" ref="P5252:P5315" si="664">0.75*L5252+0.25*O5252</f>
        <v>3.1785215949315118E-2</v>
      </c>
    </row>
    <row r="5253" spans="1:16" x14ac:dyDescent="0.15">
      <c r="A5253">
        <v>8721</v>
      </c>
      <c r="B5253" s="1">
        <v>41586.632222222222</v>
      </c>
      <c r="C5253">
        <v>3</v>
      </c>
      <c r="D5253" t="s">
        <v>17696</v>
      </c>
      <c r="E5253" t="s">
        <v>17697</v>
      </c>
      <c r="F5253" t="s">
        <v>17698</v>
      </c>
      <c r="G5253">
        <v>5251</v>
      </c>
      <c r="H5253" s="2">
        <v>43159</v>
      </c>
      <c r="I5253" s="3">
        <f t="shared" si="657"/>
        <v>1573.3677777777775</v>
      </c>
      <c r="J5253" s="3">
        <f t="shared" si="658"/>
        <v>5.5428871260586821</v>
      </c>
      <c r="K5253">
        <f t="shared" si="659"/>
        <v>5.1783231331003585E-2</v>
      </c>
      <c r="L5253" s="4">
        <f t="shared" si="660"/>
        <v>5.1783231331003585E-2</v>
      </c>
      <c r="M5253">
        <f t="shared" si="661"/>
        <v>1.9067379174608468E-3</v>
      </c>
      <c r="N5253">
        <f t="shared" si="662"/>
        <v>8.9215949740500899E-2</v>
      </c>
      <c r="O5253" s="4">
        <f t="shared" si="663"/>
        <v>8.9215949740500899E-2</v>
      </c>
      <c r="P5253">
        <f t="shared" si="664"/>
        <v>6.114141093337791E-2</v>
      </c>
    </row>
    <row r="5254" spans="1:16" x14ac:dyDescent="0.15">
      <c r="A5254">
        <v>3839</v>
      </c>
      <c r="B5254" s="1">
        <v>41836.479525462964</v>
      </c>
      <c r="C5254">
        <v>4</v>
      </c>
      <c r="D5254" t="s">
        <v>17699</v>
      </c>
      <c r="F5254" t="s">
        <v>17700</v>
      </c>
      <c r="G5254">
        <v>5252</v>
      </c>
      <c r="H5254" s="2">
        <v>43159</v>
      </c>
      <c r="I5254" s="3">
        <f t="shared" si="657"/>
        <v>1323.5204745370356</v>
      </c>
      <c r="J5254" s="3">
        <f t="shared" si="658"/>
        <v>2.9005973642703737</v>
      </c>
      <c r="K5254">
        <f t="shared" si="659"/>
        <v>2.7098207287312142E-2</v>
      </c>
      <c r="L5254" s="4">
        <f t="shared" si="660"/>
        <v>2.7098207287312142E-2</v>
      </c>
      <c r="M5254">
        <f t="shared" si="661"/>
        <v>3.0222426301332365E-3</v>
      </c>
      <c r="N5254">
        <f t="shared" si="662"/>
        <v>0.14141022954671625</v>
      </c>
      <c r="O5254" s="4">
        <f t="shared" si="663"/>
        <v>0.14141022954671625</v>
      </c>
      <c r="P5254">
        <f t="shared" si="664"/>
        <v>5.5676212852163169E-2</v>
      </c>
    </row>
    <row r="5255" spans="1:16" x14ac:dyDescent="0.15">
      <c r="A5255">
        <v>7517</v>
      </c>
      <c r="B5255" s="1">
        <v>41559.645636574074</v>
      </c>
      <c r="C5255">
        <v>0</v>
      </c>
      <c r="D5255" t="s">
        <v>17701</v>
      </c>
      <c r="E5255" t="s">
        <v>17701</v>
      </c>
      <c r="F5255" t="s">
        <v>17702</v>
      </c>
      <c r="G5255">
        <v>5253</v>
      </c>
      <c r="H5255" s="2">
        <v>43159</v>
      </c>
      <c r="I5255" s="3">
        <f t="shared" si="657"/>
        <v>1600.3543634259258</v>
      </c>
      <c r="J5255" s="3">
        <f t="shared" si="658"/>
        <v>4.6970847031079641</v>
      </c>
      <c r="K5255">
        <f t="shared" si="659"/>
        <v>4.3881504030429168E-2</v>
      </c>
      <c r="L5255" s="4">
        <f t="shared" si="660"/>
        <v>4.3881504030429168E-2</v>
      </c>
      <c r="M5255">
        <f t="shared" si="661"/>
        <v>0</v>
      </c>
      <c r="N5255">
        <f t="shared" si="662"/>
        <v>0</v>
      </c>
      <c r="O5255" s="4">
        <f t="shared" si="663"/>
        <v>0</v>
      </c>
      <c r="P5255">
        <f t="shared" si="664"/>
        <v>3.2911128022821874E-2</v>
      </c>
    </row>
    <row r="5256" spans="1:16" x14ac:dyDescent="0.15">
      <c r="A5256">
        <v>237</v>
      </c>
      <c r="B5256" s="1">
        <v>43094.675543981481</v>
      </c>
      <c r="C5256">
        <v>0</v>
      </c>
      <c r="D5256" t="s">
        <v>17703</v>
      </c>
      <c r="E5256" t="s">
        <v>17704</v>
      </c>
      <c r="F5256" t="s">
        <v>17705</v>
      </c>
      <c r="G5256">
        <v>5254</v>
      </c>
      <c r="H5256" s="2">
        <v>43159</v>
      </c>
      <c r="I5256" s="3">
        <f t="shared" si="657"/>
        <v>65.324456018519413</v>
      </c>
      <c r="J5256" s="3">
        <f t="shared" si="658"/>
        <v>3.6280439891119913</v>
      </c>
      <c r="K5256">
        <f t="shared" si="659"/>
        <v>3.389422098891471E-2</v>
      </c>
      <c r="L5256" s="4">
        <f t="shared" si="660"/>
        <v>3.389422098891471E-2</v>
      </c>
      <c r="M5256">
        <f t="shared" si="661"/>
        <v>0</v>
      </c>
      <c r="N5256">
        <f t="shared" si="662"/>
        <v>0</v>
      </c>
      <c r="O5256" s="4">
        <f t="shared" si="663"/>
        <v>0</v>
      </c>
      <c r="P5256">
        <f t="shared" si="664"/>
        <v>2.5420665741686034E-2</v>
      </c>
    </row>
    <row r="5257" spans="1:16" x14ac:dyDescent="0.15">
      <c r="A5257">
        <v>17379</v>
      </c>
      <c r="B5257" s="1">
        <v>41498.614120370374</v>
      </c>
      <c r="C5257">
        <v>1</v>
      </c>
      <c r="D5257" t="s">
        <v>17706</v>
      </c>
      <c r="E5257" t="s">
        <v>17706</v>
      </c>
      <c r="F5257" t="s">
        <v>17707</v>
      </c>
      <c r="G5257">
        <v>5255</v>
      </c>
      <c r="H5257" s="2">
        <v>43159</v>
      </c>
      <c r="I5257" s="3">
        <f t="shared" si="657"/>
        <v>1661.3858796296263</v>
      </c>
      <c r="J5257" s="3">
        <f t="shared" si="658"/>
        <v>10.460543942912475</v>
      </c>
      <c r="K5257">
        <f t="shared" si="659"/>
        <v>9.7725382914144218E-2</v>
      </c>
      <c r="L5257" s="4">
        <f t="shared" si="660"/>
        <v>9.7725382914144218E-2</v>
      </c>
      <c r="M5257">
        <f t="shared" si="661"/>
        <v>6.0190712600911866E-4</v>
      </c>
      <c r="N5257">
        <f t="shared" si="662"/>
        <v>2.816313422559372E-2</v>
      </c>
      <c r="O5257" s="4">
        <f t="shared" si="663"/>
        <v>2.816313422559372E-2</v>
      </c>
      <c r="P5257">
        <f t="shared" si="664"/>
        <v>8.0334820742006596E-2</v>
      </c>
    </row>
    <row r="5258" spans="1:16" x14ac:dyDescent="0.15">
      <c r="A5258">
        <v>2285</v>
      </c>
      <c r="B5258" s="1">
        <v>41977.395694444444</v>
      </c>
      <c r="C5258">
        <v>4</v>
      </c>
      <c r="D5258" t="s">
        <v>17708</v>
      </c>
      <c r="F5258" t="s">
        <v>17709</v>
      </c>
      <c r="G5258">
        <v>5256</v>
      </c>
      <c r="H5258" s="2">
        <v>43159</v>
      </c>
      <c r="I5258" s="3">
        <f t="shared" si="657"/>
        <v>1182.6043055555565</v>
      </c>
      <c r="J5258" s="3">
        <f t="shared" si="658"/>
        <v>1.9321762902990336</v>
      </c>
      <c r="K5258">
        <f t="shared" si="659"/>
        <v>1.8050941600894495E-2</v>
      </c>
      <c r="L5258" s="4">
        <f t="shared" si="660"/>
        <v>1.8050941600894495E-2</v>
      </c>
      <c r="M5258">
        <f t="shared" si="661"/>
        <v>3.3823654972411966E-3</v>
      </c>
      <c r="N5258">
        <f t="shared" si="662"/>
        <v>0.15826031854850933</v>
      </c>
      <c r="O5258" s="4">
        <f t="shared" si="663"/>
        <v>0.15826031854850933</v>
      </c>
      <c r="P5258">
        <f t="shared" si="664"/>
        <v>5.3103285837798206E-2</v>
      </c>
    </row>
    <row r="5259" spans="1:16" x14ac:dyDescent="0.15">
      <c r="A5259">
        <v>544</v>
      </c>
      <c r="B5259" s="1">
        <v>43075.617337962962</v>
      </c>
      <c r="C5259">
        <v>0</v>
      </c>
      <c r="D5259" t="s">
        <v>17710</v>
      </c>
      <c r="E5259" t="s">
        <v>17711</v>
      </c>
      <c r="F5259" t="s">
        <v>17712</v>
      </c>
      <c r="G5259">
        <v>5257</v>
      </c>
      <c r="H5259" s="2">
        <v>43159</v>
      </c>
      <c r="I5259" s="3">
        <f t="shared" si="657"/>
        <v>84.382662037038244</v>
      </c>
      <c r="J5259" s="3">
        <f t="shared" si="658"/>
        <v>6.4468219758369445</v>
      </c>
      <c r="K5259">
        <f t="shared" si="659"/>
        <v>6.0228048331545228E-2</v>
      </c>
      <c r="L5259" s="4">
        <f t="shared" si="660"/>
        <v>6.0228048331545228E-2</v>
      </c>
      <c r="M5259">
        <f t="shared" si="661"/>
        <v>0</v>
      </c>
      <c r="N5259">
        <f t="shared" si="662"/>
        <v>0</v>
      </c>
      <c r="O5259" s="4">
        <f t="shared" si="663"/>
        <v>0</v>
      </c>
      <c r="P5259">
        <f t="shared" si="664"/>
        <v>4.5171036248658925E-2</v>
      </c>
    </row>
    <row r="5260" spans="1:16" x14ac:dyDescent="0.15">
      <c r="A5260">
        <v>23128</v>
      </c>
      <c r="B5260" s="1">
        <v>41559.397499999999</v>
      </c>
      <c r="C5260">
        <v>11</v>
      </c>
      <c r="D5260" t="s">
        <v>17713</v>
      </c>
      <c r="E5260" t="s">
        <v>17713</v>
      </c>
      <c r="F5260" t="s">
        <v>17714</v>
      </c>
      <c r="G5260">
        <v>5258</v>
      </c>
      <c r="H5260" s="2">
        <v>43159</v>
      </c>
      <c r="I5260" s="3">
        <f t="shared" si="657"/>
        <v>1600.6025000000009</v>
      </c>
      <c r="J5260" s="3">
        <f t="shared" si="658"/>
        <v>14.449558838000058</v>
      </c>
      <c r="K5260">
        <f t="shared" si="659"/>
        <v>0.13499189698837516</v>
      </c>
      <c r="L5260" s="4">
        <f t="shared" si="660"/>
        <v>0.13499189698837516</v>
      </c>
      <c r="M5260">
        <f t="shared" si="661"/>
        <v>6.8724121073158355E-3</v>
      </c>
      <c r="N5260">
        <f t="shared" si="662"/>
        <v>0.3215590184406607</v>
      </c>
      <c r="O5260" s="4">
        <f t="shared" si="663"/>
        <v>0.3215590184406607</v>
      </c>
      <c r="P5260">
        <f t="shared" si="664"/>
        <v>0.18163367735144653</v>
      </c>
    </row>
    <row r="5261" spans="1:16" x14ac:dyDescent="0.15">
      <c r="A5261">
        <v>17976</v>
      </c>
      <c r="B5261" s="1">
        <v>42867.701909722222</v>
      </c>
      <c r="C5261">
        <v>45</v>
      </c>
      <c r="D5261" t="s">
        <v>17715</v>
      </c>
      <c r="E5261" t="s">
        <v>17716</v>
      </c>
      <c r="F5261" t="s">
        <v>17717</v>
      </c>
      <c r="G5261">
        <v>5259</v>
      </c>
      <c r="H5261" s="2">
        <v>43159</v>
      </c>
      <c r="I5261" s="3">
        <f t="shared" si="657"/>
        <v>292.2980902777781</v>
      </c>
      <c r="J5261" s="3">
        <f t="shared" si="658"/>
        <v>61.498862284447235</v>
      </c>
      <c r="K5261">
        <f t="shared" si="659"/>
        <v>0.574539899486192</v>
      </c>
      <c r="L5261" s="4">
        <f t="shared" si="660"/>
        <v>0.574539899486192</v>
      </c>
      <c r="M5261">
        <f t="shared" si="661"/>
        <v>0.15395242561193401</v>
      </c>
      <c r="N5261">
        <f t="shared" si="662"/>
        <v>7.2034083656935213</v>
      </c>
      <c r="O5261" s="4">
        <f t="shared" si="663"/>
        <v>1</v>
      </c>
      <c r="P5261">
        <f t="shared" si="664"/>
        <v>0.68090492461464402</v>
      </c>
    </row>
    <row r="5262" spans="1:16" x14ac:dyDescent="0.15">
      <c r="A5262">
        <v>16518</v>
      </c>
      <c r="B5262" s="1">
        <v>41698.4922337963</v>
      </c>
      <c r="C5262">
        <v>2</v>
      </c>
      <c r="D5262" t="s">
        <v>17718</v>
      </c>
      <c r="F5262" t="s">
        <v>17719</v>
      </c>
      <c r="G5262">
        <v>5260</v>
      </c>
      <c r="H5262" s="2">
        <v>43159</v>
      </c>
      <c r="I5262" s="3">
        <f t="shared" si="657"/>
        <v>1461.5077662037002</v>
      </c>
      <c r="J5262" s="3">
        <f t="shared" si="658"/>
        <v>11.302026839656065</v>
      </c>
      <c r="K5262">
        <f t="shared" si="659"/>
        <v>0.10558675596976703</v>
      </c>
      <c r="L5262" s="4">
        <f t="shared" si="660"/>
        <v>0.10558675596976703</v>
      </c>
      <c r="M5262">
        <f t="shared" si="661"/>
        <v>1.3684497929114983E-3</v>
      </c>
      <c r="N5262">
        <f t="shared" si="662"/>
        <v>6.4029538002460196E-2</v>
      </c>
      <c r="O5262" s="4">
        <f t="shared" si="663"/>
        <v>6.4029538002460196E-2</v>
      </c>
      <c r="P5262">
        <f t="shared" si="664"/>
        <v>9.5197451477940329E-2</v>
      </c>
    </row>
    <row r="5263" spans="1:16" x14ac:dyDescent="0.15">
      <c r="A5263">
        <v>1648</v>
      </c>
      <c r="B5263" s="1">
        <v>43118.724675925929</v>
      </c>
      <c r="C5263">
        <v>1</v>
      </c>
      <c r="D5263" t="s">
        <v>17720</v>
      </c>
      <c r="E5263" t="s">
        <v>17721</v>
      </c>
      <c r="F5263" t="s">
        <v>17722</v>
      </c>
      <c r="G5263">
        <v>5261</v>
      </c>
      <c r="H5263" s="2">
        <v>43159</v>
      </c>
      <c r="I5263" s="3">
        <f t="shared" si="657"/>
        <v>41.27532407407125</v>
      </c>
      <c r="J5263" s="3">
        <f t="shared" si="658"/>
        <v>39.927003287546739</v>
      </c>
      <c r="K5263">
        <f t="shared" si="659"/>
        <v>0.37300944445948375</v>
      </c>
      <c r="L5263" s="4">
        <f t="shared" si="660"/>
        <v>0.37300944445948375</v>
      </c>
      <c r="M5263">
        <f t="shared" si="661"/>
        <v>2.4227550538559916E-2</v>
      </c>
      <c r="N5263">
        <f t="shared" si="662"/>
        <v>1.1336030565029087</v>
      </c>
      <c r="O5263" s="4">
        <f t="shared" si="663"/>
        <v>1</v>
      </c>
      <c r="P5263">
        <f t="shared" si="664"/>
        <v>0.5297570833446128</v>
      </c>
    </row>
    <row r="5264" spans="1:16" x14ac:dyDescent="0.15">
      <c r="A5264">
        <v>18150</v>
      </c>
      <c r="B5264" s="1">
        <v>42867.702025462961</v>
      </c>
      <c r="C5264">
        <v>35</v>
      </c>
      <c r="D5264" t="s">
        <v>17723</v>
      </c>
      <c r="E5264" t="s">
        <v>17724</v>
      </c>
      <c r="F5264" t="s">
        <v>17725</v>
      </c>
      <c r="G5264">
        <v>5262</v>
      </c>
      <c r="H5264" s="2">
        <v>43159</v>
      </c>
      <c r="I5264" s="3">
        <f t="shared" si="657"/>
        <v>292.29797453703941</v>
      </c>
      <c r="J5264" s="3">
        <f t="shared" si="658"/>
        <v>62.094169584127819</v>
      </c>
      <c r="K5264">
        <f t="shared" si="659"/>
        <v>0.58010142995060798</v>
      </c>
      <c r="L5264" s="4">
        <f t="shared" si="660"/>
        <v>0.58010142995060798</v>
      </c>
      <c r="M5264">
        <f t="shared" si="661"/>
        <v>0.11974082288950268</v>
      </c>
      <c r="N5264">
        <f t="shared" si="662"/>
        <v>5.6026531695672599</v>
      </c>
      <c r="O5264" s="4">
        <f t="shared" si="663"/>
        <v>1</v>
      </c>
      <c r="P5264">
        <f t="shared" si="664"/>
        <v>0.68507607246295599</v>
      </c>
    </row>
    <row r="5265" spans="1:16" x14ac:dyDescent="0.15">
      <c r="A5265">
        <v>22817</v>
      </c>
      <c r="B5265" s="1">
        <v>41778.50136574074</v>
      </c>
      <c r="C5265">
        <v>7</v>
      </c>
      <c r="D5265" t="s">
        <v>17726</v>
      </c>
      <c r="F5265" t="s">
        <v>17727</v>
      </c>
      <c r="G5265">
        <v>5263</v>
      </c>
      <c r="H5265" s="2">
        <v>43159</v>
      </c>
      <c r="I5265" s="3">
        <f t="shared" si="657"/>
        <v>1381.4986342592601</v>
      </c>
      <c r="J5265" s="3">
        <f t="shared" si="658"/>
        <v>16.516122009946212</v>
      </c>
      <c r="K5265">
        <f t="shared" si="659"/>
        <v>0.15429831913973382</v>
      </c>
      <c r="L5265" s="4">
        <f t="shared" si="660"/>
        <v>0.15429831913973382</v>
      </c>
      <c r="M5265">
        <f t="shared" si="661"/>
        <v>5.0669612161819474E-3</v>
      </c>
      <c r="N5265">
        <f t="shared" si="662"/>
        <v>0.23708227180059654</v>
      </c>
      <c r="O5265" s="4">
        <f t="shared" si="663"/>
        <v>0.23708227180059654</v>
      </c>
      <c r="P5265">
        <f t="shared" si="664"/>
        <v>0.17499430730494953</v>
      </c>
    </row>
    <row r="5266" spans="1:16" x14ac:dyDescent="0.15">
      <c r="A5266">
        <v>2055</v>
      </c>
      <c r="B5266" s="1">
        <v>43088.609386574077</v>
      </c>
      <c r="C5266">
        <v>0</v>
      </c>
      <c r="D5266" t="s">
        <v>17728</v>
      </c>
      <c r="E5266" t="s">
        <v>17729</v>
      </c>
      <c r="F5266" t="s">
        <v>17730</v>
      </c>
      <c r="G5266">
        <v>5264</v>
      </c>
      <c r="H5266" s="2">
        <v>43159</v>
      </c>
      <c r="I5266" s="3">
        <f t="shared" si="657"/>
        <v>71.39061342592322</v>
      </c>
      <c r="J5266" s="3">
        <f t="shared" si="658"/>
        <v>28.785296853238584</v>
      </c>
      <c r="K5266">
        <f t="shared" si="659"/>
        <v>0.26892044741000604</v>
      </c>
      <c r="L5266" s="4">
        <f t="shared" si="660"/>
        <v>0.26892044741000604</v>
      </c>
      <c r="M5266">
        <f t="shared" si="661"/>
        <v>0</v>
      </c>
      <c r="N5266">
        <f t="shared" si="662"/>
        <v>0</v>
      </c>
      <c r="O5266" s="4">
        <f t="shared" si="663"/>
        <v>0</v>
      </c>
      <c r="P5266">
        <f t="shared" si="664"/>
        <v>0.20169033555750454</v>
      </c>
    </row>
    <row r="5267" spans="1:16" x14ac:dyDescent="0.15">
      <c r="A5267">
        <v>19734</v>
      </c>
      <c r="B5267" s="1">
        <v>41572.664918981478</v>
      </c>
      <c r="C5267">
        <v>8</v>
      </c>
      <c r="D5267" t="s">
        <v>17731</v>
      </c>
      <c r="E5267" t="s">
        <v>17732</v>
      </c>
      <c r="F5267" t="s">
        <v>17733</v>
      </c>
      <c r="G5267">
        <v>5265</v>
      </c>
      <c r="H5267" s="2">
        <v>43159</v>
      </c>
      <c r="I5267" s="3">
        <f t="shared" si="657"/>
        <v>1587.335081018522</v>
      </c>
      <c r="J5267" s="3">
        <f t="shared" si="658"/>
        <v>12.432157668523002</v>
      </c>
      <c r="K5267">
        <f t="shared" si="659"/>
        <v>0.11614476027593228</v>
      </c>
      <c r="L5267" s="4">
        <f t="shared" si="660"/>
        <v>0.11614476027593228</v>
      </c>
      <c r="M5267">
        <f t="shared" si="661"/>
        <v>5.0398936529940219E-3</v>
      </c>
      <c r="N5267">
        <f t="shared" si="662"/>
        <v>0.23581578502501094</v>
      </c>
      <c r="O5267" s="4">
        <f t="shared" si="663"/>
        <v>0.23581578502501094</v>
      </c>
      <c r="P5267">
        <f t="shared" si="664"/>
        <v>0.14606251646320195</v>
      </c>
    </row>
    <row r="5268" spans="1:16" x14ac:dyDescent="0.15">
      <c r="A5268">
        <v>7456026</v>
      </c>
      <c r="B5268" s="1">
        <v>42844.618159722224</v>
      </c>
      <c r="C5268">
        <v>38</v>
      </c>
      <c r="D5268" t="s">
        <v>17734</v>
      </c>
      <c r="E5268" t="s">
        <v>17735</v>
      </c>
      <c r="F5268" t="s">
        <v>17736</v>
      </c>
      <c r="G5268">
        <v>5266</v>
      </c>
      <c r="H5268" s="2">
        <v>43159</v>
      </c>
      <c r="I5268" s="3">
        <f t="shared" si="657"/>
        <v>315.38184027777606</v>
      </c>
      <c r="J5268" s="3">
        <f t="shared" si="658"/>
        <v>23641.266071099788</v>
      </c>
      <c r="K5268">
        <f t="shared" si="659"/>
        <v>220.86344572346715</v>
      </c>
      <c r="L5268" s="4">
        <f t="shared" si="660"/>
        <v>1</v>
      </c>
      <c r="M5268">
        <f t="shared" si="661"/>
        <v>0.12048886507394045</v>
      </c>
      <c r="N5268">
        <f t="shared" si="662"/>
        <v>5.6376539388494109</v>
      </c>
      <c r="O5268" s="4">
        <f t="shared" si="663"/>
        <v>1</v>
      </c>
      <c r="P5268">
        <f t="shared" si="664"/>
        <v>1</v>
      </c>
    </row>
    <row r="5269" spans="1:16" x14ac:dyDescent="0.15">
      <c r="A5269">
        <v>620013</v>
      </c>
      <c r="B5269" s="1">
        <v>41911.401041666664</v>
      </c>
      <c r="C5269">
        <v>112</v>
      </c>
      <c r="D5269" t="s">
        <v>17737</v>
      </c>
      <c r="F5269" t="s">
        <v>17738</v>
      </c>
      <c r="G5269">
        <v>5267</v>
      </c>
      <c r="H5269" s="2">
        <v>43159</v>
      </c>
      <c r="I5269" s="3">
        <f t="shared" si="657"/>
        <v>1248.5989583333358</v>
      </c>
      <c r="J5269" s="3">
        <f t="shared" si="658"/>
        <v>496.56696881087458</v>
      </c>
      <c r="K5269">
        <f t="shared" si="659"/>
        <v>4.6390701510735637</v>
      </c>
      <c r="L5269" s="4">
        <f t="shared" si="660"/>
        <v>1</v>
      </c>
      <c r="M5269">
        <f t="shared" si="661"/>
        <v>8.9700539354526362E-2</v>
      </c>
      <c r="N5269">
        <f t="shared" si="662"/>
        <v>4.1970733038163202</v>
      </c>
      <c r="O5269" s="4">
        <f t="shared" si="663"/>
        <v>1</v>
      </c>
      <c r="P5269">
        <f t="shared" si="664"/>
        <v>1</v>
      </c>
    </row>
    <row r="5270" spans="1:16" x14ac:dyDescent="0.15">
      <c r="A5270">
        <v>1767</v>
      </c>
      <c r="B5270" s="1">
        <v>43048.493101851855</v>
      </c>
      <c r="C5270">
        <v>0</v>
      </c>
      <c r="D5270" t="s">
        <v>17739</v>
      </c>
      <c r="E5270" t="s">
        <v>17740</v>
      </c>
      <c r="F5270" t="s">
        <v>17741</v>
      </c>
      <c r="G5270">
        <v>5268</v>
      </c>
      <c r="H5270" s="2">
        <v>43159</v>
      </c>
      <c r="I5270" s="3">
        <f t="shared" si="657"/>
        <v>111.50689814814541</v>
      </c>
      <c r="J5270" s="3">
        <f t="shared" si="658"/>
        <v>15.846553256753729</v>
      </c>
      <c r="K5270">
        <f t="shared" si="659"/>
        <v>0.14804301701107006</v>
      </c>
      <c r="L5270" s="4">
        <f t="shared" si="660"/>
        <v>0.14804301701107006</v>
      </c>
      <c r="M5270">
        <f t="shared" si="661"/>
        <v>0</v>
      </c>
      <c r="N5270">
        <f t="shared" si="662"/>
        <v>0</v>
      </c>
      <c r="O5270" s="4">
        <f t="shared" si="663"/>
        <v>0</v>
      </c>
      <c r="P5270">
        <f t="shared" si="664"/>
        <v>0.11103226275830255</v>
      </c>
    </row>
    <row r="5271" spans="1:16" x14ac:dyDescent="0.15">
      <c r="A5271">
        <v>29059</v>
      </c>
      <c r="B5271" s="1">
        <v>42573.689386574071</v>
      </c>
      <c r="C5271">
        <v>1</v>
      </c>
      <c r="D5271" t="s">
        <v>17742</v>
      </c>
      <c r="E5271" t="s">
        <v>17743</v>
      </c>
      <c r="F5271" t="s">
        <v>17744</v>
      </c>
      <c r="G5271">
        <v>5269</v>
      </c>
      <c r="H5271" s="2">
        <v>43159</v>
      </c>
      <c r="I5271" s="3">
        <f t="shared" si="657"/>
        <v>586.31061342592875</v>
      </c>
      <c r="J5271" s="3">
        <f t="shared" si="658"/>
        <v>49.562466267159181</v>
      </c>
      <c r="K5271">
        <f t="shared" si="659"/>
        <v>0.46302668585501239</v>
      </c>
      <c r="L5271" s="4">
        <f t="shared" si="660"/>
        <v>0.46302668585501239</v>
      </c>
      <c r="M5271">
        <f t="shared" si="661"/>
        <v>1.7055805866395672E-3</v>
      </c>
      <c r="N5271">
        <f t="shared" si="662"/>
        <v>7.9803831718332746E-2</v>
      </c>
      <c r="O5271" s="4">
        <f t="shared" si="663"/>
        <v>7.9803831718332746E-2</v>
      </c>
      <c r="P5271">
        <f t="shared" si="664"/>
        <v>0.36722097232084244</v>
      </c>
    </row>
    <row r="5272" spans="1:16" x14ac:dyDescent="0.15">
      <c r="A5272">
        <v>40304</v>
      </c>
      <c r="B5272" s="1">
        <v>41604.674571759257</v>
      </c>
      <c r="C5272">
        <v>7</v>
      </c>
      <c r="D5272" t="s">
        <v>17745</v>
      </c>
      <c r="E5272" t="s">
        <v>17746</v>
      </c>
      <c r="F5272" t="s">
        <v>17747</v>
      </c>
      <c r="G5272">
        <v>5270</v>
      </c>
      <c r="H5272" s="2">
        <v>43159</v>
      </c>
      <c r="I5272" s="3">
        <f t="shared" si="657"/>
        <v>1555.3254282407433</v>
      </c>
      <c r="J5272" s="3">
        <f t="shared" si="658"/>
        <v>25.913547909769971</v>
      </c>
      <c r="K5272">
        <f t="shared" si="659"/>
        <v>0.24209175029202218</v>
      </c>
      <c r="L5272" s="4">
        <f t="shared" si="660"/>
        <v>0.24209175029202218</v>
      </c>
      <c r="M5272">
        <f t="shared" si="661"/>
        <v>4.5006658239477417E-3</v>
      </c>
      <c r="N5272">
        <f t="shared" si="662"/>
        <v>0.21058540466999282</v>
      </c>
      <c r="O5272" s="4">
        <f t="shared" si="663"/>
        <v>0.21058540466999282</v>
      </c>
      <c r="P5272">
        <f t="shared" si="664"/>
        <v>0.23421516388651487</v>
      </c>
    </row>
    <row r="5273" spans="1:16" x14ac:dyDescent="0.15">
      <c r="A5273">
        <v>726</v>
      </c>
      <c r="B5273" s="1">
        <v>43144.597314814811</v>
      </c>
      <c r="C5273">
        <v>1</v>
      </c>
      <c r="D5273" t="s">
        <v>17748</v>
      </c>
      <c r="E5273" t="s">
        <v>17749</v>
      </c>
      <c r="F5273" t="s">
        <v>17750</v>
      </c>
      <c r="G5273">
        <v>5271</v>
      </c>
      <c r="H5273" s="2">
        <v>43159</v>
      </c>
      <c r="I5273" s="3">
        <f t="shared" si="657"/>
        <v>15.402685185188602</v>
      </c>
      <c r="J5273" s="3">
        <f t="shared" si="658"/>
        <v>47.134638621201574</v>
      </c>
      <c r="K5273">
        <f t="shared" si="659"/>
        <v>0.44034522802207549</v>
      </c>
      <c r="L5273" s="4">
        <f t="shared" si="660"/>
        <v>0.44034522802207549</v>
      </c>
      <c r="M5273">
        <f t="shared" si="661"/>
        <v>6.492374465730244E-2</v>
      </c>
      <c r="N5273">
        <f t="shared" si="662"/>
        <v>3.0377712045630134</v>
      </c>
      <c r="O5273" s="4">
        <f t="shared" si="663"/>
        <v>1</v>
      </c>
      <c r="P5273">
        <f t="shared" si="664"/>
        <v>0.58025892101655663</v>
      </c>
    </row>
    <row r="5274" spans="1:16" x14ac:dyDescent="0.15">
      <c r="A5274">
        <v>78729</v>
      </c>
      <c r="B5274" s="1">
        <v>41604.587708333333</v>
      </c>
      <c r="C5274">
        <v>14</v>
      </c>
      <c r="D5274" t="s">
        <v>17751</v>
      </c>
      <c r="E5274" t="s">
        <v>17751</v>
      </c>
      <c r="F5274" t="s">
        <v>17752</v>
      </c>
      <c r="G5274">
        <v>5272</v>
      </c>
      <c r="H5274" s="2">
        <v>43159</v>
      </c>
      <c r="I5274" s="3">
        <f t="shared" si="657"/>
        <v>1555.4122916666674</v>
      </c>
      <c r="J5274" s="3">
        <f t="shared" si="658"/>
        <v>50.616161658102683</v>
      </c>
      <c r="K5274">
        <f t="shared" si="659"/>
        <v>0.47287060851494173</v>
      </c>
      <c r="L5274" s="4">
        <f t="shared" si="660"/>
        <v>0.47287060851494173</v>
      </c>
      <c r="M5274">
        <f t="shared" si="661"/>
        <v>9.0008289602743277E-3</v>
      </c>
      <c r="N5274">
        <f t="shared" si="662"/>
        <v>0.42114728866987489</v>
      </c>
      <c r="O5274" s="4">
        <f t="shared" si="663"/>
        <v>0.42114728866987489</v>
      </c>
      <c r="P5274">
        <f t="shared" si="664"/>
        <v>0.45993977855367502</v>
      </c>
    </row>
    <row r="5275" spans="1:16" x14ac:dyDescent="0.15">
      <c r="A5275">
        <v>5236</v>
      </c>
      <c r="B5275" s="1">
        <v>42963.459687499999</v>
      </c>
      <c r="C5275">
        <v>2</v>
      </c>
      <c r="D5275" t="s">
        <v>17753</v>
      </c>
      <c r="E5275" t="s">
        <v>17754</v>
      </c>
      <c r="F5275" t="s">
        <v>17755</v>
      </c>
      <c r="G5275">
        <v>5273</v>
      </c>
      <c r="H5275" s="2">
        <v>43159</v>
      </c>
      <c r="I5275" s="3">
        <f t="shared" si="657"/>
        <v>196.54031250000116</v>
      </c>
      <c r="J5275" s="3">
        <f t="shared" si="658"/>
        <v>26.64084499204187</v>
      </c>
      <c r="K5275">
        <f t="shared" si="659"/>
        <v>0.24888636692431673</v>
      </c>
      <c r="L5275" s="4">
        <f t="shared" si="660"/>
        <v>0.24888636692431673</v>
      </c>
      <c r="M5275">
        <f t="shared" si="661"/>
        <v>1.017602940872493E-2</v>
      </c>
      <c r="N5275">
        <f t="shared" si="662"/>
        <v>0.4761347220155151</v>
      </c>
      <c r="O5275" s="4">
        <f t="shared" si="663"/>
        <v>0.4761347220155151</v>
      </c>
      <c r="P5275">
        <f t="shared" si="664"/>
        <v>0.30569845569711629</v>
      </c>
    </row>
    <row r="5276" spans="1:16" x14ac:dyDescent="0.15">
      <c r="A5276">
        <v>5158</v>
      </c>
      <c r="B5276" s="1">
        <v>41597.563692129632</v>
      </c>
      <c r="C5276">
        <v>3</v>
      </c>
      <c r="D5276" t="s">
        <v>17756</v>
      </c>
      <c r="E5276" t="s">
        <v>17757</v>
      </c>
      <c r="F5276" t="s">
        <v>17758</v>
      </c>
      <c r="G5276">
        <v>5274</v>
      </c>
      <c r="H5276" s="2">
        <v>43159</v>
      </c>
      <c r="I5276" s="3">
        <f t="shared" si="657"/>
        <v>1562.4363078703682</v>
      </c>
      <c r="J5276" s="3">
        <f t="shared" si="658"/>
        <v>3.3012545689177286</v>
      </c>
      <c r="K5276">
        <f t="shared" si="659"/>
        <v>3.0841261085963061E-2</v>
      </c>
      <c r="L5276" s="4">
        <f t="shared" si="660"/>
        <v>3.0841261085963061E-2</v>
      </c>
      <c r="M5276">
        <f t="shared" si="661"/>
        <v>1.9200782680793304E-3</v>
      </c>
      <c r="N5276">
        <f t="shared" si="662"/>
        <v>8.9840142525151767E-2</v>
      </c>
      <c r="O5276" s="4">
        <f t="shared" si="663"/>
        <v>8.9840142525151767E-2</v>
      </c>
      <c r="P5276">
        <f t="shared" si="664"/>
        <v>4.5590981445760237E-2</v>
      </c>
    </row>
    <row r="5277" spans="1:16" x14ac:dyDescent="0.15">
      <c r="A5277">
        <v>11416</v>
      </c>
      <c r="B5277" s="1">
        <v>42635.559953703705</v>
      </c>
      <c r="C5277">
        <v>19</v>
      </c>
      <c r="D5277" t="s">
        <v>17759</v>
      </c>
      <c r="E5277" t="s">
        <v>17760</v>
      </c>
      <c r="F5277" t="s">
        <v>17761</v>
      </c>
      <c r="G5277">
        <v>5275</v>
      </c>
      <c r="H5277" s="2">
        <v>43159</v>
      </c>
      <c r="I5277" s="3">
        <f t="shared" si="657"/>
        <v>524.4400462962949</v>
      </c>
      <c r="J5277" s="3">
        <f t="shared" si="658"/>
        <v>21.767979162960906</v>
      </c>
      <c r="K5277">
        <f t="shared" si="659"/>
        <v>0.20336266551499982</v>
      </c>
      <c r="L5277" s="4">
        <f t="shared" si="660"/>
        <v>0.20336266551499982</v>
      </c>
      <c r="M5277">
        <f t="shared" si="661"/>
        <v>3.6229117387548811E-2</v>
      </c>
      <c r="N5277">
        <f t="shared" si="662"/>
        <v>1.6951543714484467</v>
      </c>
      <c r="O5277" s="4">
        <f t="shared" si="663"/>
        <v>1</v>
      </c>
      <c r="P5277">
        <f t="shared" si="664"/>
        <v>0.40252199913624986</v>
      </c>
    </row>
    <row r="5278" spans="1:16" x14ac:dyDescent="0.15">
      <c r="A5278">
        <v>883054</v>
      </c>
      <c r="B5278" s="1">
        <v>41487.483946759261</v>
      </c>
      <c r="C5278">
        <v>7</v>
      </c>
      <c r="D5278" t="s">
        <v>17762</v>
      </c>
      <c r="E5278" t="s">
        <v>17762</v>
      </c>
      <c r="F5278" t="s">
        <v>17763</v>
      </c>
      <c r="G5278">
        <v>5276</v>
      </c>
      <c r="H5278" s="2">
        <v>43159</v>
      </c>
      <c r="I5278" s="3">
        <f t="shared" si="657"/>
        <v>1672.516053240739</v>
      </c>
      <c r="J5278" s="3">
        <f t="shared" si="658"/>
        <v>527.97938667850553</v>
      </c>
      <c r="K5278">
        <f t="shared" si="659"/>
        <v>4.9325339117657858</v>
      </c>
      <c r="L5278" s="4">
        <f t="shared" si="660"/>
        <v>1</v>
      </c>
      <c r="M5278">
        <f t="shared" si="661"/>
        <v>4.1853110984713714E-3</v>
      </c>
      <c r="N5278">
        <f t="shared" si="662"/>
        <v>0.19583000956252281</v>
      </c>
      <c r="O5278" s="4">
        <f t="shared" si="663"/>
        <v>0.19583000956252281</v>
      </c>
      <c r="P5278">
        <f t="shared" si="664"/>
        <v>0.79895750239063068</v>
      </c>
    </row>
    <row r="5279" spans="1:16" x14ac:dyDescent="0.15">
      <c r="A5279">
        <v>231476</v>
      </c>
      <c r="B5279" s="1">
        <v>41593.613749999997</v>
      </c>
      <c r="C5279">
        <v>40</v>
      </c>
      <c r="D5279" t="s">
        <v>17764</v>
      </c>
      <c r="E5279" t="s">
        <v>17764</v>
      </c>
      <c r="F5279" t="s">
        <v>17765</v>
      </c>
      <c r="G5279">
        <v>5277</v>
      </c>
      <c r="H5279" s="2">
        <v>43159</v>
      </c>
      <c r="I5279" s="3">
        <f t="shared" si="657"/>
        <v>1566.3862500000032</v>
      </c>
      <c r="J5279" s="3">
        <f t="shared" si="658"/>
        <v>147.77708882467496</v>
      </c>
      <c r="K5279">
        <f t="shared" si="659"/>
        <v>1.3805756823108351</v>
      </c>
      <c r="L5279" s="4">
        <f t="shared" si="660"/>
        <v>1</v>
      </c>
      <c r="M5279">
        <f t="shared" si="661"/>
        <v>2.5536485652884095E-2</v>
      </c>
      <c r="N5279">
        <f t="shared" si="662"/>
        <v>1.1948479126017653</v>
      </c>
      <c r="O5279" s="4">
        <f t="shared" si="663"/>
        <v>1</v>
      </c>
      <c r="P5279">
        <f t="shared" si="664"/>
        <v>1</v>
      </c>
    </row>
    <row r="5280" spans="1:16" x14ac:dyDescent="0.15">
      <c r="A5280">
        <v>5767</v>
      </c>
      <c r="B5280" s="1">
        <v>42299.624664351853</v>
      </c>
      <c r="C5280">
        <v>1</v>
      </c>
      <c r="D5280" t="s">
        <v>17766</v>
      </c>
      <c r="E5280" t="s">
        <v>17766</v>
      </c>
      <c r="F5280" t="s">
        <v>17767</v>
      </c>
      <c r="G5280">
        <v>5278</v>
      </c>
      <c r="H5280" s="2">
        <v>43159</v>
      </c>
      <c r="I5280" s="3">
        <f t="shared" si="657"/>
        <v>860.37533564814657</v>
      </c>
      <c r="J5280" s="3">
        <f t="shared" si="658"/>
        <v>6.7028885662506186</v>
      </c>
      <c r="K5280">
        <f t="shared" si="659"/>
        <v>6.2620295401703635E-2</v>
      </c>
      <c r="L5280" s="4">
        <f t="shared" si="660"/>
        <v>6.2620295401703635E-2</v>
      </c>
      <c r="M5280">
        <f t="shared" si="661"/>
        <v>1.1622834344114129E-3</v>
      </c>
      <c r="N5280">
        <f t="shared" si="662"/>
        <v>5.4383048409060997E-2</v>
      </c>
      <c r="O5280" s="4">
        <f t="shared" si="663"/>
        <v>5.4383048409060997E-2</v>
      </c>
      <c r="P5280">
        <f t="shared" si="664"/>
        <v>6.0560983653542975E-2</v>
      </c>
    </row>
    <row r="5281" spans="1:16" x14ac:dyDescent="0.15">
      <c r="A5281">
        <v>1470084</v>
      </c>
      <c r="B5281" s="1">
        <v>41661.662511574075</v>
      </c>
      <c r="C5281">
        <v>222</v>
      </c>
      <c r="D5281" t="s">
        <v>17768</v>
      </c>
      <c r="E5281" t="s">
        <v>17769</v>
      </c>
      <c r="F5281" t="s">
        <v>17770</v>
      </c>
      <c r="G5281">
        <v>5279</v>
      </c>
      <c r="H5281" s="2">
        <v>43159</v>
      </c>
      <c r="I5281" s="3">
        <f t="shared" si="657"/>
        <v>1498.3374884259247</v>
      </c>
      <c r="J5281" s="3">
        <f t="shared" si="658"/>
        <v>981.14344155160506</v>
      </c>
      <c r="K5281">
        <f t="shared" si="659"/>
        <v>9.1661216704029052</v>
      </c>
      <c r="L5281" s="4">
        <f t="shared" si="660"/>
        <v>1</v>
      </c>
      <c r="M5281">
        <f t="shared" si="661"/>
        <v>0.14816421648317807</v>
      </c>
      <c r="N5281">
        <f t="shared" si="662"/>
        <v>6.9325790241307992</v>
      </c>
      <c r="O5281" s="4">
        <f t="shared" si="663"/>
        <v>1</v>
      </c>
      <c r="P5281">
        <f t="shared" si="664"/>
        <v>1</v>
      </c>
    </row>
    <row r="5282" spans="1:16" x14ac:dyDescent="0.15">
      <c r="A5282">
        <v>32118</v>
      </c>
      <c r="B5282" s="1">
        <v>42079.675844907404</v>
      </c>
      <c r="C5282">
        <v>1</v>
      </c>
      <c r="D5282" t="s">
        <v>17771</v>
      </c>
      <c r="F5282" t="s">
        <v>17772</v>
      </c>
      <c r="G5282">
        <v>5280</v>
      </c>
      <c r="H5282" s="2">
        <v>43159</v>
      </c>
      <c r="I5282" s="3">
        <f t="shared" si="657"/>
        <v>1080.3241550925959</v>
      </c>
      <c r="J5282" s="3">
        <f t="shared" si="658"/>
        <v>29.729965629850355</v>
      </c>
      <c r="K5282">
        <f t="shared" si="659"/>
        <v>0.27774581236475787</v>
      </c>
      <c r="L5282" s="4">
        <f t="shared" si="660"/>
        <v>0.27774581236475787</v>
      </c>
      <c r="M5282">
        <f t="shared" si="661"/>
        <v>9.2564809856934913E-4</v>
      </c>
      <c r="N5282">
        <f t="shared" si="662"/>
        <v>4.3310920438046532E-2</v>
      </c>
      <c r="O5282" s="4">
        <f t="shared" si="663"/>
        <v>4.3310920438046532E-2</v>
      </c>
      <c r="P5282">
        <f t="shared" si="664"/>
        <v>0.21913708938308005</v>
      </c>
    </row>
    <row r="5283" spans="1:16" x14ac:dyDescent="0.15">
      <c r="A5283">
        <v>20814</v>
      </c>
      <c r="B5283" s="1">
        <v>42740.491273148145</v>
      </c>
      <c r="C5283">
        <v>5</v>
      </c>
      <c r="D5283" t="s">
        <v>17773</v>
      </c>
      <c r="E5283" t="s">
        <v>17774</v>
      </c>
      <c r="F5283" t="s">
        <v>17775</v>
      </c>
      <c r="G5283">
        <v>5281</v>
      </c>
      <c r="H5283" s="2">
        <v>43159</v>
      </c>
      <c r="I5283" s="3">
        <f t="shared" si="657"/>
        <v>419.50872685185459</v>
      </c>
      <c r="J5283" s="3">
        <f t="shared" si="658"/>
        <v>49.615177629785663</v>
      </c>
      <c r="K5283">
        <f t="shared" si="659"/>
        <v>0.46351913042813508</v>
      </c>
      <c r="L5283" s="4">
        <f t="shared" si="660"/>
        <v>0.46351913042813508</v>
      </c>
      <c r="M5283">
        <f t="shared" si="661"/>
        <v>1.191870318770675E-2</v>
      </c>
      <c r="N5283">
        <f t="shared" si="662"/>
        <v>0.55767413802858301</v>
      </c>
      <c r="O5283" s="4">
        <f t="shared" si="663"/>
        <v>0.55767413802858301</v>
      </c>
      <c r="P5283">
        <f t="shared" si="664"/>
        <v>0.48705788232824704</v>
      </c>
    </row>
    <row r="5284" spans="1:16" x14ac:dyDescent="0.15">
      <c r="A5284">
        <v>176976</v>
      </c>
      <c r="B5284" s="1">
        <v>41689.596724537034</v>
      </c>
      <c r="C5284">
        <v>16</v>
      </c>
      <c r="D5284" t="s">
        <v>17776</v>
      </c>
      <c r="F5284" t="s">
        <v>17777</v>
      </c>
      <c r="G5284">
        <v>5282</v>
      </c>
      <c r="H5284" s="2">
        <v>43159</v>
      </c>
      <c r="I5284" s="3">
        <f t="shared" si="657"/>
        <v>1470.4032754629661</v>
      </c>
      <c r="J5284" s="3">
        <f t="shared" si="658"/>
        <v>120.35881785170666</v>
      </c>
      <c r="K5284">
        <f t="shared" si="659"/>
        <v>1.124426380295565</v>
      </c>
      <c r="L5284" s="4">
        <f t="shared" si="660"/>
        <v>1</v>
      </c>
      <c r="M5284">
        <f t="shared" si="661"/>
        <v>1.0881368578944639E-2</v>
      </c>
      <c r="N5284">
        <f t="shared" si="662"/>
        <v>0.50913742437123632</v>
      </c>
      <c r="O5284" s="4">
        <f t="shared" si="663"/>
        <v>0.50913742437123632</v>
      </c>
      <c r="P5284">
        <f t="shared" si="664"/>
        <v>0.87728435609280908</v>
      </c>
    </row>
    <row r="5285" spans="1:16" x14ac:dyDescent="0.15">
      <c r="A5285">
        <v>899733</v>
      </c>
      <c r="B5285" s="1">
        <v>42578.710486111115</v>
      </c>
      <c r="C5285">
        <v>22</v>
      </c>
      <c r="D5285" t="s">
        <v>17778</v>
      </c>
      <c r="E5285" t="s">
        <v>17779</v>
      </c>
      <c r="F5285" t="s">
        <v>17780</v>
      </c>
      <c r="G5285">
        <v>5283</v>
      </c>
      <c r="H5285" s="2">
        <v>43159</v>
      </c>
      <c r="I5285" s="3">
        <f t="shared" si="657"/>
        <v>581.28951388888527</v>
      </c>
      <c r="J5285" s="3">
        <f t="shared" si="658"/>
        <v>1547.8225195921664</v>
      </c>
      <c r="K5285">
        <f t="shared" si="659"/>
        <v>14.460199128819394</v>
      </c>
      <c r="L5285" s="4">
        <f t="shared" si="660"/>
        <v>1</v>
      </c>
      <c r="M5285">
        <f t="shared" si="661"/>
        <v>3.7846889500582577E-2</v>
      </c>
      <c r="N5285">
        <f t="shared" si="662"/>
        <v>1.770849659304371</v>
      </c>
      <c r="O5285" s="4">
        <f t="shared" si="663"/>
        <v>1</v>
      </c>
      <c r="P5285">
        <f t="shared" si="664"/>
        <v>1</v>
      </c>
    </row>
    <row r="5286" spans="1:16" x14ac:dyDescent="0.15">
      <c r="A5286">
        <v>155728</v>
      </c>
      <c r="B5286" s="1">
        <v>41705.475787037038</v>
      </c>
      <c r="C5286">
        <v>10</v>
      </c>
      <c r="D5286" t="s">
        <v>17781</v>
      </c>
      <c r="E5286" t="s">
        <v>17782</v>
      </c>
      <c r="F5286" t="s">
        <v>17783</v>
      </c>
      <c r="G5286">
        <v>5284</v>
      </c>
      <c r="H5286" s="2">
        <v>43159</v>
      </c>
      <c r="I5286" s="3">
        <f t="shared" si="657"/>
        <v>1454.5242129629623</v>
      </c>
      <c r="J5286" s="3">
        <f t="shared" si="658"/>
        <v>107.06456352677122</v>
      </c>
      <c r="K5286">
        <f t="shared" si="659"/>
        <v>1.0002276673459773</v>
      </c>
      <c r="L5286" s="4">
        <f t="shared" si="660"/>
        <v>1</v>
      </c>
      <c r="M5286">
        <f t="shared" si="661"/>
        <v>6.8751004011334653E-3</v>
      </c>
      <c r="N5286">
        <f t="shared" si="662"/>
        <v>0.32168480326086335</v>
      </c>
      <c r="O5286" s="4">
        <f t="shared" si="663"/>
        <v>0.32168480326086335</v>
      </c>
      <c r="P5286">
        <f t="shared" si="664"/>
        <v>0.83042120081521587</v>
      </c>
    </row>
    <row r="5287" spans="1:16" x14ac:dyDescent="0.15">
      <c r="A5287">
        <v>38428</v>
      </c>
      <c r="B5287" s="1">
        <v>41974.49428240741</v>
      </c>
      <c r="C5287">
        <v>35</v>
      </c>
      <c r="D5287" t="s">
        <v>17784</v>
      </c>
      <c r="F5287" t="s">
        <v>17785</v>
      </c>
      <c r="G5287">
        <v>5285</v>
      </c>
      <c r="H5287" s="2">
        <v>43159</v>
      </c>
      <c r="I5287" s="3">
        <f t="shared" si="657"/>
        <v>1185.5057175925904</v>
      </c>
      <c r="J5287" s="3">
        <f t="shared" si="658"/>
        <v>32.414858426862622</v>
      </c>
      <c r="K5287">
        <f t="shared" si="659"/>
        <v>0.30282884610596483</v>
      </c>
      <c r="L5287" s="4">
        <f t="shared" si="660"/>
        <v>0.30282884610596483</v>
      </c>
      <c r="M5287">
        <f t="shared" si="661"/>
        <v>2.9523265455922553E-2</v>
      </c>
      <c r="N5287">
        <f t="shared" si="662"/>
        <v>1.3813886759007814</v>
      </c>
      <c r="O5287" s="4">
        <f t="shared" si="663"/>
        <v>1</v>
      </c>
      <c r="P5287">
        <f t="shared" si="664"/>
        <v>0.47712163457947365</v>
      </c>
    </row>
    <row r="5288" spans="1:16" x14ac:dyDescent="0.15">
      <c r="A5288">
        <v>11871</v>
      </c>
      <c r="B5288" s="1">
        <v>42577.568333333336</v>
      </c>
      <c r="C5288">
        <v>1</v>
      </c>
      <c r="D5288" t="s">
        <v>17786</v>
      </c>
      <c r="E5288" t="s">
        <v>17787</v>
      </c>
      <c r="F5288" t="s">
        <v>17788</v>
      </c>
      <c r="G5288">
        <v>5286</v>
      </c>
      <c r="H5288" s="2">
        <v>43159</v>
      </c>
      <c r="I5288" s="3">
        <f t="shared" si="657"/>
        <v>582.43166666666366</v>
      </c>
      <c r="J5288" s="3">
        <f t="shared" si="658"/>
        <v>20.381790138471285</v>
      </c>
      <c r="K5288">
        <f t="shared" si="659"/>
        <v>0.19041249256520623</v>
      </c>
      <c r="L5288" s="4">
        <f t="shared" si="660"/>
        <v>0.19041249256520623</v>
      </c>
      <c r="M5288">
        <f t="shared" si="661"/>
        <v>1.7169396123722757E-3</v>
      </c>
      <c r="N5288">
        <f t="shared" si="662"/>
        <v>8.0335318641412301E-2</v>
      </c>
      <c r="O5288" s="4">
        <f t="shared" si="663"/>
        <v>8.0335318641412301E-2</v>
      </c>
      <c r="P5288">
        <f t="shared" si="664"/>
        <v>0.16289319908425776</v>
      </c>
    </row>
    <row r="5289" spans="1:16" x14ac:dyDescent="0.15">
      <c r="A5289">
        <v>1059692</v>
      </c>
      <c r="B5289" s="1">
        <v>41478.574641203704</v>
      </c>
      <c r="C5289">
        <v>18</v>
      </c>
      <c r="D5289" t="s">
        <v>17789</v>
      </c>
      <c r="E5289" t="s">
        <v>17789</v>
      </c>
      <c r="F5289" t="s">
        <v>17790</v>
      </c>
      <c r="G5289">
        <v>5287</v>
      </c>
      <c r="H5289" s="2">
        <v>43159</v>
      </c>
      <c r="I5289" s="3">
        <f t="shared" si="657"/>
        <v>1681.4253587962958</v>
      </c>
      <c r="J5289" s="3">
        <f t="shared" si="658"/>
        <v>630.23433925048914</v>
      </c>
      <c r="K5289">
        <f t="shared" si="659"/>
        <v>5.8878288227666076</v>
      </c>
      <c r="L5289" s="4">
        <f t="shared" si="660"/>
        <v>1</v>
      </c>
      <c r="M5289">
        <f t="shared" si="661"/>
        <v>1.070520312176444E-2</v>
      </c>
      <c r="N5289">
        <f t="shared" si="662"/>
        <v>0.50089467195630011</v>
      </c>
      <c r="O5289" s="4">
        <f t="shared" si="663"/>
        <v>0.50089467195630011</v>
      </c>
      <c r="P5289">
        <f t="shared" si="664"/>
        <v>0.87522366798907503</v>
      </c>
    </row>
    <row r="5290" spans="1:16" x14ac:dyDescent="0.15">
      <c r="A5290">
        <v>83425</v>
      </c>
      <c r="B5290" s="1">
        <v>41806.611388888887</v>
      </c>
      <c r="C5290">
        <v>19</v>
      </c>
      <c r="D5290" t="s">
        <v>17791</v>
      </c>
      <c r="F5290" t="s">
        <v>17792</v>
      </c>
      <c r="G5290">
        <v>5288</v>
      </c>
      <c r="H5290" s="2">
        <v>43159</v>
      </c>
      <c r="I5290" s="3">
        <f t="shared" si="657"/>
        <v>1353.3886111111133</v>
      </c>
      <c r="J5290" s="3">
        <f t="shared" si="658"/>
        <v>61.641570880007059</v>
      </c>
      <c r="K5290">
        <f t="shared" si="659"/>
        <v>0.57587312385983203</v>
      </c>
      <c r="L5290" s="4">
        <f t="shared" si="660"/>
        <v>0.57587312385983203</v>
      </c>
      <c r="M5290">
        <f t="shared" si="661"/>
        <v>1.4038835441655788E-2</v>
      </c>
      <c r="N5290">
        <f t="shared" si="662"/>
        <v>0.65687477324929433</v>
      </c>
      <c r="O5290" s="4">
        <f t="shared" si="663"/>
        <v>0.65687477324929433</v>
      </c>
      <c r="P5290">
        <f t="shared" si="664"/>
        <v>0.5961235362071976</v>
      </c>
    </row>
    <row r="5291" spans="1:16" x14ac:dyDescent="0.15">
      <c r="A5291">
        <v>251203</v>
      </c>
      <c r="B5291" s="1">
        <v>41996.558206018519</v>
      </c>
      <c r="C5291">
        <v>11</v>
      </c>
      <c r="D5291" t="s">
        <v>17793</v>
      </c>
      <c r="F5291" t="s">
        <v>17794</v>
      </c>
      <c r="G5291">
        <v>5289</v>
      </c>
      <c r="H5291" s="2">
        <v>43159</v>
      </c>
      <c r="I5291" s="3">
        <f t="shared" si="657"/>
        <v>1163.4417939814812</v>
      </c>
      <c r="J5291" s="3">
        <f t="shared" si="658"/>
        <v>215.91368068388169</v>
      </c>
      <c r="K5291">
        <f t="shared" si="659"/>
        <v>2.0171271433290086</v>
      </c>
      <c r="L5291" s="4">
        <f t="shared" si="660"/>
        <v>1</v>
      </c>
      <c r="M5291">
        <f t="shared" si="661"/>
        <v>9.454705905274613E-3</v>
      </c>
      <c r="N5291">
        <f t="shared" si="662"/>
        <v>0.44238411536886935</v>
      </c>
      <c r="O5291" s="4">
        <f t="shared" si="663"/>
        <v>0.44238411536886935</v>
      </c>
      <c r="P5291">
        <f t="shared" si="664"/>
        <v>0.86059602884221731</v>
      </c>
    </row>
    <row r="5292" spans="1:16" x14ac:dyDescent="0.15">
      <c r="A5292">
        <v>47755</v>
      </c>
      <c r="B5292" s="1">
        <v>42269.579583333332</v>
      </c>
      <c r="C5292">
        <v>23</v>
      </c>
      <c r="D5292" t="s">
        <v>17795</v>
      </c>
      <c r="E5292" t="s">
        <v>17796</v>
      </c>
      <c r="F5292" t="s">
        <v>17797</v>
      </c>
      <c r="G5292">
        <v>5290</v>
      </c>
      <c r="H5292" s="2">
        <v>43159</v>
      </c>
      <c r="I5292" s="3">
        <f t="shared" si="657"/>
        <v>890.42041666666773</v>
      </c>
      <c r="J5292" s="3">
        <f t="shared" si="658"/>
        <v>53.6319687937673</v>
      </c>
      <c r="K5292">
        <f t="shared" si="659"/>
        <v>0.50104513832299447</v>
      </c>
      <c r="L5292" s="4">
        <f t="shared" si="660"/>
        <v>0.50104513832299447</v>
      </c>
      <c r="M5292">
        <f t="shared" si="661"/>
        <v>2.5830494864551311E-2</v>
      </c>
      <c r="N5292">
        <f t="shared" si="662"/>
        <v>1.2086045546715243</v>
      </c>
      <c r="O5292" s="4">
        <f t="shared" si="663"/>
        <v>1</v>
      </c>
      <c r="P5292">
        <f t="shared" si="664"/>
        <v>0.62578385374224588</v>
      </c>
    </row>
    <row r="5293" spans="1:16" x14ac:dyDescent="0.15">
      <c r="A5293">
        <v>5156</v>
      </c>
      <c r="B5293" s="1">
        <v>42817.955763888887</v>
      </c>
      <c r="C5293">
        <v>0</v>
      </c>
      <c r="D5293" t="s">
        <v>17798</v>
      </c>
      <c r="E5293" t="s">
        <v>17799</v>
      </c>
      <c r="F5293" t="s">
        <v>17800</v>
      </c>
      <c r="G5293">
        <v>5291</v>
      </c>
      <c r="H5293" s="2">
        <v>43159</v>
      </c>
      <c r="I5293" s="3">
        <f t="shared" si="657"/>
        <v>342.0442361111127</v>
      </c>
      <c r="J5293" s="3">
        <f t="shared" si="658"/>
        <v>15.074073630420946</v>
      </c>
      <c r="K5293">
        <f t="shared" si="659"/>
        <v>0.14082629217450982</v>
      </c>
      <c r="L5293" s="4">
        <f t="shared" si="660"/>
        <v>0.14082629217450982</v>
      </c>
      <c r="M5293">
        <f t="shared" si="661"/>
        <v>0</v>
      </c>
      <c r="N5293">
        <f t="shared" si="662"/>
        <v>0</v>
      </c>
      <c r="O5293" s="4">
        <f t="shared" si="663"/>
        <v>0</v>
      </c>
      <c r="P5293">
        <f t="shared" si="664"/>
        <v>0.10561971913088236</v>
      </c>
    </row>
    <row r="5294" spans="1:16" x14ac:dyDescent="0.15">
      <c r="A5294">
        <v>54448</v>
      </c>
      <c r="B5294" s="1">
        <v>41597.633599537039</v>
      </c>
      <c r="C5294">
        <v>56</v>
      </c>
      <c r="D5294" t="s">
        <v>17801</v>
      </c>
      <c r="E5294" t="s">
        <v>17802</v>
      </c>
      <c r="F5294" t="s">
        <v>17803</v>
      </c>
      <c r="G5294">
        <v>5292</v>
      </c>
      <c r="H5294" s="2">
        <v>43159</v>
      </c>
      <c r="I5294" s="3">
        <f t="shared" si="657"/>
        <v>1562.3664004629609</v>
      </c>
      <c r="J5294" s="3">
        <f t="shared" si="658"/>
        <v>34.849699778404059</v>
      </c>
      <c r="K5294">
        <f t="shared" si="659"/>
        <v>0.32557582797546875</v>
      </c>
      <c r="L5294" s="4">
        <f t="shared" si="660"/>
        <v>0.32557582797546875</v>
      </c>
      <c r="M5294">
        <f t="shared" si="661"/>
        <v>3.5843064714785253E-2</v>
      </c>
      <c r="N5294">
        <f t="shared" si="662"/>
        <v>1.6770910311566014</v>
      </c>
      <c r="O5294" s="4">
        <f t="shared" si="663"/>
        <v>1</v>
      </c>
      <c r="P5294">
        <f t="shared" si="664"/>
        <v>0.49418187098160155</v>
      </c>
    </row>
    <row r="5295" spans="1:16" x14ac:dyDescent="0.15">
      <c r="A5295">
        <v>12490</v>
      </c>
      <c r="B5295" s="1">
        <v>43033.52449074074</v>
      </c>
      <c r="C5295">
        <v>1</v>
      </c>
      <c r="D5295" t="s">
        <v>17804</v>
      </c>
      <c r="E5295" t="s">
        <v>17805</v>
      </c>
      <c r="F5295" t="s">
        <v>17806</v>
      </c>
      <c r="G5295">
        <v>5293</v>
      </c>
      <c r="H5295" s="2">
        <v>43159</v>
      </c>
      <c r="I5295" s="3">
        <f t="shared" si="657"/>
        <v>126.47550925926043</v>
      </c>
      <c r="J5295" s="3">
        <f t="shared" si="658"/>
        <v>98.754296963508708</v>
      </c>
      <c r="K5295">
        <f t="shared" si="659"/>
        <v>0.92259078857126575</v>
      </c>
      <c r="L5295" s="4">
        <f t="shared" si="660"/>
        <v>0.92259078857126575</v>
      </c>
      <c r="M5295">
        <f t="shared" si="661"/>
        <v>7.9066690923545804E-3</v>
      </c>
      <c r="N5295">
        <f t="shared" si="662"/>
        <v>0.36995173059632769</v>
      </c>
      <c r="O5295" s="4">
        <f t="shared" si="663"/>
        <v>0.36995173059632769</v>
      </c>
      <c r="P5295">
        <f t="shared" si="664"/>
        <v>0.78443102407753129</v>
      </c>
    </row>
    <row r="5296" spans="1:16" x14ac:dyDescent="0.15">
      <c r="A5296">
        <v>16859</v>
      </c>
      <c r="B5296" s="1">
        <v>42573.606446759259</v>
      </c>
      <c r="C5296">
        <v>15</v>
      </c>
      <c r="D5296" t="s">
        <v>17807</v>
      </c>
      <c r="E5296" t="s">
        <v>17808</v>
      </c>
      <c r="F5296" t="s">
        <v>17809</v>
      </c>
      <c r="G5296">
        <v>5294</v>
      </c>
      <c r="H5296" s="2">
        <v>43159</v>
      </c>
      <c r="I5296" s="3">
        <f t="shared" si="657"/>
        <v>586.39355324074131</v>
      </c>
      <c r="J5296" s="3">
        <f t="shared" si="658"/>
        <v>28.750316074976716</v>
      </c>
      <c r="K5296">
        <f t="shared" si="659"/>
        <v>0.26859364700947885</v>
      </c>
      <c r="L5296" s="4">
        <f t="shared" si="660"/>
        <v>0.26859364700947885</v>
      </c>
      <c r="M5296">
        <f t="shared" si="661"/>
        <v>2.5580090226267914E-2</v>
      </c>
      <c r="N5296">
        <f t="shared" si="662"/>
        <v>1.1968881633314761</v>
      </c>
      <c r="O5296" s="4">
        <f t="shared" si="663"/>
        <v>1</v>
      </c>
      <c r="P5296">
        <f t="shared" si="664"/>
        <v>0.45144523525710911</v>
      </c>
    </row>
    <row r="5297" spans="1:16" x14ac:dyDescent="0.15">
      <c r="A5297">
        <v>113320</v>
      </c>
      <c r="B5297" s="1">
        <v>41577.679594907408</v>
      </c>
      <c r="C5297">
        <v>32</v>
      </c>
      <c r="D5297" t="s">
        <v>17810</v>
      </c>
      <c r="E5297" t="s">
        <v>17811</v>
      </c>
      <c r="F5297" t="s">
        <v>17812</v>
      </c>
      <c r="G5297">
        <v>5295</v>
      </c>
      <c r="H5297" s="2">
        <v>43159</v>
      </c>
      <c r="I5297" s="3">
        <f t="shared" si="657"/>
        <v>1582.3204050925924</v>
      </c>
      <c r="J5297" s="3">
        <f t="shared" si="658"/>
        <v>71.616342452064174</v>
      </c>
      <c r="K5297">
        <f t="shared" si="659"/>
        <v>0.66906028283361263</v>
      </c>
      <c r="L5297" s="4">
        <f t="shared" si="660"/>
        <v>0.66906028283361263</v>
      </c>
      <c r="M5297">
        <f t="shared" si="661"/>
        <v>2.0223464158719145E-2</v>
      </c>
      <c r="N5297">
        <f t="shared" si="662"/>
        <v>0.94625252135636373</v>
      </c>
      <c r="O5297" s="4">
        <f t="shared" si="663"/>
        <v>0.94625252135636373</v>
      </c>
      <c r="P5297">
        <f t="shared" si="664"/>
        <v>0.73835834246430043</v>
      </c>
    </row>
    <row r="5298" spans="1:16" x14ac:dyDescent="0.15">
      <c r="A5298">
        <v>82711</v>
      </c>
      <c r="B5298" s="1">
        <v>42009.447997685187</v>
      </c>
      <c r="C5298">
        <v>606</v>
      </c>
      <c r="D5298" t="s">
        <v>17813</v>
      </c>
      <c r="F5298" t="s">
        <v>17814</v>
      </c>
      <c r="G5298">
        <v>5296</v>
      </c>
      <c r="H5298" s="2">
        <v>43159</v>
      </c>
      <c r="I5298" s="3">
        <f t="shared" si="657"/>
        <v>1150.5520023148129</v>
      </c>
      <c r="J5298" s="3">
        <f t="shared" si="658"/>
        <v>71.888102261864304</v>
      </c>
      <c r="K5298">
        <f t="shared" si="659"/>
        <v>0.67159914043206348</v>
      </c>
      <c r="L5298" s="4">
        <f t="shared" si="660"/>
        <v>0.67159914043206348</v>
      </c>
      <c r="M5298">
        <f t="shared" si="661"/>
        <v>0.526703702901546</v>
      </c>
      <c r="N5298">
        <f t="shared" si="662"/>
        <v>24.6443785776159</v>
      </c>
      <c r="O5298" s="4">
        <f t="shared" si="663"/>
        <v>1</v>
      </c>
      <c r="P5298">
        <f t="shared" si="664"/>
        <v>0.75369935532404764</v>
      </c>
    </row>
    <row r="5299" spans="1:16" x14ac:dyDescent="0.15">
      <c r="A5299">
        <v>48696</v>
      </c>
      <c r="B5299" s="1">
        <v>41565.624606481484</v>
      </c>
      <c r="C5299">
        <v>14</v>
      </c>
      <c r="D5299" t="s">
        <v>17815</v>
      </c>
      <c r="E5299" t="s">
        <v>17816</v>
      </c>
      <c r="F5299" t="s">
        <v>17817</v>
      </c>
      <c r="G5299">
        <v>5297</v>
      </c>
      <c r="H5299" s="2">
        <v>43159</v>
      </c>
      <c r="I5299" s="3">
        <f t="shared" si="657"/>
        <v>1594.3753935185159</v>
      </c>
      <c r="J5299" s="3">
        <f t="shared" si="658"/>
        <v>30.542368000635154</v>
      </c>
      <c r="K5299">
        <f t="shared" si="659"/>
        <v>0.28533550685852221</v>
      </c>
      <c r="L5299" s="4">
        <f t="shared" si="660"/>
        <v>0.28533550685852221</v>
      </c>
      <c r="M5299">
        <f t="shared" si="661"/>
        <v>8.7808680796963232E-3</v>
      </c>
      <c r="N5299">
        <f t="shared" si="662"/>
        <v>0.41085535568484444</v>
      </c>
      <c r="O5299" s="4">
        <f t="shared" si="663"/>
        <v>0.41085535568484444</v>
      </c>
      <c r="P5299">
        <f t="shared" si="664"/>
        <v>0.31671546906510278</v>
      </c>
    </row>
    <row r="5300" spans="1:16" x14ac:dyDescent="0.15">
      <c r="A5300">
        <v>16386</v>
      </c>
      <c r="B5300" s="1">
        <v>42543.435590277775</v>
      </c>
      <c r="C5300">
        <v>1</v>
      </c>
      <c r="D5300" t="s">
        <v>17818</v>
      </c>
      <c r="E5300" t="s">
        <v>17819</v>
      </c>
      <c r="F5300" t="s">
        <v>17820</v>
      </c>
      <c r="G5300">
        <v>5298</v>
      </c>
      <c r="H5300" s="2">
        <v>43159</v>
      </c>
      <c r="I5300" s="3">
        <f t="shared" si="657"/>
        <v>616.56440972222481</v>
      </c>
      <c r="J5300" s="3">
        <f t="shared" si="658"/>
        <v>26.576298828831582</v>
      </c>
      <c r="K5300">
        <f t="shared" si="659"/>
        <v>0.24828335827105849</v>
      </c>
      <c r="L5300" s="4">
        <f t="shared" si="660"/>
        <v>0.24828335827105849</v>
      </c>
      <c r="M5300">
        <f t="shared" si="661"/>
        <v>1.6218905668760884E-3</v>
      </c>
      <c r="N5300">
        <f t="shared" si="662"/>
        <v>7.5887989625601421E-2</v>
      </c>
      <c r="O5300" s="4">
        <f t="shared" si="663"/>
        <v>7.5887989625601421E-2</v>
      </c>
      <c r="P5300">
        <f t="shared" si="664"/>
        <v>0.20518451610969421</v>
      </c>
    </row>
    <row r="5301" spans="1:16" x14ac:dyDescent="0.15">
      <c r="A5301">
        <v>30023</v>
      </c>
      <c r="B5301" s="1">
        <v>42948.392326388886</v>
      </c>
      <c r="C5301">
        <v>27</v>
      </c>
      <c r="D5301" t="s">
        <v>17821</v>
      </c>
      <c r="E5301" t="s">
        <v>17822</v>
      </c>
      <c r="F5301" t="s">
        <v>17823</v>
      </c>
      <c r="G5301">
        <v>5299</v>
      </c>
      <c r="H5301" s="2">
        <v>43159</v>
      </c>
      <c r="I5301" s="3">
        <f t="shared" si="657"/>
        <v>211.60767361111357</v>
      </c>
      <c r="J5301" s="3">
        <f t="shared" si="658"/>
        <v>141.8804880165896</v>
      </c>
      <c r="K5301">
        <f t="shared" si="659"/>
        <v>1.325487956949055</v>
      </c>
      <c r="L5301" s="4">
        <f t="shared" si="660"/>
        <v>1</v>
      </c>
      <c r="M5301">
        <f t="shared" si="661"/>
        <v>0.12759461667547944</v>
      </c>
      <c r="N5301">
        <f t="shared" si="662"/>
        <v>5.970130873380401</v>
      </c>
      <c r="O5301" s="4">
        <f t="shared" si="663"/>
        <v>1</v>
      </c>
      <c r="P5301">
        <f t="shared" si="664"/>
        <v>1</v>
      </c>
    </row>
    <row r="5302" spans="1:16" x14ac:dyDescent="0.15">
      <c r="A5302">
        <v>28329</v>
      </c>
      <c r="B5302" s="1">
        <v>42569.625115740739</v>
      </c>
      <c r="C5302">
        <v>3</v>
      </c>
      <c r="D5302" t="s">
        <v>17824</v>
      </c>
      <c r="E5302" t="s">
        <v>17825</v>
      </c>
      <c r="F5302" t="s">
        <v>17826</v>
      </c>
      <c r="G5302">
        <v>5300</v>
      </c>
      <c r="H5302" s="2">
        <v>43159</v>
      </c>
      <c r="I5302" s="3">
        <f t="shared" si="657"/>
        <v>590.37488425926131</v>
      </c>
      <c r="J5302" s="3">
        <f t="shared" si="658"/>
        <v>47.984764859271024</v>
      </c>
      <c r="K5302">
        <f t="shared" si="659"/>
        <v>0.44828734963583611</v>
      </c>
      <c r="L5302" s="4">
        <f t="shared" si="660"/>
        <v>0.44828734963583611</v>
      </c>
      <c r="M5302">
        <f t="shared" si="661"/>
        <v>5.0815169818141503E-3</v>
      </c>
      <c r="N5302">
        <f t="shared" si="662"/>
        <v>0.23776333365140742</v>
      </c>
      <c r="O5302" s="4">
        <f t="shared" si="663"/>
        <v>0.23776333365140742</v>
      </c>
      <c r="P5302">
        <f t="shared" si="664"/>
        <v>0.3956563456397289</v>
      </c>
    </row>
    <row r="5303" spans="1:16" x14ac:dyDescent="0.15">
      <c r="A5303">
        <v>1088402</v>
      </c>
      <c r="B5303" s="1">
        <v>41478.509027777778</v>
      </c>
      <c r="C5303">
        <v>12</v>
      </c>
      <c r="D5303" t="s">
        <v>17827</v>
      </c>
      <c r="E5303" t="s">
        <v>17828</v>
      </c>
      <c r="F5303" t="s">
        <v>17829</v>
      </c>
      <c r="G5303">
        <v>5301</v>
      </c>
      <c r="H5303" s="2">
        <v>43159</v>
      </c>
      <c r="I5303" s="3">
        <f t="shared" si="657"/>
        <v>1681.4909722222219</v>
      </c>
      <c r="J5303" s="3">
        <f t="shared" si="658"/>
        <v>647.28387959264012</v>
      </c>
      <c r="K5303">
        <f t="shared" si="659"/>
        <v>6.0471104879973874</v>
      </c>
      <c r="L5303" s="4">
        <f t="shared" si="660"/>
        <v>1</v>
      </c>
      <c r="M5303">
        <f t="shared" si="661"/>
        <v>7.1365235961636242E-3</v>
      </c>
      <c r="N5303">
        <f t="shared" si="662"/>
        <v>0.33391675103681706</v>
      </c>
      <c r="O5303" s="4">
        <f t="shared" si="663"/>
        <v>0.33391675103681706</v>
      </c>
      <c r="P5303">
        <f t="shared" si="664"/>
        <v>0.83347918775920427</v>
      </c>
    </row>
    <row r="5304" spans="1:16" x14ac:dyDescent="0.15">
      <c r="A5304">
        <v>80805</v>
      </c>
      <c r="B5304" s="1">
        <v>42355.614479166667</v>
      </c>
      <c r="C5304">
        <v>4</v>
      </c>
      <c r="D5304" t="s">
        <v>17830</v>
      </c>
      <c r="E5304" t="s">
        <v>17831</v>
      </c>
      <c r="F5304" t="s">
        <v>17832</v>
      </c>
      <c r="G5304">
        <v>5302</v>
      </c>
      <c r="H5304" s="2">
        <v>43159</v>
      </c>
      <c r="I5304" s="3">
        <f t="shared" si="657"/>
        <v>804.38552083333343</v>
      </c>
      <c r="J5304" s="3">
        <f t="shared" si="658"/>
        <v>100.4555625470322</v>
      </c>
      <c r="K5304">
        <f t="shared" si="659"/>
        <v>0.9384844965367235</v>
      </c>
      <c r="L5304" s="4">
        <f t="shared" si="660"/>
        <v>0.9384844965367235</v>
      </c>
      <c r="M5304">
        <f t="shared" si="661"/>
        <v>4.9727399317879934E-3</v>
      </c>
      <c r="N5304">
        <f t="shared" si="662"/>
        <v>0.23267367358896054</v>
      </c>
      <c r="O5304" s="4">
        <f t="shared" si="663"/>
        <v>0.23267367358896054</v>
      </c>
      <c r="P5304">
        <f t="shared" si="664"/>
        <v>0.76203179079978278</v>
      </c>
    </row>
    <row r="5305" spans="1:16" x14ac:dyDescent="0.15">
      <c r="A5305">
        <v>10157</v>
      </c>
      <c r="B5305" s="1">
        <v>42037.684571759259</v>
      </c>
      <c r="C5305">
        <v>0</v>
      </c>
      <c r="D5305" t="s">
        <v>17833</v>
      </c>
      <c r="F5305" t="s">
        <v>17834</v>
      </c>
      <c r="G5305">
        <v>5303</v>
      </c>
      <c r="H5305" s="2">
        <v>43159</v>
      </c>
      <c r="I5305" s="3">
        <f t="shared" si="657"/>
        <v>1122.3154282407413</v>
      </c>
      <c r="J5305" s="3">
        <f t="shared" si="658"/>
        <v>9.0500404292947856</v>
      </c>
      <c r="K5305">
        <f t="shared" si="659"/>
        <v>8.4548057076951094E-2</v>
      </c>
      <c r="L5305" s="4">
        <f t="shared" si="660"/>
        <v>8.4548057076951094E-2</v>
      </c>
      <c r="M5305">
        <f t="shared" si="661"/>
        <v>0</v>
      </c>
      <c r="N5305">
        <f t="shared" si="662"/>
        <v>0</v>
      </c>
      <c r="O5305" s="4">
        <f t="shared" si="663"/>
        <v>0</v>
      </c>
      <c r="P5305">
        <f t="shared" si="664"/>
        <v>6.3411042807713314E-2</v>
      </c>
    </row>
    <row r="5306" spans="1:16" x14ac:dyDescent="0.15">
      <c r="A5306">
        <v>41609</v>
      </c>
      <c r="B5306" s="1">
        <v>42754.429456018515</v>
      </c>
      <c r="C5306">
        <v>13</v>
      </c>
      <c r="D5306" t="s">
        <v>17835</v>
      </c>
      <c r="E5306" t="s">
        <v>17836</v>
      </c>
      <c r="F5306" t="s">
        <v>17837</v>
      </c>
      <c r="G5306">
        <v>5304</v>
      </c>
      <c r="H5306" s="2">
        <v>43159</v>
      </c>
      <c r="I5306" s="3">
        <f t="shared" si="657"/>
        <v>405.57054398148466</v>
      </c>
      <c r="J5306" s="3">
        <f t="shared" si="658"/>
        <v>102.59374261139527</v>
      </c>
      <c r="K5306">
        <f t="shared" si="659"/>
        <v>0.95845998410884414</v>
      </c>
      <c r="L5306" s="4">
        <f t="shared" si="660"/>
        <v>0.95845998410884414</v>
      </c>
      <c r="M5306">
        <f t="shared" si="661"/>
        <v>3.2053609890844249E-2</v>
      </c>
      <c r="N5306">
        <f t="shared" si="662"/>
        <v>1.4997830707805726</v>
      </c>
      <c r="O5306" s="4">
        <f t="shared" si="663"/>
        <v>1</v>
      </c>
      <c r="P5306">
        <f t="shared" si="664"/>
        <v>0.96884498808163311</v>
      </c>
    </row>
    <row r="5307" spans="1:16" x14ac:dyDescent="0.15">
      <c r="A5307">
        <v>13608</v>
      </c>
      <c r="B5307" s="1">
        <v>42270.600381944445</v>
      </c>
      <c r="C5307">
        <v>0</v>
      </c>
      <c r="D5307" t="s">
        <v>17838</v>
      </c>
      <c r="E5307" t="s">
        <v>17839</v>
      </c>
      <c r="F5307" t="s">
        <v>17840</v>
      </c>
      <c r="G5307">
        <v>5305</v>
      </c>
      <c r="H5307" s="2">
        <v>43159</v>
      </c>
      <c r="I5307" s="3">
        <f t="shared" si="657"/>
        <v>889.39961805555504</v>
      </c>
      <c r="J5307" s="3">
        <f t="shared" si="658"/>
        <v>15.300208954159903</v>
      </c>
      <c r="K5307">
        <f t="shared" si="659"/>
        <v>0.14293891282056873</v>
      </c>
      <c r="L5307" s="4">
        <f t="shared" si="660"/>
        <v>0.14293891282056873</v>
      </c>
      <c r="M5307">
        <f t="shared" si="661"/>
        <v>0</v>
      </c>
      <c r="N5307">
        <f t="shared" si="662"/>
        <v>0</v>
      </c>
      <c r="O5307" s="4">
        <f t="shared" si="663"/>
        <v>0</v>
      </c>
      <c r="P5307">
        <f t="shared" si="664"/>
        <v>0.10720418461542655</v>
      </c>
    </row>
    <row r="5308" spans="1:16" x14ac:dyDescent="0.15">
      <c r="A5308">
        <v>6121</v>
      </c>
      <c r="B5308" s="1">
        <v>42592.673900462964</v>
      </c>
      <c r="C5308">
        <v>0</v>
      </c>
      <c r="D5308" t="s">
        <v>17841</v>
      </c>
      <c r="E5308" t="s">
        <v>17842</v>
      </c>
      <c r="F5308" t="s">
        <v>17843</v>
      </c>
      <c r="G5308">
        <v>5306</v>
      </c>
      <c r="H5308" s="2">
        <v>43159</v>
      </c>
      <c r="I5308" s="3">
        <f t="shared" si="657"/>
        <v>567.3260995370365</v>
      </c>
      <c r="J5308" s="3">
        <f t="shared" si="658"/>
        <v>10.789209248428744</v>
      </c>
      <c r="K5308">
        <f t="shared" si="659"/>
        <v>0.10079586787242727</v>
      </c>
      <c r="L5308" s="4">
        <f t="shared" si="660"/>
        <v>0.10079586787242727</v>
      </c>
      <c r="M5308">
        <f t="shared" si="661"/>
        <v>0</v>
      </c>
      <c r="N5308">
        <f t="shared" si="662"/>
        <v>0</v>
      </c>
      <c r="O5308" s="4">
        <f t="shared" si="663"/>
        <v>0</v>
      </c>
      <c r="P5308">
        <f t="shared" si="664"/>
        <v>7.5596900904320447E-2</v>
      </c>
    </row>
    <row r="5309" spans="1:16" x14ac:dyDescent="0.15">
      <c r="A5309">
        <v>2216</v>
      </c>
      <c r="B5309" s="1">
        <v>43125.490127314813</v>
      </c>
      <c r="C5309">
        <v>0</v>
      </c>
      <c r="D5309" t="s">
        <v>17844</v>
      </c>
      <c r="E5309" t="s">
        <v>17845</v>
      </c>
      <c r="F5309" t="s">
        <v>17846</v>
      </c>
      <c r="G5309">
        <v>5307</v>
      </c>
      <c r="H5309" s="2">
        <v>43159</v>
      </c>
      <c r="I5309" s="3">
        <f t="shared" si="657"/>
        <v>34.509872685186565</v>
      </c>
      <c r="J5309" s="3">
        <f t="shared" si="658"/>
        <v>64.213508412948229</v>
      </c>
      <c r="K5309">
        <f t="shared" si="659"/>
        <v>0.59990089733027696</v>
      </c>
      <c r="L5309" s="4">
        <f t="shared" si="660"/>
        <v>0.59990089733027696</v>
      </c>
      <c r="M5309">
        <f t="shared" si="661"/>
        <v>0</v>
      </c>
      <c r="N5309">
        <f t="shared" si="662"/>
        <v>0</v>
      </c>
      <c r="O5309" s="4">
        <f t="shared" si="663"/>
        <v>0</v>
      </c>
      <c r="P5309">
        <f t="shared" si="664"/>
        <v>0.44992567299770769</v>
      </c>
    </row>
    <row r="5310" spans="1:16" x14ac:dyDescent="0.15">
      <c r="A5310">
        <v>35448</v>
      </c>
      <c r="B5310" s="1">
        <v>42271.665891203702</v>
      </c>
      <c r="C5310">
        <v>2</v>
      </c>
      <c r="D5310" t="s">
        <v>17847</v>
      </c>
      <c r="E5310" t="s">
        <v>17848</v>
      </c>
      <c r="F5310" t="s">
        <v>17849</v>
      </c>
      <c r="G5310">
        <v>5308</v>
      </c>
      <c r="H5310" s="2">
        <v>43159</v>
      </c>
      <c r="I5310" s="3">
        <f t="shared" si="657"/>
        <v>888.3341087962981</v>
      </c>
      <c r="J5310" s="3">
        <f t="shared" si="658"/>
        <v>39.903905128704793</v>
      </c>
      <c r="K5310">
        <f t="shared" si="659"/>
        <v>0.37279365487628813</v>
      </c>
      <c r="L5310" s="4">
        <f t="shared" si="660"/>
        <v>0.37279365487628813</v>
      </c>
      <c r="M5310">
        <f t="shared" si="661"/>
        <v>2.2514051641110804E-3</v>
      </c>
      <c r="N5310">
        <f t="shared" si="662"/>
        <v>0.10534287283399703</v>
      </c>
      <c r="O5310" s="4">
        <f t="shared" si="663"/>
        <v>0.10534287283399703</v>
      </c>
      <c r="P5310">
        <f t="shared" si="664"/>
        <v>0.3059309593657154</v>
      </c>
    </row>
    <row r="5311" spans="1:16" x14ac:dyDescent="0.15">
      <c r="A5311">
        <v>21300</v>
      </c>
      <c r="B5311" s="1">
        <v>41796.624837962961</v>
      </c>
      <c r="C5311">
        <v>4</v>
      </c>
      <c r="D5311" t="s">
        <v>17850</v>
      </c>
      <c r="F5311" t="s">
        <v>17851</v>
      </c>
      <c r="G5311">
        <v>5309</v>
      </c>
      <c r="H5311" s="2">
        <v>43159</v>
      </c>
      <c r="I5311" s="3">
        <f t="shared" si="657"/>
        <v>1363.3751620370385</v>
      </c>
      <c r="J5311" s="3">
        <f t="shared" si="658"/>
        <v>15.622992550469647</v>
      </c>
      <c r="K5311">
        <f t="shared" si="659"/>
        <v>0.14595444917507608</v>
      </c>
      <c r="L5311" s="4">
        <f t="shared" si="660"/>
        <v>0.14595444917507608</v>
      </c>
      <c r="M5311">
        <f t="shared" si="661"/>
        <v>2.933895314642187E-3</v>
      </c>
      <c r="N5311">
        <f t="shared" si="662"/>
        <v>0.13727647336219884</v>
      </c>
      <c r="O5311" s="4">
        <f t="shared" si="663"/>
        <v>0.13727647336219884</v>
      </c>
      <c r="P5311">
        <f t="shared" si="664"/>
        <v>0.14378495522185678</v>
      </c>
    </row>
    <row r="5312" spans="1:16" x14ac:dyDescent="0.15">
      <c r="A5312">
        <v>1512422</v>
      </c>
      <c r="B5312" s="1">
        <v>41485.583136574074</v>
      </c>
      <c r="C5312">
        <v>210</v>
      </c>
      <c r="D5312" t="s">
        <v>17852</v>
      </c>
      <c r="E5312" t="s">
        <v>17853</v>
      </c>
      <c r="F5312" t="s">
        <v>17854</v>
      </c>
      <c r="G5312">
        <v>5310</v>
      </c>
      <c r="H5312" s="2">
        <v>43159</v>
      </c>
      <c r="I5312" s="3">
        <f t="shared" si="657"/>
        <v>1674.4168634259258</v>
      </c>
      <c r="J5312" s="3">
        <f t="shared" si="658"/>
        <v>903.25296706909796</v>
      </c>
      <c r="K5312">
        <f t="shared" si="659"/>
        <v>8.4384466579266366</v>
      </c>
      <c r="L5312" s="4">
        <f t="shared" si="660"/>
        <v>1</v>
      </c>
      <c r="M5312">
        <f t="shared" si="661"/>
        <v>0.12541679708739398</v>
      </c>
      <c r="N5312">
        <f t="shared" si="662"/>
        <v>5.8682310573987424</v>
      </c>
      <c r="O5312" s="4">
        <f t="shared" si="663"/>
        <v>1</v>
      </c>
      <c r="P5312">
        <f t="shared" si="664"/>
        <v>1</v>
      </c>
    </row>
    <row r="5313" spans="1:16" x14ac:dyDescent="0.15">
      <c r="A5313">
        <v>1004229</v>
      </c>
      <c r="B5313" s="1">
        <v>41599.652372685188</v>
      </c>
      <c r="C5313">
        <v>200</v>
      </c>
      <c r="D5313" t="s">
        <v>17855</v>
      </c>
      <c r="E5313" t="s">
        <v>17856</v>
      </c>
      <c r="F5313" t="s">
        <v>17857</v>
      </c>
      <c r="G5313">
        <v>5311</v>
      </c>
      <c r="H5313" s="2">
        <v>43159</v>
      </c>
      <c r="I5313" s="3">
        <f t="shared" si="657"/>
        <v>1560.3476273148117</v>
      </c>
      <c r="J5313" s="3">
        <f t="shared" si="658"/>
        <v>643.59312144318039</v>
      </c>
      <c r="K5313">
        <f t="shared" si="659"/>
        <v>6.0126303734481032</v>
      </c>
      <c r="L5313" s="4">
        <f t="shared" si="660"/>
        <v>1</v>
      </c>
      <c r="M5313">
        <f t="shared" si="661"/>
        <v>0.12817656559274437</v>
      </c>
      <c r="N5313">
        <f t="shared" si="662"/>
        <v>5.9973601663413261</v>
      </c>
      <c r="O5313" s="4">
        <f t="shared" si="663"/>
        <v>1</v>
      </c>
      <c r="P5313">
        <f t="shared" si="664"/>
        <v>1</v>
      </c>
    </row>
    <row r="5314" spans="1:16" x14ac:dyDescent="0.15">
      <c r="A5314">
        <v>22094</v>
      </c>
      <c r="B5314" s="1">
        <v>42335.681793981479</v>
      </c>
      <c r="C5314">
        <v>0</v>
      </c>
      <c r="D5314" t="s">
        <v>17858</v>
      </c>
      <c r="E5314" t="s">
        <v>17859</v>
      </c>
      <c r="F5314" t="s">
        <v>17860</v>
      </c>
      <c r="G5314">
        <v>5312</v>
      </c>
      <c r="H5314" s="2">
        <v>43159</v>
      </c>
      <c r="I5314" s="3">
        <f t="shared" si="657"/>
        <v>824.31820601852087</v>
      </c>
      <c r="J5314" s="3">
        <f t="shared" si="658"/>
        <v>26.802756312655781</v>
      </c>
      <c r="K5314">
        <f t="shared" si="659"/>
        <v>0.25039898862845383</v>
      </c>
      <c r="L5314" s="4">
        <f t="shared" si="660"/>
        <v>0.25039898862845383</v>
      </c>
      <c r="M5314">
        <f t="shared" si="661"/>
        <v>0</v>
      </c>
      <c r="N5314">
        <f t="shared" si="662"/>
        <v>0</v>
      </c>
      <c r="O5314" s="4">
        <f t="shared" si="663"/>
        <v>0</v>
      </c>
      <c r="P5314">
        <f t="shared" si="664"/>
        <v>0.18779924147134036</v>
      </c>
    </row>
    <row r="5315" spans="1:16" x14ac:dyDescent="0.15">
      <c r="A5315">
        <v>90846</v>
      </c>
      <c r="B5315" s="1">
        <v>42535.934398148151</v>
      </c>
      <c r="C5315">
        <v>0</v>
      </c>
      <c r="D5315" t="s">
        <v>17861</v>
      </c>
      <c r="E5315" t="s">
        <v>17862</v>
      </c>
      <c r="F5315" t="s">
        <v>17863</v>
      </c>
      <c r="G5315">
        <v>5313</v>
      </c>
      <c r="H5315" s="2">
        <v>43159</v>
      </c>
      <c r="I5315" s="3">
        <f t="shared" ref="I5315:I5378" si="665">H5315-B5315+1</f>
        <v>624.06560185184935</v>
      </c>
      <c r="J5315" s="3">
        <f t="shared" ref="J5315:J5378" si="666">A5315/I5315</f>
        <v>145.57123438693625</v>
      </c>
      <c r="K5315">
        <f t="shared" ref="K5315:K5378" si="667">(J5315-0)/(PERCENTILE($J$2:$J$10219,0.85)-0)</f>
        <v>1.3599679614545084</v>
      </c>
      <c r="L5315" s="4">
        <f t="shared" ref="L5315:L5378" si="668">IF(K5315&gt;1,1,IF(K5315&lt;0,0,K5315))</f>
        <v>1</v>
      </c>
      <c r="M5315">
        <f t="shared" ref="M5315:M5378" si="669">C5315/I5315</f>
        <v>0</v>
      </c>
      <c r="N5315">
        <f t="shared" ref="N5315:N5378" si="670">(M5315-0)/(PERCENTILE($M$2:$M$10219,0.85)-0)</f>
        <v>0</v>
      </c>
      <c r="O5315" s="4">
        <f t="shared" ref="O5315:O5378" si="671">IF(N5315&gt;1,1,IF(N5315&lt;0,0,N5315))</f>
        <v>0</v>
      </c>
      <c r="P5315">
        <f t="shared" si="664"/>
        <v>0.75</v>
      </c>
    </row>
    <row r="5316" spans="1:16" x14ac:dyDescent="0.15">
      <c r="A5316">
        <v>13998</v>
      </c>
      <c r="B5316" s="1">
        <v>42192.478807870371</v>
      </c>
      <c r="C5316">
        <v>1</v>
      </c>
      <c r="D5316" t="s">
        <v>17864</v>
      </c>
      <c r="F5316" t="s">
        <v>17865</v>
      </c>
      <c r="G5316">
        <v>5314</v>
      </c>
      <c r="H5316" s="2">
        <v>43159</v>
      </c>
      <c r="I5316" s="3">
        <f t="shared" si="665"/>
        <v>967.52119212962862</v>
      </c>
      <c r="J5316" s="3">
        <f t="shared" si="666"/>
        <v>14.467900149234712</v>
      </c>
      <c r="K5316">
        <f t="shared" si="667"/>
        <v>0.13516324674545624</v>
      </c>
      <c r="L5316" s="4">
        <f t="shared" si="668"/>
        <v>0.13516324674545624</v>
      </c>
      <c r="M5316">
        <f t="shared" si="669"/>
        <v>1.0335690919584734E-3</v>
      </c>
      <c r="N5316">
        <f t="shared" si="670"/>
        <v>4.8360525752955651E-2</v>
      </c>
      <c r="O5316" s="4">
        <f t="shared" si="671"/>
        <v>4.8360525752955651E-2</v>
      </c>
      <c r="P5316">
        <f t="shared" ref="P5316:P5379" si="672">0.75*L5316+0.25*O5316</f>
        <v>0.11346256649733109</v>
      </c>
    </row>
    <row r="5317" spans="1:16" x14ac:dyDescent="0.15">
      <c r="A5317">
        <v>3278</v>
      </c>
      <c r="B5317" s="1">
        <v>42561.812581018516</v>
      </c>
      <c r="C5317">
        <v>0</v>
      </c>
      <c r="D5317" t="s">
        <v>17866</v>
      </c>
      <c r="E5317" t="s">
        <v>17867</v>
      </c>
      <c r="F5317" t="s">
        <v>17868</v>
      </c>
      <c r="G5317">
        <v>5315</v>
      </c>
      <c r="H5317" s="2">
        <v>43159</v>
      </c>
      <c r="I5317" s="3">
        <f t="shared" si="665"/>
        <v>598.18741898148437</v>
      </c>
      <c r="J5317" s="3">
        <f t="shared" si="666"/>
        <v>5.4798879013225514</v>
      </c>
      <c r="K5317">
        <f t="shared" si="667"/>
        <v>5.1194674617869751E-2</v>
      </c>
      <c r="L5317" s="4">
        <f t="shared" si="668"/>
        <v>5.1194674617869751E-2</v>
      </c>
      <c r="M5317">
        <f t="shared" si="669"/>
        <v>0</v>
      </c>
      <c r="N5317">
        <f t="shared" si="670"/>
        <v>0</v>
      </c>
      <c r="O5317" s="4">
        <f t="shared" si="671"/>
        <v>0</v>
      </c>
      <c r="P5317">
        <f t="shared" si="672"/>
        <v>3.8396005963402313E-2</v>
      </c>
    </row>
    <row r="5318" spans="1:16" x14ac:dyDescent="0.15">
      <c r="A5318">
        <v>13910</v>
      </c>
      <c r="B5318" s="1">
        <v>42485.448009259257</v>
      </c>
      <c r="C5318">
        <v>0</v>
      </c>
      <c r="D5318" t="s">
        <v>17869</v>
      </c>
      <c r="F5318" t="s">
        <v>17870</v>
      </c>
      <c r="G5318">
        <v>5316</v>
      </c>
      <c r="H5318" s="2">
        <v>43159</v>
      </c>
      <c r="I5318" s="3">
        <f t="shared" si="665"/>
        <v>674.55199074074335</v>
      </c>
      <c r="J5318" s="3">
        <f t="shared" si="666"/>
        <v>20.621093986728972</v>
      </c>
      <c r="K5318">
        <f t="shared" si="667"/>
        <v>0.19264813732053046</v>
      </c>
      <c r="L5318" s="4">
        <f t="shared" si="668"/>
        <v>0.19264813732053046</v>
      </c>
      <c r="M5318">
        <f t="shared" si="669"/>
        <v>0</v>
      </c>
      <c r="N5318">
        <f t="shared" si="670"/>
        <v>0</v>
      </c>
      <c r="O5318" s="4">
        <f t="shared" si="671"/>
        <v>0</v>
      </c>
      <c r="P5318">
        <f t="shared" si="672"/>
        <v>0.14448610299039785</v>
      </c>
    </row>
    <row r="5319" spans="1:16" x14ac:dyDescent="0.15">
      <c r="A5319">
        <v>53949</v>
      </c>
      <c r="B5319" s="1">
        <v>42263.584791666668</v>
      </c>
      <c r="C5319">
        <v>6</v>
      </c>
      <c r="D5319" t="s">
        <v>17871</v>
      </c>
      <c r="E5319" t="s">
        <v>17872</v>
      </c>
      <c r="F5319" t="s">
        <v>17873</v>
      </c>
      <c r="G5319">
        <v>5317</v>
      </c>
      <c r="H5319" s="2">
        <v>43159</v>
      </c>
      <c r="I5319" s="3">
        <f t="shared" si="665"/>
        <v>896.41520833333198</v>
      </c>
      <c r="J5319" s="3">
        <f t="shared" si="666"/>
        <v>60.183048545444876</v>
      </c>
      <c r="K5319">
        <f t="shared" si="667"/>
        <v>0.56224719251134847</v>
      </c>
      <c r="L5319" s="4">
        <f t="shared" si="668"/>
        <v>0.56224719251134847</v>
      </c>
      <c r="M5319">
        <f t="shared" si="669"/>
        <v>6.6933268693148947E-3</v>
      </c>
      <c r="N5319">
        <f t="shared" si="670"/>
        <v>0.31317964996718217</v>
      </c>
      <c r="O5319" s="4">
        <f t="shared" si="671"/>
        <v>0.31317964996718217</v>
      </c>
      <c r="P5319">
        <f t="shared" si="672"/>
        <v>0.49998030687530692</v>
      </c>
    </row>
    <row r="5320" spans="1:16" x14ac:dyDescent="0.15">
      <c r="A5320">
        <v>579154</v>
      </c>
      <c r="B5320" s="1">
        <v>41477.613749999997</v>
      </c>
      <c r="C5320">
        <v>91</v>
      </c>
      <c r="D5320" t="s">
        <v>17874</v>
      </c>
      <c r="E5320" t="s">
        <v>17874</v>
      </c>
      <c r="F5320" t="s">
        <v>17875</v>
      </c>
      <c r="G5320">
        <v>5318</v>
      </c>
      <c r="H5320" s="2">
        <v>43159</v>
      </c>
      <c r="I5320" s="3">
        <f t="shared" si="665"/>
        <v>1682.3862500000032</v>
      </c>
      <c r="J5320" s="3">
        <f t="shared" si="666"/>
        <v>344.24556192134764</v>
      </c>
      <c r="K5320">
        <f t="shared" si="667"/>
        <v>3.2160401542074881</v>
      </c>
      <c r="L5320" s="4">
        <f t="shared" si="668"/>
        <v>1</v>
      </c>
      <c r="M5320">
        <f t="shared" si="669"/>
        <v>5.4089838168850837E-2</v>
      </c>
      <c r="N5320">
        <f t="shared" si="670"/>
        <v>2.5308545235048614</v>
      </c>
      <c r="O5320" s="4">
        <f t="shared" si="671"/>
        <v>1</v>
      </c>
      <c r="P5320">
        <f t="shared" si="672"/>
        <v>1</v>
      </c>
    </row>
    <row r="5321" spans="1:16" x14ac:dyDescent="0.15">
      <c r="A5321">
        <v>14066</v>
      </c>
      <c r="B5321" s="1">
        <v>42389.763472222221</v>
      </c>
      <c r="C5321">
        <v>1</v>
      </c>
      <c r="D5321" t="s">
        <v>17876</v>
      </c>
      <c r="E5321" t="s">
        <v>17876</v>
      </c>
      <c r="F5321" t="s">
        <v>17877</v>
      </c>
      <c r="G5321">
        <v>5319</v>
      </c>
      <c r="H5321" s="2">
        <v>43159</v>
      </c>
      <c r="I5321" s="3">
        <f t="shared" si="665"/>
        <v>770.23652777777897</v>
      </c>
      <c r="J5321" s="3">
        <f t="shared" si="666"/>
        <v>18.2619227895904</v>
      </c>
      <c r="K5321">
        <f t="shared" si="667"/>
        <v>0.17060808760049689</v>
      </c>
      <c r="L5321" s="4">
        <f t="shared" si="668"/>
        <v>0.17060808760049689</v>
      </c>
      <c r="M5321">
        <f t="shared" si="669"/>
        <v>1.298302487529532E-3</v>
      </c>
      <c r="N5321">
        <f t="shared" si="670"/>
        <v>6.0747357261164064E-2</v>
      </c>
      <c r="O5321" s="4">
        <f t="shared" si="671"/>
        <v>6.0747357261164064E-2</v>
      </c>
      <c r="P5321">
        <f t="shared" si="672"/>
        <v>0.14314290501566368</v>
      </c>
    </row>
    <row r="5322" spans="1:16" x14ac:dyDescent="0.15">
      <c r="A5322">
        <v>801</v>
      </c>
      <c r="B5322" s="1">
        <v>42078.668483796297</v>
      </c>
      <c r="C5322">
        <v>0</v>
      </c>
      <c r="D5322" t="s">
        <v>17878</v>
      </c>
      <c r="F5322" t="s">
        <v>17879</v>
      </c>
      <c r="G5322">
        <v>5320</v>
      </c>
      <c r="H5322" s="2">
        <v>43159</v>
      </c>
      <c r="I5322" s="3">
        <f t="shared" si="665"/>
        <v>1081.3315162037034</v>
      </c>
      <c r="J5322" s="3">
        <f t="shared" si="666"/>
        <v>0.74075340263097078</v>
      </c>
      <c r="K5322">
        <f t="shared" si="667"/>
        <v>6.9203294123261032E-3</v>
      </c>
      <c r="L5322" s="4">
        <f t="shared" si="668"/>
        <v>6.9203294123261032E-3</v>
      </c>
      <c r="M5322">
        <f t="shared" si="669"/>
        <v>0</v>
      </c>
      <c r="N5322">
        <f t="shared" si="670"/>
        <v>0</v>
      </c>
      <c r="O5322" s="4">
        <f t="shared" si="671"/>
        <v>0</v>
      </c>
      <c r="P5322">
        <f t="shared" si="672"/>
        <v>5.1902470592445774E-3</v>
      </c>
    </row>
    <row r="5323" spans="1:16" x14ac:dyDescent="0.15">
      <c r="A5323">
        <v>211</v>
      </c>
      <c r="B5323" s="1">
        <v>43062.476018518515</v>
      </c>
      <c r="C5323">
        <v>0</v>
      </c>
      <c r="D5323" t="s">
        <v>17880</v>
      </c>
      <c r="E5323" t="s">
        <v>17881</v>
      </c>
      <c r="F5323" t="s">
        <v>17882</v>
      </c>
      <c r="G5323">
        <v>5321</v>
      </c>
      <c r="H5323" s="2">
        <v>43159</v>
      </c>
      <c r="I5323" s="3">
        <f t="shared" si="665"/>
        <v>97.523981481484952</v>
      </c>
      <c r="J5323" s="3">
        <f t="shared" si="666"/>
        <v>2.1635704038607018</v>
      </c>
      <c r="K5323">
        <f t="shared" si="667"/>
        <v>2.0212691360304898E-2</v>
      </c>
      <c r="L5323" s="4">
        <f t="shared" si="668"/>
        <v>2.0212691360304898E-2</v>
      </c>
      <c r="M5323">
        <f t="shared" si="669"/>
        <v>0</v>
      </c>
      <c r="N5323">
        <f t="shared" si="670"/>
        <v>0</v>
      </c>
      <c r="O5323" s="4">
        <f t="shared" si="671"/>
        <v>0</v>
      </c>
      <c r="P5323">
        <f t="shared" si="672"/>
        <v>1.5159518520228673E-2</v>
      </c>
    </row>
    <row r="5324" spans="1:16" x14ac:dyDescent="0.15">
      <c r="A5324">
        <v>5110</v>
      </c>
      <c r="B5324" s="1">
        <v>42368.6091087963</v>
      </c>
      <c r="C5324">
        <v>0</v>
      </c>
      <c r="D5324" t="s">
        <v>17883</v>
      </c>
      <c r="E5324" t="s">
        <v>17884</v>
      </c>
      <c r="F5324" t="s">
        <v>17885</v>
      </c>
      <c r="G5324">
        <v>5322</v>
      </c>
      <c r="H5324" s="2">
        <v>43159</v>
      </c>
      <c r="I5324" s="3">
        <f t="shared" si="665"/>
        <v>791.39089120370045</v>
      </c>
      <c r="J5324" s="3">
        <f t="shared" si="666"/>
        <v>6.4569861200041396</v>
      </c>
      <c r="K5324">
        <f t="shared" si="667"/>
        <v>6.0323004663276586E-2</v>
      </c>
      <c r="L5324" s="4">
        <f t="shared" si="668"/>
        <v>6.0323004663276586E-2</v>
      </c>
      <c r="M5324">
        <f t="shared" si="669"/>
        <v>0</v>
      </c>
      <c r="N5324">
        <f t="shared" si="670"/>
        <v>0</v>
      </c>
      <c r="O5324" s="4">
        <f t="shared" si="671"/>
        <v>0</v>
      </c>
      <c r="P5324">
        <f t="shared" si="672"/>
        <v>4.5242253497457439E-2</v>
      </c>
    </row>
    <row r="5325" spans="1:16" x14ac:dyDescent="0.15">
      <c r="A5325">
        <v>7065</v>
      </c>
      <c r="B5325" s="1">
        <v>42611.38958333333</v>
      </c>
      <c r="C5325">
        <v>3</v>
      </c>
      <c r="D5325" t="s">
        <v>17886</v>
      </c>
      <c r="E5325" t="s">
        <v>17887</v>
      </c>
      <c r="F5325" t="s">
        <v>17888</v>
      </c>
      <c r="G5325">
        <v>5323</v>
      </c>
      <c r="H5325" s="2">
        <v>43159</v>
      </c>
      <c r="I5325" s="3">
        <f t="shared" si="665"/>
        <v>548.61041666667006</v>
      </c>
      <c r="J5325" s="3">
        <f t="shared" si="666"/>
        <v>12.877990984798636</v>
      </c>
      <c r="K5325">
        <f t="shared" si="667"/>
        <v>0.12030986218523015</v>
      </c>
      <c r="L5325" s="4">
        <f t="shared" si="668"/>
        <v>0.12030986218523015</v>
      </c>
      <c r="M5325">
        <f t="shared" si="669"/>
        <v>5.4683613523561084E-3</v>
      </c>
      <c r="N5325">
        <f t="shared" si="670"/>
        <v>0.25586371735050889</v>
      </c>
      <c r="O5325" s="4">
        <f t="shared" si="671"/>
        <v>0.25586371735050889</v>
      </c>
      <c r="P5325">
        <f t="shared" si="672"/>
        <v>0.15419832597654984</v>
      </c>
    </row>
    <row r="5326" spans="1:16" x14ac:dyDescent="0.15">
      <c r="A5326">
        <v>22474</v>
      </c>
      <c r="B5326" s="1">
        <v>42671.711712962962</v>
      </c>
      <c r="C5326">
        <v>3</v>
      </c>
      <c r="D5326" t="s">
        <v>17889</v>
      </c>
      <c r="E5326" t="s">
        <v>17890</v>
      </c>
      <c r="F5326" t="s">
        <v>17891</v>
      </c>
      <c r="G5326">
        <v>5324</v>
      </c>
      <c r="H5326" s="2">
        <v>43159</v>
      </c>
      <c r="I5326" s="3">
        <f t="shared" si="665"/>
        <v>488.28828703703766</v>
      </c>
      <c r="J5326" s="3">
        <f t="shared" si="666"/>
        <v>46.026088678828579</v>
      </c>
      <c r="K5326">
        <f t="shared" si="667"/>
        <v>0.42998883850838726</v>
      </c>
      <c r="L5326" s="4">
        <f t="shared" si="668"/>
        <v>0.42998883850838726</v>
      </c>
      <c r="M5326">
        <f t="shared" si="669"/>
        <v>6.1439114548583135E-3</v>
      </c>
      <c r="N5326">
        <f t="shared" si="670"/>
        <v>0.28747259418675852</v>
      </c>
      <c r="O5326" s="4">
        <f t="shared" si="671"/>
        <v>0.28747259418675852</v>
      </c>
      <c r="P5326">
        <f t="shared" si="672"/>
        <v>0.39435977742798012</v>
      </c>
    </row>
    <row r="5327" spans="1:16" x14ac:dyDescent="0.15">
      <c r="A5327">
        <v>8838</v>
      </c>
      <c r="B5327" s="1">
        <v>42772.426226851851</v>
      </c>
      <c r="C5327">
        <v>5</v>
      </c>
      <c r="D5327" t="s">
        <v>17892</v>
      </c>
      <c r="E5327" t="s">
        <v>17893</v>
      </c>
      <c r="F5327" t="s">
        <v>17894</v>
      </c>
      <c r="G5327">
        <v>5325</v>
      </c>
      <c r="H5327" s="2">
        <v>43159</v>
      </c>
      <c r="I5327" s="3">
        <f t="shared" si="665"/>
        <v>387.57377314814948</v>
      </c>
      <c r="J5327" s="3">
        <f t="shared" si="666"/>
        <v>22.803400571229282</v>
      </c>
      <c r="K5327">
        <f t="shared" si="667"/>
        <v>0.21303586742044076</v>
      </c>
      <c r="L5327" s="4">
        <f t="shared" si="668"/>
        <v>0.21303586742044076</v>
      </c>
      <c r="M5327">
        <f t="shared" si="669"/>
        <v>1.2900769728009324E-2</v>
      </c>
      <c r="N5327">
        <f t="shared" si="670"/>
        <v>0.60362486796326542</v>
      </c>
      <c r="O5327" s="4">
        <f t="shared" si="671"/>
        <v>0.60362486796326542</v>
      </c>
      <c r="P5327">
        <f t="shared" si="672"/>
        <v>0.31068311755614691</v>
      </c>
    </row>
    <row r="5328" spans="1:16" x14ac:dyDescent="0.15">
      <c r="A5328">
        <v>412</v>
      </c>
      <c r="B5328" s="1">
        <v>43052.492696759262</v>
      </c>
      <c r="C5328">
        <v>0</v>
      </c>
      <c r="D5328" t="s">
        <v>17895</v>
      </c>
      <c r="E5328" t="s">
        <v>17896</v>
      </c>
      <c r="F5328" t="s">
        <v>17897</v>
      </c>
      <c r="G5328">
        <v>5326</v>
      </c>
      <c r="H5328" s="2">
        <v>43159</v>
      </c>
      <c r="I5328" s="3">
        <f t="shared" si="665"/>
        <v>107.50730324073811</v>
      </c>
      <c r="J5328" s="3">
        <f t="shared" si="666"/>
        <v>3.8322977842483863</v>
      </c>
      <c r="K5328">
        <f t="shared" si="667"/>
        <v>3.5802418158230723E-2</v>
      </c>
      <c r="L5328" s="4">
        <f t="shared" si="668"/>
        <v>3.5802418158230723E-2</v>
      </c>
      <c r="M5328">
        <f t="shared" si="669"/>
        <v>0</v>
      </c>
      <c r="N5328">
        <f t="shared" si="670"/>
        <v>0</v>
      </c>
      <c r="O5328" s="4">
        <f t="shared" si="671"/>
        <v>0</v>
      </c>
      <c r="P5328">
        <f t="shared" si="672"/>
        <v>2.6851813618673042E-2</v>
      </c>
    </row>
    <row r="5329" spans="1:16" x14ac:dyDescent="0.15">
      <c r="A5329">
        <v>4518</v>
      </c>
      <c r="B5329" s="1">
        <v>42363.740671296298</v>
      </c>
      <c r="C5329">
        <v>3</v>
      </c>
      <c r="D5329" t="s">
        <v>17898</v>
      </c>
      <c r="E5329" t="s">
        <v>17898</v>
      </c>
      <c r="F5329" t="s">
        <v>17899</v>
      </c>
      <c r="G5329">
        <v>5327</v>
      </c>
      <c r="H5329" s="2">
        <v>43159</v>
      </c>
      <c r="I5329" s="3">
        <f t="shared" si="665"/>
        <v>796.25932870370161</v>
      </c>
      <c r="J5329" s="3">
        <f t="shared" si="666"/>
        <v>5.674030855444089</v>
      </c>
      <c r="K5329">
        <f t="shared" si="667"/>
        <v>5.300841342869568E-2</v>
      </c>
      <c r="L5329" s="4">
        <f t="shared" si="668"/>
        <v>5.300841342869568E-2</v>
      </c>
      <c r="M5329">
        <f t="shared" si="669"/>
        <v>3.7676167698831933E-3</v>
      </c>
      <c r="N5329">
        <f t="shared" si="670"/>
        <v>0.17628616146207701</v>
      </c>
      <c r="O5329" s="4">
        <f t="shared" si="671"/>
        <v>0.17628616146207701</v>
      </c>
      <c r="P5329">
        <f t="shared" si="672"/>
        <v>8.3827850437041024E-2</v>
      </c>
    </row>
    <row r="5330" spans="1:16" x14ac:dyDescent="0.15">
      <c r="A5330">
        <v>121</v>
      </c>
      <c r="B5330" s="1">
        <v>43116.493888888886</v>
      </c>
      <c r="C5330">
        <v>0</v>
      </c>
      <c r="D5330" t="s">
        <v>17900</v>
      </c>
      <c r="E5330" t="s">
        <v>17901</v>
      </c>
      <c r="F5330" t="s">
        <v>17902</v>
      </c>
      <c r="G5330">
        <v>5328</v>
      </c>
      <c r="H5330" s="2">
        <v>43159</v>
      </c>
      <c r="I5330" s="3">
        <f t="shared" si="665"/>
        <v>43.506111111113569</v>
      </c>
      <c r="J5330" s="3">
        <f t="shared" si="666"/>
        <v>2.7812184750544331</v>
      </c>
      <c r="K5330">
        <f t="shared" si="667"/>
        <v>2.5982935679625094E-2</v>
      </c>
      <c r="L5330" s="4">
        <f t="shared" si="668"/>
        <v>2.5982935679625094E-2</v>
      </c>
      <c r="M5330">
        <f t="shared" si="669"/>
        <v>0</v>
      </c>
      <c r="N5330">
        <f t="shared" si="670"/>
        <v>0</v>
      </c>
      <c r="O5330" s="4">
        <f t="shared" si="671"/>
        <v>0</v>
      </c>
      <c r="P5330">
        <f t="shared" si="672"/>
        <v>1.9487201759718822E-2</v>
      </c>
    </row>
    <row r="5331" spans="1:16" x14ac:dyDescent="0.15">
      <c r="A5331">
        <v>515</v>
      </c>
      <c r="B5331" s="1">
        <v>43131.484965277778</v>
      </c>
      <c r="C5331">
        <v>0</v>
      </c>
      <c r="D5331" t="s">
        <v>17903</v>
      </c>
      <c r="E5331" t="s">
        <v>17904</v>
      </c>
      <c r="F5331" t="s">
        <v>17905</v>
      </c>
      <c r="G5331">
        <v>5329</v>
      </c>
      <c r="H5331" s="2">
        <v>43159</v>
      </c>
      <c r="I5331" s="3">
        <f t="shared" si="665"/>
        <v>28.515034722222481</v>
      </c>
      <c r="J5331" s="3">
        <f t="shared" si="666"/>
        <v>18.060647830761631</v>
      </c>
      <c r="K5331">
        <f t="shared" si="667"/>
        <v>0.1687277195689762</v>
      </c>
      <c r="L5331" s="4">
        <f t="shared" si="668"/>
        <v>0.1687277195689762</v>
      </c>
      <c r="M5331">
        <f t="shared" si="669"/>
        <v>0</v>
      </c>
      <c r="N5331">
        <f t="shared" si="670"/>
        <v>0</v>
      </c>
      <c r="O5331" s="4">
        <f t="shared" si="671"/>
        <v>0</v>
      </c>
      <c r="P5331">
        <f t="shared" si="672"/>
        <v>0.12654578967673213</v>
      </c>
    </row>
    <row r="5332" spans="1:16" x14ac:dyDescent="0.15">
      <c r="A5332">
        <v>1082</v>
      </c>
      <c r="B5332" s="1">
        <v>42381.765393518515</v>
      </c>
      <c r="C5332">
        <v>0</v>
      </c>
      <c r="D5332" t="s">
        <v>17906</v>
      </c>
      <c r="E5332" t="s">
        <v>17906</v>
      </c>
      <c r="F5332" t="s">
        <v>17907</v>
      </c>
      <c r="G5332">
        <v>5330</v>
      </c>
      <c r="H5332" s="2">
        <v>43159</v>
      </c>
      <c r="I5332" s="3">
        <f t="shared" si="665"/>
        <v>778.23460648148466</v>
      </c>
      <c r="J5332" s="3">
        <f t="shared" si="666"/>
        <v>1.3903262473663105</v>
      </c>
      <c r="K5332">
        <f t="shared" si="667"/>
        <v>1.2988824065073261E-2</v>
      </c>
      <c r="L5332" s="4">
        <f t="shared" si="668"/>
        <v>1.2988824065073261E-2</v>
      </c>
      <c r="M5332">
        <f t="shared" si="669"/>
        <v>0</v>
      </c>
      <c r="N5332">
        <f t="shared" si="670"/>
        <v>0</v>
      </c>
      <c r="O5332" s="4">
        <f t="shared" si="671"/>
        <v>0</v>
      </c>
      <c r="P5332">
        <f t="shared" si="672"/>
        <v>9.741618048804945E-3</v>
      </c>
    </row>
    <row r="5333" spans="1:16" x14ac:dyDescent="0.15">
      <c r="A5333">
        <v>2867</v>
      </c>
      <c r="B5333" s="1">
        <v>42941.451319444444</v>
      </c>
      <c r="C5333">
        <v>1</v>
      </c>
      <c r="D5333" t="s">
        <v>17908</v>
      </c>
      <c r="E5333" t="s">
        <v>17909</v>
      </c>
      <c r="F5333" t="s">
        <v>17910</v>
      </c>
      <c r="G5333">
        <v>5331</v>
      </c>
      <c r="H5333" s="2">
        <v>43159</v>
      </c>
      <c r="I5333" s="3">
        <f t="shared" si="665"/>
        <v>218.54868055555562</v>
      </c>
      <c r="J5333" s="3">
        <f t="shared" si="666"/>
        <v>13.118358768911449</v>
      </c>
      <c r="K5333">
        <f t="shared" si="667"/>
        <v>0.12255544653254936</v>
      </c>
      <c r="L5333" s="4">
        <f t="shared" si="668"/>
        <v>0.12255544653254936</v>
      </c>
      <c r="M5333">
        <f t="shared" si="669"/>
        <v>4.5756396124560332E-3</v>
      </c>
      <c r="N5333">
        <f t="shared" si="670"/>
        <v>0.21409341575329788</v>
      </c>
      <c r="O5333" s="4">
        <f t="shared" si="671"/>
        <v>0.21409341575329788</v>
      </c>
      <c r="P5333">
        <f t="shared" si="672"/>
        <v>0.14543993883773648</v>
      </c>
    </row>
    <row r="5334" spans="1:16" x14ac:dyDescent="0.15">
      <c r="A5334">
        <v>144</v>
      </c>
      <c r="B5334" s="1">
        <v>43055.590532407405</v>
      </c>
      <c r="C5334">
        <v>0</v>
      </c>
      <c r="D5334" t="s">
        <v>17911</v>
      </c>
      <c r="E5334" t="s">
        <v>17911</v>
      </c>
      <c r="F5334" t="s">
        <v>17912</v>
      </c>
      <c r="G5334">
        <v>5332</v>
      </c>
      <c r="H5334" s="2">
        <v>43159</v>
      </c>
      <c r="I5334" s="3">
        <f t="shared" si="665"/>
        <v>104.40946759259532</v>
      </c>
      <c r="J5334" s="3">
        <f t="shared" si="666"/>
        <v>1.3791852723728708</v>
      </c>
      <c r="K5334">
        <f t="shared" si="667"/>
        <v>1.2884741901352846E-2</v>
      </c>
      <c r="L5334" s="4">
        <f t="shared" si="668"/>
        <v>1.2884741901352846E-2</v>
      </c>
      <c r="M5334">
        <f t="shared" si="669"/>
        <v>0</v>
      </c>
      <c r="N5334">
        <f t="shared" si="670"/>
        <v>0</v>
      </c>
      <c r="O5334" s="4">
        <f t="shared" si="671"/>
        <v>0</v>
      </c>
      <c r="P5334">
        <f t="shared" si="672"/>
        <v>9.6635564260146353E-3</v>
      </c>
    </row>
    <row r="5335" spans="1:16" x14ac:dyDescent="0.15">
      <c r="A5335">
        <v>3425</v>
      </c>
      <c r="B5335" s="1">
        <v>42354.603726851848</v>
      </c>
      <c r="C5335">
        <v>3</v>
      </c>
      <c r="D5335" t="s">
        <v>17913</v>
      </c>
      <c r="E5335" t="s">
        <v>17913</v>
      </c>
      <c r="F5335" t="s">
        <v>17914</v>
      </c>
      <c r="G5335">
        <v>5333</v>
      </c>
      <c r="H5335" s="2">
        <v>43159</v>
      </c>
      <c r="I5335" s="3">
        <f t="shared" si="665"/>
        <v>805.39627314815152</v>
      </c>
      <c r="J5335" s="3">
        <f t="shared" si="666"/>
        <v>4.2525649971190962</v>
      </c>
      <c r="K5335">
        <f t="shared" si="667"/>
        <v>3.9728674242827326E-2</v>
      </c>
      <c r="L5335" s="4">
        <f t="shared" si="668"/>
        <v>3.9728674242827326E-2</v>
      </c>
      <c r="M5335">
        <f t="shared" si="669"/>
        <v>3.7248744500313256E-3</v>
      </c>
      <c r="N5335">
        <f t="shared" si="670"/>
        <v>0.17428625543158557</v>
      </c>
      <c r="O5335" s="4">
        <f t="shared" si="671"/>
        <v>0.17428625543158557</v>
      </c>
      <c r="P5335">
        <f t="shared" si="672"/>
        <v>7.3368069540016886E-2</v>
      </c>
    </row>
    <row r="5336" spans="1:16" x14ac:dyDescent="0.15">
      <c r="A5336">
        <v>1046</v>
      </c>
      <c r="B5336" s="1">
        <v>42374.728634259256</v>
      </c>
      <c r="C5336">
        <v>0</v>
      </c>
      <c r="D5336" t="s">
        <v>17915</v>
      </c>
      <c r="E5336" t="s">
        <v>17915</v>
      </c>
      <c r="F5336" t="s">
        <v>17916</v>
      </c>
      <c r="G5336">
        <v>5334</v>
      </c>
      <c r="H5336" s="2">
        <v>43159</v>
      </c>
      <c r="I5336" s="3">
        <f t="shared" si="665"/>
        <v>785.27136574074393</v>
      </c>
      <c r="J5336" s="3">
        <f t="shared" si="666"/>
        <v>1.3320236107339933</v>
      </c>
      <c r="K5336">
        <f t="shared" si="667"/>
        <v>1.2444144216597709E-2</v>
      </c>
      <c r="L5336" s="4">
        <f t="shared" si="668"/>
        <v>1.2444144216597709E-2</v>
      </c>
      <c r="M5336">
        <f t="shared" si="669"/>
        <v>0</v>
      </c>
      <c r="N5336">
        <f t="shared" si="670"/>
        <v>0</v>
      </c>
      <c r="O5336" s="4">
        <f t="shared" si="671"/>
        <v>0</v>
      </c>
      <c r="P5336">
        <f t="shared" si="672"/>
        <v>9.3331081624482819E-3</v>
      </c>
    </row>
    <row r="5337" spans="1:16" x14ac:dyDescent="0.15">
      <c r="A5337">
        <v>3538</v>
      </c>
      <c r="B5337" s="1">
        <v>42969.505370370367</v>
      </c>
      <c r="C5337">
        <v>0</v>
      </c>
      <c r="D5337" t="s">
        <v>17917</v>
      </c>
      <c r="E5337" t="s">
        <v>17918</v>
      </c>
      <c r="F5337" t="s">
        <v>17919</v>
      </c>
      <c r="G5337">
        <v>5335</v>
      </c>
      <c r="H5337" s="2">
        <v>43159</v>
      </c>
      <c r="I5337" s="3">
        <f t="shared" si="665"/>
        <v>190.49462962963298</v>
      </c>
      <c r="J5337" s="3">
        <f t="shared" si="666"/>
        <v>18.57270205925866</v>
      </c>
      <c r="K5337">
        <f t="shared" si="667"/>
        <v>0.17351147611412066</v>
      </c>
      <c r="L5337" s="4">
        <f t="shared" si="668"/>
        <v>0.17351147611412066</v>
      </c>
      <c r="M5337">
        <f t="shared" si="669"/>
        <v>0</v>
      </c>
      <c r="N5337">
        <f t="shared" si="670"/>
        <v>0</v>
      </c>
      <c r="O5337" s="4">
        <f t="shared" si="671"/>
        <v>0</v>
      </c>
      <c r="P5337">
        <f t="shared" si="672"/>
        <v>0.13013360708559049</v>
      </c>
    </row>
    <row r="5338" spans="1:16" x14ac:dyDescent="0.15">
      <c r="A5338">
        <v>1613</v>
      </c>
      <c r="B5338" s="1">
        <v>42088.801828703705</v>
      </c>
      <c r="C5338">
        <v>0</v>
      </c>
      <c r="D5338" t="s">
        <v>17920</v>
      </c>
      <c r="F5338" t="s">
        <v>17921</v>
      </c>
      <c r="G5338">
        <v>5336</v>
      </c>
      <c r="H5338" s="2">
        <v>43159</v>
      </c>
      <c r="I5338" s="3">
        <f t="shared" si="665"/>
        <v>1071.1981712962952</v>
      </c>
      <c r="J5338" s="3">
        <f t="shared" si="666"/>
        <v>1.5057904720356747</v>
      </c>
      <c r="K5338">
        <f t="shared" si="667"/>
        <v>1.4067523760832744E-2</v>
      </c>
      <c r="L5338" s="4">
        <f t="shared" si="668"/>
        <v>1.4067523760832744E-2</v>
      </c>
      <c r="M5338">
        <f t="shared" si="669"/>
        <v>0</v>
      </c>
      <c r="N5338">
        <f t="shared" si="670"/>
        <v>0</v>
      </c>
      <c r="O5338" s="4">
        <f t="shared" si="671"/>
        <v>0</v>
      </c>
      <c r="P5338">
        <f t="shared" si="672"/>
        <v>1.0550642820624559E-2</v>
      </c>
    </row>
    <row r="5339" spans="1:16" x14ac:dyDescent="0.15">
      <c r="A5339">
        <v>207</v>
      </c>
      <c r="B5339" s="1">
        <v>42170.489016203705</v>
      </c>
      <c r="C5339">
        <v>0</v>
      </c>
      <c r="D5339" t="s">
        <v>17922</v>
      </c>
      <c r="F5339" t="s">
        <v>17923</v>
      </c>
      <c r="G5339">
        <v>5337</v>
      </c>
      <c r="H5339" s="2">
        <v>43159</v>
      </c>
      <c r="I5339" s="3">
        <f t="shared" si="665"/>
        <v>989.51098379629548</v>
      </c>
      <c r="J5339" s="3">
        <f t="shared" si="666"/>
        <v>0.20919424179187668</v>
      </c>
      <c r="K5339">
        <f t="shared" si="667"/>
        <v>1.9543522300670356E-3</v>
      </c>
      <c r="L5339" s="4">
        <f t="shared" si="668"/>
        <v>1.9543522300670356E-3</v>
      </c>
      <c r="M5339">
        <f t="shared" si="669"/>
        <v>0</v>
      </c>
      <c r="N5339">
        <f t="shared" si="670"/>
        <v>0</v>
      </c>
      <c r="O5339" s="4">
        <f t="shared" si="671"/>
        <v>0</v>
      </c>
      <c r="P5339">
        <f t="shared" si="672"/>
        <v>1.4657641725502766E-3</v>
      </c>
    </row>
    <row r="5340" spans="1:16" x14ac:dyDescent="0.15">
      <c r="A5340">
        <v>545</v>
      </c>
      <c r="B5340" s="1">
        <v>42078.66097222222</v>
      </c>
      <c r="C5340">
        <v>0</v>
      </c>
      <c r="D5340" t="s">
        <v>17924</v>
      </c>
      <c r="F5340" t="s">
        <v>17925</v>
      </c>
      <c r="G5340">
        <v>5338</v>
      </c>
      <c r="H5340" s="2">
        <v>43159</v>
      </c>
      <c r="I5340" s="3">
        <f t="shared" si="665"/>
        <v>1081.3390277777798</v>
      </c>
      <c r="J5340" s="3">
        <f t="shared" si="666"/>
        <v>0.50400474411804919</v>
      </c>
      <c r="K5340">
        <f t="shared" si="667"/>
        <v>4.7085559678618476E-3</v>
      </c>
      <c r="L5340" s="4">
        <f t="shared" si="668"/>
        <v>4.7085559678618476E-3</v>
      </c>
      <c r="M5340">
        <f t="shared" si="669"/>
        <v>0</v>
      </c>
      <c r="N5340">
        <f t="shared" si="670"/>
        <v>0</v>
      </c>
      <c r="O5340" s="4">
        <f t="shared" si="671"/>
        <v>0</v>
      </c>
      <c r="P5340">
        <f t="shared" si="672"/>
        <v>3.5314169758963857E-3</v>
      </c>
    </row>
    <row r="5341" spans="1:16" x14ac:dyDescent="0.15">
      <c r="A5341">
        <v>6412</v>
      </c>
      <c r="B5341" s="1">
        <v>42493.439363425925</v>
      </c>
      <c r="C5341">
        <v>6</v>
      </c>
      <c r="D5341" t="s">
        <v>17926</v>
      </c>
      <c r="F5341" t="s">
        <v>17927</v>
      </c>
      <c r="G5341">
        <v>5339</v>
      </c>
      <c r="H5341" s="2">
        <v>43159</v>
      </c>
      <c r="I5341" s="3">
        <f t="shared" si="665"/>
        <v>666.56063657407503</v>
      </c>
      <c r="J5341" s="3">
        <f t="shared" si="666"/>
        <v>9.6195299394752567</v>
      </c>
      <c r="K5341">
        <f t="shared" si="667"/>
        <v>8.9868390393430586E-2</v>
      </c>
      <c r="L5341" s="4">
        <f t="shared" si="668"/>
        <v>8.9868390393430586E-2</v>
      </c>
      <c r="M5341">
        <f t="shared" si="669"/>
        <v>9.0014316339444064E-3</v>
      </c>
      <c r="N5341">
        <f t="shared" si="670"/>
        <v>0.42117548767056989</v>
      </c>
      <c r="O5341" s="4">
        <f t="shared" si="671"/>
        <v>0.42117548767056989</v>
      </c>
      <c r="P5341">
        <f t="shared" si="672"/>
        <v>0.1726951647127154</v>
      </c>
    </row>
    <row r="5342" spans="1:16" x14ac:dyDescent="0.15">
      <c r="A5342">
        <v>900</v>
      </c>
      <c r="B5342" s="1">
        <v>43052.488449074073</v>
      </c>
      <c r="C5342">
        <v>0</v>
      </c>
      <c r="D5342" t="s">
        <v>17928</v>
      </c>
      <c r="E5342" t="s">
        <v>17929</v>
      </c>
      <c r="F5342" t="s">
        <v>17930</v>
      </c>
      <c r="G5342">
        <v>5340</v>
      </c>
      <c r="H5342" s="2">
        <v>43159</v>
      </c>
      <c r="I5342" s="3">
        <f t="shared" si="665"/>
        <v>107.51155092592671</v>
      </c>
      <c r="J5342" s="3">
        <f t="shared" si="666"/>
        <v>8.3711935345447834</v>
      </c>
      <c r="K5342">
        <f t="shared" si="667"/>
        <v>7.8206075905458514E-2</v>
      </c>
      <c r="L5342" s="4">
        <f t="shared" si="668"/>
        <v>7.8206075905458514E-2</v>
      </c>
      <c r="M5342">
        <f t="shared" si="669"/>
        <v>0</v>
      </c>
      <c r="N5342">
        <f t="shared" si="670"/>
        <v>0</v>
      </c>
      <c r="O5342" s="4">
        <f t="shared" si="671"/>
        <v>0</v>
      </c>
      <c r="P5342">
        <f t="shared" si="672"/>
        <v>5.8654556929093882E-2</v>
      </c>
    </row>
    <row r="5343" spans="1:16" x14ac:dyDescent="0.15">
      <c r="A5343">
        <v>93112</v>
      </c>
      <c r="B5343" s="1">
        <v>42078.684305555558</v>
      </c>
      <c r="C5343">
        <v>97</v>
      </c>
      <c r="D5343" t="s">
        <v>17931</v>
      </c>
      <c r="F5343" t="s">
        <v>17932</v>
      </c>
      <c r="G5343">
        <v>5341</v>
      </c>
      <c r="H5343" s="2">
        <v>43159</v>
      </c>
      <c r="I5343" s="3">
        <f t="shared" si="665"/>
        <v>1081.3156944444418</v>
      </c>
      <c r="J5343" s="3">
        <f t="shared" si="666"/>
        <v>86.109912653990534</v>
      </c>
      <c r="K5343">
        <f t="shared" si="667"/>
        <v>0.80446334652763363</v>
      </c>
      <c r="L5343" s="4">
        <f t="shared" si="668"/>
        <v>0.80446334652763363</v>
      </c>
      <c r="M5343">
        <f t="shared" si="669"/>
        <v>8.9705532342094274E-2</v>
      </c>
      <c r="N5343">
        <f t="shared" si="670"/>
        <v>4.1973069248734332</v>
      </c>
      <c r="O5343" s="4">
        <f t="shared" si="671"/>
        <v>1</v>
      </c>
      <c r="P5343">
        <f t="shared" si="672"/>
        <v>0.85334750989572528</v>
      </c>
    </row>
    <row r="5344" spans="1:16" x14ac:dyDescent="0.15">
      <c r="A5344">
        <v>1435</v>
      </c>
      <c r="B5344" s="1">
        <v>42704.751435185186</v>
      </c>
      <c r="C5344">
        <v>2</v>
      </c>
      <c r="D5344" t="s">
        <v>17933</v>
      </c>
      <c r="E5344" t="s">
        <v>17934</v>
      </c>
      <c r="F5344" t="s">
        <v>17935</v>
      </c>
      <c r="G5344">
        <v>5342</v>
      </c>
      <c r="H5344" s="2">
        <v>43159</v>
      </c>
      <c r="I5344" s="3">
        <f t="shared" si="665"/>
        <v>455.24856481481402</v>
      </c>
      <c r="J5344" s="3">
        <f t="shared" si="666"/>
        <v>3.1521241600920349</v>
      </c>
      <c r="K5344">
        <f t="shared" si="667"/>
        <v>2.9448042302487824E-2</v>
      </c>
      <c r="L5344" s="4">
        <f t="shared" si="668"/>
        <v>2.9448042302487824E-2</v>
      </c>
      <c r="M5344">
        <f t="shared" si="669"/>
        <v>4.3932044043094561E-3</v>
      </c>
      <c r="N5344">
        <f t="shared" si="670"/>
        <v>0.2055573027343795</v>
      </c>
      <c r="O5344" s="4">
        <f t="shared" si="671"/>
        <v>0.2055573027343795</v>
      </c>
      <c r="P5344">
        <f t="shared" si="672"/>
        <v>7.347535741046074E-2</v>
      </c>
    </row>
    <row r="5345" spans="1:16" x14ac:dyDescent="0.15">
      <c r="A5345">
        <v>2978</v>
      </c>
      <c r="B5345" s="1">
        <v>42752.752060185187</v>
      </c>
      <c r="C5345">
        <v>0</v>
      </c>
      <c r="D5345" t="s">
        <v>17936</v>
      </c>
      <c r="E5345" t="s">
        <v>17937</v>
      </c>
      <c r="F5345" t="s">
        <v>17938</v>
      </c>
      <c r="G5345">
        <v>5343</v>
      </c>
      <c r="H5345" s="2">
        <v>43159</v>
      </c>
      <c r="I5345" s="3">
        <f t="shared" si="665"/>
        <v>407.24793981481344</v>
      </c>
      <c r="J5345" s="3">
        <f t="shared" si="666"/>
        <v>7.3124986251721165</v>
      </c>
      <c r="K5345">
        <f t="shared" si="667"/>
        <v>6.8315446319432135E-2</v>
      </c>
      <c r="L5345" s="4">
        <f t="shared" si="668"/>
        <v>6.8315446319432135E-2</v>
      </c>
      <c r="M5345">
        <f t="shared" si="669"/>
        <v>0</v>
      </c>
      <c r="N5345">
        <f t="shared" si="670"/>
        <v>0</v>
      </c>
      <c r="O5345" s="4">
        <f t="shared" si="671"/>
        <v>0</v>
      </c>
      <c r="P5345">
        <f t="shared" si="672"/>
        <v>5.1236584739574098E-2</v>
      </c>
    </row>
    <row r="5346" spans="1:16" x14ac:dyDescent="0.15">
      <c r="A5346">
        <v>29962</v>
      </c>
      <c r="B5346" s="1">
        <v>42078.654791666668</v>
      </c>
      <c r="C5346">
        <v>1</v>
      </c>
      <c r="D5346" t="s">
        <v>17939</v>
      </c>
      <c r="F5346" t="s">
        <v>17940</v>
      </c>
      <c r="G5346">
        <v>5344</v>
      </c>
      <c r="H5346" s="2">
        <v>43159</v>
      </c>
      <c r="I5346" s="3">
        <f t="shared" si="665"/>
        <v>1081.3452083333323</v>
      </c>
      <c r="J5346" s="3">
        <f t="shared" si="666"/>
        <v>27.708080425288205</v>
      </c>
      <c r="K5346">
        <f t="shared" si="667"/>
        <v>0.25885678451853811</v>
      </c>
      <c r="L5346" s="4">
        <f t="shared" si="668"/>
        <v>0.25885678451853811</v>
      </c>
      <c r="M5346">
        <f t="shared" si="669"/>
        <v>9.2477406132061293E-4</v>
      </c>
      <c r="N5346">
        <f t="shared" si="670"/>
        <v>4.3270024380680443E-2</v>
      </c>
      <c r="O5346" s="4">
        <f t="shared" si="671"/>
        <v>4.3270024380680443E-2</v>
      </c>
      <c r="P5346">
        <f t="shared" si="672"/>
        <v>0.20496009448407368</v>
      </c>
    </row>
    <row r="5347" spans="1:16" x14ac:dyDescent="0.15">
      <c r="A5347">
        <v>1667</v>
      </c>
      <c r="B5347" s="1">
        <v>42094.696064814816</v>
      </c>
      <c r="C5347">
        <v>1</v>
      </c>
      <c r="D5347" t="s">
        <v>17941</v>
      </c>
      <c r="F5347" t="s">
        <v>17942</v>
      </c>
      <c r="G5347">
        <v>5345</v>
      </c>
      <c r="H5347" s="2">
        <v>43159</v>
      </c>
      <c r="I5347" s="3">
        <f t="shared" si="665"/>
        <v>1065.3039351851839</v>
      </c>
      <c r="J5347" s="3">
        <f t="shared" si="666"/>
        <v>1.5648116419566422</v>
      </c>
      <c r="K5347">
        <f t="shared" si="667"/>
        <v>1.4618916352082775E-2</v>
      </c>
      <c r="L5347" s="4">
        <f t="shared" si="668"/>
        <v>1.4618916352082775E-2</v>
      </c>
      <c r="M5347">
        <f t="shared" si="669"/>
        <v>9.386992453249203E-4</v>
      </c>
      <c r="N5347">
        <f t="shared" si="670"/>
        <v>4.3921581422095929E-2</v>
      </c>
      <c r="O5347" s="4">
        <f t="shared" si="671"/>
        <v>4.3921581422095929E-2</v>
      </c>
      <c r="P5347">
        <f t="shared" si="672"/>
        <v>2.1944582619586064E-2</v>
      </c>
    </row>
    <row r="5348" spans="1:16" x14ac:dyDescent="0.15">
      <c r="A5348">
        <v>30342</v>
      </c>
      <c r="B5348" s="1">
        <v>42079.814108796294</v>
      </c>
      <c r="C5348">
        <v>2</v>
      </c>
      <c r="D5348" t="s">
        <v>17943</v>
      </c>
      <c r="F5348" t="s">
        <v>17944</v>
      </c>
      <c r="G5348">
        <v>5346</v>
      </c>
      <c r="H5348" s="2">
        <v>43159</v>
      </c>
      <c r="I5348" s="3">
        <f t="shared" si="665"/>
        <v>1080.185891203706</v>
      </c>
      <c r="J5348" s="3">
        <f t="shared" si="666"/>
        <v>28.089609619126175</v>
      </c>
      <c r="K5348">
        <f t="shared" si="667"/>
        <v>0.26242113898846059</v>
      </c>
      <c r="L5348" s="4">
        <f t="shared" si="668"/>
        <v>0.26242113898846059</v>
      </c>
      <c r="M5348">
        <f t="shared" si="669"/>
        <v>1.8515331632144338E-3</v>
      </c>
      <c r="N5348">
        <f t="shared" si="670"/>
        <v>8.663292847932863E-2</v>
      </c>
      <c r="O5348" s="4">
        <f t="shared" si="671"/>
        <v>8.663292847932863E-2</v>
      </c>
      <c r="P5348">
        <f t="shared" si="672"/>
        <v>0.2184740863611776</v>
      </c>
    </row>
    <row r="5349" spans="1:16" x14ac:dyDescent="0.15">
      <c r="A5349">
        <v>459</v>
      </c>
      <c r="B5349" s="1">
        <v>43052.492349537039</v>
      </c>
      <c r="C5349">
        <v>0</v>
      </c>
      <c r="D5349" t="s">
        <v>17945</v>
      </c>
      <c r="E5349" t="s">
        <v>17946</v>
      </c>
      <c r="F5349" t="s">
        <v>17947</v>
      </c>
      <c r="G5349">
        <v>5347</v>
      </c>
      <c r="H5349" s="2">
        <v>43159</v>
      </c>
      <c r="I5349" s="3">
        <f t="shared" si="665"/>
        <v>107.50765046296146</v>
      </c>
      <c r="J5349" s="3">
        <f t="shared" si="666"/>
        <v>4.2694635965292038</v>
      </c>
      <c r="K5349">
        <f t="shared" si="667"/>
        <v>3.9886545774850714E-2</v>
      </c>
      <c r="L5349" s="4">
        <f t="shared" si="668"/>
        <v>3.9886545774850714E-2</v>
      </c>
      <c r="M5349">
        <f t="shared" si="669"/>
        <v>0</v>
      </c>
      <c r="N5349">
        <f t="shared" si="670"/>
        <v>0</v>
      </c>
      <c r="O5349" s="4">
        <f t="shared" si="671"/>
        <v>0</v>
      </c>
      <c r="P5349">
        <f t="shared" si="672"/>
        <v>2.9914909331138037E-2</v>
      </c>
    </row>
    <row r="5350" spans="1:16" x14ac:dyDescent="0.15">
      <c r="A5350">
        <v>3732</v>
      </c>
      <c r="B5350" s="1">
        <v>42080.701574074075</v>
      </c>
      <c r="C5350">
        <v>1</v>
      </c>
      <c r="D5350" t="s">
        <v>17948</v>
      </c>
      <c r="E5350" t="s">
        <v>17949</v>
      </c>
      <c r="F5350" t="s">
        <v>17950</v>
      </c>
      <c r="G5350">
        <v>5348</v>
      </c>
      <c r="H5350" s="2">
        <v>43159</v>
      </c>
      <c r="I5350" s="3">
        <f t="shared" si="665"/>
        <v>1079.2984259259247</v>
      </c>
      <c r="J5350" s="3">
        <f t="shared" si="666"/>
        <v>3.4578017630279931</v>
      </c>
      <c r="K5350">
        <f t="shared" si="667"/>
        <v>3.2303769591452973E-2</v>
      </c>
      <c r="L5350" s="4">
        <f t="shared" si="668"/>
        <v>3.2303769591452973E-2</v>
      </c>
      <c r="M5350">
        <f t="shared" si="669"/>
        <v>9.2652780359806885E-4</v>
      </c>
      <c r="N5350">
        <f t="shared" si="670"/>
        <v>4.3352081689894524E-2</v>
      </c>
      <c r="O5350" s="4">
        <f t="shared" si="671"/>
        <v>4.3352081689894524E-2</v>
      </c>
      <c r="P5350">
        <f t="shared" si="672"/>
        <v>3.5065847616063357E-2</v>
      </c>
    </row>
    <row r="5351" spans="1:16" x14ac:dyDescent="0.15">
      <c r="A5351">
        <v>1561</v>
      </c>
      <c r="B5351" s="1">
        <v>42951.404687499999</v>
      </c>
      <c r="C5351">
        <v>0</v>
      </c>
      <c r="D5351" t="s">
        <v>17951</v>
      </c>
      <c r="E5351" t="s">
        <v>17952</v>
      </c>
      <c r="F5351" t="s">
        <v>17953</v>
      </c>
      <c r="G5351">
        <v>5349</v>
      </c>
      <c r="H5351" s="2">
        <v>43159</v>
      </c>
      <c r="I5351" s="3">
        <f t="shared" si="665"/>
        <v>208.59531250000146</v>
      </c>
      <c r="J5351" s="3">
        <f t="shared" si="666"/>
        <v>7.4833896375307525</v>
      </c>
      <c r="K5351">
        <f t="shared" si="667"/>
        <v>6.991195886318459E-2</v>
      </c>
      <c r="L5351" s="4">
        <f t="shared" si="668"/>
        <v>6.991195886318459E-2</v>
      </c>
      <c r="M5351">
        <f t="shared" si="669"/>
        <v>0</v>
      </c>
      <c r="N5351">
        <f t="shared" si="670"/>
        <v>0</v>
      </c>
      <c r="O5351" s="4">
        <f t="shared" si="671"/>
        <v>0</v>
      </c>
      <c r="P5351">
        <f t="shared" si="672"/>
        <v>5.2433969147388446E-2</v>
      </c>
    </row>
    <row r="5352" spans="1:16" x14ac:dyDescent="0.15">
      <c r="A5352">
        <v>13634</v>
      </c>
      <c r="B5352" s="1">
        <v>41772.623425925929</v>
      </c>
      <c r="C5352">
        <v>6</v>
      </c>
      <c r="D5352" t="s">
        <v>11440</v>
      </c>
      <c r="F5352" t="s">
        <v>17954</v>
      </c>
      <c r="G5352">
        <v>5350</v>
      </c>
      <c r="H5352" s="2">
        <v>43159</v>
      </c>
      <c r="I5352" s="3">
        <f t="shared" si="665"/>
        <v>1387.376574074071</v>
      </c>
      <c r="J5352" s="3">
        <f t="shared" si="666"/>
        <v>9.827180489262096</v>
      </c>
      <c r="K5352">
        <f t="shared" si="667"/>
        <v>9.1808321012813027E-2</v>
      </c>
      <c r="L5352" s="4">
        <f t="shared" si="668"/>
        <v>9.1808321012813027E-2</v>
      </c>
      <c r="M5352">
        <f t="shared" si="669"/>
        <v>4.3247090315074507E-3</v>
      </c>
      <c r="N5352">
        <f t="shared" si="670"/>
        <v>0.20235241564350009</v>
      </c>
      <c r="O5352" s="4">
        <f t="shared" si="671"/>
        <v>0.20235241564350009</v>
      </c>
      <c r="P5352">
        <f t="shared" si="672"/>
        <v>0.1194443446704848</v>
      </c>
    </row>
    <row r="5353" spans="1:16" x14ac:dyDescent="0.15">
      <c r="A5353">
        <v>8213</v>
      </c>
      <c r="B5353" s="1">
        <v>42195.471388888887</v>
      </c>
      <c r="C5353">
        <v>3</v>
      </c>
      <c r="D5353" t="s">
        <v>17955</v>
      </c>
      <c r="F5353" t="s">
        <v>17956</v>
      </c>
      <c r="G5353">
        <v>5351</v>
      </c>
      <c r="H5353" s="2">
        <v>43159</v>
      </c>
      <c r="I5353" s="3">
        <f t="shared" si="665"/>
        <v>964.5286111111127</v>
      </c>
      <c r="J5353" s="3">
        <f t="shared" si="666"/>
        <v>8.5150403061023052</v>
      </c>
      <c r="K5353">
        <f t="shared" si="667"/>
        <v>7.9549933443664914E-2</v>
      </c>
      <c r="L5353" s="4">
        <f t="shared" si="668"/>
        <v>7.9549933443664914E-2</v>
      </c>
      <c r="M5353">
        <f t="shared" si="669"/>
        <v>3.1103276413377468E-3</v>
      </c>
      <c r="N5353">
        <f t="shared" si="670"/>
        <v>0.14553171255733269</v>
      </c>
      <c r="O5353" s="4">
        <f t="shared" si="671"/>
        <v>0.14553171255733269</v>
      </c>
      <c r="P5353">
        <f t="shared" si="672"/>
        <v>9.6045378222081867E-2</v>
      </c>
    </row>
    <row r="5354" spans="1:16" x14ac:dyDescent="0.15">
      <c r="A5354">
        <v>3639</v>
      </c>
      <c r="B5354" s="1">
        <v>42818.592372685183</v>
      </c>
      <c r="C5354">
        <v>3</v>
      </c>
      <c r="D5354" t="s">
        <v>17957</v>
      </c>
      <c r="E5354" t="s">
        <v>17958</v>
      </c>
      <c r="F5354" t="s">
        <v>17959</v>
      </c>
      <c r="G5354">
        <v>5352</v>
      </c>
      <c r="H5354" s="2">
        <v>43159</v>
      </c>
      <c r="I5354" s="3">
        <f t="shared" si="665"/>
        <v>341.40762731481664</v>
      </c>
      <c r="J5354" s="3">
        <f t="shared" si="666"/>
        <v>10.658812835029103</v>
      </c>
      <c r="K5354">
        <f t="shared" si="667"/>
        <v>9.9577667413669566E-2</v>
      </c>
      <c r="L5354" s="4">
        <f t="shared" si="668"/>
        <v>9.9577667413669566E-2</v>
      </c>
      <c r="M5354">
        <f t="shared" si="669"/>
        <v>8.7871499052177265E-3</v>
      </c>
      <c r="N5354">
        <f t="shared" si="670"/>
        <v>0.41114928125524608</v>
      </c>
      <c r="O5354" s="4">
        <f t="shared" si="671"/>
        <v>0.41114928125524608</v>
      </c>
      <c r="P5354">
        <f t="shared" si="672"/>
        <v>0.1774705708740637</v>
      </c>
    </row>
    <row r="5355" spans="1:16" x14ac:dyDescent="0.15">
      <c r="A5355">
        <v>27463</v>
      </c>
      <c r="B5355" s="1">
        <v>41729.560925925929</v>
      </c>
      <c r="C5355">
        <v>2</v>
      </c>
      <c r="D5355" t="s">
        <v>8002</v>
      </c>
      <c r="F5355" t="s">
        <v>8003</v>
      </c>
      <c r="G5355">
        <v>5353</v>
      </c>
      <c r="H5355" s="2">
        <v>43159</v>
      </c>
      <c r="I5355" s="3">
        <f t="shared" si="665"/>
        <v>1430.439074074071</v>
      </c>
      <c r="J5355" s="3">
        <f t="shared" si="666"/>
        <v>19.199000151598145</v>
      </c>
      <c r="K5355">
        <f t="shared" si="667"/>
        <v>0.17936253139635994</v>
      </c>
      <c r="L5355" s="4">
        <f t="shared" si="668"/>
        <v>0.17936253139635994</v>
      </c>
      <c r="M5355">
        <f t="shared" si="669"/>
        <v>1.3981720971196262E-3</v>
      </c>
      <c r="N5355">
        <f t="shared" si="670"/>
        <v>6.542023966844239E-2</v>
      </c>
      <c r="O5355" s="4">
        <f t="shared" si="671"/>
        <v>6.542023966844239E-2</v>
      </c>
      <c r="P5355">
        <f t="shared" si="672"/>
        <v>0.15087695846438054</v>
      </c>
    </row>
    <row r="5356" spans="1:16" x14ac:dyDescent="0.15">
      <c r="A5356">
        <v>20872</v>
      </c>
      <c r="B5356" s="1">
        <v>42735.734513888892</v>
      </c>
      <c r="C5356">
        <v>18</v>
      </c>
      <c r="D5356" t="s">
        <v>17960</v>
      </c>
      <c r="E5356" t="s">
        <v>17961</v>
      </c>
      <c r="F5356" t="s">
        <v>17962</v>
      </c>
      <c r="G5356">
        <v>5354</v>
      </c>
      <c r="H5356" s="2">
        <v>43159</v>
      </c>
      <c r="I5356" s="3">
        <f t="shared" si="665"/>
        <v>424.26548611110775</v>
      </c>
      <c r="J5356" s="3">
        <f t="shared" si="666"/>
        <v>49.195611434991875</v>
      </c>
      <c r="K5356">
        <f t="shared" si="667"/>
        <v>0.45959942345421295</v>
      </c>
      <c r="L5356" s="4">
        <f t="shared" si="668"/>
        <v>0.45959942345421295</v>
      </c>
      <c r="M5356">
        <f t="shared" si="669"/>
        <v>4.2426265131748457E-2</v>
      </c>
      <c r="N5356">
        <f t="shared" si="670"/>
        <v>1.985117882751162</v>
      </c>
      <c r="O5356" s="4">
        <f t="shared" si="671"/>
        <v>1</v>
      </c>
      <c r="P5356">
        <f t="shared" si="672"/>
        <v>0.59469956759065967</v>
      </c>
    </row>
    <row r="5357" spans="1:16" x14ac:dyDescent="0.15">
      <c r="A5357">
        <v>839</v>
      </c>
      <c r="B5357" s="1">
        <v>42485.680752314816</v>
      </c>
      <c r="C5357">
        <v>1</v>
      </c>
      <c r="D5357" t="s">
        <v>17963</v>
      </c>
      <c r="F5357" t="s">
        <v>17964</v>
      </c>
      <c r="G5357">
        <v>5355</v>
      </c>
      <c r="H5357" s="2">
        <v>43159</v>
      </c>
      <c r="I5357" s="3">
        <f t="shared" si="665"/>
        <v>674.31924768518365</v>
      </c>
      <c r="J5357" s="3">
        <f t="shared" si="666"/>
        <v>1.2442177839059698</v>
      </c>
      <c r="K5357">
        <f t="shared" si="667"/>
        <v>1.1623837156497304E-2</v>
      </c>
      <c r="L5357" s="4">
        <f t="shared" si="668"/>
        <v>1.1623837156497304E-2</v>
      </c>
      <c r="M5357">
        <f t="shared" si="669"/>
        <v>1.48297709643143E-3</v>
      </c>
      <c r="N5357">
        <f t="shared" si="670"/>
        <v>6.9388251468627538E-2</v>
      </c>
      <c r="O5357" s="4">
        <f t="shared" si="671"/>
        <v>6.9388251468627538E-2</v>
      </c>
      <c r="P5357">
        <f t="shared" si="672"/>
        <v>2.6064940734529862E-2</v>
      </c>
    </row>
    <row r="5358" spans="1:16" x14ac:dyDescent="0.15">
      <c r="A5358">
        <v>11747</v>
      </c>
      <c r="B5358" s="1">
        <v>42705.730810185189</v>
      </c>
      <c r="C5358">
        <v>2</v>
      </c>
      <c r="D5358" t="s">
        <v>126</v>
      </c>
      <c r="E5358" t="s">
        <v>127</v>
      </c>
      <c r="F5358" t="s">
        <v>128</v>
      </c>
      <c r="G5358">
        <v>5356</v>
      </c>
      <c r="H5358" s="2">
        <v>43159</v>
      </c>
      <c r="I5358" s="3">
        <f t="shared" si="665"/>
        <v>454.2691898148114</v>
      </c>
      <c r="J5358" s="3">
        <f t="shared" si="666"/>
        <v>25.859116716211403</v>
      </c>
      <c r="K5358">
        <f t="shared" si="667"/>
        <v>0.24158323856815631</v>
      </c>
      <c r="L5358" s="4">
        <f t="shared" si="668"/>
        <v>0.24158323856815631</v>
      </c>
      <c r="M5358">
        <f t="shared" si="669"/>
        <v>4.402675868938691E-3</v>
      </c>
      <c r="N5358">
        <f t="shared" si="670"/>
        <v>0.20600047098765262</v>
      </c>
      <c r="O5358" s="4">
        <f t="shared" si="671"/>
        <v>0.20600047098765262</v>
      </c>
      <c r="P5358">
        <f t="shared" si="672"/>
        <v>0.23268754667303038</v>
      </c>
    </row>
    <row r="5359" spans="1:16" x14ac:dyDescent="0.15">
      <c r="A5359">
        <v>585</v>
      </c>
      <c r="B5359" s="1">
        <v>43025.544895833336</v>
      </c>
      <c r="C5359">
        <v>0</v>
      </c>
      <c r="D5359" t="s">
        <v>243</v>
      </c>
      <c r="E5359" t="s">
        <v>244</v>
      </c>
      <c r="F5359" t="s">
        <v>245</v>
      </c>
      <c r="G5359">
        <v>5357</v>
      </c>
      <c r="H5359" s="2">
        <v>43159</v>
      </c>
      <c r="I5359" s="3">
        <f t="shared" si="665"/>
        <v>134.45510416666366</v>
      </c>
      <c r="J5359" s="3">
        <f t="shared" si="666"/>
        <v>4.3508946992065392</v>
      </c>
      <c r="K5359">
        <f t="shared" si="667"/>
        <v>4.0647298345050986E-2</v>
      </c>
      <c r="L5359" s="4">
        <f t="shared" si="668"/>
        <v>4.0647298345050986E-2</v>
      </c>
      <c r="M5359">
        <f t="shared" si="669"/>
        <v>0</v>
      </c>
      <c r="N5359">
        <f t="shared" si="670"/>
        <v>0</v>
      </c>
      <c r="O5359" s="4">
        <f t="shared" si="671"/>
        <v>0</v>
      </c>
      <c r="P5359">
        <f t="shared" si="672"/>
        <v>3.048547375878824E-2</v>
      </c>
    </row>
    <row r="5360" spans="1:16" x14ac:dyDescent="0.15">
      <c r="A5360">
        <v>24607</v>
      </c>
      <c r="B5360" s="1">
        <v>42572.420023148145</v>
      </c>
      <c r="C5360">
        <v>3</v>
      </c>
      <c r="D5360" t="s">
        <v>17965</v>
      </c>
      <c r="E5360" t="s">
        <v>17966</v>
      </c>
      <c r="F5360" t="s">
        <v>17967</v>
      </c>
      <c r="G5360">
        <v>5358</v>
      </c>
      <c r="H5360" s="2">
        <v>43159</v>
      </c>
      <c r="I5360" s="3">
        <f t="shared" si="665"/>
        <v>587.57997685185546</v>
      </c>
      <c r="J5360" s="3">
        <f t="shared" si="666"/>
        <v>41.878554357552723</v>
      </c>
      <c r="K5360">
        <f t="shared" si="667"/>
        <v>0.39124139077448034</v>
      </c>
      <c r="L5360" s="4">
        <f t="shared" si="668"/>
        <v>0.39124139077448034</v>
      </c>
      <c r="M5360">
        <f t="shared" si="669"/>
        <v>5.1056879372803742E-3</v>
      </c>
      <c r="N5360">
        <f t="shared" si="670"/>
        <v>0.23889428863389719</v>
      </c>
      <c r="O5360" s="4">
        <f t="shared" si="671"/>
        <v>0.23889428863389719</v>
      </c>
      <c r="P5360">
        <f t="shared" si="672"/>
        <v>0.35315461523933456</v>
      </c>
    </row>
    <row r="5361" spans="1:16" x14ac:dyDescent="0.15">
      <c r="A5361">
        <v>51313</v>
      </c>
      <c r="B5361" s="1">
        <v>41856.424618055556</v>
      </c>
      <c r="C5361">
        <v>33</v>
      </c>
      <c r="D5361" t="s">
        <v>314</v>
      </c>
      <c r="F5361" t="s">
        <v>315</v>
      </c>
      <c r="G5361">
        <v>5359</v>
      </c>
      <c r="H5361" s="2">
        <v>43159</v>
      </c>
      <c r="I5361" s="3">
        <f t="shared" si="665"/>
        <v>1303.5753819444435</v>
      </c>
      <c r="J5361" s="3">
        <f t="shared" si="666"/>
        <v>39.363277882296558</v>
      </c>
      <c r="K5361">
        <f t="shared" si="667"/>
        <v>0.36774296105411253</v>
      </c>
      <c r="L5361" s="4">
        <f t="shared" si="668"/>
        <v>0.36774296105411253</v>
      </c>
      <c r="M5361">
        <f t="shared" si="669"/>
        <v>2.5314991719754962E-2</v>
      </c>
      <c r="N5361">
        <f t="shared" si="670"/>
        <v>1.1844842483430771</v>
      </c>
      <c r="O5361" s="4">
        <f t="shared" si="671"/>
        <v>1</v>
      </c>
      <c r="P5361">
        <f t="shared" si="672"/>
        <v>0.5258072207905844</v>
      </c>
    </row>
    <row r="5362" spans="1:16" x14ac:dyDescent="0.15">
      <c r="A5362">
        <v>19203</v>
      </c>
      <c r="B5362" s="1">
        <v>42570.765659722223</v>
      </c>
      <c r="C5362">
        <v>12</v>
      </c>
      <c r="D5362" t="s">
        <v>17968</v>
      </c>
      <c r="E5362" t="s">
        <v>17969</v>
      </c>
      <c r="F5362" t="s">
        <v>17970</v>
      </c>
      <c r="G5362">
        <v>5360</v>
      </c>
      <c r="H5362" s="2">
        <v>43159</v>
      </c>
      <c r="I5362" s="3">
        <f t="shared" si="665"/>
        <v>589.23434027777694</v>
      </c>
      <c r="J5362" s="3">
        <f t="shared" si="666"/>
        <v>32.589750269726842</v>
      </c>
      <c r="K5362">
        <f t="shared" si="667"/>
        <v>0.30446273554859238</v>
      </c>
      <c r="L5362" s="4">
        <f t="shared" si="668"/>
        <v>0.30446273554859238</v>
      </c>
      <c r="M5362">
        <f t="shared" si="669"/>
        <v>2.0365411822981936E-2</v>
      </c>
      <c r="N5362">
        <f t="shared" si="670"/>
        <v>0.95289422893698128</v>
      </c>
      <c r="O5362" s="4">
        <f t="shared" si="671"/>
        <v>0.95289422893698128</v>
      </c>
      <c r="P5362">
        <f t="shared" si="672"/>
        <v>0.46657060889568958</v>
      </c>
    </row>
    <row r="5363" spans="1:16" x14ac:dyDescent="0.15">
      <c r="A5363">
        <v>8852</v>
      </c>
      <c r="B5363" s="1">
        <v>42964.482581018521</v>
      </c>
      <c r="C5363">
        <v>2</v>
      </c>
      <c r="D5363" t="s">
        <v>66</v>
      </c>
      <c r="E5363" t="s">
        <v>67</v>
      </c>
      <c r="F5363" t="s">
        <v>68</v>
      </c>
      <c r="G5363">
        <v>5361</v>
      </c>
      <c r="H5363" s="2">
        <v>43159</v>
      </c>
      <c r="I5363" s="3">
        <f t="shared" si="665"/>
        <v>195.51741898147884</v>
      </c>
      <c r="J5363" s="3">
        <f t="shared" si="666"/>
        <v>45.27473841519226</v>
      </c>
      <c r="K5363">
        <f t="shared" si="667"/>
        <v>0.42296951020029755</v>
      </c>
      <c r="L5363" s="4">
        <f t="shared" si="668"/>
        <v>0.42296951020029755</v>
      </c>
      <c r="M5363">
        <f t="shared" si="669"/>
        <v>1.0229267603974754E-2</v>
      </c>
      <c r="N5363">
        <f t="shared" si="670"/>
        <v>0.47862572830861294</v>
      </c>
      <c r="O5363" s="4">
        <f t="shared" si="671"/>
        <v>0.47862572830861294</v>
      </c>
      <c r="P5363">
        <f t="shared" si="672"/>
        <v>0.43688356472737644</v>
      </c>
    </row>
    <row r="5364" spans="1:16" x14ac:dyDescent="0.15">
      <c r="A5364">
        <v>13048</v>
      </c>
      <c r="B5364" s="1">
        <v>42572.469201388885</v>
      </c>
      <c r="C5364">
        <v>1</v>
      </c>
      <c r="D5364" t="s">
        <v>17971</v>
      </c>
      <c r="E5364" t="s">
        <v>17972</v>
      </c>
      <c r="F5364" t="s">
        <v>17973</v>
      </c>
      <c r="G5364">
        <v>5362</v>
      </c>
      <c r="H5364" s="2">
        <v>43159</v>
      </c>
      <c r="I5364" s="3">
        <f t="shared" si="665"/>
        <v>587.53079861111473</v>
      </c>
      <c r="J5364" s="3">
        <f t="shared" si="666"/>
        <v>22.208197478063514</v>
      </c>
      <c r="K5364">
        <f t="shared" si="667"/>
        <v>0.20747531048298642</v>
      </c>
      <c r="L5364" s="4">
        <f t="shared" si="668"/>
        <v>0.20747531048298642</v>
      </c>
      <c r="M5364">
        <f t="shared" si="669"/>
        <v>1.7020384333279823E-3</v>
      </c>
      <c r="N5364">
        <f t="shared" si="670"/>
        <v>7.9638094954551222E-2</v>
      </c>
      <c r="O5364" s="4">
        <f t="shared" si="671"/>
        <v>7.9638094954551222E-2</v>
      </c>
      <c r="P5364">
        <f t="shared" si="672"/>
        <v>0.17551600660087763</v>
      </c>
    </row>
    <row r="5365" spans="1:16" x14ac:dyDescent="0.15">
      <c r="A5365">
        <v>47652</v>
      </c>
      <c r="B5365" s="1">
        <v>41778.434525462966</v>
      </c>
      <c r="C5365">
        <v>86</v>
      </c>
      <c r="D5365" t="s">
        <v>17974</v>
      </c>
      <c r="F5365" t="s">
        <v>17975</v>
      </c>
      <c r="G5365">
        <v>5363</v>
      </c>
      <c r="H5365" s="2">
        <v>43159</v>
      </c>
      <c r="I5365" s="3">
        <f t="shared" si="665"/>
        <v>1381.5654745370339</v>
      </c>
      <c r="J5365" s="3">
        <f t="shared" si="666"/>
        <v>34.491307779653589</v>
      </c>
      <c r="K5365">
        <f t="shared" si="667"/>
        <v>0.32222762777647379</v>
      </c>
      <c r="L5365" s="4">
        <f t="shared" si="668"/>
        <v>0.32222762777647379</v>
      </c>
      <c r="M5365">
        <f t="shared" si="669"/>
        <v>6.224822607760868E-2</v>
      </c>
      <c r="N5365">
        <f t="shared" si="670"/>
        <v>2.9125841356166928</v>
      </c>
      <c r="O5365" s="4">
        <f t="shared" si="671"/>
        <v>1</v>
      </c>
      <c r="P5365">
        <f t="shared" si="672"/>
        <v>0.49167072083235536</v>
      </c>
    </row>
    <row r="5366" spans="1:16" x14ac:dyDescent="0.15">
      <c r="A5366">
        <v>3991</v>
      </c>
      <c r="B5366" s="1">
        <v>42963.459513888891</v>
      </c>
      <c r="C5366">
        <v>0</v>
      </c>
      <c r="D5366" t="s">
        <v>132</v>
      </c>
      <c r="E5366" t="s">
        <v>133</v>
      </c>
      <c r="F5366" t="s">
        <v>134</v>
      </c>
      <c r="G5366">
        <v>5364</v>
      </c>
      <c r="H5366" s="2">
        <v>43159</v>
      </c>
      <c r="I5366" s="3">
        <f t="shared" si="665"/>
        <v>196.5404861111092</v>
      </c>
      <c r="J5366" s="3">
        <f t="shared" si="666"/>
        <v>20.306248747872683</v>
      </c>
      <c r="K5366">
        <f t="shared" si="667"/>
        <v>0.18970676336389475</v>
      </c>
      <c r="L5366" s="4">
        <f t="shared" si="668"/>
        <v>0.18970676336389475</v>
      </c>
      <c r="M5366">
        <f t="shared" si="669"/>
        <v>0</v>
      </c>
      <c r="N5366">
        <f t="shared" si="670"/>
        <v>0</v>
      </c>
      <c r="O5366" s="4">
        <f t="shared" si="671"/>
        <v>0</v>
      </c>
      <c r="P5366">
        <f t="shared" si="672"/>
        <v>0.14228007252292107</v>
      </c>
    </row>
    <row r="5367" spans="1:16" x14ac:dyDescent="0.15">
      <c r="A5367">
        <v>3102</v>
      </c>
      <c r="B5367" s="1">
        <v>42669.917812500003</v>
      </c>
      <c r="C5367">
        <v>0</v>
      </c>
      <c r="D5367" t="s">
        <v>17976</v>
      </c>
      <c r="E5367" t="s">
        <v>17977</v>
      </c>
      <c r="F5367" t="s">
        <v>17978</v>
      </c>
      <c r="G5367">
        <v>5365</v>
      </c>
      <c r="H5367" s="2">
        <v>43159</v>
      </c>
      <c r="I5367" s="3">
        <f t="shared" si="665"/>
        <v>490.08218749999651</v>
      </c>
      <c r="J5367" s="3">
        <f t="shared" si="666"/>
        <v>6.3295505919607047</v>
      </c>
      <c r="K5367">
        <f t="shared" si="667"/>
        <v>5.9132465639409784E-2</v>
      </c>
      <c r="L5367" s="4">
        <f t="shared" si="668"/>
        <v>5.9132465639409784E-2</v>
      </c>
      <c r="M5367">
        <f t="shared" si="669"/>
        <v>0</v>
      </c>
      <c r="N5367">
        <f t="shared" si="670"/>
        <v>0</v>
      </c>
      <c r="O5367" s="4">
        <f t="shared" si="671"/>
        <v>0</v>
      </c>
      <c r="P5367">
        <f t="shared" si="672"/>
        <v>4.4349349229557342E-2</v>
      </c>
    </row>
    <row r="5368" spans="1:16" x14ac:dyDescent="0.15">
      <c r="A5368">
        <v>17503</v>
      </c>
      <c r="B5368" s="1">
        <v>41678.56108796296</v>
      </c>
      <c r="C5368">
        <v>7</v>
      </c>
      <c r="D5368" t="s">
        <v>17979</v>
      </c>
      <c r="E5368" t="s">
        <v>17980</v>
      </c>
      <c r="F5368" t="s">
        <v>17981</v>
      </c>
      <c r="G5368">
        <v>5366</v>
      </c>
      <c r="H5368" s="2">
        <v>43159</v>
      </c>
      <c r="I5368" s="3">
        <f t="shared" si="665"/>
        <v>1481.4389120370397</v>
      </c>
      <c r="J5368" s="3">
        <f t="shared" si="666"/>
        <v>11.814864492746887</v>
      </c>
      <c r="K5368">
        <f t="shared" si="667"/>
        <v>0.11037783149075354</v>
      </c>
      <c r="L5368" s="4">
        <f t="shared" si="668"/>
        <v>0.11037783149075354</v>
      </c>
      <c r="M5368">
        <f t="shared" si="669"/>
        <v>4.7251357738232426E-3</v>
      </c>
      <c r="N5368">
        <f t="shared" si="670"/>
        <v>0.22108831625682165</v>
      </c>
      <c r="O5368" s="4">
        <f t="shared" si="671"/>
        <v>0.22108831625682165</v>
      </c>
      <c r="P5368">
        <f t="shared" si="672"/>
        <v>0.13805545268227057</v>
      </c>
    </row>
    <row r="5369" spans="1:16" x14ac:dyDescent="0.15">
      <c r="A5369">
        <v>5283</v>
      </c>
      <c r="B5369" s="1">
        <v>42860.464930555558</v>
      </c>
      <c r="C5369">
        <v>2</v>
      </c>
      <c r="D5369" t="s">
        <v>226</v>
      </c>
      <c r="E5369" t="s">
        <v>17982</v>
      </c>
      <c r="F5369" t="s">
        <v>228</v>
      </c>
      <c r="G5369">
        <v>5367</v>
      </c>
      <c r="H5369" s="2">
        <v>43159</v>
      </c>
      <c r="I5369" s="3">
        <f t="shared" si="665"/>
        <v>299.53506944444234</v>
      </c>
      <c r="J5369" s="3">
        <f t="shared" si="666"/>
        <v>17.637333784650178</v>
      </c>
      <c r="K5369">
        <f t="shared" si="667"/>
        <v>0.16477299909985502</v>
      </c>
      <c r="L5369" s="4">
        <f t="shared" si="668"/>
        <v>0.16477299909985502</v>
      </c>
      <c r="M5369">
        <f t="shared" si="669"/>
        <v>6.6770144935264725E-3</v>
      </c>
      <c r="N5369">
        <f t="shared" si="670"/>
        <v>0.31241639661958731</v>
      </c>
      <c r="O5369" s="4">
        <f t="shared" si="671"/>
        <v>0.31241639661958731</v>
      </c>
      <c r="P5369">
        <f t="shared" si="672"/>
        <v>0.2016838484797881</v>
      </c>
    </row>
    <row r="5370" spans="1:16" x14ac:dyDescent="0.15">
      <c r="A5370">
        <v>2976</v>
      </c>
      <c r="B5370" s="1">
        <v>42871.567037037035</v>
      </c>
      <c r="C5370">
        <v>0</v>
      </c>
      <c r="D5370" t="s">
        <v>238</v>
      </c>
      <c r="E5370" t="s">
        <v>238</v>
      </c>
      <c r="F5370" t="s">
        <v>239</v>
      </c>
      <c r="G5370">
        <v>5368</v>
      </c>
      <c r="H5370" s="2">
        <v>43159</v>
      </c>
      <c r="I5370" s="3">
        <f t="shared" si="665"/>
        <v>288.43296296296467</v>
      </c>
      <c r="J5370" s="3">
        <f t="shared" si="666"/>
        <v>10.317822101290565</v>
      </c>
      <c r="K5370">
        <f t="shared" si="667"/>
        <v>9.639203479201687E-2</v>
      </c>
      <c r="L5370" s="4">
        <f t="shared" si="668"/>
        <v>9.639203479201687E-2</v>
      </c>
      <c r="M5370">
        <f t="shared" si="669"/>
        <v>0</v>
      </c>
      <c r="N5370">
        <f t="shared" si="670"/>
        <v>0</v>
      </c>
      <c r="O5370" s="4">
        <f t="shared" si="671"/>
        <v>0</v>
      </c>
      <c r="P5370">
        <f t="shared" si="672"/>
        <v>7.2294026094012656E-2</v>
      </c>
    </row>
    <row r="5371" spans="1:16" x14ac:dyDescent="0.15">
      <c r="A5371">
        <v>10376</v>
      </c>
      <c r="B5371" s="1">
        <v>42086.512719907405</v>
      </c>
      <c r="C5371">
        <v>3</v>
      </c>
      <c r="D5371" t="s">
        <v>17983</v>
      </c>
      <c r="F5371" t="s">
        <v>17984</v>
      </c>
      <c r="G5371">
        <v>5369</v>
      </c>
      <c r="H5371" s="2">
        <v>43159</v>
      </c>
      <c r="I5371" s="3">
        <f t="shared" si="665"/>
        <v>1073.487280092595</v>
      </c>
      <c r="J5371" s="3">
        <f t="shared" si="666"/>
        <v>9.6656944077669973</v>
      </c>
      <c r="K5371">
        <f t="shared" si="667"/>
        <v>9.0299672013722895E-2</v>
      </c>
      <c r="L5371" s="4">
        <f t="shared" si="668"/>
        <v>9.0299672013722895E-2</v>
      </c>
      <c r="M5371">
        <f t="shared" si="669"/>
        <v>2.794630225838569E-3</v>
      </c>
      <c r="N5371">
        <f t="shared" si="670"/>
        <v>0.13076028304074366</v>
      </c>
      <c r="O5371" s="4">
        <f t="shared" si="671"/>
        <v>0.13076028304074366</v>
      </c>
      <c r="P5371">
        <f t="shared" si="672"/>
        <v>0.10041482477047808</v>
      </c>
    </row>
    <row r="5372" spans="1:16" x14ac:dyDescent="0.15">
      <c r="A5372">
        <v>415785</v>
      </c>
      <c r="B5372" s="1">
        <v>41618.555150462962</v>
      </c>
      <c r="C5372">
        <v>48</v>
      </c>
      <c r="D5372" t="s">
        <v>17985</v>
      </c>
      <c r="E5372" t="s">
        <v>17986</v>
      </c>
      <c r="F5372" t="s">
        <v>17987</v>
      </c>
      <c r="G5372">
        <v>5370</v>
      </c>
      <c r="H5372" s="2">
        <v>43159</v>
      </c>
      <c r="I5372" s="3">
        <f t="shared" si="665"/>
        <v>1541.444849537038</v>
      </c>
      <c r="J5372" s="3">
        <f t="shared" si="666"/>
        <v>269.73718853767497</v>
      </c>
      <c r="K5372">
        <f t="shared" si="667"/>
        <v>2.5199616941420424</v>
      </c>
      <c r="L5372" s="4">
        <f t="shared" si="668"/>
        <v>1</v>
      </c>
      <c r="M5372">
        <f t="shared" si="669"/>
        <v>3.1139615546035566E-2</v>
      </c>
      <c r="N5372">
        <f t="shared" si="670"/>
        <v>1.45701742754097</v>
      </c>
      <c r="O5372" s="4">
        <f t="shared" si="671"/>
        <v>1</v>
      </c>
      <c r="P5372">
        <f t="shared" si="672"/>
        <v>1</v>
      </c>
    </row>
    <row r="5373" spans="1:16" x14ac:dyDescent="0.15">
      <c r="A5373">
        <v>22958</v>
      </c>
      <c r="B5373" s="1">
        <v>41613.502291666664</v>
      </c>
      <c r="C5373">
        <v>0</v>
      </c>
      <c r="D5373" t="s">
        <v>17988</v>
      </c>
      <c r="E5373" t="s">
        <v>17988</v>
      </c>
      <c r="F5373" t="s">
        <v>17989</v>
      </c>
      <c r="G5373">
        <v>5371</v>
      </c>
      <c r="H5373" s="2">
        <v>43159</v>
      </c>
      <c r="I5373" s="3">
        <f t="shared" si="665"/>
        <v>1546.497708333336</v>
      </c>
      <c r="J5373" s="3">
        <f t="shared" si="666"/>
        <v>14.845156172097976</v>
      </c>
      <c r="K5373">
        <f t="shared" si="667"/>
        <v>0.13868768003422027</v>
      </c>
      <c r="L5373" s="4">
        <f t="shared" si="668"/>
        <v>0.13868768003422027</v>
      </c>
      <c r="M5373">
        <f t="shared" si="669"/>
        <v>0</v>
      </c>
      <c r="N5373">
        <f t="shared" si="670"/>
        <v>0</v>
      </c>
      <c r="O5373" s="4">
        <f t="shared" si="671"/>
        <v>0</v>
      </c>
      <c r="P5373">
        <f t="shared" si="672"/>
        <v>0.1040157600256652</v>
      </c>
    </row>
    <row r="5374" spans="1:16" x14ac:dyDescent="0.15">
      <c r="A5374">
        <v>1306</v>
      </c>
      <c r="B5374" s="1">
        <v>43138.481874999998</v>
      </c>
      <c r="C5374">
        <v>1</v>
      </c>
      <c r="D5374" t="s">
        <v>17990</v>
      </c>
      <c r="E5374" t="s">
        <v>17991</v>
      </c>
      <c r="F5374" t="s">
        <v>17992</v>
      </c>
      <c r="G5374">
        <v>5372</v>
      </c>
      <c r="H5374" s="2">
        <v>43159</v>
      </c>
      <c r="I5374" s="3">
        <f t="shared" si="665"/>
        <v>21.518125000002328</v>
      </c>
      <c r="J5374" s="3">
        <f t="shared" si="666"/>
        <v>60.693020418826393</v>
      </c>
      <c r="K5374">
        <f t="shared" si="667"/>
        <v>0.56701149510150384</v>
      </c>
      <c r="L5374" s="4">
        <f t="shared" si="668"/>
        <v>0.56701149510150384</v>
      </c>
      <c r="M5374">
        <f t="shared" si="669"/>
        <v>4.6472450550403055E-2</v>
      </c>
      <c r="N5374">
        <f t="shared" si="670"/>
        <v>2.1744382249155163</v>
      </c>
      <c r="O5374" s="4">
        <f t="shared" si="671"/>
        <v>1</v>
      </c>
      <c r="P5374">
        <f t="shared" si="672"/>
        <v>0.67525862132612791</v>
      </c>
    </row>
    <row r="5375" spans="1:16" x14ac:dyDescent="0.15">
      <c r="A5375">
        <v>8843</v>
      </c>
      <c r="B5375" s="1">
        <v>42569.624062499999</v>
      </c>
      <c r="C5375">
        <v>1</v>
      </c>
      <c r="D5375" t="s">
        <v>17993</v>
      </c>
      <c r="E5375" t="s">
        <v>17994</v>
      </c>
      <c r="F5375" t="s">
        <v>17995</v>
      </c>
      <c r="G5375">
        <v>5373</v>
      </c>
      <c r="H5375" s="2">
        <v>43159</v>
      </c>
      <c r="I5375" s="3">
        <f t="shared" si="665"/>
        <v>590.37593750000087</v>
      </c>
      <c r="J5375" s="3">
        <f t="shared" si="666"/>
        <v>14.978591501283853</v>
      </c>
      <c r="K5375">
        <f t="shared" si="667"/>
        <v>0.13993427091038593</v>
      </c>
      <c r="L5375" s="4">
        <f t="shared" si="668"/>
        <v>0.13993427091038593</v>
      </c>
      <c r="M5375">
        <f t="shared" si="669"/>
        <v>1.6938359721004018E-3</v>
      </c>
      <c r="N5375">
        <f t="shared" si="670"/>
        <v>7.9254303159188619E-2</v>
      </c>
      <c r="O5375" s="4">
        <f t="shared" si="671"/>
        <v>7.9254303159188619E-2</v>
      </c>
      <c r="P5375">
        <f t="shared" si="672"/>
        <v>0.12476427897258661</v>
      </c>
    </row>
    <row r="5376" spans="1:16" x14ac:dyDescent="0.15">
      <c r="A5376">
        <v>4047</v>
      </c>
      <c r="B5376" s="1">
        <v>42972.488888888889</v>
      </c>
      <c r="C5376">
        <v>0</v>
      </c>
      <c r="D5376" t="s">
        <v>319</v>
      </c>
      <c r="E5376" t="s">
        <v>320</v>
      </c>
      <c r="F5376" t="s">
        <v>321</v>
      </c>
      <c r="G5376">
        <v>5374</v>
      </c>
      <c r="H5376" s="2">
        <v>43159</v>
      </c>
      <c r="I5376" s="3">
        <f t="shared" si="665"/>
        <v>187.51111111111095</v>
      </c>
      <c r="J5376" s="3">
        <f t="shared" si="666"/>
        <v>21.582721023939342</v>
      </c>
      <c r="K5376">
        <f t="shared" si="667"/>
        <v>0.20163193117913283</v>
      </c>
      <c r="L5376" s="4">
        <f t="shared" si="668"/>
        <v>0.20163193117913283</v>
      </c>
      <c r="M5376">
        <f t="shared" si="669"/>
        <v>0</v>
      </c>
      <c r="N5376">
        <f t="shared" si="670"/>
        <v>0</v>
      </c>
      <c r="O5376" s="4">
        <f t="shared" si="671"/>
        <v>0</v>
      </c>
      <c r="P5376">
        <f t="shared" si="672"/>
        <v>0.15122394838434963</v>
      </c>
    </row>
    <row r="5377" spans="1:16" x14ac:dyDescent="0.15">
      <c r="A5377">
        <v>6297</v>
      </c>
      <c r="B5377" s="1">
        <v>42916.437905092593</v>
      </c>
      <c r="C5377">
        <v>2</v>
      </c>
      <c r="D5377" t="s">
        <v>17996</v>
      </c>
      <c r="E5377" t="s">
        <v>17997</v>
      </c>
      <c r="F5377" t="s">
        <v>17998</v>
      </c>
      <c r="G5377">
        <v>5375</v>
      </c>
      <c r="H5377" s="2">
        <v>43159</v>
      </c>
      <c r="I5377" s="3">
        <f t="shared" si="665"/>
        <v>243.5620949074073</v>
      </c>
      <c r="J5377" s="3">
        <f t="shared" si="666"/>
        <v>25.853776641204664</v>
      </c>
      <c r="K5377">
        <f t="shared" si="667"/>
        <v>0.24153335006544827</v>
      </c>
      <c r="L5377" s="4">
        <f t="shared" si="668"/>
        <v>0.24153335006544827</v>
      </c>
      <c r="M5377">
        <f t="shared" si="669"/>
        <v>8.2114583583308438E-3</v>
      </c>
      <c r="N5377">
        <f t="shared" si="670"/>
        <v>0.3842127696126354</v>
      </c>
      <c r="O5377" s="4">
        <f t="shared" si="671"/>
        <v>0.3842127696126354</v>
      </c>
      <c r="P5377">
        <f t="shared" si="672"/>
        <v>0.27720320495224504</v>
      </c>
    </row>
    <row r="5378" spans="1:16" x14ac:dyDescent="0.15">
      <c r="A5378">
        <v>61701</v>
      </c>
      <c r="B5378" s="1">
        <v>42068.478182870371</v>
      </c>
      <c r="C5378">
        <v>6</v>
      </c>
      <c r="D5378" t="s">
        <v>17999</v>
      </c>
      <c r="F5378" t="s">
        <v>18000</v>
      </c>
      <c r="G5378">
        <v>5376</v>
      </c>
      <c r="H5378" s="2">
        <v>43159</v>
      </c>
      <c r="I5378" s="3">
        <f t="shared" si="665"/>
        <v>1091.5218171296292</v>
      </c>
      <c r="J5378" s="3">
        <f t="shared" si="666"/>
        <v>56.527500441773014</v>
      </c>
      <c r="K5378">
        <f t="shared" si="667"/>
        <v>0.52809602024516311</v>
      </c>
      <c r="L5378" s="4">
        <f t="shared" si="668"/>
        <v>0.52809602024516311</v>
      </c>
      <c r="M5378">
        <f t="shared" si="669"/>
        <v>5.4969125727401189E-3</v>
      </c>
      <c r="N5378">
        <f t="shared" si="670"/>
        <v>0.25719962419931269</v>
      </c>
      <c r="O5378" s="4">
        <f t="shared" si="671"/>
        <v>0.25719962419931269</v>
      </c>
      <c r="P5378">
        <f t="shared" si="672"/>
        <v>0.46037192123370052</v>
      </c>
    </row>
    <row r="5379" spans="1:16" x14ac:dyDescent="0.15">
      <c r="A5379">
        <v>10224</v>
      </c>
      <c r="B5379" s="1">
        <v>42641.766296296293</v>
      </c>
      <c r="C5379">
        <v>9</v>
      </c>
      <c r="D5379" t="s">
        <v>167</v>
      </c>
      <c r="E5379" t="s">
        <v>168</v>
      </c>
      <c r="F5379" t="s">
        <v>169</v>
      </c>
      <c r="G5379">
        <v>5377</v>
      </c>
      <c r="H5379" s="2">
        <v>43159</v>
      </c>
      <c r="I5379" s="3">
        <f t="shared" ref="I5379:I5442" si="673">H5379-B5379+1</f>
        <v>518.23370370370685</v>
      </c>
      <c r="J5379" s="3">
        <f t="shared" ref="J5379:J5442" si="674">A5379/I5379</f>
        <v>19.728550896885384</v>
      </c>
      <c r="K5379">
        <f t="shared" ref="K5379:K5442" si="675">(J5379-0)/(PERCENTILE($J$2:$J$10219,0.85)-0)</f>
        <v>0.1843097453881074</v>
      </c>
      <c r="L5379" s="4">
        <f t="shared" ref="L5379:L5442" si="676">IF(K5379&gt;1,1,IF(K5379&lt;0,0,K5379))</f>
        <v>0.1843097453881074</v>
      </c>
      <c r="M5379">
        <f t="shared" ref="M5379:M5442" si="677">C5379/I5379</f>
        <v>1.7366682127539952E-2</v>
      </c>
      <c r="N5379">
        <f t="shared" ref="N5379:N5442" si="678">(M5379-0)/(PERCENTILE($M$2:$M$10219,0.85)-0)</f>
        <v>0.81258416569023562</v>
      </c>
      <c r="O5379" s="4">
        <f t="shared" ref="O5379:O5442" si="679">IF(N5379&gt;1,1,IF(N5379&lt;0,0,N5379))</f>
        <v>0.81258416569023562</v>
      </c>
      <c r="P5379">
        <f t="shared" si="672"/>
        <v>0.34137835046363946</v>
      </c>
    </row>
    <row r="5380" spans="1:16" x14ac:dyDescent="0.15">
      <c r="A5380">
        <v>5274</v>
      </c>
      <c r="B5380" s="1">
        <v>42877.412060185183</v>
      </c>
      <c r="C5380">
        <v>0</v>
      </c>
      <c r="D5380" t="s">
        <v>105</v>
      </c>
      <c r="E5380" t="s">
        <v>105</v>
      </c>
      <c r="F5380" t="s">
        <v>106</v>
      </c>
      <c r="G5380">
        <v>5378</v>
      </c>
      <c r="H5380" s="2">
        <v>43159</v>
      </c>
      <c r="I5380" s="3">
        <f t="shared" si="673"/>
        <v>282.58793981481722</v>
      </c>
      <c r="J5380" s="3">
        <f t="shared" si="674"/>
        <v>18.66321685014621</v>
      </c>
      <c r="K5380">
        <f t="shared" si="675"/>
        <v>0.17435709108855732</v>
      </c>
      <c r="L5380" s="4">
        <f t="shared" si="676"/>
        <v>0.17435709108855732</v>
      </c>
      <c r="M5380">
        <f t="shared" si="677"/>
        <v>0</v>
      </c>
      <c r="N5380">
        <f t="shared" si="678"/>
        <v>0</v>
      </c>
      <c r="O5380" s="4">
        <f t="shared" si="679"/>
        <v>0</v>
      </c>
      <c r="P5380">
        <f t="shared" ref="P5380:P5443" si="680">0.75*L5380+0.25*O5380</f>
        <v>0.13076781831641798</v>
      </c>
    </row>
    <row r="5381" spans="1:16" x14ac:dyDescent="0.15">
      <c r="A5381">
        <v>7160</v>
      </c>
      <c r="B5381" s="1">
        <v>42769.656712962962</v>
      </c>
      <c r="C5381">
        <v>0</v>
      </c>
      <c r="D5381" t="s">
        <v>18001</v>
      </c>
      <c r="E5381" t="s">
        <v>18002</v>
      </c>
      <c r="F5381" t="s">
        <v>18003</v>
      </c>
      <c r="G5381">
        <v>5379</v>
      </c>
      <c r="H5381" s="2">
        <v>43159</v>
      </c>
      <c r="I5381" s="3">
        <f t="shared" si="673"/>
        <v>390.34328703703795</v>
      </c>
      <c r="J5381" s="3">
        <f t="shared" si="674"/>
        <v>18.342828576223521</v>
      </c>
      <c r="K5381">
        <f t="shared" si="675"/>
        <v>0.17136393251848978</v>
      </c>
      <c r="L5381" s="4">
        <f t="shared" si="676"/>
        <v>0.17136393251848978</v>
      </c>
      <c r="M5381">
        <f t="shared" si="677"/>
        <v>0</v>
      </c>
      <c r="N5381">
        <f t="shared" si="678"/>
        <v>0</v>
      </c>
      <c r="O5381" s="4">
        <f t="shared" si="679"/>
        <v>0</v>
      </c>
      <c r="P5381">
        <f t="shared" si="680"/>
        <v>0.12852294938886732</v>
      </c>
    </row>
    <row r="5382" spans="1:16" x14ac:dyDescent="0.15">
      <c r="A5382">
        <v>563</v>
      </c>
      <c r="B5382" s="1">
        <v>43131.490231481483</v>
      </c>
      <c r="C5382">
        <v>0</v>
      </c>
      <c r="D5382" t="s">
        <v>18004</v>
      </c>
      <c r="E5382" t="s">
        <v>18005</v>
      </c>
      <c r="F5382" t="s">
        <v>18006</v>
      </c>
      <c r="G5382">
        <v>5380</v>
      </c>
      <c r="H5382" s="2">
        <v>43159</v>
      </c>
      <c r="I5382" s="3">
        <f t="shared" si="673"/>
        <v>28.509768518517376</v>
      </c>
      <c r="J5382" s="3">
        <f t="shared" si="674"/>
        <v>19.747617369615821</v>
      </c>
      <c r="K5382">
        <f t="shared" si="675"/>
        <v>0.18448786981056314</v>
      </c>
      <c r="L5382" s="4">
        <f t="shared" si="676"/>
        <v>0.18448786981056314</v>
      </c>
      <c r="M5382">
        <f t="shared" si="677"/>
        <v>0</v>
      </c>
      <c r="N5382">
        <f t="shared" si="678"/>
        <v>0</v>
      </c>
      <c r="O5382" s="4">
        <f t="shared" si="679"/>
        <v>0</v>
      </c>
      <c r="P5382">
        <f t="shared" si="680"/>
        <v>0.13836590235792234</v>
      </c>
    </row>
    <row r="5383" spans="1:16" x14ac:dyDescent="0.15">
      <c r="A5383">
        <v>89994</v>
      </c>
      <c r="B5383" s="1">
        <v>41559.665289351855</v>
      </c>
      <c r="C5383">
        <v>17</v>
      </c>
      <c r="D5383" t="s">
        <v>1477</v>
      </c>
      <c r="E5383" t="s">
        <v>1477</v>
      </c>
      <c r="F5383" t="s">
        <v>1478</v>
      </c>
      <c r="G5383">
        <v>5381</v>
      </c>
      <c r="H5383" s="2">
        <v>43159</v>
      </c>
      <c r="I5383" s="3">
        <f t="shared" si="673"/>
        <v>1600.3347106481451</v>
      </c>
      <c r="J5383" s="3">
        <f t="shared" si="674"/>
        <v>56.234486074198749</v>
      </c>
      <c r="K5383">
        <f t="shared" si="675"/>
        <v>0.52535859651014372</v>
      </c>
      <c r="L5383" s="4">
        <f t="shared" si="676"/>
        <v>0.52535859651014372</v>
      </c>
      <c r="M5383">
        <f t="shared" si="677"/>
        <v>1.0622777776978228E-2</v>
      </c>
      <c r="N5383">
        <f t="shared" si="678"/>
        <v>0.49703800379522273</v>
      </c>
      <c r="O5383" s="4">
        <f t="shared" si="679"/>
        <v>0.49703800379522273</v>
      </c>
      <c r="P5383">
        <f t="shared" si="680"/>
        <v>0.51827844833141345</v>
      </c>
    </row>
    <row r="5384" spans="1:16" x14ac:dyDescent="0.15">
      <c r="A5384">
        <v>459</v>
      </c>
      <c r="B5384" s="1">
        <v>43059.485185185185</v>
      </c>
      <c r="C5384">
        <v>0</v>
      </c>
      <c r="D5384" t="s">
        <v>18007</v>
      </c>
      <c r="E5384" t="s">
        <v>18008</v>
      </c>
      <c r="F5384" t="s">
        <v>18009</v>
      </c>
      <c r="G5384">
        <v>5382</v>
      </c>
      <c r="H5384" s="2">
        <v>43159</v>
      </c>
      <c r="I5384" s="3">
        <f t="shared" si="673"/>
        <v>100.5148148148146</v>
      </c>
      <c r="J5384" s="3">
        <f t="shared" si="674"/>
        <v>4.5664910276723631</v>
      </c>
      <c r="K5384">
        <f t="shared" si="675"/>
        <v>4.2661460693509137E-2</v>
      </c>
      <c r="L5384" s="4">
        <f t="shared" si="676"/>
        <v>4.2661460693509137E-2</v>
      </c>
      <c r="M5384">
        <f t="shared" si="677"/>
        <v>0</v>
      </c>
      <c r="N5384">
        <f t="shared" si="678"/>
        <v>0</v>
      </c>
      <c r="O5384" s="4">
        <f t="shared" si="679"/>
        <v>0</v>
      </c>
      <c r="P5384">
        <f t="shared" si="680"/>
        <v>3.1996095520131856E-2</v>
      </c>
    </row>
    <row r="5385" spans="1:16" x14ac:dyDescent="0.15">
      <c r="A5385">
        <v>1769</v>
      </c>
      <c r="B5385" s="1">
        <v>43045.68277777778</v>
      </c>
      <c r="C5385">
        <v>2</v>
      </c>
      <c r="D5385" t="s">
        <v>18010</v>
      </c>
      <c r="E5385" t="s">
        <v>18011</v>
      </c>
      <c r="F5385" t="s">
        <v>18012</v>
      </c>
      <c r="G5385">
        <v>5383</v>
      </c>
      <c r="H5385" s="2">
        <v>43159</v>
      </c>
      <c r="I5385" s="3">
        <f t="shared" si="673"/>
        <v>114.31722222222015</v>
      </c>
      <c r="J5385" s="3">
        <f t="shared" si="674"/>
        <v>15.474483770794027</v>
      </c>
      <c r="K5385">
        <f t="shared" si="675"/>
        <v>0.14456703782829372</v>
      </c>
      <c r="L5385" s="4">
        <f t="shared" si="676"/>
        <v>0.14456703782829372</v>
      </c>
      <c r="M5385">
        <f t="shared" si="677"/>
        <v>1.7495176676985899E-2</v>
      </c>
      <c r="N5385">
        <f t="shared" si="678"/>
        <v>0.81859640426813307</v>
      </c>
      <c r="O5385" s="4">
        <f t="shared" si="679"/>
        <v>0.81859640426813307</v>
      </c>
      <c r="P5385">
        <f t="shared" si="680"/>
        <v>0.31307437943825356</v>
      </c>
    </row>
    <row r="5386" spans="1:16" x14ac:dyDescent="0.15">
      <c r="A5386">
        <v>225</v>
      </c>
      <c r="B5386" s="1">
        <v>43059.488113425927</v>
      </c>
      <c r="C5386">
        <v>0</v>
      </c>
      <c r="D5386" t="s">
        <v>18013</v>
      </c>
      <c r="E5386" t="s">
        <v>18014</v>
      </c>
      <c r="F5386" t="s">
        <v>18015</v>
      </c>
      <c r="G5386">
        <v>5384</v>
      </c>
      <c r="H5386" s="2">
        <v>43159</v>
      </c>
      <c r="I5386" s="3">
        <f t="shared" si="673"/>
        <v>100.51188657407329</v>
      </c>
      <c r="J5386" s="3">
        <f t="shared" si="674"/>
        <v>2.2385412081006351</v>
      </c>
      <c r="K5386">
        <f t="shared" si="675"/>
        <v>2.0913089981228712E-2</v>
      </c>
      <c r="L5386" s="4">
        <f t="shared" si="676"/>
        <v>2.0913089981228712E-2</v>
      </c>
      <c r="M5386">
        <f t="shared" si="677"/>
        <v>0</v>
      </c>
      <c r="N5386">
        <f t="shared" si="678"/>
        <v>0</v>
      </c>
      <c r="O5386" s="4">
        <f t="shared" si="679"/>
        <v>0</v>
      </c>
      <c r="P5386">
        <f t="shared" si="680"/>
        <v>1.5684817485921536E-2</v>
      </c>
    </row>
    <row r="5387" spans="1:16" x14ac:dyDescent="0.15">
      <c r="A5387">
        <v>134372</v>
      </c>
      <c r="B5387" s="1">
        <v>41605.646192129629</v>
      </c>
      <c r="C5387">
        <v>17</v>
      </c>
      <c r="D5387" t="s">
        <v>18016</v>
      </c>
      <c r="F5387" t="s">
        <v>18017</v>
      </c>
      <c r="G5387">
        <v>5385</v>
      </c>
      <c r="H5387" s="2">
        <v>43159</v>
      </c>
      <c r="I5387" s="3">
        <f t="shared" si="673"/>
        <v>1554.3538078703714</v>
      </c>
      <c r="J5387" s="3">
        <f t="shared" si="674"/>
        <v>86.448786189872564</v>
      </c>
      <c r="K5387">
        <f t="shared" si="675"/>
        <v>0.80762919968348024</v>
      </c>
      <c r="L5387" s="4">
        <f t="shared" si="676"/>
        <v>0.80762919968348024</v>
      </c>
      <c r="M5387">
        <f t="shared" si="677"/>
        <v>1.0937020846812086E-2</v>
      </c>
      <c r="N5387">
        <f t="shared" si="678"/>
        <v>0.51174138472023856</v>
      </c>
      <c r="O5387" s="4">
        <f t="shared" si="679"/>
        <v>0.51174138472023856</v>
      </c>
      <c r="P5387">
        <f t="shared" si="680"/>
        <v>0.73365724594266979</v>
      </c>
    </row>
    <row r="5388" spans="1:16" x14ac:dyDescent="0.15">
      <c r="A5388">
        <v>3265</v>
      </c>
      <c r="B5388" s="1">
        <v>41887.459618055553</v>
      </c>
      <c r="C5388">
        <v>0</v>
      </c>
      <c r="D5388" t="s">
        <v>18018</v>
      </c>
      <c r="F5388" t="s">
        <v>18019</v>
      </c>
      <c r="G5388">
        <v>5386</v>
      </c>
      <c r="H5388" s="2">
        <v>43159</v>
      </c>
      <c r="I5388" s="3">
        <f t="shared" si="673"/>
        <v>1272.5403819444473</v>
      </c>
      <c r="J5388" s="3">
        <f t="shared" si="674"/>
        <v>2.5657339022994821</v>
      </c>
      <c r="K5388">
        <f t="shared" si="675"/>
        <v>2.3969817384869842E-2</v>
      </c>
      <c r="L5388" s="4">
        <f t="shared" si="676"/>
        <v>2.3969817384869842E-2</v>
      </c>
      <c r="M5388">
        <f t="shared" si="677"/>
        <v>0</v>
      </c>
      <c r="N5388">
        <f t="shared" si="678"/>
        <v>0</v>
      </c>
      <c r="O5388" s="4">
        <f t="shared" si="679"/>
        <v>0</v>
      </c>
      <c r="P5388">
        <f t="shared" si="680"/>
        <v>1.7977363038652383E-2</v>
      </c>
    </row>
    <row r="5389" spans="1:16" x14ac:dyDescent="0.15">
      <c r="A5389">
        <v>868</v>
      </c>
      <c r="B5389" s="1">
        <v>42009.425671296296</v>
      </c>
      <c r="C5389">
        <v>1</v>
      </c>
      <c r="D5389" t="s">
        <v>18020</v>
      </c>
      <c r="F5389" t="s">
        <v>18021</v>
      </c>
      <c r="G5389">
        <v>5387</v>
      </c>
      <c r="H5389" s="2">
        <v>43159</v>
      </c>
      <c r="I5389" s="3">
        <f t="shared" si="673"/>
        <v>1150.5743287037039</v>
      </c>
      <c r="J5389" s="3">
        <f t="shared" si="674"/>
        <v>0.75440584614636186</v>
      </c>
      <c r="K5389">
        <f t="shared" si="675"/>
        <v>7.0478744307817922E-3</v>
      </c>
      <c r="L5389" s="4">
        <f t="shared" si="676"/>
        <v>7.0478744307817922E-3</v>
      </c>
      <c r="M5389">
        <f t="shared" si="677"/>
        <v>8.6913115915479469E-4</v>
      </c>
      <c r="N5389">
        <f t="shared" si="678"/>
        <v>4.066650225129835E-2</v>
      </c>
      <c r="O5389" s="4">
        <f t="shared" si="679"/>
        <v>4.066650225129835E-2</v>
      </c>
      <c r="P5389">
        <f t="shared" si="680"/>
        <v>1.5452531385910932E-2</v>
      </c>
    </row>
    <row r="5390" spans="1:16" x14ac:dyDescent="0.15">
      <c r="A5390">
        <v>1979</v>
      </c>
      <c r="B5390" s="1">
        <v>41879.442719907405</v>
      </c>
      <c r="C5390">
        <v>1</v>
      </c>
      <c r="D5390" t="s">
        <v>18022</v>
      </c>
      <c r="F5390" t="s">
        <v>18023</v>
      </c>
      <c r="G5390">
        <v>5388</v>
      </c>
      <c r="H5390" s="2">
        <v>43159</v>
      </c>
      <c r="I5390" s="3">
        <f t="shared" si="673"/>
        <v>1280.5572800925947</v>
      </c>
      <c r="J5390" s="3">
        <f t="shared" si="674"/>
        <v>1.5454209122585303</v>
      </c>
      <c r="K5390">
        <f t="shared" si="675"/>
        <v>1.4437762628617314E-2</v>
      </c>
      <c r="L5390" s="4">
        <f t="shared" si="676"/>
        <v>1.4437762628617314E-2</v>
      </c>
      <c r="M5390">
        <f t="shared" si="677"/>
        <v>7.8091001124736242E-4</v>
      </c>
      <c r="N5390">
        <f t="shared" si="678"/>
        <v>3.6538649427015069E-2</v>
      </c>
      <c r="O5390" s="4">
        <f t="shared" si="679"/>
        <v>3.6538649427015069E-2</v>
      </c>
      <c r="P5390">
        <f t="shared" si="680"/>
        <v>1.9962984328216752E-2</v>
      </c>
    </row>
    <row r="5391" spans="1:16" x14ac:dyDescent="0.15">
      <c r="A5391">
        <v>14882</v>
      </c>
      <c r="B5391" s="1">
        <v>41569.638483796298</v>
      </c>
      <c r="C5391">
        <v>9</v>
      </c>
      <c r="D5391" t="s">
        <v>18024</v>
      </c>
      <c r="E5391" t="s">
        <v>18025</v>
      </c>
      <c r="F5391" t="s">
        <v>18026</v>
      </c>
      <c r="G5391">
        <v>5389</v>
      </c>
      <c r="H5391" s="2">
        <v>43159</v>
      </c>
      <c r="I5391" s="3">
        <f t="shared" si="673"/>
        <v>1590.3615162037022</v>
      </c>
      <c r="J5391" s="3">
        <f t="shared" si="674"/>
        <v>9.357620797769501</v>
      </c>
      <c r="K5391">
        <f t="shared" si="675"/>
        <v>8.7421560543893773E-2</v>
      </c>
      <c r="L5391" s="4">
        <f t="shared" si="676"/>
        <v>8.7421560543893773E-2</v>
      </c>
      <c r="M5391">
        <f t="shared" si="677"/>
        <v>5.6590906585086351E-3</v>
      </c>
      <c r="N5391">
        <f t="shared" si="678"/>
        <v>0.26478790983439487</v>
      </c>
      <c r="O5391" s="4">
        <f t="shared" si="679"/>
        <v>0.26478790983439487</v>
      </c>
      <c r="P5391">
        <f t="shared" si="680"/>
        <v>0.13176314786651905</v>
      </c>
    </row>
    <row r="5392" spans="1:16" x14ac:dyDescent="0.15">
      <c r="A5392">
        <v>7813</v>
      </c>
      <c r="B5392" s="1">
        <v>42096.457650462966</v>
      </c>
      <c r="C5392">
        <v>8</v>
      </c>
      <c r="D5392" t="s">
        <v>18027</v>
      </c>
      <c r="F5392" t="s">
        <v>18028</v>
      </c>
      <c r="G5392">
        <v>5390</v>
      </c>
      <c r="H5392" s="2">
        <v>43159</v>
      </c>
      <c r="I5392" s="3">
        <f t="shared" si="673"/>
        <v>1063.5423495370342</v>
      </c>
      <c r="J5392" s="3">
        <f t="shared" si="674"/>
        <v>7.3462048816401548</v>
      </c>
      <c r="K5392">
        <f t="shared" si="675"/>
        <v>6.8630339774105042E-2</v>
      </c>
      <c r="L5392" s="4">
        <f t="shared" si="676"/>
        <v>6.8630339774105042E-2</v>
      </c>
      <c r="M5392">
        <f t="shared" si="677"/>
        <v>7.52203238872664E-3</v>
      </c>
      <c r="N5392">
        <f t="shared" si="678"/>
        <v>0.3519546432646195</v>
      </c>
      <c r="O5392" s="4">
        <f t="shared" si="679"/>
        <v>0.3519546432646195</v>
      </c>
      <c r="P5392">
        <f t="shared" si="680"/>
        <v>0.13946141564673364</v>
      </c>
    </row>
    <row r="5393" spans="1:16" x14ac:dyDescent="0.15">
      <c r="A5393">
        <v>844</v>
      </c>
      <c r="B5393" s="1">
        <v>43119.625162037039</v>
      </c>
      <c r="C5393">
        <v>0</v>
      </c>
      <c r="D5393" t="s">
        <v>18029</v>
      </c>
      <c r="E5393" t="s">
        <v>18030</v>
      </c>
      <c r="F5393" t="s">
        <v>18031</v>
      </c>
      <c r="G5393">
        <v>5391</v>
      </c>
      <c r="H5393" s="2">
        <v>43159</v>
      </c>
      <c r="I5393" s="3">
        <f t="shared" si="673"/>
        <v>40.374837962961465</v>
      </c>
      <c r="J5393" s="3">
        <f t="shared" si="674"/>
        <v>20.904108662287577</v>
      </c>
      <c r="K5393">
        <f t="shared" si="675"/>
        <v>0.19529214108268914</v>
      </c>
      <c r="L5393" s="4">
        <f t="shared" si="676"/>
        <v>0.19529214108268914</v>
      </c>
      <c r="M5393">
        <f t="shared" si="677"/>
        <v>0</v>
      </c>
      <c r="N5393">
        <f t="shared" si="678"/>
        <v>0</v>
      </c>
      <c r="O5393" s="4">
        <f t="shared" si="679"/>
        <v>0</v>
      </c>
      <c r="P5393">
        <f t="shared" si="680"/>
        <v>0.14646910581201686</v>
      </c>
    </row>
    <row r="5394" spans="1:16" x14ac:dyDescent="0.15">
      <c r="A5394">
        <v>1524</v>
      </c>
      <c r="B5394" s="1">
        <v>43006.718923611108</v>
      </c>
      <c r="C5394">
        <v>0</v>
      </c>
      <c r="D5394" t="s">
        <v>18032</v>
      </c>
      <c r="E5394" t="s">
        <v>18033</v>
      </c>
      <c r="F5394" t="s">
        <v>18034</v>
      </c>
      <c r="G5394">
        <v>5392</v>
      </c>
      <c r="H5394" s="2">
        <v>43159</v>
      </c>
      <c r="I5394" s="3">
        <f t="shared" si="673"/>
        <v>153.28107638889196</v>
      </c>
      <c r="J5394" s="3">
        <f t="shared" si="674"/>
        <v>9.9425189064658852</v>
      </c>
      <c r="K5394">
        <f t="shared" si="675"/>
        <v>9.288584537937225E-2</v>
      </c>
      <c r="L5394" s="4">
        <f t="shared" si="676"/>
        <v>9.288584537937225E-2</v>
      </c>
      <c r="M5394">
        <f t="shared" si="677"/>
        <v>0</v>
      </c>
      <c r="N5394">
        <f t="shared" si="678"/>
        <v>0</v>
      </c>
      <c r="O5394" s="4">
        <f t="shared" si="679"/>
        <v>0</v>
      </c>
      <c r="P5394">
        <f t="shared" si="680"/>
        <v>6.9664384034529181E-2</v>
      </c>
    </row>
    <row r="5395" spans="1:16" x14ac:dyDescent="0.15">
      <c r="A5395">
        <v>18368</v>
      </c>
      <c r="B5395" s="1">
        <v>41732.466527777775</v>
      </c>
      <c r="C5395">
        <v>0</v>
      </c>
      <c r="D5395" t="s">
        <v>18035</v>
      </c>
      <c r="F5395" t="s">
        <v>18036</v>
      </c>
      <c r="G5395">
        <v>5393</v>
      </c>
      <c r="H5395" s="2">
        <v>43159</v>
      </c>
      <c r="I5395" s="3">
        <f t="shared" si="673"/>
        <v>1427.5334722222251</v>
      </c>
      <c r="J5395" s="3">
        <f t="shared" si="674"/>
        <v>12.866948731791727</v>
      </c>
      <c r="K5395">
        <f t="shared" si="675"/>
        <v>0.12020670231044503</v>
      </c>
      <c r="L5395" s="4">
        <f t="shared" si="676"/>
        <v>0.12020670231044503</v>
      </c>
      <c r="M5395">
        <f t="shared" si="677"/>
        <v>0</v>
      </c>
      <c r="N5395">
        <f t="shared" si="678"/>
        <v>0</v>
      </c>
      <c r="O5395" s="4">
        <f t="shared" si="679"/>
        <v>0</v>
      </c>
      <c r="P5395">
        <f t="shared" si="680"/>
        <v>9.0155026732833765E-2</v>
      </c>
    </row>
    <row r="5396" spans="1:16" x14ac:dyDescent="0.15">
      <c r="A5396">
        <v>760</v>
      </c>
      <c r="B5396" s="1">
        <v>43008.484444444446</v>
      </c>
      <c r="C5396">
        <v>0</v>
      </c>
      <c r="D5396" t="s">
        <v>18037</v>
      </c>
      <c r="E5396" t="s">
        <v>18038</v>
      </c>
      <c r="F5396" t="s">
        <v>18039</v>
      </c>
      <c r="G5396">
        <v>5394</v>
      </c>
      <c r="H5396" s="2">
        <v>43159</v>
      </c>
      <c r="I5396" s="3">
        <f t="shared" si="673"/>
        <v>151.51555555555387</v>
      </c>
      <c r="J5396" s="3">
        <f t="shared" si="674"/>
        <v>5.0159866240357251</v>
      </c>
      <c r="K5396">
        <f t="shared" si="675"/>
        <v>4.6860776667186958E-2</v>
      </c>
      <c r="L5396" s="4">
        <f t="shared" si="676"/>
        <v>4.6860776667186958E-2</v>
      </c>
      <c r="M5396">
        <f t="shared" si="677"/>
        <v>0</v>
      </c>
      <c r="N5396">
        <f t="shared" si="678"/>
        <v>0</v>
      </c>
      <c r="O5396" s="4">
        <f t="shared" si="679"/>
        <v>0</v>
      </c>
      <c r="P5396">
        <f t="shared" si="680"/>
        <v>3.5145582500390217E-2</v>
      </c>
    </row>
    <row r="5397" spans="1:16" x14ac:dyDescent="0.15">
      <c r="A5397">
        <v>7907</v>
      </c>
      <c r="B5397" s="1">
        <v>42764.858680555553</v>
      </c>
      <c r="C5397">
        <v>0</v>
      </c>
      <c r="D5397" t="s">
        <v>18040</v>
      </c>
      <c r="E5397" t="s">
        <v>18041</v>
      </c>
      <c r="F5397" t="s">
        <v>18042</v>
      </c>
      <c r="G5397">
        <v>5395</v>
      </c>
      <c r="H5397" s="2">
        <v>43159</v>
      </c>
      <c r="I5397" s="3">
        <f t="shared" si="673"/>
        <v>395.14131944444671</v>
      </c>
      <c r="J5397" s="3">
        <f t="shared" si="674"/>
        <v>20.010562325187692</v>
      </c>
      <c r="K5397">
        <f t="shared" si="675"/>
        <v>0.18694437652845847</v>
      </c>
      <c r="L5397" s="4">
        <f t="shared" si="676"/>
        <v>0.18694437652845847</v>
      </c>
      <c r="M5397">
        <f t="shared" si="677"/>
        <v>0</v>
      </c>
      <c r="N5397">
        <f t="shared" si="678"/>
        <v>0</v>
      </c>
      <c r="O5397" s="4">
        <f t="shared" si="679"/>
        <v>0</v>
      </c>
      <c r="P5397">
        <f t="shared" si="680"/>
        <v>0.14020828239634386</v>
      </c>
    </row>
    <row r="5398" spans="1:16" x14ac:dyDescent="0.15">
      <c r="A5398">
        <v>261</v>
      </c>
      <c r="B5398" s="1">
        <v>43136.480393518519</v>
      </c>
      <c r="C5398">
        <v>0</v>
      </c>
      <c r="D5398" t="s">
        <v>10674</v>
      </c>
      <c r="E5398" t="s">
        <v>10675</v>
      </c>
      <c r="F5398" t="s">
        <v>10676</v>
      </c>
      <c r="G5398">
        <v>5396</v>
      </c>
      <c r="H5398" s="2">
        <v>43159</v>
      </c>
      <c r="I5398" s="3">
        <f t="shared" si="673"/>
        <v>23.519606481480878</v>
      </c>
      <c r="J5398" s="3">
        <f t="shared" si="674"/>
        <v>11.097124444046672</v>
      </c>
      <c r="K5398">
        <f t="shared" si="675"/>
        <v>0.10367249938997218</v>
      </c>
      <c r="L5398" s="4">
        <f t="shared" si="676"/>
        <v>0.10367249938997218</v>
      </c>
      <c r="M5398">
        <f t="shared" si="677"/>
        <v>0</v>
      </c>
      <c r="N5398">
        <f t="shared" si="678"/>
        <v>0</v>
      </c>
      <c r="O5398" s="4">
        <f t="shared" si="679"/>
        <v>0</v>
      </c>
      <c r="P5398">
        <f t="shared" si="680"/>
        <v>7.7754374542479132E-2</v>
      </c>
    </row>
    <row r="5399" spans="1:16" x14ac:dyDescent="0.15">
      <c r="A5399">
        <v>1571</v>
      </c>
      <c r="B5399" s="1">
        <v>42093.50409722222</v>
      </c>
      <c r="C5399">
        <v>0</v>
      </c>
      <c r="D5399" t="s">
        <v>18043</v>
      </c>
      <c r="F5399" t="s">
        <v>18044</v>
      </c>
      <c r="G5399">
        <v>5397</v>
      </c>
      <c r="H5399" s="2">
        <v>43159</v>
      </c>
      <c r="I5399" s="3">
        <f t="shared" si="673"/>
        <v>1066.4959027777804</v>
      </c>
      <c r="J5399" s="3">
        <f t="shared" si="674"/>
        <v>1.4730483219937323</v>
      </c>
      <c r="K5399">
        <f t="shared" si="675"/>
        <v>1.3761637263176075E-2</v>
      </c>
      <c r="L5399" s="4">
        <f t="shared" si="676"/>
        <v>1.3761637263176075E-2</v>
      </c>
      <c r="M5399">
        <f t="shared" si="677"/>
        <v>0</v>
      </c>
      <c r="N5399">
        <f t="shared" si="678"/>
        <v>0</v>
      </c>
      <c r="O5399" s="4">
        <f t="shared" si="679"/>
        <v>0</v>
      </c>
      <c r="P5399">
        <f t="shared" si="680"/>
        <v>1.0321227947382057E-2</v>
      </c>
    </row>
    <row r="5400" spans="1:16" x14ac:dyDescent="0.15">
      <c r="A5400">
        <v>219</v>
      </c>
      <c r="B5400" s="1">
        <v>43139.477384259262</v>
      </c>
      <c r="C5400">
        <v>0</v>
      </c>
      <c r="D5400" t="s">
        <v>18045</v>
      </c>
      <c r="E5400" t="s">
        <v>18046</v>
      </c>
      <c r="F5400" t="s">
        <v>18047</v>
      </c>
      <c r="G5400">
        <v>5398</v>
      </c>
      <c r="H5400" s="2">
        <v>43159</v>
      </c>
      <c r="I5400" s="3">
        <f t="shared" si="673"/>
        <v>20.52261574073782</v>
      </c>
      <c r="J5400" s="3">
        <f t="shared" si="674"/>
        <v>10.67115433854177</v>
      </c>
      <c r="K5400">
        <f t="shared" si="675"/>
        <v>9.9692965256983818E-2</v>
      </c>
      <c r="L5400" s="4">
        <f t="shared" si="676"/>
        <v>9.9692965256983818E-2</v>
      </c>
      <c r="M5400">
        <f t="shared" si="677"/>
        <v>0</v>
      </c>
      <c r="N5400">
        <f t="shared" si="678"/>
        <v>0</v>
      </c>
      <c r="O5400" s="4">
        <f t="shared" si="679"/>
        <v>0</v>
      </c>
      <c r="P5400">
        <f t="shared" si="680"/>
        <v>7.476972394273787E-2</v>
      </c>
    </row>
    <row r="5401" spans="1:16" x14ac:dyDescent="0.15">
      <c r="A5401">
        <v>2043</v>
      </c>
      <c r="B5401" s="1">
        <v>42389.837129629632</v>
      </c>
      <c r="C5401">
        <v>3</v>
      </c>
      <c r="D5401" t="s">
        <v>18048</v>
      </c>
      <c r="E5401" t="s">
        <v>18048</v>
      </c>
      <c r="F5401" t="s">
        <v>18049</v>
      </c>
      <c r="G5401">
        <v>5399</v>
      </c>
      <c r="H5401" s="2">
        <v>43159</v>
      </c>
      <c r="I5401" s="3">
        <f t="shared" si="673"/>
        <v>770.16287037036818</v>
      </c>
      <c r="J5401" s="3">
        <f t="shared" si="674"/>
        <v>2.6526856572786088</v>
      </c>
      <c r="K5401">
        <f t="shared" si="675"/>
        <v>2.4782145462335585E-2</v>
      </c>
      <c r="L5401" s="4">
        <f t="shared" si="676"/>
        <v>2.4782145462335585E-2</v>
      </c>
      <c r="M5401">
        <f t="shared" si="677"/>
        <v>3.8952799666352551E-3</v>
      </c>
      <c r="N5401">
        <f t="shared" si="678"/>
        <v>0.18225950118582407</v>
      </c>
      <c r="O5401" s="4">
        <f t="shared" si="679"/>
        <v>0.18225950118582407</v>
      </c>
      <c r="P5401">
        <f t="shared" si="680"/>
        <v>6.4151484393207697E-2</v>
      </c>
    </row>
    <row r="5402" spans="1:16" x14ac:dyDescent="0.15">
      <c r="A5402">
        <v>6065</v>
      </c>
      <c r="B5402" s="1">
        <v>42714.794050925928</v>
      </c>
      <c r="C5402">
        <v>1</v>
      </c>
      <c r="D5402" t="s">
        <v>18050</v>
      </c>
      <c r="E5402" t="s">
        <v>18051</v>
      </c>
      <c r="F5402" t="s">
        <v>18052</v>
      </c>
      <c r="G5402">
        <v>5400</v>
      </c>
      <c r="H5402" s="2">
        <v>43159</v>
      </c>
      <c r="I5402" s="3">
        <f t="shared" si="673"/>
        <v>445.20594907407212</v>
      </c>
      <c r="J5402" s="3">
        <f t="shared" si="674"/>
        <v>13.622908706889095</v>
      </c>
      <c r="K5402">
        <f t="shared" si="675"/>
        <v>0.12726909585683535</v>
      </c>
      <c r="L5402" s="4">
        <f t="shared" si="676"/>
        <v>0.12726909585683535</v>
      </c>
      <c r="M5402">
        <f t="shared" si="677"/>
        <v>2.246151476816009E-3</v>
      </c>
      <c r="N5402">
        <f t="shared" si="678"/>
        <v>0.10509705368004978</v>
      </c>
      <c r="O5402" s="4">
        <f t="shared" si="679"/>
        <v>0.10509705368004978</v>
      </c>
      <c r="P5402">
        <f t="shared" si="680"/>
        <v>0.12172608531263897</v>
      </c>
    </row>
    <row r="5403" spans="1:16" x14ac:dyDescent="0.15">
      <c r="A5403">
        <v>2673</v>
      </c>
      <c r="B5403" s="1">
        <v>42516.657013888886</v>
      </c>
      <c r="C5403">
        <v>1</v>
      </c>
      <c r="D5403" t="s">
        <v>18053</v>
      </c>
      <c r="F5403" t="s">
        <v>18054</v>
      </c>
      <c r="G5403">
        <v>5401</v>
      </c>
      <c r="H5403" s="2">
        <v>43159</v>
      </c>
      <c r="I5403" s="3">
        <f t="shared" si="673"/>
        <v>643.34298611111444</v>
      </c>
      <c r="J5403" s="3">
        <f t="shared" si="674"/>
        <v>4.1548599389538303</v>
      </c>
      <c r="K5403">
        <f t="shared" si="675"/>
        <v>3.8815885742156796E-2</v>
      </c>
      <c r="L5403" s="4">
        <f t="shared" si="676"/>
        <v>3.8815885742156796E-2</v>
      </c>
      <c r="M5403">
        <f t="shared" si="677"/>
        <v>1.5543808226538836E-3</v>
      </c>
      <c r="N5403">
        <f t="shared" si="678"/>
        <v>7.2729219931891811E-2</v>
      </c>
      <c r="O5403" s="4">
        <f t="shared" si="679"/>
        <v>7.2729219931891811E-2</v>
      </c>
      <c r="P5403">
        <f t="shared" si="680"/>
        <v>4.7294219289590544E-2</v>
      </c>
    </row>
    <row r="5404" spans="1:16" x14ac:dyDescent="0.15">
      <c r="A5404">
        <v>596</v>
      </c>
      <c r="B5404" s="1">
        <v>43069.484363425923</v>
      </c>
      <c r="C5404">
        <v>0</v>
      </c>
      <c r="D5404" t="s">
        <v>18055</v>
      </c>
      <c r="E5404" t="s">
        <v>18056</v>
      </c>
      <c r="F5404" t="s">
        <v>18057</v>
      </c>
      <c r="G5404">
        <v>5402</v>
      </c>
      <c r="H5404" s="2">
        <v>43159</v>
      </c>
      <c r="I5404" s="3">
        <f t="shared" si="673"/>
        <v>90.51563657407678</v>
      </c>
      <c r="J5404" s="3">
        <f t="shared" si="674"/>
        <v>6.584497690763536</v>
      </c>
      <c r="K5404">
        <f t="shared" si="675"/>
        <v>6.1514254099869131E-2</v>
      </c>
      <c r="L5404" s="4">
        <f t="shared" si="676"/>
        <v>6.1514254099869131E-2</v>
      </c>
      <c r="M5404">
        <f t="shared" si="677"/>
        <v>0</v>
      </c>
      <c r="N5404">
        <f t="shared" si="678"/>
        <v>0</v>
      </c>
      <c r="O5404" s="4">
        <f t="shared" si="679"/>
        <v>0</v>
      </c>
      <c r="P5404">
        <f t="shared" si="680"/>
        <v>4.6135690574901848E-2</v>
      </c>
    </row>
    <row r="5405" spans="1:16" x14ac:dyDescent="0.15">
      <c r="A5405">
        <v>2061</v>
      </c>
      <c r="B5405" s="1">
        <v>42312.721585648149</v>
      </c>
      <c r="C5405">
        <v>1</v>
      </c>
      <c r="D5405" t="s">
        <v>18058</v>
      </c>
      <c r="E5405" t="s">
        <v>18058</v>
      </c>
      <c r="F5405" t="s">
        <v>18059</v>
      </c>
      <c r="G5405">
        <v>5403</v>
      </c>
      <c r="H5405" s="2">
        <v>43159</v>
      </c>
      <c r="I5405" s="3">
        <f t="shared" si="673"/>
        <v>847.2784143518511</v>
      </c>
      <c r="J5405" s="3">
        <f t="shared" si="674"/>
        <v>2.4324944021813875</v>
      </c>
      <c r="K5405">
        <f t="shared" si="675"/>
        <v>2.2725055999669386E-2</v>
      </c>
      <c r="L5405" s="4">
        <f t="shared" si="676"/>
        <v>2.2725055999669386E-2</v>
      </c>
      <c r="M5405">
        <f t="shared" si="677"/>
        <v>1.1802495886372574E-3</v>
      </c>
      <c r="N5405">
        <f t="shared" si="678"/>
        <v>5.5223681774435894E-2</v>
      </c>
      <c r="O5405" s="4">
        <f t="shared" si="679"/>
        <v>5.5223681774435894E-2</v>
      </c>
      <c r="P5405">
        <f t="shared" si="680"/>
        <v>3.0849712443361016E-2</v>
      </c>
    </row>
    <row r="5406" spans="1:16" x14ac:dyDescent="0.15">
      <c r="A5406">
        <v>3380</v>
      </c>
      <c r="B5406" s="1">
        <v>43005.478067129632</v>
      </c>
      <c r="C5406">
        <v>0</v>
      </c>
      <c r="D5406" t="s">
        <v>18060</v>
      </c>
      <c r="E5406" t="s">
        <v>18061</v>
      </c>
      <c r="F5406" t="s">
        <v>18062</v>
      </c>
      <c r="G5406">
        <v>5404</v>
      </c>
      <c r="H5406" s="2">
        <v>43159</v>
      </c>
      <c r="I5406" s="3">
        <f t="shared" si="673"/>
        <v>154.52193287036789</v>
      </c>
      <c r="J5406" s="3">
        <f t="shared" si="674"/>
        <v>21.873917425272968</v>
      </c>
      <c r="K5406">
        <f t="shared" si="675"/>
        <v>0.20435237095538658</v>
      </c>
      <c r="L5406" s="4">
        <f t="shared" si="676"/>
        <v>0.20435237095538658</v>
      </c>
      <c r="M5406">
        <f t="shared" si="677"/>
        <v>0</v>
      </c>
      <c r="N5406">
        <f t="shared" si="678"/>
        <v>0</v>
      </c>
      <c r="O5406" s="4">
        <f t="shared" si="679"/>
        <v>0</v>
      </c>
      <c r="P5406">
        <f t="shared" si="680"/>
        <v>0.15326427821653993</v>
      </c>
    </row>
    <row r="5407" spans="1:16" x14ac:dyDescent="0.15">
      <c r="A5407">
        <v>8773</v>
      </c>
      <c r="B5407" s="1">
        <v>42956.437349537038</v>
      </c>
      <c r="C5407">
        <v>2</v>
      </c>
      <c r="D5407" t="s">
        <v>18063</v>
      </c>
      <c r="E5407" t="s">
        <v>18064</v>
      </c>
      <c r="F5407" t="s">
        <v>18065</v>
      </c>
      <c r="G5407">
        <v>5405</v>
      </c>
      <c r="H5407" s="2">
        <v>43159</v>
      </c>
      <c r="I5407" s="3">
        <f t="shared" si="673"/>
        <v>203.56265046296176</v>
      </c>
      <c r="J5407" s="3">
        <f t="shared" si="674"/>
        <v>43.097296974899862</v>
      </c>
      <c r="K5407">
        <f t="shared" si="675"/>
        <v>0.40262723166421083</v>
      </c>
      <c r="L5407" s="4">
        <f t="shared" si="676"/>
        <v>0.40262723166421083</v>
      </c>
      <c r="M5407">
        <f t="shared" si="677"/>
        <v>9.8249850620995925E-3</v>
      </c>
      <c r="N5407">
        <f t="shared" si="678"/>
        <v>0.45970941547578914</v>
      </c>
      <c r="O5407" s="4">
        <f t="shared" si="679"/>
        <v>0.45970941547578914</v>
      </c>
      <c r="P5407">
        <f t="shared" si="680"/>
        <v>0.41689777761710545</v>
      </c>
    </row>
    <row r="5408" spans="1:16" x14ac:dyDescent="0.15">
      <c r="A5408">
        <v>3103</v>
      </c>
      <c r="B5408" s="1">
        <v>42599.483356481483</v>
      </c>
      <c r="C5408">
        <v>1</v>
      </c>
      <c r="D5408" t="s">
        <v>18066</v>
      </c>
      <c r="E5408" t="s">
        <v>18067</v>
      </c>
      <c r="F5408" t="s">
        <v>18068</v>
      </c>
      <c r="G5408">
        <v>5406</v>
      </c>
      <c r="H5408" s="2">
        <v>43159</v>
      </c>
      <c r="I5408" s="3">
        <f t="shared" si="673"/>
        <v>560.5166435185165</v>
      </c>
      <c r="J5408" s="3">
        <f t="shared" si="674"/>
        <v>5.5359640715066352</v>
      </c>
      <c r="K5408">
        <f t="shared" si="675"/>
        <v>5.1718554182212231E-2</v>
      </c>
      <c r="L5408" s="4">
        <f t="shared" si="676"/>
        <v>5.1718554182212231E-2</v>
      </c>
      <c r="M5408">
        <f t="shared" si="677"/>
        <v>1.7840683440240527E-3</v>
      </c>
      <c r="N5408">
        <f t="shared" si="678"/>
        <v>8.3476260820379317E-2</v>
      </c>
      <c r="O5408" s="4">
        <f t="shared" si="679"/>
        <v>8.3476260820379317E-2</v>
      </c>
      <c r="P5408">
        <f t="shared" si="680"/>
        <v>5.9657980841754006E-2</v>
      </c>
    </row>
    <row r="5409" spans="1:16" x14ac:dyDescent="0.15">
      <c r="A5409">
        <v>10074</v>
      </c>
      <c r="B5409" s="1">
        <v>41967.444409722222</v>
      </c>
      <c r="C5409">
        <v>20</v>
      </c>
      <c r="D5409" t="s">
        <v>18069</v>
      </c>
      <c r="F5409" t="s">
        <v>18070</v>
      </c>
      <c r="G5409">
        <v>5407</v>
      </c>
      <c r="H5409" s="2">
        <v>43159</v>
      </c>
      <c r="I5409" s="3">
        <f t="shared" si="673"/>
        <v>1192.5555902777778</v>
      </c>
      <c r="J5409" s="3">
        <f t="shared" si="674"/>
        <v>8.4474049529661741</v>
      </c>
      <c r="K5409">
        <f t="shared" si="675"/>
        <v>7.8918064697657678E-2</v>
      </c>
      <c r="L5409" s="4">
        <f t="shared" si="676"/>
        <v>7.8918064697657678E-2</v>
      </c>
      <c r="M5409">
        <f t="shared" si="677"/>
        <v>1.6770706676526057E-2</v>
      </c>
      <c r="N5409">
        <f t="shared" si="678"/>
        <v>0.78469857355021366</v>
      </c>
      <c r="O5409" s="4">
        <f t="shared" si="679"/>
        <v>0.78469857355021366</v>
      </c>
      <c r="P5409">
        <f t="shared" si="680"/>
        <v>0.25536319191079671</v>
      </c>
    </row>
    <row r="5410" spans="1:16" x14ac:dyDescent="0.15">
      <c r="A5410">
        <v>388152</v>
      </c>
      <c r="B5410" s="1">
        <v>41697.739849537036</v>
      </c>
      <c r="C5410">
        <v>57</v>
      </c>
      <c r="D5410" t="s">
        <v>18071</v>
      </c>
      <c r="F5410" t="s">
        <v>18072</v>
      </c>
      <c r="G5410">
        <v>5408</v>
      </c>
      <c r="H5410" s="2">
        <v>43159</v>
      </c>
      <c r="I5410" s="3">
        <f t="shared" si="673"/>
        <v>1462.2601504629638</v>
      </c>
      <c r="J5410" s="3">
        <f t="shared" si="674"/>
        <v>265.44661008310175</v>
      </c>
      <c r="K5410">
        <f t="shared" si="675"/>
        <v>2.4798778873453182</v>
      </c>
      <c r="L5410" s="4">
        <f t="shared" si="676"/>
        <v>1</v>
      </c>
      <c r="M5410">
        <f t="shared" si="677"/>
        <v>3.898075180531544E-2</v>
      </c>
      <c r="N5410">
        <f t="shared" si="678"/>
        <v>1.8239028877870802</v>
      </c>
      <c r="O5410" s="4">
        <f t="shared" si="679"/>
        <v>1</v>
      </c>
      <c r="P5410">
        <f t="shared" si="680"/>
        <v>1</v>
      </c>
    </row>
    <row r="5411" spans="1:16" x14ac:dyDescent="0.15">
      <c r="A5411">
        <v>198312</v>
      </c>
      <c r="B5411" s="1">
        <v>41709.54583333333</v>
      </c>
      <c r="C5411">
        <v>32</v>
      </c>
      <c r="D5411" t="s">
        <v>18073</v>
      </c>
      <c r="F5411" t="s">
        <v>18074</v>
      </c>
      <c r="G5411">
        <v>5409</v>
      </c>
      <c r="H5411" s="2">
        <v>43159</v>
      </c>
      <c r="I5411" s="3">
        <f t="shared" si="673"/>
        <v>1450.4541666666701</v>
      </c>
      <c r="J5411" s="3">
        <f t="shared" si="674"/>
        <v>136.7240720578896</v>
      </c>
      <c r="K5411">
        <f t="shared" si="675"/>
        <v>1.277315249413135</v>
      </c>
      <c r="L5411" s="4">
        <f t="shared" si="676"/>
        <v>1</v>
      </c>
      <c r="M5411">
        <f t="shared" si="677"/>
        <v>2.2062055275790003E-2</v>
      </c>
      <c r="N5411">
        <f t="shared" si="678"/>
        <v>1.0322798936511162</v>
      </c>
      <c r="O5411" s="4">
        <f t="shared" si="679"/>
        <v>1</v>
      </c>
      <c r="P5411">
        <f t="shared" si="680"/>
        <v>1</v>
      </c>
    </row>
    <row r="5412" spans="1:16" x14ac:dyDescent="0.15">
      <c r="A5412">
        <v>362467</v>
      </c>
      <c r="B5412" s="1">
        <v>41487.577615740738</v>
      </c>
      <c r="C5412">
        <v>0</v>
      </c>
      <c r="D5412" t="s">
        <v>18075</v>
      </c>
      <c r="E5412" t="s">
        <v>18076</v>
      </c>
      <c r="F5412" t="s">
        <v>18077</v>
      </c>
      <c r="G5412">
        <v>5410</v>
      </c>
      <c r="H5412" s="2">
        <v>43159</v>
      </c>
      <c r="I5412" s="3">
        <f t="shared" si="673"/>
        <v>1672.4223842592619</v>
      </c>
      <c r="J5412" s="3">
        <f t="shared" si="674"/>
        <v>216.73173201430299</v>
      </c>
      <c r="K5412">
        <f t="shared" si="675"/>
        <v>2.0247696120137286</v>
      </c>
      <c r="L5412" s="4">
        <f t="shared" si="676"/>
        <v>1</v>
      </c>
      <c r="M5412">
        <f t="shared" si="677"/>
        <v>0</v>
      </c>
      <c r="N5412">
        <f t="shared" si="678"/>
        <v>0</v>
      </c>
      <c r="O5412" s="4">
        <f t="shared" si="679"/>
        <v>0</v>
      </c>
      <c r="P5412">
        <f t="shared" si="680"/>
        <v>0.75</v>
      </c>
    </row>
    <row r="5413" spans="1:16" x14ac:dyDescent="0.15">
      <c r="A5413">
        <v>10505</v>
      </c>
      <c r="B5413" s="1">
        <v>41835.50203703704</v>
      </c>
      <c r="C5413">
        <v>8</v>
      </c>
      <c r="D5413" t="s">
        <v>18078</v>
      </c>
      <c r="F5413" t="s">
        <v>18079</v>
      </c>
      <c r="G5413">
        <v>5411</v>
      </c>
      <c r="H5413" s="2">
        <v>43159</v>
      </c>
      <c r="I5413" s="3">
        <f t="shared" si="673"/>
        <v>1324.4979629629597</v>
      </c>
      <c r="J5413" s="3">
        <f t="shared" si="674"/>
        <v>7.9313070263240393</v>
      </c>
      <c r="K5413">
        <f t="shared" si="675"/>
        <v>7.4096530771931818E-2</v>
      </c>
      <c r="L5413" s="4">
        <f t="shared" si="676"/>
        <v>7.4096530771931818E-2</v>
      </c>
      <c r="M5413">
        <f t="shared" si="677"/>
        <v>6.0400243893947948E-3</v>
      </c>
      <c r="N5413">
        <f t="shared" si="678"/>
        <v>0.2826117356879545</v>
      </c>
      <c r="O5413" s="4">
        <f t="shared" si="679"/>
        <v>0.2826117356879545</v>
      </c>
      <c r="P5413">
        <f t="shared" si="680"/>
        <v>0.1262253320009375</v>
      </c>
    </row>
    <row r="5414" spans="1:16" x14ac:dyDescent="0.15">
      <c r="A5414">
        <v>3251</v>
      </c>
      <c r="B5414" s="1">
        <v>42228.710972222223</v>
      </c>
      <c r="C5414">
        <v>2</v>
      </c>
      <c r="D5414" t="s">
        <v>18080</v>
      </c>
      <c r="F5414" t="s">
        <v>18081</v>
      </c>
      <c r="G5414">
        <v>5412</v>
      </c>
      <c r="H5414" s="2">
        <v>43159</v>
      </c>
      <c r="I5414" s="3">
        <f t="shared" si="673"/>
        <v>931.28902777777694</v>
      </c>
      <c r="J5414" s="3">
        <f t="shared" si="674"/>
        <v>3.4908604128596581</v>
      </c>
      <c r="K5414">
        <f t="shared" si="675"/>
        <v>3.2612612920352044E-2</v>
      </c>
      <c r="L5414" s="4">
        <f t="shared" si="676"/>
        <v>3.2612612920352044E-2</v>
      </c>
      <c r="M5414">
        <f t="shared" si="677"/>
        <v>2.1475610045276271E-3</v>
      </c>
      <c r="N5414">
        <f t="shared" si="678"/>
        <v>0.10048402189417868</v>
      </c>
      <c r="O5414" s="4">
        <f t="shared" si="679"/>
        <v>0.10048402189417868</v>
      </c>
      <c r="P5414">
        <f t="shared" si="680"/>
        <v>4.9580465163808707E-2</v>
      </c>
    </row>
    <row r="5415" spans="1:16" x14ac:dyDescent="0.15">
      <c r="A5415">
        <v>10786</v>
      </c>
      <c r="B5415" s="1">
        <v>41680.608113425929</v>
      </c>
      <c r="C5415">
        <v>4</v>
      </c>
      <c r="D5415" t="s">
        <v>18082</v>
      </c>
      <c r="E5415" t="s">
        <v>18083</v>
      </c>
      <c r="F5415" t="s">
        <v>18084</v>
      </c>
      <c r="G5415">
        <v>5413</v>
      </c>
      <c r="H5415" s="2">
        <v>43159</v>
      </c>
      <c r="I5415" s="3">
        <f t="shared" si="673"/>
        <v>1479.3918865740707</v>
      </c>
      <c r="J5415" s="3">
        <f t="shared" si="674"/>
        <v>7.2908335498431596</v>
      </c>
      <c r="K5415">
        <f t="shared" si="675"/>
        <v>6.8113045010863418E-2</v>
      </c>
      <c r="L5415" s="4">
        <f t="shared" si="676"/>
        <v>6.8113045010863418E-2</v>
      </c>
      <c r="M5415">
        <f t="shared" si="677"/>
        <v>2.7038136658049912E-3</v>
      </c>
      <c r="N5415">
        <f t="shared" si="678"/>
        <v>0.12651099131514013</v>
      </c>
      <c r="O5415" s="4">
        <f t="shared" si="679"/>
        <v>0.12651099131514013</v>
      </c>
      <c r="P5415">
        <f t="shared" si="680"/>
        <v>8.2712531586932592E-2</v>
      </c>
    </row>
    <row r="5416" spans="1:16" x14ac:dyDescent="0.15">
      <c r="A5416">
        <v>2736</v>
      </c>
      <c r="B5416" s="1">
        <v>42012.678726851853</v>
      </c>
      <c r="C5416">
        <v>7</v>
      </c>
      <c r="D5416" t="s">
        <v>18085</v>
      </c>
      <c r="F5416" t="s">
        <v>18086</v>
      </c>
      <c r="G5416">
        <v>5414</v>
      </c>
      <c r="H5416" s="2">
        <v>43159</v>
      </c>
      <c r="I5416" s="3">
        <f t="shared" si="673"/>
        <v>1147.3212731481472</v>
      </c>
      <c r="J5416" s="3">
        <f t="shared" si="674"/>
        <v>2.3846851479469739</v>
      </c>
      <c r="K5416">
        <f t="shared" si="675"/>
        <v>2.2278408320313921E-2</v>
      </c>
      <c r="L5416" s="4">
        <f t="shared" si="676"/>
        <v>2.2278408320313921E-2</v>
      </c>
      <c r="M5416">
        <f t="shared" si="677"/>
        <v>6.1011681416772E-3</v>
      </c>
      <c r="N5416">
        <f t="shared" si="678"/>
        <v>0.28547264167855702</v>
      </c>
      <c r="O5416" s="4">
        <f t="shared" si="679"/>
        <v>0.28547264167855702</v>
      </c>
      <c r="P5416">
        <f t="shared" si="680"/>
        <v>8.8076966659874689E-2</v>
      </c>
    </row>
    <row r="5417" spans="1:16" x14ac:dyDescent="0.15">
      <c r="A5417">
        <v>5506</v>
      </c>
      <c r="B5417" s="1">
        <v>42276.437928240739</v>
      </c>
      <c r="C5417">
        <v>73</v>
      </c>
      <c r="D5417" t="s">
        <v>18087</v>
      </c>
      <c r="E5417" t="s">
        <v>18088</v>
      </c>
      <c r="F5417" t="s">
        <v>18089</v>
      </c>
      <c r="G5417">
        <v>5415</v>
      </c>
      <c r="H5417" s="2">
        <v>43159</v>
      </c>
      <c r="I5417" s="3">
        <f t="shared" si="673"/>
        <v>883.56207175926102</v>
      </c>
      <c r="J5417" s="3">
        <f t="shared" si="674"/>
        <v>6.2315938811599274</v>
      </c>
      <c r="K5417">
        <f t="shared" si="675"/>
        <v>5.8217326128093827E-2</v>
      </c>
      <c r="L5417" s="4">
        <f t="shared" si="676"/>
        <v>5.8217326128093827E-2</v>
      </c>
      <c r="M5417">
        <f t="shared" si="677"/>
        <v>8.2620115024459637E-2</v>
      </c>
      <c r="N5417">
        <f t="shared" si="678"/>
        <v>3.8657814281012493</v>
      </c>
      <c r="O5417" s="4">
        <f t="shared" si="679"/>
        <v>1</v>
      </c>
      <c r="P5417">
        <f t="shared" si="680"/>
        <v>0.29366299459607037</v>
      </c>
    </row>
    <row r="5418" spans="1:16" x14ac:dyDescent="0.15">
      <c r="A5418">
        <v>6692</v>
      </c>
      <c r="B5418" s="1">
        <v>41586.558749999997</v>
      </c>
      <c r="C5418">
        <v>0</v>
      </c>
      <c r="D5418" t="s">
        <v>18090</v>
      </c>
      <c r="E5418" t="s">
        <v>18090</v>
      </c>
      <c r="F5418" t="s">
        <v>18091</v>
      </c>
      <c r="G5418">
        <v>5416</v>
      </c>
      <c r="H5418" s="2">
        <v>43159</v>
      </c>
      <c r="I5418" s="3">
        <f t="shared" si="673"/>
        <v>1573.4412500000035</v>
      </c>
      <c r="J5418" s="3">
        <f t="shared" si="674"/>
        <v>4.2530981058237698</v>
      </c>
      <c r="K5418">
        <f t="shared" si="675"/>
        <v>3.9733654696289734E-2</v>
      </c>
      <c r="L5418" s="4">
        <f t="shared" si="676"/>
        <v>3.9733654696289734E-2</v>
      </c>
      <c r="M5418">
        <f t="shared" si="677"/>
        <v>0</v>
      </c>
      <c r="N5418">
        <f t="shared" si="678"/>
        <v>0</v>
      </c>
      <c r="O5418" s="4">
        <f t="shared" si="679"/>
        <v>0</v>
      </c>
      <c r="P5418">
        <f t="shared" si="680"/>
        <v>2.9800241022217303E-2</v>
      </c>
    </row>
    <row r="5419" spans="1:16" x14ac:dyDescent="0.15">
      <c r="A5419">
        <v>10509</v>
      </c>
      <c r="B5419" s="1">
        <v>41740.462430555555</v>
      </c>
      <c r="C5419">
        <v>4</v>
      </c>
      <c r="D5419" t="s">
        <v>18092</v>
      </c>
      <c r="F5419" t="s">
        <v>18093</v>
      </c>
      <c r="G5419">
        <v>5417</v>
      </c>
      <c r="H5419" s="2">
        <v>43159</v>
      </c>
      <c r="I5419" s="3">
        <f t="shared" si="673"/>
        <v>1419.5375694444447</v>
      </c>
      <c r="J5419" s="3">
        <f t="shared" si="674"/>
        <v>7.4031150891714965</v>
      </c>
      <c r="K5419">
        <f t="shared" si="675"/>
        <v>6.9162011153057756E-2</v>
      </c>
      <c r="L5419" s="4">
        <f t="shared" si="676"/>
        <v>6.9162011153057756E-2</v>
      </c>
      <c r="M5419">
        <f t="shared" si="677"/>
        <v>2.8178190462161946E-3</v>
      </c>
      <c r="N5419">
        <f t="shared" si="678"/>
        <v>0.1318452840859354</v>
      </c>
      <c r="O5419" s="4">
        <f t="shared" si="679"/>
        <v>0.1318452840859354</v>
      </c>
      <c r="P5419">
        <f t="shared" si="680"/>
        <v>8.4832829386277175E-2</v>
      </c>
    </row>
    <row r="5420" spans="1:16" x14ac:dyDescent="0.15">
      <c r="A5420">
        <v>478</v>
      </c>
      <c r="B5420" s="1">
        <v>42736.991481481484</v>
      </c>
      <c r="C5420">
        <v>0</v>
      </c>
      <c r="D5420" t="s">
        <v>18094</v>
      </c>
      <c r="E5420" t="s">
        <v>18095</v>
      </c>
      <c r="F5420" t="s">
        <v>18096</v>
      </c>
      <c r="G5420">
        <v>5418</v>
      </c>
      <c r="H5420" s="2">
        <v>43159</v>
      </c>
      <c r="I5420" s="3">
        <f t="shared" si="673"/>
        <v>423.00851851851621</v>
      </c>
      <c r="J5420" s="3">
        <f t="shared" si="674"/>
        <v>1.13000088431807</v>
      </c>
      <c r="K5420">
        <f t="shared" si="675"/>
        <v>1.0556790327153731E-2</v>
      </c>
      <c r="L5420" s="4">
        <f t="shared" si="676"/>
        <v>1.0556790327153731E-2</v>
      </c>
      <c r="M5420">
        <f t="shared" si="677"/>
        <v>0</v>
      </c>
      <c r="N5420">
        <f t="shared" si="678"/>
        <v>0</v>
      </c>
      <c r="O5420" s="4">
        <f t="shared" si="679"/>
        <v>0</v>
      </c>
      <c r="P5420">
        <f t="shared" si="680"/>
        <v>7.9175927453652983E-3</v>
      </c>
    </row>
    <row r="5421" spans="1:16" x14ac:dyDescent="0.15">
      <c r="A5421">
        <v>33849</v>
      </c>
      <c r="B5421" s="1">
        <v>42384.742511574077</v>
      </c>
      <c r="C5421">
        <v>3</v>
      </c>
      <c r="D5421" t="s">
        <v>18097</v>
      </c>
      <c r="E5421" t="s">
        <v>18097</v>
      </c>
      <c r="F5421" t="s">
        <v>18098</v>
      </c>
      <c r="G5421">
        <v>5419</v>
      </c>
      <c r="H5421" s="2">
        <v>43159</v>
      </c>
      <c r="I5421" s="3">
        <f t="shared" si="673"/>
        <v>775.25748842592293</v>
      </c>
      <c r="J5421" s="3">
        <f t="shared" si="674"/>
        <v>43.661622758042313</v>
      </c>
      <c r="K5421">
        <f t="shared" si="675"/>
        <v>0.40789932397096762</v>
      </c>
      <c r="L5421" s="4">
        <f t="shared" si="676"/>
        <v>0.40789932397096762</v>
      </c>
      <c r="M5421">
        <f t="shared" si="677"/>
        <v>3.8696820666526909E-3</v>
      </c>
      <c r="N5421">
        <f t="shared" si="678"/>
        <v>0.1810617797069603</v>
      </c>
      <c r="O5421" s="4">
        <f t="shared" si="679"/>
        <v>0.1810617797069603</v>
      </c>
      <c r="P5421">
        <f t="shared" si="680"/>
        <v>0.35118993790496578</v>
      </c>
    </row>
    <row r="5422" spans="1:16" x14ac:dyDescent="0.15">
      <c r="A5422">
        <v>5005</v>
      </c>
      <c r="B5422" s="1">
        <v>42696.452372685184</v>
      </c>
      <c r="C5422">
        <v>0</v>
      </c>
      <c r="D5422" t="s">
        <v>18099</v>
      </c>
      <c r="E5422" t="s">
        <v>18100</v>
      </c>
      <c r="F5422" t="s">
        <v>18101</v>
      </c>
      <c r="G5422">
        <v>5420</v>
      </c>
      <c r="H5422" s="2">
        <v>43159</v>
      </c>
      <c r="I5422" s="3">
        <f t="shared" si="673"/>
        <v>463.54762731481605</v>
      </c>
      <c r="J5422" s="3">
        <f t="shared" si="674"/>
        <v>10.797164530843082</v>
      </c>
      <c r="K5422">
        <f t="shared" si="675"/>
        <v>0.10087018838810734</v>
      </c>
      <c r="L5422" s="4">
        <f t="shared" si="676"/>
        <v>0.10087018838810734</v>
      </c>
      <c r="M5422">
        <f t="shared" si="677"/>
        <v>0</v>
      </c>
      <c r="N5422">
        <f t="shared" si="678"/>
        <v>0</v>
      </c>
      <c r="O5422" s="4">
        <f t="shared" si="679"/>
        <v>0</v>
      </c>
      <c r="P5422">
        <f t="shared" si="680"/>
        <v>7.56526412910805E-2</v>
      </c>
    </row>
    <row r="5423" spans="1:16" x14ac:dyDescent="0.15">
      <c r="A5423">
        <v>1062</v>
      </c>
      <c r="B5423" s="1">
        <v>42955.454224537039</v>
      </c>
      <c r="C5423">
        <v>1</v>
      </c>
      <c r="D5423" t="s">
        <v>18102</v>
      </c>
      <c r="E5423" t="s">
        <v>18103</v>
      </c>
      <c r="F5423" t="s">
        <v>18104</v>
      </c>
      <c r="G5423">
        <v>5421</v>
      </c>
      <c r="H5423" s="2">
        <v>43159</v>
      </c>
      <c r="I5423" s="3">
        <f t="shared" si="673"/>
        <v>204.54577546296059</v>
      </c>
      <c r="J5423" s="3">
        <f t="shared" si="674"/>
        <v>5.1919918541280667</v>
      </c>
      <c r="K5423">
        <f t="shared" si="675"/>
        <v>4.850506769063035E-2</v>
      </c>
      <c r="L5423" s="4">
        <f t="shared" si="676"/>
        <v>4.850506769063035E-2</v>
      </c>
      <c r="M5423">
        <f t="shared" si="677"/>
        <v>4.8888812185763344E-3</v>
      </c>
      <c r="N5423">
        <f t="shared" si="678"/>
        <v>0.22874993835787152</v>
      </c>
      <c r="O5423" s="4">
        <f t="shared" si="679"/>
        <v>0.22874993835787152</v>
      </c>
      <c r="P5423">
        <f t="shared" si="680"/>
        <v>9.3566285357440646E-2</v>
      </c>
    </row>
    <row r="5424" spans="1:16" x14ac:dyDescent="0.15">
      <c r="A5424">
        <v>5934</v>
      </c>
      <c r="B5424" s="1">
        <v>42604.635949074072</v>
      </c>
      <c r="C5424">
        <v>4</v>
      </c>
      <c r="D5424" t="s">
        <v>18105</v>
      </c>
      <c r="E5424" t="s">
        <v>13975</v>
      </c>
      <c r="F5424" t="s">
        <v>18106</v>
      </c>
      <c r="G5424">
        <v>5422</v>
      </c>
      <c r="H5424" s="2">
        <v>43159</v>
      </c>
      <c r="I5424" s="3">
        <f t="shared" si="673"/>
        <v>555.36405092592759</v>
      </c>
      <c r="J5424" s="3">
        <f t="shared" si="674"/>
        <v>10.684883168268763</v>
      </c>
      <c r="K5424">
        <f t="shared" si="675"/>
        <v>9.9821223897199413E-2</v>
      </c>
      <c r="L5424" s="4">
        <f t="shared" si="676"/>
        <v>9.9821223897199413E-2</v>
      </c>
      <c r="M5424">
        <f t="shared" si="677"/>
        <v>7.2024827558266015E-3</v>
      </c>
      <c r="N5424">
        <f t="shared" si="678"/>
        <v>0.33700296913712852</v>
      </c>
      <c r="O5424" s="4">
        <f t="shared" si="679"/>
        <v>0.33700296913712852</v>
      </c>
      <c r="P5424">
        <f t="shared" si="680"/>
        <v>0.15911666020718168</v>
      </c>
    </row>
    <row r="5425" spans="1:16" x14ac:dyDescent="0.15">
      <c r="A5425">
        <v>7285</v>
      </c>
      <c r="B5425" s="1">
        <v>41845.672546296293</v>
      </c>
      <c r="C5425">
        <v>3</v>
      </c>
      <c r="D5425" t="s">
        <v>18107</v>
      </c>
      <c r="F5425" t="s">
        <v>18108</v>
      </c>
      <c r="G5425">
        <v>5423</v>
      </c>
      <c r="H5425" s="2">
        <v>43159</v>
      </c>
      <c r="I5425" s="3">
        <f t="shared" si="673"/>
        <v>1314.3274537037069</v>
      </c>
      <c r="J5425" s="3">
        <f t="shared" si="674"/>
        <v>5.5427587542748551</v>
      </c>
      <c r="K5425">
        <f t="shared" si="675"/>
        <v>5.1782032045211347E-2</v>
      </c>
      <c r="L5425" s="4">
        <f t="shared" si="676"/>
        <v>5.1782032045211347E-2</v>
      </c>
      <c r="M5425">
        <f t="shared" si="677"/>
        <v>2.2825362062902626E-3</v>
      </c>
      <c r="N5425">
        <f t="shared" si="678"/>
        <v>0.10679948911513015</v>
      </c>
      <c r="O5425" s="4">
        <f t="shared" si="679"/>
        <v>0.10679948911513015</v>
      </c>
      <c r="P5425">
        <f t="shared" si="680"/>
        <v>6.553639631269105E-2</v>
      </c>
    </row>
    <row r="5426" spans="1:16" x14ac:dyDescent="0.15">
      <c r="A5426">
        <v>5530</v>
      </c>
      <c r="B5426" s="1">
        <v>41845.669791666667</v>
      </c>
      <c r="C5426">
        <v>1</v>
      </c>
      <c r="D5426" t="s">
        <v>18109</v>
      </c>
      <c r="F5426" t="s">
        <v>18110</v>
      </c>
      <c r="G5426">
        <v>5424</v>
      </c>
      <c r="H5426" s="2">
        <v>43159</v>
      </c>
      <c r="I5426" s="3">
        <f t="shared" si="673"/>
        <v>1314.3302083333328</v>
      </c>
      <c r="J5426" s="3">
        <f t="shared" si="674"/>
        <v>4.2074662553883213</v>
      </c>
      <c r="K5426">
        <f t="shared" si="675"/>
        <v>3.9307348943814345E-2</v>
      </c>
      <c r="L5426" s="4">
        <f t="shared" si="676"/>
        <v>3.9307348943814345E-2</v>
      </c>
      <c r="M5426">
        <f t="shared" si="677"/>
        <v>7.6084380748432569E-4</v>
      </c>
      <c r="N5426">
        <f t="shared" si="678"/>
        <v>3.5599755093393311E-2</v>
      </c>
      <c r="O5426" s="4">
        <f t="shared" si="679"/>
        <v>3.5599755093393311E-2</v>
      </c>
      <c r="P5426">
        <f t="shared" si="680"/>
        <v>3.8380450481209083E-2</v>
      </c>
    </row>
    <row r="5427" spans="1:16" x14ac:dyDescent="0.15">
      <c r="A5427">
        <v>10128</v>
      </c>
      <c r="B5427" s="1">
        <v>42578.668229166666</v>
      </c>
      <c r="C5427">
        <v>6</v>
      </c>
      <c r="D5427" t="s">
        <v>18111</v>
      </c>
      <c r="E5427" t="s">
        <v>18112</v>
      </c>
      <c r="F5427" t="s">
        <v>18113</v>
      </c>
      <c r="G5427">
        <v>5425</v>
      </c>
      <c r="H5427" s="2">
        <v>43159</v>
      </c>
      <c r="I5427" s="3">
        <f t="shared" si="673"/>
        <v>581.3317708333343</v>
      </c>
      <c r="J5427" s="3">
        <f t="shared" si="674"/>
        <v>17.42206517541884</v>
      </c>
      <c r="K5427">
        <f t="shared" si="675"/>
        <v>0.16276189839788993</v>
      </c>
      <c r="L5427" s="4">
        <f t="shared" si="676"/>
        <v>0.16276189839788993</v>
      </c>
      <c r="M5427">
        <f t="shared" si="677"/>
        <v>1.0321128658423485E-2</v>
      </c>
      <c r="N5427">
        <f t="shared" si="678"/>
        <v>0.48292389175402289</v>
      </c>
      <c r="O5427" s="4">
        <f t="shared" si="679"/>
        <v>0.48292389175402289</v>
      </c>
      <c r="P5427">
        <f t="shared" si="680"/>
        <v>0.24280239673692317</v>
      </c>
    </row>
    <row r="5428" spans="1:16" x14ac:dyDescent="0.15">
      <c r="A5428">
        <v>1246</v>
      </c>
      <c r="B5428" s="1">
        <v>42538.699247685188</v>
      </c>
      <c r="C5428">
        <v>0</v>
      </c>
      <c r="D5428" t="s">
        <v>18114</v>
      </c>
      <c r="F5428" t="s">
        <v>18115</v>
      </c>
      <c r="G5428">
        <v>5426</v>
      </c>
      <c r="H5428" s="2">
        <v>43159</v>
      </c>
      <c r="I5428" s="3">
        <f t="shared" si="673"/>
        <v>621.30075231481169</v>
      </c>
      <c r="J5428" s="3">
        <f t="shared" si="674"/>
        <v>2.0054699682202455</v>
      </c>
      <c r="K5428">
        <f t="shared" si="675"/>
        <v>1.8735672029744653E-2</v>
      </c>
      <c r="L5428" s="4">
        <f t="shared" si="676"/>
        <v>1.8735672029744653E-2</v>
      </c>
      <c r="M5428">
        <f t="shared" si="677"/>
        <v>0</v>
      </c>
      <c r="N5428">
        <f t="shared" si="678"/>
        <v>0</v>
      </c>
      <c r="O5428" s="4">
        <f t="shared" si="679"/>
        <v>0</v>
      </c>
      <c r="P5428">
        <f t="shared" si="680"/>
        <v>1.405175402230849E-2</v>
      </c>
    </row>
    <row r="5429" spans="1:16" x14ac:dyDescent="0.15">
      <c r="A5429">
        <v>11459</v>
      </c>
      <c r="B5429" s="1">
        <v>42276.435694444444</v>
      </c>
      <c r="C5429">
        <v>32</v>
      </c>
      <c r="D5429" t="s">
        <v>18116</v>
      </c>
      <c r="E5429" t="s">
        <v>18117</v>
      </c>
      <c r="F5429" t="s">
        <v>18118</v>
      </c>
      <c r="G5429">
        <v>5427</v>
      </c>
      <c r="H5429" s="2">
        <v>43159</v>
      </c>
      <c r="I5429" s="3">
        <f t="shared" si="673"/>
        <v>883.56430555555562</v>
      </c>
      <c r="J5429" s="3">
        <f t="shared" si="674"/>
        <v>12.96906170603504</v>
      </c>
      <c r="K5429">
        <f t="shared" si="675"/>
        <v>0.12116067081943363</v>
      </c>
      <c r="L5429" s="4">
        <f t="shared" si="676"/>
        <v>0.12116067081943363</v>
      </c>
      <c r="M5429">
        <f t="shared" si="677"/>
        <v>3.6216945160408527E-2</v>
      </c>
      <c r="N5429">
        <f t="shared" si="678"/>
        <v>1.6945848349668815</v>
      </c>
      <c r="O5429" s="4">
        <f t="shared" si="679"/>
        <v>1</v>
      </c>
      <c r="P5429">
        <f t="shared" si="680"/>
        <v>0.34087050311457523</v>
      </c>
    </row>
    <row r="5430" spans="1:16" x14ac:dyDescent="0.15">
      <c r="A5430">
        <v>3792</v>
      </c>
      <c r="B5430" s="1">
        <v>41845.66983796296</v>
      </c>
      <c r="C5430">
        <v>1</v>
      </c>
      <c r="D5430" t="s">
        <v>18119</v>
      </c>
      <c r="F5430" t="s">
        <v>18120</v>
      </c>
      <c r="G5430">
        <v>5428</v>
      </c>
      <c r="H5430" s="2">
        <v>43159</v>
      </c>
      <c r="I5430" s="3">
        <f t="shared" si="673"/>
        <v>1314.3301620370403</v>
      </c>
      <c r="J5430" s="3">
        <f t="shared" si="674"/>
        <v>2.8851198196067376</v>
      </c>
      <c r="K5430">
        <f t="shared" si="675"/>
        <v>2.6953611653750521E-2</v>
      </c>
      <c r="L5430" s="4">
        <f t="shared" si="676"/>
        <v>2.6953611653750521E-2</v>
      </c>
      <c r="M5430">
        <f t="shared" si="677"/>
        <v>7.608438342844772E-4</v>
      </c>
      <c r="N5430">
        <f t="shared" si="678"/>
        <v>3.5599756347367943E-2</v>
      </c>
      <c r="O5430" s="4">
        <f t="shared" si="679"/>
        <v>3.5599756347367943E-2</v>
      </c>
      <c r="P5430">
        <f t="shared" si="680"/>
        <v>2.911514782715488E-2</v>
      </c>
    </row>
    <row r="5431" spans="1:16" x14ac:dyDescent="0.15">
      <c r="A5431">
        <v>5985</v>
      </c>
      <c r="B5431" s="1">
        <v>42097.467499999999</v>
      </c>
      <c r="C5431">
        <v>1</v>
      </c>
      <c r="D5431" t="s">
        <v>18121</v>
      </c>
      <c r="F5431" t="s">
        <v>18122</v>
      </c>
      <c r="G5431">
        <v>5429</v>
      </c>
      <c r="H5431" s="2">
        <v>43159</v>
      </c>
      <c r="I5431" s="3">
        <f t="shared" si="673"/>
        <v>1062.5325000000012</v>
      </c>
      <c r="J5431" s="3">
        <f t="shared" si="674"/>
        <v>5.6327688800107225</v>
      </c>
      <c r="K5431">
        <f t="shared" si="675"/>
        <v>5.2622932293964454E-2</v>
      </c>
      <c r="L5431" s="4">
        <f t="shared" si="676"/>
        <v>5.2622932293964454E-2</v>
      </c>
      <c r="M5431">
        <f t="shared" si="677"/>
        <v>9.4114768254147422E-4</v>
      </c>
      <c r="N5431">
        <f t="shared" si="678"/>
        <v>4.4036143391863507E-2</v>
      </c>
      <c r="O5431" s="4">
        <f t="shared" si="679"/>
        <v>4.4036143391863507E-2</v>
      </c>
      <c r="P5431">
        <f t="shared" si="680"/>
        <v>5.0476235068439221E-2</v>
      </c>
    </row>
    <row r="5432" spans="1:16" x14ac:dyDescent="0.15">
      <c r="A5432">
        <v>3315</v>
      </c>
      <c r="B5432" s="1">
        <v>42367.641087962962</v>
      </c>
      <c r="C5432">
        <v>0</v>
      </c>
      <c r="D5432" t="s">
        <v>18123</v>
      </c>
      <c r="E5432" t="s">
        <v>18123</v>
      </c>
      <c r="F5432" t="s">
        <v>18124</v>
      </c>
      <c r="G5432">
        <v>5430</v>
      </c>
      <c r="H5432" s="2">
        <v>43159</v>
      </c>
      <c r="I5432" s="3">
        <f t="shared" si="673"/>
        <v>792.35891203703795</v>
      </c>
      <c r="J5432" s="3">
        <f t="shared" si="674"/>
        <v>4.1837101213105861</v>
      </c>
      <c r="K5432">
        <f t="shared" si="675"/>
        <v>3.9085412368433922E-2</v>
      </c>
      <c r="L5432" s="4">
        <f t="shared" si="676"/>
        <v>3.9085412368433922E-2</v>
      </c>
      <c r="M5432">
        <f t="shared" si="677"/>
        <v>0</v>
      </c>
      <c r="N5432">
        <f t="shared" si="678"/>
        <v>0</v>
      </c>
      <c r="O5432" s="4">
        <f t="shared" si="679"/>
        <v>0</v>
      </c>
      <c r="P5432">
        <f t="shared" si="680"/>
        <v>2.9314059276325442E-2</v>
      </c>
    </row>
    <row r="5433" spans="1:16" x14ac:dyDescent="0.15">
      <c r="A5433">
        <v>1510637</v>
      </c>
      <c r="B5433" s="1">
        <v>42051.409131944441</v>
      </c>
      <c r="C5433">
        <v>13</v>
      </c>
      <c r="D5433" t="s">
        <v>18125</v>
      </c>
      <c r="F5433" t="s">
        <v>18126</v>
      </c>
      <c r="G5433">
        <v>5431</v>
      </c>
      <c r="H5433" s="2">
        <v>43159</v>
      </c>
      <c r="I5433" s="3">
        <f t="shared" si="673"/>
        <v>1108.5908680555585</v>
      </c>
      <c r="J5433" s="3">
        <f t="shared" si="674"/>
        <v>1362.6641203076304</v>
      </c>
      <c r="K5433">
        <f t="shared" si="675"/>
        <v>12.730396590002918</v>
      </c>
      <c r="L5433" s="4">
        <f t="shared" si="676"/>
        <v>1</v>
      </c>
      <c r="M5433">
        <f t="shared" si="677"/>
        <v>1.1726598490570001E-2</v>
      </c>
      <c r="N5433">
        <f t="shared" si="678"/>
        <v>0.54868559122950866</v>
      </c>
      <c r="O5433" s="4">
        <f t="shared" si="679"/>
        <v>0.54868559122950866</v>
      </c>
      <c r="P5433">
        <f t="shared" si="680"/>
        <v>0.88717139780737719</v>
      </c>
    </row>
    <row r="5434" spans="1:16" x14ac:dyDescent="0.15">
      <c r="A5434">
        <v>1982</v>
      </c>
      <c r="B5434" s="1">
        <v>41845.672476851854</v>
      </c>
      <c r="C5434">
        <v>1</v>
      </c>
      <c r="D5434" t="s">
        <v>18127</v>
      </c>
      <c r="F5434" t="s">
        <v>18128</v>
      </c>
      <c r="G5434">
        <v>5432</v>
      </c>
      <c r="H5434" s="2">
        <v>43159</v>
      </c>
      <c r="I5434" s="3">
        <f t="shared" si="673"/>
        <v>1314.3275231481457</v>
      </c>
      <c r="J5434" s="3">
        <f t="shared" si="674"/>
        <v>1.5079955072785896</v>
      </c>
      <c r="K5434">
        <f t="shared" si="675"/>
        <v>1.4088123828537545E-2</v>
      </c>
      <c r="L5434" s="4">
        <f t="shared" si="676"/>
        <v>1.4088123828537545E-2</v>
      </c>
      <c r="M5434">
        <f t="shared" si="677"/>
        <v>7.6084536189636196E-4</v>
      </c>
      <c r="N5434">
        <f t="shared" si="678"/>
        <v>3.5599827824073726E-2</v>
      </c>
      <c r="O5434" s="4">
        <f t="shared" si="679"/>
        <v>3.5599827824073726E-2</v>
      </c>
      <c r="P5434">
        <f t="shared" si="680"/>
        <v>1.9466049827421589E-2</v>
      </c>
    </row>
    <row r="5435" spans="1:16" x14ac:dyDescent="0.15">
      <c r="A5435">
        <v>2803</v>
      </c>
      <c r="B5435" s="1">
        <v>42151.690266203703</v>
      </c>
      <c r="C5435">
        <v>6</v>
      </c>
      <c r="D5435" t="s">
        <v>18129</v>
      </c>
      <c r="F5435" t="s">
        <v>18130</v>
      </c>
      <c r="G5435">
        <v>5433</v>
      </c>
      <c r="H5435" s="2">
        <v>43159</v>
      </c>
      <c r="I5435" s="3">
        <f t="shared" si="673"/>
        <v>1008.3097337962972</v>
      </c>
      <c r="J5435" s="3">
        <f t="shared" si="674"/>
        <v>2.7798997729067576</v>
      </c>
      <c r="K5435">
        <f t="shared" si="675"/>
        <v>2.5970615988313191E-2</v>
      </c>
      <c r="L5435" s="4">
        <f t="shared" si="676"/>
        <v>2.5970615988313191E-2</v>
      </c>
      <c r="M5435">
        <f t="shared" si="677"/>
        <v>5.9505524928435772E-3</v>
      </c>
      <c r="N5435">
        <f t="shared" si="678"/>
        <v>0.2784253605428425</v>
      </c>
      <c r="O5435" s="4">
        <f t="shared" si="679"/>
        <v>0.2784253605428425</v>
      </c>
      <c r="P5435">
        <f t="shared" si="680"/>
        <v>8.9084302126945514E-2</v>
      </c>
    </row>
    <row r="5436" spans="1:16" x14ac:dyDescent="0.15">
      <c r="A5436">
        <v>908</v>
      </c>
      <c r="B5436" s="1">
        <v>43024.845023148147</v>
      </c>
      <c r="C5436">
        <v>0</v>
      </c>
      <c r="D5436" t="s">
        <v>18131</v>
      </c>
      <c r="E5436" t="s">
        <v>18132</v>
      </c>
      <c r="F5436" t="s">
        <v>18133</v>
      </c>
      <c r="G5436">
        <v>5434</v>
      </c>
      <c r="H5436" s="2">
        <v>43159</v>
      </c>
      <c r="I5436" s="3">
        <f t="shared" si="673"/>
        <v>135.15497685185255</v>
      </c>
      <c r="J5436" s="3">
        <f t="shared" si="674"/>
        <v>6.718213573409777</v>
      </c>
      <c r="K5436">
        <f t="shared" si="675"/>
        <v>6.2763465986423128E-2</v>
      </c>
      <c r="L5436" s="4">
        <f t="shared" si="676"/>
        <v>6.2763465986423128E-2</v>
      </c>
      <c r="M5436">
        <f t="shared" si="677"/>
        <v>0</v>
      </c>
      <c r="N5436">
        <f t="shared" si="678"/>
        <v>0</v>
      </c>
      <c r="O5436" s="4">
        <f t="shared" si="679"/>
        <v>0</v>
      </c>
      <c r="P5436">
        <f t="shared" si="680"/>
        <v>4.7072599489817346E-2</v>
      </c>
    </row>
    <row r="5437" spans="1:16" x14ac:dyDescent="0.15">
      <c r="A5437">
        <v>676953</v>
      </c>
      <c r="B5437" s="1">
        <v>41862.622743055559</v>
      </c>
      <c r="C5437">
        <v>41</v>
      </c>
      <c r="D5437" t="s">
        <v>18134</v>
      </c>
      <c r="F5437" t="s">
        <v>18135</v>
      </c>
      <c r="G5437">
        <v>5435</v>
      </c>
      <c r="H5437" s="2">
        <v>43159</v>
      </c>
      <c r="I5437" s="3">
        <f t="shared" si="673"/>
        <v>1297.3772569444409</v>
      </c>
      <c r="J5437" s="3">
        <f t="shared" si="674"/>
        <v>521.78577694073908</v>
      </c>
      <c r="K5437">
        <f t="shared" si="675"/>
        <v>4.8746714443312795</v>
      </c>
      <c r="L5437" s="4">
        <f t="shared" si="676"/>
        <v>1</v>
      </c>
      <c r="M5437">
        <f t="shared" si="677"/>
        <v>3.1602218846168498E-2</v>
      </c>
      <c r="N5437">
        <f t="shared" si="678"/>
        <v>1.4786625589439317</v>
      </c>
      <c r="O5437" s="4">
        <f t="shared" si="679"/>
        <v>1</v>
      </c>
      <c r="P5437">
        <f t="shared" si="680"/>
        <v>1</v>
      </c>
    </row>
    <row r="5438" spans="1:16" x14ac:dyDescent="0.15">
      <c r="A5438">
        <v>67242</v>
      </c>
      <c r="B5438" s="1">
        <v>41605.581967592596</v>
      </c>
      <c r="C5438">
        <v>16</v>
      </c>
      <c r="D5438" t="s">
        <v>18136</v>
      </c>
      <c r="E5438" t="s">
        <v>18137</v>
      </c>
      <c r="F5438" t="s">
        <v>18138</v>
      </c>
      <c r="G5438">
        <v>5436</v>
      </c>
      <c r="H5438" s="2">
        <v>43159</v>
      </c>
      <c r="I5438" s="3">
        <f t="shared" si="673"/>
        <v>1554.4180324074041</v>
      </c>
      <c r="J5438" s="3">
        <f t="shared" si="674"/>
        <v>43.258633519490886</v>
      </c>
      <c r="K5438">
        <f t="shared" si="675"/>
        <v>0.404134483646923</v>
      </c>
      <c r="L5438" s="4">
        <f t="shared" si="676"/>
        <v>0.404134483646923</v>
      </c>
      <c r="M5438">
        <f t="shared" si="677"/>
        <v>1.0293241371640555E-2</v>
      </c>
      <c r="N5438">
        <f t="shared" si="678"/>
        <v>0.48161905024788765</v>
      </c>
      <c r="O5438" s="4">
        <f t="shared" si="679"/>
        <v>0.48161905024788765</v>
      </c>
      <c r="P5438">
        <f t="shared" si="680"/>
        <v>0.42350562529716418</v>
      </c>
    </row>
    <row r="5439" spans="1:16" x14ac:dyDescent="0.15">
      <c r="A5439">
        <v>33120</v>
      </c>
      <c r="B5439" s="1">
        <v>41921.622511574074</v>
      </c>
      <c r="C5439">
        <v>18</v>
      </c>
      <c r="D5439" t="s">
        <v>18139</v>
      </c>
      <c r="F5439" t="s">
        <v>18140</v>
      </c>
      <c r="G5439">
        <v>5437</v>
      </c>
      <c r="H5439" s="2">
        <v>43159</v>
      </c>
      <c r="I5439" s="3">
        <f t="shared" si="673"/>
        <v>1238.3774884259255</v>
      </c>
      <c r="J5439" s="3">
        <f t="shared" si="674"/>
        <v>26.744672209842982</v>
      </c>
      <c r="K5439">
        <f t="shared" si="675"/>
        <v>0.24985635038520537</v>
      </c>
      <c r="L5439" s="4">
        <f t="shared" si="676"/>
        <v>0.24985635038520537</v>
      </c>
      <c r="M5439">
        <f t="shared" si="677"/>
        <v>1.4535147940132056E-2</v>
      </c>
      <c r="N5439">
        <f t="shared" si="678"/>
        <v>0.68009715243112046</v>
      </c>
      <c r="O5439" s="4">
        <f t="shared" si="679"/>
        <v>0.68009715243112046</v>
      </c>
      <c r="P5439">
        <f t="shared" si="680"/>
        <v>0.35741655089668412</v>
      </c>
    </row>
    <row r="5440" spans="1:16" x14ac:dyDescent="0.15">
      <c r="A5440">
        <v>22858</v>
      </c>
      <c r="B5440" s="1">
        <v>41866.461898148147</v>
      </c>
      <c r="C5440">
        <v>8</v>
      </c>
      <c r="D5440" t="s">
        <v>18141</v>
      </c>
      <c r="F5440" t="s">
        <v>18142</v>
      </c>
      <c r="G5440">
        <v>5438</v>
      </c>
      <c r="H5440" s="2">
        <v>43159</v>
      </c>
      <c r="I5440" s="3">
        <f t="shared" si="673"/>
        <v>1293.5381018518528</v>
      </c>
      <c r="J5440" s="3">
        <f t="shared" si="674"/>
        <v>17.670913572067239</v>
      </c>
      <c r="K5440">
        <f t="shared" si="675"/>
        <v>0.16508671104460826</v>
      </c>
      <c r="L5440" s="4">
        <f t="shared" si="676"/>
        <v>0.16508671104460826</v>
      </c>
      <c r="M5440">
        <f t="shared" si="677"/>
        <v>6.1845878281799769E-3</v>
      </c>
      <c r="N5440">
        <f t="shared" si="678"/>
        <v>0.28937583492302288</v>
      </c>
      <c r="O5440" s="4">
        <f t="shared" si="679"/>
        <v>0.28937583492302288</v>
      </c>
      <c r="P5440">
        <f t="shared" si="680"/>
        <v>0.19615899201421191</v>
      </c>
    </row>
    <row r="5441" spans="1:16" x14ac:dyDescent="0.15">
      <c r="A5441">
        <v>130643</v>
      </c>
      <c r="B5441" s="1">
        <v>41486.453900462962</v>
      </c>
      <c r="C5441">
        <v>20</v>
      </c>
      <c r="D5441" t="s">
        <v>18143</v>
      </c>
      <c r="E5441" t="s">
        <v>18144</v>
      </c>
      <c r="F5441" t="s">
        <v>18145</v>
      </c>
      <c r="G5441">
        <v>5439</v>
      </c>
      <c r="H5441" s="2">
        <v>43159</v>
      </c>
      <c r="I5441" s="3">
        <f t="shared" si="673"/>
        <v>1673.5460995370377</v>
      </c>
      <c r="J5441" s="3">
        <f t="shared" si="674"/>
        <v>78.063580104629622</v>
      </c>
      <c r="K5441">
        <f t="shared" si="675"/>
        <v>0.72929221453562909</v>
      </c>
      <c r="L5441" s="4">
        <f t="shared" si="676"/>
        <v>0.72929221453562909</v>
      </c>
      <c r="M5441">
        <f t="shared" si="677"/>
        <v>1.1950671693796013E-2</v>
      </c>
      <c r="N5441">
        <f t="shared" si="678"/>
        <v>0.55916993910665502</v>
      </c>
      <c r="O5441" s="4">
        <f t="shared" si="679"/>
        <v>0.55916993910665502</v>
      </c>
      <c r="P5441">
        <f t="shared" si="680"/>
        <v>0.68676164567838549</v>
      </c>
    </row>
    <row r="5442" spans="1:16" x14ac:dyDescent="0.15">
      <c r="A5442">
        <v>34234</v>
      </c>
      <c r="B5442" s="1">
        <v>41701.578611111108</v>
      </c>
      <c r="C5442">
        <v>2</v>
      </c>
      <c r="D5442" t="s">
        <v>18146</v>
      </c>
      <c r="E5442" t="s">
        <v>18147</v>
      </c>
      <c r="F5442" t="s">
        <v>18148</v>
      </c>
      <c r="G5442">
        <v>5440</v>
      </c>
      <c r="H5442" s="2">
        <v>43159</v>
      </c>
      <c r="I5442" s="3">
        <f t="shared" si="673"/>
        <v>1458.4213888888917</v>
      </c>
      <c r="J5442" s="3">
        <f t="shared" si="674"/>
        <v>23.473325515392645</v>
      </c>
      <c r="K5442">
        <f t="shared" si="675"/>
        <v>0.21929449718667385</v>
      </c>
      <c r="L5442" s="4">
        <f t="shared" si="676"/>
        <v>0.21929449718667385</v>
      </c>
      <c r="M5442">
        <f t="shared" si="677"/>
        <v>1.3713457682650375E-3</v>
      </c>
      <c r="N5442">
        <f t="shared" si="678"/>
        <v>6.4165040207154966E-2</v>
      </c>
      <c r="O5442" s="4">
        <f t="shared" si="679"/>
        <v>6.4165040207154966E-2</v>
      </c>
      <c r="P5442">
        <f t="shared" si="680"/>
        <v>0.18051213294179413</v>
      </c>
    </row>
    <row r="5443" spans="1:16" x14ac:dyDescent="0.15">
      <c r="A5443">
        <v>24686</v>
      </c>
      <c r="B5443" s="1">
        <v>41886.434224537035</v>
      </c>
      <c r="C5443">
        <v>54</v>
      </c>
      <c r="D5443" t="s">
        <v>18149</v>
      </c>
      <c r="F5443" t="s">
        <v>18150</v>
      </c>
      <c r="G5443">
        <v>5441</v>
      </c>
      <c r="H5443" s="2">
        <v>43159</v>
      </c>
      <c r="I5443" s="3">
        <f t="shared" ref="I5443:I5506" si="681">H5443-B5443+1</f>
        <v>1273.5657754629647</v>
      </c>
      <c r="J5443" s="3">
        <f t="shared" ref="J5443:J5506" si="682">A5443/I5443</f>
        <v>19.383372634229421</v>
      </c>
      <c r="K5443">
        <f t="shared" ref="K5443:K5506" si="683">(J5443-0)/(PERCENTILE($J$2:$J$10219,0.85)-0)</f>
        <v>0.18108499167780456</v>
      </c>
      <c r="L5443" s="4">
        <f t="shared" ref="L5443:L5506" si="684">IF(K5443&gt;1,1,IF(K5443&lt;0,0,K5443))</f>
        <v>0.18108499167780456</v>
      </c>
      <c r="M5443">
        <f t="shared" ref="M5443:M5506" si="685">C5443/I5443</f>
        <v>4.2400636889264716E-2</v>
      </c>
      <c r="N5443">
        <f t="shared" ref="N5443:N5506" si="686">(M5443-0)/(PERCENTILE($M$2:$M$10219,0.85)-0)</f>
        <v>1.9839187415517192</v>
      </c>
      <c r="O5443" s="4">
        <f t="shared" ref="O5443:O5506" si="687">IF(N5443&gt;1,1,IF(N5443&lt;0,0,N5443))</f>
        <v>1</v>
      </c>
      <c r="P5443">
        <f t="shared" si="680"/>
        <v>0.38581374375835342</v>
      </c>
    </row>
    <row r="5444" spans="1:16" x14ac:dyDescent="0.15">
      <c r="A5444">
        <v>84523</v>
      </c>
      <c r="B5444" s="1">
        <v>41589.583726851852</v>
      </c>
      <c r="C5444">
        <v>25</v>
      </c>
      <c r="D5444" t="s">
        <v>18151</v>
      </c>
      <c r="E5444" t="s">
        <v>18151</v>
      </c>
      <c r="F5444" t="s">
        <v>18152</v>
      </c>
      <c r="G5444">
        <v>5442</v>
      </c>
      <c r="H5444" s="2">
        <v>43159</v>
      </c>
      <c r="I5444" s="3">
        <f t="shared" si="681"/>
        <v>1570.4162731481483</v>
      </c>
      <c r="J5444" s="3">
        <f t="shared" si="682"/>
        <v>53.822035243279956</v>
      </c>
      <c r="K5444">
        <f t="shared" si="683"/>
        <v>0.50282079326590412</v>
      </c>
      <c r="L5444" s="4">
        <f t="shared" si="684"/>
        <v>0.50282079326590412</v>
      </c>
      <c r="M5444">
        <f t="shared" si="685"/>
        <v>1.5919345989635944E-2</v>
      </c>
      <c r="N5444">
        <f t="shared" si="686"/>
        <v>0.74486354873790284</v>
      </c>
      <c r="O5444" s="4">
        <f t="shared" si="687"/>
        <v>0.74486354873790284</v>
      </c>
      <c r="P5444">
        <f t="shared" ref="P5444:P5507" si="688">0.75*L5444+0.25*O5444</f>
        <v>0.56333148213390383</v>
      </c>
    </row>
    <row r="5445" spans="1:16" x14ac:dyDescent="0.15">
      <c r="A5445">
        <v>907</v>
      </c>
      <c r="B5445" s="1">
        <v>41957.501469907409</v>
      </c>
      <c r="C5445">
        <v>3</v>
      </c>
      <c r="D5445" t="s">
        <v>18153</v>
      </c>
      <c r="F5445" t="s">
        <v>18154</v>
      </c>
      <c r="G5445">
        <v>5443</v>
      </c>
      <c r="H5445" s="2">
        <v>43159</v>
      </c>
      <c r="I5445" s="3">
        <f t="shared" si="681"/>
        <v>1202.498530092591</v>
      </c>
      <c r="J5445" s="3">
        <f t="shared" si="682"/>
        <v>0.75426287625496069</v>
      </c>
      <c r="K5445">
        <f t="shared" si="683"/>
        <v>7.0465387653079296E-3</v>
      </c>
      <c r="L5445" s="4">
        <f t="shared" si="684"/>
        <v>7.0465387653079296E-3</v>
      </c>
      <c r="M5445">
        <f t="shared" si="685"/>
        <v>2.4948055443934753E-3</v>
      </c>
      <c r="N5445">
        <f t="shared" si="686"/>
        <v>0.11673153610818761</v>
      </c>
      <c r="O5445" s="4">
        <f t="shared" si="687"/>
        <v>0.11673153610818761</v>
      </c>
      <c r="P5445">
        <f t="shared" si="688"/>
        <v>3.4467788101027852E-2</v>
      </c>
    </row>
    <row r="5446" spans="1:16" x14ac:dyDescent="0.15">
      <c r="A5446">
        <v>59382</v>
      </c>
      <c r="B5446" s="1">
        <v>41539.706122685187</v>
      </c>
      <c r="C5446">
        <v>25</v>
      </c>
      <c r="D5446" t="s">
        <v>18155</v>
      </c>
      <c r="E5446" t="s">
        <v>18155</v>
      </c>
      <c r="F5446" t="s">
        <v>18156</v>
      </c>
      <c r="G5446">
        <v>5444</v>
      </c>
      <c r="H5446" s="2">
        <v>43159</v>
      </c>
      <c r="I5446" s="3">
        <f t="shared" si="681"/>
        <v>1620.2938773148126</v>
      </c>
      <c r="J5446" s="3">
        <f t="shared" si="682"/>
        <v>36.648907233056505</v>
      </c>
      <c r="K5446">
        <f t="shared" si="683"/>
        <v>0.34238453681579872</v>
      </c>
      <c r="L5446" s="4">
        <f t="shared" si="684"/>
        <v>0.34238453681579872</v>
      </c>
      <c r="M5446">
        <f t="shared" si="685"/>
        <v>1.5429299801731376E-2</v>
      </c>
      <c r="N5446">
        <f t="shared" si="686"/>
        <v>0.72193436918456466</v>
      </c>
      <c r="O5446" s="4">
        <f t="shared" si="687"/>
        <v>0.72193436918456466</v>
      </c>
      <c r="P5446">
        <f t="shared" si="688"/>
        <v>0.43727199490799018</v>
      </c>
    </row>
    <row r="5447" spans="1:16" x14ac:dyDescent="0.15">
      <c r="A5447">
        <v>75730</v>
      </c>
      <c r="B5447" s="1">
        <v>42591.687199074076</v>
      </c>
      <c r="C5447">
        <v>5</v>
      </c>
      <c r="D5447" t="s">
        <v>18157</v>
      </c>
      <c r="E5447" t="s">
        <v>18158</v>
      </c>
      <c r="F5447" t="s">
        <v>18159</v>
      </c>
      <c r="G5447">
        <v>5445</v>
      </c>
      <c r="H5447" s="2">
        <v>43159</v>
      </c>
      <c r="I5447" s="3">
        <f t="shared" si="681"/>
        <v>568.31280092592351</v>
      </c>
      <c r="J5447" s="3">
        <f t="shared" si="682"/>
        <v>133.25408098606422</v>
      </c>
      <c r="K5447">
        <f t="shared" si="683"/>
        <v>1.2448976038247757</v>
      </c>
      <c r="L5447" s="4">
        <f t="shared" si="684"/>
        <v>1</v>
      </c>
      <c r="M5447">
        <f t="shared" si="685"/>
        <v>8.7979718068179197E-3</v>
      </c>
      <c r="N5447">
        <f t="shared" si="686"/>
        <v>0.41165563622958112</v>
      </c>
      <c r="O5447" s="4">
        <f t="shared" si="687"/>
        <v>0.41165563622958112</v>
      </c>
      <c r="P5447">
        <f t="shared" si="688"/>
        <v>0.85291390905739528</v>
      </c>
    </row>
    <row r="5448" spans="1:16" x14ac:dyDescent="0.15">
      <c r="A5448">
        <v>4607</v>
      </c>
      <c r="B5448" s="1">
        <v>41961.463587962964</v>
      </c>
      <c r="C5448">
        <v>24</v>
      </c>
      <c r="D5448" t="s">
        <v>18160</v>
      </c>
      <c r="F5448" t="s">
        <v>18161</v>
      </c>
      <c r="G5448">
        <v>5446</v>
      </c>
      <c r="H5448" s="2">
        <v>43159</v>
      </c>
      <c r="I5448" s="3">
        <f t="shared" si="681"/>
        <v>1198.5364120370359</v>
      </c>
      <c r="J5448" s="3">
        <f t="shared" si="682"/>
        <v>3.8438548497412186</v>
      </c>
      <c r="K5448">
        <f t="shared" si="683"/>
        <v>3.5910387557987998E-2</v>
      </c>
      <c r="L5448" s="4">
        <f t="shared" si="684"/>
        <v>3.5910387557987998E-2</v>
      </c>
      <c r="M5448">
        <f t="shared" si="685"/>
        <v>2.002442292029287E-2</v>
      </c>
      <c r="N5448">
        <f t="shared" si="686"/>
        <v>0.93693941494508881</v>
      </c>
      <c r="O5448" s="4">
        <f t="shared" si="687"/>
        <v>0.93693941494508881</v>
      </c>
      <c r="P5448">
        <f t="shared" si="688"/>
        <v>0.2611676444047632</v>
      </c>
    </row>
    <row r="5449" spans="1:16" x14ac:dyDescent="0.15">
      <c r="A5449">
        <v>7099</v>
      </c>
      <c r="B5449" s="1">
        <v>42695.614849537036</v>
      </c>
      <c r="C5449">
        <v>0</v>
      </c>
      <c r="D5449" t="s">
        <v>18162</v>
      </c>
      <c r="E5449" t="s">
        <v>18163</v>
      </c>
      <c r="F5449" t="s">
        <v>18164</v>
      </c>
      <c r="G5449">
        <v>5447</v>
      </c>
      <c r="H5449" s="2">
        <v>43159</v>
      </c>
      <c r="I5449" s="3">
        <f t="shared" si="681"/>
        <v>464.38515046296379</v>
      </c>
      <c r="J5449" s="3">
        <f t="shared" si="682"/>
        <v>15.286879851611809</v>
      </c>
      <c r="K5449">
        <f t="shared" si="683"/>
        <v>0.14281438854558617</v>
      </c>
      <c r="L5449" s="4">
        <f t="shared" si="684"/>
        <v>0.14281438854558617</v>
      </c>
      <c r="M5449">
        <f t="shared" si="685"/>
        <v>0</v>
      </c>
      <c r="N5449">
        <f t="shared" si="686"/>
        <v>0</v>
      </c>
      <c r="O5449" s="4">
        <f t="shared" si="687"/>
        <v>0</v>
      </c>
      <c r="P5449">
        <f t="shared" si="688"/>
        <v>0.10711079140918964</v>
      </c>
    </row>
    <row r="5450" spans="1:16" x14ac:dyDescent="0.15">
      <c r="A5450">
        <v>14563</v>
      </c>
      <c r="B5450" s="1">
        <v>41653.603310185186</v>
      </c>
      <c r="C5450">
        <v>1</v>
      </c>
      <c r="D5450" t="s">
        <v>18165</v>
      </c>
      <c r="E5450" t="s">
        <v>18165</v>
      </c>
      <c r="F5450" t="s">
        <v>18166</v>
      </c>
      <c r="G5450">
        <v>5448</v>
      </c>
      <c r="H5450" s="2">
        <v>43159</v>
      </c>
      <c r="I5450" s="3">
        <f t="shared" si="681"/>
        <v>1506.3966898148137</v>
      </c>
      <c r="J5450" s="3">
        <f t="shared" si="682"/>
        <v>9.6674402555878398</v>
      </c>
      <c r="K5450">
        <f t="shared" si="683"/>
        <v>9.0315982221655947E-2</v>
      </c>
      <c r="L5450" s="4">
        <f t="shared" si="684"/>
        <v>9.0315982221655947E-2</v>
      </c>
      <c r="M5450">
        <f t="shared" si="685"/>
        <v>6.6383576567931334E-4</v>
      </c>
      <c r="N5450">
        <f t="shared" si="686"/>
        <v>3.1060764966409537E-2</v>
      </c>
      <c r="O5450" s="4">
        <f t="shared" si="687"/>
        <v>3.1060764966409537E-2</v>
      </c>
      <c r="P5450">
        <f t="shared" si="688"/>
        <v>7.5502177907844345E-2</v>
      </c>
    </row>
    <row r="5451" spans="1:16" x14ac:dyDescent="0.15">
      <c r="A5451">
        <v>32000</v>
      </c>
      <c r="B5451" s="1">
        <v>41739.6015625</v>
      </c>
      <c r="C5451">
        <v>19</v>
      </c>
      <c r="D5451" t="s">
        <v>18167</v>
      </c>
      <c r="F5451" t="s">
        <v>18168</v>
      </c>
      <c r="G5451">
        <v>5449</v>
      </c>
      <c r="H5451" s="2">
        <v>43159</v>
      </c>
      <c r="I5451" s="3">
        <f t="shared" si="681"/>
        <v>1420.3984375</v>
      </c>
      <c r="J5451" s="3">
        <f t="shared" si="682"/>
        <v>22.528889891150701</v>
      </c>
      <c r="K5451">
        <f t="shared" si="683"/>
        <v>0.21047131040781256</v>
      </c>
      <c r="L5451" s="4">
        <f t="shared" si="684"/>
        <v>0.21047131040781256</v>
      </c>
      <c r="M5451">
        <f t="shared" si="685"/>
        <v>1.3376528372870728E-2</v>
      </c>
      <c r="N5451">
        <f t="shared" si="686"/>
        <v>0.62588553575608252</v>
      </c>
      <c r="O5451" s="4">
        <f t="shared" si="687"/>
        <v>0.62588553575608252</v>
      </c>
      <c r="P5451">
        <f t="shared" si="688"/>
        <v>0.31432486674488003</v>
      </c>
    </row>
    <row r="5452" spans="1:16" x14ac:dyDescent="0.15">
      <c r="A5452">
        <v>55563</v>
      </c>
      <c r="B5452" s="1">
        <v>41565.692754629628</v>
      </c>
      <c r="C5452">
        <v>30</v>
      </c>
      <c r="D5452" t="s">
        <v>18169</v>
      </c>
      <c r="E5452" t="s">
        <v>18169</v>
      </c>
      <c r="F5452" t="s">
        <v>18170</v>
      </c>
      <c r="G5452">
        <v>5450</v>
      </c>
      <c r="H5452" s="2">
        <v>43159</v>
      </c>
      <c r="I5452" s="3">
        <f t="shared" si="681"/>
        <v>1594.3072453703717</v>
      </c>
      <c r="J5452" s="3">
        <f t="shared" si="682"/>
        <v>34.850873419377969</v>
      </c>
      <c r="K5452">
        <f t="shared" si="683"/>
        <v>0.32558679246395089</v>
      </c>
      <c r="L5452" s="4">
        <f t="shared" si="684"/>
        <v>0.32558679246395089</v>
      </c>
      <c r="M5452">
        <f t="shared" si="685"/>
        <v>1.8816950175140637E-2</v>
      </c>
      <c r="N5452">
        <f t="shared" si="686"/>
        <v>0.88044196620919657</v>
      </c>
      <c r="O5452" s="4">
        <f t="shared" si="687"/>
        <v>0.88044196620919657</v>
      </c>
      <c r="P5452">
        <f t="shared" si="688"/>
        <v>0.46430058590026235</v>
      </c>
    </row>
    <row r="5453" spans="1:16" x14ac:dyDescent="0.15">
      <c r="A5453">
        <v>10880</v>
      </c>
      <c r="B5453" s="1">
        <v>42793.939814814818</v>
      </c>
      <c r="C5453">
        <v>2</v>
      </c>
      <c r="D5453" t="s">
        <v>18171</v>
      </c>
      <c r="E5453" t="s">
        <v>18172</v>
      </c>
      <c r="F5453" t="s">
        <v>18173</v>
      </c>
      <c r="G5453">
        <v>5451</v>
      </c>
      <c r="H5453" s="2">
        <v>43159</v>
      </c>
      <c r="I5453" s="3">
        <f t="shared" si="681"/>
        <v>366.06018518518249</v>
      </c>
      <c r="J5453" s="3">
        <f t="shared" si="682"/>
        <v>29.721888477153087</v>
      </c>
      <c r="K5453">
        <f t="shared" si="683"/>
        <v>0.27767035330215994</v>
      </c>
      <c r="L5453" s="4">
        <f t="shared" si="684"/>
        <v>0.27767035330215994</v>
      </c>
      <c r="M5453">
        <f t="shared" si="685"/>
        <v>5.4635824406531405E-3</v>
      </c>
      <c r="N5453">
        <f t="shared" si="686"/>
        <v>0.25564011286747956</v>
      </c>
      <c r="O5453" s="4">
        <f t="shared" si="687"/>
        <v>0.25564011286747956</v>
      </c>
      <c r="P5453">
        <f t="shared" si="688"/>
        <v>0.27216279319348985</v>
      </c>
    </row>
    <row r="5454" spans="1:16" x14ac:dyDescent="0.15">
      <c r="A5454">
        <v>135</v>
      </c>
      <c r="B5454" s="1">
        <v>43116.495787037034</v>
      </c>
      <c r="C5454">
        <v>0</v>
      </c>
      <c r="D5454" t="s">
        <v>18174</v>
      </c>
      <c r="E5454" t="s">
        <v>18175</v>
      </c>
      <c r="F5454" t="s">
        <v>18176</v>
      </c>
      <c r="G5454">
        <v>5452</v>
      </c>
      <c r="H5454" s="2">
        <v>43159</v>
      </c>
      <c r="I5454" s="3">
        <f t="shared" si="681"/>
        <v>43.504212962965539</v>
      </c>
      <c r="J5454" s="3">
        <f t="shared" si="682"/>
        <v>3.1031477368622529</v>
      </c>
      <c r="K5454">
        <f t="shared" si="683"/>
        <v>2.8990490597718348E-2</v>
      </c>
      <c r="L5454" s="4">
        <f t="shared" si="684"/>
        <v>2.8990490597718348E-2</v>
      </c>
      <c r="M5454">
        <f t="shared" si="685"/>
        <v>0</v>
      </c>
      <c r="N5454">
        <f t="shared" si="686"/>
        <v>0</v>
      </c>
      <c r="O5454" s="4">
        <f t="shared" si="687"/>
        <v>0</v>
      </c>
      <c r="P5454">
        <f t="shared" si="688"/>
        <v>2.1742867948288759E-2</v>
      </c>
    </row>
    <row r="5455" spans="1:16" x14ac:dyDescent="0.15">
      <c r="A5455">
        <v>11737</v>
      </c>
      <c r="B5455" s="1">
        <v>41631.490659722222</v>
      </c>
      <c r="C5455">
        <v>2</v>
      </c>
      <c r="D5455" t="s">
        <v>18177</v>
      </c>
      <c r="E5455" t="s">
        <v>18178</v>
      </c>
      <c r="F5455" t="s">
        <v>18179</v>
      </c>
      <c r="G5455">
        <v>5453</v>
      </c>
      <c r="H5455" s="2">
        <v>43159</v>
      </c>
      <c r="I5455" s="3">
        <f t="shared" si="681"/>
        <v>1528.5093402777784</v>
      </c>
      <c r="J5455" s="3">
        <f t="shared" si="682"/>
        <v>7.6787231132437936</v>
      </c>
      <c r="K5455">
        <f t="shared" si="683"/>
        <v>7.1736819866033433E-2</v>
      </c>
      <c r="L5455" s="4">
        <f t="shared" si="684"/>
        <v>7.1736819866033433E-2</v>
      </c>
      <c r="M5455">
        <f t="shared" si="685"/>
        <v>1.3084643628259E-3</v>
      </c>
      <c r="N5455">
        <f t="shared" si="686"/>
        <v>6.1222829714618655E-2</v>
      </c>
      <c r="O5455" s="4">
        <f t="shared" si="687"/>
        <v>6.1222829714618655E-2</v>
      </c>
      <c r="P5455">
        <f t="shared" si="688"/>
        <v>6.9108322328179747E-2</v>
      </c>
    </row>
    <row r="5456" spans="1:16" x14ac:dyDescent="0.15">
      <c r="A5456">
        <v>14842</v>
      </c>
      <c r="B5456" s="1">
        <v>42634.590381944443</v>
      </c>
      <c r="C5456">
        <v>15</v>
      </c>
      <c r="D5456" t="s">
        <v>18180</v>
      </c>
      <c r="E5456" t="s">
        <v>18181</v>
      </c>
      <c r="F5456" t="s">
        <v>18182</v>
      </c>
      <c r="G5456">
        <v>5454</v>
      </c>
      <c r="H5456" s="2">
        <v>43159</v>
      </c>
      <c r="I5456" s="3">
        <f t="shared" si="681"/>
        <v>525.40961805555708</v>
      </c>
      <c r="J5456" s="3">
        <f t="shared" si="682"/>
        <v>28.248436058189174</v>
      </c>
      <c r="K5456">
        <f t="shared" si="683"/>
        <v>0.26390494084991523</v>
      </c>
      <c r="L5456" s="4">
        <f t="shared" si="684"/>
        <v>0.26390494084991523</v>
      </c>
      <c r="M5456">
        <f t="shared" si="685"/>
        <v>2.8549153811672119E-2</v>
      </c>
      <c r="N5456">
        <f t="shared" si="686"/>
        <v>1.3358101542281153</v>
      </c>
      <c r="O5456" s="4">
        <f t="shared" si="687"/>
        <v>1</v>
      </c>
      <c r="P5456">
        <f t="shared" si="688"/>
        <v>0.44792870563743642</v>
      </c>
    </row>
    <row r="5457" spans="1:16" x14ac:dyDescent="0.15">
      <c r="A5457">
        <v>65501</v>
      </c>
      <c r="B5457" s="1">
        <v>41542.673136574071</v>
      </c>
      <c r="C5457">
        <v>5</v>
      </c>
      <c r="D5457" t="s">
        <v>18183</v>
      </c>
      <c r="F5457" t="s">
        <v>18184</v>
      </c>
      <c r="G5457">
        <v>5455</v>
      </c>
      <c r="H5457" s="2">
        <v>43159</v>
      </c>
      <c r="I5457" s="3">
        <f t="shared" si="681"/>
        <v>1617.3268634259293</v>
      </c>
      <c r="J5457" s="3">
        <f t="shared" si="682"/>
        <v>40.49954371081887</v>
      </c>
      <c r="K5457">
        <f t="shared" si="683"/>
        <v>0.37835828027561791</v>
      </c>
      <c r="L5457" s="4">
        <f t="shared" si="684"/>
        <v>0.37835828027561791</v>
      </c>
      <c r="M5457">
        <f t="shared" si="685"/>
        <v>3.0915210234056631E-3</v>
      </c>
      <c r="N5457">
        <f t="shared" si="686"/>
        <v>0.14465175403505612</v>
      </c>
      <c r="O5457" s="4">
        <f t="shared" si="687"/>
        <v>0.14465175403505612</v>
      </c>
      <c r="P5457">
        <f t="shared" si="688"/>
        <v>0.31993164871547747</v>
      </c>
    </row>
    <row r="5458" spans="1:16" x14ac:dyDescent="0.15">
      <c r="A5458">
        <v>2186</v>
      </c>
      <c r="B5458" s="1">
        <v>43061.531365740739</v>
      </c>
      <c r="C5458">
        <v>0</v>
      </c>
      <c r="D5458" t="s">
        <v>18185</v>
      </c>
      <c r="E5458" t="s">
        <v>18186</v>
      </c>
      <c r="F5458" t="s">
        <v>18187</v>
      </c>
      <c r="G5458">
        <v>5456</v>
      </c>
      <c r="H5458" s="2">
        <v>43159</v>
      </c>
      <c r="I5458" s="3">
        <f t="shared" si="681"/>
        <v>98.468634259261307</v>
      </c>
      <c r="J5458" s="3">
        <f t="shared" si="682"/>
        <v>22.199962622050883</v>
      </c>
      <c r="K5458">
        <f t="shared" si="683"/>
        <v>0.20739837811106876</v>
      </c>
      <c r="L5458" s="4">
        <f t="shared" si="684"/>
        <v>0.20739837811106876</v>
      </c>
      <c r="M5458">
        <f t="shared" si="685"/>
        <v>0</v>
      </c>
      <c r="N5458">
        <f t="shared" si="686"/>
        <v>0</v>
      </c>
      <c r="O5458" s="4">
        <f t="shared" si="687"/>
        <v>0</v>
      </c>
      <c r="P5458">
        <f t="shared" si="688"/>
        <v>0.15554878358330157</v>
      </c>
    </row>
    <row r="5459" spans="1:16" x14ac:dyDescent="0.15">
      <c r="A5459">
        <v>50209</v>
      </c>
      <c r="B5459" s="1">
        <v>41591.685787037037</v>
      </c>
      <c r="C5459">
        <v>4</v>
      </c>
      <c r="D5459" t="s">
        <v>18188</v>
      </c>
      <c r="E5459" t="s">
        <v>18188</v>
      </c>
      <c r="F5459" t="s">
        <v>18189</v>
      </c>
      <c r="G5459">
        <v>5457</v>
      </c>
      <c r="H5459" s="2">
        <v>43159</v>
      </c>
      <c r="I5459" s="3">
        <f t="shared" si="681"/>
        <v>1568.3142129629632</v>
      </c>
      <c r="J5459" s="3">
        <f t="shared" si="682"/>
        <v>32.014630477104348</v>
      </c>
      <c r="K5459">
        <f t="shared" si="683"/>
        <v>0.29908980252883127</v>
      </c>
      <c r="L5459" s="4">
        <f t="shared" si="684"/>
        <v>0.29908980252883127</v>
      </c>
      <c r="M5459">
        <f t="shared" si="685"/>
        <v>2.5505093092556591E-3</v>
      </c>
      <c r="N5459">
        <f t="shared" si="686"/>
        <v>0.11933790599300075</v>
      </c>
      <c r="O5459" s="4">
        <f t="shared" si="687"/>
        <v>0.11933790599300075</v>
      </c>
      <c r="P5459">
        <f t="shared" si="688"/>
        <v>0.2541518283948736</v>
      </c>
    </row>
    <row r="5460" spans="1:16" x14ac:dyDescent="0.15">
      <c r="A5460">
        <v>22765</v>
      </c>
      <c r="B5460" s="1">
        <v>41542.502476851849</v>
      </c>
      <c r="C5460">
        <v>5</v>
      </c>
      <c r="D5460" t="s">
        <v>18190</v>
      </c>
      <c r="E5460" t="s">
        <v>18190</v>
      </c>
      <c r="F5460" t="s">
        <v>18191</v>
      </c>
      <c r="G5460">
        <v>5458</v>
      </c>
      <c r="H5460" s="2">
        <v>43159</v>
      </c>
      <c r="I5460" s="3">
        <f t="shared" si="681"/>
        <v>1617.4975231481512</v>
      </c>
      <c r="J5460" s="3">
        <f t="shared" si="682"/>
        <v>14.074210114209176</v>
      </c>
      <c r="K5460">
        <f t="shared" si="683"/>
        <v>0.13148528223115188</v>
      </c>
      <c r="L5460" s="4">
        <f t="shared" si="684"/>
        <v>0.13148528223115188</v>
      </c>
      <c r="M5460">
        <f t="shared" si="685"/>
        <v>3.0911948416888152E-3</v>
      </c>
      <c r="N5460">
        <f t="shared" si="686"/>
        <v>0.14463649204682474</v>
      </c>
      <c r="O5460" s="4">
        <f t="shared" si="687"/>
        <v>0.14463649204682474</v>
      </c>
      <c r="P5460">
        <f t="shared" si="688"/>
        <v>0.1347730846850701</v>
      </c>
    </row>
    <row r="5461" spans="1:16" x14ac:dyDescent="0.15">
      <c r="A5461">
        <v>124133</v>
      </c>
      <c r="B5461" s="1">
        <v>41534.486805555556</v>
      </c>
      <c r="C5461">
        <v>78</v>
      </c>
      <c r="D5461" t="s">
        <v>18192</v>
      </c>
      <c r="E5461" t="s">
        <v>18192</v>
      </c>
      <c r="F5461" t="s">
        <v>18193</v>
      </c>
      <c r="G5461">
        <v>5459</v>
      </c>
      <c r="H5461" s="2">
        <v>43159</v>
      </c>
      <c r="I5461" s="3">
        <f t="shared" si="681"/>
        <v>1625.5131944444438</v>
      </c>
      <c r="J5461" s="3">
        <f t="shared" si="682"/>
        <v>76.365421347702622</v>
      </c>
      <c r="K5461">
        <f t="shared" si="683"/>
        <v>0.71342753142972426</v>
      </c>
      <c r="L5461" s="4">
        <f t="shared" si="684"/>
        <v>0.71342753142972426</v>
      </c>
      <c r="M5461">
        <f t="shared" si="685"/>
        <v>4.7984845811515103E-2</v>
      </c>
      <c r="N5461">
        <f t="shared" si="686"/>
        <v>2.2452029474122646</v>
      </c>
      <c r="O5461" s="4">
        <f t="shared" si="687"/>
        <v>1</v>
      </c>
      <c r="P5461">
        <f t="shared" si="688"/>
        <v>0.78507064857229314</v>
      </c>
    </row>
    <row r="5462" spans="1:16" x14ac:dyDescent="0.15">
      <c r="A5462">
        <v>44809</v>
      </c>
      <c r="B5462" s="1">
        <v>41701.712604166663</v>
      </c>
      <c r="C5462">
        <v>6</v>
      </c>
      <c r="D5462" t="s">
        <v>18194</v>
      </c>
      <c r="E5462" t="s">
        <v>18195</v>
      </c>
      <c r="F5462" t="s">
        <v>18196</v>
      </c>
      <c r="G5462">
        <v>5460</v>
      </c>
      <c r="H5462" s="2">
        <v>43159</v>
      </c>
      <c r="I5462" s="3">
        <f t="shared" si="681"/>
        <v>1458.2873958333366</v>
      </c>
      <c r="J5462" s="3">
        <f t="shared" si="682"/>
        <v>30.727139333460364</v>
      </c>
      <c r="K5462">
        <f t="shared" si="683"/>
        <v>0.28706169331215642</v>
      </c>
      <c r="L5462" s="4">
        <f t="shared" si="684"/>
        <v>0.28706169331215642</v>
      </c>
      <c r="M5462">
        <f t="shared" si="685"/>
        <v>4.1144153183682334E-3</v>
      </c>
      <c r="N5462">
        <f t="shared" si="686"/>
        <v>0.19251280781362276</v>
      </c>
      <c r="O5462" s="4">
        <f t="shared" si="687"/>
        <v>0.19251280781362276</v>
      </c>
      <c r="P5462">
        <f t="shared" si="688"/>
        <v>0.263424471937523</v>
      </c>
    </row>
    <row r="5463" spans="1:16" x14ac:dyDescent="0.15">
      <c r="A5463">
        <v>428801</v>
      </c>
      <c r="B5463" s="1">
        <v>41501.642604166664</v>
      </c>
      <c r="C5463">
        <v>6</v>
      </c>
      <c r="D5463" t="s">
        <v>18197</v>
      </c>
      <c r="E5463" t="s">
        <v>18198</v>
      </c>
      <c r="F5463" t="s">
        <v>18199</v>
      </c>
      <c r="G5463">
        <v>5461</v>
      </c>
      <c r="H5463" s="2">
        <v>43159</v>
      </c>
      <c r="I5463" s="3">
        <f t="shared" si="681"/>
        <v>1658.3573958333363</v>
      </c>
      <c r="J5463" s="3">
        <f t="shared" si="682"/>
        <v>258.56971547711794</v>
      </c>
      <c r="K5463">
        <f t="shared" si="683"/>
        <v>2.4156319779263034</v>
      </c>
      <c r="L5463" s="4">
        <f t="shared" si="684"/>
        <v>1</v>
      </c>
      <c r="M5463">
        <f t="shared" si="685"/>
        <v>3.6180379543487716E-3</v>
      </c>
      <c r="N5463">
        <f t="shared" si="686"/>
        <v>0.16928739358382894</v>
      </c>
      <c r="O5463" s="4">
        <f t="shared" si="687"/>
        <v>0.16928739358382894</v>
      </c>
      <c r="P5463">
        <f t="shared" si="688"/>
        <v>0.79232184839595721</v>
      </c>
    </row>
    <row r="5464" spans="1:16" x14ac:dyDescent="0.15">
      <c r="A5464">
        <v>1628</v>
      </c>
      <c r="B5464" s="1">
        <v>43124.492754629631</v>
      </c>
      <c r="C5464">
        <v>0</v>
      </c>
      <c r="D5464" t="s">
        <v>18200</v>
      </c>
      <c r="E5464" t="s">
        <v>18201</v>
      </c>
      <c r="F5464" t="s">
        <v>18202</v>
      </c>
      <c r="G5464">
        <v>5462</v>
      </c>
      <c r="H5464" s="2">
        <v>43159</v>
      </c>
      <c r="I5464" s="3">
        <f t="shared" si="681"/>
        <v>35.507245370368764</v>
      </c>
      <c r="J5464" s="3">
        <f t="shared" si="682"/>
        <v>45.849797217966845</v>
      </c>
      <c r="K5464">
        <f t="shared" si="683"/>
        <v>0.4283418734355165</v>
      </c>
      <c r="L5464" s="4">
        <f t="shared" si="684"/>
        <v>0.4283418734355165</v>
      </c>
      <c r="M5464">
        <f t="shared" si="685"/>
        <v>0</v>
      </c>
      <c r="N5464">
        <f t="shared" si="686"/>
        <v>0</v>
      </c>
      <c r="O5464" s="4">
        <f t="shared" si="687"/>
        <v>0</v>
      </c>
      <c r="P5464">
        <f t="shared" si="688"/>
        <v>0.32125640507663739</v>
      </c>
    </row>
    <row r="5465" spans="1:16" x14ac:dyDescent="0.15">
      <c r="A5465">
        <v>142337</v>
      </c>
      <c r="B5465" s="1">
        <v>42591.687013888892</v>
      </c>
      <c r="C5465">
        <v>8</v>
      </c>
      <c r="D5465" t="s">
        <v>18203</v>
      </c>
      <c r="E5465" t="s">
        <v>18204</v>
      </c>
      <c r="F5465" t="s">
        <v>18205</v>
      </c>
      <c r="G5465">
        <v>5463</v>
      </c>
      <c r="H5465" s="2">
        <v>43159</v>
      </c>
      <c r="I5465" s="3">
        <f t="shared" si="681"/>
        <v>568.31298611110833</v>
      </c>
      <c r="J5465" s="3">
        <f t="shared" si="682"/>
        <v>250.45530100234649</v>
      </c>
      <c r="K5465">
        <f t="shared" si="683"/>
        <v>2.3398248051828245</v>
      </c>
      <c r="L5465" s="4">
        <f t="shared" si="684"/>
        <v>1</v>
      </c>
      <c r="M5465">
        <f t="shared" si="685"/>
        <v>1.4076750303988224E-2</v>
      </c>
      <c r="N5465">
        <f t="shared" si="686"/>
        <v>0.65864880334608567</v>
      </c>
      <c r="O5465" s="4">
        <f t="shared" si="687"/>
        <v>0.65864880334608567</v>
      </c>
      <c r="P5465">
        <f t="shared" si="688"/>
        <v>0.91466220083652139</v>
      </c>
    </row>
    <row r="5466" spans="1:16" x14ac:dyDescent="0.15">
      <c r="A5466">
        <v>537</v>
      </c>
      <c r="B5466" s="1">
        <v>43132.488958333335</v>
      </c>
      <c r="C5466">
        <v>0</v>
      </c>
      <c r="D5466" t="s">
        <v>18206</v>
      </c>
      <c r="E5466" t="s">
        <v>18207</v>
      </c>
      <c r="F5466" t="s">
        <v>18208</v>
      </c>
      <c r="G5466">
        <v>5464</v>
      </c>
      <c r="H5466" s="2">
        <v>43159</v>
      </c>
      <c r="I5466" s="3">
        <f t="shared" si="681"/>
        <v>27.511041666664823</v>
      </c>
      <c r="J5466" s="3">
        <f t="shared" si="682"/>
        <v>19.51943537822066</v>
      </c>
      <c r="K5466">
        <f t="shared" si="683"/>
        <v>0.1823561286119314</v>
      </c>
      <c r="L5466" s="4">
        <f t="shared" si="684"/>
        <v>0.1823561286119314</v>
      </c>
      <c r="M5466">
        <f t="shared" si="685"/>
        <v>0</v>
      </c>
      <c r="N5466">
        <f t="shared" si="686"/>
        <v>0</v>
      </c>
      <c r="O5466" s="4">
        <f t="shared" si="687"/>
        <v>0</v>
      </c>
      <c r="P5466">
        <f t="shared" si="688"/>
        <v>0.13676709645894855</v>
      </c>
    </row>
    <row r="5467" spans="1:16" x14ac:dyDescent="0.15">
      <c r="A5467">
        <v>1075</v>
      </c>
      <c r="B5467" s="1">
        <v>42999.479097222225</v>
      </c>
      <c r="C5467">
        <v>0</v>
      </c>
      <c r="D5467" t="s">
        <v>472</v>
      </c>
      <c r="E5467" t="s">
        <v>473</v>
      </c>
      <c r="F5467" t="s">
        <v>474</v>
      </c>
      <c r="G5467">
        <v>5465</v>
      </c>
      <c r="H5467" s="2">
        <v>43159</v>
      </c>
      <c r="I5467" s="3">
        <f t="shared" si="681"/>
        <v>160.52090277777461</v>
      </c>
      <c r="J5467" s="3">
        <f t="shared" si="682"/>
        <v>6.6969471352165995</v>
      </c>
      <c r="K5467">
        <f t="shared" si="683"/>
        <v>6.2564788859593948E-2</v>
      </c>
      <c r="L5467" s="4">
        <f t="shared" si="684"/>
        <v>6.2564788859593948E-2</v>
      </c>
      <c r="M5467">
        <f t="shared" si="685"/>
        <v>0</v>
      </c>
      <c r="N5467">
        <f t="shared" si="686"/>
        <v>0</v>
      </c>
      <c r="O5467" s="4">
        <f t="shared" si="687"/>
        <v>0</v>
      </c>
      <c r="P5467">
        <f t="shared" si="688"/>
        <v>4.6923591644695464E-2</v>
      </c>
    </row>
    <row r="5468" spans="1:16" x14ac:dyDescent="0.15">
      <c r="A5468">
        <v>10378</v>
      </c>
      <c r="B5468" s="1">
        <v>42640.458090277774</v>
      </c>
      <c r="C5468">
        <v>1</v>
      </c>
      <c r="D5468" t="s">
        <v>18209</v>
      </c>
      <c r="E5468" t="s">
        <v>18210</v>
      </c>
      <c r="F5468" t="s">
        <v>18211</v>
      </c>
      <c r="G5468">
        <v>5466</v>
      </c>
      <c r="H5468" s="2">
        <v>43159</v>
      </c>
      <c r="I5468" s="3">
        <f t="shared" si="681"/>
        <v>519.54190972222568</v>
      </c>
      <c r="J5468" s="3">
        <f t="shared" si="682"/>
        <v>19.975289395899981</v>
      </c>
      <c r="K5468">
        <f t="shared" si="683"/>
        <v>0.1866148467697808</v>
      </c>
      <c r="L5468" s="4">
        <f t="shared" si="684"/>
        <v>0.1866148467697808</v>
      </c>
      <c r="M5468">
        <f t="shared" si="685"/>
        <v>1.9247725376662151E-3</v>
      </c>
      <c r="N5468">
        <f t="shared" si="686"/>
        <v>9.0059786617660079E-2</v>
      </c>
      <c r="O5468" s="4">
        <f t="shared" si="687"/>
        <v>9.0059786617660079E-2</v>
      </c>
      <c r="P5468">
        <f t="shared" si="688"/>
        <v>0.16247608173175063</v>
      </c>
    </row>
    <row r="5469" spans="1:16" x14ac:dyDescent="0.15">
      <c r="A5469">
        <v>406</v>
      </c>
      <c r="B5469" s="1">
        <v>43119.625393518516</v>
      </c>
      <c r="C5469">
        <v>0</v>
      </c>
      <c r="D5469" t="s">
        <v>18212</v>
      </c>
      <c r="E5469" t="s">
        <v>18213</v>
      </c>
      <c r="F5469" t="s">
        <v>18214</v>
      </c>
      <c r="G5469">
        <v>5467</v>
      </c>
      <c r="H5469" s="2">
        <v>43159</v>
      </c>
      <c r="I5469" s="3">
        <f t="shared" si="681"/>
        <v>40.374606481484079</v>
      </c>
      <c r="J5469" s="3">
        <f t="shared" si="682"/>
        <v>10.055825564174672</v>
      </c>
      <c r="K5469">
        <f t="shared" si="683"/>
        <v>9.3944388469649642E-2</v>
      </c>
      <c r="L5469" s="4">
        <f t="shared" si="684"/>
        <v>9.3944388469649642E-2</v>
      </c>
      <c r="M5469">
        <f t="shared" si="685"/>
        <v>0</v>
      </c>
      <c r="N5469">
        <f t="shared" si="686"/>
        <v>0</v>
      </c>
      <c r="O5469" s="4">
        <f t="shared" si="687"/>
        <v>0</v>
      </c>
      <c r="P5469">
        <f t="shared" si="688"/>
        <v>7.0458291352237232E-2</v>
      </c>
    </row>
    <row r="5470" spans="1:16" x14ac:dyDescent="0.15">
      <c r="A5470">
        <v>480</v>
      </c>
      <c r="B5470" s="1">
        <v>43124.486574074072</v>
      </c>
      <c r="C5470">
        <v>0</v>
      </c>
      <c r="D5470" t="s">
        <v>18215</v>
      </c>
      <c r="E5470" t="s">
        <v>18216</v>
      </c>
      <c r="F5470" t="s">
        <v>18217</v>
      </c>
      <c r="G5470">
        <v>5468</v>
      </c>
      <c r="H5470" s="2">
        <v>43159</v>
      </c>
      <c r="I5470" s="3">
        <f t="shared" si="681"/>
        <v>35.513425925928459</v>
      </c>
      <c r="J5470" s="3">
        <f t="shared" si="682"/>
        <v>13.516015069938678</v>
      </c>
      <c r="K5470">
        <f t="shared" si="683"/>
        <v>0.1262704650342821</v>
      </c>
      <c r="L5470" s="4">
        <f t="shared" si="684"/>
        <v>0.1262704650342821</v>
      </c>
      <c r="M5470">
        <f t="shared" si="685"/>
        <v>0</v>
      </c>
      <c r="N5470">
        <f t="shared" si="686"/>
        <v>0</v>
      </c>
      <c r="O5470" s="4">
        <f t="shared" si="687"/>
        <v>0</v>
      </c>
      <c r="P5470">
        <f t="shared" si="688"/>
        <v>9.4702848775711584E-2</v>
      </c>
    </row>
    <row r="5471" spans="1:16" x14ac:dyDescent="0.15">
      <c r="A5471">
        <v>17753</v>
      </c>
      <c r="B5471" s="1">
        <v>41767.662928240738</v>
      </c>
      <c r="C5471">
        <v>18</v>
      </c>
      <c r="D5471" t="s">
        <v>18218</v>
      </c>
      <c r="F5471" t="s">
        <v>18219</v>
      </c>
      <c r="G5471">
        <v>5469</v>
      </c>
      <c r="H5471" s="2">
        <v>43159</v>
      </c>
      <c r="I5471" s="3">
        <f t="shared" si="681"/>
        <v>1392.3370717592625</v>
      </c>
      <c r="J5471" s="3">
        <f t="shared" si="682"/>
        <v>12.750504428908522</v>
      </c>
      <c r="K5471">
        <f t="shared" si="683"/>
        <v>0.11911884644467603</v>
      </c>
      <c r="L5471" s="4">
        <f t="shared" si="684"/>
        <v>0.11911884644467603</v>
      </c>
      <c r="M5471">
        <f t="shared" si="685"/>
        <v>1.2927904000470536E-2</v>
      </c>
      <c r="N5471">
        <f t="shared" si="686"/>
        <v>0.60489447605464286</v>
      </c>
      <c r="O5471" s="4">
        <f t="shared" si="687"/>
        <v>0.60489447605464286</v>
      </c>
      <c r="P5471">
        <f t="shared" si="688"/>
        <v>0.24056275384716774</v>
      </c>
    </row>
    <row r="5472" spans="1:16" x14ac:dyDescent="0.15">
      <c r="A5472">
        <v>5382</v>
      </c>
      <c r="B5472" s="1">
        <v>42684.41201388889</v>
      </c>
      <c r="C5472">
        <v>1</v>
      </c>
      <c r="D5472" t="s">
        <v>18220</v>
      </c>
      <c r="E5472" t="s">
        <v>18221</v>
      </c>
      <c r="F5472" t="s">
        <v>18222</v>
      </c>
      <c r="G5472">
        <v>5470</v>
      </c>
      <c r="H5472" s="2">
        <v>43159</v>
      </c>
      <c r="I5472" s="3">
        <f t="shared" si="681"/>
        <v>475.58798611110979</v>
      </c>
      <c r="J5472" s="3">
        <f t="shared" si="682"/>
        <v>11.316517988624348</v>
      </c>
      <c r="K5472">
        <f t="shared" si="683"/>
        <v>0.10572213641360627</v>
      </c>
      <c r="L5472" s="4">
        <f t="shared" si="684"/>
        <v>0.10572213641360627</v>
      </c>
      <c r="M5472">
        <f t="shared" si="685"/>
        <v>2.1026603471988752E-3</v>
      </c>
      <c r="N5472">
        <f t="shared" si="686"/>
        <v>9.838312761244547E-2</v>
      </c>
      <c r="O5472" s="4">
        <f t="shared" si="687"/>
        <v>9.838312761244547E-2</v>
      </c>
      <c r="P5472">
        <f t="shared" si="688"/>
        <v>0.10388738421331606</v>
      </c>
    </row>
    <row r="5473" spans="1:16" x14ac:dyDescent="0.15">
      <c r="A5473">
        <v>5489</v>
      </c>
      <c r="B5473" s="1">
        <v>42212.513819444444</v>
      </c>
      <c r="C5473">
        <v>0</v>
      </c>
      <c r="D5473" t="s">
        <v>18223</v>
      </c>
      <c r="F5473" t="s">
        <v>18224</v>
      </c>
      <c r="G5473">
        <v>5471</v>
      </c>
      <c r="H5473" s="2">
        <v>43159</v>
      </c>
      <c r="I5473" s="3">
        <f t="shared" si="681"/>
        <v>947.48618055555562</v>
      </c>
      <c r="J5473" s="3">
        <f t="shared" si="682"/>
        <v>5.7932243368251992</v>
      </c>
      <c r="K5473">
        <f t="shared" si="683"/>
        <v>5.4121952903545947E-2</v>
      </c>
      <c r="L5473" s="4">
        <f t="shared" si="684"/>
        <v>5.4121952903545947E-2</v>
      </c>
      <c r="M5473">
        <f t="shared" si="685"/>
        <v>0</v>
      </c>
      <c r="N5473">
        <f t="shared" si="686"/>
        <v>0</v>
      </c>
      <c r="O5473" s="4">
        <f t="shared" si="687"/>
        <v>0</v>
      </c>
      <c r="P5473">
        <f t="shared" si="688"/>
        <v>4.0591464677659464E-2</v>
      </c>
    </row>
    <row r="5474" spans="1:16" x14ac:dyDescent="0.15">
      <c r="A5474">
        <v>444651</v>
      </c>
      <c r="B5474" s="1">
        <v>41681.68922453704</v>
      </c>
      <c r="C5474">
        <v>66</v>
      </c>
      <c r="D5474" t="s">
        <v>18225</v>
      </c>
      <c r="F5474" t="s">
        <v>18226</v>
      </c>
      <c r="G5474">
        <v>5472</v>
      </c>
      <c r="H5474" s="2">
        <v>43159</v>
      </c>
      <c r="I5474" s="3">
        <f t="shared" si="681"/>
        <v>1478.31077546296</v>
      </c>
      <c r="J5474" s="3">
        <f t="shared" si="682"/>
        <v>300.78316912812153</v>
      </c>
      <c r="K5474">
        <f t="shared" si="683"/>
        <v>2.8100020933511241</v>
      </c>
      <c r="L5474" s="4">
        <f t="shared" si="684"/>
        <v>1</v>
      </c>
      <c r="M5474">
        <f t="shared" si="685"/>
        <v>4.4645551595422078E-2</v>
      </c>
      <c r="N5474">
        <f t="shared" si="686"/>
        <v>2.0889579269385381</v>
      </c>
      <c r="O5474" s="4">
        <f t="shared" si="687"/>
        <v>1</v>
      </c>
      <c r="P5474">
        <f t="shared" si="688"/>
        <v>1</v>
      </c>
    </row>
    <row r="5475" spans="1:16" x14ac:dyDescent="0.15">
      <c r="A5475">
        <v>444651</v>
      </c>
      <c r="B5475" s="1">
        <v>41681.68922453704</v>
      </c>
      <c r="C5475">
        <v>66</v>
      </c>
      <c r="D5475" t="s">
        <v>18225</v>
      </c>
      <c r="F5475" t="s">
        <v>18226</v>
      </c>
      <c r="G5475">
        <v>5473</v>
      </c>
      <c r="H5475" s="2">
        <v>43159</v>
      </c>
      <c r="I5475" s="3">
        <f t="shared" si="681"/>
        <v>1478.31077546296</v>
      </c>
      <c r="J5475" s="3">
        <f t="shared" si="682"/>
        <v>300.78316912812153</v>
      </c>
      <c r="K5475">
        <f t="shared" si="683"/>
        <v>2.8100020933511241</v>
      </c>
      <c r="L5475" s="4">
        <f t="shared" si="684"/>
        <v>1</v>
      </c>
      <c r="M5475">
        <f t="shared" si="685"/>
        <v>4.4645551595422078E-2</v>
      </c>
      <c r="N5475">
        <f t="shared" si="686"/>
        <v>2.0889579269385381</v>
      </c>
      <c r="O5475" s="4">
        <f t="shared" si="687"/>
        <v>1</v>
      </c>
      <c r="P5475">
        <f t="shared" si="688"/>
        <v>1</v>
      </c>
    </row>
    <row r="5476" spans="1:16" x14ac:dyDescent="0.15">
      <c r="A5476">
        <v>317842</v>
      </c>
      <c r="B5476" s="1">
        <v>41563.631840277776</v>
      </c>
      <c r="C5476">
        <v>72</v>
      </c>
      <c r="D5476" t="s">
        <v>18227</v>
      </c>
      <c r="E5476" t="s">
        <v>18227</v>
      </c>
      <c r="F5476" t="s">
        <v>18228</v>
      </c>
      <c r="G5476">
        <v>5474</v>
      </c>
      <c r="H5476" s="2">
        <v>43159</v>
      </c>
      <c r="I5476" s="3">
        <f t="shared" si="681"/>
        <v>1596.3681597222239</v>
      </c>
      <c r="J5476" s="3">
        <f t="shared" si="682"/>
        <v>199.10319437547921</v>
      </c>
      <c r="K5476">
        <f t="shared" si="683"/>
        <v>1.8600787890152066</v>
      </c>
      <c r="L5476" s="4">
        <f t="shared" si="684"/>
        <v>1</v>
      </c>
      <c r="M5476">
        <f t="shared" si="685"/>
        <v>4.5102377895415026E-2</v>
      </c>
      <c r="N5476">
        <f t="shared" si="686"/>
        <v>2.1103327534666558</v>
      </c>
      <c r="O5476" s="4">
        <f t="shared" si="687"/>
        <v>1</v>
      </c>
      <c r="P5476">
        <f t="shared" si="688"/>
        <v>1</v>
      </c>
    </row>
    <row r="5477" spans="1:16" x14ac:dyDescent="0.15">
      <c r="A5477">
        <v>27973</v>
      </c>
      <c r="B5477" s="1">
        <v>41544.433437500003</v>
      </c>
      <c r="C5477">
        <v>2</v>
      </c>
      <c r="D5477" t="s">
        <v>18229</v>
      </c>
      <c r="E5477" t="s">
        <v>18229</v>
      </c>
      <c r="F5477" t="s">
        <v>18230</v>
      </c>
      <c r="G5477">
        <v>5475</v>
      </c>
      <c r="H5477" s="2">
        <v>43159</v>
      </c>
      <c r="I5477" s="3">
        <f t="shared" si="681"/>
        <v>1615.5665624999965</v>
      </c>
      <c r="J5477" s="3">
        <f t="shared" si="682"/>
        <v>17.314668828447022</v>
      </c>
      <c r="K5477">
        <f t="shared" si="683"/>
        <v>0.16175857111503747</v>
      </c>
      <c r="L5477" s="4">
        <f t="shared" si="684"/>
        <v>0.16175857111503747</v>
      </c>
      <c r="M5477">
        <f t="shared" si="685"/>
        <v>1.2379558022698333E-3</v>
      </c>
      <c r="N5477">
        <f t="shared" si="686"/>
        <v>5.7923745903865051E-2</v>
      </c>
      <c r="O5477" s="4">
        <f t="shared" si="687"/>
        <v>5.7923745903865051E-2</v>
      </c>
      <c r="P5477">
        <f t="shared" si="688"/>
        <v>0.13579986481224438</v>
      </c>
    </row>
    <row r="5478" spans="1:16" x14ac:dyDescent="0.15">
      <c r="A5478">
        <v>5861</v>
      </c>
      <c r="B5478" s="1">
        <v>41598.695486111108</v>
      </c>
      <c r="C5478">
        <v>3</v>
      </c>
      <c r="D5478" t="s">
        <v>18231</v>
      </c>
      <c r="E5478" t="s">
        <v>18231</v>
      </c>
      <c r="F5478" t="s">
        <v>18232</v>
      </c>
      <c r="G5478">
        <v>5476</v>
      </c>
      <c r="H5478" s="2">
        <v>43159</v>
      </c>
      <c r="I5478" s="3">
        <f t="shared" si="681"/>
        <v>1561.304513888892</v>
      </c>
      <c r="J5478" s="3">
        <f t="shared" si="682"/>
        <v>3.75391215990367</v>
      </c>
      <c r="K5478">
        <f t="shared" si="683"/>
        <v>3.507011731461715E-2</v>
      </c>
      <c r="L5478" s="4">
        <f t="shared" si="684"/>
        <v>3.507011731461715E-2</v>
      </c>
      <c r="M5478">
        <f t="shared" si="685"/>
        <v>1.9214701381523648E-3</v>
      </c>
      <c r="N5478">
        <f t="shared" si="686"/>
        <v>8.9905267894162366E-2</v>
      </c>
      <c r="O5478" s="4">
        <f t="shared" si="687"/>
        <v>8.9905267894162366E-2</v>
      </c>
      <c r="P5478">
        <f t="shared" si="688"/>
        <v>4.8778904959503454E-2</v>
      </c>
    </row>
    <row r="5479" spans="1:16" x14ac:dyDescent="0.15">
      <c r="A5479">
        <v>141458</v>
      </c>
      <c r="B5479" s="1">
        <v>41558.454224537039</v>
      </c>
      <c r="C5479">
        <v>121</v>
      </c>
      <c r="D5479" t="s">
        <v>18233</v>
      </c>
      <c r="E5479" t="s">
        <v>18233</v>
      </c>
      <c r="F5479" t="s">
        <v>18234</v>
      </c>
      <c r="G5479">
        <v>5477</v>
      </c>
      <c r="H5479" s="2">
        <v>43159</v>
      </c>
      <c r="I5479" s="3">
        <f t="shared" si="681"/>
        <v>1601.5457754629606</v>
      </c>
      <c r="J5479" s="3">
        <f t="shared" si="682"/>
        <v>88.325917477512363</v>
      </c>
      <c r="K5479">
        <f t="shared" si="683"/>
        <v>0.82516589518094641</v>
      </c>
      <c r="L5479" s="4">
        <f t="shared" si="684"/>
        <v>0.82516589518094641</v>
      </c>
      <c r="M5479">
        <f t="shared" si="685"/>
        <v>7.5552008474451746E-2</v>
      </c>
      <c r="N5479">
        <f t="shared" si="686"/>
        <v>3.5350658992645716</v>
      </c>
      <c r="O5479" s="4">
        <f t="shared" si="687"/>
        <v>1</v>
      </c>
      <c r="P5479">
        <f t="shared" si="688"/>
        <v>0.86887442138570981</v>
      </c>
    </row>
    <row r="5480" spans="1:16" x14ac:dyDescent="0.15">
      <c r="A5480">
        <v>1054472</v>
      </c>
      <c r="B5480" s="1">
        <v>41502.58016203704</v>
      </c>
      <c r="C5480">
        <v>21</v>
      </c>
      <c r="D5480" t="s">
        <v>18235</v>
      </c>
      <c r="E5480" t="s">
        <v>18236</v>
      </c>
      <c r="F5480" t="s">
        <v>18237</v>
      </c>
      <c r="G5480">
        <v>5478</v>
      </c>
      <c r="H5480" s="2">
        <v>43159</v>
      </c>
      <c r="I5480" s="3">
        <f t="shared" si="681"/>
        <v>1657.4198379629597</v>
      </c>
      <c r="J5480" s="3">
        <f t="shared" si="682"/>
        <v>636.21297141947537</v>
      </c>
      <c r="K5480">
        <f t="shared" si="683"/>
        <v>5.9436829084819935</v>
      </c>
      <c r="L5480" s="4">
        <f t="shared" si="684"/>
        <v>1</v>
      </c>
      <c r="M5480">
        <f t="shared" si="685"/>
        <v>1.2670296034232281E-2</v>
      </c>
      <c r="N5480">
        <f t="shared" si="686"/>
        <v>0.59284104219873557</v>
      </c>
      <c r="O5480" s="4">
        <f t="shared" si="687"/>
        <v>0.59284104219873557</v>
      </c>
      <c r="P5480">
        <f t="shared" si="688"/>
        <v>0.89821026054968389</v>
      </c>
    </row>
    <row r="5481" spans="1:16" x14ac:dyDescent="0.15">
      <c r="A5481">
        <v>2615</v>
      </c>
      <c r="B5481" s="1">
        <v>42101.622777777775</v>
      </c>
      <c r="C5481">
        <v>9</v>
      </c>
      <c r="D5481" t="s">
        <v>18238</v>
      </c>
      <c r="F5481" t="s">
        <v>18239</v>
      </c>
      <c r="G5481">
        <v>5479</v>
      </c>
      <c r="H5481" s="2">
        <v>43159</v>
      </c>
      <c r="I5481" s="3">
        <f t="shared" si="681"/>
        <v>1058.3772222222251</v>
      </c>
      <c r="J5481" s="3">
        <f t="shared" si="682"/>
        <v>2.4707636796164292</v>
      </c>
      <c r="K5481">
        <f t="shared" si="683"/>
        <v>2.3082578496740013E-2</v>
      </c>
      <c r="L5481" s="4">
        <f t="shared" si="684"/>
        <v>2.3082578496740013E-2</v>
      </c>
      <c r="M5481">
        <f t="shared" si="685"/>
        <v>8.5035843657926824E-3</v>
      </c>
      <c r="N5481">
        <f t="shared" si="686"/>
        <v>0.39788129687112467</v>
      </c>
      <c r="O5481" s="4">
        <f t="shared" si="687"/>
        <v>0.39788129687112467</v>
      </c>
      <c r="P5481">
        <f t="shared" si="688"/>
        <v>0.11678225809033618</v>
      </c>
    </row>
    <row r="5482" spans="1:16" x14ac:dyDescent="0.15">
      <c r="A5482">
        <v>3154</v>
      </c>
      <c r="B5482" s="1">
        <v>42747.42328703704</v>
      </c>
      <c r="C5482">
        <v>0</v>
      </c>
      <c r="D5482" t="s">
        <v>18240</v>
      </c>
      <c r="E5482" t="s">
        <v>18241</v>
      </c>
      <c r="F5482" t="s">
        <v>18242</v>
      </c>
      <c r="G5482">
        <v>5480</v>
      </c>
      <c r="H5482" s="2">
        <v>43159</v>
      </c>
      <c r="I5482" s="3">
        <f t="shared" si="681"/>
        <v>412.5767129629603</v>
      </c>
      <c r="J5482" s="3">
        <f t="shared" si="682"/>
        <v>7.6446389262962473</v>
      </c>
      <c r="K5482">
        <f t="shared" si="683"/>
        <v>7.1418395677105562E-2</v>
      </c>
      <c r="L5482" s="4">
        <f t="shared" si="684"/>
        <v>7.1418395677105562E-2</v>
      </c>
      <c r="M5482">
        <f t="shared" si="685"/>
        <v>0</v>
      </c>
      <c r="N5482">
        <f t="shared" si="686"/>
        <v>0</v>
      </c>
      <c r="O5482" s="4">
        <f t="shared" si="687"/>
        <v>0</v>
      </c>
      <c r="P5482">
        <f t="shared" si="688"/>
        <v>5.3563796757829171E-2</v>
      </c>
    </row>
    <row r="5483" spans="1:16" x14ac:dyDescent="0.15">
      <c r="A5483">
        <v>30162</v>
      </c>
      <c r="B5483" s="1">
        <v>41785.440532407411</v>
      </c>
      <c r="C5483">
        <v>65</v>
      </c>
      <c r="D5483" t="s">
        <v>18243</v>
      </c>
      <c r="F5483" t="s">
        <v>18244</v>
      </c>
      <c r="G5483">
        <v>5481</v>
      </c>
      <c r="H5483" s="2">
        <v>43159</v>
      </c>
      <c r="I5483" s="3">
        <f t="shared" si="681"/>
        <v>1374.5594675925895</v>
      </c>
      <c r="J5483" s="3">
        <f t="shared" si="682"/>
        <v>21.943030266144746</v>
      </c>
      <c r="K5483">
        <f t="shared" si="683"/>
        <v>0.20499804281292464</v>
      </c>
      <c r="L5483" s="4">
        <f t="shared" si="684"/>
        <v>0.20499804281292464</v>
      </c>
      <c r="M5483">
        <f t="shared" si="685"/>
        <v>4.7287877703713566E-2</v>
      </c>
      <c r="N5483">
        <f t="shared" si="686"/>
        <v>2.2125919256735465</v>
      </c>
      <c r="O5483" s="4">
        <f t="shared" si="687"/>
        <v>1</v>
      </c>
      <c r="P5483">
        <f t="shared" si="688"/>
        <v>0.40374853210969347</v>
      </c>
    </row>
    <row r="5484" spans="1:16" x14ac:dyDescent="0.15">
      <c r="A5484">
        <v>19195</v>
      </c>
      <c r="B5484" s="1">
        <v>41544.432442129626</v>
      </c>
      <c r="C5484">
        <v>3</v>
      </c>
      <c r="D5484" t="s">
        <v>18245</v>
      </c>
      <c r="E5484" t="s">
        <v>18245</v>
      </c>
      <c r="F5484" t="s">
        <v>18246</v>
      </c>
      <c r="G5484">
        <v>5482</v>
      </c>
      <c r="H5484" s="2">
        <v>43159</v>
      </c>
      <c r="I5484" s="3">
        <f t="shared" si="681"/>
        <v>1615.567557870374</v>
      </c>
      <c r="J5484" s="3">
        <f t="shared" si="682"/>
        <v>11.881273492086377</v>
      </c>
      <c r="K5484">
        <f t="shared" si="683"/>
        <v>0.1109982432900648</v>
      </c>
      <c r="L5484" s="4">
        <f t="shared" si="684"/>
        <v>0.1109982432900648</v>
      </c>
      <c r="M5484">
        <f t="shared" si="685"/>
        <v>1.8569325593258211E-3</v>
      </c>
      <c r="N5484">
        <f t="shared" si="686"/>
        <v>8.6885565324534952E-2</v>
      </c>
      <c r="O5484" s="4">
        <f t="shared" si="687"/>
        <v>8.6885565324534952E-2</v>
      </c>
      <c r="P5484">
        <f t="shared" si="688"/>
        <v>0.10497007379868234</v>
      </c>
    </row>
    <row r="5485" spans="1:16" x14ac:dyDescent="0.15">
      <c r="A5485">
        <v>1671</v>
      </c>
      <c r="B5485" s="1">
        <v>41808.649212962962</v>
      </c>
      <c r="C5485">
        <v>5</v>
      </c>
      <c r="D5485" t="s">
        <v>18247</v>
      </c>
      <c r="F5485" t="s">
        <v>18248</v>
      </c>
      <c r="G5485">
        <v>5483</v>
      </c>
      <c r="H5485" s="2">
        <v>43159</v>
      </c>
      <c r="I5485" s="3">
        <f t="shared" si="681"/>
        <v>1351.3507870370377</v>
      </c>
      <c r="J5485" s="3">
        <f t="shared" si="682"/>
        <v>1.2365405163701595</v>
      </c>
      <c r="K5485">
        <f t="shared" si="683"/>
        <v>1.1552113935050514E-2</v>
      </c>
      <c r="L5485" s="4">
        <f t="shared" si="684"/>
        <v>1.1552113935050514E-2</v>
      </c>
      <c r="M5485">
        <f t="shared" si="685"/>
        <v>3.7000015450932362E-3</v>
      </c>
      <c r="N5485">
        <f t="shared" si="686"/>
        <v>0.17312245635016177</v>
      </c>
      <c r="O5485" s="4">
        <f t="shared" si="687"/>
        <v>0.17312245635016177</v>
      </c>
      <c r="P5485">
        <f t="shared" si="688"/>
        <v>5.1944699538828326E-2</v>
      </c>
    </row>
    <row r="5486" spans="1:16" x14ac:dyDescent="0.15">
      <c r="A5486">
        <v>2496</v>
      </c>
      <c r="B5486" s="1">
        <v>42213.451898148145</v>
      </c>
      <c r="C5486">
        <v>4</v>
      </c>
      <c r="D5486" t="s">
        <v>18249</v>
      </c>
      <c r="F5486" t="s">
        <v>18250</v>
      </c>
      <c r="G5486">
        <v>5484</v>
      </c>
      <c r="H5486" s="2">
        <v>43159</v>
      </c>
      <c r="I5486" s="3">
        <f t="shared" si="681"/>
        <v>946.54810185185488</v>
      </c>
      <c r="J5486" s="3">
        <f t="shared" si="682"/>
        <v>2.6369499818516897</v>
      </c>
      <c r="K5486">
        <f t="shared" si="683"/>
        <v>2.4635138297612543E-2</v>
      </c>
      <c r="L5486" s="4">
        <f t="shared" si="684"/>
        <v>2.4635138297612543E-2</v>
      </c>
      <c r="M5486">
        <f t="shared" si="685"/>
        <v>4.2258813811725795E-3</v>
      </c>
      <c r="N5486">
        <f t="shared" si="686"/>
        <v>0.19772828633631714</v>
      </c>
      <c r="O5486" s="4">
        <f t="shared" si="687"/>
        <v>0.19772828633631714</v>
      </c>
      <c r="P5486">
        <f t="shared" si="688"/>
        <v>6.7908425307288689E-2</v>
      </c>
    </row>
    <row r="5487" spans="1:16" x14ac:dyDescent="0.15">
      <c r="A5487">
        <v>4341</v>
      </c>
      <c r="B5487" s="1">
        <v>41606.568182870367</v>
      </c>
      <c r="C5487">
        <v>1</v>
      </c>
      <c r="D5487" t="s">
        <v>18251</v>
      </c>
      <c r="E5487" t="s">
        <v>18252</v>
      </c>
      <c r="F5487" t="s">
        <v>18253</v>
      </c>
      <c r="G5487">
        <v>5485</v>
      </c>
      <c r="H5487" s="2">
        <v>43159</v>
      </c>
      <c r="I5487" s="3">
        <f t="shared" si="681"/>
        <v>1553.4318171296327</v>
      </c>
      <c r="J5487" s="3">
        <f t="shared" si="682"/>
        <v>2.7944580200636815</v>
      </c>
      <c r="K5487">
        <f t="shared" si="683"/>
        <v>2.6106623282554624E-2</v>
      </c>
      <c r="L5487" s="4">
        <f t="shared" si="684"/>
        <v>2.6106623282554624E-2</v>
      </c>
      <c r="M5487">
        <f t="shared" si="685"/>
        <v>6.4373601015058307E-4</v>
      </c>
      <c r="N5487">
        <f t="shared" si="686"/>
        <v>3.0120300751256393E-2</v>
      </c>
      <c r="O5487" s="4">
        <f t="shared" si="687"/>
        <v>3.0120300751256393E-2</v>
      </c>
      <c r="P5487">
        <f t="shared" si="688"/>
        <v>2.7110042649730066E-2</v>
      </c>
    </row>
    <row r="5488" spans="1:16" x14ac:dyDescent="0.15">
      <c r="A5488">
        <v>365</v>
      </c>
      <c r="B5488" s="1">
        <v>43067.459270833337</v>
      </c>
      <c r="C5488">
        <v>0</v>
      </c>
      <c r="D5488" t="s">
        <v>18254</v>
      </c>
      <c r="E5488" t="s">
        <v>18255</v>
      </c>
      <c r="F5488" t="s">
        <v>18256</v>
      </c>
      <c r="G5488">
        <v>5486</v>
      </c>
      <c r="H5488" s="2">
        <v>43159</v>
      </c>
      <c r="I5488" s="3">
        <f t="shared" si="681"/>
        <v>92.540729166663368</v>
      </c>
      <c r="J5488" s="3">
        <f t="shared" si="682"/>
        <v>3.9442092502064123</v>
      </c>
      <c r="K5488">
        <f t="shared" si="683"/>
        <v>3.6847926969523596E-2</v>
      </c>
      <c r="L5488" s="4">
        <f t="shared" si="684"/>
        <v>3.6847926969523596E-2</v>
      </c>
      <c r="M5488">
        <f t="shared" si="685"/>
        <v>0</v>
      </c>
      <c r="N5488">
        <f t="shared" si="686"/>
        <v>0</v>
      </c>
      <c r="O5488" s="4">
        <f t="shared" si="687"/>
        <v>0</v>
      </c>
      <c r="P5488">
        <f t="shared" si="688"/>
        <v>2.7635945227142696E-2</v>
      </c>
    </row>
    <row r="5489" spans="1:16" x14ac:dyDescent="0.15">
      <c r="A5489">
        <v>5929</v>
      </c>
      <c r="B5489" s="1">
        <v>42786.578576388885</v>
      </c>
      <c r="C5489">
        <v>0</v>
      </c>
      <c r="D5489" t="s">
        <v>18257</v>
      </c>
      <c r="E5489" t="s">
        <v>18258</v>
      </c>
      <c r="F5489" t="s">
        <v>18259</v>
      </c>
      <c r="G5489">
        <v>5487</v>
      </c>
      <c r="H5489" s="2">
        <v>43159</v>
      </c>
      <c r="I5489" s="3">
        <f t="shared" si="681"/>
        <v>373.42142361111473</v>
      </c>
      <c r="J5489" s="3">
        <f t="shared" si="682"/>
        <v>15.877503606152301</v>
      </c>
      <c r="K5489">
        <f t="shared" si="683"/>
        <v>0.14833216399642843</v>
      </c>
      <c r="L5489" s="4">
        <f t="shared" si="684"/>
        <v>0.14833216399642843</v>
      </c>
      <c r="M5489">
        <f t="shared" si="685"/>
        <v>0</v>
      </c>
      <c r="N5489">
        <f t="shared" si="686"/>
        <v>0</v>
      </c>
      <c r="O5489" s="4">
        <f t="shared" si="687"/>
        <v>0</v>
      </c>
      <c r="P5489">
        <f t="shared" si="688"/>
        <v>0.11124912299732131</v>
      </c>
    </row>
    <row r="5490" spans="1:16" x14ac:dyDescent="0.15">
      <c r="A5490">
        <v>24183</v>
      </c>
      <c r="B5490" s="1">
        <v>42751.444004629629</v>
      </c>
      <c r="C5490">
        <v>20</v>
      </c>
      <c r="D5490" t="s">
        <v>18260</v>
      </c>
      <c r="E5490" t="s">
        <v>18261</v>
      </c>
      <c r="F5490" t="s">
        <v>18262</v>
      </c>
      <c r="G5490">
        <v>5488</v>
      </c>
      <c r="H5490" s="2">
        <v>43159</v>
      </c>
      <c r="I5490" s="3">
        <f t="shared" si="681"/>
        <v>408.55599537037051</v>
      </c>
      <c r="J5490" s="3">
        <f t="shared" si="682"/>
        <v>59.191396709470027</v>
      </c>
      <c r="K5490">
        <f t="shared" si="683"/>
        <v>0.55298289842520609</v>
      </c>
      <c r="L5490" s="4">
        <f t="shared" si="684"/>
        <v>0.55298289842520609</v>
      </c>
      <c r="M5490">
        <f t="shared" si="685"/>
        <v>4.8952898076723338E-2</v>
      </c>
      <c r="N5490">
        <f t="shared" si="686"/>
        <v>2.29049795174826</v>
      </c>
      <c r="O5490" s="4">
        <f t="shared" si="687"/>
        <v>1</v>
      </c>
      <c r="P5490">
        <f t="shared" si="688"/>
        <v>0.66473717381890451</v>
      </c>
    </row>
    <row r="5491" spans="1:16" x14ac:dyDescent="0.15">
      <c r="A5491">
        <v>16655</v>
      </c>
      <c r="B5491" s="1">
        <v>41996.565057870372</v>
      </c>
      <c r="C5491">
        <v>4</v>
      </c>
      <c r="D5491" t="s">
        <v>18263</v>
      </c>
      <c r="F5491" t="s">
        <v>18264</v>
      </c>
      <c r="G5491">
        <v>5489</v>
      </c>
      <c r="H5491" s="2">
        <v>43159</v>
      </c>
      <c r="I5491" s="3">
        <f t="shared" si="681"/>
        <v>1163.4349421296283</v>
      </c>
      <c r="J5491" s="3">
        <f t="shared" si="682"/>
        <v>14.315368566731875</v>
      </c>
      <c r="K5491">
        <f t="shared" si="683"/>
        <v>0.13373825322810767</v>
      </c>
      <c r="L5491" s="4">
        <f t="shared" si="684"/>
        <v>0.13373825322810767</v>
      </c>
      <c r="M5491">
        <f t="shared" si="685"/>
        <v>3.438095122601471E-3</v>
      </c>
      <c r="N5491">
        <f t="shared" si="686"/>
        <v>0.16086789844172311</v>
      </c>
      <c r="O5491" s="4">
        <f t="shared" si="687"/>
        <v>0.16086789844172311</v>
      </c>
      <c r="P5491">
        <f t="shared" si="688"/>
        <v>0.14052066453151152</v>
      </c>
    </row>
    <row r="5492" spans="1:16" x14ac:dyDescent="0.15">
      <c r="A5492">
        <v>65253</v>
      </c>
      <c r="B5492" s="1">
        <v>41912.409189814818</v>
      </c>
      <c r="C5492">
        <v>169</v>
      </c>
      <c r="D5492" t="s">
        <v>18265</v>
      </c>
      <c r="F5492" t="s">
        <v>18266</v>
      </c>
      <c r="G5492">
        <v>5490</v>
      </c>
      <c r="H5492" s="2">
        <v>43159</v>
      </c>
      <c r="I5492" s="3">
        <f t="shared" si="681"/>
        <v>1247.5908101851819</v>
      </c>
      <c r="J5492" s="3">
        <f t="shared" si="682"/>
        <v>52.303206682256977</v>
      </c>
      <c r="K5492">
        <f t="shared" si="683"/>
        <v>0.48863146396171658</v>
      </c>
      <c r="L5492" s="4">
        <f t="shared" si="684"/>
        <v>0.48863146396171658</v>
      </c>
      <c r="M5492">
        <f t="shared" si="685"/>
        <v>0.13546108116563879</v>
      </c>
      <c r="N5492">
        <f t="shared" si="686"/>
        <v>6.3382014373329332</v>
      </c>
      <c r="O5492" s="4">
        <f t="shared" si="687"/>
        <v>1</v>
      </c>
      <c r="P5492">
        <f t="shared" si="688"/>
        <v>0.61647359797128742</v>
      </c>
    </row>
    <row r="5493" spans="1:16" x14ac:dyDescent="0.15">
      <c r="A5493">
        <v>363113</v>
      </c>
      <c r="B5493" s="1">
        <v>41665.709074074075</v>
      </c>
      <c r="C5493">
        <v>77</v>
      </c>
      <c r="D5493" t="s">
        <v>18267</v>
      </c>
      <c r="E5493" t="s">
        <v>18268</v>
      </c>
      <c r="F5493" t="s">
        <v>18269</v>
      </c>
      <c r="G5493">
        <v>5491</v>
      </c>
      <c r="H5493" s="2">
        <v>43159</v>
      </c>
      <c r="I5493" s="3">
        <f t="shared" si="681"/>
        <v>1494.290925925925</v>
      </c>
      <c r="J5493" s="3">
        <f t="shared" si="682"/>
        <v>243.00020411018693</v>
      </c>
      <c r="K5493">
        <f t="shared" si="683"/>
        <v>2.270177165210721</v>
      </c>
      <c r="L5493" s="4">
        <f t="shared" si="684"/>
        <v>1</v>
      </c>
      <c r="M5493">
        <f t="shared" si="685"/>
        <v>5.1529456991306823E-2</v>
      </c>
      <c r="N5493">
        <f t="shared" si="686"/>
        <v>2.4110547144380332</v>
      </c>
      <c r="O5493" s="4">
        <f t="shared" si="687"/>
        <v>1</v>
      </c>
      <c r="P5493">
        <f t="shared" si="688"/>
        <v>1</v>
      </c>
    </row>
    <row r="5494" spans="1:16" x14ac:dyDescent="0.15">
      <c r="A5494">
        <v>5262</v>
      </c>
      <c r="B5494" s="1">
        <v>42089.484363425923</v>
      </c>
      <c r="C5494">
        <v>1</v>
      </c>
      <c r="D5494" t="s">
        <v>18270</v>
      </c>
      <c r="F5494" t="s">
        <v>18271</v>
      </c>
      <c r="G5494">
        <v>5492</v>
      </c>
      <c r="H5494" s="2">
        <v>43159</v>
      </c>
      <c r="I5494" s="3">
        <f t="shared" si="681"/>
        <v>1070.5156365740768</v>
      </c>
      <c r="J5494" s="3">
        <f t="shared" si="682"/>
        <v>4.915388267321104</v>
      </c>
      <c r="K5494">
        <f t="shared" si="683"/>
        <v>4.592095814683831E-2</v>
      </c>
      <c r="L5494" s="4">
        <f t="shared" si="684"/>
        <v>4.592095814683831E-2</v>
      </c>
      <c r="M5494">
        <f t="shared" si="685"/>
        <v>9.3412927923244089E-4</v>
      </c>
      <c r="N5494">
        <f t="shared" si="686"/>
        <v>4.3707753469397856E-2</v>
      </c>
      <c r="O5494" s="4">
        <f t="shared" si="687"/>
        <v>4.3707753469397856E-2</v>
      </c>
      <c r="P5494">
        <f t="shared" si="688"/>
        <v>4.5367656977478202E-2</v>
      </c>
    </row>
    <row r="5495" spans="1:16" x14ac:dyDescent="0.15">
      <c r="A5495">
        <v>25165</v>
      </c>
      <c r="B5495" s="1">
        <v>42270.615057870367</v>
      </c>
      <c r="C5495">
        <v>0</v>
      </c>
      <c r="D5495" t="s">
        <v>18272</v>
      </c>
      <c r="E5495" t="s">
        <v>18273</v>
      </c>
      <c r="F5495" t="s">
        <v>18274</v>
      </c>
      <c r="G5495">
        <v>5493</v>
      </c>
      <c r="H5495" s="2">
        <v>43159</v>
      </c>
      <c r="I5495" s="3">
        <f t="shared" si="681"/>
        <v>889.38494212963269</v>
      </c>
      <c r="J5495" s="3">
        <f t="shared" si="682"/>
        <v>28.294834787445801</v>
      </c>
      <c r="K5495">
        <f t="shared" si="683"/>
        <v>0.26433841100290911</v>
      </c>
      <c r="L5495" s="4">
        <f t="shared" si="684"/>
        <v>0.26433841100290911</v>
      </c>
      <c r="M5495">
        <f t="shared" si="685"/>
        <v>0</v>
      </c>
      <c r="N5495">
        <f t="shared" si="686"/>
        <v>0</v>
      </c>
      <c r="O5495" s="4">
        <f t="shared" si="687"/>
        <v>0</v>
      </c>
      <c r="P5495">
        <f t="shared" si="688"/>
        <v>0.19825380825218183</v>
      </c>
    </row>
    <row r="5496" spans="1:16" x14ac:dyDescent="0.15">
      <c r="A5496">
        <v>10410</v>
      </c>
      <c r="B5496" s="1">
        <v>42089.482268518521</v>
      </c>
      <c r="C5496">
        <v>2</v>
      </c>
      <c r="D5496" t="s">
        <v>18275</v>
      </c>
      <c r="E5496" t="s">
        <v>18276</v>
      </c>
      <c r="F5496" t="s">
        <v>18277</v>
      </c>
      <c r="G5496">
        <v>5494</v>
      </c>
      <c r="H5496" s="2">
        <v>43159</v>
      </c>
      <c r="I5496" s="3">
        <f t="shared" si="681"/>
        <v>1070.5177314814791</v>
      </c>
      <c r="J5496" s="3">
        <f t="shared" si="682"/>
        <v>9.72426676725261</v>
      </c>
      <c r="K5496">
        <f t="shared" si="683"/>
        <v>9.0846871689968675E-2</v>
      </c>
      <c r="L5496" s="4">
        <f t="shared" si="684"/>
        <v>9.0846871689968675E-2</v>
      </c>
      <c r="M5496">
        <f t="shared" si="685"/>
        <v>1.8682549024500691E-3</v>
      </c>
      <c r="N5496">
        <f t="shared" si="686"/>
        <v>8.7415335874471256E-2</v>
      </c>
      <c r="O5496" s="4">
        <f t="shared" si="687"/>
        <v>8.7415335874471256E-2</v>
      </c>
      <c r="P5496">
        <f t="shared" si="688"/>
        <v>8.9988987736094317E-2</v>
      </c>
    </row>
    <row r="5497" spans="1:16" x14ac:dyDescent="0.15">
      <c r="A5497">
        <v>3647</v>
      </c>
      <c r="B5497" s="1">
        <v>42871.567858796298</v>
      </c>
      <c r="C5497">
        <v>0</v>
      </c>
      <c r="D5497" t="s">
        <v>18278</v>
      </c>
      <c r="E5497" t="s">
        <v>18278</v>
      </c>
      <c r="F5497" t="s">
        <v>18279</v>
      </c>
      <c r="G5497">
        <v>5495</v>
      </c>
      <c r="H5497" s="2">
        <v>43159</v>
      </c>
      <c r="I5497" s="3">
        <f t="shared" si="681"/>
        <v>288.43214120370249</v>
      </c>
      <c r="J5497" s="3">
        <f t="shared" si="682"/>
        <v>12.644221912232522</v>
      </c>
      <c r="K5497">
        <f t="shared" si="683"/>
        <v>0.11812592488190411</v>
      </c>
      <c r="L5497" s="4">
        <f t="shared" si="684"/>
        <v>0.11812592488190411</v>
      </c>
      <c r="M5497">
        <f t="shared" si="685"/>
        <v>0</v>
      </c>
      <c r="N5497">
        <f t="shared" si="686"/>
        <v>0</v>
      </c>
      <c r="O5497" s="4">
        <f t="shared" si="687"/>
        <v>0</v>
      </c>
      <c r="P5497">
        <f t="shared" si="688"/>
        <v>8.8594443661428088E-2</v>
      </c>
    </row>
    <row r="5498" spans="1:16" x14ac:dyDescent="0.15">
      <c r="A5498">
        <v>11791</v>
      </c>
      <c r="B5498" s="1">
        <v>42268.707499999997</v>
      </c>
      <c r="C5498">
        <v>1</v>
      </c>
      <c r="D5498" t="s">
        <v>18280</v>
      </c>
      <c r="E5498" t="s">
        <v>18281</v>
      </c>
      <c r="F5498" t="s">
        <v>18282</v>
      </c>
      <c r="G5498">
        <v>5496</v>
      </c>
      <c r="H5498" s="2">
        <v>43159</v>
      </c>
      <c r="I5498" s="3">
        <f t="shared" si="681"/>
        <v>891.2925000000032</v>
      </c>
      <c r="J5498" s="3">
        <f t="shared" si="682"/>
        <v>13.22910267953557</v>
      </c>
      <c r="K5498">
        <f t="shared" si="683"/>
        <v>0.1235900477091435</v>
      </c>
      <c r="L5498" s="4">
        <f t="shared" si="684"/>
        <v>0.1235900477091435</v>
      </c>
      <c r="M5498">
        <f t="shared" si="685"/>
        <v>1.1219661334522578E-3</v>
      </c>
      <c r="N5498">
        <f t="shared" si="686"/>
        <v>5.2496608608863078E-2</v>
      </c>
      <c r="O5498" s="4">
        <f t="shared" si="687"/>
        <v>5.2496608608863078E-2</v>
      </c>
      <c r="P5498">
        <f t="shared" si="688"/>
        <v>0.10581668793407339</v>
      </c>
    </row>
    <row r="5499" spans="1:16" x14ac:dyDescent="0.15">
      <c r="A5499">
        <v>25828</v>
      </c>
      <c r="B5499" s="1">
        <v>41631.732083333336</v>
      </c>
      <c r="C5499">
        <v>8</v>
      </c>
      <c r="D5499" t="s">
        <v>18283</v>
      </c>
      <c r="E5499" t="s">
        <v>18284</v>
      </c>
      <c r="F5499" t="s">
        <v>18285</v>
      </c>
      <c r="G5499">
        <v>5497</v>
      </c>
      <c r="H5499" s="2">
        <v>43159</v>
      </c>
      <c r="I5499" s="3">
        <f t="shared" si="681"/>
        <v>1528.267916666664</v>
      </c>
      <c r="J5499" s="3">
        <f t="shared" si="682"/>
        <v>16.900178115584584</v>
      </c>
      <c r="K5499">
        <f t="shared" si="683"/>
        <v>0.15788628073990041</v>
      </c>
      <c r="L5499" s="4">
        <f t="shared" si="684"/>
        <v>0.15788628073990041</v>
      </c>
      <c r="M5499">
        <f t="shared" si="685"/>
        <v>5.2346842544787314E-3</v>
      </c>
      <c r="N5499">
        <f t="shared" si="686"/>
        <v>0.24493000484139987</v>
      </c>
      <c r="O5499" s="4">
        <f t="shared" si="687"/>
        <v>0.24493000484139987</v>
      </c>
      <c r="P5499">
        <f t="shared" si="688"/>
        <v>0.17964721176527526</v>
      </c>
    </row>
    <row r="5500" spans="1:16" x14ac:dyDescent="0.15">
      <c r="A5500">
        <v>1034355</v>
      </c>
      <c r="B5500" s="1">
        <v>41491.711006944446</v>
      </c>
      <c r="C5500">
        <v>3</v>
      </c>
      <c r="D5500" t="s">
        <v>18286</v>
      </c>
      <c r="E5500" t="s">
        <v>18286</v>
      </c>
      <c r="F5500" t="s">
        <v>18287</v>
      </c>
      <c r="G5500">
        <v>5498</v>
      </c>
      <c r="H5500" s="2">
        <v>43159</v>
      </c>
      <c r="I5500" s="3">
        <f t="shared" si="681"/>
        <v>1668.2889930555539</v>
      </c>
      <c r="J5500" s="3">
        <f t="shared" si="682"/>
        <v>620.00948535033342</v>
      </c>
      <c r="K5500">
        <f t="shared" si="683"/>
        <v>5.7923053234068131</v>
      </c>
      <c r="L5500" s="4">
        <f t="shared" si="684"/>
        <v>1</v>
      </c>
      <c r="M5500">
        <f t="shared" si="685"/>
        <v>1.7982495913404976E-3</v>
      </c>
      <c r="N5500">
        <f t="shared" si="686"/>
        <v>8.4139799021542491E-2</v>
      </c>
      <c r="O5500" s="4">
        <f t="shared" si="687"/>
        <v>8.4139799021542491E-2</v>
      </c>
      <c r="P5500">
        <f t="shared" si="688"/>
        <v>0.77103494975538567</v>
      </c>
    </row>
    <row r="5501" spans="1:16" x14ac:dyDescent="0.15">
      <c r="A5501">
        <v>4212</v>
      </c>
      <c r="B5501" s="1">
        <v>42858.565324074072</v>
      </c>
      <c r="C5501">
        <v>0</v>
      </c>
      <c r="D5501" t="s">
        <v>18288</v>
      </c>
      <c r="E5501" t="s">
        <v>18289</v>
      </c>
      <c r="F5501" t="s">
        <v>18290</v>
      </c>
      <c r="G5501">
        <v>5499</v>
      </c>
      <c r="H5501" s="2">
        <v>43159</v>
      </c>
      <c r="I5501" s="3">
        <f t="shared" si="681"/>
        <v>301.43467592592788</v>
      </c>
      <c r="J5501" s="3">
        <f t="shared" si="682"/>
        <v>13.97317673244409</v>
      </c>
      <c r="K5501">
        <f t="shared" si="683"/>
        <v>0.13054139958279365</v>
      </c>
      <c r="L5501" s="4">
        <f t="shared" si="684"/>
        <v>0.13054139958279365</v>
      </c>
      <c r="M5501">
        <f t="shared" si="685"/>
        <v>0</v>
      </c>
      <c r="N5501">
        <f t="shared" si="686"/>
        <v>0</v>
      </c>
      <c r="O5501" s="4">
        <f t="shared" si="687"/>
        <v>0</v>
      </c>
      <c r="P5501">
        <f t="shared" si="688"/>
        <v>9.7906049687095237E-2</v>
      </c>
    </row>
    <row r="5502" spans="1:16" x14ac:dyDescent="0.15">
      <c r="A5502">
        <v>148811</v>
      </c>
      <c r="B5502" s="1">
        <v>41618.468310185184</v>
      </c>
      <c r="C5502">
        <v>15</v>
      </c>
      <c r="D5502" t="s">
        <v>18291</v>
      </c>
      <c r="E5502" t="s">
        <v>18291</v>
      </c>
      <c r="F5502" t="s">
        <v>18292</v>
      </c>
      <c r="G5502">
        <v>5500</v>
      </c>
      <c r="H5502" s="2">
        <v>43159</v>
      </c>
      <c r="I5502" s="3">
        <f t="shared" si="681"/>
        <v>1541.5316898148158</v>
      </c>
      <c r="J5502" s="3">
        <f t="shared" si="682"/>
        <v>96.534505896454633</v>
      </c>
      <c r="K5502">
        <f t="shared" si="683"/>
        <v>0.90185286775174311</v>
      </c>
      <c r="L5502" s="4">
        <f t="shared" si="684"/>
        <v>0.90185286775174311</v>
      </c>
      <c r="M5502">
        <f t="shared" si="685"/>
        <v>9.7305816669924893E-3</v>
      </c>
      <c r="N5502">
        <f t="shared" si="686"/>
        <v>0.4552922963342011</v>
      </c>
      <c r="O5502" s="4">
        <f t="shared" si="687"/>
        <v>0.4552922963342011</v>
      </c>
      <c r="P5502">
        <f t="shared" si="688"/>
        <v>0.79021272489735761</v>
      </c>
    </row>
    <row r="5503" spans="1:16" x14ac:dyDescent="0.15">
      <c r="A5503">
        <v>53087</v>
      </c>
      <c r="B5503" s="1">
        <v>42757.50335648148</v>
      </c>
      <c r="C5503">
        <v>58</v>
      </c>
      <c r="D5503" t="s">
        <v>18293</v>
      </c>
      <c r="E5503" t="s">
        <v>18294</v>
      </c>
      <c r="F5503" t="s">
        <v>18295</v>
      </c>
      <c r="G5503">
        <v>5501</v>
      </c>
      <c r="H5503" s="2">
        <v>43159</v>
      </c>
      <c r="I5503" s="3">
        <f t="shared" si="681"/>
        <v>402.4966435185197</v>
      </c>
      <c r="J5503" s="3">
        <f t="shared" si="682"/>
        <v>131.89426757929562</v>
      </c>
      <c r="K5503">
        <f t="shared" si="683"/>
        <v>1.2321938394131469</v>
      </c>
      <c r="L5503" s="4">
        <f t="shared" si="684"/>
        <v>1</v>
      </c>
      <c r="M5503">
        <f t="shared" si="685"/>
        <v>0.14410058054889419</v>
      </c>
      <c r="N5503">
        <f t="shared" si="686"/>
        <v>6.7424421752451638</v>
      </c>
      <c r="O5503" s="4">
        <f t="shared" si="687"/>
        <v>1</v>
      </c>
      <c r="P5503">
        <f t="shared" si="688"/>
        <v>1</v>
      </c>
    </row>
    <row r="5504" spans="1:16" x14ac:dyDescent="0.15">
      <c r="A5504">
        <v>28893</v>
      </c>
      <c r="B5504" s="1">
        <v>42089.483773148146</v>
      </c>
      <c r="C5504">
        <v>2</v>
      </c>
      <c r="D5504" t="s">
        <v>18296</v>
      </c>
      <c r="E5504" t="s">
        <v>18297</v>
      </c>
      <c r="F5504" t="s">
        <v>18298</v>
      </c>
      <c r="G5504">
        <v>5502</v>
      </c>
      <c r="H5504" s="2">
        <v>43159</v>
      </c>
      <c r="I5504" s="3">
        <f t="shared" si="681"/>
        <v>1070.5162268518543</v>
      </c>
      <c r="J5504" s="3">
        <f t="shared" si="682"/>
        <v>26.989782382811484</v>
      </c>
      <c r="K5504">
        <f t="shared" si="683"/>
        <v>0.25214623948086073</v>
      </c>
      <c r="L5504" s="4">
        <f t="shared" si="684"/>
        <v>0.25214623948086073</v>
      </c>
      <c r="M5504">
        <f t="shared" si="685"/>
        <v>1.8682575283156116E-3</v>
      </c>
      <c r="N5504">
        <f t="shared" si="686"/>
        <v>8.7415458738282853E-2</v>
      </c>
      <c r="O5504" s="4">
        <f t="shared" si="687"/>
        <v>8.7415458738282853E-2</v>
      </c>
      <c r="P5504">
        <f t="shared" si="688"/>
        <v>0.21096354429521627</v>
      </c>
    </row>
    <row r="5505" spans="1:16" x14ac:dyDescent="0.15">
      <c r="A5505">
        <v>9767</v>
      </c>
      <c r="B5505" s="1">
        <v>42602.738726851851</v>
      </c>
      <c r="C5505">
        <v>3</v>
      </c>
      <c r="D5505" t="s">
        <v>18299</v>
      </c>
      <c r="E5505" t="s">
        <v>18300</v>
      </c>
      <c r="F5505" t="s">
        <v>18301</v>
      </c>
      <c r="G5505">
        <v>5503</v>
      </c>
      <c r="H5505" s="2">
        <v>43159</v>
      </c>
      <c r="I5505" s="3">
        <f t="shared" si="681"/>
        <v>557.26127314814948</v>
      </c>
      <c r="J5505" s="3">
        <f t="shared" si="682"/>
        <v>17.526787649934928</v>
      </c>
      <c r="K5505">
        <f t="shared" si="683"/>
        <v>0.1637402456021704</v>
      </c>
      <c r="L5505" s="4">
        <f t="shared" si="684"/>
        <v>0.1637402456021704</v>
      </c>
      <c r="M5505">
        <f t="shared" si="685"/>
        <v>5.3834711733188063E-3</v>
      </c>
      <c r="N5505">
        <f t="shared" si="686"/>
        <v>0.2518917200051477</v>
      </c>
      <c r="O5505" s="4">
        <f t="shared" si="687"/>
        <v>0.2518917200051477</v>
      </c>
      <c r="P5505">
        <f t="shared" si="688"/>
        <v>0.18577811420291473</v>
      </c>
    </row>
    <row r="5506" spans="1:16" x14ac:dyDescent="0.15">
      <c r="A5506">
        <v>3026</v>
      </c>
      <c r="B5506" s="1">
        <v>42174.50340277778</v>
      </c>
      <c r="C5506">
        <v>0</v>
      </c>
      <c r="D5506" t="s">
        <v>18302</v>
      </c>
      <c r="F5506" t="s">
        <v>18303</v>
      </c>
      <c r="G5506">
        <v>5504</v>
      </c>
      <c r="H5506" s="2">
        <v>43159</v>
      </c>
      <c r="I5506" s="3">
        <f t="shared" si="681"/>
        <v>985.49659722221986</v>
      </c>
      <c r="J5506" s="3">
        <f t="shared" si="682"/>
        <v>3.0705331794440145</v>
      </c>
      <c r="K5506">
        <f t="shared" si="683"/>
        <v>2.8685796106717978E-2</v>
      </c>
      <c r="L5506" s="4">
        <f t="shared" si="684"/>
        <v>2.8685796106717978E-2</v>
      </c>
      <c r="M5506">
        <f t="shared" si="685"/>
        <v>0</v>
      </c>
      <c r="N5506">
        <f t="shared" si="686"/>
        <v>0</v>
      </c>
      <c r="O5506" s="4">
        <f t="shared" si="687"/>
        <v>0</v>
      </c>
      <c r="P5506">
        <f t="shared" si="688"/>
        <v>2.1514347080038482E-2</v>
      </c>
    </row>
    <row r="5507" spans="1:16" x14ac:dyDescent="0.15">
      <c r="A5507">
        <v>2712</v>
      </c>
      <c r="B5507" s="1">
        <v>43039.642106481479</v>
      </c>
      <c r="C5507">
        <v>3</v>
      </c>
      <c r="D5507" t="s">
        <v>18304</v>
      </c>
      <c r="E5507" t="s">
        <v>18305</v>
      </c>
      <c r="F5507" t="s">
        <v>18306</v>
      </c>
      <c r="G5507">
        <v>5505</v>
      </c>
      <c r="H5507" s="2">
        <v>43159</v>
      </c>
      <c r="I5507" s="3">
        <f t="shared" ref="I5507:I5570" si="689">H5507-B5507+1</f>
        <v>120.35789351852145</v>
      </c>
      <c r="J5507" s="3">
        <f t="shared" ref="J5507:J5570" si="690">A5507/I5507</f>
        <v>22.532797149550145</v>
      </c>
      <c r="K5507">
        <f t="shared" ref="K5507:K5570" si="691">(J5507-0)/(PERCENTILE($J$2:$J$10219,0.85)-0)</f>
        <v>0.21050781312940275</v>
      </c>
      <c r="L5507" s="4">
        <f t="shared" ref="L5507:L5570" si="692">IF(K5507&gt;1,1,IF(K5507&lt;0,0,K5507))</f>
        <v>0.21050781312940275</v>
      </c>
      <c r="M5507">
        <f t="shared" ref="M5507:M5570" si="693">C5507/I5507</f>
        <v>2.4925660563661665E-2</v>
      </c>
      <c r="N5507">
        <f t="shared" ref="N5507:N5570" si="694">(M5507-0)/(PERCENTILE($M$2:$M$10219,0.85)-0)</f>
        <v>1.1662675083620071</v>
      </c>
      <c r="O5507" s="4">
        <f t="shared" ref="O5507:O5570" si="695">IF(N5507&gt;1,1,IF(N5507&lt;0,0,N5507))</f>
        <v>1</v>
      </c>
      <c r="P5507">
        <f t="shared" si="688"/>
        <v>0.40788085984705208</v>
      </c>
    </row>
    <row r="5508" spans="1:16" x14ac:dyDescent="0.15">
      <c r="A5508">
        <v>78</v>
      </c>
      <c r="B5508" s="1">
        <v>43155.489907407406</v>
      </c>
      <c r="C5508">
        <v>0</v>
      </c>
      <c r="D5508" t="s">
        <v>18307</v>
      </c>
      <c r="E5508" t="s">
        <v>18308</v>
      </c>
      <c r="F5508" t="s">
        <v>18309</v>
      </c>
      <c r="G5508">
        <v>5506</v>
      </c>
      <c r="H5508" s="2">
        <v>43159</v>
      </c>
      <c r="I5508" s="3">
        <f t="shared" si="689"/>
        <v>4.5100925925944466</v>
      </c>
      <c r="J5508" s="3">
        <f t="shared" si="690"/>
        <v>17.2945451559189</v>
      </c>
      <c r="K5508">
        <f t="shared" si="691"/>
        <v>0.16157057003075523</v>
      </c>
      <c r="L5508" s="4">
        <f t="shared" si="692"/>
        <v>0.16157057003075523</v>
      </c>
      <c r="M5508">
        <f t="shared" si="693"/>
        <v>0</v>
      </c>
      <c r="N5508">
        <f t="shared" si="694"/>
        <v>0</v>
      </c>
      <c r="O5508" s="4">
        <f t="shared" si="695"/>
        <v>0</v>
      </c>
      <c r="P5508">
        <f t="shared" ref="P5508:P5571" si="696">0.75*L5508+0.25*O5508</f>
        <v>0.12117792752306641</v>
      </c>
    </row>
    <row r="5509" spans="1:16" x14ac:dyDescent="0.15">
      <c r="A5509">
        <v>1640531</v>
      </c>
      <c r="B5509" s="1">
        <v>41508.596597222226</v>
      </c>
      <c r="C5509">
        <v>565</v>
      </c>
      <c r="D5509" t="s">
        <v>18310</v>
      </c>
      <c r="E5509" t="s">
        <v>18311</v>
      </c>
      <c r="F5509" t="s">
        <v>18312</v>
      </c>
      <c r="G5509">
        <v>5507</v>
      </c>
      <c r="H5509" s="2">
        <v>43159</v>
      </c>
      <c r="I5509" s="3">
        <f t="shared" si="689"/>
        <v>1651.4034027777743</v>
      </c>
      <c r="J5509" s="3">
        <f t="shared" si="690"/>
        <v>993.41626476033287</v>
      </c>
      <c r="K5509">
        <f t="shared" si="691"/>
        <v>9.2807778827429086</v>
      </c>
      <c r="L5509" s="4">
        <f t="shared" si="692"/>
        <v>1</v>
      </c>
      <c r="M5509">
        <f t="shared" si="693"/>
        <v>0.342133241974451</v>
      </c>
      <c r="N5509">
        <f t="shared" si="694"/>
        <v>16.008357436555791</v>
      </c>
      <c r="O5509" s="4">
        <f t="shared" si="695"/>
        <v>1</v>
      </c>
      <c r="P5509">
        <f t="shared" si="696"/>
        <v>1</v>
      </c>
    </row>
    <row r="5510" spans="1:16" x14ac:dyDescent="0.15">
      <c r="A5510">
        <v>7526</v>
      </c>
      <c r="B5510" s="1">
        <v>42089.477997685186</v>
      </c>
      <c r="C5510">
        <v>4</v>
      </c>
      <c r="D5510" t="s">
        <v>18313</v>
      </c>
      <c r="E5510" t="s">
        <v>18314</v>
      </c>
      <c r="F5510" t="s">
        <v>18315</v>
      </c>
      <c r="G5510">
        <v>5508</v>
      </c>
      <c r="H5510" s="2">
        <v>43159</v>
      </c>
      <c r="I5510" s="3">
        <f t="shared" si="689"/>
        <v>1070.522002314814</v>
      </c>
      <c r="J5510" s="3">
        <f t="shared" si="690"/>
        <v>7.0302151508575808</v>
      </c>
      <c r="K5510">
        <f t="shared" si="691"/>
        <v>6.5678273647697988E-2</v>
      </c>
      <c r="L5510" s="4">
        <f t="shared" si="692"/>
        <v>6.5678273647697988E-2</v>
      </c>
      <c r="M5510">
        <f t="shared" si="693"/>
        <v>3.7364948981438114E-3</v>
      </c>
      <c r="N5510">
        <f t="shared" si="694"/>
        <v>0.17482997426429553</v>
      </c>
      <c r="O5510" s="4">
        <f t="shared" si="695"/>
        <v>0.17482997426429553</v>
      </c>
      <c r="P5510">
        <f t="shared" si="696"/>
        <v>9.2966198801847366E-2</v>
      </c>
    </row>
    <row r="5511" spans="1:16" x14ac:dyDescent="0.15">
      <c r="A5511">
        <v>24119</v>
      </c>
      <c r="B5511" s="1">
        <v>42156.62059027778</v>
      </c>
      <c r="C5511">
        <v>0</v>
      </c>
      <c r="D5511" t="s">
        <v>18316</v>
      </c>
      <c r="F5511" t="s">
        <v>18317</v>
      </c>
      <c r="G5511">
        <v>5509</v>
      </c>
      <c r="H5511" s="2">
        <v>43159</v>
      </c>
      <c r="I5511" s="3">
        <f t="shared" si="689"/>
        <v>1003.3794097222199</v>
      </c>
      <c r="J5511" s="3">
        <f t="shared" si="690"/>
        <v>24.037766538060826</v>
      </c>
      <c r="K5511">
        <f t="shared" si="691"/>
        <v>0.22456766609392487</v>
      </c>
      <c r="L5511" s="4">
        <f t="shared" si="692"/>
        <v>0.22456766609392487</v>
      </c>
      <c r="M5511">
        <f t="shared" si="693"/>
        <v>0</v>
      </c>
      <c r="N5511">
        <f t="shared" si="694"/>
        <v>0</v>
      </c>
      <c r="O5511" s="4">
        <f t="shared" si="695"/>
        <v>0</v>
      </c>
      <c r="P5511">
        <f t="shared" si="696"/>
        <v>0.16842574957044365</v>
      </c>
    </row>
    <row r="5512" spans="1:16" x14ac:dyDescent="0.15">
      <c r="A5512">
        <v>36032</v>
      </c>
      <c r="B5512" s="1">
        <v>41613.593136574076</v>
      </c>
      <c r="C5512">
        <v>6</v>
      </c>
      <c r="D5512" t="s">
        <v>18318</v>
      </c>
      <c r="E5512" t="s">
        <v>18318</v>
      </c>
      <c r="F5512" t="s">
        <v>18319</v>
      </c>
      <c r="G5512">
        <v>5510</v>
      </c>
      <c r="H5512" s="2">
        <v>43159</v>
      </c>
      <c r="I5512" s="3">
        <f t="shared" si="689"/>
        <v>1546.4068634259238</v>
      </c>
      <c r="J5512" s="3">
        <f t="shared" si="690"/>
        <v>23.300465648590293</v>
      </c>
      <c r="K5512">
        <f t="shared" si="691"/>
        <v>0.2176795910435575</v>
      </c>
      <c r="L5512" s="4">
        <f t="shared" si="692"/>
        <v>0.2176795910435575</v>
      </c>
      <c r="M5512">
        <f t="shared" si="693"/>
        <v>3.8799620862439432E-3</v>
      </c>
      <c r="N5512">
        <f t="shared" si="694"/>
        <v>0.18154278011230487</v>
      </c>
      <c r="O5512" s="4">
        <f t="shared" si="695"/>
        <v>0.18154278011230487</v>
      </c>
      <c r="P5512">
        <f t="shared" si="696"/>
        <v>0.20864538831074433</v>
      </c>
    </row>
    <row r="5513" spans="1:16" x14ac:dyDescent="0.15">
      <c r="A5513">
        <v>268</v>
      </c>
      <c r="B5513" s="1">
        <v>43153.461701388886</v>
      </c>
      <c r="C5513">
        <v>0</v>
      </c>
      <c r="D5513" t="s">
        <v>18320</v>
      </c>
      <c r="E5513" t="s">
        <v>18321</v>
      </c>
      <c r="F5513" t="s">
        <v>18322</v>
      </c>
      <c r="G5513">
        <v>5511</v>
      </c>
      <c r="H5513" s="2">
        <v>43159</v>
      </c>
      <c r="I5513" s="3">
        <f t="shared" si="689"/>
        <v>6.5382986111144419</v>
      </c>
      <c r="J5513" s="3">
        <f t="shared" si="690"/>
        <v>40.989256676718206</v>
      </c>
      <c r="K5513">
        <f t="shared" si="691"/>
        <v>0.38293331837800637</v>
      </c>
      <c r="L5513" s="4">
        <f t="shared" si="692"/>
        <v>0.38293331837800637</v>
      </c>
      <c r="M5513">
        <f t="shared" si="693"/>
        <v>0</v>
      </c>
      <c r="N5513">
        <f t="shared" si="694"/>
        <v>0</v>
      </c>
      <c r="O5513" s="4">
        <f t="shared" si="695"/>
        <v>0</v>
      </c>
      <c r="P5513">
        <f t="shared" si="696"/>
        <v>0.28719998878350478</v>
      </c>
    </row>
    <row r="5514" spans="1:16" x14ac:dyDescent="0.15">
      <c r="A5514">
        <v>4040</v>
      </c>
      <c r="B5514" s="1">
        <v>42871.530752314815</v>
      </c>
      <c r="C5514">
        <v>0</v>
      </c>
      <c r="D5514" t="s">
        <v>18323</v>
      </c>
      <c r="E5514" t="s">
        <v>18323</v>
      </c>
      <c r="F5514" t="s">
        <v>18324</v>
      </c>
      <c r="G5514">
        <v>5512</v>
      </c>
      <c r="H5514" s="2">
        <v>43159</v>
      </c>
      <c r="I5514" s="3">
        <f t="shared" si="689"/>
        <v>288.46924768518511</v>
      </c>
      <c r="J5514" s="3">
        <f t="shared" si="690"/>
        <v>14.004959046480302</v>
      </c>
      <c r="K5514">
        <f t="shared" si="691"/>
        <v>0.13083831901891826</v>
      </c>
      <c r="L5514" s="4">
        <f t="shared" si="692"/>
        <v>0.13083831901891826</v>
      </c>
      <c r="M5514">
        <f t="shared" si="693"/>
        <v>0</v>
      </c>
      <c r="N5514">
        <f t="shared" si="694"/>
        <v>0</v>
      </c>
      <c r="O5514" s="4">
        <f t="shared" si="695"/>
        <v>0</v>
      </c>
      <c r="P5514">
        <f t="shared" si="696"/>
        <v>9.8128739264188691E-2</v>
      </c>
    </row>
    <row r="5515" spans="1:16" x14ac:dyDescent="0.15">
      <c r="A5515">
        <v>48196</v>
      </c>
      <c r="B5515" s="1">
        <v>41678.563680555555</v>
      </c>
      <c r="C5515">
        <v>3</v>
      </c>
      <c r="D5515" t="s">
        <v>18325</v>
      </c>
      <c r="E5515" t="s">
        <v>18326</v>
      </c>
      <c r="F5515" t="s">
        <v>18327</v>
      </c>
      <c r="G5515">
        <v>5513</v>
      </c>
      <c r="H5515" s="2">
        <v>43159</v>
      </c>
      <c r="I5515" s="3">
        <f t="shared" si="689"/>
        <v>1481.436319444445</v>
      </c>
      <c r="J5515" s="3">
        <f t="shared" si="690"/>
        <v>32.533291757065896</v>
      </c>
      <c r="K5515">
        <f t="shared" si="691"/>
        <v>0.30393528403185816</v>
      </c>
      <c r="L5515" s="4">
        <f t="shared" si="692"/>
        <v>0.30393528403185816</v>
      </c>
      <c r="M5515">
        <f t="shared" si="693"/>
        <v>2.0250617327412582E-3</v>
      </c>
      <c r="N5515">
        <f t="shared" si="694"/>
        <v>9.4752301359930138E-2</v>
      </c>
      <c r="O5515" s="4">
        <f t="shared" si="695"/>
        <v>9.4752301359930138E-2</v>
      </c>
      <c r="P5515">
        <f t="shared" si="696"/>
        <v>0.25163953836387615</v>
      </c>
    </row>
    <row r="5516" spans="1:16" x14ac:dyDescent="0.15">
      <c r="A5516">
        <v>3462</v>
      </c>
      <c r="B5516" s="1">
        <v>42871.566331018519</v>
      </c>
      <c r="C5516">
        <v>0</v>
      </c>
      <c r="D5516" t="s">
        <v>18328</v>
      </c>
      <c r="E5516" t="s">
        <v>18328</v>
      </c>
      <c r="F5516" t="s">
        <v>18329</v>
      </c>
      <c r="G5516">
        <v>5514</v>
      </c>
      <c r="H5516" s="2">
        <v>43159</v>
      </c>
      <c r="I5516" s="3">
        <f t="shared" si="689"/>
        <v>288.43366898148088</v>
      </c>
      <c r="J5516" s="3">
        <f t="shared" si="690"/>
        <v>12.002759636990509</v>
      </c>
      <c r="K5516">
        <f t="shared" si="691"/>
        <v>0.1121332014809879</v>
      </c>
      <c r="L5516" s="4">
        <f t="shared" si="692"/>
        <v>0.1121332014809879</v>
      </c>
      <c r="M5516">
        <f t="shared" si="693"/>
        <v>0</v>
      </c>
      <c r="N5516">
        <f t="shared" si="694"/>
        <v>0</v>
      </c>
      <c r="O5516" s="4">
        <f t="shared" si="695"/>
        <v>0</v>
      </c>
      <c r="P5516">
        <f t="shared" si="696"/>
        <v>8.4099901110740921E-2</v>
      </c>
    </row>
    <row r="5517" spans="1:16" x14ac:dyDescent="0.15">
      <c r="A5517">
        <v>4026</v>
      </c>
      <c r="B5517" s="1">
        <v>42871.566296296296</v>
      </c>
      <c r="C5517">
        <v>0</v>
      </c>
      <c r="D5517" t="s">
        <v>18330</v>
      </c>
      <c r="E5517" t="s">
        <v>18330</v>
      </c>
      <c r="F5517" t="s">
        <v>18331</v>
      </c>
      <c r="G5517">
        <v>5515</v>
      </c>
      <c r="H5517" s="2">
        <v>43159</v>
      </c>
      <c r="I5517" s="3">
        <f t="shared" si="689"/>
        <v>288.43370370370394</v>
      </c>
      <c r="J5517" s="3">
        <f t="shared" si="690"/>
        <v>13.958146875012027</v>
      </c>
      <c r="K5517">
        <f t="shared" si="691"/>
        <v>0.13040098637094641</v>
      </c>
      <c r="L5517" s="4">
        <f t="shared" si="692"/>
        <v>0.13040098637094641</v>
      </c>
      <c r="M5517">
        <f t="shared" si="693"/>
        <v>0</v>
      </c>
      <c r="N5517">
        <f t="shared" si="694"/>
        <v>0</v>
      </c>
      <c r="O5517" s="4">
        <f t="shared" si="695"/>
        <v>0</v>
      </c>
      <c r="P5517">
        <f t="shared" si="696"/>
        <v>9.78007397782098E-2</v>
      </c>
    </row>
    <row r="5518" spans="1:16" x14ac:dyDescent="0.15">
      <c r="A5518">
        <v>553590</v>
      </c>
      <c r="B5518" s="1">
        <v>42590.748715277776</v>
      </c>
      <c r="C5518">
        <v>23</v>
      </c>
      <c r="D5518" t="s">
        <v>18332</v>
      </c>
      <c r="E5518" t="s">
        <v>16588</v>
      </c>
      <c r="F5518" t="s">
        <v>18333</v>
      </c>
      <c r="G5518">
        <v>5516</v>
      </c>
      <c r="H5518" s="2">
        <v>43159</v>
      </c>
      <c r="I5518" s="3">
        <f t="shared" si="689"/>
        <v>569.25128472222423</v>
      </c>
      <c r="J5518" s="3">
        <f t="shared" si="690"/>
        <v>972.48792380000259</v>
      </c>
      <c r="K5518">
        <f t="shared" si="691"/>
        <v>9.0852593566253663</v>
      </c>
      <c r="L5518" s="4">
        <f t="shared" si="692"/>
        <v>1</v>
      </c>
      <c r="M5518">
        <f t="shared" si="693"/>
        <v>4.0403949217652162E-2</v>
      </c>
      <c r="N5518">
        <f t="shared" si="694"/>
        <v>1.8904940577885292</v>
      </c>
      <c r="O5518" s="4">
        <f t="shared" si="695"/>
        <v>1</v>
      </c>
      <c r="P5518">
        <f t="shared" si="696"/>
        <v>1</v>
      </c>
    </row>
    <row r="5519" spans="1:16" x14ac:dyDescent="0.15">
      <c r="A5519">
        <v>544660</v>
      </c>
      <c r="B5519" s="1">
        <v>42743.872418981482</v>
      </c>
      <c r="C5519">
        <v>71</v>
      </c>
      <c r="D5519" t="s">
        <v>18334</v>
      </c>
      <c r="E5519" t="s">
        <v>18335</v>
      </c>
      <c r="F5519" t="s">
        <v>18336</v>
      </c>
      <c r="G5519">
        <v>5517</v>
      </c>
      <c r="H5519" s="2">
        <v>43159</v>
      </c>
      <c r="I5519" s="3">
        <f t="shared" si="689"/>
        <v>416.12758101851796</v>
      </c>
      <c r="J5519" s="3">
        <f t="shared" si="690"/>
        <v>1308.8774328942216</v>
      </c>
      <c r="K5519">
        <f t="shared" si="691"/>
        <v>12.227906026238291</v>
      </c>
      <c r="L5519" s="4">
        <f t="shared" si="692"/>
        <v>1</v>
      </c>
      <c r="M5519">
        <f t="shared" si="693"/>
        <v>0.17062075007433947</v>
      </c>
      <c r="N5519">
        <f t="shared" si="694"/>
        <v>7.9833164924887514</v>
      </c>
      <c r="O5519" s="4">
        <f t="shared" si="695"/>
        <v>1</v>
      </c>
      <c r="P5519">
        <f t="shared" si="696"/>
        <v>1</v>
      </c>
    </row>
    <row r="5520" spans="1:16" x14ac:dyDescent="0.15">
      <c r="A5520">
        <v>663296</v>
      </c>
      <c r="B5520" s="1">
        <v>41625.561180555553</v>
      </c>
      <c r="C5520">
        <v>175</v>
      </c>
      <c r="D5520" t="s">
        <v>18337</v>
      </c>
      <c r="F5520" t="s">
        <v>18338</v>
      </c>
      <c r="G5520">
        <v>5518</v>
      </c>
      <c r="H5520" s="2">
        <v>43159</v>
      </c>
      <c r="I5520" s="3">
        <f t="shared" si="689"/>
        <v>1534.4388194444473</v>
      </c>
      <c r="J5520" s="3">
        <f t="shared" si="690"/>
        <v>432.27269252751978</v>
      </c>
      <c r="K5520">
        <f t="shared" si="691"/>
        <v>4.0384146972779904</v>
      </c>
      <c r="L5520" s="4">
        <f t="shared" si="692"/>
        <v>1</v>
      </c>
      <c r="M5520">
        <f t="shared" si="693"/>
        <v>0.11404820953588739</v>
      </c>
      <c r="N5520">
        <f t="shared" si="694"/>
        <v>5.3362967384093976</v>
      </c>
      <c r="O5520" s="4">
        <f t="shared" si="695"/>
        <v>1</v>
      </c>
      <c r="P5520">
        <f t="shared" si="696"/>
        <v>1</v>
      </c>
    </row>
    <row r="5521" spans="1:16" x14ac:dyDescent="0.15">
      <c r="A5521">
        <v>39158</v>
      </c>
      <c r="B5521" s="1">
        <v>42129.47859953704</v>
      </c>
      <c r="C5521">
        <v>7</v>
      </c>
      <c r="D5521" t="s">
        <v>18339</v>
      </c>
      <c r="F5521" t="s">
        <v>18340</v>
      </c>
      <c r="G5521">
        <v>5519</v>
      </c>
      <c r="H5521" s="2">
        <v>43159</v>
      </c>
      <c r="I5521" s="3">
        <f t="shared" si="689"/>
        <v>1030.5214004629597</v>
      </c>
      <c r="J5521" s="3">
        <f t="shared" si="690"/>
        <v>37.998240485261483</v>
      </c>
      <c r="K5521">
        <f t="shared" si="691"/>
        <v>0.35499039263650517</v>
      </c>
      <c r="L5521" s="4">
        <f t="shared" si="692"/>
        <v>0.35499039263650517</v>
      </c>
      <c r="M5521">
        <f t="shared" si="693"/>
        <v>6.7926779558922928E-3</v>
      </c>
      <c r="N5521">
        <f t="shared" si="694"/>
        <v>0.31782827076901571</v>
      </c>
      <c r="O5521" s="4">
        <f t="shared" si="695"/>
        <v>0.31782827076901571</v>
      </c>
      <c r="P5521">
        <f t="shared" si="696"/>
        <v>0.34569986216963278</v>
      </c>
    </row>
    <row r="5522" spans="1:16" x14ac:dyDescent="0.15">
      <c r="A5522">
        <v>314</v>
      </c>
      <c r="B5522" s="1">
        <v>43157.449143518519</v>
      </c>
      <c r="C5522">
        <v>0</v>
      </c>
      <c r="D5522" t="s">
        <v>18341</v>
      </c>
      <c r="E5522" t="s">
        <v>18342</v>
      </c>
      <c r="F5522" t="s">
        <v>18343</v>
      </c>
      <c r="G5522">
        <v>5520</v>
      </c>
      <c r="H5522" s="2">
        <v>43159</v>
      </c>
      <c r="I5522" s="3">
        <f t="shared" si="689"/>
        <v>2.5508564814808778</v>
      </c>
      <c r="J5522" s="3">
        <f t="shared" si="690"/>
        <v>123.09591005202691</v>
      </c>
      <c r="K5522">
        <f t="shared" si="691"/>
        <v>1.1499970757400257</v>
      </c>
      <c r="L5522" s="4">
        <f t="shared" si="692"/>
        <v>1</v>
      </c>
      <c r="M5522">
        <f t="shared" si="693"/>
        <v>0</v>
      </c>
      <c r="N5522">
        <f t="shared" si="694"/>
        <v>0</v>
      </c>
      <c r="O5522" s="4">
        <f t="shared" si="695"/>
        <v>0</v>
      </c>
      <c r="P5522">
        <f t="shared" si="696"/>
        <v>0.75</v>
      </c>
    </row>
    <row r="5523" spans="1:16" x14ac:dyDescent="0.15">
      <c r="A5523">
        <v>8404</v>
      </c>
      <c r="B5523" s="1">
        <v>43094.672997685186</v>
      </c>
      <c r="C5523">
        <v>0</v>
      </c>
      <c r="D5523" t="s">
        <v>18344</v>
      </c>
      <c r="E5523" t="s">
        <v>18345</v>
      </c>
      <c r="F5523" t="s">
        <v>18346</v>
      </c>
      <c r="G5523">
        <v>5521</v>
      </c>
      <c r="H5523" s="2">
        <v>43159</v>
      </c>
      <c r="I5523" s="3">
        <f t="shared" si="689"/>
        <v>65.327002314814308</v>
      </c>
      <c r="J5523" s="3">
        <f t="shared" si="690"/>
        <v>128.64511920355193</v>
      </c>
      <c r="K5523">
        <f t="shared" si="691"/>
        <v>1.2018393692348004</v>
      </c>
      <c r="L5523" s="4">
        <f t="shared" si="692"/>
        <v>1</v>
      </c>
      <c r="M5523">
        <f t="shared" si="693"/>
        <v>0</v>
      </c>
      <c r="N5523">
        <f t="shared" si="694"/>
        <v>0</v>
      </c>
      <c r="O5523" s="4">
        <f t="shared" si="695"/>
        <v>0</v>
      </c>
      <c r="P5523">
        <f t="shared" si="696"/>
        <v>0.75</v>
      </c>
    </row>
    <row r="5524" spans="1:16" x14ac:dyDescent="0.15">
      <c r="A5524">
        <v>161275</v>
      </c>
      <c r="B5524" s="1">
        <v>41680.641215277778</v>
      </c>
      <c r="C5524">
        <v>33</v>
      </c>
      <c r="D5524" t="s">
        <v>18347</v>
      </c>
      <c r="E5524" t="s">
        <v>18348</v>
      </c>
      <c r="F5524" t="s">
        <v>18349</v>
      </c>
      <c r="G5524">
        <v>5522</v>
      </c>
      <c r="H5524" s="2">
        <v>43159</v>
      </c>
      <c r="I5524" s="3">
        <f t="shared" si="689"/>
        <v>1479.3587847222225</v>
      </c>
      <c r="J5524" s="3">
        <f t="shared" si="690"/>
        <v>109.01682652344707</v>
      </c>
      <c r="K5524">
        <f t="shared" si="691"/>
        <v>1.0184662646828326</v>
      </c>
      <c r="L5524" s="4">
        <f t="shared" si="692"/>
        <v>1</v>
      </c>
      <c r="M5524">
        <f t="shared" si="693"/>
        <v>2.2306961868074737E-2</v>
      </c>
      <c r="N5524">
        <f t="shared" si="694"/>
        <v>1.0437390323341549</v>
      </c>
      <c r="O5524" s="4">
        <f t="shared" si="695"/>
        <v>1</v>
      </c>
      <c r="P5524">
        <f t="shared" si="696"/>
        <v>1</v>
      </c>
    </row>
    <row r="5525" spans="1:16" x14ac:dyDescent="0.15">
      <c r="A5525">
        <v>270015</v>
      </c>
      <c r="B5525" s="1">
        <v>42130.399965277778</v>
      </c>
      <c r="C5525">
        <v>10</v>
      </c>
      <c r="D5525" t="s">
        <v>18350</v>
      </c>
      <c r="F5525" t="s">
        <v>18351</v>
      </c>
      <c r="G5525">
        <v>5523</v>
      </c>
      <c r="H5525" s="2">
        <v>43159</v>
      </c>
      <c r="I5525" s="3">
        <f t="shared" si="689"/>
        <v>1029.6000347222216</v>
      </c>
      <c r="J5525" s="3">
        <f t="shared" si="690"/>
        <v>262.25232215813594</v>
      </c>
      <c r="K5525">
        <f t="shared" si="691"/>
        <v>2.4500359391341244</v>
      </c>
      <c r="L5525" s="4">
        <f t="shared" si="692"/>
        <v>1</v>
      </c>
      <c r="M5525">
        <f t="shared" si="693"/>
        <v>9.7125093849651286E-3</v>
      </c>
      <c r="N5525">
        <f t="shared" si="694"/>
        <v>0.45444669726666054</v>
      </c>
      <c r="O5525" s="4">
        <f t="shared" si="695"/>
        <v>0.45444669726666054</v>
      </c>
      <c r="P5525">
        <f t="shared" si="696"/>
        <v>0.86361167431666508</v>
      </c>
    </row>
    <row r="5526" spans="1:16" x14ac:dyDescent="0.15">
      <c r="A5526">
        <v>610139</v>
      </c>
      <c r="B5526" s="1">
        <v>41663.705185185187</v>
      </c>
      <c r="C5526">
        <v>76</v>
      </c>
      <c r="D5526" t="s">
        <v>18352</v>
      </c>
      <c r="F5526" t="s">
        <v>18353</v>
      </c>
      <c r="G5526">
        <v>5524</v>
      </c>
      <c r="H5526" s="2">
        <v>43159</v>
      </c>
      <c r="I5526" s="3">
        <f t="shared" si="689"/>
        <v>1496.2948148148134</v>
      </c>
      <c r="J5526" s="3">
        <f t="shared" si="690"/>
        <v>407.76656709561138</v>
      </c>
      <c r="K5526">
        <f t="shared" si="691"/>
        <v>3.80947148890899</v>
      </c>
      <c r="L5526" s="4">
        <f t="shared" si="692"/>
        <v>1</v>
      </c>
      <c r="M5526">
        <f t="shared" si="693"/>
        <v>5.0792129497157966E-2</v>
      </c>
      <c r="N5526">
        <f t="shared" si="694"/>
        <v>2.376555283730811</v>
      </c>
      <c r="O5526" s="4">
        <f t="shared" si="695"/>
        <v>1</v>
      </c>
      <c r="P5526">
        <f t="shared" si="696"/>
        <v>1</v>
      </c>
    </row>
    <row r="5527" spans="1:16" x14ac:dyDescent="0.15">
      <c r="A5527">
        <v>114618</v>
      </c>
      <c r="B5527" s="1">
        <v>42780.591539351852</v>
      </c>
      <c r="C5527">
        <v>60</v>
      </c>
      <c r="D5527" t="s">
        <v>18354</v>
      </c>
      <c r="E5527" t="s">
        <v>18355</v>
      </c>
      <c r="F5527" t="s">
        <v>18356</v>
      </c>
      <c r="G5527">
        <v>5525</v>
      </c>
      <c r="H5527" s="2">
        <v>43159</v>
      </c>
      <c r="I5527" s="3">
        <f t="shared" si="689"/>
        <v>379.40846064814832</v>
      </c>
      <c r="J5527" s="3">
        <f t="shared" si="690"/>
        <v>302.09658425696836</v>
      </c>
      <c r="K5527">
        <f t="shared" si="691"/>
        <v>2.822272391826258</v>
      </c>
      <c r="L5527" s="4">
        <f t="shared" si="692"/>
        <v>1</v>
      </c>
      <c r="M5527">
        <f t="shared" si="693"/>
        <v>0.15814091203317193</v>
      </c>
      <c r="N5527">
        <f t="shared" si="694"/>
        <v>7.399386948079691</v>
      </c>
      <c r="O5527" s="4">
        <f t="shared" si="695"/>
        <v>1</v>
      </c>
      <c r="P5527">
        <f t="shared" si="696"/>
        <v>1</v>
      </c>
    </row>
    <row r="5528" spans="1:16" x14ac:dyDescent="0.15">
      <c r="A5528">
        <v>139619</v>
      </c>
      <c r="B5528" s="1">
        <v>41821.456423611111</v>
      </c>
      <c r="C5528">
        <v>70</v>
      </c>
      <c r="D5528" t="s">
        <v>18357</v>
      </c>
      <c r="F5528" t="s">
        <v>18358</v>
      </c>
      <c r="G5528">
        <v>5526</v>
      </c>
      <c r="H5528" s="2">
        <v>43159</v>
      </c>
      <c r="I5528" s="3">
        <f t="shared" si="689"/>
        <v>1338.5435763888891</v>
      </c>
      <c r="J5528" s="3">
        <f t="shared" si="690"/>
        <v>104.30665274018415</v>
      </c>
      <c r="K5528">
        <f t="shared" si="691"/>
        <v>0.97446247873502723</v>
      </c>
      <c r="L5528" s="4">
        <f t="shared" si="692"/>
        <v>0.97446247873502723</v>
      </c>
      <c r="M5528">
        <f t="shared" si="693"/>
        <v>5.2295645233190968E-2</v>
      </c>
      <c r="N5528">
        <f t="shared" si="694"/>
        <v>2.446904534727298</v>
      </c>
      <c r="O5528" s="4">
        <f t="shared" si="695"/>
        <v>1</v>
      </c>
      <c r="P5528">
        <f t="shared" si="696"/>
        <v>0.98084685905127045</v>
      </c>
    </row>
    <row r="5529" spans="1:16" x14ac:dyDescent="0.15">
      <c r="A5529">
        <v>49453</v>
      </c>
      <c r="B5529" s="1">
        <v>42942.561932870369</v>
      </c>
      <c r="C5529">
        <v>15</v>
      </c>
      <c r="D5529" t="s">
        <v>18359</v>
      </c>
      <c r="E5529" t="s">
        <v>15556</v>
      </c>
      <c r="F5529" t="s">
        <v>18360</v>
      </c>
      <c r="G5529">
        <v>5527</v>
      </c>
      <c r="H5529" s="2">
        <v>43159</v>
      </c>
      <c r="I5529" s="3">
        <f t="shared" si="689"/>
        <v>217.43806712963124</v>
      </c>
      <c r="J5529" s="3">
        <f t="shared" si="690"/>
        <v>227.43487675742324</v>
      </c>
      <c r="K5529">
        <f t="shared" si="691"/>
        <v>2.1247614407479913</v>
      </c>
      <c r="L5529" s="4">
        <f t="shared" si="692"/>
        <v>1</v>
      </c>
      <c r="M5529">
        <f t="shared" si="693"/>
        <v>6.8985160685122213E-2</v>
      </c>
      <c r="N5529">
        <f t="shared" si="694"/>
        <v>3.2278041843947443</v>
      </c>
      <c r="O5529" s="4">
        <f t="shared" si="695"/>
        <v>1</v>
      </c>
      <c r="P5529">
        <f t="shared" si="696"/>
        <v>1</v>
      </c>
    </row>
    <row r="5530" spans="1:16" x14ac:dyDescent="0.15">
      <c r="A5530">
        <v>63992</v>
      </c>
      <c r="B5530" s="1">
        <v>42703.683692129627</v>
      </c>
      <c r="C5530">
        <v>65</v>
      </c>
      <c r="D5530" t="s">
        <v>18361</v>
      </c>
      <c r="E5530" t="s">
        <v>18362</v>
      </c>
      <c r="F5530" t="s">
        <v>18363</v>
      </c>
      <c r="G5530">
        <v>5528</v>
      </c>
      <c r="H5530" s="2">
        <v>43159</v>
      </c>
      <c r="I5530" s="3">
        <f t="shared" si="689"/>
        <v>456.31630787037284</v>
      </c>
      <c r="J5530" s="3">
        <f t="shared" si="690"/>
        <v>140.23605752476942</v>
      </c>
      <c r="K5530">
        <f t="shared" si="691"/>
        <v>1.3101252186090755</v>
      </c>
      <c r="L5530" s="4">
        <f t="shared" si="692"/>
        <v>1</v>
      </c>
      <c r="M5530">
        <f t="shared" si="693"/>
        <v>0.14244505155503834</v>
      </c>
      <c r="N5530">
        <f t="shared" si="694"/>
        <v>6.6649802492210179</v>
      </c>
      <c r="O5530" s="4">
        <f t="shared" si="695"/>
        <v>1</v>
      </c>
      <c r="P5530">
        <f t="shared" si="696"/>
        <v>1</v>
      </c>
    </row>
    <row r="5531" spans="1:16" x14ac:dyDescent="0.15">
      <c r="A5531">
        <v>224179</v>
      </c>
      <c r="B5531" s="1">
        <v>41661.702037037037</v>
      </c>
      <c r="C5531">
        <v>58</v>
      </c>
      <c r="D5531" t="s">
        <v>18364</v>
      </c>
      <c r="E5531" t="s">
        <v>18365</v>
      </c>
      <c r="F5531" t="s">
        <v>18366</v>
      </c>
      <c r="G5531">
        <v>5529</v>
      </c>
      <c r="H5531" s="2">
        <v>43159</v>
      </c>
      <c r="I5531" s="3">
        <f t="shared" si="689"/>
        <v>1498.2979629629626</v>
      </c>
      <c r="J5531" s="3">
        <f t="shared" si="690"/>
        <v>149.62244195852358</v>
      </c>
      <c r="K5531">
        <f t="shared" si="691"/>
        <v>1.3978154972383714</v>
      </c>
      <c r="L5531" s="4">
        <f t="shared" si="692"/>
        <v>1</v>
      </c>
      <c r="M5531">
        <f t="shared" si="693"/>
        <v>3.8710591240010743E-2</v>
      </c>
      <c r="N5531">
        <f t="shared" si="694"/>
        <v>1.8112621199105039</v>
      </c>
      <c r="O5531" s="4">
        <f t="shared" si="695"/>
        <v>1</v>
      </c>
      <c r="P5531">
        <f t="shared" si="696"/>
        <v>1</v>
      </c>
    </row>
    <row r="5532" spans="1:16" x14ac:dyDescent="0.15">
      <c r="A5532">
        <v>704208</v>
      </c>
      <c r="B5532" s="1">
        <v>41642.387002314812</v>
      </c>
      <c r="C5532">
        <v>62</v>
      </c>
      <c r="D5532" t="s">
        <v>18367</v>
      </c>
      <c r="E5532" t="s">
        <v>18368</v>
      </c>
      <c r="F5532" t="s">
        <v>18369</v>
      </c>
      <c r="G5532">
        <v>5530</v>
      </c>
      <c r="H5532" s="2">
        <v>43159</v>
      </c>
      <c r="I5532" s="3">
        <f t="shared" si="689"/>
        <v>1517.612997685188</v>
      </c>
      <c r="J5532" s="3">
        <f t="shared" si="690"/>
        <v>464.02343751280927</v>
      </c>
      <c r="K5532">
        <f t="shared" si="691"/>
        <v>4.3350392063312784</v>
      </c>
      <c r="L5532" s="4">
        <f t="shared" si="692"/>
        <v>1</v>
      </c>
      <c r="M5532">
        <f t="shared" si="693"/>
        <v>4.0853630072072704E-2</v>
      </c>
      <c r="N5532">
        <f t="shared" si="694"/>
        <v>1.9115345501078267</v>
      </c>
      <c r="O5532" s="4">
        <f t="shared" si="695"/>
        <v>1</v>
      </c>
      <c r="P5532">
        <f t="shared" si="696"/>
        <v>1</v>
      </c>
    </row>
    <row r="5533" spans="1:16" x14ac:dyDescent="0.15">
      <c r="A5533">
        <v>359527</v>
      </c>
      <c r="B5533" s="1">
        <v>41633.711770833332</v>
      </c>
      <c r="C5533">
        <v>353</v>
      </c>
      <c r="D5533" t="s">
        <v>18370</v>
      </c>
      <c r="F5533" t="s">
        <v>18371</v>
      </c>
      <c r="G5533">
        <v>5531</v>
      </c>
      <c r="H5533" s="2">
        <v>43159</v>
      </c>
      <c r="I5533" s="3">
        <f t="shared" si="689"/>
        <v>1526.2882291666683</v>
      </c>
      <c r="J5533" s="3">
        <f t="shared" si="690"/>
        <v>235.55642579796125</v>
      </c>
      <c r="K5533">
        <f t="shared" si="691"/>
        <v>2.2006352666383111</v>
      </c>
      <c r="L5533" s="4">
        <f t="shared" si="692"/>
        <v>1</v>
      </c>
      <c r="M5533">
        <f t="shared" si="693"/>
        <v>0.23128003823546028</v>
      </c>
      <c r="N5533">
        <f t="shared" si="694"/>
        <v>10.821554487505832</v>
      </c>
      <c r="O5533" s="4">
        <f t="shared" si="695"/>
        <v>1</v>
      </c>
      <c r="P5533">
        <f t="shared" si="696"/>
        <v>1</v>
      </c>
    </row>
    <row r="5534" spans="1:16" x14ac:dyDescent="0.15">
      <c r="A5534">
        <v>1035459</v>
      </c>
      <c r="B5534" s="1">
        <v>41621.698622685188</v>
      </c>
      <c r="C5534">
        <v>1411</v>
      </c>
      <c r="D5534" t="s">
        <v>18372</v>
      </c>
      <c r="F5534" t="s">
        <v>18373</v>
      </c>
      <c r="G5534">
        <v>5532</v>
      </c>
      <c r="H5534" s="2">
        <v>43159</v>
      </c>
      <c r="I5534" s="3">
        <f t="shared" si="689"/>
        <v>1538.3013773148123</v>
      </c>
      <c r="J5534" s="3">
        <f t="shared" si="690"/>
        <v>673.1184248222213</v>
      </c>
      <c r="K5534">
        <f t="shared" si="691"/>
        <v>6.2884641727342316</v>
      </c>
      <c r="L5534" s="4">
        <f t="shared" si="692"/>
        <v>1</v>
      </c>
      <c r="M5534">
        <f t="shared" si="693"/>
        <v>0.91724548960813934</v>
      </c>
      <c r="N5534">
        <f t="shared" si="694"/>
        <v>42.917763763546319</v>
      </c>
      <c r="O5534" s="4">
        <f t="shared" si="695"/>
        <v>1</v>
      </c>
      <c r="P5534">
        <f t="shared" si="696"/>
        <v>1</v>
      </c>
    </row>
    <row r="5535" spans="1:16" x14ac:dyDescent="0.15">
      <c r="A5535">
        <v>102916</v>
      </c>
      <c r="B5535" s="1">
        <v>41821.610243055555</v>
      </c>
      <c r="C5535">
        <v>58</v>
      </c>
      <c r="D5535" t="s">
        <v>18374</v>
      </c>
      <c r="F5535" t="s">
        <v>18375</v>
      </c>
      <c r="G5535">
        <v>5533</v>
      </c>
      <c r="H5535" s="2">
        <v>43159</v>
      </c>
      <c r="I5535" s="3">
        <f t="shared" si="689"/>
        <v>1338.3897569444453</v>
      </c>
      <c r="J5535" s="3">
        <f t="shared" si="690"/>
        <v>76.895388257422169</v>
      </c>
      <c r="K5535">
        <f t="shared" si="691"/>
        <v>0.71837863334821106</v>
      </c>
      <c r="L5535" s="4">
        <f t="shared" si="692"/>
        <v>0.71837863334821106</v>
      </c>
      <c r="M5535">
        <f t="shared" si="693"/>
        <v>4.3335657418967756E-2</v>
      </c>
      <c r="N5535">
        <f t="shared" si="694"/>
        <v>2.0276681964822685</v>
      </c>
      <c r="O5535" s="4">
        <f t="shared" si="695"/>
        <v>1</v>
      </c>
      <c r="P5535">
        <f t="shared" si="696"/>
        <v>0.78878397501115827</v>
      </c>
    </row>
    <row r="5536" spans="1:16" x14ac:dyDescent="0.15">
      <c r="A5536">
        <v>263794</v>
      </c>
      <c r="B5536" s="1">
        <v>41991.564895833333</v>
      </c>
      <c r="C5536">
        <v>226</v>
      </c>
      <c r="D5536" t="s">
        <v>18376</v>
      </c>
      <c r="F5536" t="s">
        <v>18377</v>
      </c>
      <c r="G5536">
        <v>5534</v>
      </c>
      <c r="H5536" s="2">
        <v>43159</v>
      </c>
      <c r="I5536" s="3">
        <f t="shared" si="689"/>
        <v>1168.4351041666669</v>
      </c>
      <c r="J5536" s="3">
        <f t="shared" si="690"/>
        <v>225.76692454660463</v>
      </c>
      <c r="K5536">
        <f t="shared" si="691"/>
        <v>2.1091789558051137</v>
      </c>
      <c r="L5536" s="4">
        <f t="shared" si="692"/>
        <v>1</v>
      </c>
      <c r="M5536">
        <f t="shared" si="693"/>
        <v>0.19342109732417206</v>
      </c>
      <c r="N5536">
        <f t="shared" si="694"/>
        <v>9.0501409447007592</v>
      </c>
      <c r="O5536" s="4">
        <f t="shared" si="695"/>
        <v>1</v>
      </c>
      <c r="P5536">
        <f t="shared" si="696"/>
        <v>1</v>
      </c>
    </row>
    <row r="5537" spans="1:16" x14ac:dyDescent="0.15">
      <c r="A5537">
        <v>259343</v>
      </c>
      <c r="B5537" s="1">
        <v>42579.425983796296</v>
      </c>
      <c r="C5537">
        <v>117</v>
      </c>
      <c r="D5537" t="s">
        <v>18378</v>
      </c>
      <c r="E5537" t="s">
        <v>18379</v>
      </c>
      <c r="F5537" t="s">
        <v>18380</v>
      </c>
      <c r="G5537">
        <v>5535</v>
      </c>
      <c r="H5537" s="2">
        <v>43159</v>
      </c>
      <c r="I5537" s="3">
        <f t="shared" si="689"/>
        <v>580.57401620370365</v>
      </c>
      <c r="J5537" s="3">
        <f t="shared" si="690"/>
        <v>446.70101100254095</v>
      </c>
      <c r="K5537">
        <f t="shared" si="691"/>
        <v>4.1732081607416198</v>
      </c>
      <c r="L5537" s="4">
        <f t="shared" si="692"/>
        <v>1</v>
      </c>
      <c r="M5537">
        <f t="shared" si="693"/>
        <v>0.20152469234680437</v>
      </c>
      <c r="N5537">
        <f t="shared" si="694"/>
        <v>9.4293068067922299</v>
      </c>
      <c r="O5537" s="4">
        <f t="shared" si="695"/>
        <v>1</v>
      </c>
      <c r="P5537">
        <f t="shared" si="696"/>
        <v>1</v>
      </c>
    </row>
    <row r="5538" spans="1:16" x14ac:dyDescent="0.15">
      <c r="A5538">
        <v>639261</v>
      </c>
      <c r="B5538" s="1">
        <v>41705.740474537037</v>
      </c>
      <c r="C5538">
        <v>229</v>
      </c>
      <c r="D5538" t="s">
        <v>18381</v>
      </c>
      <c r="E5538" t="s">
        <v>18381</v>
      </c>
      <c r="F5538" t="s">
        <v>18382</v>
      </c>
      <c r="G5538">
        <v>5536</v>
      </c>
      <c r="H5538" s="2">
        <v>43159</v>
      </c>
      <c r="I5538" s="3">
        <f t="shared" si="689"/>
        <v>1454.2595254629632</v>
      </c>
      <c r="J5538" s="3">
        <f t="shared" si="690"/>
        <v>439.57834816071869</v>
      </c>
      <c r="K5538">
        <f t="shared" si="691"/>
        <v>4.1066662144160615</v>
      </c>
      <c r="L5538" s="4">
        <f t="shared" si="692"/>
        <v>1</v>
      </c>
      <c r="M5538">
        <f t="shared" si="693"/>
        <v>0.15746845455737887</v>
      </c>
      <c r="N5538">
        <f t="shared" si="694"/>
        <v>7.3679227747323282</v>
      </c>
      <c r="O5538" s="4">
        <f t="shared" si="695"/>
        <v>1</v>
      </c>
      <c r="P5538">
        <f t="shared" si="696"/>
        <v>1</v>
      </c>
    </row>
    <row r="5539" spans="1:16" x14ac:dyDescent="0.15">
      <c r="A5539">
        <v>1391678</v>
      </c>
      <c r="B5539" s="1">
        <v>42690.65556712963</v>
      </c>
      <c r="C5539">
        <v>51</v>
      </c>
      <c r="D5539" t="s">
        <v>18383</v>
      </c>
      <c r="E5539" t="s">
        <v>18384</v>
      </c>
      <c r="F5539" t="s">
        <v>18385</v>
      </c>
      <c r="G5539">
        <v>5537</v>
      </c>
      <c r="H5539" s="2">
        <v>43159</v>
      </c>
      <c r="I5539" s="3">
        <f t="shared" si="689"/>
        <v>469.34443287036993</v>
      </c>
      <c r="J5539" s="3">
        <f t="shared" si="690"/>
        <v>2965.152886738028</v>
      </c>
      <c r="K5539">
        <f t="shared" si="691"/>
        <v>27.701303377420214</v>
      </c>
      <c r="L5539" s="4">
        <f t="shared" si="692"/>
        <v>1</v>
      </c>
      <c r="M5539">
        <f t="shared" si="693"/>
        <v>0.10866220291162139</v>
      </c>
      <c r="N5539">
        <f t="shared" si="694"/>
        <v>5.0842863850765116</v>
      </c>
      <c r="O5539" s="4">
        <f t="shared" si="695"/>
        <v>1</v>
      </c>
      <c r="P5539">
        <f t="shared" si="696"/>
        <v>1</v>
      </c>
    </row>
    <row r="5540" spans="1:16" x14ac:dyDescent="0.15">
      <c r="A5540">
        <v>389885</v>
      </c>
      <c r="B5540" s="1">
        <v>41712.490243055552</v>
      </c>
      <c r="C5540">
        <v>24</v>
      </c>
      <c r="D5540" t="s">
        <v>18386</v>
      </c>
      <c r="E5540" t="s">
        <v>18387</v>
      </c>
      <c r="F5540" t="s">
        <v>18388</v>
      </c>
      <c r="G5540">
        <v>5538</v>
      </c>
      <c r="H5540" s="2">
        <v>43159</v>
      </c>
      <c r="I5540" s="3">
        <f t="shared" si="689"/>
        <v>1447.5097569444479</v>
      </c>
      <c r="J5540" s="3">
        <f t="shared" si="690"/>
        <v>269.34878893183372</v>
      </c>
      <c r="K5540">
        <f t="shared" si="691"/>
        <v>2.5163331543250229</v>
      </c>
      <c r="L5540" s="4">
        <f t="shared" si="692"/>
        <v>1</v>
      </c>
      <c r="M5540">
        <f t="shared" si="693"/>
        <v>1.658019912118704E-2</v>
      </c>
      <c r="N5540">
        <f t="shared" si="694"/>
        <v>0.7757847567499766</v>
      </c>
      <c r="O5540" s="4">
        <f t="shared" si="695"/>
        <v>0.7757847567499766</v>
      </c>
      <c r="P5540">
        <f t="shared" si="696"/>
        <v>0.94394618918749418</v>
      </c>
    </row>
    <row r="5541" spans="1:16" x14ac:dyDescent="0.15">
      <c r="A5541">
        <v>17725</v>
      </c>
      <c r="B5541" s="1">
        <v>42333.611087962963</v>
      </c>
      <c r="C5541">
        <v>19</v>
      </c>
      <c r="D5541" t="s">
        <v>18389</v>
      </c>
      <c r="E5541" t="s">
        <v>18389</v>
      </c>
      <c r="F5541" t="s">
        <v>18390</v>
      </c>
      <c r="G5541">
        <v>5539</v>
      </c>
      <c r="H5541" s="2">
        <v>43159</v>
      </c>
      <c r="I5541" s="3">
        <f t="shared" si="689"/>
        <v>826.38891203703679</v>
      </c>
      <c r="J5541" s="3">
        <f t="shared" si="690"/>
        <v>21.448738894993316</v>
      </c>
      <c r="K5541">
        <f t="shared" si="691"/>
        <v>0.20038023194376237</v>
      </c>
      <c r="L5541" s="4">
        <f t="shared" si="692"/>
        <v>0.20038023194376237</v>
      </c>
      <c r="M5541">
        <f t="shared" si="693"/>
        <v>2.2991595994633171E-2</v>
      </c>
      <c r="N5541">
        <f t="shared" si="694"/>
        <v>1.0757729491437644</v>
      </c>
      <c r="O5541" s="4">
        <f t="shared" si="695"/>
        <v>1</v>
      </c>
      <c r="P5541">
        <f t="shared" si="696"/>
        <v>0.40028517395782176</v>
      </c>
    </row>
    <row r="5542" spans="1:16" x14ac:dyDescent="0.15">
      <c r="A5542">
        <v>245548</v>
      </c>
      <c r="B5542" s="1">
        <v>41660.594965277778</v>
      </c>
      <c r="C5542">
        <v>91</v>
      </c>
      <c r="D5542" t="s">
        <v>18391</v>
      </c>
      <c r="F5542" t="s">
        <v>18392</v>
      </c>
      <c r="G5542">
        <v>5540</v>
      </c>
      <c r="H5542" s="2">
        <v>43159</v>
      </c>
      <c r="I5542" s="3">
        <f t="shared" si="689"/>
        <v>1499.4050347222219</v>
      </c>
      <c r="J5542" s="3">
        <f t="shared" si="690"/>
        <v>163.76362244607904</v>
      </c>
      <c r="K5542">
        <f t="shared" si="691"/>
        <v>1.5299264357848052</v>
      </c>
      <c r="L5542" s="4">
        <f t="shared" si="692"/>
        <v>1</v>
      </c>
      <c r="M5542">
        <f t="shared" si="693"/>
        <v>6.0690739255026285E-2</v>
      </c>
      <c r="N5542">
        <f t="shared" si="694"/>
        <v>2.8397095864652062</v>
      </c>
      <c r="O5542" s="4">
        <f t="shared" si="695"/>
        <v>1</v>
      </c>
      <c r="P5542">
        <f t="shared" si="696"/>
        <v>1</v>
      </c>
    </row>
    <row r="5543" spans="1:16" x14ac:dyDescent="0.15">
      <c r="A5543">
        <v>186792</v>
      </c>
      <c r="B5543" s="1">
        <v>41647.73709490741</v>
      </c>
      <c r="C5543">
        <v>27</v>
      </c>
      <c r="D5543" t="s">
        <v>18393</v>
      </c>
      <c r="E5543" t="s">
        <v>18394</v>
      </c>
      <c r="F5543" t="s">
        <v>18395</v>
      </c>
      <c r="G5543">
        <v>5541</v>
      </c>
      <c r="H5543" s="2">
        <v>43159</v>
      </c>
      <c r="I5543" s="3">
        <f t="shared" si="689"/>
        <v>1512.2629050925898</v>
      </c>
      <c r="J5543" s="3">
        <f t="shared" si="690"/>
        <v>123.51820531401812</v>
      </c>
      <c r="K5543">
        <f t="shared" si="691"/>
        <v>1.1539422784375279</v>
      </c>
      <c r="L5543" s="4">
        <f t="shared" si="692"/>
        <v>1</v>
      </c>
      <c r="M5543">
        <f t="shared" si="693"/>
        <v>1.7854038414270895E-2</v>
      </c>
      <c r="N5543">
        <f t="shared" si="694"/>
        <v>0.83538748521545181</v>
      </c>
      <c r="O5543" s="4">
        <f t="shared" si="695"/>
        <v>0.83538748521545181</v>
      </c>
      <c r="P5543">
        <f t="shared" si="696"/>
        <v>0.95884687130386292</v>
      </c>
    </row>
    <row r="5544" spans="1:16" x14ac:dyDescent="0.15">
      <c r="A5544">
        <v>12277</v>
      </c>
      <c r="B5544" s="1">
        <v>43139.807453703703</v>
      </c>
      <c r="C5544">
        <v>31</v>
      </c>
      <c r="D5544" t="s">
        <v>18396</v>
      </c>
      <c r="E5544" t="s">
        <v>18396</v>
      </c>
      <c r="F5544" t="s">
        <v>18397</v>
      </c>
      <c r="G5544">
        <v>5542</v>
      </c>
      <c r="H5544" s="2">
        <v>43159</v>
      </c>
      <c r="I5544" s="3">
        <f t="shared" si="689"/>
        <v>20.192546296297223</v>
      </c>
      <c r="J5544" s="3">
        <f t="shared" si="690"/>
        <v>607.99662508394374</v>
      </c>
      <c r="K5544">
        <f t="shared" si="691"/>
        <v>5.6800777589671592</v>
      </c>
      <c r="L5544" s="4">
        <f t="shared" si="692"/>
        <v>1</v>
      </c>
      <c r="M5544">
        <f t="shared" si="693"/>
        <v>1.535219954190947</v>
      </c>
      <c r="N5544">
        <f t="shared" si="694"/>
        <v>71.83268608624924</v>
      </c>
      <c r="O5544" s="4">
        <f t="shared" si="695"/>
        <v>1</v>
      </c>
      <c r="P5544">
        <f t="shared" si="696"/>
        <v>1</v>
      </c>
    </row>
    <row r="5545" spans="1:16" x14ac:dyDescent="0.15">
      <c r="A5545">
        <v>57159</v>
      </c>
      <c r="B5545" s="1">
        <v>42712.704930555556</v>
      </c>
      <c r="C5545">
        <v>0</v>
      </c>
      <c r="D5545" t="s">
        <v>18398</v>
      </c>
      <c r="E5545" t="s">
        <v>18399</v>
      </c>
      <c r="F5545" t="s">
        <v>18400</v>
      </c>
      <c r="G5545">
        <v>5543</v>
      </c>
      <c r="H5545" s="2">
        <v>43159</v>
      </c>
      <c r="I5545" s="3">
        <f t="shared" si="689"/>
        <v>447.29506944444438</v>
      </c>
      <c r="J5545" s="3">
        <f t="shared" si="690"/>
        <v>127.78812892123629</v>
      </c>
      <c r="K5545">
        <f t="shared" si="691"/>
        <v>1.1938331217633444</v>
      </c>
      <c r="L5545" s="4">
        <f t="shared" si="692"/>
        <v>1</v>
      </c>
      <c r="M5545">
        <f t="shared" si="693"/>
        <v>0</v>
      </c>
      <c r="N5545">
        <f t="shared" si="694"/>
        <v>0</v>
      </c>
      <c r="O5545" s="4">
        <f t="shared" si="695"/>
        <v>0</v>
      </c>
      <c r="P5545">
        <f t="shared" si="696"/>
        <v>0.75</v>
      </c>
    </row>
    <row r="5546" spans="1:16" x14ac:dyDescent="0.15">
      <c r="A5546">
        <v>145363</v>
      </c>
      <c r="B5546" s="1">
        <v>41654.623460648145</v>
      </c>
      <c r="C5546">
        <v>108</v>
      </c>
      <c r="D5546" t="s">
        <v>18401</v>
      </c>
      <c r="F5546" t="s">
        <v>18402</v>
      </c>
      <c r="G5546">
        <v>5544</v>
      </c>
      <c r="H5546" s="2">
        <v>43159</v>
      </c>
      <c r="I5546" s="3">
        <f t="shared" si="689"/>
        <v>1505.3765393518552</v>
      </c>
      <c r="J5546" s="3">
        <f t="shared" si="690"/>
        <v>96.562551760363235</v>
      </c>
      <c r="K5546">
        <f t="shared" si="691"/>
        <v>0.90211488020583575</v>
      </c>
      <c r="L5546" s="4">
        <f t="shared" si="692"/>
        <v>0.90211488020583575</v>
      </c>
      <c r="M5546">
        <f t="shared" si="693"/>
        <v>7.1742847836927068E-2</v>
      </c>
      <c r="N5546">
        <f t="shared" si="694"/>
        <v>3.3568359071514187</v>
      </c>
      <c r="O5546" s="4">
        <f t="shared" si="695"/>
        <v>1</v>
      </c>
      <c r="P5546">
        <f t="shared" si="696"/>
        <v>0.92658616015437678</v>
      </c>
    </row>
    <row r="5547" spans="1:16" x14ac:dyDescent="0.15">
      <c r="A5547">
        <v>208412</v>
      </c>
      <c r="B5547" s="1">
        <v>42698.441388888888</v>
      </c>
      <c r="C5547">
        <v>2</v>
      </c>
      <c r="D5547" t="s">
        <v>18403</v>
      </c>
      <c r="E5547" t="s">
        <v>18403</v>
      </c>
      <c r="F5547" t="s">
        <v>18404</v>
      </c>
      <c r="G5547">
        <v>5545</v>
      </c>
      <c r="H5547" s="2">
        <v>43159</v>
      </c>
      <c r="I5547" s="3">
        <f t="shared" si="689"/>
        <v>461.55861111111153</v>
      </c>
      <c r="J5547" s="3">
        <f t="shared" si="690"/>
        <v>451.53962028416959</v>
      </c>
      <c r="K5547">
        <f t="shared" si="691"/>
        <v>4.2184118277210478</v>
      </c>
      <c r="L5547" s="4">
        <f t="shared" si="692"/>
        <v>1</v>
      </c>
      <c r="M5547">
        <f t="shared" si="693"/>
        <v>4.3331441594934034E-3</v>
      </c>
      <c r="N5547">
        <f t="shared" si="694"/>
        <v>0.20274709387775453</v>
      </c>
      <c r="O5547" s="4">
        <f t="shared" si="695"/>
        <v>0.20274709387775453</v>
      </c>
      <c r="P5547">
        <f t="shared" si="696"/>
        <v>0.80068677346943862</v>
      </c>
    </row>
    <row r="5548" spans="1:16" x14ac:dyDescent="0.15">
      <c r="A5548">
        <v>399601</v>
      </c>
      <c r="B5548" s="1">
        <v>41594.637962962966</v>
      </c>
      <c r="C5548">
        <v>134</v>
      </c>
      <c r="D5548" t="s">
        <v>18405</v>
      </c>
      <c r="E5548" t="s">
        <v>18406</v>
      </c>
      <c r="F5548" t="s">
        <v>18407</v>
      </c>
      <c r="G5548">
        <v>5546</v>
      </c>
      <c r="H5548" s="2">
        <v>43159</v>
      </c>
      <c r="I5548" s="3">
        <f t="shared" si="689"/>
        <v>1565.3620370370336</v>
      </c>
      <c r="J5548" s="3">
        <f t="shared" si="690"/>
        <v>255.27704808555171</v>
      </c>
      <c r="K5548">
        <f t="shared" si="691"/>
        <v>2.3848709406986219</v>
      </c>
      <c r="L5548" s="4">
        <f t="shared" si="692"/>
        <v>1</v>
      </c>
      <c r="M5548">
        <f t="shared" si="693"/>
        <v>8.5603200300960025E-2</v>
      </c>
      <c r="N5548">
        <f t="shared" si="694"/>
        <v>4.0053594915900668</v>
      </c>
      <c r="O5548" s="4">
        <f t="shared" si="695"/>
        <v>1</v>
      </c>
      <c r="P5548">
        <f t="shared" si="696"/>
        <v>1</v>
      </c>
    </row>
    <row r="5549" spans="1:16" x14ac:dyDescent="0.15">
      <c r="A5549">
        <v>713</v>
      </c>
      <c r="B5549" s="1">
        <v>42244.466145833336</v>
      </c>
      <c r="C5549">
        <v>1</v>
      </c>
      <c r="D5549" t="s">
        <v>18408</v>
      </c>
      <c r="F5549" t="s">
        <v>18409</v>
      </c>
      <c r="G5549">
        <v>5547</v>
      </c>
      <c r="H5549" s="2">
        <v>43159</v>
      </c>
      <c r="I5549" s="3">
        <f t="shared" si="689"/>
        <v>915.53385416666424</v>
      </c>
      <c r="J5549" s="3">
        <f t="shared" si="690"/>
        <v>0.77878059533799082</v>
      </c>
      <c r="K5549">
        <f t="shared" si="691"/>
        <v>7.2755902848700591E-3</v>
      </c>
      <c r="L5549" s="4">
        <f t="shared" si="692"/>
        <v>7.2755902848700591E-3</v>
      </c>
      <c r="M5549">
        <f t="shared" si="693"/>
        <v>1.0922588994922732E-3</v>
      </c>
      <c r="N5549">
        <f t="shared" si="694"/>
        <v>5.1106612077282745E-2</v>
      </c>
      <c r="O5549" s="4">
        <f t="shared" si="695"/>
        <v>5.1106612077282745E-2</v>
      </c>
      <c r="P5549">
        <f t="shared" si="696"/>
        <v>1.8233345732973229E-2</v>
      </c>
    </row>
    <row r="5550" spans="1:16" x14ac:dyDescent="0.15">
      <c r="A5550">
        <v>488</v>
      </c>
      <c r="B5550" s="1">
        <v>43025.54482638889</v>
      </c>
      <c r="C5550">
        <v>0</v>
      </c>
      <c r="D5550" t="s">
        <v>18410</v>
      </c>
      <c r="E5550" t="s">
        <v>18411</v>
      </c>
      <c r="F5550" t="s">
        <v>18412</v>
      </c>
      <c r="G5550">
        <v>5548</v>
      </c>
      <c r="H5550" s="2">
        <v>43159</v>
      </c>
      <c r="I5550" s="3">
        <f t="shared" si="689"/>
        <v>134.45517361110979</v>
      </c>
      <c r="J5550" s="3">
        <f t="shared" si="690"/>
        <v>3.6294624215165006</v>
      </c>
      <c r="K5550">
        <f t="shared" si="691"/>
        <v>3.3907472388710454E-2</v>
      </c>
      <c r="L5550" s="4">
        <f t="shared" si="692"/>
        <v>3.3907472388710454E-2</v>
      </c>
      <c r="M5550">
        <f t="shared" si="693"/>
        <v>0</v>
      </c>
      <c r="N5550">
        <f t="shared" si="694"/>
        <v>0</v>
      </c>
      <c r="O5550" s="4">
        <f t="shared" si="695"/>
        <v>0</v>
      </c>
      <c r="P5550">
        <f t="shared" si="696"/>
        <v>2.5430604291532842E-2</v>
      </c>
    </row>
    <row r="5551" spans="1:16" x14ac:dyDescent="0.15">
      <c r="A5551">
        <v>3911</v>
      </c>
      <c r="B5551" s="1">
        <v>42174.503159722219</v>
      </c>
      <c r="C5551">
        <v>0</v>
      </c>
      <c r="D5551" t="s">
        <v>18413</v>
      </c>
      <c r="F5551" t="s">
        <v>18414</v>
      </c>
      <c r="G5551">
        <v>5549</v>
      </c>
      <c r="H5551" s="2">
        <v>43159</v>
      </c>
      <c r="I5551" s="3">
        <f t="shared" si="689"/>
        <v>985.4968402777813</v>
      </c>
      <c r="J5551" s="3">
        <f t="shared" si="690"/>
        <v>3.968556610387111</v>
      </c>
      <c r="K5551">
        <f t="shared" si="691"/>
        <v>3.707538694766551E-2</v>
      </c>
      <c r="L5551" s="4">
        <f t="shared" si="692"/>
        <v>3.707538694766551E-2</v>
      </c>
      <c r="M5551">
        <f t="shared" si="693"/>
        <v>0</v>
      </c>
      <c r="N5551">
        <f t="shared" si="694"/>
        <v>0</v>
      </c>
      <c r="O5551" s="4">
        <f t="shared" si="695"/>
        <v>0</v>
      </c>
      <c r="P5551">
        <f t="shared" si="696"/>
        <v>2.7806540210749131E-2</v>
      </c>
    </row>
    <row r="5552" spans="1:16" x14ac:dyDescent="0.15">
      <c r="A5552">
        <v>15466</v>
      </c>
      <c r="B5552" s="1">
        <v>41708.655752314815</v>
      </c>
      <c r="C5552">
        <v>6</v>
      </c>
      <c r="D5552" t="s">
        <v>18415</v>
      </c>
      <c r="E5552" t="s">
        <v>18415</v>
      </c>
      <c r="F5552" t="s">
        <v>18416</v>
      </c>
      <c r="G5552">
        <v>5550</v>
      </c>
      <c r="H5552" s="2">
        <v>43159</v>
      </c>
      <c r="I5552" s="3">
        <f t="shared" si="689"/>
        <v>1451.3442476851851</v>
      </c>
      <c r="J5552" s="3">
        <f t="shared" si="690"/>
        <v>10.656327762808463</v>
      </c>
      <c r="K5552">
        <f t="shared" si="691"/>
        <v>9.9554451160704452E-2</v>
      </c>
      <c r="L5552" s="4">
        <f t="shared" si="692"/>
        <v>9.9554451160704452E-2</v>
      </c>
      <c r="M5552">
        <f t="shared" si="693"/>
        <v>4.1340984467121925E-3</v>
      </c>
      <c r="N5552">
        <f t="shared" si="694"/>
        <v>0.19343377811215701</v>
      </c>
      <c r="O5552" s="4">
        <f t="shared" si="695"/>
        <v>0.19343377811215701</v>
      </c>
      <c r="P5552">
        <f t="shared" si="696"/>
        <v>0.12302428289856759</v>
      </c>
    </row>
    <row r="5553" spans="1:16" x14ac:dyDescent="0.15">
      <c r="A5553">
        <v>29504</v>
      </c>
      <c r="B5553" s="1">
        <v>41603.750752314816</v>
      </c>
      <c r="C5553">
        <v>45</v>
      </c>
      <c r="D5553" t="s">
        <v>18417</v>
      </c>
      <c r="E5553" t="s">
        <v>18417</v>
      </c>
      <c r="F5553" t="s">
        <v>18418</v>
      </c>
      <c r="G5553">
        <v>5551</v>
      </c>
      <c r="H5553" s="2">
        <v>43159</v>
      </c>
      <c r="I5553" s="3">
        <f t="shared" si="689"/>
        <v>1556.2492476851839</v>
      </c>
      <c r="J5553" s="3">
        <f t="shared" si="690"/>
        <v>18.958402739076156</v>
      </c>
      <c r="K5553">
        <f t="shared" si="691"/>
        <v>0.17711480179499495</v>
      </c>
      <c r="L5553" s="4">
        <f t="shared" si="692"/>
        <v>0.17711480179499495</v>
      </c>
      <c r="M5553">
        <f t="shared" si="693"/>
        <v>2.8915676628878357E-2</v>
      </c>
      <c r="N5553">
        <f t="shared" si="694"/>
        <v>1.3529596958295977</v>
      </c>
      <c r="O5553" s="4">
        <f t="shared" si="695"/>
        <v>1</v>
      </c>
      <c r="P5553">
        <f t="shared" si="696"/>
        <v>0.38283610134624624</v>
      </c>
    </row>
    <row r="5554" spans="1:16" x14ac:dyDescent="0.15">
      <c r="A5554">
        <v>26480</v>
      </c>
      <c r="B5554" s="1">
        <v>41841.470127314817</v>
      </c>
      <c r="C5554">
        <v>49</v>
      </c>
      <c r="D5554" t="s">
        <v>18419</v>
      </c>
      <c r="E5554" t="s">
        <v>18420</v>
      </c>
      <c r="F5554" t="s">
        <v>18421</v>
      </c>
      <c r="G5554">
        <v>5552</v>
      </c>
      <c r="H5554" s="2">
        <v>43159</v>
      </c>
      <c r="I5554" s="3">
        <f t="shared" si="689"/>
        <v>1318.5298726851834</v>
      </c>
      <c r="J5554" s="3">
        <f t="shared" si="690"/>
        <v>20.082973126785163</v>
      </c>
      <c r="K5554">
        <f t="shared" si="691"/>
        <v>0.1876208588750603</v>
      </c>
      <c r="L5554" s="4">
        <f t="shared" si="692"/>
        <v>0.1876208588750603</v>
      </c>
      <c r="M5554">
        <f t="shared" si="693"/>
        <v>3.7162601329776168E-2</v>
      </c>
      <c r="N5554">
        <f t="shared" si="694"/>
        <v>1.7388319297068069</v>
      </c>
      <c r="O5554" s="4">
        <f t="shared" si="695"/>
        <v>1</v>
      </c>
      <c r="P5554">
        <f t="shared" si="696"/>
        <v>0.39071564415629523</v>
      </c>
    </row>
    <row r="5555" spans="1:16" x14ac:dyDescent="0.15">
      <c r="A5555">
        <v>3846</v>
      </c>
      <c r="B5555" s="1">
        <v>42832.438993055555</v>
      </c>
      <c r="C5555">
        <v>0</v>
      </c>
      <c r="D5555" t="s">
        <v>18422</v>
      </c>
      <c r="E5555" t="s">
        <v>18423</v>
      </c>
      <c r="F5555" t="s">
        <v>18424</v>
      </c>
      <c r="G5555">
        <v>5553</v>
      </c>
      <c r="H5555" s="2">
        <v>43159</v>
      </c>
      <c r="I5555" s="3">
        <f t="shared" si="689"/>
        <v>327.56100694444467</v>
      </c>
      <c r="J5555" s="3">
        <f t="shared" si="690"/>
        <v>11.741324267733409</v>
      </c>
      <c r="K5555">
        <f t="shared" si="691"/>
        <v>0.10969079774869811</v>
      </c>
      <c r="L5555" s="4">
        <f t="shared" si="692"/>
        <v>0.10969079774869811</v>
      </c>
      <c r="M5555">
        <f t="shared" si="693"/>
        <v>0</v>
      </c>
      <c r="N5555">
        <f t="shared" si="694"/>
        <v>0</v>
      </c>
      <c r="O5555" s="4">
        <f t="shared" si="695"/>
        <v>0</v>
      </c>
      <c r="P5555">
        <f t="shared" si="696"/>
        <v>8.2268098311523583E-2</v>
      </c>
    </row>
    <row r="5556" spans="1:16" x14ac:dyDescent="0.15">
      <c r="A5556">
        <v>22413</v>
      </c>
      <c r="B5556" s="1">
        <v>41500.629467592589</v>
      </c>
      <c r="C5556">
        <v>7</v>
      </c>
      <c r="D5556" t="s">
        <v>18425</v>
      </c>
      <c r="E5556" t="s">
        <v>18425</v>
      </c>
      <c r="F5556" t="s">
        <v>18426</v>
      </c>
      <c r="G5556">
        <v>5554</v>
      </c>
      <c r="H5556" s="2">
        <v>43159</v>
      </c>
      <c r="I5556" s="3">
        <f t="shared" si="689"/>
        <v>1659.3705324074108</v>
      </c>
      <c r="J5556" s="3">
        <f t="shared" si="690"/>
        <v>13.506929020538452</v>
      </c>
      <c r="K5556">
        <f t="shared" si="691"/>
        <v>0.12618558057113566</v>
      </c>
      <c r="L5556" s="4">
        <f t="shared" si="692"/>
        <v>0.12618558057113566</v>
      </c>
      <c r="M5556">
        <f t="shared" si="693"/>
        <v>4.2184671014040588E-3</v>
      </c>
      <c r="N5556">
        <f t="shared" si="694"/>
        <v>0.19738137342021422</v>
      </c>
      <c r="O5556" s="4">
        <f t="shared" si="695"/>
        <v>0.19738137342021422</v>
      </c>
      <c r="P5556">
        <f t="shared" si="696"/>
        <v>0.14398452878340529</v>
      </c>
    </row>
    <row r="5557" spans="1:16" x14ac:dyDescent="0.15">
      <c r="A5557">
        <v>12689</v>
      </c>
      <c r="B5557" s="1">
        <v>42382.697314814817</v>
      </c>
      <c r="C5557">
        <v>0</v>
      </c>
      <c r="D5557" t="s">
        <v>18427</v>
      </c>
      <c r="E5557" t="s">
        <v>18427</v>
      </c>
      <c r="F5557" t="s">
        <v>18428</v>
      </c>
      <c r="G5557">
        <v>5555</v>
      </c>
      <c r="H5557" s="2">
        <v>43159</v>
      </c>
      <c r="I5557" s="3">
        <f t="shared" si="689"/>
        <v>777.30268518518278</v>
      </c>
      <c r="J5557" s="3">
        <f t="shared" si="690"/>
        <v>16.324400059131406</v>
      </c>
      <c r="K5557">
        <f t="shared" si="691"/>
        <v>0.15250719803181878</v>
      </c>
      <c r="L5557" s="4">
        <f t="shared" si="692"/>
        <v>0.15250719803181878</v>
      </c>
      <c r="M5557">
        <f t="shared" si="693"/>
        <v>0</v>
      </c>
      <c r="N5557">
        <f t="shared" si="694"/>
        <v>0</v>
      </c>
      <c r="O5557" s="4">
        <f t="shared" si="695"/>
        <v>0</v>
      </c>
      <c r="P5557">
        <f t="shared" si="696"/>
        <v>0.11438039852386409</v>
      </c>
    </row>
    <row r="5558" spans="1:16" x14ac:dyDescent="0.15">
      <c r="A5558">
        <v>19669</v>
      </c>
      <c r="B5558" s="1">
        <v>42335.822824074072</v>
      </c>
      <c r="C5558">
        <v>7</v>
      </c>
      <c r="D5558" t="s">
        <v>18429</v>
      </c>
      <c r="F5558" t="s">
        <v>18430</v>
      </c>
      <c r="G5558">
        <v>5556</v>
      </c>
      <c r="H5558" s="2">
        <v>43159</v>
      </c>
      <c r="I5558" s="3">
        <f t="shared" si="689"/>
        <v>824.17717592592817</v>
      </c>
      <c r="J5558" s="3">
        <f t="shared" si="690"/>
        <v>23.865014191763695</v>
      </c>
      <c r="K5558">
        <f t="shared" si="691"/>
        <v>0.22295376443801312</v>
      </c>
      <c r="L5558" s="4">
        <f t="shared" si="692"/>
        <v>0.22295376443801312</v>
      </c>
      <c r="M5558">
        <f t="shared" si="693"/>
        <v>8.4933194032409311E-3</v>
      </c>
      <c r="N5558">
        <f t="shared" si="694"/>
        <v>0.39740100098215175</v>
      </c>
      <c r="O5558" s="4">
        <f t="shared" si="695"/>
        <v>0.39740100098215175</v>
      </c>
      <c r="P5558">
        <f t="shared" si="696"/>
        <v>0.26656557357404781</v>
      </c>
    </row>
    <row r="5559" spans="1:16" x14ac:dyDescent="0.15">
      <c r="A5559">
        <v>17876</v>
      </c>
      <c r="B5559" s="1">
        <v>41788.480740740742</v>
      </c>
      <c r="C5559">
        <v>15</v>
      </c>
      <c r="D5559" t="s">
        <v>18431</v>
      </c>
      <c r="F5559" t="s">
        <v>18432</v>
      </c>
      <c r="G5559">
        <v>5557</v>
      </c>
      <c r="H5559" s="2">
        <v>43159</v>
      </c>
      <c r="I5559" s="3">
        <f t="shared" si="689"/>
        <v>1371.5192592592575</v>
      </c>
      <c r="J5559" s="3">
        <f t="shared" si="690"/>
        <v>13.033721458388147</v>
      </c>
      <c r="K5559">
        <f t="shared" si="691"/>
        <v>0.12176474065483855</v>
      </c>
      <c r="L5559" s="4">
        <f t="shared" si="692"/>
        <v>0.12176474065483855</v>
      </c>
      <c r="M5559">
        <f t="shared" si="693"/>
        <v>1.0936776788757116E-2</v>
      </c>
      <c r="N5559">
        <f t="shared" si="694"/>
        <v>0.51172996528447512</v>
      </c>
      <c r="O5559" s="4">
        <f t="shared" si="695"/>
        <v>0.51172996528447512</v>
      </c>
      <c r="P5559">
        <f t="shared" si="696"/>
        <v>0.2192560468122477</v>
      </c>
    </row>
    <row r="5560" spans="1:16" x14ac:dyDescent="0.15">
      <c r="A5560">
        <v>685</v>
      </c>
      <c r="B5560" s="1">
        <v>42166.476631944446</v>
      </c>
      <c r="C5560">
        <v>1</v>
      </c>
      <c r="D5560" t="s">
        <v>18433</v>
      </c>
      <c r="F5560" t="s">
        <v>18434</v>
      </c>
      <c r="G5560">
        <v>5558</v>
      </c>
      <c r="H5560" s="2">
        <v>43159</v>
      </c>
      <c r="I5560" s="3">
        <f t="shared" si="689"/>
        <v>993.52336805555387</v>
      </c>
      <c r="J5560" s="3">
        <f t="shared" si="690"/>
        <v>0.68946541372310988</v>
      </c>
      <c r="K5560">
        <f t="shared" si="691"/>
        <v>6.4411824021638779E-3</v>
      </c>
      <c r="L5560" s="4">
        <f t="shared" si="692"/>
        <v>6.4411824021638779E-3</v>
      </c>
      <c r="M5560">
        <f t="shared" si="693"/>
        <v>1.0065188521505254E-3</v>
      </c>
      <c r="N5560">
        <f t="shared" si="694"/>
        <v>4.709484953543535E-2</v>
      </c>
      <c r="O5560" s="4">
        <f t="shared" si="695"/>
        <v>4.709484953543535E-2</v>
      </c>
      <c r="P5560">
        <f t="shared" si="696"/>
        <v>1.6604599185481746E-2</v>
      </c>
    </row>
    <row r="5561" spans="1:16" x14ac:dyDescent="0.15">
      <c r="A5561">
        <v>3897</v>
      </c>
      <c r="B5561" s="1">
        <v>41562.426342592589</v>
      </c>
      <c r="C5561">
        <v>0</v>
      </c>
      <c r="D5561" t="s">
        <v>18435</v>
      </c>
      <c r="E5561" t="s">
        <v>18435</v>
      </c>
      <c r="F5561" t="s">
        <v>18436</v>
      </c>
      <c r="G5561">
        <v>5559</v>
      </c>
      <c r="H5561" s="2">
        <v>43159</v>
      </c>
      <c r="I5561" s="3">
        <f t="shared" si="689"/>
        <v>1597.5736574074108</v>
      </c>
      <c r="J5561" s="3">
        <f t="shared" si="690"/>
        <v>2.4393241475477039</v>
      </c>
      <c r="K5561">
        <f t="shared" si="691"/>
        <v>2.2788861427453247E-2</v>
      </c>
      <c r="L5561" s="4">
        <f t="shared" si="692"/>
        <v>2.2788861427453247E-2</v>
      </c>
      <c r="M5561">
        <f t="shared" si="693"/>
        <v>0</v>
      </c>
      <c r="N5561">
        <f t="shared" si="694"/>
        <v>0</v>
      </c>
      <c r="O5561" s="4">
        <f t="shared" si="695"/>
        <v>0</v>
      </c>
      <c r="P5561">
        <f t="shared" si="696"/>
        <v>1.7091646070589935E-2</v>
      </c>
    </row>
    <row r="5562" spans="1:16" x14ac:dyDescent="0.15">
      <c r="A5562">
        <v>323155</v>
      </c>
      <c r="B5562" s="1">
        <v>41485.573530092595</v>
      </c>
      <c r="C5562">
        <v>6</v>
      </c>
      <c r="D5562" t="s">
        <v>18437</v>
      </c>
      <c r="E5562" t="s">
        <v>18437</v>
      </c>
      <c r="F5562" t="s">
        <v>18438</v>
      </c>
      <c r="G5562">
        <v>5560</v>
      </c>
      <c r="H5562" s="2">
        <v>43159</v>
      </c>
      <c r="I5562" s="3">
        <f t="shared" si="689"/>
        <v>1674.4264699074047</v>
      </c>
      <c r="J5562" s="3">
        <f t="shared" si="690"/>
        <v>192.99444066831455</v>
      </c>
      <c r="K5562">
        <f t="shared" si="691"/>
        <v>1.8030090708037223</v>
      </c>
      <c r="L5562" s="4">
        <f t="shared" si="692"/>
        <v>1</v>
      </c>
      <c r="M5562">
        <f t="shared" si="693"/>
        <v>3.5833165013999082E-3</v>
      </c>
      <c r="N5562">
        <f t="shared" si="694"/>
        <v>0.16766278258048342</v>
      </c>
      <c r="O5562" s="4">
        <f t="shared" si="695"/>
        <v>0.16766278258048342</v>
      </c>
      <c r="P5562">
        <f t="shared" si="696"/>
        <v>0.79191569564512088</v>
      </c>
    </row>
    <row r="5563" spans="1:16" x14ac:dyDescent="0.15">
      <c r="A5563">
        <v>19607</v>
      </c>
      <c r="B5563" s="1">
        <v>41764.653993055559</v>
      </c>
      <c r="C5563">
        <v>12</v>
      </c>
      <c r="D5563" t="s">
        <v>18439</v>
      </c>
      <c r="F5563" t="s">
        <v>18440</v>
      </c>
      <c r="G5563">
        <v>5561</v>
      </c>
      <c r="H5563" s="2">
        <v>43159</v>
      </c>
      <c r="I5563" s="3">
        <f t="shared" si="689"/>
        <v>1395.3460069444409</v>
      </c>
      <c r="J5563" s="3">
        <f t="shared" si="690"/>
        <v>14.051711835214146</v>
      </c>
      <c r="K5563">
        <f t="shared" si="691"/>
        <v>0.13127509689646016</v>
      </c>
      <c r="L5563" s="4">
        <f t="shared" si="692"/>
        <v>0.13127509689646016</v>
      </c>
      <c r="M5563">
        <f t="shared" si="693"/>
        <v>8.6000174439011447E-3</v>
      </c>
      <c r="N5563">
        <f t="shared" si="694"/>
        <v>0.40239338454246193</v>
      </c>
      <c r="O5563" s="4">
        <f t="shared" si="695"/>
        <v>0.40239338454246193</v>
      </c>
      <c r="P5563">
        <f t="shared" si="696"/>
        <v>0.19905466880796061</v>
      </c>
    </row>
    <row r="5564" spans="1:16" x14ac:dyDescent="0.15">
      <c r="A5564">
        <v>2800</v>
      </c>
      <c r="B5564" s="1">
        <v>41763.591932870368</v>
      </c>
      <c r="C5564">
        <v>4</v>
      </c>
      <c r="D5564" t="s">
        <v>18441</v>
      </c>
      <c r="F5564" t="s">
        <v>18442</v>
      </c>
      <c r="G5564">
        <v>5562</v>
      </c>
      <c r="H5564" s="2">
        <v>43159</v>
      </c>
      <c r="I5564" s="3">
        <f t="shared" si="689"/>
        <v>1396.4080671296324</v>
      </c>
      <c r="J5564" s="3">
        <f t="shared" si="690"/>
        <v>2.0051445318240693</v>
      </c>
      <c r="K5564">
        <f t="shared" si="691"/>
        <v>1.8732631710177711E-2</v>
      </c>
      <c r="L5564" s="4">
        <f t="shared" si="692"/>
        <v>1.8732631710177711E-2</v>
      </c>
      <c r="M5564">
        <f t="shared" si="693"/>
        <v>2.8644921883200988E-3</v>
      </c>
      <c r="N5564">
        <f t="shared" si="694"/>
        <v>0.13402911263522982</v>
      </c>
      <c r="O5564" s="4">
        <f t="shared" si="695"/>
        <v>0.13402911263522982</v>
      </c>
      <c r="P5564">
        <f t="shared" si="696"/>
        <v>4.7556751941440739E-2</v>
      </c>
    </row>
    <row r="5565" spans="1:16" x14ac:dyDescent="0.15">
      <c r="A5565">
        <v>2339</v>
      </c>
      <c r="B5565" s="1">
        <v>42264.774502314816</v>
      </c>
      <c r="C5565">
        <v>1</v>
      </c>
      <c r="D5565" t="s">
        <v>18443</v>
      </c>
      <c r="E5565" t="s">
        <v>18443</v>
      </c>
      <c r="F5565" t="s">
        <v>18444</v>
      </c>
      <c r="G5565">
        <v>5563</v>
      </c>
      <c r="H5565" s="2">
        <v>43159</v>
      </c>
      <c r="I5565" s="3">
        <f t="shared" si="689"/>
        <v>895.22549768518365</v>
      </c>
      <c r="J5565" s="3">
        <f t="shared" si="690"/>
        <v>2.6127495318755276</v>
      </c>
      <c r="K5565">
        <f t="shared" si="691"/>
        <v>2.4409050796472851E-2</v>
      </c>
      <c r="L5565" s="4">
        <f t="shared" si="692"/>
        <v>2.4409050796472851E-2</v>
      </c>
      <c r="M5565">
        <f t="shared" si="693"/>
        <v>1.1170369952439195E-3</v>
      </c>
      <c r="N5565">
        <f t="shared" si="694"/>
        <v>5.2265975052655886E-2</v>
      </c>
      <c r="O5565" s="4">
        <f t="shared" si="695"/>
        <v>5.2265975052655886E-2</v>
      </c>
      <c r="P5565">
        <f t="shared" si="696"/>
        <v>3.1373281860518611E-2</v>
      </c>
    </row>
    <row r="5566" spans="1:16" x14ac:dyDescent="0.15">
      <c r="A5566">
        <v>45022</v>
      </c>
      <c r="B5566" s="1">
        <v>41747.428344907406</v>
      </c>
      <c r="C5566">
        <v>21</v>
      </c>
      <c r="D5566" t="s">
        <v>18445</v>
      </c>
      <c r="F5566" t="s">
        <v>18446</v>
      </c>
      <c r="G5566">
        <v>5564</v>
      </c>
      <c r="H5566" s="2">
        <v>43159</v>
      </c>
      <c r="I5566" s="3">
        <f t="shared" si="689"/>
        <v>1412.5716550925936</v>
      </c>
      <c r="J5566" s="3">
        <f t="shared" si="690"/>
        <v>31.872365439081971</v>
      </c>
      <c r="K5566">
        <f t="shared" si="691"/>
        <v>0.29776072199612608</v>
      </c>
      <c r="L5566" s="4">
        <f t="shared" si="692"/>
        <v>0.29776072199612608</v>
      </c>
      <c r="M5566">
        <f t="shared" si="693"/>
        <v>1.4866502470363854E-2</v>
      </c>
      <c r="N5566">
        <f t="shared" si="694"/>
        <v>0.69560117573958558</v>
      </c>
      <c r="O5566" s="4">
        <f t="shared" si="695"/>
        <v>0.69560117573958558</v>
      </c>
      <c r="P5566">
        <f t="shared" si="696"/>
        <v>0.39722083543199094</v>
      </c>
    </row>
    <row r="5567" spans="1:16" x14ac:dyDescent="0.15">
      <c r="A5567">
        <v>19654</v>
      </c>
      <c r="B5567" s="1">
        <v>42254.488229166665</v>
      </c>
      <c r="C5567">
        <v>8</v>
      </c>
      <c r="D5567" t="s">
        <v>18447</v>
      </c>
      <c r="F5567" t="s">
        <v>18448</v>
      </c>
      <c r="G5567">
        <v>5565</v>
      </c>
      <c r="H5567" s="2">
        <v>43159</v>
      </c>
      <c r="I5567" s="3">
        <f t="shared" si="689"/>
        <v>905.51177083333459</v>
      </c>
      <c r="J5567" s="3">
        <f t="shared" si="690"/>
        <v>21.704853137262472</v>
      </c>
      <c r="K5567">
        <f t="shared" si="691"/>
        <v>0.20277292419113613</v>
      </c>
      <c r="L5567" s="4">
        <f t="shared" si="692"/>
        <v>0.20277292419113613</v>
      </c>
      <c r="M5567">
        <f t="shared" si="693"/>
        <v>8.8347830008191613E-3</v>
      </c>
      <c r="N5567">
        <f t="shared" si="694"/>
        <v>0.41337802586888506</v>
      </c>
      <c r="O5567" s="4">
        <f t="shared" si="695"/>
        <v>0.41337802586888506</v>
      </c>
      <c r="P5567">
        <f t="shared" si="696"/>
        <v>0.25542419961057339</v>
      </c>
    </row>
    <row r="5568" spans="1:16" x14ac:dyDescent="0.15">
      <c r="A5568">
        <v>2544</v>
      </c>
      <c r="B5568" s="1">
        <v>42601.722002314818</v>
      </c>
      <c r="C5568">
        <v>0</v>
      </c>
      <c r="D5568" t="s">
        <v>18449</v>
      </c>
      <c r="E5568" t="s">
        <v>18449</v>
      </c>
      <c r="F5568" t="s">
        <v>18450</v>
      </c>
      <c r="G5568">
        <v>5566</v>
      </c>
      <c r="H5568" s="2">
        <v>43159</v>
      </c>
      <c r="I5568" s="3">
        <f t="shared" si="689"/>
        <v>558.27799768518162</v>
      </c>
      <c r="J5568" s="3">
        <f t="shared" si="690"/>
        <v>4.5568695355151476</v>
      </c>
      <c r="K5568">
        <f t="shared" si="691"/>
        <v>4.2571573971518319E-2</v>
      </c>
      <c r="L5568" s="4">
        <f t="shared" si="692"/>
        <v>4.2571573971518319E-2</v>
      </c>
      <c r="M5568">
        <f t="shared" si="693"/>
        <v>0</v>
      </c>
      <c r="N5568">
        <f t="shared" si="694"/>
        <v>0</v>
      </c>
      <c r="O5568" s="4">
        <f t="shared" si="695"/>
        <v>0</v>
      </c>
      <c r="P5568">
        <f t="shared" si="696"/>
        <v>3.1928680478638741E-2</v>
      </c>
    </row>
    <row r="5569" spans="1:16" x14ac:dyDescent="0.15">
      <c r="A5569">
        <v>140544</v>
      </c>
      <c r="B5569" s="1">
        <v>42199.437303240738</v>
      </c>
      <c r="C5569">
        <v>17</v>
      </c>
      <c r="D5569" t="s">
        <v>18451</v>
      </c>
      <c r="F5569" t="s">
        <v>18452</v>
      </c>
      <c r="G5569">
        <v>5567</v>
      </c>
      <c r="H5569" s="2">
        <v>43159</v>
      </c>
      <c r="I5569" s="3">
        <f t="shared" si="689"/>
        <v>960.5626967592616</v>
      </c>
      <c r="J5569" s="3">
        <f t="shared" si="690"/>
        <v>146.31423901236866</v>
      </c>
      <c r="K5569">
        <f t="shared" si="691"/>
        <v>1.3669093224318749</v>
      </c>
      <c r="L5569" s="4">
        <f t="shared" si="692"/>
        <v>1</v>
      </c>
      <c r="M5569">
        <f t="shared" si="693"/>
        <v>1.7697959807677788E-2</v>
      </c>
      <c r="N5569">
        <f t="shared" si="694"/>
        <v>0.82808459319559768</v>
      </c>
      <c r="O5569" s="4">
        <f t="shared" si="695"/>
        <v>0.82808459319559768</v>
      </c>
      <c r="P5569">
        <f t="shared" si="696"/>
        <v>0.95702114829889939</v>
      </c>
    </row>
    <row r="5570" spans="1:16" x14ac:dyDescent="0.15">
      <c r="A5570">
        <v>9510</v>
      </c>
      <c r="B5570" s="1">
        <v>41817.649548611109</v>
      </c>
      <c r="C5570">
        <v>3</v>
      </c>
      <c r="D5570" t="s">
        <v>18453</v>
      </c>
      <c r="F5570" t="s">
        <v>18454</v>
      </c>
      <c r="G5570">
        <v>5568</v>
      </c>
      <c r="H5570" s="2">
        <v>43159</v>
      </c>
      <c r="I5570" s="3">
        <f t="shared" si="689"/>
        <v>1342.3504513888911</v>
      </c>
      <c r="J5570" s="3">
        <f t="shared" si="690"/>
        <v>7.0845880747164633</v>
      </c>
      <c r="K5570">
        <f t="shared" si="691"/>
        <v>6.6186240999421719E-2</v>
      </c>
      <c r="L5570" s="4">
        <f t="shared" si="692"/>
        <v>6.6186240999421719E-2</v>
      </c>
      <c r="M5570">
        <f t="shared" si="693"/>
        <v>2.2348858279862662E-3</v>
      </c>
      <c r="N5570">
        <f t="shared" si="694"/>
        <v>0.10456993584671539</v>
      </c>
      <c r="O5570" s="4">
        <f t="shared" si="695"/>
        <v>0.10456993584671539</v>
      </c>
      <c r="P5570">
        <f t="shared" si="696"/>
        <v>7.5782164711245131E-2</v>
      </c>
    </row>
    <row r="5571" spans="1:16" x14ac:dyDescent="0.15">
      <c r="A5571">
        <v>2217</v>
      </c>
      <c r="B5571" s="1">
        <v>42375.586412037039</v>
      </c>
      <c r="C5571">
        <v>0</v>
      </c>
      <c r="D5571" t="s">
        <v>18455</v>
      </c>
      <c r="E5571" t="s">
        <v>18455</v>
      </c>
      <c r="F5571" t="s">
        <v>18456</v>
      </c>
      <c r="G5571">
        <v>5569</v>
      </c>
      <c r="H5571" s="2">
        <v>43159</v>
      </c>
      <c r="I5571" s="3">
        <f t="shared" ref="I5571:I5634" si="697">H5571-B5571+1</f>
        <v>784.41358796296117</v>
      </c>
      <c r="J5571" s="3">
        <f t="shared" ref="J5571:J5634" si="698">A5571/I5571</f>
        <v>2.8263151404061135</v>
      </c>
      <c r="K5571">
        <f t="shared" ref="K5571:K5634" si="699">(J5571-0)/(PERCENTILE($J$2:$J$10219,0.85)-0)</f>
        <v>2.6404241580512786E-2</v>
      </c>
      <c r="L5571" s="4">
        <f t="shared" ref="L5571:L5634" si="700">IF(K5571&gt;1,1,IF(K5571&lt;0,0,K5571))</f>
        <v>2.6404241580512786E-2</v>
      </c>
      <c r="M5571">
        <f t="shared" ref="M5571:M5634" si="701">C5571/I5571</f>
        <v>0</v>
      </c>
      <c r="N5571">
        <f t="shared" ref="N5571:N5634" si="702">(M5571-0)/(PERCENTILE($M$2:$M$10219,0.85)-0)</f>
        <v>0</v>
      </c>
      <c r="O5571" s="4">
        <f t="shared" ref="O5571:O5634" si="703">IF(N5571&gt;1,1,IF(N5571&lt;0,0,N5571))</f>
        <v>0</v>
      </c>
      <c r="P5571">
        <f t="shared" si="696"/>
        <v>1.9803181185384589E-2</v>
      </c>
    </row>
    <row r="5572" spans="1:16" x14ac:dyDescent="0.15">
      <c r="A5572">
        <v>91276</v>
      </c>
      <c r="B5572" s="1">
        <v>43003.786168981482</v>
      </c>
      <c r="C5572">
        <v>0</v>
      </c>
      <c r="D5572" t="s">
        <v>18457</v>
      </c>
      <c r="E5572" t="s">
        <v>18457</v>
      </c>
      <c r="F5572" t="s">
        <v>18458</v>
      </c>
      <c r="G5572">
        <v>5570</v>
      </c>
      <c r="H5572" s="2">
        <v>43159</v>
      </c>
      <c r="I5572" s="3">
        <f t="shared" si="697"/>
        <v>156.21383101851825</v>
      </c>
      <c r="J5572" s="3">
        <f t="shared" si="698"/>
        <v>584.30165501273541</v>
      </c>
      <c r="K5572">
        <f t="shared" si="699"/>
        <v>5.4587125951682962</v>
      </c>
      <c r="L5572" s="4">
        <f t="shared" si="700"/>
        <v>1</v>
      </c>
      <c r="M5572">
        <f t="shared" si="701"/>
        <v>0</v>
      </c>
      <c r="N5572">
        <f t="shared" si="702"/>
        <v>0</v>
      </c>
      <c r="O5572" s="4">
        <f t="shared" si="703"/>
        <v>0</v>
      </c>
      <c r="P5572">
        <f t="shared" ref="P5572:P5635" si="704">0.75*L5572+0.25*O5572</f>
        <v>0.75</v>
      </c>
    </row>
    <row r="5573" spans="1:16" x14ac:dyDescent="0.15">
      <c r="A5573">
        <v>24209</v>
      </c>
      <c r="B5573" s="1">
        <v>42262.659675925926</v>
      </c>
      <c r="C5573">
        <v>0</v>
      </c>
      <c r="D5573" t="s">
        <v>18459</v>
      </c>
      <c r="E5573" t="s">
        <v>18460</v>
      </c>
      <c r="F5573" t="s">
        <v>18461</v>
      </c>
      <c r="G5573">
        <v>5571</v>
      </c>
      <c r="H5573" s="2">
        <v>43159</v>
      </c>
      <c r="I5573" s="3">
        <f t="shared" si="697"/>
        <v>897.34032407407358</v>
      </c>
      <c r="J5573" s="3">
        <f t="shared" si="698"/>
        <v>26.978615972685962</v>
      </c>
      <c r="K5573">
        <f t="shared" si="699"/>
        <v>0.25204191969488704</v>
      </c>
      <c r="L5573" s="4">
        <f t="shared" si="700"/>
        <v>0.25204191969488704</v>
      </c>
      <c r="M5573">
        <f t="shared" si="701"/>
        <v>0</v>
      </c>
      <c r="N5573">
        <f t="shared" si="702"/>
        <v>0</v>
      </c>
      <c r="O5573" s="4">
        <f t="shared" si="703"/>
        <v>0</v>
      </c>
      <c r="P5573">
        <f t="shared" si="704"/>
        <v>0.18903143977116527</v>
      </c>
    </row>
    <row r="5574" spans="1:16" x14ac:dyDescent="0.15">
      <c r="A5574">
        <v>42348</v>
      </c>
      <c r="B5574" s="1">
        <v>41613.586168981485</v>
      </c>
      <c r="C5574">
        <v>3</v>
      </c>
      <c r="D5574" t="s">
        <v>18462</v>
      </c>
      <c r="E5574" t="s">
        <v>18462</v>
      </c>
      <c r="F5574" t="s">
        <v>18463</v>
      </c>
      <c r="G5574">
        <v>5572</v>
      </c>
      <c r="H5574" s="2">
        <v>43159</v>
      </c>
      <c r="I5574" s="3">
        <f t="shared" si="697"/>
        <v>1546.4138310185153</v>
      </c>
      <c r="J5574" s="3">
        <f t="shared" si="698"/>
        <v>27.384649018631912</v>
      </c>
      <c r="K5574">
        <f t="shared" si="699"/>
        <v>0.25583519613513844</v>
      </c>
      <c r="L5574" s="4">
        <f t="shared" si="700"/>
        <v>0.25583519613513844</v>
      </c>
      <c r="M5574">
        <f t="shared" si="701"/>
        <v>1.9399723022550234E-3</v>
      </c>
      <c r="N5574">
        <f t="shared" si="702"/>
        <v>9.0770981072443038E-2</v>
      </c>
      <c r="O5574" s="4">
        <f t="shared" si="703"/>
        <v>9.0770981072443038E-2</v>
      </c>
      <c r="P5574">
        <f t="shared" si="704"/>
        <v>0.21456914236946462</v>
      </c>
    </row>
    <row r="5575" spans="1:16" x14ac:dyDescent="0.15">
      <c r="A5575">
        <v>1768</v>
      </c>
      <c r="B5575" s="1">
        <v>42181.500474537039</v>
      </c>
      <c r="C5575">
        <v>1</v>
      </c>
      <c r="D5575" t="s">
        <v>18464</v>
      </c>
      <c r="F5575" t="s">
        <v>18465</v>
      </c>
      <c r="G5575">
        <v>5573</v>
      </c>
      <c r="H5575" s="2">
        <v>43159</v>
      </c>
      <c r="I5575" s="3">
        <f t="shared" si="697"/>
        <v>978.49952546296117</v>
      </c>
      <c r="J5575" s="3">
        <f t="shared" si="698"/>
        <v>1.8068480913810352</v>
      </c>
      <c r="K5575">
        <f t="shared" si="699"/>
        <v>1.6880089846335416E-2</v>
      </c>
      <c r="L5575" s="4">
        <f t="shared" si="700"/>
        <v>1.6880089846335416E-2</v>
      </c>
      <c r="M5575">
        <f t="shared" si="701"/>
        <v>1.0219729023648388E-3</v>
      </c>
      <c r="N5575">
        <f t="shared" si="702"/>
        <v>4.7817941972304386E-2</v>
      </c>
      <c r="O5575" s="4">
        <f t="shared" si="703"/>
        <v>4.7817941972304386E-2</v>
      </c>
      <c r="P5575">
        <f t="shared" si="704"/>
        <v>2.4614552877827656E-2</v>
      </c>
    </row>
    <row r="5576" spans="1:16" x14ac:dyDescent="0.15">
      <c r="A5576">
        <v>1625</v>
      </c>
      <c r="B5576" s="1">
        <v>42033.450995370367</v>
      </c>
      <c r="C5576">
        <v>1</v>
      </c>
      <c r="D5576" t="s">
        <v>18466</v>
      </c>
      <c r="F5576" t="s">
        <v>18467</v>
      </c>
      <c r="G5576">
        <v>5574</v>
      </c>
      <c r="H5576" s="2">
        <v>43159</v>
      </c>
      <c r="I5576" s="3">
        <f t="shared" si="697"/>
        <v>1126.5490046296327</v>
      </c>
      <c r="J5576" s="3">
        <f t="shared" si="698"/>
        <v>1.4424583336561017</v>
      </c>
      <c r="K5576">
        <f t="shared" si="699"/>
        <v>1.3475856873556886E-2</v>
      </c>
      <c r="L5576" s="4">
        <f t="shared" si="700"/>
        <v>1.3475856873556886E-2</v>
      </c>
      <c r="M5576">
        <f t="shared" si="701"/>
        <v>8.8766666686529341E-4</v>
      </c>
      <c r="N5576">
        <f t="shared" si="702"/>
        <v>4.1533775571439092E-2</v>
      </c>
      <c r="O5576" s="4">
        <f t="shared" si="703"/>
        <v>4.1533775571439092E-2</v>
      </c>
      <c r="P5576">
        <f t="shared" si="704"/>
        <v>2.0490336548027437E-2</v>
      </c>
    </row>
    <row r="5577" spans="1:16" x14ac:dyDescent="0.15">
      <c r="A5577">
        <v>10219</v>
      </c>
      <c r="B5577" s="1">
        <v>42305.626886574071</v>
      </c>
      <c r="C5577">
        <v>1</v>
      </c>
      <c r="D5577" t="s">
        <v>18468</v>
      </c>
      <c r="E5577" t="s">
        <v>18468</v>
      </c>
      <c r="F5577" t="s">
        <v>18469</v>
      </c>
      <c r="G5577">
        <v>5575</v>
      </c>
      <c r="H5577" s="2">
        <v>43159</v>
      </c>
      <c r="I5577" s="3">
        <f t="shared" si="697"/>
        <v>854.37311342592875</v>
      </c>
      <c r="J5577" s="3">
        <f t="shared" si="698"/>
        <v>11.960816462286711</v>
      </c>
      <c r="K5577">
        <f t="shared" si="699"/>
        <v>0.1117413563885211</v>
      </c>
      <c r="L5577" s="4">
        <f t="shared" si="700"/>
        <v>0.1117413563885211</v>
      </c>
      <c r="M5577">
        <f t="shared" si="701"/>
        <v>1.1704488171334485E-3</v>
      </c>
      <c r="N5577">
        <f t="shared" si="702"/>
        <v>5.4765105307321656E-2</v>
      </c>
      <c r="O5577" s="4">
        <f t="shared" si="703"/>
        <v>5.4765105307321656E-2</v>
      </c>
      <c r="P5577">
        <f t="shared" si="704"/>
        <v>9.7497293618221237E-2</v>
      </c>
    </row>
    <row r="5578" spans="1:16" x14ac:dyDescent="0.15">
      <c r="A5578">
        <v>47048</v>
      </c>
      <c r="B5578" s="1">
        <v>41559.41747685185</v>
      </c>
      <c r="C5578">
        <v>6</v>
      </c>
      <c r="D5578" t="s">
        <v>18470</v>
      </c>
      <c r="E5578" t="s">
        <v>18470</v>
      </c>
      <c r="F5578" t="s">
        <v>18471</v>
      </c>
      <c r="G5578">
        <v>5576</v>
      </c>
      <c r="H5578" s="2">
        <v>43159</v>
      </c>
      <c r="I5578" s="3">
        <f t="shared" si="697"/>
        <v>1600.5825231481504</v>
      </c>
      <c r="J5578" s="3">
        <f t="shared" si="698"/>
        <v>29.394298213042042</v>
      </c>
      <c r="K5578">
        <f t="shared" si="699"/>
        <v>0.27460991168708615</v>
      </c>
      <c r="L5578" s="4">
        <f t="shared" si="700"/>
        <v>0.27460991168708615</v>
      </c>
      <c r="M5578">
        <f t="shared" si="701"/>
        <v>3.7486352082607604E-3</v>
      </c>
      <c r="N5578">
        <f t="shared" si="702"/>
        <v>0.17539801735365212</v>
      </c>
      <c r="O5578" s="4">
        <f t="shared" si="703"/>
        <v>0.17539801735365212</v>
      </c>
      <c r="P5578">
        <f t="shared" si="704"/>
        <v>0.24980693810372764</v>
      </c>
    </row>
    <row r="5579" spans="1:16" x14ac:dyDescent="0.15">
      <c r="A5579">
        <v>29950</v>
      </c>
      <c r="B5579" s="1">
        <v>41663.701307870368</v>
      </c>
      <c r="C5579">
        <v>0</v>
      </c>
      <c r="D5579" t="s">
        <v>18472</v>
      </c>
      <c r="E5579" t="s">
        <v>18473</v>
      </c>
      <c r="F5579" t="s">
        <v>18474</v>
      </c>
      <c r="G5579">
        <v>5577</v>
      </c>
      <c r="H5579" s="2">
        <v>43159</v>
      </c>
      <c r="I5579" s="3">
        <f t="shared" si="697"/>
        <v>1496.2986921296324</v>
      </c>
      <c r="J5579" s="3">
        <f t="shared" si="698"/>
        <v>20.016057059685828</v>
      </c>
      <c r="K5579">
        <f t="shared" si="699"/>
        <v>0.18699570990421524</v>
      </c>
      <c r="L5579" s="4">
        <f t="shared" si="700"/>
        <v>0.18699570990421524</v>
      </c>
      <c r="M5579">
        <f t="shared" si="701"/>
        <v>0</v>
      </c>
      <c r="N5579">
        <f t="shared" si="702"/>
        <v>0</v>
      </c>
      <c r="O5579" s="4">
        <f t="shared" si="703"/>
        <v>0</v>
      </c>
      <c r="P5579">
        <f t="shared" si="704"/>
        <v>0.14024678242816144</v>
      </c>
    </row>
    <row r="5580" spans="1:16" x14ac:dyDescent="0.15">
      <c r="A5580">
        <v>3280</v>
      </c>
      <c r="B5580" s="1">
        <v>41561.704236111109</v>
      </c>
      <c r="C5580">
        <v>0</v>
      </c>
      <c r="D5580" t="s">
        <v>18475</v>
      </c>
      <c r="E5580" t="s">
        <v>18476</v>
      </c>
      <c r="F5580" t="s">
        <v>18477</v>
      </c>
      <c r="G5580">
        <v>5578</v>
      </c>
      <c r="H5580" s="2">
        <v>43159</v>
      </c>
      <c r="I5580" s="3">
        <f t="shared" si="697"/>
        <v>1598.2957638888911</v>
      </c>
      <c r="J5580" s="3">
        <f t="shared" si="698"/>
        <v>2.0521858808029827</v>
      </c>
      <c r="K5580">
        <f t="shared" si="699"/>
        <v>1.9172105399772692E-2</v>
      </c>
      <c r="L5580" s="4">
        <f t="shared" si="700"/>
        <v>1.9172105399772692E-2</v>
      </c>
      <c r="M5580">
        <f t="shared" si="701"/>
        <v>0</v>
      </c>
      <c r="N5580">
        <f t="shared" si="702"/>
        <v>0</v>
      </c>
      <c r="O5580" s="4">
        <f t="shared" si="703"/>
        <v>0</v>
      </c>
      <c r="P5580">
        <f t="shared" si="704"/>
        <v>1.4379079049829518E-2</v>
      </c>
    </row>
    <row r="5581" spans="1:16" x14ac:dyDescent="0.15">
      <c r="A5581">
        <v>6300</v>
      </c>
      <c r="B5581" s="1">
        <v>41507.725277777776</v>
      </c>
      <c r="C5581">
        <v>0</v>
      </c>
      <c r="D5581" t="s">
        <v>18478</v>
      </c>
      <c r="E5581" t="s">
        <v>18478</v>
      </c>
      <c r="F5581" t="s">
        <v>18479</v>
      </c>
      <c r="G5581">
        <v>5579</v>
      </c>
      <c r="H5581" s="2">
        <v>43159</v>
      </c>
      <c r="I5581" s="3">
        <f t="shared" si="697"/>
        <v>1652.2747222222242</v>
      </c>
      <c r="J5581" s="3">
        <f t="shared" si="698"/>
        <v>3.8129252449779205</v>
      </c>
      <c r="K5581">
        <f t="shared" si="699"/>
        <v>3.5621434374924855E-2</v>
      </c>
      <c r="L5581" s="4">
        <f t="shared" si="700"/>
        <v>3.5621434374924855E-2</v>
      </c>
      <c r="M5581">
        <f t="shared" si="701"/>
        <v>0</v>
      </c>
      <c r="N5581">
        <f t="shared" si="702"/>
        <v>0</v>
      </c>
      <c r="O5581" s="4">
        <f t="shared" si="703"/>
        <v>0</v>
      </c>
      <c r="P5581">
        <f t="shared" si="704"/>
        <v>2.6716075781193643E-2</v>
      </c>
    </row>
    <row r="5582" spans="1:16" x14ac:dyDescent="0.15">
      <c r="A5582">
        <v>4978</v>
      </c>
      <c r="B5582" s="1">
        <v>41793.430775462963</v>
      </c>
      <c r="C5582">
        <v>5</v>
      </c>
      <c r="D5582" t="s">
        <v>18480</v>
      </c>
      <c r="F5582" t="s">
        <v>18481</v>
      </c>
      <c r="G5582">
        <v>5580</v>
      </c>
      <c r="H5582" s="2">
        <v>43159</v>
      </c>
      <c r="I5582" s="3">
        <f t="shared" si="697"/>
        <v>1366.5692245370374</v>
      </c>
      <c r="J5582" s="3">
        <f t="shared" si="698"/>
        <v>3.6426987456024653</v>
      </c>
      <c r="K5582">
        <f t="shared" si="699"/>
        <v>3.403112990085666E-2</v>
      </c>
      <c r="L5582" s="4">
        <f t="shared" si="700"/>
        <v>3.403112990085666E-2</v>
      </c>
      <c r="M5582">
        <f t="shared" si="701"/>
        <v>3.6587974544018335E-3</v>
      </c>
      <c r="N5582">
        <f t="shared" si="702"/>
        <v>0.17119452380601721</v>
      </c>
      <c r="O5582" s="4">
        <f t="shared" si="703"/>
        <v>0.17119452380601721</v>
      </c>
      <c r="P5582">
        <f t="shared" si="704"/>
        <v>6.8321978377146791E-2</v>
      </c>
    </row>
    <row r="5583" spans="1:16" x14ac:dyDescent="0.15">
      <c r="A5583">
        <v>4664</v>
      </c>
      <c r="B5583" s="1">
        <v>42717.484097222223</v>
      </c>
      <c r="C5583">
        <v>0</v>
      </c>
      <c r="D5583" t="s">
        <v>18482</v>
      </c>
      <c r="E5583" t="s">
        <v>18483</v>
      </c>
      <c r="F5583" t="s">
        <v>18484</v>
      </c>
      <c r="G5583">
        <v>5581</v>
      </c>
      <c r="H5583" s="2">
        <v>43159</v>
      </c>
      <c r="I5583" s="3">
        <f t="shared" si="697"/>
        <v>442.51590277777723</v>
      </c>
      <c r="J5583" s="3">
        <f t="shared" si="698"/>
        <v>10.539734212314103</v>
      </c>
      <c r="K5583">
        <f t="shared" si="699"/>
        <v>9.8465200981214418E-2</v>
      </c>
      <c r="L5583" s="4">
        <f t="shared" si="700"/>
        <v>9.8465200981214418E-2</v>
      </c>
      <c r="M5583">
        <f t="shared" si="701"/>
        <v>0</v>
      </c>
      <c r="N5583">
        <f t="shared" si="702"/>
        <v>0</v>
      </c>
      <c r="O5583" s="4">
        <f t="shared" si="703"/>
        <v>0</v>
      </c>
      <c r="P5583">
        <f t="shared" si="704"/>
        <v>7.3848900735910813E-2</v>
      </c>
    </row>
    <row r="5584" spans="1:16" x14ac:dyDescent="0.15">
      <c r="A5584">
        <v>134227</v>
      </c>
      <c r="B5584" s="1">
        <v>43003.800046296295</v>
      </c>
      <c r="C5584">
        <v>0</v>
      </c>
      <c r="D5584" t="s">
        <v>18485</v>
      </c>
      <c r="E5584" t="s">
        <v>18485</v>
      </c>
      <c r="F5584" t="s">
        <v>18486</v>
      </c>
      <c r="G5584">
        <v>5582</v>
      </c>
      <c r="H5584" s="2">
        <v>43159</v>
      </c>
      <c r="I5584" s="3">
        <f t="shared" si="697"/>
        <v>156.19995370370452</v>
      </c>
      <c r="J5584" s="3">
        <f t="shared" si="698"/>
        <v>859.32803958837917</v>
      </c>
      <c r="K5584">
        <f t="shared" si="699"/>
        <v>8.0280874661909429</v>
      </c>
      <c r="L5584" s="4">
        <f t="shared" si="700"/>
        <v>1</v>
      </c>
      <c r="M5584">
        <f t="shared" si="701"/>
        <v>0</v>
      </c>
      <c r="N5584">
        <f t="shared" si="702"/>
        <v>0</v>
      </c>
      <c r="O5584" s="4">
        <f t="shared" si="703"/>
        <v>0</v>
      </c>
      <c r="P5584">
        <f t="shared" si="704"/>
        <v>0.75</v>
      </c>
    </row>
    <row r="5585" spans="1:16" x14ac:dyDescent="0.15">
      <c r="A5585">
        <v>161672</v>
      </c>
      <c r="B5585" s="1">
        <v>41523.581875000003</v>
      </c>
      <c r="C5585">
        <v>4</v>
      </c>
      <c r="D5585" t="s">
        <v>18487</v>
      </c>
      <c r="E5585" t="s">
        <v>18487</v>
      </c>
      <c r="F5585" t="s">
        <v>18488</v>
      </c>
      <c r="G5585">
        <v>5583</v>
      </c>
      <c r="H5585" s="2">
        <v>43159</v>
      </c>
      <c r="I5585" s="3">
        <f t="shared" si="697"/>
        <v>1636.4181249999965</v>
      </c>
      <c r="J5585" s="3">
        <f t="shared" si="698"/>
        <v>98.796265777122429</v>
      </c>
      <c r="K5585">
        <f t="shared" si="699"/>
        <v>0.92298287318973649</v>
      </c>
      <c r="L5585" s="4">
        <f t="shared" si="700"/>
        <v>0.92298287318973649</v>
      </c>
      <c r="M5585">
        <f t="shared" si="701"/>
        <v>2.4443630505498149E-3</v>
      </c>
      <c r="N5585">
        <f t="shared" si="702"/>
        <v>0.11437134021847958</v>
      </c>
      <c r="O5585" s="4">
        <f t="shared" si="703"/>
        <v>0.11437134021847958</v>
      </c>
      <c r="P5585">
        <f t="shared" si="704"/>
        <v>0.72082998994692216</v>
      </c>
    </row>
    <row r="5586" spans="1:16" x14ac:dyDescent="0.15">
      <c r="A5586">
        <v>25970</v>
      </c>
      <c r="B5586" s="1">
        <v>41624.753703703704</v>
      </c>
      <c r="C5586">
        <v>0</v>
      </c>
      <c r="D5586" t="s">
        <v>18489</v>
      </c>
      <c r="E5586" t="s">
        <v>18489</v>
      </c>
      <c r="F5586" t="s">
        <v>18490</v>
      </c>
      <c r="G5586">
        <v>5584</v>
      </c>
      <c r="H5586" s="2">
        <v>43159</v>
      </c>
      <c r="I5586" s="3">
        <f t="shared" si="697"/>
        <v>1535.2462962962964</v>
      </c>
      <c r="J5586" s="3">
        <f t="shared" si="698"/>
        <v>16.915852565579417</v>
      </c>
      <c r="K5586">
        <f t="shared" si="699"/>
        <v>0.1580327159191868</v>
      </c>
      <c r="L5586" s="4">
        <f t="shared" si="700"/>
        <v>0.1580327159191868</v>
      </c>
      <c r="M5586">
        <f t="shared" si="701"/>
        <v>0</v>
      </c>
      <c r="N5586">
        <f t="shared" si="702"/>
        <v>0</v>
      </c>
      <c r="O5586" s="4">
        <f t="shared" si="703"/>
        <v>0</v>
      </c>
      <c r="P5586">
        <f t="shared" si="704"/>
        <v>0.11852453693939011</v>
      </c>
    </row>
    <row r="5587" spans="1:16" x14ac:dyDescent="0.15">
      <c r="A5587">
        <v>31527</v>
      </c>
      <c r="B5587" s="1">
        <v>41684.567337962966</v>
      </c>
      <c r="C5587">
        <v>15</v>
      </c>
      <c r="D5587" t="s">
        <v>18491</v>
      </c>
      <c r="E5587" t="s">
        <v>18492</v>
      </c>
      <c r="F5587" t="s">
        <v>18493</v>
      </c>
      <c r="G5587">
        <v>5585</v>
      </c>
      <c r="H5587" s="2">
        <v>43159</v>
      </c>
      <c r="I5587" s="3">
        <f t="shared" si="697"/>
        <v>1475.4326620370339</v>
      </c>
      <c r="J5587" s="3">
        <f t="shared" si="698"/>
        <v>21.367969417508164</v>
      </c>
      <c r="K5587">
        <f t="shared" si="699"/>
        <v>0.19962566046467978</v>
      </c>
      <c r="L5587" s="4">
        <f t="shared" si="700"/>
        <v>0.19962566046467978</v>
      </c>
      <c r="M5587">
        <f t="shared" si="701"/>
        <v>1.0166509381248532E-2</v>
      </c>
      <c r="N5587">
        <f t="shared" si="702"/>
        <v>0.47568928151470752</v>
      </c>
      <c r="O5587" s="4">
        <f t="shared" si="703"/>
        <v>0.47568928151470752</v>
      </c>
      <c r="P5587">
        <f t="shared" si="704"/>
        <v>0.26864156572718673</v>
      </c>
    </row>
    <row r="5588" spans="1:16" x14ac:dyDescent="0.15">
      <c r="A5588">
        <v>86773</v>
      </c>
      <c r="B5588" s="1">
        <v>41589.655347222222</v>
      </c>
      <c r="C5588">
        <v>178</v>
      </c>
      <c r="D5588" t="s">
        <v>18494</v>
      </c>
      <c r="E5588" t="s">
        <v>18494</v>
      </c>
      <c r="F5588" t="s">
        <v>18495</v>
      </c>
      <c r="G5588">
        <v>5586</v>
      </c>
      <c r="H5588" s="2">
        <v>43159</v>
      </c>
      <c r="I5588" s="3">
        <f t="shared" si="697"/>
        <v>1570.3446527777778</v>
      </c>
      <c r="J5588" s="3">
        <f t="shared" si="698"/>
        <v>55.257296445406112</v>
      </c>
      <c r="K5588">
        <f t="shared" si="699"/>
        <v>0.51622941248542642</v>
      </c>
      <c r="L5588" s="4">
        <f t="shared" si="700"/>
        <v>0.51622941248542642</v>
      </c>
      <c r="M5588">
        <f t="shared" si="701"/>
        <v>0.11335091292547553</v>
      </c>
      <c r="N5588">
        <f t="shared" si="702"/>
        <v>5.3036703460882286</v>
      </c>
      <c r="O5588" s="4">
        <f t="shared" si="703"/>
        <v>1</v>
      </c>
      <c r="P5588">
        <f t="shared" si="704"/>
        <v>0.63717205936406984</v>
      </c>
    </row>
    <row r="5589" spans="1:16" x14ac:dyDescent="0.15">
      <c r="A5589">
        <v>12881</v>
      </c>
      <c r="B5589" s="1">
        <v>42764.865266203706</v>
      </c>
      <c r="C5589">
        <v>1</v>
      </c>
      <c r="D5589" t="s">
        <v>18496</v>
      </c>
      <c r="E5589" t="s">
        <v>18497</v>
      </c>
      <c r="F5589" t="s">
        <v>18498</v>
      </c>
      <c r="G5589">
        <v>5587</v>
      </c>
      <c r="H5589" s="2">
        <v>43159</v>
      </c>
      <c r="I5589" s="3">
        <f t="shared" si="697"/>
        <v>395.13473379629431</v>
      </c>
      <c r="J5589" s="3">
        <f t="shared" si="698"/>
        <v>32.599007119026403</v>
      </c>
      <c r="K5589">
        <f t="shared" si="699"/>
        <v>0.30454921567307874</v>
      </c>
      <c r="L5589" s="4">
        <f t="shared" si="700"/>
        <v>0.30454921567307874</v>
      </c>
      <c r="M5589">
        <f t="shared" si="701"/>
        <v>2.5307823242781153E-3</v>
      </c>
      <c r="N5589">
        <f t="shared" si="702"/>
        <v>0.11841488364988194</v>
      </c>
      <c r="O5589" s="4">
        <f t="shared" si="703"/>
        <v>0.11841488364988194</v>
      </c>
      <c r="P5589">
        <f t="shared" si="704"/>
        <v>0.25801563266727956</v>
      </c>
    </row>
    <row r="5590" spans="1:16" x14ac:dyDescent="0.15">
      <c r="A5590">
        <v>90258</v>
      </c>
      <c r="B5590" s="1">
        <v>41553.703993055555</v>
      </c>
      <c r="C5590">
        <v>20</v>
      </c>
      <c r="D5590" t="s">
        <v>18499</v>
      </c>
      <c r="F5590" t="s">
        <v>18500</v>
      </c>
      <c r="G5590">
        <v>5588</v>
      </c>
      <c r="H5590" s="2">
        <v>43159</v>
      </c>
      <c r="I5590" s="3">
        <f t="shared" si="697"/>
        <v>1606.2960069444453</v>
      </c>
      <c r="J5590" s="3">
        <f t="shared" si="698"/>
        <v>56.190141549123346</v>
      </c>
      <c r="K5590">
        <f t="shared" si="699"/>
        <v>0.52494431731808744</v>
      </c>
      <c r="L5590" s="4">
        <f t="shared" si="700"/>
        <v>0.52494431731808744</v>
      </c>
      <c r="M5590">
        <f t="shared" si="701"/>
        <v>1.2451005240338441E-2</v>
      </c>
      <c r="N5590">
        <f t="shared" si="702"/>
        <v>0.5825804624581068</v>
      </c>
      <c r="O5590" s="4">
        <f t="shared" si="703"/>
        <v>0.5825804624581068</v>
      </c>
      <c r="P5590">
        <f t="shared" si="704"/>
        <v>0.53935335360309233</v>
      </c>
    </row>
    <row r="5591" spans="1:16" x14ac:dyDescent="0.15">
      <c r="A5591">
        <v>264024</v>
      </c>
      <c r="B5591" s="1">
        <v>41563.723298611112</v>
      </c>
      <c r="C5591">
        <v>54</v>
      </c>
      <c r="D5591" t="s">
        <v>18501</v>
      </c>
      <c r="E5591" t="s">
        <v>18502</v>
      </c>
      <c r="F5591" t="s">
        <v>18503</v>
      </c>
      <c r="G5591">
        <v>5589</v>
      </c>
      <c r="H5591" s="2">
        <v>43159</v>
      </c>
      <c r="I5591" s="3">
        <f t="shared" si="697"/>
        <v>1596.2767013888879</v>
      </c>
      <c r="J5591" s="3">
        <f t="shared" si="698"/>
        <v>165.39989575133063</v>
      </c>
      <c r="K5591">
        <f t="shared" si="699"/>
        <v>1.5452129673629502</v>
      </c>
      <c r="L5591" s="4">
        <f t="shared" si="700"/>
        <v>1</v>
      </c>
      <c r="M5591">
        <f t="shared" si="701"/>
        <v>3.3828721519906728E-2</v>
      </c>
      <c r="N5591">
        <f t="shared" si="702"/>
        <v>1.5828402483989377</v>
      </c>
      <c r="O5591" s="4">
        <f t="shared" si="703"/>
        <v>1</v>
      </c>
      <c r="P5591">
        <f t="shared" si="704"/>
        <v>1</v>
      </c>
    </row>
    <row r="5592" spans="1:16" x14ac:dyDescent="0.15">
      <c r="A5592">
        <v>10477</v>
      </c>
      <c r="B5592" s="1">
        <v>41747.42633101852</v>
      </c>
      <c r="C5592">
        <v>0</v>
      </c>
      <c r="D5592" t="s">
        <v>18504</v>
      </c>
      <c r="F5592" t="s">
        <v>18505</v>
      </c>
      <c r="G5592">
        <v>5590</v>
      </c>
      <c r="H5592" s="2">
        <v>43159</v>
      </c>
      <c r="I5592" s="3">
        <f t="shared" si="697"/>
        <v>1412.5736689814803</v>
      </c>
      <c r="J5592" s="3">
        <f t="shared" si="698"/>
        <v>7.4169583010522331</v>
      </c>
      <c r="K5592">
        <f t="shared" si="699"/>
        <v>6.9291338383954126E-2</v>
      </c>
      <c r="L5592" s="4">
        <f t="shared" si="700"/>
        <v>6.9291338383954126E-2</v>
      </c>
      <c r="M5592">
        <f t="shared" si="701"/>
        <v>0</v>
      </c>
      <c r="N5592">
        <f t="shared" si="702"/>
        <v>0</v>
      </c>
      <c r="O5592" s="4">
        <f t="shared" si="703"/>
        <v>0</v>
      </c>
      <c r="P5592">
        <f t="shared" si="704"/>
        <v>5.1968503787965595E-2</v>
      </c>
    </row>
    <row r="5593" spans="1:16" x14ac:dyDescent="0.15">
      <c r="A5593">
        <v>29737</v>
      </c>
      <c r="B5593" s="1">
        <v>41703.610937500001</v>
      </c>
      <c r="C5593">
        <v>3</v>
      </c>
      <c r="D5593" t="s">
        <v>18506</v>
      </c>
      <c r="F5593" t="s">
        <v>18507</v>
      </c>
      <c r="G5593">
        <v>5591</v>
      </c>
      <c r="H5593" s="2">
        <v>43159</v>
      </c>
      <c r="I5593" s="3">
        <f t="shared" si="697"/>
        <v>1456.3890624999985</v>
      </c>
      <c r="J5593" s="3">
        <f t="shared" si="698"/>
        <v>20.41830769379321</v>
      </c>
      <c r="K5593">
        <f t="shared" si="699"/>
        <v>0.19075364997503114</v>
      </c>
      <c r="L5593" s="4">
        <f t="shared" si="700"/>
        <v>0.19075364997503114</v>
      </c>
      <c r="M5593">
        <f t="shared" si="701"/>
        <v>2.0598891307589745E-3</v>
      </c>
      <c r="N5593">
        <f t="shared" si="702"/>
        <v>9.6381869515410418E-2</v>
      </c>
      <c r="O5593" s="4">
        <f t="shared" si="703"/>
        <v>9.6381869515410418E-2</v>
      </c>
      <c r="P5593">
        <f t="shared" si="704"/>
        <v>0.16716070486012596</v>
      </c>
    </row>
    <row r="5594" spans="1:16" x14ac:dyDescent="0.15">
      <c r="A5594">
        <v>740</v>
      </c>
      <c r="B5594" s="1">
        <v>42466.712199074071</v>
      </c>
      <c r="C5594">
        <v>0</v>
      </c>
      <c r="D5594" t="s">
        <v>18508</v>
      </c>
      <c r="F5594" t="s">
        <v>18509</v>
      </c>
      <c r="G5594">
        <v>5592</v>
      </c>
      <c r="H5594" s="2">
        <v>43159</v>
      </c>
      <c r="I5594" s="3">
        <f t="shared" si="697"/>
        <v>693.28780092592933</v>
      </c>
      <c r="J5594" s="3">
        <f t="shared" si="698"/>
        <v>1.0673777888658702</v>
      </c>
      <c r="K5594">
        <f t="shared" si="699"/>
        <v>9.9717475209924206E-3</v>
      </c>
      <c r="L5594" s="4">
        <f t="shared" si="700"/>
        <v>9.9717475209924206E-3</v>
      </c>
      <c r="M5594">
        <f t="shared" si="701"/>
        <v>0</v>
      </c>
      <c r="N5594">
        <f t="shared" si="702"/>
        <v>0</v>
      </c>
      <c r="O5594" s="4">
        <f t="shared" si="703"/>
        <v>0</v>
      </c>
      <c r="P5594">
        <f t="shared" si="704"/>
        <v>7.4788106407443159E-3</v>
      </c>
    </row>
    <row r="5595" spans="1:16" x14ac:dyDescent="0.15">
      <c r="A5595">
        <v>3012</v>
      </c>
      <c r="B5595" s="1">
        <v>42872.435555555552</v>
      </c>
      <c r="C5595">
        <v>0</v>
      </c>
      <c r="D5595" t="s">
        <v>18510</v>
      </c>
      <c r="E5595" t="s">
        <v>18510</v>
      </c>
      <c r="F5595" t="s">
        <v>18511</v>
      </c>
      <c r="G5595">
        <v>5593</v>
      </c>
      <c r="H5595" s="2">
        <v>43159</v>
      </c>
      <c r="I5595" s="3">
        <f t="shared" si="697"/>
        <v>287.56444444444787</v>
      </c>
      <c r="J5595" s="3">
        <f t="shared" si="698"/>
        <v>10.474173904979628</v>
      </c>
      <c r="K5595">
        <f t="shared" si="699"/>
        <v>9.7852717904502937E-2</v>
      </c>
      <c r="L5595" s="4">
        <f t="shared" si="700"/>
        <v>9.7852717904502937E-2</v>
      </c>
      <c r="M5595">
        <f t="shared" si="701"/>
        <v>0</v>
      </c>
      <c r="N5595">
        <f t="shared" si="702"/>
        <v>0</v>
      </c>
      <c r="O5595" s="4">
        <f t="shared" si="703"/>
        <v>0</v>
      </c>
      <c r="P5595">
        <f t="shared" si="704"/>
        <v>7.3389538428377199E-2</v>
      </c>
    </row>
    <row r="5596" spans="1:16" x14ac:dyDescent="0.15">
      <c r="A5596">
        <v>90329</v>
      </c>
      <c r="B5596" s="1">
        <v>41703.718182870369</v>
      </c>
      <c r="C5596">
        <v>22</v>
      </c>
      <c r="D5596" t="s">
        <v>18512</v>
      </c>
      <c r="E5596" t="s">
        <v>18512</v>
      </c>
      <c r="F5596" t="s">
        <v>18513</v>
      </c>
      <c r="G5596">
        <v>5594</v>
      </c>
      <c r="H5596" s="2">
        <v>43159</v>
      </c>
      <c r="I5596" s="3">
        <f t="shared" si="697"/>
        <v>1456.2818171296312</v>
      </c>
      <c r="J5596" s="3">
        <f t="shared" si="698"/>
        <v>62.027142643338621</v>
      </c>
      <c r="K5596">
        <f t="shared" si="699"/>
        <v>0.57947524516615179</v>
      </c>
      <c r="L5596" s="4">
        <f t="shared" si="700"/>
        <v>0.57947524516615179</v>
      </c>
      <c r="M5596">
        <f t="shared" si="701"/>
        <v>1.5106966070181775E-2</v>
      </c>
      <c r="N5596">
        <f t="shared" si="702"/>
        <v>0.70685242754473365</v>
      </c>
      <c r="O5596" s="4">
        <f t="shared" si="703"/>
        <v>0.70685242754473365</v>
      </c>
      <c r="P5596">
        <f t="shared" si="704"/>
        <v>0.6113195407607972</v>
      </c>
    </row>
    <row r="5597" spans="1:16" x14ac:dyDescent="0.15">
      <c r="A5597">
        <v>532</v>
      </c>
      <c r="B5597" s="1">
        <v>42359.71466435185</v>
      </c>
      <c r="C5597">
        <v>0</v>
      </c>
      <c r="D5597" t="s">
        <v>18514</v>
      </c>
      <c r="E5597" t="s">
        <v>18514</v>
      </c>
      <c r="F5597" t="s">
        <v>18515</v>
      </c>
      <c r="G5597">
        <v>5595</v>
      </c>
      <c r="H5597" s="2">
        <v>43159</v>
      </c>
      <c r="I5597" s="3">
        <f t="shared" si="697"/>
        <v>800.28533564815007</v>
      </c>
      <c r="J5597" s="3">
        <f t="shared" si="698"/>
        <v>0.6647628993090744</v>
      </c>
      <c r="K5597">
        <f t="shared" si="699"/>
        <v>6.2104044719502741E-3</v>
      </c>
      <c r="L5597" s="4">
        <f t="shared" si="700"/>
        <v>6.2104044719502741E-3</v>
      </c>
      <c r="M5597">
        <f t="shared" si="701"/>
        <v>0</v>
      </c>
      <c r="N5597">
        <f t="shared" si="702"/>
        <v>0</v>
      </c>
      <c r="O5597" s="4">
        <f t="shared" si="703"/>
        <v>0</v>
      </c>
      <c r="P5597">
        <f t="shared" si="704"/>
        <v>4.6578033539627058E-3</v>
      </c>
    </row>
    <row r="5598" spans="1:16" x14ac:dyDescent="0.15">
      <c r="A5598">
        <v>22449</v>
      </c>
      <c r="B5598" s="1">
        <v>41910.626307870371</v>
      </c>
      <c r="C5598">
        <v>8</v>
      </c>
      <c r="D5598" t="s">
        <v>18516</v>
      </c>
      <c r="F5598" t="s">
        <v>18517</v>
      </c>
      <c r="G5598">
        <v>5596</v>
      </c>
      <c r="H5598" s="2">
        <v>43159</v>
      </c>
      <c r="I5598" s="3">
        <f t="shared" si="697"/>
        <v>1249.3736921296295</v>
      </c>
      <c r="J5598" s="3">
        <f t="shared" si="698"/>
        <v>17.968202901514907</v>
      </c>
      <c r="K5598">
        <f t="shared" si="699"/>
        <v>0.16786407269187203</v>
      </c>
      <c r="L5598" s="4">
        <f t="shared" si="700"/>
        <v>0.16786407269187203</v>
      </c>
      <c r="M5598">
        <f t="shared" si="701"/>
        <v>6.4032083038050363E-3</v>
      </c>
      <c r="N5598">
        <f t="shared" si="702"/>
        <v>0.29960505058344422</v>
      </c>
      <c r="O5598" s="4">
        <f t="shared" si="703"/>
        <v>0.29960505058344422</v>
      </c>
      <c r="P5598">
        <f t="shared" si="704"/>
        <v>0.20079931716476507</v>
      </c>
    </row>
    <row r="5599" spans="1:16" x14ac:dyDescent="0.15">
      <c r="A5599">
        <v>24716</v>
      </c>
      <c r="B5599" s="1">
        <v>41614.466365740744</v>
      </c>
      <c r="C5599">
        <v>9</v>
      </c>
      <c r="D5599" t="s">
        <v>18518</v>
      </c>
      <c r="E5599" t="s">
        <v>18518</v>
      </c>
      <c r="F5599" t="s">
        <v>18519</v>
      </c>
      <c r="G5599">
        <v>5597</v>
      </c>
      <c r="H5599" s="2">
        <v>43159</v>
      </c>
      <c r="I5599" s="3">
        <f t="shared" si="697"/>
        <v>1545.5336342592564</v>
      </c>
      <c r="J5599" s="3">
        <f t="shared" si="698"/>
        <v>15.99188749576834</v>
      </c>
      <c r="K5599">
        <f t="shared" si="699"/>
        <v>0.14940077089420933</v>
      </c>
      <c r="L5599" s="4">
        <f t="shared" si="700"/>
        <v>0.14940077089420933</v>
      </c>
      <c r="M5599">
        <f t="shared" si="701"/>
        <v>5.8232314072631111E-3</v>
      </c>
      <c r="N5599">
        <f t="shared" si="702"/>
        <v>0.27246802814386262</v>
      </c>
      <c r="O5599" s="4">
        <f t="shared" si="703"/>
        <v>0.27246802814386262</v>
      </c>
      <c r="P5599">
        <f t="shared" si="704"/>
        <v>0.18016758520662265</v>
      </c>
    </row>
    <row r="5600" spans="1:16" x14ac:dyDescent="0.15">
      <c r="A5600">
        <v>7639</v>
      </c>
      <c r="B5600" s="1">
        <v>42229.454363425924</v>
      </c>
      <c r="C5600">
        <v>0</v>
      </c>
      <c r="D5600" t="s">
        <v>18520</v>
      </c>
      <c r="F5600" t="s">
        <v>18521</v>
      </c>
      <c r="G5600">
        <v>5598</v>
      </c>
      <c r="H5600" s="2">
        <v>43159</v>
      </c>
      <c r="I5600" s="3">
        <f t="shared" si="697"/>
        <v>930.54563657407562</v>
      </c>
      <c r="J5600" s="3">
        <f t="shared" si="698"/>
        <v>8.2091621299993083</v>
      </c>
      <c r="K5600">
        <f t="shared" si="699"/>
        <v>7.6692332343007166E-2</v>
      </c>
      <c r="L5600" s="4">
        <f t="shared" si="700"/>
        <v>7.6692332343007166E-2</v>
      </c>
      <c r="M5600">
        <f t="shared" si="701"/>
        <v>0</v>
      </c>
      <c r="N5600">
        <f t="shared" si="702"/>
        <v>0</v>
      </c>
      <c r="O5600" s="4">
        <f t="shared" si="703"/>
        <v>0</v>
      </c>
      <c r="P5600">
        <f t="shared" si="704"/>
        <v>5.7519249257255378E-2</v>
      </c>
    </row>
    <row r="5601" spans="1:16" x14ac:dyDescent="0.15">
      <c r="A5601">
        <v>633181</v>
      </c>
      <c r="B5601" s="1">
        <v>41495.561030092591</v>
      </c>
      <c r="C5601">
        <v>16</v>
      </c>
      <c r="D5601" t="s">
        <v>18522</v>
      </c>
      <c r="E5601" t="s">
        <v>18522</v>
      </c>
      <c r="F5601" t="s">
        <v>18523</v>
      </c>
      <c r="G5601">
        <v>5599</v>
      </c>
      <c r="H5601" s="2">
        <v>43159</v>
      </c>
      <c r="I5601" s="3">
        <f t="shared" si="697"/>
        <v>1664.438969907409</v>
      </c>
      <c r="J5601" s="3">
        <f t="shared" si="698"/>
        <v>380.41707232751418</v>
      </c>
      <c r="K5601">
        <f t="shared" si="699"/>
        <v>3.5539647138017934</v>
      </c>
      <c r="L5601" s="4">
        <f t="shared" si="700"/>
        <v>1</v>
      </c>
      <c r="M5601">
        <f t="shared" si="701"/>
        <v>9.6128487071472871E-3</v>
      </c>
      <c r="N5601">
        <f t="shared" si="702"/>
        <v>0.44978359074222474</v>
      </c>
      <c r="O5601" s="4">
        <f t="shared" si="703"/>
        <v>0.44978359074222474</v>
      </c>
      <c r="P5601">
        <f t="shared" si="704"/>
        <v>0.86244589768555624</v>
      </c>
    </row>
    <row r="5602" spans="1:16" x14ac:dyDescent="0.15">
      <c r="A5602">
        <v>8507</v>
      </c>
      <c r="B5602" s="1">
        <v>42800.697025462963</v>
      </c>
      <c r="C5602">
        <v>1</v>
      </c>
      <c r="D5602" t="s">
        <v>18524</v>
      </c>
      <c r="E5602" t="s">
        <v>18525</v>
      </c>
      <c r="F5602" t="s">
        <v>18526</v>
      </c>
      <c r="G5602">
        <v>5600</v>
      </c>
      <c r="H5602" s="2">
        <v>43159</v>
      </c>
      <c r="I5602" s="3">
        <f t="shared" si="697"/>
        <v>359.30297453703679</v>
      </c>
      <c r="J5602" s="3">
        <f t="shared" si="698"/>
        <v>23.676397366209677</v>
      </c>
      <c r="K5602">
        <f t="shared" si="699"/>
        <v>0.22119165229528792</v>
      </c>
      <c r="L5602" s="4">
        <f t="shared" si="700"/>
        <v>0.22119165229528792</v>
      </c>
      <c r="M5602">
        <f t="shared" si="701"/>
        <v>2.7831664942059098E-3</v>
      </c>
      <c r="N5602">
        <f t="shared" si="702"/>
        <v>0.13022389694603595</v>
      </c>
      <c r="O5602" s="4">
        <f t="shared" si="703"/>
        <v>0.13022389694603595</v>
      </c>
      <c r="P5602">
        <f t="shared" si="704"/>
        <v>0.19844971345797494</v>
      </c>
    </row>
    <row r="5603" spans="1:16" x14ac:dyDescent="0.15">
      <c r="A5603">
        <v>10942</v>
      </c>
      <c r="B5603" s="1">
        <v>41855.45884259259</v>
      </c>
      <c r="C5603">
        <v>18</v>
      </c>
      <c r="D5603" t="s">
        <v>18527</v>
      </c>
      <c r="F5603" t="s">
        <v>18528</v>
      </c>
      <c r="G5603">
        <v>5601</v>
      </c>
      <c r="H5603" s="2">
        <v>43159</v>
      </c>
      <c r="I5603" s="3">
        <f t="shared" si="697"/>
        <v>1304.5411574074096</v>
      </c>
      <c r="J5603" s="3">
        <f t="shared" si="698"/>
        <v>8.3876234474239748</v>
      </c>
      <c r="K5603">
        <f t="shared" si="699"/>
        <v>7.8359568834327945E-2</v>
      </c>
      <c r="L5603" s="4">
        <f t="shared" si="700"/>
        <v>7.8359568834327945E-2</v>
      </c>
      <c r="M5603">
        <f t="shared" si="701"/>
        <v>1.3797954857761977E-2</v>
      </c>
      <c r="N5603">
        <f t="shared" si="702"/>
        <v>0.64560401082865138</v>
      </c>
      <c r="O5603" s="4">
        <f t="shared" si="703"/>
        <v>0.64560401082865138</v>
      </c>
      <c r="P5603">
        <f t="shared" si="704"/>
        <v>0.22017067933290879</v>
      </c>
    </row>
    <row r="5604" spans="1:16" x14ac:dyDescent="0.15">
      <c r="A5604">
        <v>4970</v>
      </c>
      <c r="B5604" s="1">
        <v>41821.433807870373</v>
      </c>
      <c r="C5604">
        <v>7</v>
      </c>
      <c r="D5604" t="s">
        <v>18529</v>
      </c>
      <c r="F5604" t="s">
        <v>18530</v>
      </c>
      <c r="G5604">
        <v>5602</v>
      </c>
      <c r="H5604" s="2">
        <v>43159</v>
      </c>
      <c r="I5604" s="3">
        <f t="shared" si="697"/>
        <v>1338.5661921296269</v>
      </c>
      <c r="J5604" s="3">
        <f t="shared" si="698"/>
        <v>3.7129280787323999</v>
      </c>
      <c r="K5604">
        <f t="shared" si="699"/>
        <v>3.4687232347286129E-2</v>
      </c>
      <c r="L5604" s="4">
        <f t="shared" si="700"/>
        <v>3.4687232347286129E-2</v>
      </c>
      <c r="M5604">
        <f t="shared" si="701"/>
        <v>5.229476167228732E-3</v>
      </c>
      <c r="N5604">
        <f t="shared" si="702"/>
        <v>0.2446863193059704</v>
      </c>
      <c r="O5604" s="4">
        <f t="shared" si="703"/>
        <v>0.2446863193059704</v>
      </c>
      <c r="P5604">
        <f t="shared" si="704"/>
        <v>8.7187004086957204E-2</v>
      </c>
    </row>
    <row r="5605" spans="1:16" x14ac:dyDescent="0.15">
      <c r="A5605">
        <v>135887</v>
      </c>
      <c r="B5605" s="1">
        <v>42340.66684027778</v>
      </c>
      <c r="C5605">
        <v>8</v>
      </c>
      <c r="D5605" t="s">
        <v>18531</v>
      </c>
      <c r="E5605" t="s">
        <v>18531</v>
      </c>
      <c r="F5605" t="s">
        <v>18532</v>
      </c>
      <c r="G5605">
        <v>5603</v>
      </c>
      <c r="H5605" s="2">
        <v>43159</v>
      </c>
      <c r="I5605" s="3">
        <f t="shared" si="697"/>
        <v>819.33315972222044</v>
      </c>
      <c r="J5605" s="3">
        <f t="shared" si="698"/>
        <v>165.8507267618339</v>
      </c>
      <c r="K5605">
        <f t="shared" si="699"/>
        <v>1.5494247591561345</v>
      </c>
      <c r="L5605" s="4">
        <f t="shared" si="700"/>
        <v>1</v>
      </c>
      <c r="M5605">
        <f t="shared" si="701"/>
        <v>9.7640378703972505E-3</v>
      </c>
      <c r="N5605">
        <f t="shared" si="702"/>
        <v>0.45685770652200602</v>
      </c>
      <c r="O5605" s="4">
        <f t="shared" si="703"/>
        <v>0.45685770652200602</v>
      </c>
      <c r="P5605">
        <f t="shared" si="704"/>
        <v>0.86421442663050152</v>
      </c>
    </row>
    <row r="5606" spans="1:16" x14ac:dyDescent="0.15">
      <c r="A5606">
        <v>4951</v>
      </c>
      <c r="B5606" s="1">
        <v>42998.460428240738</v>
      </c>
      <c r="C5606">
        <v>0</v>
      </c>
      <c r="D5606" t="s">
        <v>18533</v>
      </c>
      <c r="E5606" t="s">
        <v>18534</v>
      </c>
      <c r="F5606" t="s">
        <v>18535</v>
      </c>
      <c r="G5606">
        <v>5604</v>
      </c>
      <c r="H5606" s="2">
        <v>43159</v>
      </c>
      <c r="I5606" s="3">
        <f t="shared" si="697"/>
        <v>161.53957175926189</v>
      </c>
      <c r="J5606" s="3">
        <f t="shared" si="698"/>
        <v>30.648836975860895</v>
      </c>
      <c r="K5606">
        <f t="shared" si="699"/>
        <v>0.28633017037020908</v>
      </c>
      <c r="L5606" s="4">
        <f t="shared" si="700"/>
        <v>0.28633017037020908</v>
      </c>
      <c r="M5606">
        <f t="shared" si="701"/>
        <v>0</v>
      </c>
      <c r="N5606">
        <f t="shared" si="702"/>
        <v>0</v>
      </c>
      <c r="O5606" s="4">
        <f t="shared" si="703"/>
        <v>0</v>
      </c>
      <c r="P5606">
        <f t="shared" si="704"/>
        <v>0.21474762777765682</v>
      </c>
    </row>
    <row r="5607" spans="1:16" x14ac:dyDescent="0.15">
      <c r="A5607">
        <v>55112</v>
      </c>
      <c r="B5607" s="1">
        <v>41835.470625000002</v>
      </c>
      <c r="C5607">
        <v>72</v>
      </c>
      <c r="D5607" t="s">
        <v>18536</v>
      </c>
      <c r="F5607" t="s">
        <v>18537</v>
      </c>
      <c r="G5607">
        <v>5605</v>
      </c>
      <c r="H5607" s="2">
        <v>43159</v>
      </c>
      <c r="I5607" s="3">
        <f t="shared" si="697"/>
        <v>1324.5293749999983</v>
      </c>
      <c r="J5607" s="3">
        <f t="shared" si="698"/>
        <v>41.608741217989277</v>
      </c>
      <c r="K5607">
        <f t="shared" si="699"/>
        <v>0.38872071952420845</v>
      </c>
      <c r="L5607" s="4">
        <f t="shared" si="700"/>
        <v>0.38872071952420845</v>
      </c>
      <c r="M5607">
        <f t="shared" si="701"/>
        <v>5.4358930318174403E-2</v>
      </c>
      <c r="N5607">
        <f t="shared" si="702"/>
        <v>2.5434453003755415</v>
      </c>
      <c r="O5607" s="4">
        <f t="shared" si="703"/>
        <v>1</v>
      </c>
      <c r="P5607">
        <f t="shared" si="704"/>
        <v>0.54154053964315629</v>
      </c>
    </row>
    <row r="5608" spans="1:16" x14ac:dyDescent="0.15">
      <c r="A5608">
        <v>20368</v>
      </c>
      <c r="B5608" s="1">
        <v>41642.451273148145</v>
      </c>
      <c r="C5608">
        <v>0</v>
      </c>
      <c r="D5608" t="s">
        <v>18538</v>
      </c>
      <c r="E5608" t="s">
        <v>18539</v>
      </c>
      <c r="F5608" t="s">
        <v>18540</v>
      </c>
      <c r="G5608">
        <v>5606</v>
      </c>
      <c r="H5608" s="2">
        <v>43159</v>
      </c>
      <c r="I5608" s="3">
        <f t="shared" si="697"/>
        <v>1517.5487268518555</v>
      </c>
      <c r="J5608" s="3">
        <f t="shared" si="698"/>
        <v>13.421644814169017</v>
      </c>
      <c r="K5608">
        <f t="shared" si="699"/>
        <v>0.12538883120805602</v>
      </c>
      <c r="L5608" s="4">
        <f t="shared" si="700"/>
        <v>0.12538883120805602</v>
      </c>
      <c r="M5608">
        <f t="shared" si="701"/>
        <v>0</v>
      </c>
      <c r="N5608">
        <f t="shared" si="702"/>
        <v>0</v>
      </c>
      <c r="O5608" s="4">
        <f t="shared" si="703"/>
        <v>0</v>
      </c>
      <c r="P5608">
        <f t="shared" si="704"/>
        <v>9.4041623406042024E-2</v>
      </c>
    </row>
    <row r="5609" spans="1:16" x14ac:dyDescent="0.15">
      <c r="A5609">
        <v>24439</v>
      </c>
      <c r="B5609" s="1">
        <v>41689.592800925922</v>
      </c>
      <c r="C5609">
        <v>7</v>
      </c>
      <c r="D5609" t="s">
        <v>18541</v>
      </c>
      <c r="E5609" t="s">
        <v>18542</v>
      </c>
      <c r="F5609" t="s">
        <v>18543</v>
      </c>
      <c r="G5609">
        <v>5607</v>
      </c>
      <c r="H5609" s="2">
        <v>43159</v>
      </c>
      <c r="I5609" s="3">
        <f t="shared" si="697"/>
        <v>1470.4071990740777</v>
      </c>
      <c r="J5609" s="3">
        <f t="shared" si="698"/>
        <v>16.620566068630072</v>
      </c>
      <c r="K5609">
        <f t="shared" si="699"/>
        <v>0.15527406530395729</v>
      </c>
      <c r="L5609" s="4">
        <f t="shared" si="700"/>
        <v>0.15527406530395729</v>
      </c>
      <c r="M5609">
        <f t="shared" si="701"/>
        <v>4.7605860501825159E-3</v>
      </c>
      <c r="N5609">
        <f t="shared" si="702"/>
        <v>0.22274702878621191</v>
      </c>
      <c r="O5609" s="4">
        <f t="shared" si="703"/>
        <v>0.22274702878621191</v>
      </c>
      <c r="P5609">
        <f t="shared" si="704"/>
        <v>0.17214230617452095</v>
      </c>
    </row>
    <row r="5610" spans="1:16" x14ac:dyDescent="0.15">
      <c r="A5610">
        <v>1673</v>
      </c>
      <c r="B5610" s="1">
        <v>43139.479826388888</v>
      </c>
      <c r="C5610">
        <v>0</v>
      </c>
      <c r="D5610" t="s">
        <v>18544</v>
      </c>
      <c r="E5610" t="s">
        <v>18545</v>
      </c>
      <c r="F5610" t="s">
        <v>18546</v>
      </c>
      <c r="G5610">
        <v>5608</v>
      </c>
      <c r="H5610" s="2">
        <v>43159</v>
      </c>
      <c r="I5610" s="3">
        <f t="shared" si="697"/>
        <v>20.520173611112114</v>
      </c>
      <c r="J5610" s="3">
        <f t="shared" si="698"/>
        <v>81.529524637843934</v>
      </c>
      <c r="K5610">
        <f t="shared" si="699"/>
        <v>0.76167205620696454</v>
      </c>
      <c r="L5610" s="4">
        <f t="shared" si="700"/>
        <v>0.76167205620696454</v>
      </c>
      <c r="M5610">
        <f t="shared" si="701"/>
        <v>0</v>
      </c>
      <c r="N5610">
        <f t="shared" si="702"/>
        <v>0</v>
      </c>
      <c r="O5610" s="4">
        <f t="shared" si="703"/>
        <v>0</v>
      </c>
      <c r="P5610">
        <f t="shared" si="704"/>
        <v>0.57125404215522346</v>
      </c>
    </row>
    <row r="5611" spans="1:16" x14ac:dyDescent="0.15">
      <c r="A5611">
        <v>103964</v>
      </c>
      <c r="B5611" s="1">
        <v>41556.621168981481</v>
      </c>
      <c r="C5611">
        <v>15</v>
      </c>
      <c r="D5611" t="s">
        <v>18547</v>
      </c>
      <c r="E5611" t="s">
        <v>18548</v>
      </c>
      <c r="F5611" t="s">
        <v>18549</v>
      </c>
      <c r="G5611">
        <v>5609</v>
      </c>
      <c r="H5611" s="2">
        <v>43159</v>
      </c>
      <c r="I5611" s="3">
        <f t="shared" si="697"/>
        <v>1603.3788310185191</v>
      </c>
      <c r="J5611" s="3">
        <f t="shared" si="698"/>
        <v>64.840571665748286</v>
      </c>
      <c r="K5611">
        <f t="shared" si="699"/>
        <v>0.60575910095962016</v>
      </c>
      <c r="L5611" s="4">
        <f t="shared" si="700"/>
        <v>0.60575910095962016</v>
      </c>
      <c r="M5611">
        <f t="shared" si="701"/>
        <v>9.3552438823652825E-3</v>
      </c>
      <c r="N5611">
        <f t="shared" si="702"/>
        <v>0.43773030387453238</v>
      </c>
      <c r="O5611" s="4">
        <f t="shared" si="703"/>
        <v>0.43773030387453238</v>
      </c>
      <c r="P5611">
        <f t="shared" si="704"/>
        <v>0.56375190168834821</v>
      </c>
    </row>
    <row r="5612" spans="1:16" x14ac:dyDescent="0.15">
      <c r="A5612">
        <v>327367</v>
      </c>
      <c r="B5612" s="1">
        <v>41621.588773148149</v>
      </c>
      <c r="C5612">
        <v>62</v>
      </c>
      <c r="D5612" t="s">
        <v>18550</v>
      </c>
      <c r="F5612" t="s">
        <v>18551</v>
      </c>
      <c r="G5612">
        <v>5610</v>
      </c>
      <c r="H5612" s="2">
        <v>43159</v>
      </c>
      <c r="I5612" s="3">
        <f t="shared" si="697"/>
        <v>1538.4112268518511</v>
      </c>
      <c r="J5612" s="3">
        <f t="shared" si="698"/>
        <v>212.79550895498335</v>
      </c>
      <c r="K5612">
        <f t="shared" si="699"/>
        <v>1.9879962943156437</v>
      </c>
      <c r="L5612" s="4">
        <f t="shared" si="700"/>
        <v>1</v>
      </c>
      <c r="M5612">
        <f t="shared" si="701"/>
        <v>4.0301317955716266E-2</v>
      </c>
      <c r="N5612">
        <f t="shared" si="702"/>
        <v>1.8856919581277272</v>
      </c>
      <c r="O5612" s="4">
        <f t="shared" si="703"/>
        <v>1</v>
      </c>
      <c r="P5612">
        <f t="shared" si="704"/>
        <v>1</v>
      </c>
    </row>
    <row r="5613" spans="1:16" x14ac:dyDescent="0.15">
      <c r="A5613">
        <v>1096922</v>
      </c>
      <c r="B5613" s="1">
        <v>41511.618483796294</v>
      </c>
      <c r="C5613">
        <v>60</v>
      </c>
      <c r="D5613" t="s">
        <v>18552</v>
      </c>
      <c r="E5613" t="s">
        <v>18553</v>
      </c>
      <c r="F5613" t="s">
        <v>18554</v>
      </c>
      <c r="G5613">
        <v>5611</v>
      </c>
      <c r="H5613" s="2">
        <v>43159</v>
      </c>
      <c r="I5613" s="3">
        <f t="shared" si="697"/>
        <v>1648.3815162037063</v>
      </c>
      <c r="J5613" s="3">
        <f t="shared" si="698"/>
        <v>665.45395542062295</v>
      </c>
      <c r="K5613">
        <f t="shared" si="699"/>
        <v>6.2168605151048943</v>
      </c>
      <c r="L5613" s="4">
        <f t="shared" si="700"/>
        <v>1</v>
      </c>
      <c r="M5613">
        <f t="shared" si="701"/>
        <v>3.6399340450129887E-2</v>
      </c>
      <c r="N5613">
        <f t="shared" si="702"/>
        <v>1.7031190802093292</v>
      </c>
      <c r="O5613" s="4">
        <f t="shared" si="703"/>
        <v>1</v>
      </c>
      <c r="P5613">
        <f t="shared" si="704"/>
        <v>1</v>
      </c>
    </row>
    <row r="5614" spans="1:16" x14ac:dyDescent="0.15">
      <c r="A5614">
        <v>87550</v>
      </c>
      <c r="B5614" s="1">
        <v>41695.752245370371</v>
      </c>
      <c r="C5614">
        <v>16</v>
      </c>
      <c r="D5614" t="s">
        <v>18555</v>
      </c>
      <c r="E5614" t="s">
        <v>18556</v>
      </c>
      <c r="F5614" t="s">
        <v>18557</v>
      </c>
      <c r="G5614">
        <v>5612</v>
      </c>
      <c r="H5614" s="2">
        <v>43159</v>
      </c>
      <c r="I5614" s="3">
        <f t="shared" si="697"/>
        <v>1464.2477546296286</v>
      </c>
      <c r="J5614" s="3">
        <f t="shared" si="698"/>
        <v>59.791793925028195</v>
      </c>
      <c r="K5614">
        <f t="shared" si="699"/>
        <v>0.5585919803344469</v>
      </c>
      <c r="L5614" s="4">
        <f t="shared" si="700"/>
        <v>0.5585919803344469</v>
      </c>
      <c r="M5614">
        <f t="shared" si="701"/>
        <v>1.0927112539125655E-2</v>
      </c>
      <c r="N5614">
        <f t="shared" si="702"/>
        <v>0.51127777665304108</v>
      </c>
      <c r="O5614" s="4">
        <f t="shared" si="703"/>
        <v>0.51127777665304108</v>
      </c>
      <c r="P5614">
        <f t="shared" si="704"/>
        <v>0.5467634294140955</v>
      </c>
    </row>
    <row r="5615" spans="1:16" x14ac:dyDescent="0.15">
      <c r="A5615">
        <v>682188</v>
      </c>
      <c r="B5615" s="1">
        <v>42594.744409722225</v>
      </c>
      <c r="C5615">
        <v>82</v>
      </c>
      <c r="D5615" t="s">
        <v>18558</v>
      </c>
      <c r="E5615" t="s">
        <v>18559</v>
      </c>
      <c r="F5615" t="s">
        <v>18560</v>
      </c>
      <c r="G5615">
        <v>5613</v>
      </c>
      <c r="H5615" s="2">
        <v>43159</v>
      </c>
      <c r="I5615" s="3">
        <f t="shared" si="697"/>
        <v>565.2555902777749</v>
      </c>
      <c r="J5615" s="3">
        <f t="shared" si="698"/>
        <v>1206.866436588027</v>
      </c>
      <c r="K5615">
        <f t="shared" si="699"/>
        <v>11.274890224203375</v>
      </c>
      <c r="L5615" s="4">
        <f t="shared" si="700"/>
        <v>1</v>
      </c>
      <c r="M5615">
        <f t="shared" si="701"/>
        <v>0.14506711903495548</v>
      </c>
      <c r="N5615">
        <f t="shared" si="702"/>
        <v>6.7876663501068748</v>
      </c>
      <c r="O5615" s="4">
        <f t="shared" si="703"/>
        <v>1</v>
      </c>
      <c r="P5615">
        <f t="shared" si="704"/>
        <v>1</v>
      </c>
    </row>
    <row r="5616" spans="1:16" x14ac:dyDescent="0.15">
      <c r="A5616">
        <v>42647</v>
      </c>
      <c r="B5616" s="1">
        <v>42030.460150462961</v>
      </c>
      <c r="C5616">
        <v>22</v>
      </c>
      <c r="D5616" t="s">
        <v>18561</v>
      </c>
      <c r="F5616" t="s">
        <v>18562</v>
      </c>
      <c r="G5616">
        <v>5614</v>
      </c>
      <c r="H5616" s="2">
        <v>43159</v>
      </c>
      <c r="I5616" s="3">
        <f t="shared" si="697"/>
        <v>1129.5398495370391</v>
      </c>
      <c r="J5616" s="3">
        <f t="shared" si="698"/>
        <v>37.756082724730419</v>
      </c>
      <c r="K5616">
        <f t="shared" si="699"/>
        <v>0.35272808581931869</v>
      </c>
      <c r="L5616" s="4">
        <f t="shared" si="700"/>
        <v>0.35272808581931869</v>
      </c>
      <c r="M5616">
        <f t="shared" si="701"/>
        <v>1.9476957815182057E-2</v>
      </c>
      <c r="N5616">
        <f t="shared" si="702"/>
        <v>0.91132361381428273</v>
      </c>
      <c r="O5616" s="4">
        <f t="shared" si="703"/>
        <v>0.91132361381428273</v>
      </c>
      <c r="P5616">
        <f t="shared" si="704"/>
        <v>0.49237696781805973</v>
      </c>
    </row>
    <row r="5617" spans="1:16" x14ac:dyDescent="0.15">
      <c r="A5617">
        <v>27654</v>
      </c>
      <c r="B5617" s="1">
        <v>41592.568287037036</v>
      </c>
      <c r="C5617">
        <v>8</v>
      </c>
      <c r="D5617" t="s">
        <v>18563</v>
      </c>
      <c r="E5617" t="s">
        <v>18563</v>
      </c>
      <c r="F5617" t="s">
        <v>18564</v>
      </c>
      <c r="G5617">
        <v>5615</v>
      </c>
      <c r="H5617" s="2">
        <v>43159</v>
      </c>
      <c r="I5617" s="3">
        <f t="shared" si="697"/>
        <v>1567.4317129629635</v>
      </c>
      <c r="J5617" s="3">
        <f t="shared" si="698"/>
        <v>17.642873862571538</v>
      </c>
      <c r="K5617">
        <f t="shared" si="699"/>
        <v>0.16482475608679506</v>
      </c>
      <c r="L5617" s="4">
        <f t="shared" si="700"/>
        <v>0.16482475608679506</v>
      </c>
      <c r="M5617">
        <f t="shared" si="701"/>
        <v>5.1038906089741912E-3</v>
      </c>
      <c r="N5617">
        <f t="shared" si="702"/>
        <v>0.23881019194165479</v>
      </c>
      <c r="O5617" s="4">
        <f t="shared" si="703"/>
        <v>0.23881019194165479</v>
      </c>
      <c r="P5617">
        <f t="shared" si="704"/>
        <v>0.18332111505050999</v>
      </c>
    </row>
    <row r="5618" spans="1:16" x14ac:dyDescent="0.15">
      <c r="A5618">
        <v>708962</v>
      </c>
      <c r="B5618" s="1">
        <v>41493.517256944448</v>
      </c>
      <c r="C5618">
        <v>30</v>
      </c>
      <c r="D5618" t="s">
        <v>18565</v>
      </c>
      <c r="E5618" t="s">
        <v>18565</v>
      </c>
      <c r="F5618" t="s">
        <v>18566</v>
      </c>
      <c r="G5618">
        <v>5616</v>
      </c>
      <c r="H5618" s="2">
        <v>43159</v>
      </c>
      <c r="I5618" s="3">
        <f t="shared" si="697"/>
        <v>1666.4827430555524</v>
      </c>
      <c r="J5618" s="3">
        <f t="shared" si="698"/>
        <v>425.42414732725899</v>
      </c>
      <c r="K5618">
        <f t="shared" si="699"/>
        <v>3.9744336360872117</v>
      </c>
      <c r="L5618" s="4">
        <f t="shared" si="700"/>
        <v>1</v>
      </c>
      <c r="M5618">
        <f t="shared" si="701"/>
        <v>1.8001986594228983E-2</v>
      </c>
      <c r="N5618">
        <f t="shared" si="702"/>
        <v>0.84230995592653757</v>
      </c>
      <c r="O5618" s="4">
        <f t="shared" si="703"/>
        <v>0.84230995592653757</v>
      </c>
      <c r="P5618">
        <f t="shared" si="704"/>
        <v>0.96057748898163442</v>
      </c>
    </row>
    <row r="5619" spans="1:16" x14ac:dyDescent="0.15">
      <c r="A5619">
        <v>3782</v>
      </c>
      <c r="B5619" s="1">
        <v>41619.638749999998</v>
      </c>
      <c r="C5619">
        <v>1</v>
      </c>
      <c r="D5619" t="s">
        <v>18567</v>
      </c>
      <c r="E5619" t="s">
        <v>18567</v>
      </c>
      <c r="F5619" t="s">
        <v>18568</v>
      </c>
      <c r="G5619">
        <v>5617</v>
      </c>
      <c r="H5619" s="2">
        <v>43159</v>
      </c>
      <c r="I5619" s="3">
        <f t="shared" si="697"/>
        <v>1540.3612500000017</v>
      </c>
      <c r="J5619" s="3">
        <f t="shared" si="698"/>
        <v>2.4552682041306841</v>
      </c>
      <c r="K5619">
        <f t="shared" si="699"/>
        <v>2.2937815348327718E-2</v>
      </c>
      <c r="L5619" s="4">
        <f t="shared" si="700"/>
        <v>2.2937815348327718E-2</v>
      </c>
      <c r="M5619">
        <f t="shared" si="701"/>
        <v>6.4919836174793339E-4</v>
      </c>
      <c r="N5619">
        <f t="shared" si="702"/>
        <v>3.0375883273170635E-2</v>
      </c>
      <c r="O5619" s="4">
        <f t="shared" si="703"/>
        <v>3.0375883273170635E-2</v>
      </c>
      <c r="P5619">
        <f t="shared" si="704"/>
        <v>2.4797332329538447E-2</v>
      </c>
    </row>
    <row r="5620" spans="1:16" x14ac:dyDescent="0.15">
      <c r="A5620">
        <v>130724</v>
      </c>
      <c r="B5620" s="1">
        <v>41618.554745370369</v>
      </c>
      <c r="C5620">
        <v>4</v>
      </c>
      <c r="D5620" t="s">
        <v>18569</v>
      </c>
      <c r="E5620" t="s">
        <v>18570</v>
      </c>
      <c r="F5620" t="s">
        <v>18571</v>
      </c>
      <c r="G5620">
        <v>5618</v>
      </c>
      <c r="H5620" s="2">
        <v>43159</v>
      </c>
      <c r="I5620" s="3">
        <f t="shared" si="697"/>
        <v>1541.4452546296307</v>
      </c>
      <c r="J5620" s="3">
        <f t="shared" si="698"/>
        <v>84.806125684567107</v>
      </c>
      <c r="K5620">
        <f t="shared" si="699"/>
        <v>0.7922829970619919</v>
      </c>
      <c r="L5620" s="4">
        <f t="shared" si="700"/>
        <v>0.7922829970619919</v>
      </c>
      <c r="M5620">
        <f t="shared" si="701"/>
        <v>2.5949672802107371E-3</v>
      </c>
      <c r="N5620">
        <f t="shared" si="702"/>
        <v>0.1214180870530044</v>
      </c>
      <c r="O5620" s="4">
        <f t="shared" si="703"/>
        <v>0.1214180870530044</v>
      </c>
      <c r="P5620">
        <f t="shared" si="704"/>
        <v>0.62456676955974511</v>
      </c>
    </row>
    <row r="5621" spans="1:16" x14ac:dyDescent="0.15">
      <c r="A5621">
        <v>49037</v>
      </c>
      <c r="B5621" s="1">
        <v>41592.724166666667</v>
      </c>
      <c r="C5621">
        <v>5</v>
      </c>
      <c r="D5621" t="s">
        <v>18572</v>
      </c>
      <c r="E5621" t="s">
        <v>18572</v>
      </c>
      <c r="F5621" t="s">
        <v>18573</v>
      </c>
      <c r="G5621">
        <v>5619</v>
      </c>
      <c r="H5621" s="2">
        <v>43159</v>
      </c>
      <c r="I5621" s="3">
        <f t="shared" si="697"/>
        <v>1567.2758333333331</v>
      </c>
      <c r="J5621" s="3">
        <f t="shared" si="698"/>
        <v>31.28804704128342</v>
      </c>
      <c r="K5621">
        <f t="shared" si="699"/>
        <v>0.29230185298508077</v>
      </c>
      <c r="L5621" s="4">
        <f t="shared" si="700"/>
        <v>0.29230185298508077</v>
      </c>
      <c r="M5621">
        <f t="shared" si="701"/>
        <v>3.1902488979019331E-3</v>
      </c>
      <c r="N5621">
        <f t="shared" si="702"/>
        <v>0.14927121484736072</v>
      </c>
      <c r="O5621" s="4">
        <f t="shared" si="703"/>
        <v>0.14927121484736072</v>
      </c>
      <c r="P5621">
        <f t="shared" si="704"/>
        <v>0.25654419345065077</v>
      </c>
    </row>
    <row r="5622" spans="1:16" x14ac:dyDescent="0.15">
      <c r="A5622">
        <v>310</v>
      </c>
      <c r="B5622" s="1">
        <v>43062.480162037034</v>
      </c>
      <c r="C5622">
        <v>0</v>
      </c>
      <c r="D5622" t="s">
        <v>18574</v>
      </c>
      <c r="E5622" t="s">
        <v>18575</v>
      </c>
      <c r="F5622" t="s">
        <v>18576</v>
      </c>
      <c r="G5622">
        <v>5620</v>
      </c>
      <c r="H5622" s="2">
        <v>43159</v>
      </c>
      <c r="I5622" s="3">
        <f t="shared" si="697"/>
        <v>97.519837962965539</v>
      </c>
      <c r="J5622" s="3">
        <f t="shared" si="698"/>
        <v>3.1788403926360771</v>
      </c>
      <c r="K5622">
        <f t="shared" si="699"/>
        <v>2.9697632961409422E-2</v>
      </c>
      <c r="L5622" s="4">
        <f t="shared" si="700"/>
        <v>2.9697632961409422E-2</v>
      </c>
      <c r="M5622">
        <f t="shared" si="701"/>
        <v>0</v>
      </c>
      <c r="N5622">
        <f t="shared" si="702"/>
        <v>0</v>
      </c>
      <c r="O5622" s="4">
        <f t="shared" si="703"/>
        <v>0</v>
      </c>
      <c r="P5622">
        <f t="shared" si="704"/>
        <v>2.2273224721057066E-2</v>
      </c>
    </row>
    <row r="5623" spans="1:16" x14ac:dyDescent="0.15">
      <c r="A5623">
        <v>805</v>
      </c>
      <c r="B5623" s="1">
        <v>43082.594131944446</v>
      </c>
      <c r="C5623">
        <v>0</v>
      </c>
      <c r="D5623" t="s">
        <v>18577</v>
      </c>
      <c r="E5623" t="s">
        <v>18578</v>
      </c>
      <c r="F5623" t="s">
        <v>18579</v>
      </c>
      <c r="G5623">
        <v>5621</v>
      </c>
      <c r="H5623" s="2">
        <v>43159</v>
      </c>
      <c r="I5623" s="3">
        <f t="shared" si="697"/>
        <v>77.405868055553583</v>
      </c>
      <c r="J5623" s="3">
        <f t="shared" si="698"/>
        <v>10.399728343880309</v>
      </c>
      <c r="K5623">
        <f t="shared" si="699"/>
        <v>9.7157226254700302E-2</v>
      </c>
      <c r="L5623" s="4">
        <f t="shared" si="700"/>
        <v>9.7157226254700302E-2</v>
      </c>
      <c r="M5623">
        <f t="shared" si="701"/>
        <v>0</v>
      </c>
      <c r="N5623">
        <f t="shared" si="702"/>
        <v>0</v>
      </c>
      <c r="O5623" s="4">
        <f t="shared" si="703"/>
        <v>0</v>
      </c>
      <c r="P5623">
        <f t="shared" si="704"/>
        <v>7.2867919691025226E-2</v>
      </c>
    </row>
    <row r="5624" spans="1:16" x14ac:dyDescent="0.15">
      <c r="A5624">
        <v>412</v>
      </c>
      <c r="B5624" s="1">
        <v>43041.566018518519</v>
      </c>
      <c r="C5624">
        <v>0</v>
      </c>
      <c r="D5624" t="s">
        <v>18580</v>
      </c>
      <c r="E5624" t="s">
        <v>18581</v>
      </c>
      <c r="F5624" t="s">
        <v>18582</v>
      </c>
      <c r="G5624">
        <v>5622</v>
      </c>
      <c r="H5624" s="2">
        <v>43159</v>
      </c>
      <c r="I5624" s="3">
        <f t="shared" si="697"/>
        <v>118.43398148148117</v>
      </c>
      <c r="J5624" s="3">
        <f t="shared" si="698"/>
        <v>3.4787313138199449</v>
      </c>
      <c r="K5624">
        <f t="shared" si="699"/>
        <v>3.2499299420162345E-2</v>
      </c>
      <c r="L5624" s="4">
        <f t="shared" si="700"/>
        <v>3.2499299420162345E-2</v>
      </c>
      <c r="M5624">
        <f t="shared" si="701"/>
        <v>0</v>
      </c>
      <c r="N5624">
        <f t="shared" si="702"/>
        <v>0</v>
      </c>
      <c r="O5624" s="4">
        <f t="shared" si="703"/>
        <v>0</v>
      </c>
      <c r="P5624">
        <f t="shared" si="704"/>
        <v>2.4374474565121759E-2</v>
      </c>
    </row>
    <row r="5625" spans="1:16" x14ac:dyDescent="0.15">
      <c r="A5625">
        <v>11406</v>
      </c>
      <c r="B5625" s="1">
        <v>42638.641261574077</v>
      </c>
      <c r="C5625">
        <v>6</v>
      </c>
      <c r="D5625" t="s">
        <v>18583</v>
      </c>
      <c r="E5625" t="s">
        <v>18584</v>
      </c>
      <c r="F5625" t="s">
        <v>18585</v>
      </c>
      <c r="G5625">
        <v>5623</v>
      </c>
      <c r="H5625" s="2">
        <v>43159</v>
      </c>
      <c r="I5625" s="3">
        <f t="shared" si="697"/>
        <v>521.35873842592264</v>
      </c>
      <c r="J5625" s="3">
        <f t="shared" si="698"/>
        <v>21.877450514087094</v>
      </c>
      <c r="K5625">
        <f t="shared" si="699"/>
        <v>0.20438537807806725</v>
      </c>
      <c r="L5625" s="4">
        <f t="shared" si="700"/>
        <v>0.20438537807806725</v>
      </c>
      <c r="M5625">
        <f t="shared" si="701"/>
        <v>1.1508390591313568E-2</v>
      </c>
      <c r="N5625">
        <f t="shared" si="702"/>
        <v>0.53847567994869316</v>
      </c>
      <c r="O5625" s="4">
        <f t="shared" si="703"/>
        <v>0.53847567994869316</v>
      </c>
      <c r="P5625">
        <f t="shared" si="704"/>
        <v>0.28790795354572374</v>
      </c>
    </row>
    <row r="5626" spans="1:16" x14ac:dyDescent="0.15">
      <c r="A5626">
        <v>26350</v>
      </c>
      <c r="B5626" s="1">
        <v>41723.651145833333</v>
      </c>
      <c r="C5626">
        <v>3</v>
      </c>
      <c r="D5626" t="s">
        <v>18586</v>
      </c>
      <c r="F5626" t="s">
        <v>18587</v>
      </c>
      <c r="G5626">
        <v>5624</v>
      </c>
      <c r="H5626" s="2">
        <v>43159</v>
      </c>
      <c r="I5626" s="3">
        <f t="shared" si="697"/>
        <v>1436.3488541666666</v>
      </c>
      <c r="J5626" s="3">
        <f t="shared" si="698"/>
        <v>18.345125505939578</v>
      </c>
      <c r="K5626">
        <f t="shared" si="699"/>
        <v>0.17138539109055387</v>
      </c>
      <c r="L5626" s="4">
        <f t="shared" si="700"/>
        <v>0.17138539109055387</v>
      </c>
      <c r="M5626">
        <f t="shared" si="701"/>
        <v>2.0886290898602935E-3</v>
      </c>
      <c r="N5626">
        <f t="shared" si="702"/>
        <v>9.7726607417377473E-2</v>
      </c>
      <c r="O5626" s="4">
        <f t="shared" si="703"/>
        <v>9.7726607417377473E-2</v>
      </c>
      <c r="P5626">
        <f t="shared" si="704"/>
        <v>0.15297069517225978</v>
      </c>
    </row>
    <row r="5627" spans="1:16" x14ac:dyDescent="0.15">
      <c r="A5627">
        <v>540079</v>
      </c>
      <c r="B5627" s="1">
        <v>41635.604814814818</v>
      </c>
      <c r="C5627">
        <v>84</v>
      </c>
      <c r="D5627" t="s">
        <v>18588</v>
      </c>
      <c r="E5627" t="s">
        <v>18589</v>
      </c>
      <c r="F5627" t="s">
        <v>18590</v>
      </c>
      <c r="G5627">
        <v>5625</v>
      </c>
      <c r="H5627" s="2">
        <v>43159</v>
      </c>
      <c r="I5627" s="3">
        <f t="shared" si="697"/>
        <v>1524.3951851851816</v>
      </c>
      <c r="J5627" s="3">
        <f t="shared" si="698"/>
        <v>354.2906755733369</v>
      </c>
      <c r="K5627">
        <f t="shared" si="699"/>
        <v>3.3098844689404587</v>
      </c>
      <c r="L5627" s="4">
        <f t="shared" si="700"/>
        <v>1</v>
      </c>
      <c r="M5627">
        <f t="shared" si="701"/>
        <v>5.510382138198356E-2</v>
      </c>
      <c r="N5627">
        <f t="shared" si="702"/>
        <v>2.5782986292480508</v>
      </c>
      <c r="O5627" s="4">
        <f t="shared" si="703"/>
        <v>1</v>
      </c>
      <c r="P5627">
        <f t="shared" si="704"/>
        <v>1</v>
      </c>
    </row>
    <row r="5628" spans="1:16" x14ac:dyDescent="0.15">
      <c r="A5628">
        <v>853118</v>
      </c>
      <c r="B5628" s="1">
        <v>42690.600405092591</v>
      </c>
      <c r="C5628">
        <v>17</v>
      </c>
      <c r="D5628" t="s">
        <v>18591</v>
      </c>
      <c r="E5628" t="s">
        <v>18591</v>
      </c>
      <c r="F5628" t="s">
        <v>18592</v>
      </c>
      <c r="G5628">
        <v>5626</v>
      </c>
      <c r="H5628" s="2">
        <v>43159</v>
      </c>
      <c r="I5628" s="3">
        <f t="shared" si="697"/>
        <v>469.39959490740875</v>
      </c>
      <c r="J5628" s="3">
        <f t="shared" si="698"/>
        <v>1817.4664172181092</v>
      </c>
      <c r="K5628">
        <f t="shared" si="699"/>
        <v>16.979289272674837</v>
      </c>
      <c r="L5628" s="4">
        <f t="shared" si="700"/>
        <v>1</v>
      </c>
      <c r="M5628">
        <f t="shared" si="701"/>
        <v>3.6216477782332404E-2</v>
      </c>
      <c r="N5628">
        <f t="shared" si="702"/>
        <v>1.6945629664245048</v>
      </c>
      <c r="O5628" s="4">
        <f t="shared" si="703"/>
        <v>1</v>
      </c>
      <c r="P5628">
        <f t="shared" si="704"/>
        <v>1</v>
      </c>
    </row>
    <row r="5629" spans="1:16" x14ac:dyDescent="0.15">
      <c r="A5629">
        <v>880</v>
      </c>
      <c r="B5629" s="1">
        <v>43122.673703703702</v>
      </c>
      <c r="C5629">
        <v>0</v>
      </c>
      <c r="D5629" t="s">
        <v>18593</v>
      </c>
      <c r="E5629" t="s">
        <v>18594</v>
      </c>
      <c r="F5629" t="s">
        <v>18595</v>
      </c>
      <c r="G5629">
        <v>5627</v>
      </c>
      <c r="H5629" s="2">
        <v>43159</v>
      </c>
      <c r="I5629" s="3">
        <f t="shared" si="697"/>
        <v>37.326296296298096</v>
      </c>
      <c r="J5629" s="3">
        <f t="shared" si="698"/>
        <v>23.575872436271574</v>
      </c>
      <c r="K5629">
        <f t="shared" si="699"/>
        <v>0.22025251974881316</v>
      </c>
      <c r="L5629" s="4">
        <f t="shared" si="700"/>
        <v>0.22025251974881316</v>
      </c>
      <c r="M5629">
        <f t="shared" si="701"/>
        <v>0</v>
      </c>
      <c r="N5629">
        <f t="shared" si="702"/>
        <v>0</v>
      </c>
      <c r="O5629" s="4">
        <f t="shared" si="703"/>
        <v>0</v>
      </c>
      <c r="P5629">
        <f t="shared" si="704"/>
        <v>0.16518938981160985</v>
      </c>
    </row>
    <row r="5630" spans="1:16" x14ac:dyDescent="0.15">
      <c r="A5630">
        <v>351751</v>
      </c>
      <c r="B5630" s="1">
        <v>41689.58966435185</v>
      </c>
      <c r="C5630">
        <v>3</v>
      </c>
      <c r="D5630" t="s">
        <v>18596</v>
      </c>
      <c r="E5630" t="s">
        <v>18597</v>
      </c>
      <c r="F5630" t="s">
        <v>18598</v>
      </c>
      <c r="G5630">
        <v>5628</v>
      </c>
      <c r="H5630" s="2">
        <v>43159</v>
      </c>
      <c r="I5630" s="3">
        <f t="shared" si="697"/>
        <v>1470.4103356481501</v>
      </c>
      <c r="J5630" s="3">
        <f t="shared" si="698"/>
        <v>239.21961881813743</v>
      </c>
      <c r="K5630">
        <f t="shared" si="699"/>
        <v>2.2348578598933866</v>
      </c>
      <c r="L5630" s="4">
        <f t="shared" si="700"/>
        <v>1</v>
      </c>
      <c r="M5630">
        <f t="shared" si="701"/>
        <v>2.0402468122461977E-3</v>
      </c>
      <c r="N5630">
        <f t="shared" si="702"/>
        <v>9.5462808702083526E-2</v>
      </c>
      <c r="O5630" s="4">
        <f t="shared" si="703"/>
        <v>9.5462808702083526E-2</v>
      </c>
      <c r="P5630">
        <f t="shared" si="704"/>
        <v>0.77386570217552086</v>
      </c>
    </row>
    <row r="5631" spans="1:16" x14ac:dyDescent="0.15">
      <c r="A5631">
        <v>703</v>
      </c>
      <c r="B5631" s="1">
        <v>43142.474340277775</v>
      </c>
      <c r="C5631">
        <v>0</v>
      </c>
      <c r="D5631" t="s">
        <v>18599</v>
      </c>
      <c r="E5631" t="s">
        <v>18600</v>
      </c>
      <c r="F5631" t="s">
        <v>18601</v>
      </c>
      <c r="G5631">
        <v>5629</v>
      </c>
      <c r="H5631" s="2">
        <v>43159</v>
      </c>
      <c r="I5631" s="3">
        <f t="shared" si="697"/>
        <v>17.5256597222251</v>
      </c>
      <c r="J5631" s="3">
        <f t="shared" si="698"/>
        <v>40.112612657228141</v>
      </c>
      <c r="K5631">
        <f t="shared" si="699"/>
        <v>0.37474346009228054</v>
      </c>
      <c r="L5631" s="4">
        <f t="shared" si="700"/>
        <v>0.37474346009228054</v>
      </c>
      <c r="M5631">
        <f t="shared" si="701"/>
        <v>0</v>
      </c>
      <c r="N5631">
        <f t="shared" si="702"/>
        <v>0</v>
      </c>
      <c r="O5631" s="4">
        <f t="shared" si="703"/>
        <v>0</v>
      </c>
      <c r="P5631">
        <f t="shared" si="704"/>
        <v>0.28105759506921041</v>
      </c>
    </row>
    <row r="5632" spans="1:16" x14ac:dyDescent="0.15">
      <c r="A5632">
        <v>2616</v>
      </c>
      <c r="B5632" s="1">
        <v>42871.56627314815</v>
      </c>
      <c r="C5632">
        <v>0</v>
      </c>
      <c r="D5632" t="s">
        <v>18602</v>
      </c>
      <c r="E5632" t="s">
        <v>18602</v>
      </c>
      <c r="F5632" t="s">
        <v>18603</v>
      </c>
      <c r="G5632">
        <v>5630</v>
      </c>
      <c r="H5632" s="2">
        <v>43159</v>
      </c>
      <c r="I5632" s="3">
        <f t="shared" si="697"/>
        <v>288.43372685185022</v>
      </c>
      <c r="J5632" s="3">
        <f t="shared" si="698"/>
        <v>9.069674439784464</v>
      </c>
      <c r="K5632">
        <f t="shared" si="699"/>
        <v>8.4731483598909751E-2</v>
      </c>
      <c r="L5632" s="4">
        <f t="shared" si="700"/>
        <v>8.4731483598909751E-2</v>
      </c>
      <c r="M5632">
        <f t="shared" si="701"/>
        <v>0</v>
      </c>
      <c r="N5632">
        <f t="shared" si="702"/>
        <v>0</v>
      </c>
      <c r="O5632" s="4">
        <f t="shared" si="703"/>
        <v>0</v>
      </c>
      <c r="P5632">
        <f t="shared" si="704"/>
        <v>6.3548612699182314E-2</v>
      </c>
    </row>
    <row r="5633" spans="1:16" x14ac:dyDescent="0.15">
      <c r="A5633">
        <v>5900</v>
      </c>
      <c r="B5633" s="1">
        <v>42817.913472222222</v>
      </c>
      <c r="C5633">
        <v>0</v>
      </c>
      <c r="D5633" t="s">
        <v>18604</v>
      </c>
      <c r="E5633" t="s">
        <v>18605</v>
      </c>
      <c r="F5633" t="s">
        <v>18606</v>
      </c>
      <c r="G5633">
        <v>5631</v>
      </c>
      <c r="H5633" s="2">
        <v>43159</v>
      </c>
      <c r="I5633" s="3">
        <f t="shared" si="697"/>
        <v>342.08652777777752</v>
      </c>
      <c r="J5633" s="3">
        <f t="shared" si="698"/>
        <v>17.247098382759734</v>
      </c>
      <c r="K5633">
        <f t="shared" si="699"/>
        <v>0.16112730875291684</v>
      </c>
      <c r="L5633" s="4">
        <f t="shared" si="700"/>
        <v>0.16112730875291684</v>
      </c>
      <c r="M5633">
        <f t="shared" si="701"/>
        <v>0</v>
      </c>
      <c r="N5633">
        <f t="shared" si="702"/>
        <v>0</v>
      </c>
      <c r="O5633" s="4">
        <f t="shared" si="703"/>
        <v>0</v>
      </c>
      <c r="P5633">
        <f t="shared" si="704"/>
        <v>0.12084548156468763</v>
      </c>
    </row>
    <row r="5634" spans="1:16" x14ac:dyDescent="0.15">
      <c r="A5634">
        <v>5900</v>
      </c>
      <c r="B5634" s="1">
        <v>41785.562245370369</v>
      </c>
      <c r="C5634">
        <v>3</v>
      </c>
      <c r="D5634" t="s">
        <v>18607</v>
      </c>
      <c r="F5634" t="s">
        <v>18608</v>
      </c>
      <c r="G5634">
        <v>5632</v>
      </c>
      <c r="H5634" s="2">
        <v>43159</v>
      </c>
      <c r="I5634" s="3">
        <f t="shared" si="697"/>
        <v>1374.4377546296309</v>
      </c>
      <c r="J5634" s="3">
        <f t="shared" si="698"/>
        <v>4.2926643859473073</v>
      </c>
      <c r="K5634">
        <f t="shared" si="699"/>
        <v>4.0103294162139959E-2</v>
      </c>
      <c r="L5634" s="4">
        <f t="shared" si="700"/>
        <v>4.0103294162139959E-2</v>
      </c>
      <c r="M5634">
        <f t="shared" si="701"/>
        <v>2.1827107047189694E-3</v>
      </c>
      <c r="N5634">
        <f t="shared" si="702"/>
        <v>0.10212867051470881</v>
      </c>
      <c r="O5634" s="4">
        <f t="shared" si="703"/>
        <v>0.10212867051470881</v>
      </c>
      <c r="P5634">
        <f t="shared" si="704"/>
        <v>5.5609638250282173E-2</v>
      </c>
    </row>
    <row r="5635" spans="1:16" x14ac:dyDescent="0.15">
      <c r="A5635">
        <v>4185</v>
      </c>
      <c r="B5635" s="1">
        <v>42985.436666666668</v>
      </c>
      <c r="C5635">
        <v>1</v>
      </c>
      <c r="D5635" t="s">
        <v>18609</v>
      </c>
      <c r="E5635" t="s">
        <v>18610</v>
      </c>
      <c r="F5635" t="s">
        <v>18611</v>
      </c>
      <c r="G5635">
        <v>5633</v>
      </c>
      <c r="H5635" s="2">
        <v>43159</v>
      </c>
      <c r="I5635" s="3">
        <f t="shared" ref="I5635:I5698" si="705">H5635-B5635+1</f>
        <v>174.56333333333168</v>
      </c>
      <c r="J5635" s="3">
        <f t="shared" ref="J5635:J5698" si="706">A5635/I5635</f>
        <v>23.974106818919818</v>
      </c>
      <c r="K5635">
        <f t="shared" ref="K5635:K5698" si="707">(J5635-0)/(PERCENTILE($J$2:$J$10219,0.85)-0)</f>
        <v>0.22397293885381064</v>
      </c>
      <c r="L5635" s="4">
        <f t="shared" ref="L5635:L5698" si="708">IF(K5635&gt;1,1,IF(K5635&lt;0,0,K5635))</f>
        <v>0.22397293885381064</v>
      </c>
      <c r="M5635">
        <f t="shared" ref="M5635:M5698" si="709">C5635/I5635</f>
        <v>5.7285798850465509E-3</v>
      </c>
      <c r="N5635">
        <f t="shared" ref="N5635:N5698" si="710">(M5635-0)/(PERCENTILE($M$2:$M$10219,0.85)-0)</f>
        <v>0.26803929917612923</v>
      </c>
      <c r="O5635" s="4">
        <f t="shared" ref="O5635:O5698" si="711">IF(N5635&gt;1,1,IF(N5635&lt;0,0,N5635))</f>
        <v>0.26803929917612923</v>
      </c>
      <c r="P5635">
        <f t="shared" si="704"/>
        <v>0.23498952893439029</v>
      </c>
    </row>
    <row r="5636" spans="1:16" x14ac:dyDescent="0.15">
      <c r="A5636">
        <v>3009</v>
      </c>
      <c r="B5636" s="1">
        <v>42066.432349537034</v>
      </c>
      <c r="C5636">
        <v>0</v>
      </c>
      <c r="D5636" t="s">
        <v>18612</v>
      </c>
      <c r="F5636" t="s">
        <v>18613</v>
      </c>
      <c r="G5636">
        <v>5634</v>
      </c>
      <c r="H5636" s="2">
        <v>43159</v>
      </c>
      <c r="I5636" s="3">
        <f t="shared" si="705"/>
        <v>1093.5676504629664</v>
      </c>
      <c r="J5636" s="3">
        <f t="shared" si="706"/>
        <v>2.7515444506118367</v>
      </c>
      <c r="K5636">
        <f t="shared" si="707"/>
        <v>2.5705712485775675E-2</v>
      </c>
      <c r="L5636" s="4">
        <f t="shared" si="708"/>
        <v>2.5705712485775675E-2</v>
      </c>
      <c r="M5636">
        <f t="shared" si="709"/>
        <v>0</v>
      </c>
      <c r="N5636">
        <f t="shared" si="710"/>
        <v>0</v>
      </c>
      <c r="O5636" s="4">
        <f t="shared" si="711"/>
        <v>0</v>
      </c>
      <c r="P5636">
        <f t="shared" ref="P5636:P5699" si="712">0.75*L5636+0.25*O5636</f>
        <v>1.9279284364331756E-2</v>
      </c>
    </row>
    <row r="5637" spans="1:16" x14ac:dyDescent="0.15">
      <c r="A5637">
        <v>24949</v>
      </c>
      <c r="B5637" s="1">
        <v>42180.470578703702</v>
      </c>
      <c r="C5637">
        <v>15</v>
      </c>
      <c r="D5637" t="s">
        <v>18614</v>
      </c>
      <c r="F5637" t="s">
        <v>18615</v>
      </c>
      <c r="G5637">
        <v>5635</v>
      </c>
      <c r="H5637" s="2">
        <v>43159</v>
      </c>
      <c r="I5637" s="3">
        <f t="shared" si="705"/>
        <v>979.5294212962981</v>
      </c>
      <c r="J5637" s="3">
        <f t="shared" si="706"/>
        <v>25.470393698826093</v>
      </c>
      <c r="K5637">
        <f t="shared" si="707"/>
        <v>0.23795167734831557</v>
      </c>
      <c r="L5637" s="4">
        <f t="shared" si="708"/>
        <v>0.23795167734831557</v>
      </c>
      <c r="M5637">
        <f t="shared" si="709"/>
        <v>1.5313475709743533E-2</v>
      </c>
      <c r="N5637">
        <f t="shared" si="710"/>
        <v>0.71651497920186202</v>
      </c>
      <c r="O5637" s="4">
        <f t="shared" si="711"/>
        <v>0.71651497920186202</v>
      </c>
      <c r="P5637">
        <f t="shared" si="712"/>
        <v>0.35759250281170218</v>
      </c>
    </row>
    <row r="5638" spans="1:16" x14ac:dyDescent="0.15">
      <c r="A5638">
        <v>16299</v>
      </c>
      <c r="B5638" s="1">
        <v>42863.836736111109</v>
      </c>
      <c r="C5638">
        <v>20</v>
      </c>
      <c r="D5638" t="s">
        <v>18616</v>
      </c>
      <c r="E5638" t="s">
        <v>18617</v>
      </c>
      <c r="F5638" t="s">
        <v>18618</v>
      </c>
      <c r="G5638">
        <v>5636</v>
      </c>
      <c r="H5638" s="2">
        <v>43159</v>
      </c>
      <c r="I5638" s="3">
        <f t="shared" si="705"/>
        <v>296.16326388889138</v>
      </c>
      <c r="J5638" s="3">
        <f t="shared" si="706"/>
        <v>55.033834331710814</v>
      </c>
      <c r="K5638">
        <f t="shared" si="707"/>
        <v>0.5141417657294971</v>
      </c>
      <c r="L5638" s="4">
        <f t="shared" si="708"/>
        <v>0.5141417657294971</v>
      </c>
      <c r="M5638">
        <f t="shared" si="709"/>
        <v>6.7530320058544466E-2</v>
      </c>
      <c r="N5638">
        <f t="shared" si="710"/>
        <v>3.1597324336666506</v>
      </c>
      <c r="O5638" s="4">
        <f t="shared" si="711"/>
        <v>1</v>
      </c>
      <c r="P5638">
        <f t="shared" si="712"/>
        <v>0.63560632429712283</v>
      </c>
    </row>
    <row r="5639" spans="1:16" x14ac:dyDescent="0.15">
      <c r="A5639">
        <v>17184</v>
      </c>
      <c r="B5639" s="1">
        <v>42578.668206018519</v>
      </c>
      <c r="C5639">
        <v>18</v>
      </c>
      <c r="D5639" t="s">
        <v>18619</v>
      </c>
      <c r="E5639" t="s">
        <v>18620</v>
      </c>
      <c r="F5639" t="s">
        <v>18621</v>
      </c>
      <c r="G5639">
        <v>5637</v>
      </c>
      <c r="H5639" s="2">
        <v>43159</v>
      </c>
      <c r="I5639" s="3">
        <f t="shared" si="705"/>
        <v>581.33179398148059</v>
      </c>
      <c r="J5639" s="3">
        <f t="shared" si="706"/>
        <v>29.559711300681808</v>
      </c>
      <c r="K5639">
        <f t="shared" si="707"/>
        <v>0.27615524789683071</v>
      </c>
      <c r="L5639" s="4">
        <f t="shared" si="708"/>
        <v>0.27615524789683071</v>
      </c>
      <c r="M5639">
        <f t="shared" si="709"/>
        <v>3.0963384742334295E-2</v>
      </c>
      <c r="N5639">
        <f t="shared" si="710"/>
        <v>1.4487716175731911</v>
      </c>
      <c r="O5639" s="4">
        <f t="shared" si="711"/>
        <v>1</v>
      </c>
      <c r="P5639">
        <f t="shared" si="712"/>
        <v>0.45711643592262302</v>
      </c>
    </row>
    <row r="5640" spans="1:16" x14ac:dyDescent="0.15">
      <c r="A5640">
        <v>211281</v>
      </c>
      <c r="B5640" s="1">
        <v>41508.694004629629</v>
      </c>
      <c r="C5640">
        <v>20</v>
      </c>
      <c r="D5640" t="s">
        <v>18622</v>
      </c>
      <c r="E5640" t="s">
        <v>18623</v>
      </c>
      <c r="F5640" t="s">
        <v>18624</v>
      </c>
      <c r="G5640">
        <v>5638</v>
      </c>
      <c r="H5640" s="2">
        <v>43159</v>
      </c>
      <c r="I5640" s="3">
        <f t="shared" si="705"/>
        <v>1651.3059953703705</v>
      </c>
      <c r="J5640" s="3">
        <f t="shared" si="706"/>
        <v>127.94781863104173</v>
      </c>
      <c r="K5640">
        <f t="shared" si="707"/>
        <v>1.195324988546119</v>
      </c>
      <c r="L5640" s="4">
        <f t="shared" si="708"/>
        <v>1</v>
      </c>
      <c r="M5640">
        <f t="shared" si="709"/>
        <v>1.2111625620007642E-2</v>
      </c>
      <c r="N5640">
        <f t="shared" si="710"/>
        <v>0.56670094651985803</v>
      </c>
      <c r="O5640" s="4">
        <f t="shared" si="711"/>
        <v>0.56670094651985803</v>
      </c>
      <c r="P5640">
        <f t="shared" si="712"/>
        <v>0.89167523662996451</v>
      </c>
    </row>
    <row r="5641" spans="1:16" x14ac:dyDescent="0.15">
      <c r="A5641">
        <v>1286198</v>
      </c>
      <c r="B5641" s="1">
        <v>41511.636469907404</v>
      </c>
      <c r="C5641">
        <v>25</v>
      </c>
      <c r="D5641" t="s">
        <v>18625</v>
      </c>
      <c r="E5641" t="s">
        <v>18626</v>
      </c>
      <c r="F5641" t="s">
        <v>18627</v>
      </c>
      <c r="G5641">
        <v>5639</v>
      </c>
      <c r="H5641" s="2">
        <v>43159</v>
      </c>
      <c r="I5641" s="3">
        <f t="shared" si="705"/>
        <v>1648.3635300925962</v>
      </c>
      <c r="J5641" s="3">
        <f t="shared" si="706"/>
        <v>780.28782881877294</v>
      </c>
      <c r="K5641">
        <f t="shared" si="707"/>
        <v>7.2896712896298785</v>
      </c>
      <c r="L5641" s="4">
        <f t="shared" si="708"/>
        <v>1</v>
      </c>
      <c r="M5641">
        <f t="shared" si="709"/>
        <v>1.5166557342236051E-2</v>
      </c>
      <c r="N5641">
        <f t="shared" si="710"/>
        <v>0.70964069324390566</v>
      </c>
      <c r="O5641" s="4">
        <f t="shared" si="711"/>
        <v>0.70964069324390566</v>
      </c>
      <c r="P5641">
        <f t="shared" si="712"/>
        <v>0.92741017331097642</v>
      </c>
    </row>
    <row r="5642" spans="1:16" x14ac:dyDescent="0.15">
      <c r="A5642">
        <v>23964</v>
      </c>
      <c r="B5642" s="1">
        <v>41568.716238425928</v>
      </c>
      <c r="C5642">
        <v>2</v>
      </c>
      <c r="D5642" t="s">
        <v>18628</v>
      </c>
      <c r="E5642" t="s">
        <v>18628</v>
      </c>
      <c r="F5642" t="s">
        <v>18629</v>
      </c>
      <c r="G5642">
        <v>5640</v>
      </c>
      <c r="H5642" s="2">
        <v>43159</v>
      </c>
      <c r="I5642" s="3">
        <f t="shared" si="705"/>
        <v>1591.2837615740718</v>
      </c>
      <c r="J5642" s="3">
        <f t="shared" si="706"/>
        <v>15.059539083271487</v>
      </c>
      <c r="K5642">
        <f t="shared" si="707"/>
        <v>0.14069050629249294</v>
      </c>
      <c r="L5642" s="4">
        <f t="shared" si="708"/>
        <v>0.14069050629249294</v>
      </c>
      <c r="M5642">
        <f t="shared" si="709"/>
        <v>1.2568468605634691E-3</v>
      </c>
      <c r="N5642">
        <f t="shared" si="710"/>
        <v>5.880765537660175E-2</v>
      </c>
      <c r="O5642" s="4">
        <f t="shared" si="711"/>
        <v>5.880765537660175E-2</v>
      </c>
      <c r="P5642">
        <f t="shared" si="712"/>
        <v>0.12021979356352015</v>
      </c>
    </row>
    <row r="5643" spans="1:16" x14ac:dyDescent="0.15">
      <c r="A5643">
        <v>40189</v>
      </c>
      <c r="B5643" s="1">
        <v>42775.726481481484</v>
      </c>
      <c r="C5643">
        <v>7</v>
      </c>
      <c r="D5643" t="s">
        <v>18630</v>
      </c>
      <c r="E5643" t="s">
        <v>18631</v>
      </c>
      <c r="F5643" t="s">
        <v>18632</v>
      </c>
      <c r="G5643">
        <v>5641</v>
      </c>
      <c r="H5643" s="2">
        <v>43159</v>
      </c>
      <c r="I5643" s="3">
        <f t="shared" si="705"/>
        <v>384.27351851851563</v>
      </c>
      <c r="J5643" s="3">
        <f t="shared" si="706"/>
        <v>104.58436000206336</v>
      </c>
      <c r="K5643">
        <f t="shared" si="707"/>
        <v>0.97705689912590699</v>
      </c>
      <c r="L5643" s="4">
        <f t="shared" si="708"/>
        <v>0.97705689912590699</v>
      </c>
      <c r="M5643">
        <f t="shared" si="709"/>
        <v>1.821619149554464E-2</v>
      </c>
      <c r="N5643">
        <f t="shared" si="710"/>
        <v>0.85233256760008913</v>
      </c>
      <c r="O5643" s="4">
        <f t="shared" si="711"/>
        <v>0.85233256760008913</v>
      </c>
      <c r="P5643">
        <f t="shared" si="712"/>
        <v>0.94587581624445249</v>
      </c>
    </row>
    <row r="5644" spans="1:16" x14ac:dyDescent="0.15">
      <c r="A5644">
        <v>1259995</v>
      </c>
      <c r="B5644" s="1">
        <v>42577.753634259258</v>
      </c>
      <c r="C5644">
        <v>14</v>
      </c>
      <c r="D5644" t="s">
        <v>18633</v>
      </c>
      <c r="E5644" t="s">
        <v>18634</v>
      </c>
      <c r="F5644" t="s">
        <v>18635</v>
      </c>
      <c r="G5644">
        <v>5642</v>
      </c>
      <c r="H5644" s="2">
        <v>43159</v>
      </c>
      <c r="I5644" s="3">
        <f t="shared" si="705"/>
        <v>582.24636574074248</v>
      </c>
      <c r="J5644" s="3">
        <f t="shared" si="706"/>
        <v>2164.0238121486868</v>
      </c>
      <c r="K5644">
        <f t="shared" si="707"/>
        <v>20.216927229758877</v>
      </c>
      <c r="L5644" s="4">
        <f t="shared" si="708"/>
        <v>1</v>
      </c>
      <c r="M5644">
        <f t="shared" si="709"/>
        <v>2.4044804439764929E-2</v>
      </c>
      <c r="N5644">
        <f t="shared" si="710"/>
        <v>1.1250523969623056</v>
      </c>
      <c r="O5644" s="4">
        <f t="shared" si="711"/>
        <v>1</v>
      </c>
      <c r="P5644">
        <f t="shared" si="712"/>
        <v>1</v>
      </c>
    </row>
    <row r="5645" spans="1:16" x14ac:dyDescent="0.15">
      <c r="A5645">
        <v>5048</v>
      </c>
      <c r="B5645" s="1">
        <v>42838.502858796295</v>
      </c>
      <c r="C5645">
        <v>0</v>
      </c>
      <c r="D5645" t="s">
        <v>18636</v>
      </c>
      <c r="E5645" t="s">
        <v>18637</v>
      </c>
      <c r="F5645" t="s">
        <v>18638</v>
      </c>
      <c r="G5645">
        <v>5643</v>
      </c>
      <c r="H5645" s="2">
        <v>43159</v>
      </c>
      <c r="I5645" s="3">
        <f t="shared" si="705"/>
        <v>321.49714120370481</v>
      </c>
      <c r="J5645" s="3">
        <f t="shared" si="706"/>
        <v>15.701539307939044</v>
      </c>
      <c r="K5645">
        <f t="shared" si="707"/>
        <v>0.14668825537026559</v>
      </c>
      <c r="L5645" s="4">
        <f t="shared" si="708"/>
        <v>0.14668825537026559</v>
      </c>
      <c r="M5645">
        <f t="shared" si="709"/>
        <v>0</v>
      </c>
      <c r="N5645">
        <f t="shared" si="710"/>
        <v>0</v>
      </c>
      <c r="O5645" s="4">
        <f t="shared" si="711"/>
        <v>0</v>
      </c>
      <c r="P5645">
        <f t="shared" si="712"/>
        <v>0.11001619152769919</v>
      </c>
    </row>
    <row r="5646" spans="1:16" x14ac:dyDescent="0.15">
      <c r="A5646">
        <v>62739</v>
      </c>
      <c r="B5646" s="1">
        <v>41555.509097222224</v>
      </c>
      <c r="C5646">
        <v>12</v>
      </c>
      <c r="D5646" t="s">
        <v>18639</v>
      </c>
      <c r="E5646" t="s">
        <v>18639</v>
      </c>
      <c r="F5646" t="s">
        <v>18640</v>
      </c>
      <c r="G5646">
        <v>5644</v>
      </c>
      <c r="H5646" s="2">
        <v>43159</v>
      </c>
      <c r="I5646" s="3">
        <f t="shared" si="705"/>
        <v>1604.4909027777758</v>
      </c>
      <c r="J5646" s="3">
        <f t="shared" si="706"/>
        <v>39.102122605608464</v>
      </c>
      <c r="K5646">
        <f t="shared" si="707"/>
        <v>0.36530317402643264</v>
      </c>
      <c r="L5646" s="4">
        <f t="shared" si="708"/>
        <v>0.36530317402643264</v>
      </c>
      <c r="M5646">
        <f t="shared" si="709"/>
        <v>7.4790078143945806E-3</v>
      </c>
      <c r="N5646">
        <f t="shared" si="710"/>
        <v>0.34994153059398719</v>
      </c>
      <c r="O5646" s="4">
        <f t="shared" si="711"/>
        <v>0.34994153059398719</v>
      </c>
      <c r="P5646">
        <f t="shared" si="712"/>
        <v>0.36146276316832127</v>
      </c>
    </row>
    <row r="5647" spans="1:16" x14ac:dyDescent="0.15">
      <c r="A5647">
        <v>1105515</v>
      </c>
      <c r="B5647" s="1">
        <v>41523.65053240741</v>
      </c>
      <c r="C5647">
        <v>41</v>
      </c>
      <c r="D5647" t="s">
        <v>519</v>
      </c>
      <c r="F5647" t="s">
        <v>520</v>
      </c>
      <c r="G5647">
        <v>5645</v>
      </c>
      <c r="H5647" s="2">
        <v>43159</v>
      </c>
      <c r="I5647" s="3">
        <f t="shared" si="705"/>
        <v>1636.3494675925904</v>
      </c>
      <c r="J5647" s="3">
        <f t="shared" si="706"/>
        <v>675.59834979898392</v>
      </c>
      <c r="K5647">
        <f t="shared" si="707"/>
        <v>6.3116323386800071</v>
      </c>
      <c r="L5647" s="4">
        <f t="shared" si="708"/>
        <v>1</v>
      </c>
      <c r="M5647">
        <f t="shared" si="709"/>
        <v>2.5055772505808011E-2</v>
      </c>
      <c r="N5647">
        <f t="shared" si="710"/>
        <v>1.1723554244751064</v>
      </c>
      <c r="O5647" s="4">
        <f t="shared" si="711"/>
        <v>1</v>
      </c>
      <c r="P5647">
        <f t="shared" si="712"/>
        <v>1</v>
      </c>
    </row>
    <row r="5648" spans="1:16" x14ac:dyDescent="0.15">
      <c r="A5648">
        <v>295321</v>
      </c>
      <c r="B5648" s="1">
        <v>41494.695451388892</v>
      </c>
      <c r="C5648">
        <v>10</v>
      </c>
      <c r="D5648" t="s">
        <v>18641</v>
      </c>
      <c r="E5648" t="s">
        <v>18641</v>
      </c>
      <c r="F5648" t="s">
        <v>18642</v>
      </c>
      <c r="G5648">
        <v>5646</v>
      </c>
      <c r="H5648" s="2">
        <v>43159</v>
      </c>
      <c r="I5648" s="3">
        <f t="shared" si="705"/>
        <v>1665.3045486111077</v>
      </c>
      <c r="J5648" s="3">
        <f t="shared" si="706"/>
        <v>177.33753279320754</v>
      </c>
      <c r="K5648">
        <f t="shared" si="707"/>
        <v>1.6567377749995482</v>
      </c>
      <c r="L5648" s="4">
        <f t="shared" si="708"/>
        <v>1</v>
      </c>
      <c r="M5648">
        <f t="shared" si="709"/>
        <v>6.004907635867667E-3</v>
      </c>
      <c r="N5648">
        <f t="shared" si="710"/>
        <v>0.2809686286363583</v>
      </c>
      <c r="O5648" s="4">
        <f t="shared" si="711"/>
        <v>0.2809686286363583</v>
      </c>
      <c r="P5648">
        <f t="shared" si="712"/>
        <v>0.82024215715908955</v>
      </c>
    </row>
    <row r="5649" spans="1:16" x14ac:dyDescent="0.15">
      <c r="A5649">
        <v>14518</v>
      </c>
      <c r="B5649" s="1">
        <v>41572.64571759259</v>
      </c>
      <c r="C5649">
        <v>4</v>
      </c>
      <c r="D5649" t="s">
        <v>18643</v>
      </c>
      <c r="E5649" t="s">
        <v>18644</v>
      </c>
      <c r="F5649" t="s">
        <v>18645</v>
      </c>
      <c r="G5649">
        <v>5647</v>
      </c>
      <c r="H5649" s="2">
        <v>43159</v>
      </c>
      <c r="I5649" s="3">
        <f t="shared" si="705"/>
        <v>1587.3542824074102</v>
      </c>
      <c r="J5649" s="3">
        <f t="shared" si="706"/>
        <v>9.1460363706467209</v>
      </c>
      <c r="K5649">
        <f t="shared" si="707"/>
        <v>8.5444878521229617E-2</v>
      </c>
      <c r="L5649" s="4">
        <f t="shared" si="708"/>
        <v>8.5444878521229617E-2</v>
      </c>
      <c r="M5649">
        <f t="shared" si="709"/>
        <v>2.5199163440271996E-3</v>
      </c>
      <c r="N5649">
        <f t="shared" si="710"/>
        <v>0.11790646624281746</v>
      </c>
      <c r="O5649" s="4">
        <f t="shared" si="711"/>
        <v>0.11790646624281746</v>
      </c>
      <c r="P5649">
        <f t="shared" si="712"/>
        <v>9.3560275451626582E-2</v>
      </c>
    </row>
    <row r="5650" spans="1:16" x14ac:dyDescent="0.15">
      <c r="A5650">
        <v>222</v>
      </c>
      <c r="B5650" s="1">
        <v>43153.460659722223</v>
      </c>
      <c r="C5650">
        <v>0</v>
      </c>
      <c r="D5650" t="s">
        <v>18646</v>
      </c>
      <c r="E5650" t="s">
        <v>18647</v>
      </c>
      <c r="F5650" t="s">
        <v>18648</v>
      </c>
      <c r="G5650">
        <v>5648</v>
      </c>
      <c r="H5650" s="2">
        <v>43159</v>
      </c>
      <c r="I5650" s="3">
        <f t="shared" si="705"/>
        <v>6.539340277777228</v>
      </c>
      <c r="J5650" s="3">
        <f t="shared" si="706"/>
        <v>33.948378669699615</v>
      </c>
      <c r="K5650">
        <f t="shared" si="707"/>
        <v>0.31715542928899104</v>
      </c>
      <c r="L5650" s="4">
        <f t="shared" si="708"/>
        <v>0.31715542928899104</v>
      </c>
      <c r="M5650">
        <f t="shared" si="709"/>
        <v>0</v>
      </c>
      <c r="N5650">
        <f t="shared" si="710"/>
        <v>0</v>
      </c>
      <c r="O5650" s="4">
        <f t="shared" si="711"/>
        <v>0</v>
      </c>
      <c r="P5650">
        <f t="shared" si="712"/>
        <v>0.23786657196674327</v>
      </c>
    </row>
    <row r="5651" spans="1:16" x14ac:dyDescent="0.15">
      <c r="A5651">
        <v>222</v>
      </c>
      <c r="B5651" s="1">
        <v>43153.460659722223</v>
      </c>
      <c r="C5651">
        <v>0</v>
      </c>
      <c r="D5651" t="s">
        <v>18646</v>
      </c>
      <c r="E5651" t="s">
        <v>18647</v>
      </c>
      <c r="F5651" t="s">
        <v>18648</v>
      </c>
      <c r="G5651">
        <v>5649</v>
      </c>
      <c r="H5651" s="2">
        <v>43159</v>
      </c>
      <c r="I5651" s="3">
        <f t="shared" si="705"/>
        <v>6.539340277777228</v>
      </c>
      <c r="J5651" s="3">
        <f t="shared" si="706"/>
        <v>33.948378669699615</v>
      </c>
      <c r="K5651">
        <f t="shared" si="707"/>
        <v>0.31715542928899104</v>
      </c>
      <c r="L5651" s="4">
        <f t="shared" si="708"/>
        <v>0.31715542928899104</v>
      </c>
      <c r="M5651">
        <f t="shared" si="709"/>
        <v>0</v>
      </c>
      <c r="N5651">
        <f t="shared" si="710"/>
        <v>0</v>
      </c>
      <c r="O5651" s="4">
        <f t="shared" si="711"/>
        <v>0</v>
      </c>
      <c r="P5651">
        <f t="shared" si="712"/>
        <v>0.23786657196674327</v>
      </c>
    </row>
    <row r="5652" spans="1:16" x14ac:dyDescent="0.15">
      <c r="A5652">
        <v>54188</v>
      </c>
      <c r="B5652" s="1">
        <v>41646.619525462964</v>
      </c>
      <c r="C5652">
        <v>5</v>
      </c>
      <c r="D5652" t="s">
        <v>18649</v>
      </c>
      <c r="E5652" t="s">
        <v>18650</v>
      </c>
      <c r="F5652" t="s">
        <v>18651</v>
      </c>
      <c r="G5652">
        <v>5650</v>
      </c>
      <c r="H5652" s="2">
        <v>43159</v>
      </c>
      <c r="I5652" s="3">
        <f t="shared" si="705"/>
        <v>1513.3804745370362</v>
      </c>
      <c r="J5652" s="3">
        <f t="shared" si="706"/>
        <v>35.805933082741042</v>
      </c>
      <c r="K5652">
        <f t="shared" si="707"/>
        <v>0.33450923204427963</v>
      </c>
      <c r="L5652" s="4">
        <f t="shared" si="708"/>
        <v>0.33450923204427963</v>
      </c>
      <c r="M5652">
        <f t="shared" si="709"/>
        <v>3.3038618405127557E-3</v>
      </c>
      <c r="N5652">
        <f t="shared" si="710"/>
        <v>0.15458714551880587</v>
      </c>
      <c r="O5652" s="4">
        <f t="shared" si="711"/>
        <v>0.15458714551880587</v>
      </c>
      <c r="P5652">
        <f t="shared" si="712"/>
        <v>0.28952871041291123</v>
      </c>
    </row>
    <row r="5653" spans="1:16" x14ac:dyDescent="0.15">
      <c r="A5653">
        <v>39587</v>
      </c>
      <c r="B5653" s="1">
        <v>41988.616435185184</v>
      </c>
      <c r="C5653">
        <v>20</v>
      </c>
      <c r="D5653" t="s">
        <v>18652</v>
      </c>
      <c r="F5653" t="s">
        <v>18653</v>
      </c>
      <c r="G5653">
        <v>5651</v>
      </c>
      <c r="H5653" s="2">
        <v>43159</v>
      </c>
      <c r="I5653" s="3">
        <f t="shared" si="705"/>
        <v>1171.3835648148161</v>
      </c>
      <c r="J5653" s="3">
        <f t="shared" si="706"/>
        <v>33.795078904200182</v>
      </c>
      <c r="K5653">
        <f t="shared" si="707"/>
        <v>0.3157232591871455</v>
      </c>
      <c r="L5653" s="4">
        <f t="shared" si="708"/>
        <v>0.3157232591871455</v>
      </c>
      <c r="M5653">
        <f t="shared" si="709"/>
        <v>1.7073826712910897E-2</v>
      </c>
      <c r="N5653">
        <f t="shared" si="710"/>
        <v>0.79888150959181781</v>
      </c>
      <c r="O5653" s="4">
        <f t="shared" si="711"/>
        <v>0.79888150959181781</v>
      </c>
      <c r="P5653">
        <f t="shared" si="712"/>
        <v>0.43651282178831358</v>
      </c>
    </row>
    <row r="5654" spans="1:16" x14ac:dyDescent="0.15">
      <c r="A5654">
        <v>47818</v>
      </c>
      <c r="B5654" s="1">
        <v>41796.616932870369</v>
      </c>
      <c r="C5654">
        <v>23</v>
      </c>
      <c r="D5654" t="s">
        <v>18654</v>
      </c>
      <c r="F5654" t="s">
        <v>18655</v>
      </c>
      <c r="G5654">
        <v>5652</v>
      </c>
      <c r="H5654" s="2">
        <v>43159</v>
      </c>
      <c r="I5654" s="3">
        <f t="shared" si="705"/>
        <v>1363.3830671296309</v>
      </c>
      <c r="J5654" s="3">
        <f t="shared" si="706"/>
        <v>35.073048179095103</v>
      </c>
      <c r="K5654">
        <f t="shared" si="707"/>
        <v>0.32766241239210253</v>
      </c>
      <c r="L5654" s="4">
        <f t="shared" si="708"/>
        <v>0.32766241239210253</v>
      </c>
      <c r="M5654">
        <f t="shared" si="709"/>
        <v>1.6869800245078996E-2</v>
      </c>
      <c r="N5654">
        <f t="shared" si="710"/>
        <v>0.78933514512655223</v>
      </c>
      <c r="O5654" s="4">
        <f t="shared" si="711"/>
        <v>0.78933514512655223</v>
      </c>
      <c r="P5654">
        <f t="shared" si="712"/>
        <v>0.44308059557571494</v>
      </c>
    </row>
    <row r="5655" spans="1:16" x14ac:dyDescent="0.15">
      <c r="A5655">
        <v>76341</v>
      </c>
      <c r="B5655" s="1">
        <v>41611.631319444445</v>
      </c>
      <c r="C5655">
        <v>23</v>
      </c>
      <c r="D5655" t="s">
        <v>18656</v>
      </c>
      <c r="E5655" t="s">
        <v>18656</v>
      </c>
      <c r="F5655" t="s">
        <v>18657</v>
      </c>
      <c r="G5655">
        <v>5653</v>
      </c>
      <c r="H5655" s="2">
        <v>43159</v>
      </c>
      <c r="I5655" s="3">
        <f t="shared" si="705"/>
        <v>1548.3686805555553</v>
      </c>
      <c r="J5655" s="3">
        <f t="shared" si="706"/>
        <v>49.304148914074403</v>
      </c>
      <c r="K5655">
        <f t="shared" si="707"/>
        <v>0.46061341151848206</v>
      </c>
      <c r="L5655" s="4">
        <f t="shared" si="708"/>
        <v>0.46061341151848206</v>
      </c>
      <c r="M5655">
        <f t="shared" si="709"/>
        <v>1.4854343341372412E-2</v>
      </c>
      <c r="N5655">
        <f t="shared" si="710"/>
        <v>0.69503225211822428</v>
      </c>
      <c r="O5655" s="4">
        <f t="shared" si="711"/>
        <v>0.69503225211822428</v>
      </c>
      <c r="P5655">
        <f t="shared" si="712"/>
        <v>0.51921812166841763</v>
      </c>
    </row>
    <row r="5656" spans="1:16" x14ac:dyDescent="0.15">
      <c r="A5656">
        <v>11580</v>
      </c>
      <c r="B5656" s="1">
        <v>42770.676215277781</v>
      </c>
      <c r="C5656">
        <v>2</v>
      </c>
      <c r="D5656" t="s">
        <v>18658</v>
      </c>
      <c r="E5656" t="s">
        <v>18659</v>
      </c>
      <c r="F5656" t="s">
        <v>18660</v>
      </c>
      <c r="G5656">
        <v>5654</v>
      </c>
      <c r="H5656" s="2">
        <v>43159</v>
      </c>
      <c r="I5656" s="3">
        <f t="shared" si="705"/>
        <v>389.32378472221899</v>
      </c>
      <c r="J5656" s="3">
        <f t="shared" si="706"/>
        <v>29.743880169721162</v>
      </c>
      <c r="K5656">
        <f t="shared" si="707"/>
        <v>0.27787580596206696</v>
      </c>
      <c r="L5656" s="4">
        <f t="shared" si="708"/>
        <v>0.27787580596206696</v>
      </c>
      <c r="M5656">
        <f t="shared" si="709"/>
        <v>5.1371122918343979E-3</v>
      </c>
      <c r="N5656">
        <f t="shared" si="710"/>
        <v>0.24036462895222099</v>
      </c>
      <c r="O5656" s="4">
        <f t="shared" si="711"/>
        <v>0.24036462895222099</v>
      </c>
      <c r="P5656">
        <f t="shared" si="712"/>
        <v>0.26849801170960547</v>
      </c>
    </row>
    <row r="5657" spans="1:16" x14ac:dyDescent="0.15">
      <c r="A5657">
        <v>21196</v>
      </c>
      <c r="B5657" s="1">
        <v>42976.468217592592</v>
      </c>
      <c r="C5657">
        <v>11</v>
      </c>
      <c r="D5657" t="s">
        <v>18661</v>
      </c>
      <c r="E5657" t="s">
        <v>18662</v>
      </c>
      <c r="F5657" t="s">
        <v>18663</v>
      </c>
      <c r="G5657">
        <v>5655</v>
      </c>
      <c r="H5657" s="2">
        <v>43159</v>
      </c>
      <c r="I5657" s="3">
        <f t="shared" si="705"/>
        <v>183.53178240740817</v>
      </c>
      <c r="J5657" s="3">
        <f t="shared" si="706"/>
        <v>115.48953386693876</v>
      </c>
      <c r="K5657">
        <f t="shared" si="707"/>
        <v>1.0789361414966956</v>
      </c>
      <c r="L5657" s="4">
        <f t="shared" si="708"/>
        <v>1</v>
      </c>
      <c r="M5657">
        <f t="shared" si="709"/>
        <v>5.9935123256101445E-2</v>
      </c>
      <c r="N5657">
        <f t="shared" si="710"/>
        <v>2.8043544396640301</v>
      </c>
      <c r="O5657" s="4">
        <f t="shared" si="711"/>
        <v>1</v>
      </c>
      <c r="P5657">
        <f t="shared" si="712"/>
        <v>1</v>
      </c>
    </row>
    <row r="5658" spans="1:16" x14ac:dyDescent="0.15">
      <c r="A5658">
        <v>2362373</v>
      </c>
      <c r="B5658" s="1">
        <v>41546.645567129628</v>
      </c>
      <c r="C5658">
        <v>437</v>
      </c>
      <c r="D5658" t="s">
        <v>18664</v>
      </c>
      <c r="E5658" t="s">
        <v>18665</v>
      </c>
      <c r="F5658" t="s">
        <v>18666</v>
      </c>
      <c r="G5658">
        <v>5656</v>
      </c>
      <c r="H5658" s="2">
        <v>43159</v>
      </c>
      <c r="I5658" s="3">
        <f t="shared" si="705"/>
        <v>1613.354432870372</v>
      </c>
      <c r="J5658" s="3">
        <f t="shared" si="706"/>
        <v>1464.261635180203</v>
      </c>
      <c r="K5658">
        <f t="shared" si="707"/>
        <v>13.679549530637022</v>
      </c>
      <c r="L5658" s="4">
        <f t="shared" si="708"/>
        <v>1</v>
      </c>
      <c r="M5658">
        <f t="shared" si="709"/>
        <v>0.27086422617162859</v>
      </c>
      <c r="N5658">
        <f t="shared" si="710"/>
        <v>12.673692051400609</v>
      </c>
      <c r="O5658" s="4">
        <f t="shared" si="711"/>
        <v>1</v>
      </c>
      <c r="P5658">
        <f t="shared" si="712"/>
        <v>1</v>
      </c>
    </row>
    <row r="5659" spans="1:16" x14ac:dyDescent="0.15">
      <c r="A5659">
        <v>105405</v>
      </c>
      <c r="B5659" s="1">
        <v>42795.695462962962</v>
      </c>
      <c r="C5659">
        <v>29</v>
      </c>
      <c r="D5659" t="s">
        <v>18667</v>
      </c>
      <c r="E5659" t="s">
        <v>18667</v>
      </c>
      <c r="F5659" t="s">
        <v>18668</v>
      </c>
      <c r="G5659">
        <v>5657</v>
      </c>
      <c r="H5659" s="2">
        <v>43159</v>
      </c>
      <c r="I5659" s="3">
        <f t="shared" si="705"/>
        <v>364.30453703703824</v>
      </c>
      <c r="J5659" s="3">
        <f t="shared" si="706"/>
        <v>289.33210894731087</v>
      </c>
      <c r="K5659">
        <f t="shared" si="707"/>
        <v>2.7030230254317309</v>
      </c>
      <c r="L5659" s="4">
        <f t="shared" si="708"/>
        <v>1</v>
      </c>
      <c r="M5659">
        <f t="shared" si="709"/>
        <v>7.9603729988824201E-2</v>
      </c>
      <c r="N5659">
        <f t="shared" si="710"/>
        <v>3.7246452744259626</v>
      </c>
      <c r="O5659" s="4">
        <f t="shared" si="711"/>
        <v>1</v>
      </c>
      <c r="P5659">
        <f t="shared" si="712"/>
        <v>1</v>
      </c>
    </row>
    <row r="5660" spans="1:16" x14ac:dyDescent="0.15">
      <c r="A5660">
        <v>57327</v>
      </c>
      <c r="B5660" s="1">
        <v>41731.628344907411</v>
      </c>
      <c r="C5660">
        <v>48</v>
      </c>
      <c r="D5660" t="s">
        <v>18669</v>
      </c>
      <c r="F5660" t="s">
        <v>18670</v>
      </c>
      <c r="G5660">
        <v>5658</v>
      </c>
      <c r="H5660" s="2">
        <v>43159</v>
      </c>
      <c r="I5660" s="3">
        <f t="shared" si="705"/>
        <v>1428.3716550925892</v>
      </c>
      <c r="J5660" s="3">
        <f t="shared" si="706"/>
        <v>40.134512467824052</v>
      </c>
      <c r="K5660">
        <f t="shared" si="707"/>
        <v>0.37494805436461592</v>
      </c>
      <c r="L5660" s="4">
        <f t="shared" si="708"/>
        <v>0.37494805436461592</v>
      </c>
      <c r="M5660">
        <f t="shared" si="709"/>
        <v>3.3604699329383265E-2</v>
      </c>
      <c r="N5660">
        <f t="shared" si="710"/>
        <v>1.5723582873976514</v>
      </c>
      <c r="O5660" s="4">
        <f t="shared" si="711"/>
        <v>1</v>
      </c>
      <c r="P5660">
        <f t="shared" si="712"/>
        <v>0.53121104077346193</v>
      </c>
    </row>
    <row r="5661" spans="1:16" x14ac:dyDescent="0.15">
      <c r="A5661">
        <v>8378</v>
      </c>
      <c r="B5661" s="1">
        <v>42333.751493055555</v>
      </c>
      <c r="C5661">
        <v>0</v>
      </c>
      <c r="D5661" t="s">
        <v>18671</v>
      </c>
      <c r="E5661" t="s">
        <v>18671</v>
      </c>
      <c r="F5661" t="s">
        <v>18672</v>
      </c>
      <c r="G5661">
        <v>5659</v>
      </c>
      <c r="H5661" s="2">
        <v>43159</v>
      </c>
      <c r="I5661" s="3">
        <f t="shared" si="705"/>
        <v>826.24850694444467</v>
      </c>
      <c r="J5661" s="3">
        <f t="shared" si="706"/>
        <v>10.139806522595411</v>
      </c>
      <c r="K5661">
        <f t="shared" si="707"/>
        <v>9.4728962518948884E-2</v>
      </c>
      <c r="L5661" s="4">
        <f t="shared" si="708"/>
        <v>9.4728962518948884E-2</v>
      </c>
      <c r="M5661">
        <f t="shared" si="709"/>
        <v>0</v>
      </c>
      <c r="N5661">
        <f t="shared" si="710"/>
        <v>0</v>
      </c>
      <c r="O5661" s="4">
        <f t="shared" si="711"/>
        <v>0</v>
      </c>
      <c r="P5661">
        <f t="shared" si="712"/>
        <v>7.1046721889211656E-2</v>
      </c>
    </row>
    <row r="5662" spans="1:16" x14ac:dyDescent="0.15">
      <c r="A5662">
        <v>13352</v>
      </c>
      <c r="B5662" s="1">
        <v>42065.588506944441</v>
      </c>
      <c r="C5662">
        <v>3</v>
      </c>
      <c r="D5662" t="s">
        <v>18673</v>
      </c>
      <c r="F5662" t="s">
        <v>18674</v>
      </c>
      <c r="G5662">
        <v>5660</v>
      </c>
      <c r="H5662" s="2">
        <v>43159</v>
      </c>
      <c r="I5662" s="3">
        <f t="shared" si="705"/>
        <v>1094.4114930555588</v>
      </c>
      <c r="J5662" s="3">
        <f t="shared" si="706"/>
        <v>12.20016427525051</v>
      </c>
      <c r="K5662">
        <f t="shared" si="707"/>
        <v>0.11397741187466036</v>
      </c>
      <c r="L5662" s="4">
        <f t="shared" si="708"/>
        <v>0.11397741187466036</v>
      </c>
      <c r="M5662">
        <f t="shared" si="709"/>
        <v>2.7411992829352552E-3</v>
      </c>
      <c r="N5662">
        <f t="shared" si="710"/>
        <v>0.12826025811702599</v>
      </c>
      <c r="O5662" s="4">
        <f t="shared" si="711"/>
        <v>0.12826025811702599</v>
      </c>
      <c r="P5662">
        <f t="shared" si="712"/>
        <v>0.11754812343525176</v>
      </c>
    </row>
    <row r="5663" spans="1:16" x14ac:dyDescent="0.15">
      <c r="A5663">
        <v>10052</v>
      </c>
      <c r="B5663" s="1">
        <v>42293.630104166667</v>
      </c>
      <c r="C5663">
        <v>0</v>
      </c>
      <c r="D5663" t="s">
        <v>18675</v>
      </c>
      <c r="E5663" t="s">
        <v>18676</v>
      </c>
      <c r="F5663" t="s">
        <v>18677</v>
      </c>
      <c r="G5663">
        <v>5661</v>
      </c>
      <c r="H5663" s="2">
        <v>43159</v>
      </c>
      <c r="I5663" s="3">
        <f t="shared" si="705"/>
        <v>866.36989583333343</v>
      </c>
      <c r="J5663" s="3">
        <f t="shared" si="706"/>
        <v>11.602434535575943</v>
      </c>
      <c r="K5663">
        <f t="shared" si="707"/>
        <v>0.10839325028539171</v>
      </c>
      <c r="L5663" s="4">
        <f t="shared" si="708"/>
        <v>0.10839325028539171</v>
      </c>
      <c r="M5663">
        <f t="shared" si="709"/>
        <v>0</v>
      </c>
      <c r="N5663">
        <f t="shared" si="710"/>
        <v>0</v>
      </c>
      <c r="O5663" s="4">
        <f t="shared" si="711"/>
        <v>0</v>
      </c>
      <c r="P5663">
        <f t="shared" si="712"/>
        <v>8.129493771404378E-2</v>
      </c>
    </row>
    <row r="5664" spans="1:16" x14ac:dyDescent="0.15">
      <c r="A5664">
        <v>9060</v>
      </c>
      <c r="B5664" s="1">
        <v>43070.515659722223</v>
      </c>
      <c r="C5664">
        <v>5</v>
      </c>
      <c r="D5664" t="s">
        <v>18678</v>
      </c>
      <c r="E5664" t="s">
        <v>18679</v>
      </c>
      <c r="F5664" t="s">
        <v>18680</v>
      </c>
      <c r="G5664">
        <v>5662</v>
      </c>
      <c r="H5664" s="2">
        <v>43159</v>
      </c>
      <c r="I5664" s="3">
        <f t="shared" si="705"/>
        <v>89.484340277776937</v>
      </c>
      <c r="J5664" s="3">
        <f t="shared" si="706"/>
        <v>101.24676532090402</v>
      </c>
      <c r="K5664">
        <f t="shared" si="707"/>
        <v>0.9458761383539489</v>
      </c>
      <c r="L5664" s="4">
        <f t="shared" si="708"/>
        <v>0.9458761383539489</v>
      </c>
      <c r="M5664">
        <f t="shared" si="709"/>
        <v>5.5875698300719652E-2</v>
      </c>
      <c r="N5664">
        <f t="shared" si="710"/>
        <v>2.6144146217802158</v>
      </c>
      <c r="O5664" s="4">
        <f t="shared" si="711"/>
        <v>1</v>
      </c>
      <c r="P5664">
        <f t="shared" si="712"/>
        <v>0.95940710376546168</v>
      </c>
    </row>
    <row r="5665" spans="1:16" x14ac:dyDescent="0.15">
      <c r="A5665">
        <v>12003</v>
      </c>
      <c r="B5665" s="1">
        <v>42333.668379629627</v>
      </c>
      <c r="C5665">
        <v>11</v>
      </c>
      <c r="D5665" t="s">
        <v>18681</v>
      </c>
      <c r="E5665" t="s">
        <v>18681</v>
      </c>
      <c r="F5665" t="s">
        <v>18682</v>
      </c>
      <c r="G5665">
        <v>5663</v>
      </c>
      <c r="H5665" s="2">
        <v>43159</v>
      </c>
      <c r="I5665" s="3">
        <f t="shared" si="705"/>
        <v>826.33162037037255</v>
      </c>
      <c r="J5665" s="3">
        <f t="shared" si="706"/>
        <v>14.525645278611146</v>
      </c>
      <c r="K5665">
        <f t="shared" si="707"/>
        <v>0.13570271820225005</v>
      </c>
      <c r="L5665" s="4">
        <f t="shared" si="708"/>
        <v>0.13570271820225005</v>
      </c>
      <c r="M5665">
        <f t="shared" si="709"/>
        <v>1.3311846877007632E-2</v>
      </c>
      <c r="N5665">
        <f t="shared" si="710"/>
        <v>0.6228590993322729</v>
      </c>
      <c r="O5665" s="4">
        <f t="shared" si="711"/>
        <v>0.6228590993322729</v>
      </c>
      <c r="P5665">
        <f t="shared" si="712"/>
        <v>0.25749181348475575</v>
      </c>
    </row>
    <row r="5666" spans="1:16" x14ac:dyDescent="0.15">
      <c r="A5666">
        <v>7960</v>
      </c>
      <c r="B5666" s="1">
        <v>42881.477569444447</v>
      </c>
      <c r="C5666">
        <v>1</v>
      </c>
      <c r="D5666" t="s">
        <v>18683</v>
      </c>
      <c r="E5666" t="s">
        <v>18683</v>
      </c>
      <c r="F5666" t="s">
        <v>18684</v>
      </c>
      <c r="G5666">
        <v>5664</v>
      </c>
      <c r="H5666" s="2">
        <v>43159</v>
      </c>
      <c r="I5666" s="3">
        <f t="shared" si="705"/>
        <v>278.522430555553</v>
      </c>
      <c r="J5666" s="3">
        <f t="shared" si="706"/>
        <v>28.579385811486123</v>
      </c>
      <c r="K5666">
        <f t="shared" si="707"/>
        <v>0.26699676777046455</v>
      </c>
      <c r="L5666" s="4">
        <f t="shared" si="708"/>
        <v>0.26699676777046455</v>
      </c>
      <c r="M5666">
        <f t="shared" si="709"/>
        <v>3.5903751019454927E-3</v>
      </c>
      <c r="N5666">
        <f t="shared" si="710"/>
        <v>0.16799305332495562</v>
      </c>
      <c r="O5666" s="4">
        <f t="shared" si="711"/>
        <v>0.16799305332495562</v>
      </c>
      <c r="P5666">
        <f t="shared" si="712"/>
        <v>0.24224583915908732</v>
      </c>
    </row>
    <row r="5667" spans="1:16" x14ac:dyDescent="0.15">
      <c r="A5667">
        <v>74166</v>
      </c>
      <c r="B5667" s="1">
        <v>42803.713587962964</v>
      </c>
      <c r="C5667">
        <v>32</v>
      </c>
      <c r="D5667" t="s">
        <v>18685</v>
      </c>
      <c r="E5667" t="s">
        <v>18686</v>
      </c>
      <c r="F5667" t="s">
        <v>18687</v>
      </c>
      <c r="G5667">
        <v>5665</v>
      </c>
      <c r="H5667" s="2">
        <v>43159</v>
      </c>
      <c r="I5667" s="3">
        <f t="shared" si="705"/>
        <v>356.28641203703592</v>
      </c>
      <c r="J5667" s="3">
        <f t="shared" si="706"/>
        <v>208.16398687775512</v>
      </c>
      <c r="K5667">
        <f t="shared" si="707"/>
        <v>1.9447272950224366</v>
      </c>
      <c r="L5667" s="4">
        <f t="shared" si="708"/>
        <v>1</v>
      </c>
      <c r="M5667">
        <f t="shared" si="709"/>
        <v>8.981538144281967E-2</v>
      </c>
      <c r="N5667">
        <f t="shared" si="710"/>
        <v>4.2024467460096311</v>
      </c>
      <c r="O5667" s="4">
        <f t="shared" si="711"/>
        <v>1</v>
      </c>
      <c r="P5667">
        <f t="shared" si="712"/>
        <v>1</v>
      </c>
    </row>
    <row r="5668" spans="1:16" x14ac:dyDescent="0.15">
      <c r="A5668">
        <v>154429</v>
      </c>
      <c r="B5668" s="1">
        <v>41577.576909722222</v>
      </c>
      <c r="C5668">
        <v>35</v>
      </c>
      <c r="D5668" t="s">
        <v>18688</v>
      </c>
      <c r="E5668" t="s">
        <v>18689</v>
      </c>
      <c r="F5668" t="s">
        <v>18690</v>
      </c>
      <c r="G5668">
        <v>5666</v>
      </c>
      <c r="H5668" s="2">
        <v>43159</v>
      </c>
      <c r="I5668" s="3">
        <f t="shared" si="705"/>
        <v>1582.4230902777781</v>
      </c>
      <c r="J5668" s="3">
        <f t="shared" si="706"/>
        <v>97.590208932613322</v>
      </c>
      <c r="K5668">
        <f t="shared" si="707"/>
        <v>0.91171554640547936</v>
      </c>
      <c r="L5668" s="4">
        <f t="shared" si="708"/>
        <v>0.91171554640547936</v>
      </c>
      <c r="M5668">
        <f t="shared" si="709"/>
        <v>2.2117978570355738E-2</v>
      </c>
      <c r="N5668">
        <f t="shared" si="710"/>
        <v>1.034896535294213</v>
      </c>
      <c r="O5668" s="4">
        <f t="shared" si="711"/>
        <v>1</v>
      </c>
      <c r="P5668">
        <f t="shared" si="712"/>
        <v>0.93378665980410958</v>
      </c>
    </row>
    <row r="5669" spans="1:16" x14ac:dyDescent="0.15">
      <c r="A5669">
        <v>1043</v>
      </c>
      <c r="B5669" s="1">
        <v>43154.488576388889</v>
      </c>
      <c r="C5669">
        <v>0</v>
      </c>
      <c r="D5669" t="s">
        <v>18691</v>
      </c>
      <c r="E5669" t="s">
        <v>18692</v>
      </c>
      <c r="F5669" t="s">
        <v>18693</v>
      </c>
      <c r="G5669">
        <v>5667</v>
      </c>
      <c r="H5669" s="2">
        <v>43159</v>
      </c>
      <c r="I5669" s="3">
        <f t="shared" si="705"/>
        <v>5.5114236111112405</v>
      </c>
      <c r="J5669" s="3">
        <f t="shared" si="706"/>
        <v>189.24330147609632</v>
      </c>
      <c r="K5669">
        <f t="shared" si="707"/>
        <v>1.7679648593435566</v>
      </c>
      <c r="L5669" s="4">
        <f t="shared" si="708"/>
        <v>1</v>
      </c>
      <c r="M5669">
        <f t="shared" si="709"/>
        <v>0</v>
      </c>
      <c r="N5669">
        <f t="shared" si="710"/>
        <v>0</v>
      </c>
      <c r="O5669" s="4">
        <f t="shared" si="711"/>
        <v>0</v>
      </c>
      <c r="P5669">
        <f t="shared" si="712"/>
        <v>0.75</v>
      </c>
    </row>
    <row r="5670" spans="1:16" x14ac:dyDescent="0.15">
      <c r="A5670">
        <v>34942</v>
      </c>
      <c r="B5670" s="1">
        <v>42753.413414351853</v>
      </c>
      <c r="C5670">
        <v>2</v>
      </c>
      <c r="D5670" t="s">
        <v>18694</v>
      </c>
      <c r="E5670" t="s">
        <v>18695</v>
      </c>
      <c r="F5670" t="s">
        <v>18696</v>
      </c>
      <c r="G5670">
        <v>5668</v>
      </c>
      <c r="H5670" s="2">
        <v>43159</v>
      </c>
      <c r="I5670" s="3">
        <f t="shared" si="705"/>
        <v>406.58658564814687</v>
      </c>
      <c r="J5670" s="3">
        <f t="shared" si="706"/>
        <v>85.939874145868188</v>
      </c>
      <c r="K5670">
        <f t="shared" si="707"/>
        <v>0.80287479832143205</v>
      </c>
      <c r="L5670" s="4">
        <f t="shared" si="708"/>
        <v>0.80287479832143205</v>
      </c>
      <c r="M5670">
        <f t="shared" si="709"/>
        <v>4.919001439291866E-3</v>
      </c>
      <c r="N5670">
        <f t="shared" si="710"/>
        <v>0.23015925847099339</v>
      </c>
      <c r="O5670" s="4">
        <f t="shared" si="711"/>
        <v>0.23015925847099339</v>
      </c>
      <c r="P5670">
        <f t="shared" si="712"/>
        <v>0.65969591335882238</v>
      </c>
    </row>
    <row r="5671" spans="1:16" x14ac:dyDescent="0.15">
      <c r="A5671">
        <v>14752</v>
      </c>
      <c r="B5671" s="1">
        <v>41843.521053240744</v>
      </c>
      <c r="C5671">
        <v>24</v>
      </c>
      <c r="D5671" t="s">
        <v>18697</v>
      </c>
      <c r="F5671" t="s">
        <v>18698</v>
      </c>
      <c r="G5671">
        <v>5669</v>
      </c>
      <c r="H5671" s="2">
        <v>43159</v>
      </c>
      <c r="I5671" s="3">
        <f t="shared" si="705"/>
        <v>1316.4789467592564</v>
      </c>
      <c r="J5671" s="3">
        <f t="shared" si="706"/>
        <v>11.205648245507179</v>
      </c>
      <c r="K5671">
        <f t="shared" si="707"/>
        <v>0.10468635967399809</v>
      </c>
      <c r="L5671" s="4">
        <f t="shared" si="708"/>
        <v>0.10468635967399809</v>
      </c>
      <c r="M5671">
        <f t="shared" si="709"/>
        <v>1.8230447254078925E-2</v>
      </c>
      <c r="N5671">
        <f t="shared" si="710"/>
        <v>0.85299959216873111</v>
      </c>
      <c r="O5671" s="4">
        <f t="shared" si="711"/>
        <v>0.85299959216873111</v>
      </c>
      <c r="P5671">
        <f t="shared" si="712"/>
        <v>0.29176466779768134</v>
      </c>
    </row>
    <row r="5672" spans="1:16" x14ac:dyDescent="0.15">
      <c r="A5672">
        <v>11041</v>
      </c>
      <c r="B5672" s="1">
        <v>42803.711712962962</v>
      </c>
      <c r="C5672">
        <v>9</v>
      </c>
      <c r="D5672" t="s">
        <v>18699</v>
      </c>
      <c r="E5672" t="s">
        <v>18700</v>
      </c>
      <c r="F5672" t="s">
        <v>18701</v>
      </c>
      <c r="G5672">
        <v>5670</v>
      </c>
      <c r="H5672" s="2">
        <v>43159</v>
      </c>
      <c r="I5672" s="3">
        <f t="shared" si="705"/>
        <v>356.28828703703766</v>
      </c>
      <c r="J5672" s="3">
        <f t="shared" si="706"/>
        <v>30.988950245373186</v>
      </c>
      <c r="K5672">
        <f t="shared" si="707"/>
        <v>0.28950760547097076</v>
      </c>
      <c r="L5672" s="4">
        <f t="shared" si="708"/>
        <v>0.28950760547097076</v>
      </c>
      <c r="M5672">
        <f t="shared" si="709"/>
        <v>2.5260443094679709E-2</v>
      </c>
      <c r="N5672">
        <f t="shared" si="710"/>
        <v>1.1819319272565965</v>
      </c>
      <c r="O5672" s="4">
        <f t="shared" si="711"/>
        <v>1</v>
      </c>
      <c r="P5672">
        <f t="shared" si="712"/>
        <v>0.4671307041032281</v>
      </c>
    </row>
    <row r="5673" spans="1:16" x14ac:dyDescent="0.15">
      <c r="A5673">
        <v>63245</v>
      </c>
      <c r="B5673" s="1">
        <v>41785.613842592589</v>
      </c>
      <c r="C5673">
        <v>27</v>
      </c>
      <c r="D5673" t="s">
        <v>18702</v>
      </c>
      <c r="F5673" t="s">
        <v>18703</v>
      </c>
      <c r="G5673">
        <v>5671</v>
      </c>
      <c r="H5673" s="2">
        <v>43159</v>
      </c>
      <c r="I5673" s="3">
        <f t="shared" si="705"/>
        <v>1374.3861574074108</v>
      </c>
      <c r="J5673" s="3">
        <f t="shared" si="706"/>
        <v>46.016907009091923</v>
      </c>
      <c r="K5673">
        <f t="shared" si="707"/>
        <v>0.42990306073280482</v>
      </c>
      <c r="L5673" s="4">
        <f t="shared" si="708"/>
        <v>0.42990306073280482</v>
      </c>
      <c r="M5673">
        <f t="shared" si="709"/>
        <v>1.9645133832642613E-2</v>
      </c>
      <c r="N5673">
        <f t="shared" si="710"/>
        <v>0.91919254167475084</v>
      </c>
      <c r="O5673" s="4">
        <f t="shared" si="711"/>
        <v>0.91919254167475084</v>
      </c>
      <c r="P5673">
        <f t="shared" si="712"/>
        <v>0.55222543096829124</v>
      </c>
    </row>
    <row r="5674" spans="1:16" x14ac:dyDescent="0.15">
      <c r="A5674">
        <v>9099</v>
      </c>
      <c r="B5674" s="1">
        <v>41996.573078703703</v>
      </c>
      <c r="C5674">
        <v>1</v>
      </c>
      <c r="D5674" t="s">
        <v>18704</v>
      </c>
      <c r="F5674" t="s">
        <v>18705</v>
      </c>
      <c r="G5674">
        <v>5672</v>
      </c>
      <c r="H5674" s="2">
        <v>43159</v>
      </c>
      <c r="I5674" s="3">
        <f t="shared" si="705"/>
        <v>1163.4269212962972</v>
      </c>
      <c r="J5674" s="3">
        <f t="shared" si="706"/>
        <v>7.8208607979105729</v>
      </c>
      <c r="K5674">
        <f t="shared" si="707"/>
        <v>7.3064710627393156E-2</v>
      </c>
      <c r="L5674" s="4">
        <f t="shared" si="708"/>
        <v>7.3064710627393156E-2</v>
      </c>
      <c r="M5674">
        <f t="shared" si="709"/>
        <v>8.5952970633152792E-4</v>
      </c>
      <c r="N5674">
        <f t="shared" si="710"/>
        <v>4.0217251872065804E-2</v>
      </c>
      <c r="O5674" s="4">
        <f t="shared" si="711"/>
        <v>4.0217251872065804E-2</v>
      </c>
      <c r="P5674">
        <f t="shared" si="712"/>
        <v>6.4852845938561318E-2</v>
      </c>
    </row>
    <row r="5675" spans="1:16" x14ac:dyDescent="0.15">
      <c r="A5675">
        <v>10612</v>
      </c>
      <c r="B5675" s="1">
        <v>42270.593287037038</v>
      </c>
      <c r="C5675">
        <v>0</v>
      </c>
      <c r="D5675" t="s">
        <v>18706</v>
      </c>
      <c r="E5675" t="s">
        <v>18707</v>
      </c>
      <c r="F5675" t="s">
        <v>18708</v>
      </c>
      <c r="G5675">
        <v>5673</v>
      </c>
      <c r="H5675" s="2">
        <v>43159</v>
      </c>
      <c r="I5675" s="3">
        <f t="shared" si="705"/>
        <v>889.40671296296205</v>
      </c>
      <c r="J5675" s="3">
        <f t="shared" si="706"/>
        <v>11.931549251126375</v>
      </c>
      <c r="K5675">
        <f t="shared" si="707"/>
        <v>0.11146793376030197</v>
      </c>
      <c r="L5675" s="4">
        <f t="shared" si="708"/>
        <v>0.11146793376030197</v>
      </c>
      <c r="M5675">
        <f t="shared" si="709"/>
        <v>0</v>
      </c>
      <c r="N5675">
        <f t="shared" si="710"/>
        <v>0</v>
      </c>
      <c r="O5675" s="4">
        <f t="shared" si="711"/>
        <v>0</v>
      </c>
      <c r="P5675">
        <f t="shared" si="712"/>
        <v>8.3600950320226478E-2</v>
      </c>
    </row>
    <row r="5676" spans="1:16" x14ac:dyDescent="0.15">
      <c r="A5676">
        <v>581</v>
      </c>
      <c r="B5676" s="1">
        <v>42976.623969907407</v>
      </c>
      <c r="C5676">
        <v>0</v>
      </c>
      <c r="D5676" t="s">
        <v>18709</v>
      </c>
      <c r="E5676" t="s">
        <v>18710</v>
      </c>
      <c r="F5676" t="s">
        <v>18711</v>
      </c>
      <c r="G5676">
        <v>5674</v>
      </c>
      <c r="H5676" s="2">
        <v>43159</v>
      </c>
      <c r="I5676" s="3">
        <f t="shared" si="705"/>
        <v>183.37603009259328</v>
      </c>
      <c r="J5676" s="3">
        <f t="shared" si="706"/>
        <v>3.1683530268739695</v>
      </c>
      <c r="K5676">
        <f t="shared" si="707"/>
        <v>2.9599657001415768E-2</v>
      </c>
      <c r="L5676" s="4">
        <f t="shared" si="708"/>
        <v>2.9599657001415768E-2</v>
      </c>
      <c r="M5676">
        <f t="shared" si="709"/>
        <v>0</v>
      </c>
      <c r="N5676">
        <f t="shared" si="710"/>
        <v>0</v>
      </c>
      <c r="O5676" s="4">
        <f t="shared" si="711"/>
        <v>0</v>
      </c>
      <c r="P5676">
        <f t="shared" si="712"/>
        <v>2.2199742751061825E-2</v>
      </c>
    </row>
    <row r="5677" spans="1:16" x14ac:dyDescent="0.15">
      <c r="A5677">
        <v>790</v>
      </c>
      <c r="B5677" s="1">
        <v>42078.663622685184</v>
      </c>
      <c r="C5677">
        <v>0</v>
      </c>
      <c r="D5677" t="s">
        <v>18712</v>
      </c>
      <c r="F5677" t="s">
        <v>18713</v>
      </c>
      <c r="G5677">
        <v>5675</v>
      </c>
      <c r="H5677" s="2">
        <v>43159</v>
      </c>
      <c r="I5677" s="3">
        <f t="shared" si="705"/>
        <v>1081.3363773148158</v>
      </c>
      <c r="J5677" s="3">
        <f t="shared" si="706"/>
        <v>0.73057747484805335</v>
      </c>
      <c r="K5677">
        <f t="shared" si="707"/>
        <v>6.8252629946981679E-3</v>
      </c>
      <c r="L5677" s="4">
        <f t="shared" si="708"/>
        <v>6.8252629946981679E-3</v>
      </c>
      <c r="M5677">
        <f t="shared" si="709"/>
        <v>0</v>
      </c>
      <c r="N5677">
        <f t="shared" si="710"/>
        <v>0</v>
      </c>
      <c r="O5677" s="4">
        <f t="shared" si="711"/>
        <v>0</v>
      </c>
      <c r="P5677">
        <f t="shared" si="712"/>
        <v>5.1189472460236255E-3</v>
      </c>
    </row>
    <row r="5678" spans="1:16" x14ac:dyDescent="0.15">
      <c r="A5678">
        <v>15733</v>
      </c>
      <c r="B5678" s="1">
        <v>42700.679965277777</v>
      </c>
      <c r="C5678">
        <v>3</v>
      </c>
      <c r="D5678" t="s">
        <v>18714</v>
      </c>
      <c r="E5678" t="s">
        <v>18715</v>
      </c>
      <c r="F5678" t="s">
        <v>18716</v>
      </c>
      <c r="G5678">
        <v>5676</v>
      </c>
      <c r="H5678" s="2">
        <v>43159</v>
      </c>
      <c r="I5678" s="3">
        <f t="shared" si="705"/>
        <v>459.32003472222277</v>
      </c>
      <c r="J5678" s="3">
        <f t="shared" si="706"/>
        <v>34.252805910185586</v>
      </c>
      <c r="K5678">
        <f t="shared" si="707"/>
        <v>0.31999947533557782</v>
      </c>
      <c r="L5678" s="4">
        <f t="shared" si="708"/>
        <v>0.31999947533557782</v>
      </c>
      <c r="M5678">
        <f t="shared" si="709"/>
        <v>6.5313937412163452E-3</v>
      </c>
      <c r="N5678">
        <f t="shared" si="710"/>
        <v>0.30560282586069926</v>
      </c>
      <c r="O5678" s="4">
        <f t="shared" si="711"/>
        <v>0.30560282586069926</v>
      </c>
      <c r="P5678">
        <f t="shared" si="712"/>
        <v>0.31640031296685817</v>
      </c>
    </row>
    <row r="5679" spans="1:16" x14ac:dyDescent="0.15">
      <c r="A5679">
        <v>1417</v>
      </c>
      <c r="B5679" s="1">
        <v>42625.715289351851</v>
      </c>
      <c r="C5679">
        <v>1</v>
      </c>
      <c r="D5679" t="s">
        <v>18717</v>
      </c>
      <c r="E5679" t="s">
        <v>18717</v>
      </c>
      <c r="F5679" t="s">
        <v>18718</v>
      </c>
      <c r="G5679">
        <v>5677</v>
      </c>
      <c r="H5679" s="2">
        <v>43159</v>
      </c>
      <c r="I5679" s="3">
        <f t="shared" si="705"/>
        <v>534.28471064814948</v>
      </c>
      <c r="J5679" s="3">
        <f t="shared" si="706"/>
        <v>2.6521440193956032</v>
      </c>
      <c r="K5679">
        <f t="shared" si="707"/>
        <v>2.477708532685827E-2</v>
      </c>
      <c r="L5679" s="4">
        <f t="shared" si="708"/>
        <v>2.477708532685827E-2</v>
      </c>
      <c r="M5679">
        <f t="shared" si="709"/>
        <v>1.8716612698628111E-3</v>
      </c>
      <c r="N5679">
        <f t="shared" si="710"/>
        <v>8.7574719238650414E-2</v>
      </c>
      <c r="O5679" s="4">
        <f t="shared" si="711"/>
        <v>8.7574719238650414E-2</v>
      </c>
      <c r="P5679">
        <f t="shared" si="712"/>
        <v>4.0476493804806307E-2</v>
      </c>
    </row>
    <row r="5680" spans="1:16" x14ac:dyDescent="0.15">
      <c r="A5680">
        <v>6515</v>
      </c>
      <c r="B5680" s="1">
        <v>42734.716041666667</v>
      </c>
      <c r="C5680">
        <v>0</v>
      </c>
      <c r="D5680" t="s">
        <v>18719</v>
      </c>
      <c r="E5680" t="s">
        <v>18720</v>
      </c>
      <c r="F5680" t="s">
        <v>18721</v>
      </c>
      <c r="G5680">
        <v>5678</v>
      </c>
      <c r="H5680" s="2">
        <v>43159</v>
      </c>
      <c r="I5680" s="3">
        <f t="shared" si="705"/>
        <v>425.28395833333343</v>
      </c>
      <c r="J5680" s="3">
        <f t="shared" si="706"/>
        <v>15.319176452203745</v>
      </c>
      <c r="K5680">
        <f t="shared" si="707"/>
        <v>0.14311611259329313</v>
      </c>
      <c r="L5680" s="4">
        <f t="shared" si="708"/>
        <v>0.14311611259329313</v>
      </c>
      <c r="M5680">
        <f t="shared" si="709"/>
        <v>0</v>
      </c>
      <c r="N5680">
        <f t="shared" si="710"/>
        <v>0</v>
      </c>
      <c r="O5680" s="4">
        <f t="shared" si="711"/>
        <v>0</v>
      </c>
      <c r="P5680">
        <f t="shared" si="712"/>
        <v>0.10733708444496984</v>
      </c>
    </row>
    <row r="5681" spans="1:16" x14ac:dyDescent="0.15">
      <c r="A5681">
        <v>636</v>
      </c>
      <c r="B5681" s="1">
        <v>42976.62400462963</v>
      </c>
      <c r="C5681">
        <v>0</v>
      </c>
      <c r="D5681" t="s">
        <v>18722</v>
      </c>
      <c r="E5681" t="s">
        <v>18722</v>
      </c>
      <c r="F5681" t="s">
        <v>18723</v>
      </c>
      <c r="G5681">
        <v>5679</v>
      </c>
      <c r="H5681" s="2">
        <v>43159</v>
      </c>
      <c r="I5681" s="3">
        <f t="shared" si="705"/>
        <v>183.37599537037022</v>
      </c>
      <c r="J5681" s="3">
        <f t="shared" si="706"/>
        <v>3.46828383243647</v>
      </c>
      <c r="K5681">
        <f t="shared" si="707"/>
        <v>3.2401696071401476E-2</v>
      </c>
      <c r="L5681" s="4">
        <f t="shared" si="708"/>
        <v>3.2401696071401476E-2</v>
      </c>
      <c r="M5681">
        <f t="shared" si="709"/>
        <v>0</v>
      </c>
      <c r="N5681">
        <f t="shared" si="710"/>
        <v>0</v>
      </c>
      <c r="O5681" s="4">
        <f t="shared" si="711"/>
        <v>0</v>
      </c>
      <c r="P5681">
        <f t="shared" si="712"/>
        <v>2.4301272053551107E-2</v>
      </c>
    </row>
    <row r="5682" spans="1:16" x14ac:dyDescent="0.15">
      <c r="A5682">
        <v>3669</v>
      </c>
      <c r="B5682" s="1">
        <v>42976.468576388892</v>
      </c>
      <c r="C5682">
        <v>2</v>
      </c>
      <c r="D5682" t="s">
        <v>18724</v>
      </c>
      <c r="E5682" t="s">
        <v>18725</v>
      </c>
      <c r="F5682" t="s">
        <v>18726</v>
      </c>
      <c r="G5682">
        <v>5680</v>
      </c>
      <c r="H5682" s="2">
        <v>43159</v>
      </c>
      <c r="I5682" s="3">
        <f t="shared" si="705"/>
        <v>183.53142361110804</v>
      </c>
      <c r="J5682" s="3">
        <f t="shared" si="706"/>
        <v>19.99112701143968</v>
      </c>
      <c r="K5682">
        <f t="shared" si="707"/>
        <v>0.18676280628809178</v>
      </c>
      <c r="L5682" s="4">
        <f t="shared" si="708"/>
        <v>0.18676280628809178</v>
      </c>
      <c r="M5682">
        <f t="shared" si="709"/>
        <v>1.0897316441231769E-2</v>
      </c>
      <c r="N5682">
        <f t="shared" si="710"/>
        <v>0.50988362219278682</v>
      </c>
      <c r="O5682" s="4">
        <f t="shared" si="711"/>
        <v>0.50988362219278682</v>
      </c>
      <c r="P5682">
        <f t="shared" si="712"/>
        <v>0.26754301026426552</v>
      </c>
    </row>
    <row r="5683" spans="1:16" x14ac:dyDescent="0.15">
      <c r="A5683">
        <v>356152</v>
      </c>
      <c r="B5683" s="1">
        <v>42621.638692129629</v>
      </c>
      <c r="C5683">
        <v>2</v>
      </c>
      <c r="D5683" t="s">
        <v>18727</v>
      </c>
      <c r="E5683" t="s">
        <v>18728</v>
      </c>
      <c r="F5683" t="s">
        <v>18729</v>
      </c>
      <c r="G5683">
        <v>5681</v>
      </c>
      <c r="H5683" s="2">
        <v>43159</v>
      </c>
      <c r="I5683" s="3">
        <f t="shared" si="705"/>
        <v>538.36130787037109</v>
      </c>
      <c r="J5683" s="3">
        <f t="shared" si="706"/>
        <v>661.54828512630741</v>
      </c>
      <c r="K5683">
        <f t="shared" si="707"/>
        <v>6.1803726300454382</v>
      </c>
      <c r="L5683" s="4">
        <f t="shared" si="708"/>
        <v>1</v>
      </c>
      <c r="M5683">
        <f t="shared" si="709"/>
        <v>3.7149772295329373E-3</v>
      </c>
      <c r="N5683">
        <f t="shared" si="710"/>
        <v>0.17382316613207097</v>
      </c>
      <c r="O5683" s="4">
        <f t="shared" si="711"/>
        <v>0.17382316613207097</v>
      </c>
      <c r="P5683">
        <f t="shared" si="712"/>
        <v>0.79345579153301771</v>
      </c>
    </row>
    <row r="5684" spans="1:16" x14ac:dyDescent="0.15">
      <c r="A5684">
        <v>10875</v>
      </c>
      <c r="B5684" s="1">
        <v>42073.745104166665</v>
      </c>
      <c r="C5684">
        <v>22</v>
      </c>
      <c r="D5684" t="s">
        <v>18730</v>
      </c>
      <c r="E5684" t="s">
        <v>18731</v>
      </c>
      <c r="F5684" t="s">
        <v>18732</v>
      </c>
      <c r="G5684">
        <v>5682</v>
      </c>
      <c r="H5684" s="2">
        <v>43159</v>
      </c>
      <c r="I5684" s="3">
        <f t="shared" si="705"/>
        <v>1086.2548958333355</v>
      </c>
      <c r="J5684" s="3">
        <f t="shared" si="706"/>
        <v>10.01146235723715</v>
      </c>
      <c r="K5684">
        <f t="shared" si="707"/>
        <v>9.3529934746312798E-2</v>
      </c>
      <c r="L5684" s="4">
        <f t="shared" si="708"/>
        <v>9.3529934746312798E-2</v>
      </c>
      <c r="M5684">
        <f t="shared" si="709"/>
        <v>2.0253073274410786E-2</v>
      </c>
      <c r="N5684">
        <f t="shared" si="710"/>
        <v>0.9476379269505022</v>
      </c>
      <c r="O5684" s="4">
        <f t="shared" si="711"/>
        <v>0.9476379269505022</v>
      </c>
      <c r="P5684">
        <f t="shared" si="712"/>
        <v>0.30705693279736013</v>
      </c>
    </row>
    <row r="5685" spans="1:16" x14ac:dyDescent="0.15">
      <c r="A5685">
        <v>698</v>
      </c>
      <c r="B5685" s="1">
        <v>42968.553310185183</v>
      </c>
      <c r="C5685">
        <v>0</v>
      </c>
      <c r="D5685" t="s">
        <v>18733</v>
      </c>
      <c r="E5685" t="s">
        <v>18734</v>
      </c>
      <c r="F5685" t="s">
        <v>18735</v>
      </c>
      <c r="G5685">
        <v>5683</v>
      </c>
      <c r="H5685" s="2">
        <v>43159</v>
      </c>
      <c r="I5685" s="3">
        <f t="shared" si="705"/>
        <v>191.44668981481664</v>
      </c>
      <c r="J5685" s="3">
        <f t="shared" si="706"/>
        <v>3.6459235762977378</v>
      </c>
      <c r="K5685">
        <f t="shared" si="707"/>
        <v>3.4061257188333166E-2</v>
      </c>
      <c r="L5685" s="4">
        <f t="shared" si="708"/>
        <v>3.4061257188333166E-2</v>
      </c>
      <c r="M5685">
        <f t="shared" si="709"/>
        <v>0</v>
      </c>
      <c r="N5685">
        <f t="shared" si="710"/>
        <v>0</v>
      </c>
      <c r="O5685" s="4">
        <f t="shared" si="711"/>
        <v>0</v>
      </c>
      <c r="P5685">
        <f t="shared" si="712"/>
        <v>2.5545942891249875E-2</v>
      </c>
    </row>
    <row r="5686" spans="1:16" x14ac:dyDescent="0.15">
      <c r="A5686">
        <v>197</v>
      </c>
      <c r="B5686" s="1">
        <v>43055.590231481481</v>
      </c>
      <c r="C5686">
        <v>0</v>
      </c>
      <c r="D5686" t="s">
        <v>18736</v>
      </c>
      <c r="E5686" t="s">
        <v>18736</v>
      </c>
      <c r="F5686" t="s">
        <v>18737</v>
      </c>
      <c r="G5686">
        <v>5684</v>
      </c>
      <c r="H5686" s="2">
        <v>43159</v>
      </c>
      <c r="I5686" s="3">
        <f t="shared" si="705"/>
        <v>104.40976851851883</v>
      </c>
      <c r="J5686" s="3">
        <f t="shared" si="706"/>
        <v>1.886796635939852</v>
      </c>
      <c r="K5686">
        <f t="shared" si="707"/>
        <v>1.7626991936042957E-2</v>
      </c>
      <c r="L5686" s="4">
        <f t="shared" si="708"/>
        <v>1.7626991936042957E-2</v>
      </c>
      <c r="M5686">
        <f t="shared" si="709"/>
        <v>0</v>
      </c>
      <c r="N5686">
        <f t="shared" si="710"/>
        <v>0</v>
      </c>
      <c r="O5686" s="4">
        <f t="shared" si="711"/>
        <v>0</v>
      </c>
      <c r="P5686">
        <f t="shared" si="712"/>
        <v>1.3220243952032217E-2</v>
      </c>
    </row>
    <row r="5687" spans="1:16" x14ac:dyDescent="0.15">
      <c r="A5687">
        <v>576</v>
      </c>
      <c r="B5687" s="1">
        <v>42976.466666666667</v>
      </c>
      <c r="C5687">
        <v>0</v>
      </c>
      <c r="D5687" t="s">
        <v>18738</v>
      </c>
      <c r="E5687" t="s">
        <v>18739</v>
      </c>
      <c r="F5687" t="s">
        <v>18740</v>
      </c>
      <c r="G5687">
        <v>5685</v>
      </c>
      <c r="H5687" s="2">
        <v>43159</v>
      </c>
      <c r="I5687" s="3">
        <f t="shared" si="705"/>
        <v>183.53333333333285</v>
      </c>
      <c r="J5687" s="3">
        <f t="shared" si="706"/>
        <v>3.1383944787504623</v>
      </c>
      <c r="K5687">
        <f t="shared" si="707"/>
        <v>2.9319775706246099E-2</v>
      </c>
      <c r="L5687" s="4">
        <f t="shared" si="708"/>
        <v>2.9319775706246099E-2</v>
      </c>
      <c r="M5687">
        <f t="shared" si="709"/>
        <v>0</v>
      </c>
      <c r="N5687">
        <f t="shared" si="710"/>
        <v>0</v>
      </c>
      <c r="O5687" s="4">
        <f t="shared" si="711"/>
        <v>0</v>
      </c>
      <c r="P5687">
        <f t="shared" si="712"/>
        <v>2.1989831779684575E-2</v>
      </c>
    </row>
    <row r="5688" spans="1:16" x14ac:dyDescent="0.15">
      <c r="A5688">
        <v>16261</v>
      </c>
      <c r="B5688" s="1">
        <v>42114.767210648148</v>
      </c>
      <c r="C5688">
        <v>5</v>
      </c>
      <c r="D5688" t="s">
        <v>18741</v>
      </c>
      <c r="E5688" t="s">
        <v>18742</v>
      </c>
      <c r="F5688" t="s">
        <v>18743</v>
      </c>
      <c r="G5688">
        <v>5686</v>
      </c>
      <c r="H5688" s="2">
        <v>43159</v>
      </c>
      <c r="I5688" s="3">
        <f t="shared" si="705"/>
        <v>1045.2327893518523</v>
      </c>
      <c r="J5688" s="3">
        <f t="shared" si="706"/>
        <v>15.557299929409437</v>
      </c>
      <c r="K5688">
        <f t="shared" si="707"/>
        <v>0.14534072998582756</v>
      </c>
      <c r="L5688" s="4">
        <f t="shared" si="708"/>
        <v>0.14534072998582756</v>
      </c>
      <c r="M5688">
        <f t="shared" si="709"/>
        <v>4.7836233716897596E-3</v>
      </c>
      <c r="N5688">
        <f t="shared" si="710"/>
        <v>0.22382494122447874</v>
      </c>
      <c r="O5688" s="4">
        <f t="shared" si="711"/>
        <v>0.22382494122447874</v>
      </c>
      <c r="P5688">
        <f t="shared" si="712"/>
        <v>0.16496178279549034</v>
      </c>
    </row>
    <row r="5689" spans="1:16" x14ac:dyDescent="0.15">
      <c r="A5689">
        <v>1351</v>
      </c>
      <c r="B5689" s="1">
        <v>42078.702094907407</v>
      </c>
      <c r="C5689">
        <v>1</v>
      </c>
      <c r="D5689" t="s">
        <v>18744</v>
      </c>
      <c r="F5689" t="s">
        <v>18745</v>
      </c>
      <c r="G5689">
        <v>5687</v>
      </c>
      <c r="H5689" s="2">
        <v>43159</v>
      </c>
      <c r="I5689" s="3">
        <f t="shared" si="705"/>
        <v>1081.2979050925933</v>
      </c>
      <c r="J5689" s="3">
        <f t="shared" si="706"/>
        <v>1.2494244126777547</v>
      </c>
      <c r="K5689">
        <f t="shared" si="707"/>
        <v>1.1672478966444409E-2</v>
      </c>
      <c r="L5689" s="4">
        <f t="shared" si="708"/>
        <v>1.1672478966444409E-2</v>
      </c>
      <c r="M5689">
        <f t="shared" si="709"/>
        <v>9.2481451715599905E-4</v>
      </c>
      <c r="N5689">
        <f t="shared" si="710"/>
        <v>4.327191730248342E-2</v>
      </c>
      <c r="O5689" s="4">
        <f t="shared" si="711"/>
        <v>4.327191730248342E-2</v>
      </c>
      <c r="P5689">
        <f t="shared" si="712"/>
        <v>1.9572338550454163E-2</v>
      </c>
    </row>
    <row r="5690" spans="1:16" x14ac:dyDescent="0.15">
      <c r="A5690">
        <v>130</v>
      </c>
      <c r="B5690" s="1">
        <v>43115.618842592594</v>
      </c>
      <c r="C5690">
        <v>0</v>
      </c>
      <c r="D5690" t="s">
        <v>18746</v>
      </c>
      <c r="E5690" t="s">
        <v>18747</v>
      </c>
      <c r="F5690" t="s">
        <v>18748</v>
      </c>
      <c r="G5690">
        <v>5688</v>
      </c>
      <c r="H5690" s="2">
        <v>43159</v>
      </c>
      <c r="I5690" s="3">
        <f t="shared" si="705"/>
        <v>44.381157407406135</v>
      </c>
      <c r="J5690" s="3">
        <f t="shared" si="706"/>
        <v>2.9291710174801833</v>
      </c>
      <c r="K5690">
        <f t="shared" si="707"/>
        <v>2.7365150499483876E-2</v>
      </c>
      <c r="L5690" s="4">
        <f t="shared" si="708"/>
        <v>2.7365150499483876E-2</v>
      </c>
      <c r="M5690">
        <f t="shared" si="709"/>
        <v>0</v>
      </c>
      <c r="N5690">
        <f t="shared" si="710"/>
        <v>0</v>
      </c>
      <c r="O5690" s="4">
        <f t="shared" si="711"/>
        <v>0</v>
      </c>
      <c r="P5690">
        <f t="shared" si="712"/>
        <v>2.0523862874612907E-2</v>
      </c>
    </row>
    <row r="5691" spans="1:16" x14ac:dyDescent="0.15">
      <c r="A5691">
        <v>1164</v>
      </c>
      <c r="B5691" s="1">
        <v>43048.489560185182</v>
      </c>
      <c r="C5691">
        <v>0</v>
      </c>
      <c r="D5691" t="s">
        <v>18749</v>
      </c>
      <c r="E5691" t="s">
        <v>18750</v>
      </c>
      <c r="F5691" t="s">
        <v>18751</v>
      </c>
      <c r="G5691">
        <v>5689</v>
      </c>
      <c r="H5691" s="2">
        <v>43159</v>
      </c>
      <c r="I5691" s="3">
        <f t="shared" si="705"/>
        <v>111.5104398148178</v>
      </c>
      <c r="J5691" s="3">
        <f t="shared" si="706"/>
        <v>10.438484521566066</v>
      </c>
      <c r="K5691">
        <f t="shared" si="707"/>
        <v>9.7519297512686398E-2</v>
      </c>
      <c r="L5691" s="4">
        <f t="shared" si="708"/>
        <v>9.7519297512686398E-2</v>
      </c>
      <c r="M5691">
        <f t="shared" si="709"/>
        <v>0</v>
      </c>
      <c r="N5691">
        <f t="shared" si="710"/>
        <v>0</v>
      </c>
      <c r="O5691" s="4">
        <f t="shared" si="711"/>
        <v>0</v>
      </c>
      <c r="P5691">
        <f t="shared" si="712"/>
        <v>7.3139473134514799E-2</v>
      </c>
    </row>
    <row r="5692" spans="1:16" x14ac:dyDescent="0.15">
      <c r="A5692">
        <v>3394</v>
      </c>
      <c r="B5692" s="1">
        <v>42804.458425925928</v>
      </c>
      <c r="C5692">
        <v>1</v>
      </c>
      <c r="D5692" t="s">
        <v>18752</v>
      </c>
      <c r="E5692" t="s">
        <v>18753</v>
      </c>
      <c r="F5692" t="s">
        <v>18754</v>
      </c>
      <c r="G5692">
        <v>5690</v>
      </c>
      <c r="H5692" s="2">
        <v>43159</v>
      </c>
      <c r="I5692" s="3">
        <f t="shared" si="705"/>
        <v>355.54157407407183</v>
      </c>
      <c r="J5692" s="3">
        <f t="shared" si="706"/>
        <v>9.5460003765773678</v>
      </c>
      <c r="K5692">
        <f t="shared" si="707"/>
        <v>8.9181456259897832E-2</v>
      </c>
      <c r="L5692" s="4">
        <f t="shared" si="708"/>
        <v>8.9181456259897832E-2</v>
      </c>
      <c r="M5692">
        <f t="shared" si="709"/>
        <v>2.8126106000522593E-3</v>
      </c>
      <c r="N5692">
        <f t="shared" si="710"/>
        <v>0.13160158175698264</v>
      </c>
      <c r="O5692" s="4">
        <f t="shared" si="711"/>
        <v>0.13160158175698264</v>
      </c>
      <c r="P5692">
        <f t="shared" si="712"/>
        <v>9.978648763416903E-2</v>
      </c>
    </row>
    <row r="5693" spans="1:16" x14ac:dyDescent="0.15">
      <c r="A5693">
        <v>939</v>
      </c>
      <c r="B5693" s="1">
        <v>42339.611145833333</v>
      </c>
      <c r="C5693">
        <v>1</v>
      </c>
      <c r="D5693" t="s">
        <v>18755</v>
      </c>
      <c r="E5693" t="s">
        <v>18755</v>
      </c>
      <c r="F5693" t="s">
        <v>18756</v>
      </c>
      <c r="G5693">
        <v>5691</v>
      </c>
      <c r="H5693" s="2">
        <v>43159</v>
      </c>
      <c r="I5693" s="3">
        <f t="shared" si="705"/>
        <v>820.38885416666744</v>
      </c>
      <c r="J5693" s="3">
        <f t="shared" si="706"/>
        <v>1.1445791775825807</v>
      </c>
      <c r="K5693">
        <f t="shared" si="707"/>
        <v>1.0692984897845658E-2</v>
      </c>
      <c r="L5693" s="4">
        <f t="shared" si="708"/>
        <v>1.0692984897845658E-2</v>
      </c>
      <c r="M5693">
        <f t="shared" si="709"/>
        <v>1.2189341614297984E-3</v>
      </c>
      <c r="N5693">
        <f t="shared" si="710"/>
        <v>5.7033726495520617E-2</v>
      </c>
      <c r="O5693" s="4">
        <f t="shared" si="711"/>
        <v>5.7033726495520617E-2</v>
      </c>
      <c r="P5693">
        <f t="shared" si="712"/>
        <v>2.2278170297264397E-2</v>
      </c>
    </row>
    <row r="5694" spans="1:16" x14ac:dyDescent="0.15">
      <c r="A5694">
        <v>3444</v>
      </c>
      <c r="B5694" s="1">
        <v>42978.656145833331</v>
      </c>
      <c r="C5694">
        <v>0</v>
      </c>
      <c r="D5694" t="s">
        <v>18757</v>
      </c>
      <c r="E5694" t="s">
        <v>18758</v>
      </c>
      <c r="F5694" t="s">
        <v>18759</v>
      </c>
      <c r="G5694">
        <v>5692</v>
      </c>
      <c r="H5694" s="2">
        <v>43159</v>
      </c>
      <c r="I5694" s="3">
        <f t="shared" si="705"/>
        <v>181.34385416666919</v>
      </c>
      <c r="J5694" s="3">
        <f t="shared" si="706"/>
        <v>18.991545182637921</v>
      </c>
      <c r="K5694">
        <f t="shared" si="707"/>
        <v>0.17742442794880298</v>
      </c>
      <c r="L5694" s="4">
        <f t="shared" si="708"/>
        <v>0.17742442794880298</v>
      </c>
      <c r="M5694">
        <f t="shared" si="709"/>
        <v>0</v>
      </c>
      <c r="N5694">
        <f t="shared" si="710"/>
        <v>0</v>
      </c>
      <c r="O5694" s="4">
        <f t="shared" si="711"/>
        <v>0</v>
      </c>
      <c r="P5694">
        <f t="shared" si="712"/>
        <v>0.13306832096160223</v>
      </c>
    </row>
    <row r="5695" spans="1:16" x14ac:dyDescent="0.15">
      <c r="A5695">
        <v>1081</v>
      </c>
      <c r="B5695" s="1">
        <v>42997.428101851852</v>
      </c>
      <c r="C5695">
        <v>0</v>
      </c>
      <c r="D5695" t="s">
        <v>18760</v>
      </c>
      <c r="E5695" t="s">
        <v>18761</v>
      </c>
      <c r="F5695" t="s">
        <v>18762</v>
      </c>
      <c r="G5695">
        <v>5693</v>
      </c>
      <c r="H5695" s="2">
        <v>43159</v>
      </c>
      <c r="I5695" s="3">
        <f t="shared" si="705"/>
        <v>162.57189814814774</v>
      </c>
      <c r="J5695" s="3">
        <f t="shared" si="706"/>
        <v>6.6493656795156042</v>
      </c>
      <c r="K5695">
        <f t="shared" si="707"/>
        <v>6.2120269339063401E-2</v>
      </c>
      <c r="L5695" s="4">
        <f t="shared" si="708"/>
        <v>6.2120269339063401E-2</v>
      </c>
      <c r="M5695">
        <f t="shared" si="709"/>
        <v>0</v>
      </c>
      <c r="N5695">
        <f t="shared" si="710"/>
        <v>0</v>
      </c>
      <c r="O5695" s="4">
        <f t="shared" si="711"/>
        <v>0</v>
      </c>
      <c r="P5695">
        <f t="shared" si="712"/>
        <v>4.6590202004297553E-2</v>
      </c>
    </row>
    <row r="5696" spans="1:16" x14ac:dyDescent="0.15">
      <c r="A5696">
        <v>21574</v>
      </c>
      <c r="B5696" s="1">
        <v>42754.632349537038</v>
      </c>
      <c r="C5696">
        <v>0</v>
      </c>
      <c r="D5696" t="s">
        <v>18763</v>
      </c>
      <c r="E5696" t="s">
        <v>18764</v>
      </c>
      <c r="F5696" t="s">
        <v>18765</v>
      </c>
      <c r="G5696">
        <v>5694</v>
      </c>
      <c r="H5696" s="2">
        <v>43159</v>
      </c>
      <c r="I5696" s="3">
        <f t="shared" si="705"/>
        <v>405.36765046296205</v>
      </c>
      <c r="J5696" s="3">
        <f t="shared" si="706"/>
        <v>53.220823061141608</v>
      </c>
      <c r="K5696">
        <f t="shared" si="707"/>
        <v>0.49720409770659463</v>
      </c>
      <c r="L5696" s="4">
        <f t="shared" si="708"/>
        <v>0.49720409770659463</v>
      </c>
      <c r="M5696">
        <f t="shared" si="709"/>
        <v>0</v>
      </c>
      <c r="N5696">
        <f t="shared" si="710"/>
        <v>0</v>
      </c>
      <c r="O5696" s="4">
        <f t="shared" si="711"/>
        <v>0</v>
      </c>
      <c r="P5696">
        <f t="shared" si="712"/>
        <v>0.37290307327994598</v>
      </c>
    </row>
    <row r="5697" spans="1:16" x14ac:dyDescent="0.15">
      <c r="A5697">
        <v>4017</v>
      </c>
      <c r="B5697" s="1">
        <v>42142.635324074072</v>
      </c>
      <c r="C5697">
        <v>1</v>
      </c>
      <c r="D5697" t="s">
        <v>18766</v>
      </c>
      <c r="E5697" t="s">
        <v>18766</v>
      </c>
      <c r="F5697" t="s">
        <v>18767</v>
      </c>
      <c r="G5697">
        <v>5695</v>
      </c>
      <c r="H5697" s="2">
        <v>43159</v>
      </c>
      <c r="I5697" s="3">
        <f t="shared" si="705"/>
        <v>1017.3646759259282</v>
      </c>
      <c r="J5697" s="3">
        <f t="shared" si="706"/>
        <v>3.94843667669514</v>
      </c>
      <c r="K5697">
        <f t="shared" si="707"/>
        <v>3.6887420792656209E-2</v>
      </c>
      <c r="L5697" s="4">
        <f t="shared" si="708"/>
        <v>3.6887420792656209E-2</v>
      </c>
      <c r="M5697">
        <f t="shared" si="709"/>
        <v>9.8293170940879759E-4</v>
      </c>
      <c r="N5697">
        <f t="shared" si="710"/>
        <v>4.5991211053136576E-2</v>
      </c>
      <c r="O5697" s="4">
        <f t="shared" si="711"/>
        <v>4.5991211053136576E-2</v>
      </c>
      <c r="P5697">
        <f t="shared" si="712"/>
        <v>3.9163368357776299E-2</v>
      </c>
    </row>
    <row r="5698" spans="1:16" x14ac:dyDescent="0.15">
      <c r="A5698">
        <v>1826</v>
      </c>
      <c r="B5698" s="1">
        <v>42095.456909722219</v>
      </c>
      <c r="C5698">
        <v>3</v>
      </c>
      <c r="D5698" t="s">
        <v>18768</v>
      </c>
      <c r="E5698" t="s">
        <v>18769</v>
      </c>
      <c r="F5698" t="s">
        <v>18770</v>
      </c>
      <c r="G5698">
        <v>5696</v>
      </c>
      <c r="H5698" s="2">
        <v>43159</v>
      </c>
      <c r="I5698" s="3">
        <f t="shared" si="705"/>
        <v>1064.5430902777807</v>
      </c>
      <c r="J5698" s="3">
        <f t="shared" si="706"/>
        <v>1.7152898897906759</v>
      </c>
      <c r="K5698">
        <f t="shared" si="707"/>
        <v>1.6024727031726652E-2</v>
      </c>
      <c r="L5698" s="4">
        <f t="shared" si="708"/>
        <v>1.6024727031726652E-2</v>
      </c>
      <c r="M5698">
        <f t="shared" si="709"/>
        <v>2.8181104432486461E-3</v>
      </c>
      <c r="N5698">
        <f t="shared" si="710"/>
        <v>0.13185891850457451</v>
      </c>
      <c r="O5698" s="4">
        <f t="shared" si="711"/>
        <v>0.13185891850457451</v>
      </c>
      <c r="P5698">
        <f t="shared" si="712"/>
        <v>4.4983274899938613E-2</v>
      </c>
    </row>
    <row r="5699" spans="1:16" x14ac:dyDescent="0.15">
      <c r="A5699">
        <v>1781</v>
      </c>
      <c r="B5699" s="1">
        <v>42094.683125000003</v>
      </c>
      <c r="C5699">
        <v>1</v>
      </c>
      <c r="D5699" t="s">
        <v>18771</v>
      </c>
      <c r="F5699" t="s">
        <v>18772</v>
      </c>
      <c r="G5699">
        <v>5697</v>
      </c>
      <c r="H5699" s="2">
        <v>43159</v>
      </c>
      <c r="I5699" s="3">
        <f t="shared" ref="I5699:I5762" si="713">H5699-B5699+1</f>
        <v>1065.3168749999968</v>
      </c>
      <c r="J5699" s="3">
        <f t="shared" ref="J5699:J5762" si="714">A5699/I5699</f>
        <v>1.6718030492101286</v>
      </c>
      <c r="K5699">
        <f t="shared" ref="K5699:K5762" si="715">(J5699-0)/(PERCENTILE($J$2:$J$10219,0.85)-0)</f>
        <v>1.5618460572673177E-2</v>
      </c>
      <c r="L5699" s="4">
        <f t="shared" ref="L5699:L5762" si="716">IF(K5699&gt;1,1,IF(K5699&lt;0,0,K5699))</f>
        <v>1.5618460572673177E-2</v>
      </c>
      <c r="M5699">
        <f t="shared" ref="M5699:M5762" si="717">C5699/I5699</f>
        <v>9.38687843464418E-4</v>
      </c>
      <c r="N5699">
        <f t="shared" ref="N5699:N5762" si="718">(M5699-0)/(PERCENTILE($M$2:$M$10219,0.85)-0)</f>
        <v>4.3921047930941114E-2</v>
      </c>
      <c r="O5699" s="4">
        <f t="shared" ref="O5699:O5762" si="719">IF(N5699&gt;1,1,IF(N5699&lt;0,0,N5699))</f>
        <v>4.3921047930941114E-2</v>
      </c>
      <c r="P5699">
        <f t="shared" si="712"/>
        <v>2.2694107412240164E-2</v>
      </c>
    </row>
    <row r="5700" spans="1:16" x14ac:dyDescent="0.15">
      <c r="A5700">
        <v>20941</v>
      </c>
      <c r="B5700" s="1">
        <v>42720.451215277775</v>
      </c>
      <c r="C5700">
        <v>3</v>
      </c>
      <c r="D5700" t="s">
        <v>18773</v>
      </c>
      <c r="E5700" t="s">
        <v>18774</v>
      </c>
      <c r="F5700" t="s">
        <v>18775</v>
      </c>
      <c r="G5700">
        <v>5698</v>
      </c>
      <c r="H5700" s="2">
        <v>43159</v>
      </c>
      <c r="I5700" s="3">
        <f t="shared" si="713"/>
        <v>439.54878472222481</v>
      </c>
      <c r="J5700" s="3">
        <f t="shared" si="714"/>
        <v>47.64203821706338</v>
      </c>
      <c r="K5700">
        <f t="shared" si="715"/>
        <v>0.44508549966250716</v>
      </c>
      <c r="L5700" s="4">
        <f t="shared" si="716"/>
        <v>0.44508549966250716</v>
      </c>
      <c r="M5700">
        <f t="shared" si="717"/>
        <v>6.8251809680144283E-3</v>
      </c>
      <c r="N5700">
        <f t="shared" si="718"/>
        <v>0.31934908129538575</v>
      </c>
      <c r="O5700" s="4">
        <f t="shared" si="719"/>
        <v>0.31934908129538575</v>
      </c>
      <c r="P5700">
        <f t="shared" ref="P5700:P5763" si="720">0.75*L5700+0.25*O5700</f>
        <v>0.41365139507072679</v>
      </c>
    </row>
    <row r="5701" spans="1:16" x14ac:dyDescent="0.15">
      <c r="A5701">
        <v>2125</v>
      </c>
      <c r="B5701" s="1">
        <v>41829.476875</v>
      </c>
      <c r="C5701">
        <v>0</v>
      </c>
      <c r="D5701" t="s">
        <v>8325</v>
      </c>
      <c r="F5701" t="s">
        <v>8326</v>
      </c>
      <c r="G5701">
        <v>5699</v>
      </c>
      <c r="H5701" s="2">
        <v>43159</v>
      </c>
      <c r="I5701" s="3">
        <f t="shared" si="713"/>
        <v>1330.5231249999997</v>
      </c>
      <c r="J5701" s="3">
        <f t="shared" si="714"/>
        <v>1.5971161718816427</v>
      </c>
      <c r="K5701">
        <f t="shared" si="715"/>
        <v>1.4920714477879196E-2</v>
      </c>
      <c r="L5701" s="4">
        <f t="shared" si="716"/>
        <v>1.4920714477879196E-2</v>
      </c>
      <c r="M5701">
        <f t="shared" si="717"/>
        <v>0</v>
      </c>
      <c r="N5701">
        <f t="shared" si="718"/>
        <v>0</v>
      </c>
      <c r="O5701" s="4">
        <f t="shared" si="719"/>
        <v>0</v>
      </c>
      <c r="P5701">
        <f t="shared" si="720"/>
        <v>1.1190535858409397E-2</v>
      </c>
    </row>
    <row r="5702" spans="1:16" x14ac:dyDescent="0.15">
      <c r="A5702">
        <v>6602</v>
      </c>
      <c r="B5702" s="1">
        <v>42680.79247685185</v>
      </c>
      <c r="C5702">
        <v>2</v>
      </c>
      <c r="D5702" t="s">
        <v>5906</v>
      </c>
      <c r="E5702" t="s">
        <v>5907</v>
      </c>
      <c r="F5702" t="s">
        <v>5908</v>
      </c>
      <c r="G5702">
        <v>5700</v>
      </c>
      <c r="H5702" s="2">
        <v>43159</v>
      </c>
      <c r="I5702" s="3">
        <f t="shared" si="713"/>
        <v>479.20752314815036</v>
      </c>
      <c r="J5702" s="3">
        <f t="shared" si="714"/>
        <v>13.776912258447465</v>
      </c>
      <c r="K5702">
        <f t="shared" si="715"/>
        <v>0.12870784092863222</v>
      </c>
      <c r="L5702" s="4">
        <f t="shared" si="716"/>
        <v>0.12870784092863222</v>
      </c>
      <c r="M5702">
        <f t="shared" si="717"/>
        <v>4.1735571822015946E-3</v>
      </c>
      <c r="N5702">
        <f t="shared" si="718"/>
        <v>0.19528004577695185</v>
      </c>
      <c r="O5702" s="4">
        <f t="shared" si="719"/>
        <v>0.19528004577695185</v>
      </c>
      <c r="P5702">
        <f t="shared" si="720"/>
        <v>0.14535089214071212</v>
      </c>
    </row>
    <row r="5703" spans="1:16" x14ac:dyDescent="0.15">
      <c r="A5703">
        <v>2862</v>
      </c>
      <c r="B5703" s="1">
        <v>42830.442962962959</v>
      </c>
      <c r="C5703">
        <v>0</v>
      </c>
      <c r="D5703" t="s">
        <v>270</v>
      </c>
      <c r="E5703" t="s">
        <v>18776</v>
      </c>
      <c r="F5703" t="s">
        <v>272</v>
      </c>
      <c r="G5703">
        <v>5701</v>
      </c>
      <c r="H5703" s="2">
        <v>43159</v>
      </c>
      <c r="I5703" s="3">
        <f t="shared" si="713"/>
        <v>329.55703703704057</v>
      </c>
      <c r="J5703" s="3">
        <f t="shared" si="714"/>
        <v>8.6843844262331</v>
      </c>
      <c r="K5703">
        <f t="shared" si="715"/>
        <v>8.1131994479339234E-2</v>
      </c>
      <c r="L5703" s="4">
        <f t="shared" si="716"/>
        <v>8.1131994479339234E-2</v>
      </c>
      <c r="M5703">
        <f t="shared" si="717"/>
        <v>0</v>
      </c>
      <c r="N5703">
        <f t="shared" si="718"/>
        <v>0</v>
      </c>
      <c r="O5703" s="4">
        <f t="shared" si="719"/>
        <v>0</v>
      </c>
      <c r="P5703">
        <f t="shared" si="720"/>
        <v>6.0848995859504429E-2</v>
      </c>
    </row>
    <row r="5704" spans="1:16" x14ac:dyDescent="0.15">
      <c r="A5704">
        <v>7087</v>
      </c>
      <c r="B5704" s="1">
        <v>42572.466122685182</v>
      </c>
      <c r="C5704">
        <v>4</v>
      </c>
      <c r="D5704" t="s">
        <v>514</v>
      </c>
      <c r="E5704" t="s">
        <v>515</v>
      </c>
      <c r="F5704" t="s">
        <v>516</v>
      </c>
      <c r="G5704">
        <v>5702</v>
      </c>
      <c r="H5704" s="2">
        <v>43159</v>
      </c>
      <c r="I5704" s="3">
        <f t="shared" si="713"/>
        <v>587.5338773148178</v>
      </c>
      <c r="J5704" s="3">
        <f t="shared" si="714"/>
        <v>12.062283169762786</v>
      </c>
      <c r="K5704">
        <f t="shared" si="715"/>
        <v>0.11268928728917521</v>
      </c>
      <c r="L5704" s="4">
        <f t="shared" si="716"/>
        <v>0.11268928728917521</v>
      </c>
      <c r="M5704">
        <f t="shared" si="717"/>
        <v>6.8081180582829325E-3</v>
      </c>
      <c r="N5704">
        <f t="shared" si="718"/>
        <v>0.31855071058953699</v>
      </c>
      <c r="O5704" s="4">
        <f t="shared" si="719"/>
        <v>0.31855071058953699</v>
      </c>
      <c r="P5704">
        <f t="shared" si="720"/>
        <v>0.16415464311426564</v>
      </c>
    </row>
    <row r="5705" spans="1:16" x14ac:dyDescent="0.15">
      <c r="A5705">
        <v>4034</v>
      </c>
      <c r="B5705" s="1">
        <v>42570.742974537039</v>
      </c>
      <c r="C5705">
        <v>0</v>
      </c>
      <c r="D5705" t="s">
        <v>18777</v>
      </c>
      <c r="E5705" t="s">
        <v>18778</v>
      </c>
      <c r="F5705" t="s">
        <v>18779</v>
      </c>
      <c r="G5705">
        <v>5703</v>
      </c>
      <c r="H5705" s="2">
        <v>43159</v>
      </c>
      <c r="I5705" s="3">
        <f t="shared" si="713"/>
        <v>589.25702546296088</v>
      </c>
      <c r="J5705" s="3">
        <f t="shared" si="714"/>
        <v>6.8459090442419619</v>
      </c>
      <c r="K5705">
        <f t="shared" si="715"/>
        <v>6.3956433469909715E-2</v>
      </c>
      <c r="L5705" s="4">
        <f t="shared" si="716"/>
        <v>6.3956433469909715E-2</v>
      </c>
      <c r="M5705">
        <f t="shared" si="717"/>
        <v>0</v>
      </c>
      <c r="N5705">
        <f t="shared" si="718"/>
        <v>0</v>
      </c>
      <c r="O5705" s="4">
        <f t="shared" si="719"/>
        <v>0</v>
      </c>
      <c r="P5705">
        <f t="shared" si="720"/>
        <v>4.796732510243229E-2</v>
      </c>
    </row>
    <row r="5706" spans="1:16" x14ac:dyDescent="0.15">
      <c r="A5706">
        <v>77522</v>
      </c>
      <c r="B5706" s="1">
        <v>41578.511412037034</v>
      </c>
      <c r="C5706">
        <v>23</v>
      </c>
      <c r="D5706" t="s">
        <v>18780</v>
      </c>
      <c r="E5706" t="s">
        <v>18781</v>
      </c>
      <c r="F5706" t="s">
        <v>18782</v>
      </c>
      <c r="G5706">
        <v>5704</v>
      </c>
      <c r="H5706" s="2">
        <v>43159</v>
      </c>
      <c r="I5706" s="3">
        <f t="shared" si="713"/>
        <v>1581.4885879629655</v>
      </c>
      <c r="J5706" s="3">
        <f t="shared" si="714"/>
        <v>49.01837458078159</v>
      </c>
      <c r="K5706">
        <f t="shared" si="715"/>
        <v>0.45794362624722984</v>
      </c>
      <c r="L5706" s="4">
        <f t="shared" si="716"/>
        <v>0.45794362624722984</v>
      </c>
      <c r="M5706">
        <f t="shared" si="717"/>
        <v>1.4543260175923951E-2</v>
      </c>
      <c r="N5706">
        <f t="shared" si="718"/>
        <v>0.68047672259336722</v>
      </c>
      <c r="O5706" s="4">
        <f t="shared" si="719"/>
        <v>0.68047672259336722</v>
      </c>
      <c r="P5706">
        <f t="shared" si="720"/>
        <v>0.51357690033376424</v>
      </c>
    </row>
    <row r="5707" spans="1:16" x14ac:dyDescent="0.15">
      <c r="A5707">
        <v>531351</v>
      </c>
      <c r="B5707" s="1">
        <v>41514.726712962962</v>
      </c>
      <c r="C5707">
        <v>18</v>
      </c>
      <c r="D5707" t="s">
        <v>18783</v>
      </c>
      <c r="F5707" t="s">
        <v>18784</v>
      </c>
      <c r="G5707">
        <v>5705</v>
      </c>
      <c r="H5707" s="2">
        <v>43159</v>
      </c>
      <c r="I5707" s="3">
        <f t="shared" si="713"/>
        <v>1645.2732870370382</v>
      </c>
      <c r="J5707" s="3">
        <f t="shared" si="714"/>
        <v>322.95607312564255</v>
      </c>
      <c r="K5707">
        <f t="shared" si="715"/>
        <v>3.0171476820797536</v>
      </c>
      <c r="L5707" s="4">
        <f t="shared" si="716"/>
        <v>1</v>
      </c>
      <c r="M5707">
        <f t="shared" si="717"/>
        <v>1.0940431685009655E-2</v>
      </c>
      <c r="N5707">
        <f t="shared" si="718"/>
        <v>0.51190097727169548</v>
      </c>
      <c r="O5707" s="4">
        <f t="shared" si="719"/>
        <v>0.51190097727169548</v>
      </c>
      <c r="P5707">
        <f t="shared" si="720"/>
        <v>0.87797524431792384</v>
      </c>
    </row>
    <row r="5708" spans="1:16" x14ac:dyDescent="0.15">
      <c r="A5708">
        <v>36042</v>
      </c>
      <c r="B5708" s="1">
        <v>42102.631527777776</v>
      </c>
      <c r="C5708">
        <v>2</v>
      </c>
      <c r="D5708" t="s">
        <v>18785</v>
      </c>
      <c r="F5708" t="s">
        <v>18786</v>
      </c>
      <c r="G5708">
        <v>5706</v>
      </c>
      <c r="H5708" s="2">
        <v>43159</v>
      </c>
      <c r="I5708" s="3">
        <f t="shared" si="713"/>
        <v>1057.3684722222242</v>
      </c>
      <c r="J5708" s="3">
        <f t="shared" si="714"/>
        <v>34.086509052281592</v>
      </c>
      <c r="K5708">
        <f t="shared" si="715"/>
        <v>0.31844588269213808</v>
      </c>
      <c r="L5708" s="4">
        <f t="shared" si="716"/>
        <v>0.31844588269213808</v>
      </c>
      <c r="M5708">
        <f t="shared" si="717"/>
        <v>1.8914882111026906E-3</v>
      </c>
      <c r="N5708">
        <f t="shared" si="718"/>
        <v>8.850241851864403E-2</v>
      </c>
      <c r="O5708" s="4">
        <f t="shared" si="719"/>
        <v>8.850241851864403E-2</v>
      </c>
      <c r="P5708">
        <f t="shared" si="720"/>
        <v>0.26096001664876456</v>
      </c>
    </row>
    <row r="5709" spans="1:16" x14ac:dyDescent="0.15">
      <c r="A5709">
        <v>10037</v>
      </c>
      <c r="B5709" s="1">
        <v>42572.473310185182</v>
      </c>
      <c r="C5709">
        <v>8</v>
      </c>
      <c r="D5709" t="s">
        <v>18787</v>
      </c>
      <c r="E5709" t="s">
        <v>18788</v>
      </c>
      <c r="F5709" t="s">
        <v>18789</v>
      </c>
      <c r="G5709">
        <v>5707</v>
      </c>
      <c r="H5709" s="2">
        <v>43159</v>
      </c>
      <c r="I5709" s="3">
        <f t="shared" si="713"/>
        <v>587.52668981481838</v>
      </c>
      <c r="J5709" s="3">
        <f t="shared" si="714"/>
        <v>17.083479225707254</v>
      </c>
      <c r="K5709">
        <f t="shared" si="715"/>
        <v>0.15959873195401367</v>
      </c>
      <c r="L5709" s="4">
        <f t="shared" si="716"/>
        <v>0.15959873195401367</v>
      </c>
      <c r="M5709">
        <f t="shared" si="717"/>
        <v>1.3616402690610544E-2</v>
      </c>
      <c r="N5709">
        <f t="shared" si="718"/>
        <v>0.63710921515089469</v>
      </c>
      <c r="O5709" s="4">
        <f t="shared" si="719"/>
        <v>0.63710921515089469</v>
      </c>
      <c r="P5709">
        <f t="shared" si="720"/>
        <v>0.27897635275323396</v>
      </c>
    </row>
    <row r="5710" spans="1:16" x14ac:dyDescent="0.15">
      <c r="A5710">
        <v>40306</v>
      </c>
      <c r="B5710" s="1">
        <v>41680.64166666667</v>
      </c>
      <c r="C5710">
        <v>4</v>
      </c>
      <c r="D5710" t="s">
        <v>18790</v>
      </c>
      <c r="E5710" t="s">
        <v>18791</v>
      </c>
      <c r="F5710" t="s">
        <v>18792</v>
      </c>
      <c r="G5710">
        <v>5708</v>
      </c>
      <c r="H5710" s="2">
        <v>43159</v>
      </c>
      <c r="I5710" s="3">
        <f t="shared" si="713"/>
        <v>1479.3583333333299</v>
      </c>
      <c r="J5710" s="3">
        <f t="shared" si="714"/>
        <v>27.245596345262367</v>
      </c>
      <c r="K5710">
        <f t="shared" si="715"/>
        <v>0.25453612642858831</v>
      </c>
      <c r="L5710" s="4">
        <f t="shared" si="716"/>
        <v>0.25453612642858831</v>
      </c>
      <c r="M5710">
        <f t="shared" si="717"/>
        <v>2.7038749908462629E-3</v>
      </c>
      <c r="N5710">
        <f t="shared" si="718"/>
        <v>0.12651386070361237</v>
      </c>
      <c r="O5710" s="4">
        <f t="shared" si="719"/>
        <v>0.12651386070361237</v>
      </c>
      <c r="P5710">
        <f t="shared" si="720"/>
        <v>0.22253055999734431</v>
      </c>
    </row>
    <row r="5711" spans="1:16" x14ac:dyDescent="0.15">
      <c r="A5711">
        <v>67345</v>
      </c>
      <c r="B5711" s="1">
        <v>41494.696817129632</v>
      </c>
      <c r="C5711">
        <v>4</v>
      </c>
      <c r="D5711" t="s">
        <v>18793</v>
      </c>
      <c r="E5711" t="s">
        <v>18793</v>
      </c>
      <c r="F5711" t="s">
        <v>18794</v>
      </c>
      <c r="G5711">
        <v>5709</v>
      </c>
      <c r="H5711" s="2">
        <v>43159</v>
      </c>
      <c r="I5711" s="3">
        <f t="shared" si="713"/>
        <v>1665.3031828703679</v>
      </c>
      <c r="J5711" s="3">
        <f t="shared" si="714"/>
        <v>40.440083639257857</v>
      </c>
      <c r="K5711">
        <f t="shared" si="715"/>
        <v>0.37780278734015355</v>
      </c>
      <c r="L5711" s="4">
        <f t="shared" si="716"/>
        <v>0.37780278734015355</v>
      </c>
      <c r="M5711">
        <f t="shared" si="717"/>
        <v>2.4019650242338916E-3</v>
      </c>
      <c r="N5711">
        <f t="shared" si="718"/>
        <v>0.11238754362521992</v>
      </c>
      <c r="O5711" s="4">
        <f t="shared" si="719"/>
        <v>0.11238754362521992</v>
      </c>
      <c r="P5711">
        <f t="shared" si="720"/>
        <v>0.31144897641142016</v>
      </c>
    </row>
    <row r="5712" spans="1:16" x14ac:dyDescent="0.15">
      <c r="A5712">
        <v>3166</v>
      </c>
      <c r="B5712" s="1">
        <v>42872.434594907405</v>
      </c>
      <c r="C5712">
        <v>0</v>
      </c>
      <c r="D5712" t="s">
        <v>215</v>
      </c>
      <c r="E5712" t="s">
        <v>216</v>
      </c>
      <c r="F5712" t="s">
        <v>217</v>
      </c>
      <c r="G5712">
        <v>5710</v>
      </c>
      <c r="H5712" s="2">
        <v>43159</v>
      </c>
      <c r="I5712" s="3">
        <f t="shared" si="713"/>
        <v>287.56540509259503</v>
      </c>
      <c r="J5712" s="3">
        <f t="shared" si="714"/>
        <v>11.00966925760962</v>
      </c>
      <c r="K5712">
        <f t="shared" si="715"/>
        <v>0.10285546811234159</v>
      </c>
      <c r="L5712" s="4">
        <f t="shared" si="716"/>
        <v>0.10285546811234159</v>
      </c>
      <c r="M5712">
        <f t="shared" si="717"/>
        <v>0</v>
      </c>
      <c r="N5712">
        <f t="shared" si="718"/>
        <v>0</v>
      </c>
      <c r="O5712" s="4">
        <f t="shared" si="719"/>
        <v>0</v>
      </c>
      <c r="P5712">
        <f t="shared" si="720"/>
        <v>7.7141601084256189E-2</v>
      </c>
    </row>
    <row r="5713" spans="1:16" x14ac:dyDescent="0.15">
      <c r="A5713">
        <v>4798</v>
      </c>
      <c r="B5713" s="1">
        <v>42842.505300925928</v>
      </c>
      <c r="C5713">
        <v>0</v>
      </c>
      <c r="D5713" t="s">
        <v>161</v>
      </c>
      <c r="E5713" t="s">
        <v>162</v>
      </c>
      <c r="F5713" t="s">
        <v>163</v>
      </c>
      <c r="G5713">
        <v>5711</v>
      </c>
      <c r="H5713" s="2">
        <v>43159</v>
      </c>
      <c r="I5713" s="3">
        <f t="shared" si="713"/>
        <v>317.49469907407183</v>
      </c>
      <c r="J5713" s="3">
        <f t="shared" si="714"/>
        <v>15.11206333205778</v>
      </c>
      <c r="K5713">
        <f t="shared" si="715"/>
        <v>0.1411812027947906</v>
      </c>
      <c r="L5713" s="4">
        <f t="shared" si="716"/>
        <v>0.1411812027947906</v>
      </c>
      <c r="M5713">
        <f t="shared" si="717"/>
        <v>0</v>
      </c>
      <c r="N5713">
        <f t="shared" si="718"/>
        <v>0</v>
      </c>
      <c r="O5713" s="4">
        <f t="shared" si="719"/>
        <v>0</v>
      </c>
      <c r="P5713">
        <f t="shared" si="720"/>
        <v>0.10588590209609294</v>
      </c>
    </row>
    <row r="5714" spans="1:16" x14ac:dyDescent="0.15">
      <c r="A5714">
        <v>10283</v>
      </c>
      <c r="B5714" s="1">
        <v>42853.525752314818</v>
      </c>
      <c r="C5714">
        <v>0</v>
      </c>
      <c r="D5714" t="s">
        <v>18795</v>
      </c>
      <c r="E5714" t="s">
        <v>18796</v>
      </c>
      <c r="F5714" t="s">
        <v>204</v>
      </c>
      <c r="G5714">
        <v>5712</v>
      </c>
      <c r="H5714" s="2">
        <v>43159</v>
      </c>
      <c r="I5714" s="3">
        <f t="shared" si="713"/>
        <v>306.47424768518249</v>
      </c>
      <c r="J5714" s="3">
        <f t="shared" si="714"/>
        <v>33.552574409328308</v>
      </c>
      <c r="K5714">
        <f t="shared" si="715"/>
        <v>0.31345771307892306</v>
      </c>
      <c r="L5714" s="4">
        <f t="shared" si="716"/>
        <v>0.31345771307892306</v>
      </c>
      <c r="M5714">
        <f t="shared" si="717"/>
        <v>0</v>
      </c>
      <c r="N5714">
        <f t="shared" si="718"/>
        <v>0</v>
      </c>
      <c r="O5714" s="4">
        <f t="shared" si="719"/>
        <v>0</v>
      </c>
      <c r="P5714">
        <f t="shared" si="720"/>
        <v>0.23509328480919228</v>
      </c>
    </row>
    <row r="5715" spans="1:16" x14ac:dyDescent="0.15">
      <c r="A5715">
        <v>8793</v>
      </c>
      <c r="B5715" s="1">
        <v>42656.463692129626</v>
      </c>
      <c r="C5715">
        <v>3</v>
      </c>
      <c r="D5715" t="s">
        <v>18797</v>
      </c>
      <c r="E5715" t="s">
        <v>18798</v>
      </c>
      <c r="F5715" t="s">
        <v>18799</v>
      </c>
      <c r="G5715">
        <v>5713</v>
      </c>
      <c r="H5715" s="2">
        <v>43159</v>
      </c>
      <c r="I5715" s="3">
        <f t="shared" si="713"/>
        <v>503.536307870374</v>
      </c>
      <c r="J5715" s="3">
        <f t="shared" si="714"/>
        <v>17.462494486621196</v>
      </c>
      <c r="K5715">
        <f t="shared" si="715"/>
        <v>0.16313960054605425</v>
      </c>
      <c r="L5715" s="4">
        <f t="shared" si="716"/>
        <v>0.16313960054605425</v>
      </c>
      <c r="M5715">
        <f t="shared" si="717"/>
        <v>5.9578623291099272E-3</v>
      </c>
      <c r="N5715">
        <f t="shared" si="718"/>
        <v>0.27876738656486572</v>
      </c>
      <c r="O5715" s="4">
        <f t="shared" si="719"/>
        <v>0.27876738656486572</v>
      </c>
      <c r="P5715">
        <f t="shared" si="720"/>
        <v>0.19204654705075713</v>
      </c>
    </row>
    <row r="5716" spans="1:16" x14ac:dyDescent="0.15">
      <c r="A5716">
        <v>24824</v>
      </c>
      <c r="B5716" s="1">
        <v>41869.452523148146</v>
      </c>
      <c r="C5716">
        <v>20</v>
      </c>
      <c r="D5716" t="s">
        <v>18800</v>
      </c>
      <c r="F5716" t="s">
        <v>18801</v>
      </c>
      <c r="G5716">
        <v>5714</v>
      </c>
      <c r="H5716" s="2">
        <v>43159</v>
      </c>
      <c r="I5716" s="3">
        <f t="shared" si="713"/>
        <v>1290.5474768518543</v>
      </c>
      <c r="J5716" s="3">
        <f t="shared" si="714"/>
        <v>19.235247401014149</v>
      </c>
      <c r="K5716">
        <f t="shared" si="715"/>
        <v>0.17970116353137081</v>
      </c>
      <c r="L5716" s="4">
        <f t="shared" si="716"/>
        <v>0.17970116353137081</v>
      </c>
      <c r="M5716">
        <f t="shared" si="717"/>
        <v>1.5497298905103247E-2</v>
      </c>
      <c r="N5716">
        <f t="shared" si="718"/>
        <v>0.72511603591142282</v>
      </c>
      <c r="O5716" s="4">
        <f t="shared" si="719"/>
        <v>0.72511603591142282</v>
      </c>
      <c r="P5716">
        <f t="shared" si="720"/>
        <v>0.31605488162638384</v>
      </c>
    </row>
    <row r="5717" spans="1:16" x14ac:dyDescent="0.15">
      <c r="A5717">
        <v>4282</v>
      </c>
      <c r="B5717" s="1">
        <v>42730.408576388887</v>
      </c>
      <c r="C5717">
        <v>2</v>
      </c>
      <c r="D5717" t="s">
        <v>18802</v>
      </c>
      <c r="E5717" t="s">
        <v>18803</v>
      </c>
      <c r="F5717" t="s">
        <v>18804</v>
      </c>
      <c r="G5717">
        <v>5715</v>
      </c>
      <c r="H5717" s="2">
        <v>43159</v>
      </c>
      <c r="I5717" s="3">
        <f t="shared" si="713"/>
        <v>429.59142361111299</v>
      </c>
      <c r="J5717" s="3">
        <f t="shared" si="714"/>
        <v>9.9676105356243667</v>
      </c>
      <c r="K5717">
        <f t="shared" si="715"/>
        <v>9.3120258530431543E-2</v>
      </c>
      <c r="L5717" s="4">
        <f t="shared" si="716"/>
        <v>9.3120258530431543E-2</v>
      </c>
      <c r="M5717">
        <f t="shared" si="717"/>
        <v>4.655586424859583E-3</v>
      </c>
      <c r="N5717">
        <f t="shared" si="718"/>
        <v>0.21783411379679543</v>
      </c>
      <c r="O5717" s="4">
        <f t="shared" si="719"/>
        <v>0.21783411379679543</v>
      </c>
      <c r="P5717">
        <f t="shared" si="720"/>
        <v>0.12429872234702252</v>
      </c>
    </row>
    <row r="5718" spans="1:16" x14ac:dyDescent="0.15">
      <c r="A5718">
        <v>6445</v>
      </c>
      <c r="B5718" s="1">
        <v>42775.485011574077</v>
      </c>
      <c r="C5718">
        <v>1</v>
      </c>
      <c r="D5718" t="s">
        <v>18805</v>
      </c>
      <c r="E5718" t="s">
        <v>18806</v>
      </c>
      <c r="F5718" t="s">
        <v>18807</v>
      </c>
      <c r="G5718">
        <v>5716</v>
      </c>
      <c r="H5718" s="2">
        <v>43159</v>
      </c>
      <c r="I5718" s="3">
        <f t="shared" si="713"/>
        <v>384.51498842592264</v>
      </c>
      <c r="J5718" s="3">
        <f t="shared" si="714"/>
        <v>16.761375223326667</v>
      </c>
      <c r="K5718">
        <f t="shared" si="715"/>
        <v>0.15658954455968616</v>
      </c>
      <c r="L5718" s="4">
        <f t="shared" si="716"/>
        <v>0.15658954455968616</v>
      </c>
      <c r="M5718">
        <f t="shared" si="717"/>
        <v>2.600678855442462E-3</v>
      </c>
      <c r="N5718">
        <f t="shared" si="718"/>
        <v>0.12168533070728241</v>
      </c>
      <c r="O5718" s="4">
        <f t="shared" si="719"/>
        <v>0.12168533070728241</v>
      </c>
      <c r="P5718">
        <f t="shared" si="720"/>
        <v>0.14786349109658523</v>
      </c>
    </row>
    <row r="5719" spans="1:16" x14ac:dyDescent="0.15">
      <c r="A5719">
        <v>17502</v>
      </c>
      <c r="B5719" s="1">
        <v>42592.477812500001</v>
      </c>
      <c r="C5719">
        <v>7</v>
      </c>
      <c r="D5719" t="s">
        <v>18808</v>
      </c>
      <c r="E5719" t="s">
        <v>18809</v>
      </c>
      <c r="F5719" t="s">
        <v>18810</v>
      </c>
      <c r="G5719">
        <v>5717</v>
      </c>
      <c r="H5719" s="2">
        <v>43159</v>
      </c>
      <c r="I5719" s="3">
        <f t="shared" si="713"/>
        <v>567.52218749999884</v>
      </c>
      <c r="J5719" s="3">
        <f t="shared" si="714"/>
        <v>30.839322911934673</v>
      </c>
      <c r="K5719">
        <f t="shared" si="715"/>
        <v>0.28810974427613223</v>
      </c>
      <c r="L5719" s="4">
        <f t="shared" si="716"/>
        <v>0.28810974427613223</v>
      </c>
      <c r="M5719">
        <f t="shared" si="717"/>
        <v>1.2334319528256355E-2</v>
      </c>
      <c r="N5719">
        <f t="shared" si="718"/>
        <v>0.57712075741462976</v>
      </c>
      <c r="O5719" s="4">
        <f t="shared" si="719"/>
        <v>0.57712075741462976</v>
      </c>
      <c r="P5719">
        <f t="shared" si="720"/>
        <v>0.36036249756075661</v>
      </c>
    </row>
    <row r="5720" spans="1:16" x14ac:dyDescent="0.15">
      <c r="A5720">
        <v>4188</v>
      </c>
      <c r="B5720" s="1">
        <v>43062.482835648145</v>
      </c>
      <c r="C5720">
        <v>2</v>
      </c>
      <c r="D5720" t="s">
        <v>143</v>
      </c>
      <c r="E5720" t="s">
        <v>144</v>
      </c>
      <c r="F5720" t="s">
        <v>145</v>
      </c>
      <c r="G5720">
        <v>5718</v>
      </c>
      <c r="H5720" s="2">
        <v>43159</v>
      </c>
      <c r="I5720" s="3">
        <f t="shared" si="713"/>
        <v>97.517164351855172</v>
      </c>
      <c r="J5720" s="3">
        <f t="shared" si="714"/>
        <v>42.94628569068238</v>
      </c>
      <c r="K5720">
        <f t="shared" si="715"/>
        <v>0.40121644120675004</v>
      </c>
      <c r="L5720" s="4">
        <f t="shared" si="716"/>
        <v>0.40121644120675004</v>
      </c>
      <c r="M5720">
        <f t="shared" si="717"/>
        <v>2.0509209976448131E-2</v>
      </c>
      <c r="N5720">
        <f t="shared" si="718"/>
        <v>0.95962252059937247</v>
      </c>
      <c r="O5720" s="4">
        <f t="shared" si="719"/>
        <v>0.95962252059937247</v>
      </c>
      <c r="P5720">
        <f t="shared" si="720"/>
        <v>0.54081796105490565</v>
      </c>
    </row>
    <row r="5721" spans="1:16" x14ac:dyDescent="0.15">
      <c r="A5721">
        <v>582</v>
      </c>
      <c r="B5721" s="1">
        <v>43140.474212962959</v>
      </c>
      <c r="C5721">
        <v>0</v>
      </c>
      <c r="D5721" t="s">
        <v>18811</v>
      </c>
      <c r="E5721" t="s">
        <v>18812</v>
      </c>
      <c r="F5721" t="s">
        <v>18813</v>
      </c>
      <c r="G5721">
        <v>5719</v>
      </c>
      <c r="H5721" s="2">
        <v>43159</v>
      </c>
      <c r="I5721" s="3">
        <f t="shared" si="713"/>
        <v>19.525787037040573</v>
      </c>
      <c r="J5721" s="3">
        <f t="shared" si="714"/>
        <v>29.80673705474414</v>
      </c>
      <c r="K5721">
        <f t="shared" si="715"/>
        <v>0.27846303289703173</v>
      </c>
      <c r="L5721" s="4">
        <f t="shared" si="716"/>
        <v>0.27846303289703173</v>
      </c>
      <c r="M5721">
        <f t="shared" si="717"/>
        <v>0</v>
      </c>
      <c r="N5721">
        <f t="shared" si="718"/>
        <v>0</v>
      </c>
      <c r="O5721" s="4">
        <f t="shared" si="719"/>
        <v>0</v>
      </c>
      <c r="P5721">
        <f t="shared" si="720"/>
        <v>0.20884727467277381</v>
      </c>
    </row>
    <row r="5722" spans="1:16" x14ac:dyDescent="0.15">
      <c r="A5722">
        <v>15857</v>
      </c>
      <c r="B5722" s="1">
        <v>42858.55877314815</v>
      </c>
      <c r="C5722">
        <v>2</v>
      </c>
      <c r="D5722" t="s">
        <v>150</v>
      </c>
      <c r="E5722" t="s">
        <v>151</v>
      </c>
      <c r="F5722" t="s">
        <v>152</v>
      </c>
      <c r="G5722">
        <v>5720</v>
      </c>
      <c r="H5722" s="2">
        <v>43159</v>
      </c>
      <c r="I5722" s="3">
        <f t="shared" si="713"/>
        <v>301.44122685184993</v>
      </c>
      <c r="J5722" s="3">
        <f t="shared" si="714"/>
        <v>52.603952570141573</v>
      </c>
      <c r="K5722">
        <f t="shared" si="715"/>
        <v>0.49144111776306504</v>
      </c>
      <c r="L5722" s="4">
        <f t="shared" si="716"/>
        <v>0.49144111776306504</v>
      </c>
      <c r="M5722">
        <f t="shared" si="717"/>
        <v>6.634792529500104E-3</v>
      </c>
      <c r="N5722">
        <f t="shared" si="718"/>
        <v>0.31044083795154653</v>
      </c>
      <c r="O5722" s="4">
        <f t="shared" si="719"/>
        <v>0.31044083795154653</v>
      </c>
      <c r="P5722">
        <f t="shared" si="720"/>
        <v>0.44619104781018537</v>
      </c>
    </row>
    <row r="5723" spans="1:16" x14ac:dyDescent="0.15">
      <c r="A5723">
        <v>43043</v>
      </c>
      <c r="B5723" s="1">
        <v>42325.681863425925</v>
      </c>
      <c r="C5723">
        <v>12</v>
      </c>
      <c r="D5723" t="s">
        <v>18814</v>
      </c>
      <c r="E5723" t="s">
        <v>18815</v>
      </c>
      <c r="F5723" t="s">
        <v>18816</v>
      </c>
      <c r="G5723">
        <v>5721</v>
      </c>
      <c r="H5723" s="2">
        <v>43159</v>
      </c>
      <c r="I5723" s="3">
        <f t="shared" si="713"/>
        <v>834.31813657407474</v>
      </c>
      <c r="J5723" s="3">
        <f t="shared" si="714"/>
        <v>51.590632054033549</v>
      </c>
      <c r="K5723">
        <f t="shared" si="715"/>
        <v>0.48197438869124554</v>
      </c>
      <c r="L5723" s="4">
        <f t="shared" si="716"/>
        <v>0.48197438869124554</v>
      </c>
      <c r="M5723">
        <f t="shared" si="717"/>
        <v>1.4383002686810923E-2</v>
      </c>
      <c r="N5723">
        <f t="shared" si="718"/>
        <v>0.67297830135607084</v>
      </c>
      <c r="O5723" s="4">
        <f t="shared" si="719"/>
        <v>0.67297830135607084</v>
      </c>
      <c r="P5723">
        <f t="shared" si="720"/>
        <v>0.52972536685745186</v>
      </c>
    </row>
    <row r="5724" spans="1:16" x14ac:dyDescent="0.15">
      <c r="A5724">
        <v>7626</v>
      </c>
      <c r="B5724" s="1">
        <v>42075.474988425929</v>
      </c>
      <c r="C5724">
        <v>3</v>
      </c>
      <c r="D5724" t="s">
        <v>18817</v>
      </c>
      <c r="F5724" t="s">
        <v>18818</v>
      </c>
      <c r="G5724">
        <v>5722</v>
      </c>
      <c r="H5724" s="2">
        <v>43159</v>
      </c>
      <c r="I5724" s="3">
        <f t="shared" si="713"/>
        <v>1084.525011574071</v>
      </c>
      <c r="J5724" s="3">
        <f t="shared" si="714"/>
        <v>7.0316497255620547</v>
      </c>
      <c r="K5724">
        <f t="shared" si="715"/>
        <v>6.5691675853460779E-2</v>
      </c>
      <c r="L5724" s="4">
        <f t="shared" si="716"/>
        <v>6.5691675853460779E-2</v>
      </c>
      <c r="M5724">
        <f t="shared" si="717"/>
        <v>2.7661879329512408E-3</v>
      </c>
      <c r="N5724">
        <f t="shared" si="718"/>
        <v>0.1294294728913763</v>
      </c>
      <c r="O5724" s="4">
        <f t="shared" si="719"/>
        <v>0.1294294728913763</v>
      </c>
      <c r="P5724">
        <f t="shared" si="720"/>
        <v>8.1626125112939651E-2</v>
      </c>
    </row>
    <row r="5725" spans="1:16" x14ac:dyDescent="0.15">
      <c r="A5725">
        <v>5638</v>
      </c>
      <c r="B5725" s="1">
        <v>42912.455787037034</v>
      </c>
      <c r="C5725">
        <v>0</v>
      </c>
      <c r="D5725" t="s">
        <v>285</v>
      </c>
      <c r="E5725" t="s">
        <v>18819</v>
      </c>
      <c r="F5725" t="s">
        <v>287</v>
      </c>
      <c r="G5725">
        <v>5723</v>
      </c>
      <c r="H5725" s="2">
        <v>43159</v>
      </c>
      <c r="I5725" s="3">
        <f t="shared" si="713"/>
        <v>247.54421296296641</v>
      </c>
      <c r="J5725" s="3">
        <f t="shared" si="714"/>
        <v>22.775729363721652</v>
      </c>
      <c r="K5725">
        <f t="shared" si="715"/>
        <v>0.21277735511322826</v>
      </c>
      <c r="L5725" s="4">
        <f t="shared" si="716"/>
        <v>0.21277735511322826</v>
      </c>
      <c r="M5725">
        <f t="shared" si="717"/>
        <v>0</v>
      </c>
      <c r="N5725">
        <f t="shared" si="718"/>
        <v>0</v>
      </c>
      <c r="O5725" s="4">
        <f t="shared" si="719"/>
        <v>0</v>
      </c>
      <c r="P5725">
        <f t="shared" si="720"/>
        <v>0.1595830163349212</v>
      </c>
    </row>
    <row r="5726" spans="1:16" x14ac:dyDescent="0.15">
      <c r="A5726">
        <v>5162</v>
      </c>
      <c r="B5726" s="1">
        <v>42572.467638888891</v>
      </c>
      <c r="C5726">
        <v>1</v>
      </c>
      <c r="D5726" t="s">
        <v>18820</v>
      </c>
      <c r="E5726" t="s">
        <v>18821</v>
      </c>
      <c r="F5726" t="s">
        <v>18822</v>
      </c>
      <c r="G5726">
        <v>5724</v>
      </c>
      <c r="H5726" s="2">
        <v>43159</v>
      </c>
      <c r="I5726" s="3">
        <f t="shared" si="713"/>
        <v>587.53236111110891</v>
      </c>
      <c r="J5726" s="3">
        <f t="shared" si="714"/>
        <v>8.7858990273112951</v>
      </c>
      <c r="K5726">
        <f t="shared" si="715"/>
        <v>8.2080372815674679E-2</v>
      </c>
      <c r="L5726" s="4">
        <f t="shared" si="716"/>
        <v>8.2080372815674679E-2</v>
      </c>
      <c r="M5726">
        <f t="shared" si="717"/>
        <v>1.7020339068793673E-3</v>
      </c>
      <c r="N5726">
        <f t="shared" si="718"/>
        <v>7.9637883162774051E-2</v>
      </c>
      <c r="O5726" s="4">
        <f t="shared" si="719"/>
        <v>7.9637883162774051E-2</v>
      </c>
      <c r="P5726">
        <f t="shared" si="720"/>
        <v>8.1469750402449526E-2</v>
      </c>
    </row>
    <row r="5727" spans="1:16" x14ac:dyDescent="0.15">
      <c r="A5727">
        <v>4749</v>
      </c>
      <c r="B5727" s="1">
        <v>42256.672303240739</v>
      </c>
      <c r="C5727">
        <v>0</v>
      </c>
      <c r="D5727" t="s">
        <v>18823</v>
      </c>
      <c r="E5727" t="s">
        <v>18824</v>
      </c>
      <c r="F5727" t="s">
        <v>18825</v>
      </c>
      <c r="G5727">
        <v>5725</v>
      </c>
      <c r="H5727" s="2">
        <v>43159</v>
      </c>
      <c r="I5727" s="3">
        <f t="shared" si="713"/>
        <v>903.32769675926102</v>
      </c>
      <c r="J5727" s="3">
        <f t="shared" si="714"/>
        <v>5.2572283757459282</v>
      </c>
      <c r="K5727">
        <f t="shared" si="715"/>
        <v>4.9114525868893817E-2</v>
      </c>
      <c r="L5727" s="4">
        <f t="shared" si="716"/>
        <v>4.9114525868893817E-2</v>
      </c>
      <c r="M5727">
        <f t="shared" si="717"/>
        <v>0</v>
      </c>
      <c r="N5727">
        <f t="shared" si="718"/>
        <v>0</v>
      </c>
      <c r="O5727" s="4">
        <f t="shared" si="719"/>
        <v>0</v>
      </c>
      <c r="P5727">
        <f t="shared" si="720"/>
        <v>3.6835894401670365E-2</v>
      </c>
    </row>
    <row r="5728" spans="1:16" x14ac:dyDescent="0.15">
      <c r="A5728">
        <v>3310</v>
      </c>
      <c r="B5728" s="1">
        <v>42777.805231481485</v>
      </c>
      <c r="C5728">
        <v>0</v>
      </c>
      <c r="D5728" t="s">
        <v>2223</v>
      </c>
      <c r="E5728" t="s">
        <v>2224</v>
      </c>
      <c r="F5728" t="s">
        <v>2225</v>
      </c>
      <c r="G5728">
        <v>5726</v>
      </c>
      <c r="H5728" s="2">
        <v>43159</v>
      </c>
      <c r="I5728" s="3">
        <f t="shared" si="713"/>
        <v>382.19476851851505</v>
      </c>
      <c r="J5728" s="3">
        <f t="shared" si="714"/>
        <v>8.6605057751847543</v>
      </c>
      <c r="K5728">
        <f t="shared" si="715"/>
        <v>8.0908913315500333E-2</v>
      </c>
      <c r="L5728" s="4">
        <f t="shared" si="716"/>
        <v>8.0908913315500333E-2</v>
      </c>
      <c r="M5728">
        <f t="shared" si="717"/>
        <v>0</v>
      </c>
      <c r="N5728">
        <f t="shared" si="718"/>
        <v>0</v>
      </c>
      <c r="O5728" s="4">
        <f t="shared" si="719"/>
        <v>0</v>
      </c>
      <c r="P5728">
        <f t="shared" si="720"/>
        <v>6.0681684986625253E-2</v>
      </c>
    </row>
    <row r="5729" spans="1:16" x14ac:dyDescent="0.15">
      <c r="A5729">
        <v>2300</v>
      </c>
      <c r="B5729" s="1">
        <v>42752.583356481482</v>
      </c>
      <c r="C5729">
        <v>2</v>
      </c>
      <c r="D5729" t="s">
        <v>18826</v>
      </c>
      <c r="E5729" t="s">
        <v>18827</v>
      </c>
      <c r="F5729" t="s">
        <v>18828</v>
      </c>
      <c r="G5729">
        <v>5727</v>
      </c>
      <c r="H5729" s="2">
        <v>43159</v>
      </c>
      <c r="I5729" s="3">
        <f t="shared" si="713"/>
        <v>407.41664351851796</v>
      </c>
      <c r="J5729" s="3">
        <f t="shared" si="714"/>
        <v>5.6453265633353045</v>
      </c>
      <c r="K5729">
        <f t="shared" si="715"/>
        <v>5.2740249750695835E-2</v>
      </c>
      <c r="L5729" s="4">
        <f t="shared" si="716"/>
        <v>5.2740249750695835E-2</v>
      </c>
      <c r="M5729">
        <f t="shared" si="717"/>
        <v>4.9089796202915698E-3</v>
      </c>
      <c r="N5729">
        <f t="shared" si="718"/>
        <v>0.22969033922831661</v>
      </c>
      <c r="O5729" s="4">
        <f t="shared" si="719"/>
        <v>0.22969033922831661</v>
      </c>
      <c r="P5729">
        <f t="shared" si="720"/>
        <v>9.697777212010103E-2</v>
      </c>
    </row>
    <row r="5730" spans="1:16" x14ac:dyDescent="0.15">
      <c r="A5730">
        <v>27615</v>
      </c>
      <c r="B5730" s="1">
        <v>41543.454293981478</v>
      </c>
      <c r="C5730">
        <v>3</v>
      </c>
      <c r="D5730" t="s">
        <v>18829</v>
      </c>
      <c r="F5730" t="s">
        <v>18830</v>
      </c>
      <c r="G5730">
        <v>5728</v>
      </c>
      <c r="H5730" s="2">
        <v>43159</v>
      </c>
      <c r="I5730" s="3">
        <f t="shared" si="713"/>
        <v>1616.5457060185217</v>
      </c>
      <c r="J5730" s="3">
        <f t="shared" si="714"/>
        <v>17.082721445602974</v>
      </c>
      <c r="K5730">
        <f t="shared" si="715"/>
        <v>0.1595916525563017</v>
      </c>
      <c r="L5730" s="4">
        <f t="shared" si="716"/>
        <v>0.1595916525563017</v>
      </c>
      <c r="M5730">
        <f t="shared" si="717"/>
        <v>1.8558089566108606E-3</v>
      </c>
      <c r="N5730">
        <f t="shared" si="718"/>
        <v>8.6832992140549778E-2</v>
      </c>
      <c r="O5730" s="4">
        <f t="shared" si="719"/>
        <v>8.6832992140549778E-2</v>
      </c>
      <c r="P5730">
        <f t="shared" si="720"/>
        <v>0.14140198745236371</v>
      </c>
    </row>
    <row r="5731" spans="1:16" x14ac:dyDescent="0.15">
      <c r="A5731">
        <v>2631</v>
      </c>
      <c r="B5731" s="1">
        <v>43052.487743055557</v>
      </c>
      <c r="C5731">
        <v>3</v>
      </c>
      <c r="D5731" t="s">
        <v>183</v>
      </c>
      <c r="E5731" t="s">
        <v>184</v>
      </c>
      <c r="F5731" t="s">
        <v>185</v>
      </c>
      <c r="G5731">
        <v>5729</v>
      </c>
      <c r="H5731" s="2">
        <v>43159</v>
      </c>
      <c r="I5731" s="3">
        <f t="shared" si="713"/>
        <v>107.51225694444292</v>
      </c>
      <c r="J5731" s="3">
        <f t="shared" si="714"/>
        <v>24.471628396375049</v>
      </c>
      <c r="K5731">
        <f t="shared" si="715"/>
        <v>0.22862092723091643</v>
      </c>
      <c r="L5731" s="4">
        <f t="shared" si="716"/>
        <v>0.22862092723091643</v>
      </c>
      <c r="M5731">
        <f t="shared" si="717"/>
        <v>2.7903795206813055E-2</v>
      </c>
      <c r="N5731">
        <f t="shared" si="718"/>
        <v>1.3056139325405649</v>
      </c>
      <c r="O5731" s="4">
        <f t="shared" si="719"/>
        <v>1</v>
      </c>
      <c r="P5731">
        <f t="shared" si="720"/>
        <v>0.42146569542318735</v>
      </c>
    </row>
    <row r="5732" spans="1:16" x14ac:dyDescent="0.15">
      <c r="A5732">
        <v>58919</v>
      </c>
      <c r="B5732" s="1">
        <v>41547.653541666667</v>
      </c>
      <c r="C5732">
        <v>0</v>
      </c>
      <c r="D5732" t="s">
        <v>18831</v>
      </c>
      <c r="E5732" t="s">
        <v>18832</v>
      </c>
      <c r="F5732" t="s">
        <v>18833</v>
      </c>
      <c r="G5732">
        <v>5730</v>
      </c>
      <c r="H5732" s="2">
        <v>43159</v>
      </c>
      <c r="I5732" s="3">
        <f t="shared" si="713"/>
        <v>1612.3464583333334</v>
      </c>
      <c r="J5732" s="3">
        <f t="shared" si="714"/>
        <v>36.542394282246256</v>
      </c>
      <c r="K5732">
        <f t="shared" si="715"/>
        <v>0.34138946247166774</v>
      </c>
      <c r="L5732" s="4">
        <f t="shared" si="716"/>
        <v>0.34138946247166774</v>
      </c>
      <c r="M5732">
        <f t="shared" si="717"/>
        <v>0</v>
      </c>
      <c r="N5732">
        <f t="shared" si="718"/>
        <v>0</v>
      </c>
      <c r="O5732" s="4">
        <f t="shared" si="719"/>
        <v>0</v>
      </c>
      <c r="P5732">
        <f t="shared" si="720"/>
        <v>0.25604209685375079</v>
      </c>
    </row>
    <row r="5733" spans="1:16" x14ac:dyDescent="0.15">
      <c r="A5733">
        <v>1328</v>
      </c>
      <c r="B5733" s="1">
        <v>42319.635138888887</v>
      </c>
      <c r="C5733">
        <v>0</v>
      </c>
      <c r="D5733" t="s">
        <v>18834</v>
      </c>
      <c r="F5733" t="s">
        <v>18835</v>
      </c>
      <c r="G5733">
        <v>5731</v>
      </c>
      <c r="H5733" s="2">
        <v>43159</v>
      </c>
      <c r="I5733" s="3">
        <f t="shared" si="713"/>
        <v>840.36486111111299</v>
      </c>
      <c r="J5733" s="3">
        <f t="shared" si="714"/>
        <v>1.5802659790464655</v>
      </c>
      <c r="K5733">
        <f t="shared" si="715"/>
        <v>1.4763295173875358E-2</v>
      </c>
      <c r="L5733" s="4">
        <f t="shared" si="716"/>
        <v>1.4763295173875358E-2</v>
      </c>
      <c r="M5733">
        <f t="shared" si="717"/>
        <v>0</v>
      </c>
      <c r="N5733">
        <f t="shared" si="718"/>
        <v>0</v>
      </c>
      <c r="O5733" s="4">
        <f t="shared" si="719"/>
        <v>0</v>
      </c>
      <c r="P5733">
        <f t="shared" si="720"/>
        <v>1.1072471380406519E-2</v>
      </c>
    </row>
    <row r="5734" spans="1:16" x14ac:dyDescent="0.15">
      <c r="A5734">
        <v>4801</v>
      </c>
      <c r="B5734" s="1">
        <v>42963.459583333337</v>
      </c>
      <c r="C5734">
        <v>0</v>
      </c>
      <c r="D5734" t="s">
        <v>18836</v>
      </c>
      <c r="E5734" t="s">
        <v>18837</v>
      </c>
      <c r="F5734" t="s">
        <v>18838</v>
      </c>
      <c r="G5734">
        <v>5732</v>
      </c>
      <c r="H5734" s="2">
        <v>43159</v>
      </c>
      <c r="I5734" s="3">
        <f t="shared" si="713"/>
        <v>196.54041666666308</v>
      </c>
      <c r="J5734" s="3">
        <f t="shared" si="714"/>
        <v>24.427545649008177</v>
      </c>
      <c r="K5734">
        <f t="shared" si="715"/>
        <v>0.22820909364082345</v>
      </c>
      <c r="L5734" s="4">
        <f t="shared" si="716"/>
        <v>0.22820909364082345</v>
      </c>
      <c r="M5734">
        <f t="shared" si="717"/>
        <v>0</v>
      </c>
      <c r="N5734">
        <f t="shared" si="718"/>
        <v>0</v>
      </c>
      <c r="O5734" s="4">
        <f t="shared" si="719"/>
        <v>0</v>
      </c>
      <c r="P5734">
        <f t="shared" si="720"/>
        <v>0.1711568202306176</v>
      </c>
    </row>
    <row r="5735" spans="1:16" x14ac:dyDescent="0.15">
      <c r="A5735">
        <v>8866</v>
      </c>
      <c r="B5735" s="1">
        <v>41870.461168981485</v>
      </c>
      <c r="C5735">
        <v>7</v>
      </c>
      <c r="D5735" t="s">
        <v>18839</v>
      </c>
      <c r="F5735" t="s">
        <v>18840</v>
      </c>
      <c r="G5735">
        <v>5733</v>
      </c>
      <c r="H5735" s="2">
        <v>43159</v>
      </c>
      <c r="I5735" s="3">
        <f t="shared" si="713"/>
        <v>1289.5388310185153</v>
      </c>
      <c r="J5735" s="3">
        <f t="shared" si="714"/>
        <v>6.8753261140630988</v>
      </c>
      <c r="K5735">
        <f t="shared" si="715"/>
        <v>6.4231256120449845E-2</v>
      </c>
      <c r="L5735" s="4">
        <f t="shared" si="716"/>
        <v>6.4231256120449845E-2</v>
      </c>
      <c r="M5735">
        <f t="shared" si="717"/>
        <v>5.4282971800633534E-3</v>
      </c>
      <c r="N5735">
        <f t="shared" si="718"/>
        <v>0.25398912139847313</v>
      </c>
      <c r="O5735" s="4">
        <f t="shared" si="719"/>
        <v>0.25398912139847313</v>
      </c>
      <c r="P5735">
        <f t="shared" si="720"/>
        <v>0.11167072243995567</v>
      </c>
    </row>
    <row r="5736" spans="1:16" x14ac:dyDescent="0.15">
      <c r="A5736">
        <v>384436</v>
      </c>
      <c r="B5736" s="1">
        <v>41546.750150462962</v>
      </c>
      <c r="C5736">
        <v>21</v>
      </c>
      <c r="D5736" t="s">
        <v>18841</v>
      </c>
      <c r="E5736" t="s">
        <v>18842</v>
      </c>
      <c r="F5736" t="s">
        <v>18843</v>
      </c>
      <c r="G5736">
        <v>5734</v>
      </c>
      <c r="H5736" s="2">
        <v>43159</v>
      </c>
      <c r="I5736" s="3">
        <f t="shared" si="713"/>
        <v>1613.2498495370382</v>
      </c>
      <c r="J5736" s="3">
        <f t="shared" si="714"/>
        <v>238.29910792201429</v>
      </c>
      <c r="K5736">
        <f t="shared" si="715"/>
        <v>2.226258184743489</v>
      </c>
      <c r="L5736" s="4">
        <f t="shared" si="716"/>
        <v>1</v>
      </c>
      <c r="M5736">
        <f t="shared" si="717"/>
        <v>1.3017202515795348E-2</v>
      </c>
      <c r="N5736">
        <f t="shared" si="718"/>
        <v>0.6090727387210344</v>
      </c>
      <c r="O5736" s="4">
        <f t="shared" si="719"/>
        <v>0.6090727387210344</v>
      </c>
      <c r="P5736">
        <f t="shared" si="720"/>
        <v>0.9022681846802586</v>
      </c>
    </row>
    <row r="5737" spans="1:16" x14ac:dyDescent="0.15">
      <c r="A5737">
        <v>1822</v>
      </c>
      <c r="B5737" s="1">
        <v>42213.569837962961</v>
      </c>
      <c r="C5737">
        <v>0</v>
      </c>
      <c r="D5737" t="s">
        <v>18844</v>
      </c>
      <c r="F5737" t="s">
        <v>18845</v>
      </c>
      <c r="G5737">
        <v>5735</v>
      </c>
      <c r="H5737" s="2">
        <v>43159</v>
      </c>
      <c r="I5737" s="3">
        <f t="shared" si="713"/>
        <v>946.43016203703883</v>
      </c>
      <c r="J5737" s="3">
        <f t="shared" si="714"/>
        <v>1.9251288400175643</v>
      </c>
      <c r="K5737">
        <f t="shared" si="715"/>
        <v>1.7985102311744373E-2</v>
      </c>
      <c r="L5737" s="4">
        <f t="shared" si="716"/>
        <v>1.7985102311744373E-2</v>
      </c>
      <c r="M5737">
        <f t="shared" si="717"/>
        <v>0</v>
      </c>
      <c r="N5737">
        <f t="shared" si="718"/>
        <v>0</v>
      </c>
      <c r="O5737" s="4">
        <f t="shared" si="719"/>
        <v>0</v>
      </c>
      <c r="P5737">
        <f t="shared" si="720"/>
        <v>1.348882673380828E-2</v>
      </c>
    </row>
    <row r="5738" spans="1:16" x14ac:dyDescent="0.15">
      <c r="A5738">
        <v>9137</v>
      </c>
      <c r="B5738" s="1">
        <v>42080.615891203706</v>
      </c>
      <c r="C5738">
        <v>3</v>
      </c>
      <c r="D5738" t="s">
        <v>18846</v>
      </c>
      <c r="F5738" t="s">
        <v>18847</v>
      </c>
      <c r="G5738">
        <v>5736</v>
      </c>
      <c r="H5738" s="2">
        <v>43159</v>
      </c>
      <c r="I5738" s="3">
        <f t="shared" si="713"/>
        <v>1079.3841087962937</v>
      </c>
      <c r="J5738" s="3">
        <f t="shared" si="714"/>
        <v>8.4650125247715469</v>
      </c>
      <c r="K5738">
        <f t="shared" si="715"/>
        <v>7.9082559651864545E-2</v>
      </c>
      <c r="L5738" s="4">
        <f t="shared" si="716"/>
        <v>7.9082559651864545E-2</v>
      </c>
      <c r="M5738">
        <f t="shared" si="717"/>
        <v>2.7793627639613266E-3</v>
      </c>
      <c r="N5738">
        <f t="shared" si="718"/>
        <v>0.13004592104110452</v>
      </c>
      <c r="O5738" s="4">
        <f t="shared" si="719"/>
        <v>0.13004592104110452</v>
      </c>
      <c r="P5738">
        <f t="shared" si="720"/>
        <v>9.1823399999174535E-2</v>
      </c>
    </row>
    <row r="5739" spans="1:16" x14ac:dyDescent="0.15">
      <c r="A5739">
        <v>12292</v>
      </c>
      <c r="B5739" s="1">
        <v>41546.570370370369</v>
      </c>
      <c r="C5739">
        <v>0</v>
      </c>
      <c r="D5739" t="s">
        <v>18848</v>
      </c>
      <c r="E5739" t="s">
        <v>18849</v>
      </c>
      <c r="F5739" t="s">
        <v>18850</v>
      </c>
      <c r="G5739">
        <v>5737</v>
      </c>
      <c r="H5739" s="2">
        <v>43159</v>
      </c>
      <c r="I5739" s="3">
        <f t="shared" si="713"/>
        <v>1613.4296296296307</v>
      </c>
      <c r="J5739" s="3">
        <f t="shared" si="714"/>
        <v>7.6185535298627673</v>
      </c>
      <c r="K5739">
        <f t="shared" si="715"/>
        <v>7.1174698468925837E-2</v>
      </c>
      <c r="L5739" s="4">
        <f t="shared" si="716"/>
        <v>7.1174698468925837E-2</v>
      </c>
      <c r="M5739">
        <f t="shared" si="717"/>
        <v>0</v>
      </c>
      <c r="N5739">
        <f t="shared" si="718"/>
        <v>0</v>
      </c>
      <c r="O5739" s="4">
        <f t="shared" si="719"/>
        <v>0</v>
      </c>
      <c r="P5739">
        <f t="shared" si="720"/>
        <v>5.3381023851694381E-2</v>
      </c>
    </row>
    <row r="5740" spans="1:16" x14ac:dyDescent="0.15">
      <c r="A5740">
        <v>5055</v>
      </c>
      <c r="B5740" s="1">
        <v>42008.400173611109</v>
      </c>
      <c r="C5740">
        <v>5</v>
      </c>
      <c r="D5740" t="s">
        <v>18851</v>
      </c>
      <c r="F5740" t="s">
        <v>18852</v>
      </c>
      <c r="G5740">
        <v>5738</v>
      </c>
      <c r="H5740" s="2">
        <v>43159</v>
      </c>
      <c r="I5740" s="3">
        <f t="shared" si="713"/>
        <v>1151.5998263888905</v>
      </c>
      <c r="J5740" s="3">
        <f t="shared" si="714"/>
        <v>4.3895456426483932</v>
      </c>
      <c r="K5740">
        <f t="shared" si="715"/>
        <v>4.1008386474737334E-2</v>
      </c>
      <c r="L5740" s="4">
        <f t="shared" si="716"/>
        <v>4.1008386474737334E-2</v>
      </c>
      <c r="M5740">
        <f t="shared" si="717"/>
        <v>4.3417859966848596E-3</v>
      </c>
      <c r="N5740">
        <f t="shared" si="718"/>
        <v>0.20315144400132329</v>
      </c>
      <c r="O5740" s="4">
        <f t="shared" si="719"/>
        <v>0.20315144400132329</v>
      </c>
      <c r="P5740">
        <f t="shared" si="720"/>
        <v>8.1544150856383821E-2</v>
      </c>
    </row>
    <row r="5741" spans="1:16" x14ac:dyDescent="0.15">
      <c r="A5741">
        <v>232126</v>
      </c>
      <c r="B5741" s="1">
        <v>41543.48238425926</v>
      </c>
      <c r="C5741">
        <v>15</v>
      </c>
      <c r="D5741" t="s">
        <v>18853</v>
      </c>
      <c r="F5741" t="s">
        <v>18854</v>
      </c>
      <c r="G5741">
        <v>5739</v>
      </c>
      <c r="H5741" s="2">
        <v>43159</v>
      </c>
      <c r="I5741" s="3">
        <f t="shared" si="713"/>
        <v>1616.5176157407404</v>
      </c>
      <c r="J5741" s="3">
        <f t="shared" si="714"/>
        <v>143.59633185539545</v>
      </c>
      <c r="K5741">
        <f t="shared" si="715"/>
        <v>1.3415178591303645</v>
      </c>
      <c r="L5741" s="4">
        <f t="shared" si="716"/>
        <v>1</v>
      </c>
      <c r="M5741">
        <f t="shared" si="717"/>
        <v>9.2792060253092373E-3</v>
      </c>
      <c r="N5741">
        <f t="shared" si="718"/>
        <v>0.43417250520101497</v>
      </c>
      <c r="O5741" s="4">
        <f t="shared" si="719"/>
        <v>0.43417250520101497</v>
      </c>
      <c r="P5741">
        <f t="shared" si="720"/>
        <v>0.85854312630025376</v>
      </c>
    </row>
    <row r="5742" spans="1:16" x14ac:dyDescent="0.15">
      <c r="A5742">
        <v>3183</v>
      </c>
      <c r="B5742" s="1">
        <v>42836.421030092592</v>
      </c>
      <c r="C5742">
        <v>0</v>
      </c>
      <c r="D5742" t="s">
        <v>199</v>
      </c>
      <c r="E5742" t="s">
        <v>200</v>
      </c>
      <c r="F5742" t="s">
        <v>201</v>
      </c>
      <c r="G5742">
        <v>5740</v>
      </c>
      <c r="H5742" s="2">
        <v>43159</v>
      </c>
      <c r="I5742" s="3">
        <f t="shared" si="713"/>
        <v>323.57896990740846</v>
      </c>
      <c r="J5742" s="3">
        <f t="shared" si="714"/>
        <v>9.8368568294497312</v>
      </c>
      <c r="K5742">
        <f t="shared" si="715"/>
        <v>9.1898720140736481E-2</v>
      </c>
      <c r="L5742" s="4">
        <f t="shared" si="716"/>
        <v>9.1898720140736481E-2</v>
      </c>
      <c r="M5742">
        <f t="shared" si="717"/>
        <v>0</v>
      </c>
      <c r="N5742">
        <f t="shared" si="718"/>
        <v>0</v>
      </c>
      <c r="O5742" s="4">
        <f t="shared" si="719"/>
        <v>0</v>
      </c>
      <c r="P5742">
        <f t="shared" si="720"/>
        <v>6.8924040105552364E-2</v>
      </c>
    </row>
    <row r="5743" spans="1:16" x14ac:dyDescent="0.15">
      <c r="A5743">
        <v>253</v>
      </c>
      <c r="B5743" s="1">
        <v>43059.483657407407</v>
      </c>
      <c r="C5743">
        <v>0</v>
      </c>
      <c r="D5743" t="s">
        <v>18855</v>
      </c>
      <c r="E5743" t="s">
        <v>18856</v>
      </c>
      <c r="F5743" t="s">
        <v>18857</v>
      </c>
      <c r="G5743">
        <v>5741</v>
      </c>
      <c r="H5743" s="2">
        <v>43159</v>
      </c>
      <c r="I5743" s="3">
        <f t="shared" si="713"/>
        <v>100.51634259259299</v>
      </c>
      <c r="J5743" s="3">
        <f t="shared" si="714"/>
        <v>2.5170036381590695</v>
      </c>
      <c r="K5743">
        <f t="shared" si="715"/>
        <v>2.3514565368471994E-2</v>
      </c>
      <c r="L5743" s="4">
        <f t="shared" si="716"/>
        <v>2.3514565368471994E-2</v>
      </c>
      <c r="M5743">
        <f t="shared" si="717"/>
        <v>0</v>
      </c>
      <c r="N5743">
        <f t="shared" si="718"/>
        <v>0</v>
      </c>
      <c r="O5743" s="4">
        <f t="shared" si="719"/>
        <v>0</v>
      </c>
      <c r="P5743">
        <f t="shared" si="720"/>
        <v>1.7635924026353996E-2</v>
      </c>
    </row>
    <row r="5744" spans="1:16" x14ac:dyDescent="0.15">
      <c r="A5744">
        <v>2627</v>
      </c>
      <c r="B5744" s="1">
        <v>43031.581111111111</v>
      </c>
      <c r="C5744">
        <v>0</v>
      </c>
      <c r="D5744" t="s">
        <v>18858</v>
      </c>
      <c r="E5744" t="s">
        <v>18859</v>
      </c>
      <c r="F5744" t="s">
        <v>18860</v>
      </c>
      <c r="G5744">
        <v>5742</v>
      </c>
      <c r="H5744" s="2">
        <v>43159</v>
      </c>
      <c r="I5744" s="3">
        <f t="shared" si="713"/>
        <v>128.41888888888934</v>
      </c>
      <c r="J5744" s="3">
        <f t="shared" si="714"/>
        <v>20.456492208657359</v>
      </c>
      <c r="K5744">
        <f t="shared" si="715"/>
        <v>0.19111038059600599</v>
      </c>
      <c r="L5744" s="4">
        <f t="shared" si="716"/>
        <v>0.19111038059600599</v>
      </c>
      <c r="M5744">
        <f t="shared" si="717"/>
        <v>0</v>
      </c>
      <c r="N5744">
        <f t="shared" si="718"/>
        <v>0</v>
      </c>
      <c r="O5744" s="4">
        <f t="shared" si="719"/>
        <v>0</v>
      </c>
      <c r="P5744">
        <f t="shared" si="720"/>
        <v>0.14333278544700451</v>
      </c>
    </row>
    <row r="5745" spans="1:16" x14ac:dyDescent="0.15">
      <c r="A5745">
        <v>489</v>
      </c>
      <c r="B5745" s="1">
        <v>42976.57240740741</v>
      </c>
      <c r="C5745">
        <v>0</v>
      </c>
      <c r="D5745" t="s">
        <v>18861</v>
      </c>
      <c r="E5745" t="s">
        <v>18861</v>
      </c>
      <c r="F5745" t="s">
        <v>18862</v>
      </c>
      <c r="G5745">
        <v>5743</v>
      </c>
      <c r="H5745" s="2">
        <v>43159</v>
      </c>
      <c r="I5745" s="3">
        <f t="shared" si="713"/>
        <v>183.42759259259037</v>
      </c>
      <c r="J5745" s="3">
        <f t="shared" si="714"/>
        <v>2.6659020766091293</v>
      </c>
      <c r="K5745">
        <f t="shared" si="715"/>
        <v>2.49056170185833E-2</v>
      </c>
      <c r="L5745" s="4">
        <f t="shared" si="716"/>
        <v>2.49056170185833E-2</v>
      </c>
      <c r="M5745">
        <f t="shared" si="717"/>
        <v>0</v>
      </c>
      <c r="N5745">
        <f t="shared" si="718"/>
        <v>0</v>
      </c>
      <c r="O5745" s="4">
        <f t="shared" si="719"/>
        <v>0</v>
      </c>
      <c r="P5745">
        <f t="shared" si="720"/>
        <v>1.8679212763937476E-2</v>
      </c>
    </row>
    <row r="5746" spans="1:16" x14ac:dyDescent="0.15">
      <c r="A5746">
        <v>12289</v>
      </c>
      <c r="B5746" s="1">
        <v>42949.42392361111</v>
      </c>
      <c r="C5746">
        <v>4</v>
      </c>
      <c r="D5746" t="s">
        <v>18863</v>
      </c>
      <c r="E5746" t="s">
        <v>18864</v>
      </c>
      <c r="F5746" t="s">
        <v>18865</v>
      </c>
      <c r="G5746">
        <v>5744</v>
      </c>
      <c r="H5746" s="2">
        <v>43159</v>
      </c>
      <c r="I5746" s="3">
        <f t="shared" si="713"/>
        <v>210.57607638889021</v>
      </c>
      <c r="J5746" s="3">
        <f t="shared" si="714"/>
        <v>58.358956110972329</v>
      </c>
      <c r="K5746">
        <f t="shared" si="715"/>
        <v>0.54520600109697626</v>
      </c>
      <c r="L5746" s="4">
        <f t="shared" si="716"/>
        <v>0.54520600109697626</v>
      </c>
      <c r="M5746">
        <f t="shared" si="717"/>
        <v>1.8995510167132339E-2</v>
      </c>
      <c r="N5746">
        <f t="shared" si="718"/>
        <v>0.88879675850934126</v>
      </c>
      <c r="O5746" s="4">
        <f t="shared" si="719"/>
        <v>0.88879675850934126</v>
      </c>
      <c r="P5746">
        <f t="shared" si="720"/>
        <v>0.63110369045006753</v>
      </c>
    </row>
    <row r="5747" spans="1:16" x14ac:dyDescent="0.15">
      <c r="A5747">
        <v>431926</v>
      </c>
      <c r="B5747" s="1">
        <v>41697.642951388887</v>
      </c>
      <c r="C5747">
        <v>34</v>
      </c>
      <c r="D5747" t="s">
        <v>18866</v>
      </c>
      <c r="F5747" t="s">
        <v>18867</v>
      </c>
      <c r="G5747">
        <v>5745</v>
      </c>
      <c r="H5747" s="2">
        <v>43159</v>
      </c>
      <c r="I5747" s="3">
        <f t="shared" si="713"/>
        <v>1462.357048611113</v>
      </c>
      <c r="J5747" s="3">
        <f t="shared" si="714"/>
        <v>295.36288720338558</v>
      </c>
      <c r="K5747">
        <f t="shared" si="715"/>
        <v>2.7593642747550531</v>
      </c>
      <c r="L5747" s="4">
        <f t="shared" si="716"/>
        <v>1</v>
      </c>
      <c r="M5747">
        <f t="shared" si="717"/>
        <v>2.3250135821680357E-2</v>
      </c>
      <c r="N5747">
        <f t="shared" si="718"/>
        <v>1.0878699846117934</v>
      </c>
      <c r="O5747" s="4">
        <f t="shared" si="719"/>
        <v>1</v>
      </c>
      <c r="P5747">
        <f t="shared" si="720"/>
        <v>1</v>
      </c>
    </row>
    <row r="5748" spans="1:16" x14ac:dyDescent="0.15">
      <c r="A5748">
        <v>287</v>
      </c>
      <c r="B5748" s="1">
        <v>43052.487314814818</v>
      </c>
      <c r="C5748">
        <v>0</v>
      </c>
      <c r="D5748" t="s">
        <v>18868</v>
      </c>
      <c r="E5748" t="s">
        <v>18869</v>
      </c>
      <c r="F5748" t="s">
        <v>18870</v>
      </c>
      <c r="G5748">
        <v>5746</v>
      </c>
      <c r="H5748" s="2">
        <v>43159</v>
      </c>
      <c r="I5748" s="3">
        <f t="shared" si="713"/>
        <v>107.51268518518191</v>
      </c>
      <c r="J5748" s="3">
        <f t="shared" si="714"/>
        <v>2.6694524418738652</v>
      </c>
      <c r="K5748">
        <f t="shared" si="715"/>
        <v>2.4938785542789586E-2</v>
      </c>
      <c r="L5748" s="4">
        <f t="shared" si="716"/>
        <v>2.4938785542789586E-2</v>
      </c>
      <c r="M5748">
        <f t="shared" si="717"/>
        <v>0</v>
      </c>
      <c r="N5748">
        <f t="shared" si="718"/>
        <v>0</v>
      </c>
      <c r="O5748" s="4">
        <f t="shared" si="719"/>
        <v>0</v>
      </c>
      <c r="P5748">
        <f t="shared" si="720"/>
        <v>1.870408915709219E-2</v>
      </c>
    </row>
    <row r="5749" spans="1:16" x14ac:dyDescent="0.15">
      <c r="A5749">
        <v>318</v>
      </c>
      <c r="B5749" s="1">
        <v>43059.481921296298</v>
      </c>
      <c r="C5749">
        <v>0</v>
      </c>
      <c r="D5749" t="s">
        <v>18871</v>
      </c>
      <c r="E5749" t="s">
        <v>18872</v>
      </c>
      <c r="F5749" t="s">
        <v>18873</v>
      </c>
      <c r="G5749">
        <v>5747</v>
      </c>
      <c r="H5749" s="2">
        <v>43159</v>
      </c>
      <c r="I5749" s="3">
        <f t="shared" si="713"/>
        <v>100.51807870370249</v>
      </c>
      <c r="J5749" s="3">
        <f t="shared" si="714"/>
        <v>3.1636100102685982</v>
      </c>
      <c r="K5749">
        <f t="shared" si="715"/>
        <v>2.9555346388463168E-2</v>
      </c>
      <c r="L5749" s="4">
        <f t="shared" si="716"/>
        <v>2.9555346388463168E-2</v>
      </c>
      <c r="M5749">
        <f t="shared" si="717"/>
        <v>0</v>
      </c>
      <c r="N5749">
        <f t="shared" si="718"/>
        <v>0</v>
      </c>
      <c r="O5749" s="4">
        <f t="shared" si="719"/>
        <v>0</v>
      </c>
      <c r="P5749">
        <f t="shared" si="720"/>
        <v>2.2166509791347377E-2</v>
      </c>
    </row>
    <row r="5750" spans="1:16" x14ac:dyDescent="0.15">
      <c r="A5750">
        <v>3306</v>
      </c>
      <c r="B5750" s="1">
        <v>41841.483969907407</v>
      </c>
      <c r="C5750">
        <v>2</v>
      </c>
      <c r="D5750" t="s">
        <v>18874</v>
      </c>
      <c r="F5750" t="s">
        <v>18875</v>
      </c>
      <c r="G5750">
        <v>5748</v>
      </c>
      <c r="H5750" s="2">
        <v>43159</v>
      </c>
      <c r="I5750" s="3">
        <f t="shared" si="713"/>
        <v>1318.5160300925927</v>
      </c>
      <c r="J5750" s="3">
        <f t="shared" si="714"/>
        <v>2.5073642826836444</v>
      </c>
      <c r="K5750">
        <f t="shared" si="715"/>
        <v>2.3424511762271168E-2</v>
      </c>
      <c r="L5750" s="4">
        <f t="shared" si="716"/>
        <v>2.3424511762271168E-2</v>
      </c>
      <c r="M5750">
        <f t="shared" si="717"/>
        <v>1.5168567953319082E-3</v>
      </c>
      <c r="N5750">
        <f t="shared" si="718"/>
        <v>7.0973476940177138E-2</v>
      </c>
      <c r="O5750" s="4">
        <f t="shared" si="719"/>
        <v>7.0973476940177138E-2</v>
      </c>
      <c r="P5750">
        <f t="shared" si="720"/>
        <v>3.5311753056747663E-2</v>
      </c>
    </row>
    <row r="5751" spans="1:16" x14ac:dyDescent="0.15">
      <c r="A5751">
        <v>68171</v>
      </c>
      <c r="B5751" s="1">
        <v>41723.586226851854</v>
      </c>
      <c r="C5751">
        <v>10</v>
      </c>
      <c r="D5751" t="s">
        <v>18876</v>
      </c>
      <c r="E5751" t="s">
        <v>18877</v>
      </c>
      <c r="F5751" t="s">
        <v>18878</v>
      </c>
      <c r="G5751">
        <v>5749</v>
      </c>
      <c r="H5751" s="2">
        <v>43159</v>
      </c>
      <c r="I5751" s="3">
        <f t="shared" si="713"/>
        <v>1436.413773148146</v>
      </c>
      <c r="J5751" s="3">
        <f t="shared" si="714"/>
        <v>47.459166205703816</v>
      </c>
      <c r="K5751">
        <f t="shared" si="715"/>
        <v>0.44337705721133791</v>
      </c>
      <c r="L5751" s="4">
        <f t="shared" si="716"/>
        <v>0.44337705721133791</v>
      </c>
      <c r="M5751">
        <f t="shared" si="717"/>
        <v>6.9617823129635497E-3</v>
      </c>
      <c r="N5751">
        <f t="shared" si="718"/>
        <v>0.32574063548532645</v>
      </c>
      <c r="O5751" s="4">
        <f t="shared" si="719"/>
        <v>0.32574063548532645</v>
      </c>
      <c r="P5751">
        <f t="shared" si="720"/>
        <v>0.41396795177983509</v>
      </c>
    </row>
    <row r="5752" spans="1:16" x14ac:dyDescent="0.15">
      <c r="A5752">
        <v>395</v>
      </c>
      <c r="B5752" s="1">
        <v>43069.490347222221</v>
      </c>
      <c r="C5752">
        <v>0</v>
      </c>
      <c r="D5752" t="s">
        <v>18879</v>
      </c>
      <c r="E5752" t="s">
        <v>18880</v>
      </c>
      <c r="F5752" t="s">
        <v>18881</v>
      </c>
      <c r="G5752">
        <v>5750</v>
      </c>
      <c r="H5752" s="2">
        <v>43159</v>
      </c>
      <c r="I5752" s="3">
        <f t="shared" si="713"/>
        <v>90.509652777778683</v>
      </c>
      <c r="J5752" s="3">
        <f t="shared" si="714"/>
        <v>4.3641753987258438</v>
      </c>
      <c r="K5752">
        <f t="shared" si="715"/>
        <v>4.0771370425143068E-2</v>
      </c>
      <c r="L5752" s="4">
        <f t="shared" si="716"/>
        <v>4.0771370425143068E-2</v>
      </c>
      <c r="M5752">
        <f t="shared" si="717"/>
        <v>0</v>
      </c>
      <c r="N5752">
        <f t="shared" si="718"/>
        <v>0</v>
      </c>
      <c r="O5752" s="4">
        <f t="shared" si="719"/>
        <v>0</v>
      </c>
      <c r="P5752">
        <f t="shared" si="720"/>
        <v>3.0578527818857303E-2</v>
      </c>
    </row>
    <row r="5753" spans="1:16" x14ac:dyDescent="0.15">
      <c r="A5753">
        <v>2897</v>
      </c>
      <c r="B5753" s="1">
        <v>42391.567418981482</v>
      </c>
      <c r="C5753">
        <v>2</v>
      </c>
      <c r="D5753" t="s">
        <v>18882</v>
      </c>
      <c r="E5753" t="s">
        <v>18882</v>
      </c>
      <c r="F5753" t="s">
        <v>18883</v>
      </c>
      <c r="G5753">
        <v>5751</v>
      </c>
      <c r="H5753" s="2">
        <v>43159</v>
      </c>
      <c r="I5753" s="3">
        <f t="shared" si="713"/>
        <v>768.43258101851825</v>
      </c>
      <c r="J5753" s="3">
        <f t="shared" si="714"/>
        <v>3.770011932810259</v>
      </c>
      <c r="K5753">
        <f t="shared" si="715"/>
        <v>3.5220525981768079E-2</v>
      </c>
      <c r="L5753" s="4">
        <f t="shared" si="716"/>
        <v>3.5220525981768079E-2</v>
      </c>
      <c r="M5753">
        <f t="shared" si="717"/>
        <v>2.6027006785020773E-3</v>
      </c>
      <c r="N5753">
        <f t="shared" si="718"/>
        <v>0.12177993147166592</v>
      </c>
      <c r="O5753" s="4">
        <f t="shared" si="719"/>
        <v>0.12177993147166592</v>
      </c>
      <c r="P5753">
        <f t="shared" si="720"/>
        <v>5.6860377354242542E-2</v>
      </c>
    </row>
    <row r="5754" spans="1:16" x14ac:dyDescent="0.15">
      <c r="A5754">
        <v>4935</v>
      </c>
      <c r="B5754" s="1">
        <v>42544.728726851848</v>
      </c>
      <c r="C5754">
        <v>3</v>
      </c>
      <c r="D5754" t="s">
        <v>18884</v>
      </c>
      <c r="E5754" t="s">
        <v>18885</v>
      </c>
      <c r="F5754" t="s">
        <v>18886</v>
      </c>
      <c r="G5754">
        <v>5752</v>
      </c>
      <c r="H5754" s="2">
        <v>43159</v>
      </c>
      <c r="I5754" s="3">
        <f t="shared" si="713"/>
        <v>615.27127314815152</v>
      </c>
      <c r="J5754" s="3">
        <f t="shared" si="714"/>
        <v>8.0208522896723942</v>
      </c>
      <c r="K5754">
        <f t="shared" si="715"/>
        <v>7.4933088143768589E-2</v>
      </c>
      <c r="L5754" s="4">
        <f t="shared" si="716"/>
        <v>7.4933088143768589E-2</v>
      </c>
      <c r="M5754">
        <f t="shared" si="717"/>
        <v>4.8758980484330658E-3</v>
      </c>
      <c r="N5754">
        <f t="shared" si="718"/>
        <v>0.2281424579881956</v>
      </c>
      <c r="O5754" s="4">
        <f t="shared" si="719"/>
        <v>0.2281424579881956</v>
      </c>
      <c r="P5754">
        <f t="shared" si="720"/>
        <v>0.11323543060487534</v>
      </c>
    </row>
    <row r="5755" spans="1:16" x14ac:dyDescent="0.15">
      <c r="A5755">
        <v>1543</v>
      </c>
      <c r="B5755" s="1">
        <v>42724.399212962962</v>
      </c>
      <c r="C5755">
        <v>0</v>
      </c>
      <c r="D5755" t="s">
        <v>18887</v>
      </c>
      <c r="E5755" t="s">
        <v>18888</v>
      </c>
      <c r="F5755" t="s">
        <v>18889</v>
      </c>
      <c r="G5755">
        <v>5753</v>
      </c>
      <c r="H5755" s="2">
        <v>43159</v>
      </c>
      <c r="I5755" s="3">
        <f t="shared" si="713"/>
        <v>435.60078703703766</v>
      </c>
      <c r="J5755" s="3">
        <f t="shared" si="714"/>
        <v>3.5422341876274066</v>
      </c>
      <c r="K5755">
        <f t="shared" si="715"/>
        <v>3.3092561366467488E-2</v>
      </c>
      <c r="L5755" s="4">
        <f t="shared" si="716"/>
        <v>3.3092561366467488E-2</v>
      </c>
      <c r="M5755">
        <f t="shared" si="717"/>
        <v>0</v>
      </c>
      <c r="N5755">
        <f t="shared" si="718"/>
        <v>0</v>
      </c>
      <c r="O5755" s="4">
        <f t="shared" si="719"/>
        <v>0</v>
      </c>
      <c r="P5755">
        <f t="shared" si="720"/>
        <v>2.4819421024850616E-2</v>
      </c>
    </row>
    <row r="5756" spans="1:16" x14ac:dyDescent="0.15">
      <c r="A5756">
        <v>3083</v>
      </c>
      <c r="B5756" s="1">
        <v>42172.755266203705</v>
      </c>
      <c r="C5756">
        <v>0</v>
      </c>
      <c r="D5756" t="s">
        <v>18890</v>
      </c>
      <c r="F5756" t="s">
        <v>18891</v>
      </c>
      <c r="G5756">
        <v>5754</v>
      </c>
      <c r="H5756" s="2">
        <v>43159</v>
      </c>
      <c r="I5756" s="3">
        <f t="shared" si="713"/>
        <v>987.2447337962949</v>
      </c>
      <c r="J5756" s="3">
        <f t="shared" si="714"/>
        <v>3.12283256062031</v>
      </c>
      <c r="K5756">
        <f t="shared" si="715"/>
        <v>2.9174391831712682E-2</v>
      </c>
      <c r="L5756" s="4">
        <f t="shared" si="716"/>
        <v>2.9174391831712682E-2</v>
      </c>
      <c r="M5756">
        <f t="shared" si="717"/>
        <v>0</v>
      </c>
      <c r="N5756">
        <f t="shared" si="718"/>
        <v>0</v>
      </c>
      <c r="O5756" s="4">
        <f t="shared" si="719"/>
        <v>0</v>
      </c>
      <c r="P5756">
        <f t="shared" si="720"/>
        <v>2.1880793873784513E-2</v>
      </c>
    </row>
    <row r="5757" spans="1:16" x14ac:dyDescent="0.15">
      <c r="A5757">
        <v>146747</v>
      </c>
      <c r="B5757" s="1">
        <v>41678.562754629631</v>
      </c>
      <c r="C5757">
        <v>3</v>
      </c>
      <c r="D5757" t="s">
        <v>18892</v>
      </c>
      <c r="E5757" t="s">
        <v>18893</v>
      </c>
      <c r="F5757" t="s">
        <v>18894</v>
      </c>
      <c r="G5757">
        <v>5755</v>
      </c>
      <c r="H5757" s="2">
        <v>43159</v>
      </c>
      <c r="I5757" s="3">
        <f t="shared" si="713"/>
        <v>1481.4372453703691</v>
      </c>
      <c r="J5757" s="3">
        <f t="shared" si="714"/>
        <v>99.057182785567321</v>
      </c>
      <c r="K5757">
        <f t="shared" si="715"/>
        <v>0.92542043424757869</v>
      </c>
      <c r="L5757" s="4">
        <f t="shared" si="716"/>
        <v>0.92542043424757869</v>
      </c>
      <c r="M5757">
        <f t="shared" si="717"/>
        <v>2.025060467039885E-3</v>
      </c>
      <c r="N5757">
        <f t="shared" si="718"/>
        <v>9.4752242137973591E-2</v>
      </c>
      <c r="O5757" s="4">
        <f t="shared" si="719"/>
        <v>9.4752242137973591E-2</v>
      </c>
      <c r="P5757">
        <f t="shared" si="720"/>
        <v>0.71775338622017737</v>
      </c>
    </row>
    <row r="5758" spans="1:16" x14ac:dyDescent="0.15">
      <c r="A5758">
        <v>12671</v>
      </c>
      <c r="B5758" s="1">
        <v>41991.501250000001</v>
      </c>
      <c r="C5758">
        <v>1</v>
      </c>
      <c r="D5758" t="s">
        <v>18895</v>
      </c>
      <c r="E5758" t="s">
        <v>18896</v>
      </c>
      <c r="F5758" t="s">
        <v>18897</v>
      </c>
      <c r="G5758">
        <v>5756</v>
      </c>
      <c r="H5758" s="2">
        <v>43159</v>
      </c>
      <c r="I5758" s="3">
        <f t="shared" si="713"/>
        <v>1168.4987499999988</v>
      </c>
      <c r="J5758" s="3">
        <f t="shared" si="714"/>
        <v>10.843828459380049</v>
      </c>
      <c r="K5758">
        <f t="shared" si="715"/>
        <v>0.10130613610836361</v>
      </c>
      <c r="L5758" s="4">
        <f t="shared" si="716"/>
        <v>0.10130613610836361</v>
      </c>
      <c r="M5758">
        <f t="shared" si="717"/>
        <v>8.5579894715334616E-4</v>
      </c>
      <c r="N5758">
        <f t="shared" si="718"/>
        <v>4.0042690271183699E-2</v>
      </c>
      <c r="O5758" s="4">
        <f t="shared" si="719"/>
        <v>4.0042690271183699E-2</v>
      </c>
      <c r="P5758">
        <f t="shared" si="720"/>
        <v>8.5990274649068638E-2</v>
      </c>
    </row>
    <row r="5759" spans="1:16" x14ac:dyDescent="0.15">
      <c r="A5759">
        <v>12671</v>
      </c>
      <c r="B5759" s="1">
        <v>41991.501250000001</v>
      </c>
      <c r="C5759">
        <v>1</v>
      </c>
      <c r="D5759" t="s">
        <v>18895</v>
      </c>
      <c r="E5759" t="s">
        <v>18896</v>
      </c>
      <c r="F5759" t="s">
        <v>18897</v>
      </c>
      <c r="G5759">
        <v>5757</v>
      </c>
      <c r="H5759" s="2">
        <v>43159</v>
      </c>
      <c r="I5759" s="3">
        <f t="shared" si="713"/>
        <v>1168.4987499999988</v>
      </c>
      <c r="J5759" s="3">
        <f t="shared" si="714"/>
        <v>10.843828459380049</v>
      </c>
      <c r="K5759">
        <f t="shared" si="715"/>
        <v>0.10130613610836361</v>
      </c>
      <c r="L5759" s="4">
        <f t="shared" si="716"/>
        <v>0.10130613610836361</v>
      </c>
      <c r="M5759">
        <f t="shared" si="717"/>
        <v>8.5579894715334616E-4</v>
      </c>
      <c r="N5759">
        <f t="shared" si="718"/>
        <v>4.0042690271183699E-2</v>
      </c>
      <c r="O5759" s="4">
        <f t="shared" si="719"/>
        <v>4.0042690271183699E-2</v>
      </c>
      <c r="P5759">
        <f t="shared" si="720"/>
        <v>8.5990274649068638E-2</v>
      </c>
    </row>
    <row r="5760" spans="1:16" x14ac:dyDescent="0.15">
      <c r="A5760">
        <v>2380</v>
      </c>
      <c r="B5760" s="1">
        <v>42613.418819444443</v>
      </c>
      <c r="C5760">
        <v>0</v>
      </c>
      <c r="D5760" t="s">
        <v>18898</v>
      </c>
      <c r="E5760" t="s">
        <v>18899</v>
      </c>
      <c r="F5760" t="s">
        <v>18900</v>
      </c>
      <c r="G5760">
        <v>5758</v>
      </c>
      <c r="H5760" s="2">
        <v>43159</v>
      </c>
      <c r="I5760" s="3">
        <f t="shared" si="713"/>
        <v>546.58118055555678</v>
      </c>
      <c r="J5760" s="3">
        <f t="shared" si="714"/>
        <v>4.3543394552679571</v>
      </c>
      <c r="K5760">
        <f t="shared" si="715"/>
        <v>4.0679480237979793E-2</v>
      </c>
      <c r="L5760" s="4">
        <f t="shared" si="716"/>
        <v>4.0679480237979793E-2</v>
      </c>
      <c r="M5760">
        <f t="shared" si="717"/>
        <v>0</v>
      </c>
      <c r="N5760">
        <f t="shared" si="718"/>
        <v>0</v>
      </c>
      <c r="O5760" s="4">
        <f t="shared" si="719"/>
        <v>0</v>
      </c>
      <c r="P5760">
        <f t="shared" si="720"/>
        <v>3.0509610178484844E-2</v>
      </c>
    </row>
    <row r="5761" spans="1:16" x14ac:dyDescent="0.15">
      <c r="A5761">
        <v>1781</v>
      </c>
      <c r="B5761" s="1">
        <v>41872.728564814817</v>
      </c>
      <c r="C5761">
        <v>0</v>
      </c>
      <c r="D5761" t="s">
        <v>18901</v>
      </c>
      <c r="F5761" t="s">
        <v>18902</v>
      </c>
      <c r="G5761">
        <v>5759</v>
      </c>
      <c r="H5761" s="2">
        <v>43159</v>
      </c>
      <c r="I5761" s="3">
        <f t="shared" si="713"/>
        <v>1287.2714351851828</v>
      </c>
      <c r="J5761" s="3">
        <f t="shared" si="714"/>
        <v>1.3835465864616121</v>
      </c>
      <c r="K5761">
        <f t="shared" si="715"/>
        <v>1.2925486540604601E-2</v>
      </c>
      <c r="L5761" s="4">
        <f t="shared" si="716"/>
        <v>1.2925486540604601E-2</v>
      </c>
      <c r="M5761">
        <f t="shared" si="717"/>
        <v>0</v>
      </c>
      <c r="N5761">
        <f t="shared" si="718"/>
        <v>0</v>
      </c>
      <c r="O5761" s="4">
        <f t="shared" si="719"/>
        <v>0</v>
      </c>
      <c r="P5761">
        <f t="shared" si="720"/>
        <v>9.6941149054534503E-3</v>
      </c>
    </row>
    <row r="5762" spans="1:16" x14ac:dyDescent="0.15">
      <c r="A5762">
        <v>3418</v>
      </c>
      <c r="B5762" s="1">
        <v>41645.596516203703</v>
      </c>
      <c r="C5762">
        <v>3</v>
      </c>
      <c r="D5762" t="s">
        <v>18903</v>
      </c>
      <c r="E5762" t="s">
        <v>18903</v>
      </c>
      <c r="F5762" t="s">
        <v>18904</v>
      </c>
      <c r="G5762">
        <v>5760</v>
      </c>
      <c r="H5762" s="2">
        <v>43159</v>
      </c>
      <c r="I5762" s="3">
        <f t="shared" si="713"/>
        <v>1514.4034837962972</v>
      </c>
      <c r="J5762" s="3">
        <f t="shared" si="714"/>
        <v>2.2569942796432154</v>
      </c>
      <c r="K5762">
        <f t="shared" si="715"/>
        <v>2.1085483834959673E-2</v>
      </c>
      <c r="L5762" s="4">
        <f t="shared" si="716"/>
        <v>2.1085483834959673E-2</v>
      </c>
      <c r="M5762">
        <f t="shared" si="717"/>
        <v>1.9809780102193232E-3</v>
      </c>
      <c r="N5762">
        <f t="shared" si="718"/>
        <v>9.2689631321811544E-2</v>
      </c>
      <c r="O5762" s="4">
        <f t="shared" si="719"/>
        <v>9.2689631321811544E-2</v>
      </c>
      <c r="P5762">
        <f t="shared" si="720"/>
        <v>3.8986520706672641E-2</v>
      </c>
    </row>
    <row r="5763" spans="1:16" x14ac:dyDescent="0.15">
      <c r="A5763">
        <v>835</v>
      </c>
      <c r="B5763" s="1">
        <v>42094.467905092592</v>
      </c>
      <c r="C5763">
        <v>1</v>
      </c>
      <c r="D5763" t="s">
        <v>18905</v>
      </c>
      <c r="F5763" t="s">
        <v>18906</v>
      </c>
      <c r="G5763">
        <v>5761</v>
      </c>
      <c r="H5763" s="2">
        <v>43159</v>
      </c>
      <c r="I5763" s="3">
        <f t="shared" ref="I5763:I5826" si="721">H5763-B5763+1</f>
        <v>1065.5320949074085</v>
      </c>
      <c r="J5763" s="3">
        <f t="shared" ref="J5763:J5826" si="722">A5763/I5763</f>
        <v>0.78364603374294328</v>
      </c>
      <c r="K5763">
        <f t="shared" ref="K5763:K5826" si="723">(J5763-0)/(PERCENTILE($J$2:$J$10219,0.85)-0)</f>
        <v>7.3210445971662493E-3</v>
      </c>
      <c r="L5763" s="4">
        <f t="shared" ref="L5763:L5826" si="724">IF(K5763&gt;1,1,IF(K5763&lt;0,0,K5763))</f>
        <v>7.3210445971662493E-3</v>
      </c>
      <c r="M5763">
        <f t="shared" ref="M5763:M5826" si="725">C5763/I5763</f>
        <v>9.3849824400352481E-4</v>
      </c>
      <c r="N5763">
        <f t="shared" ref="N5763:N5826" si="726">(M5763-0)/(PERCENTILE($M$2:$M$10219,0.85)-0)</f>
        <v>4.3912176603728821E-2</v>
      </c>
      <c r="O5763" s="4">
        <f t="shared" ref="O5763:O5826" si="727">IF(N5763&gt;1,1,IF(N5763&lt;0,0,N5763))</f>
        <v>4.3912176603728821E-2</v>
      </c>
      <c r="P5763">
        <f t="shared" si="720"/>
        <v>1.6468827598806891E-2</v>
      </c>
    </row>
    <row r="5764" spans="1:16" x14ac:dyDescent="0.15">
      <c r="A5764">
        <v>9496</v>
      </c>
      <c r="B5764" s="1">
        <v>41911.459814814814</v>
      </c>
      <c r="C5764">
        <v>4</v>
      </c>
      <c r="D5764" t="s">
        <v>18907</v>
      </c>
      <c r="F5764" t="s">
        <v>18908</v>
      </c>
      <c r="G5764">
        <v>5762</v>
      </c>
      <c r="H5764" s="2">
        <v>43159</v>
      </c>
      <c r="I5764" s="3">
        <f t="shared" si="721"/>
        <v>1248.5401851851857</v>
      </c>
      <c r="J5764" s="3">
        <f t="shared" si="722"/>
        <v>7.6056823101705264</v>
      </c>
      <c r="K5764">
        <f t="shared" si="723"/>
        <v>7.1054451866085597E-2</v>
      </c>
      <c r="L5764" s="4">
        <f t="shared" si="724"/>
        <v>7.1054451866085597E-2</v>
      </c>
      <c r="M5764">
        <f t="shared" si="725"/>
        <v>3.203741495438301E-3</v>
      </c>
      <c r="N5764">
        <f t="shared" si="726"/>
        <v>0.14990253123995465</v>
      </c>
      <c r="O5764" s="4">
        <f t="shared" si="727"/>
        <v>0.14990253123995465</v>
      </c>
      <c r="P5764">
        <f t="shared" ref="P5764:P5827" si="728">0.75*L5764+0.25*O5764</f>
        <v>9.0766471709552848E-2</v>
      </c>
    </row>
    <row r="5765" spans="1:16" x14ac:dyDescent="0.15">
      <c r="A5765">
        <v>2631</v>
      </c>
      <c r="B5765" s="1">
        <v>42360.659988425927</v>
      </c>
      <c r="C5765">
        <v>0</v>
      </c>
      <c r="D5765" t="s">
        <v>18909</v>
      </c>
      <c r="E5765" t="s">
        <v>18909</v>
      </c>
      <c r="F5765" t="s">
        <v>18910</v>
      </c>
      <c r="G5765">
        <v>5763</v>
      </c>
      <c r="H5765" s="2">
        <v>43159</v>
      </c>
      <c r="I5765" s="3">
        <f t="shared" si="721"/>
        <v>799.34001157407329</v>
      </c>
      <c r="J5765" s="3">
        <f t="shared" si="722"/>
        <v>3.2914654113447819</v>
      </c>
      <c r="K5765">
        <f t="shared" si="723"/>
        <v>3.0749807985871524E-2</v>
      </c>
      <c r="L5765" s="4">
        <f t="shared" si="724"/>
        <v>3.0749807985871524E-2</v>
      </c>
      <c r="M5765">
        <f t="shared" si="725"/>
        <v>0</v>
      </c>
      <c r="N5765">
        <f t="shared" si="726"/>
        <v>0</v>
      </c>
      <c r="O5765" s="4">
        <f t="shared" si="727"/>
        <v>0</v>
      </c>
      <c r="P5765">
        <f t="shared" si="728"/>
        <v>2.3062355989403642E-2</v>
      </c>
    </row>
    <row r="5766" spans="1:16" x14ac:dyDescent="0.15">
      <c r="A5766">
        <v>1391</v>
      </c>
      <c r="B5766" s="1">
        <v>42396.397997685184</v>
      </c>
      <c r="C5766">
        <v>1</v>
      </c>
      <c r="D5766" t="s">
        <v>18911</v>
      </c>
      <c r="E5766" t="s">
        <v>18911</v>
      </c>
      <c r="F5766" t="s">
        <v>18912</v>
      </c>
      <c r="G5766">
        <v>5764</v>
      </c>
      <c r="H5766" s="2">
        <v>43159</v>
      </c>
      <c r="I5766" s="3">
        <f t="shared" si="721"/>
        <v>763.60200231481576</v>
      </c>
      <c r="J5766" s="3">
        <f t="shared" si="722"/>
        <v>1.8216295868571102</v>
      </c>
      <c r="K5766">
        <f t="shared" si="723"/>
        <v>1.7018182790003212E-2</v>
      </c>
      <c r="L5766" s="4">
        <f t="shared" si="724"/>
        <v>1.7018182790003212E-2</v>
      </c>
      <c r="M5766">
        <f t="shared" si="725"/>
        <v>1.3095827367772181E-3</v>
      </c>
      <c r="N5766">
        <f t="shared" si="726"/>
        <v>6.1275158245623455E-2</v>
      </c>
      <c r="O5766" s="4">
        <f t="shared" si="727"/>
        <v>6.1275158245623455E-2</v>
      </c>
      <c r="P5766">
        <f t="shared" si="728"/>
        <v>2.8082426653908275E-2</v>
      </c>
    </row>
    <row r="5767" spans="1:16" x14ac:dyDescent="0.15">
      <c r="A5767">
        <v>336685</v>
      </c>
      <c r="B5767" s="1">
        <v>42475.695405092592</v>
      </c>
      <c r="C5767">
        <v>0</v>
      </c>
      <c r="D5767" t="s">
        <v>18913</v>
      </c>
      <c r="E5767" t="s">
        <v>18914</v>
      </c>
      <c r="F5767" t="s">
        <v>18915</v>
      </c>
      <c r="G5767">
        <v>5765</v>
      </c>
      <c r="H5767" s="2">
        <v>43159</v>
      </c>
      <c r="I5767" s="3">
        <f t="shared" si="721"/>
        <v>684.30459490740759</v>
      </c>
      <c r="J5767" s="3">
        <f t="shared" si="722"/>
        <v>492.01043293528727</v>
      </c>
      <c r="K5767">
        <f t="shared" si="723"/>
        <v>4.5965016942481887</v>
      </c>
      <c r="L5767" s="4">
        <f t="shared" si="724"/>
        <v>1</v>
      </c>
      <c r="M5767">
        <f t="shared" si="725"/>
        <v>0</v>
      </c>
      <c r="N5767">
        <f t="shared" si="726"/>
        <v>0</v>
      </c>
      <c r="O5767" s="4">
        <f t="shared" si="727"/>
        <v>0</v>
      </c>
      <c r="P5767">
        <f t="shared" si="728"/>
        <v>0.75</v>
      </c>
    </row>
    <row r="5768" spans="1:16" x14ac:dyDescent="0.15">
      <c r="A5768">
        <v>10586</v>
      </c>
      <c r="B5768" s="1">
        <v>41586.633622685185</v>
      </c>
      <c r="C5768">
        <v>2</v>
      </c>
      <c r="D5768" t="s">
        <v>18916</v>
      </c>
      <c r="E5768" t="s">
        <v>18916</v>
      </c>
      <c r="F5768" t="s">
        <v>18917</v>
      </c>
      <c r="G5768">
        <v>5766</v>
      </c>
      <c r="H5768" s="2">
        <v>43159</v>
      </c>
      <c r="I5768" s="3">
        <f t="shared" si="721"/>
        <v>1573.3663773148146</v>
      </c>
      <c r="J5768" s="3">
        <f t="shared" si="722"/>
        <v>6.7282485202630262</v>
      </c>
      <c r="K5768">
        <f t="shared" si="723"/>
        <v>6.2857215320024584E-2</v>
      </c>
      <c r="L5768" s="4">
        <f t="shared" si="724"/>
        <v>6.2857215320024584E-2</v>
      </c>
      <c r="M5768">
        <f t="shared" si="725"/>
        <v>1.2711597431065609E-3</v>
      </c>
      <c r="N5768">
        <f t="shared" si="726"/>
        <v>5.9477352768106208E-2</v>
      </c>
      <c r="O5768" s="4">
        <f t="shared" si="727"/>
        <v>5.9477352768106208E-2</v>
      </c>
      <c r="P5768">
        <f t="shared" si="728"/>
        <v>6.2012249682044988E-2</v>
      </c>
    </row>
    <row r="5769" spans="1:16" x14ac:dyDescent="0.15">
      <c r="A5769">
        <v>14687</v>
      </c>
      <c r="B5769" s="1">
        <v>41906.45275462963</v>
      </c>
      <c r="C5769">
        <v>18</v>
      </c>
      <c r="D5769" t="s">
        <v>18918</v>
      </c>
      <c r="F5769" t="s">
        <v>18919</v>
      </c>
      <c r="G5769">
        <v>5767</v>
      </c>
      <c r="H5769" s="2">
        <v>43159</v>
      </c>
      <c r="I5769" s="3">
        <f t="shared" si="721"/>
        <v>1253.5472453703696</v>
      </c>
      <c r="J5769" s="3">
        <f t="shared" si="722"/>
        <v>11.716351381443641</v>
      </c>
      <c r="K5769">
        <f t="shared" si="723"/>
        <v>0.10945749392736169</v>
      </c>
      <c r="L5769" s="4">
        <f t="shared" si="724"/>
        <v>0.10945749392736169</v>
      </c>
      <c r="M5769">
        <f t="shared" si="725"/>
        <v>1.435925136964564E-2</v>
      </c>
      <c r="N5769">
        <f t="shared" si="726"/>
        <v>0.67186698117982424</v>
      </c>
      <c r="O5769" s="4">
        <f t="shared" si="727"/>
        <v>0.67186698117982424</v>
      </c>
      <c r="P5769">
        <f t="shared" si="728"/>
        <v>0.25005986574047734</v>
      </c>
    </row>
    <row r="5770" spans="1:16" x14ac:dyDescent="0.15">
      <c r="A5770">
        <v>3024</v>
      </c>
      <c r="B5770" s="1">
        <v>42485.464965277781</v>
      </c>
      <c r="C5770">
        <v>5</v>
      </c>
      <c r="D5770" t="s">
        <v>18920</v>
      </c>
      <c r="F5770" t="s">
        <v>18921</v>
      </c>
      <c r="G5770">
        <v>5768</v>
      </c>
      <c r="H5770" s="2">
        <v>43159</v>
      </c>
      <c r="I5770" s="3">
        <f t="shared" si="721"/>
        <v>674.53503472221928</v>
      </c>
      <c r="J5770" s="3">
        <f t="shared" si="722"/>
        <v>4.4830881189815672</v>
      </c>
      <c r="K5770">
        <f t="shared" si="723"/>
        <v>4.1882286949539174E-2</v>
      </c>
      <c r="L5770" s="4">
        <f t="shared" si="724"/>
        <v>4.1882286949539174E-2</v>
      </c>
      <c r="M5770">
        <f t="shared" si="725"/>
        <v>7.4125134242420086E-3</v>
      </c>
      <c r="N5770">
        <f t="shared" si="726"/>
        <v>0.34683026914816822</v>
      </c>
      <c r="O5770" s="4">
        <f t="shared" si="727"/>
        <v>0.34683026914816822</v>
      </c>
      <c r="P5770">
        <f t="shared" si="728"/>
        <v>0.11811928249919644</v>
      </c>
    </row>
    <row r="5771" spans="1:16" x14ac:dyDescent="0.15">
      <c r="A5771">
        <v>205</v>
      </c>
      <c r="B5771" s="1">
        <v>43056.633668981478</v>
      </c>
      <c r="C5771">
        <v>0</v>
      </c>
      <c r="D5771" t="s">
        <v>18922</v>
      </c>
      <c r="E5771" t="s">
        <v>18923</v>
      </c>
      <c r="F5771" t="s">
        <v>18924</v>
      </c>
      <c r="G5771">
        <v>5769</v>
      </c>
      <c r="H5771" s="2">
        <v>43159</v>
      </c>
      <c r="I5771" s="3">
        <f t="shared" si="721"/>
        <v>103.36633101852203</v>
      </c>
      <c r="J5771" s="3">
        <f t="shared" si="722"/>
        <v>1.983237655627599</v>
      </c>
      <c r="K5771">
        <f t="shared" si="723"/>
        <v>1.8527971428988092E-2</v>
      </c>
      <c r="L5771" s="4">
        <f t="shared" si="724"/>
        <v>1.8527971428988092E-2</v>
      </c>
      <c r="M5771">
        <f t="shared" si="725"/>
        <v>0</v>
      </c>
      <c r="N5771">
        <f t="shared" si="726"/>
        <v>0</v>
      </c>
      <c r="O5771" s="4">
        <f t="shared" si="727"/>
        <v>0</v>
      </c>
      <c r="P5771">
        <f t="shared" si="728"/>
        <v>1.3895978571741069E-2</v>
      </c>
    </row>
    <row r="5772" spans="1:16" x14ac:dyDescent="0.15">
      <c r="A5772">
        <v>532</v>
      </c>
      <c r="B5772" s="1">
        <v>43040.534768518519</v>
      </c>
      <c r="C5772">
        <v>1</v>
      </c>
      <c r="D5772" t="s">
        <v>18925</v>
      </c>
      <c r="E5772" t="s">
        <v>18926</v>
      </c>
      <c r="F5772" t="s">
        <v>18927</v>
      </c>
      <c r="G5772">
        <v>5770</v>
      </c>
      <c r="H5772" s="2">
        <v>43159</v>
      </c>
      <c r="I5772" s="3">
        <f t="shared" si="721"/>
        <v>119.46523148148117</v>
      </c>
      <c r="J5772" s="3">
        <f t="shared" si="722"/>
        <v>4.4531784972305326</v>
      </c>
      <c r="K5772">
        <f t="shared" si="723"/>
        <v>4.1602862738485839E-2</v>
      </c>
      <c r="L5772" s="4">
        <f t="shared" si="724"/>
        <v>4.1602862738485839E-2</v>
      </c>
      <c r="M5772">
        <f t="shared" si="725"/>
        <v>8.3706362729897218E-3</v>
      </c>
      <c r="N5772">
        <f t="shared" si="726"/>
        <v>0.39166067774094054</v>
      </c>
      <c r="O5772" s="4">
        <f t="shared" si="727"/>
        <v>0.39166067774094054</v>
      </c>
      <c r="P5772">
        <f t="shared" si="728"/>
        <v>0.12911731648909952</v>
      </c>
    </row>
    <row r="5773" spans="1:16" x14ac:dyDescent="0.15">
      <c r="A5773">
        <v>23376</v>
      </c>
      <c r="B5773" s="1">
        <v>41488.492245370369</v>
      </c>
      <c r="C5773">
        <v>0</v>
      </c>
      <c r="D5773" t="s">
        <v>18928</v>
      </c>
      <c r="E5773" t="s">
        <v>18929</v>
      </c>
      <c r="F5773" t="s">
        <v>18930</v>
      </c>
      <c r="G5773">
        <v>5771</v>
      </c>
      <c r="H5773" s="2">
        <v>43159</v>
      </c>
      <c r="I5773" s="3">
        <f t="shared" si="721"/>
        <v>1671.5077546296307</v>
      </c>
      <c r="J5773" s="3">
        <f t="shared" si="722"/>
        <v>13.984978493372056</v>
      </c>
      <c r="K5773">
        <f t="shared" si="723"/>
        <v>0.13065165499704753</v>
      </c>
      <c r="L5773" s="4">
        <f t="shared" si="724"/>
        <v>0.13065165499704753</v>
      </c>
      <c r="M5773">
        <f t="shared" si="725"/>
        <v>0</v>
      </c>
      <c r="N5773">
        <f t="shared" si="726"/>
        <v>0</v>
      </c>
      <c r="O5773" s="4">
        <f t="shared" si="727"/>
        <v>0</v>
      </c>
      <c r="P5773">
        <f t="shared" si="728"/>
        <v>9.7988741247785643E-2</v>
      </c>
    </row>
    <row r="5774" spans="1:16" x14ac:dyDescent="0.15">
      <c r="A5774">
        <v>17597</v>
      </c>
      <c r="B5774" s="1">
        <v>41556.658182870371</v>
      </c>
      <c r="C5774">
        <v>4</v>
      </c>
      <c r="D5774" t="s">
        <v>18931</v>
      </c>
      <c r="E5774" t="s">
        <v>18931</v>
      </c>
      <c r="F5774" t="s">
        <v>18932</v>
      </c>
      <c r="G5774">
        <v>5772</v>
      </c>
      <c r="H5774" s="2">
        <v>43159</v>
      </c>
      <c r="I5774" s="3">
        <f t="shared" si="721"/>
        <v>1603.3418171296289</v>
      </c>
      <c r="J5774" s="3">
        <f t="shared" si="722"/>
        <v>10.975201801636349</v>
      </c>
      <c r="K5774">
        <f t="shared" si="723"/>
        <v>0.10253346331493843</v>
      </c>
      <c r="L5774" s="4">
        <f t="shared" si="724"/>
        <v>0.10253346331493843</v>
      </c>
      <c r="M5774">
        <f t="shared" si="725"/>
        <v>2.4947892940015569E-3</v>
      </c>
      <c r="N5774">
        <f t="shared" si="726"/>
        <v>0.11673077575505497</v>
      </c>
      <c r="O5774" s="4">
        <f t="shared" si="727"/>
        <v>0.11673077575505497</v>
      </c>
      <c r="P5774">
        <f t="shared" si="728"/>
        <v>0.10608279142496757</v>
      </c>
    </row>
    <row r="5775" spans="1:16" x14ac:dyDescent="0.15">
      <c r="A5775">
        <v>1167</v>
      </c>
      <c r="B5775" s="1">
        <v>42200.423935185187</v>
      </c>
      <c r="C5775">
        <v>0</v>
      </c>
      <c r="D5775" t="s">
        <v>18933</v>
      </c>
      <c r="F5775" t="s">
        <v>18934</v>
      </c>
      <c r="G5775">
        <v>5773</v>
      </c>
      <c r="H5775" s="2">
        <v>43159</v>
      </c>
      <c r="I5775" s="3">
        <f t="shared" si="721"/>
        <v>959.57606481481344</v>
      </c>
      <c r="J5775" s="3">
        <f t="shared" si="722"/>
        <v>1.2161620561317532</v>
      </c>
      <c r="K5775">
        <f t="shared" si="723"/>
        <v>1.1361732551360783E-2</v>
      </c>
      <c r="L5775" s="4">
        <f t="shared" si="724"/>
        <v>1.1361732551360783E-2</v>
      </c>
      <c r="M5775">
        <f t="shared" si="725"/>
        <v>0</v>
      </c>
      <c r="N5775">
        <f t="shared" si="726"/>
        <v>0</v>
      </c>
      <c r="O5775" s="4">
        <f t="shared" si="727"/>
        <v>0</v>
      </c>
      <c r="P5775">
        <f t="shared" si="728"/>
        <v>8.5212994135205871E-3</v>
      </c>
    </row>
    <row r="5776" spans="1:16" x14ac:dyDescent="0.15">
      <c r="A5776">
        <v>26750</v>
      </c>
      <c r="B5776" s="1">
        <v>42276.433206018519</v>
      </c>
      <c r="C5776">
        <v>67</v>
      </c>
      <c r="D5776" t="s">
        <v>18935</v>
      </c>
      <c r="E5776" t="s">
        <v>18936</v>
      </c>
      <c r="F5776" t="s">
        <v>18937</v>
      </c>
      <c r="G5776">
        <v>5774</v>
      </c>
      <c r="H5776" s="2">
        <v>43159</v>
      </c>
      <c r="I5776" s="3">
        <f t="shared" si="721"/>
        <v>883.56679398148117</v>
      </c>
      <c r="J5776" s="3">
        <f t="shared" si="722"/>
        <v>30.275017329997869</v>
      </c>
      <c r="K5776">
        <f t="shared" si="723"/>
        <v>0.28283784069479617</v>
      </c>
      <c r="L5776" s="4">
        <f t="shared" si="724"/>
        <v>0.28283784069479617</v>
      </c>
      <c r="M5776">
        <f t="shared" si="725"/>
        <v>7.5829015368592795E-2</v>
      </c>
      <c r="N5776">
        <f t="shared" si="726"/>
        <v>3.5480270057276821</v>
      </c>
      <c r="O5776" s="4">
        <f t="shared" si="727"/>
        <v>1</v>
      </c>
      <c r="P5776">
        <f t="shared" si="728"/>
        <v>0.46212838052109712</v>
      </c>
    </row>
    <row r="5777" spans="1:16" x14ac:dyDescent="0.15">
      <c r="A5777">
        <v>777</v>
      </c>
      <c r="B5777" s="1">
        <v>42543.454143518517</v>
      </c>
      <c r="C5777">
        <v>0</v>
      </c>
      <c r="D5777" t="s">
        <v>18938</v>
      </c>
      <c r="E5777" t="s">
        <v>18939</v>
      </c>
      <c r="F5777" t="s">
        <v>18940</v>
      </c>
      <c r="G5777">
        <v>5775</v>
      </c>
      <c r="H5777" s="2">
        <v>43159</v>
      </c>
      <c r="I5777" s="3">
        <f t="shared" si="721"/>
        <v>616.5458564814835</v>
      </c>
      <c r="J5777" s="3">
        <f t="shared" si="722"/>
        <v>1.260246892962998</v>
      </c>
      <c r="K5777">
        <f t="shared" si="723"/>
        <v>1.1773585661825462E-2</v>
      </c>
      <c r="L5777" s="4">
        <f t="shared" si="724"/>
        <v>1.1773585661825462E-2</v>
      </c>
      <c r="M5777">
        <f t="shared" si="725"/>
        <v>0</v>
      </c>
      <c r="N5777">
        <f t="shared" si="726"/>
        <v>0</v>
      </c>
      <c r="O5777" s="4">
        <f t="shared" si="727"/>
        <v>0</v>
      </c>
      <c r="P5777">
        <f t="shared" si="728"/>
        <v>8.8301892463690974E-3</v>
      </c>
    </row>
    <row r="5778" spans="1:16" x14ac:dyDescent="0.15">
      <c r="A5778">
        <v>23072</v>
      </c>
      <c r="B5778" s="1">
        <v>41746.618402777778</v>
      </c>
      <c r="C5778">
        <v>12</v>
      </c>
      <c r="D5778" t="s">
        <v>18941</v>
      </c>
      <c r="F5778" t="s">
        <v>18942</v>
      </c>
      <c r="G5778">
        <v>5776</v>
      </c>
      <c r="H5778" s="2">
        <v>43159</v>
      </c>
      <c r="I5778" s="3">
        <f t="shared" si="721"/>
        <v>1413.3815972222219</v>
      </c>
      <c r="J5778" s="3">
        <f t="shared" si="722"/>
        <v>16.323970854965403</v>
      </c>
      <c r="K5778">
        <f t="shared" si="723"/>
        <v>0.15250318828417087</v>
      </c>
      <c r="L5778" s="4">
        <f t="shared" si="724"/>
        <v>0.15250318828417087</v>
      </c>
      <c r="M5778">
        <f t="shared" si="725"/>
        <v>8.4902761034840856E-3</v>
      </c>
      <c r="N5778">
        <f t="shared" si="726"/>
        <v>0.39725860549315156</v>
      </c>
      <c r="O5778" s="4">
        <f t="shared" si="727"/>
        <v>0.39725860549315156</v>
      </c>
      <c r="P5778">
        <f t="shared" si="728"/>
        <v>0.21369204258641605</v>
      </c>
    </row>
    <row r="5779" spans="1:16" x14ac:dyDescent="0.15">
      <c r="A5779">
        <v>3248</v>
      </c>
      <c r="B5779" s="1">
        <v>41845.672569444447</v>
      </c>
      <c r="C5779">
        <v>3</v>
      </c>
      <c r="D5779" t="s">
        <v>18943</v>
      </c>
      <c r="F5779" t="s">
        <v>18944</v>
      </c>
      <c r="G5779">
        <v>5777</v>
      </c>
      <c r="H5779" s="2">
        <v>43159</v>
      </c>
      <c r="I5779" s="3">
        <f t="shared" si="721"/>
        <v>1314.3274305555533</v>
      </c>
      <c r="J5779" s="3">
        <f t="shared" si="722"/>
        <v>2.4712259095338993</v>
      </c>
      <c r="K5779">
        <f t="shared" si="723"/>
        <v>2.3086896780370927E-2</v>
      </c>
      <c r="L5779" s="4">
        <f t="shared" si="724"/>
        <v>2.3086896780370927E-2</v>
      </c>
      <c r="M5779">
        <f t="shared" si="725"/>
        <v>2.2825362464906707E-3</v>
      </c>
      <c r="N5779">
        <f t="shared" si="726"/>
        <v>0.10679949099610056</v>
      </c>
      <c r="O5779" s="4">
        <f t="shared" si="727"/>
        <v>0.10679949099610056</v>
      </c>
      <c r="P5779">
        <f t="shared" si="728"/>
        <v>4.4015045334303338E-2</v>
      </c>
    </row>
    <row r="5780" spans="1:16" x14ac:dyDescent="0.15">
      <c r="A5780">
        <v>1552</v>
      </c>
      <c r="B5780" s="1">
        <v>41845.66982638889</v>
      </c>
      <c r="C5780">
        <v>0</v>
      </c>
      <c r="D5780" t="s">
        <v>18945</v>
      </c>
      <c r="F5780" t="s">
        <v>18946</v>
      </c>
      <c r="G5780">
        <v>5778</v>
      </c>
      <c r="H5780" s="2">
        <v>43159</v>
      </c>
      <c r="I5780" s="3">
        <f t="shared" si="721"/>
        <v>1314.3301736111098</v>
      </c>
      <c r="J5780" s="3">
        <f t="shared" si="722"/>
        <v>1.1808296204110529</v>
      </c>
      <c r="K5780">
        <f t="shared" si="723"/>
        <v>1.1031646866625973E-2</v>
      </c>
      <c r="L5780" s="4">
        <f t="shared" si="724"/>
        <v>1.1031646866625973E-2</v>
      </c>
      <c r="M5780">
        <f t="shared" si="725"/>
        <v>0</v>
      </c>
      <c r="N5780">
        <f t="shared" si="726"/>
        <v>0</v>
      </c>
      <c r="O5780" s="4">
        <f t="shared" si="727"/>
        <v>0</v>
      </c>
      <c r="P5780">
        <f t="shared" si="728"/>
        <v>8.2737351499694804E-3</v>
      </c>
    </row>
    <row r="5781" spans="1:16" x14ac:dyDescent="0.15">
      <c r="A5781">
        <v>126045</v>
      </c>
      <c r="B5781" s="1">
        <v>42277.481192129628</v>
      </c>
      <c r="C5781">
        <v>10</v>
      </c>
      <c r="D5781" t="s">
        <v>18947</v>
      </c>
      <c r="E5781" t="s">
        <v>18947</v>
      </c>
      <c r="F5781" t="s">
        <v>18948</v>
      </c>
      <c r="G5781">
        <v>5779</v>
      </c>
      <c r="H5781" s="2">
        <v>43159</v>
      </c>
      <c r="I5781" s="3">
        <f t="shared" si="721"/>
        <v>882.51880787037226</v>
      </c>
      <c r="J5781" s="3">
        <f t="shared" si="722"/>
        <v>142.82415159418787</v>
      </c>
      <c r="K5781">
        <f t="shared" si="723"/>
        <v>1.3343039310481271</v>
      </c>
      <c r="L5781" s="4">
        <f t="shared" si="724"/>
        <v>1</v>
      </c>
      <c r="M5781">
        <f t="shared" si="725"/>
        <v>1.1331203268212769E-2</v>
      </c>
      <c r="N5781">
        <f t="shared" si="726"/>
        <v>0.53018511459744355</v>
      </c>
      <c r="O5781" s="4">
        <f t="shared" si="727"/>
        <v>0.53018511459744355</v>
      </c>
      <c r="P5781">
        <f t="shared" si="728"/>
        <v>0.88254627864936086</v>
      </c>
    </row>
    <row r="5782" spans="1:16" x14ac:dyDescent="0.15">
      <c r="A5782">
        <v>12152</v>
      </c>
      <c r="B5782" s="1">
        <v>41845.672384259262</v>
      </c>
      <c r="C5782">
        <v>8</v>
      </c>
      <c r="D5782" t="s">
        <v>18949</v>
      </c>
      <c r="F5782" t="s">
        <v>18950</v>
      </c>
      <c r="G5782">
        <v>5780</v>
      </c>
      <c r="H5782" s="2">
        <v>43159</v>
      </c>
      <c r="I5782" s="3">
        <f t="shared" si="721"/>
        <v>1314.3276157407381</v>
      </c>
      <c r="J5782" s="3">
        <f t="shared" si="722"/>
        <v>9.2457921864110642</v>
      </c>
      <c r="K5782">
        <f t="shared" si="723"/>
        <v>8.6376825783884961E-2</v>
      </c>
      <c r="L5782" s="4">
        <f t="shared" si="724"/>
        <v>8.6376825783884961E-2</v>
      </c>
      <c r="M5782">
        <f t="shared" si="725"/>
        <v>6.0867624663667307E-3</v>
      </c>
      <c r="N5782">
        <f t="shared" si="726"/>
        <v>0.28479860252891431</v>
      </c>
      <c r="O5782" s="4">
        <f t="shared" si="727"/>
        <v>0.28479860252891431</v>
      </c>
      <c r="P5782">
        <f t="shared" si="728"/>
        <v>0.13598226997014229</v>
      </c>
    </row>
    <row r="5783" spans="1:16" x14ac:dyDescent="0.15">
      <c r="A5783">
        <v>5030</v>
      </c>
      <c r="B5783" s="1">
        <v>42478.433182870373</v>
      </c>
      <c r="C5783">
        <v>1</v>
      </c>
      <c r="D5783" t="s">
        <v>18951</v>
      </c>
      <c r="F5783" t="s">
        <v>18952</v>
      </c>
      <c r="G5783">
        <v>5781</v>
      </c>
      <c r="H5783" s="2">
        <v>43159</v>
      </c>
      <c r="I5783" s="3">
        <f t="shared" si="721"/>
        <v>681.56681712962745</v>
      </c>
      <c r="J5783" s="3">
        <f t="shared" si="722"/>
        <v>7.3800541246762936</v>
      </c>
      <c r="K5783">
        <f t="shared" si="723"/>
        <v>6.8946569050050283E-2</v>
      </c>
      <c r="L5783" s="4">
        <f t="shared" si="724"/>
        <v>6.8946569050050283E-2</v>
      </c>
      <c r="M5783">
        <f t="shared" si="725"/>
        <v>1.4672075794585075E-3</v>
      </c>
      <c r="N5783">
        <f t="shared" si="726"/>
        <v>6.8650398394639392E-2</v>
      </c>
      <c r="O5783" s="4">
        <f t="shared" si="727"/>
        <v>6.8650398394639392E-2</v>
      </c>
      <c r="P5783">
        <f t="shared" si="728"/>
        <v>6.8872526386197563E-2</v>
      </c>
    </row>
    <row r="5784" spans="1:16" x14ac:dyDescent="0.15">
      <c r="A5784">
        <v>3936</v>
      </c>
      <c r="B5784" s="1">
        <v>41828.471643518518</v>
      </c>
      <c r="C5784">
        <v>4</v>
      </c>
      <c r="D5784" t="s">
        <v>18953</v>
      </c>
      <c r="F5784" t="s">
        <v>18954</v>
      </c>
      <c r="G5784">
        <v>5782</v>
      </c>
      <c r="H5784" s="2">
        <v>43159</v>
      </c>
      <c r="I5784" s="3">
        <f t="shared" si="721"/>
        <v>1331.5283564814818</v>
      </c>
      <c r="J5784" s="3">
        <f t="shared" si="722"/>
        <v>2.9560016358951198</v>
      </c>
      <c r="K5784">
        <f t="shared" si="723"/>
        <v>2.7615809783812919E-2</v>
      </c>
      <c r="L5784" s="4">
        <f t="shared" si="724"/>
        <v>2.7615809783812919E-2</v>
      </c>
      <c r="M5784">
        <f t="shared" si="725"/>
        <v>3.0040667031454469E-3</v>
      </c>
      <c r="N5784">
        <f t="shared" si="726"/>
        <v>0.14055978094873114</v>
      </c>
      <c r="O5784" s="4">
        <f t="shared" si="727"/>
        <v>0.14055978094873114</v>
      </c>
      <c r="P5784">
        <f t="shared" si="728"/>
        <v>5.5851802575042478E-2</v>
      </c>
    </row>
    <row r="5785" spans="1:16" x14ac:dyDescent="0.15">
      <c r="A5785">
        <v>773</v>
      </c>
      <c r="B5785" s="1">
        <v>41956.662638888891</v>
      </c>
      <c r="C5785">
        <v>0</v>
      </c>
      <c r="D5785" t="s">
        <v>18955</v>
      </c>
      <c r="F5785" t="s">
        <v>18956</v>
      </c>
      <c r="G5785">
        <v>5783</v>
      </c>
      <c r="H5785" s="2">
        <v>43159</v>
      </c>
      <c r="I5785" s="3">
        <f t="shared" si="721"/>
        <v>1203.3373611111092</v>
      </c>
      <c r="J5785" s="3">
        <f t="shared" si="722"/>
        <v>0.64238012130384248</v>
      </c>
      <c r="K5785">
        <f t="shared" si="723"/>
        <v>6.0012981804246201E-3</v>
      </c>
      <c r="L5785" s="4">
        <f t="shared" si="724"/>
        <v>6.0012981804246201E-3</v>
      </c>
      <c r="M5785">
        <f t="shared" si="725"/>
        <v>0</v>
      </c>
      <c r="N5785">
        <f t="shared" si="726"/>
        <v>0</v>
      </c>
      <c r="O5785" s="4">
        <f t="shared" si="727"/>
        <v>0</v>
      </c>
      <c r="P5785">
        <f t="shared" si="728"/>
        <v>4.5009736353184646E-3</v>
      </c>
    </row>
    <row r="5786" spans="1:16" x14ac:dyDescent="0.15">
      <c r="A5786">
        <v>6008</v>
      </c>
      <c r="B5786" s="1">
        <v>41845.671898148146</v>
      </c>
      <c r="C5786">
        <v>3</v>
      </c>
      <c r="D5786" t="s">
        <v>18957</v>
      </c>
      <c r="F5786" t="s">
        <v>18958</v>
      </c>
      <c r="G5786">
        <v>5784</v>
      </c>
      <c r="H5786" s="2">
        <v>43159</v>
      </c>
      <c r="I5786" s="3">
        <f t="shared" si="721"/>
        <v>1314.3281018518537</v>
      </c>
      <c r="J5786" s="3">
        <f t="shared" si="722"/>
        <v>4.5711569215745183</v>
      </c>
      <c r="K5786">
        <f t="shared" si="723"/>
        <v>4.2705050804187253E-2</v>
      </c>
      <c r="L5786" s="4">
        <f t="shared" si="724"/>
        <v>4.2705050804187253E-2</v>
      </c>
      <c r="M5786">
        <f t="shared" si="725"/>
        <v>2.2825350806796865E-3</v>
      </c>
      <c r="N5786">
        <f t="shared" si="726"/>
        <v>0.10679943644799868</v>
      </c>
      <c r="O5786" s="4">
        <f t="shared" si="727"/>
        <v>0.10679943644799868</v>
      </c>
      <c r="P5786">
        <f t="shared" si="728"/>
        <v>5.8728647215140109E-2</v>
      </c>
    </row>
    <row r="5787" spans="1:16" x14ac:dyDescent="0.15">
      <c r="A5787">
        <v>426140</v>
      </c>
      <c r="B5787" s="1">
        <v>41541.65047453704</v>
      </c>
      <c r="C5787">
        <v>4</v>
      </c>
      <c r="D5787" t="s">
        <v>18959</v>
      </c>
      <c r="E5787" t="s">
        <v>18960</v>
      </c>
      <c r="F5787" t="s">
        <v>18961</v>
      </c>
      <c r="G5787">
        <v>5785</v>
      </c>
      <c r="H5787" s="2">
        <v>43159</v>
      </c>
      <c r="I5787" s="3">
        <f t="shared" si="721"/>
        <v>1618.3495254629597</v>
      </c>
      <c r="J5787" s="3">
        <f t="shared" si="722"/>
        <v>263.31765375473788</v>
      </c>
      <c r="K5787">
        <f t="shared" si="723"/>
        <v>2.4599885705437941</v>
      </c>
      <c r="L5787" s="4">
        <f t="shared" si="724"/>
        <v>1</v>
      </c>
      <c r="M5787">
        <f t="shared" si="725"/>
        <v>2.4716539517974177E-3</v>
      </c>
      <c r="N5787">
        <f t="shared" si="726"/>
        <v>0.11564827694469806</v>
      </c>
      <c r="O5787" s="4">
        <f t="shared" si="727"/>
        <v>0.11564827694469806</v>
      </c>
      <c r="P5787">
        <f t="shared" si="728"/>
        <v>0.77891206923617451</v>
      </c>
    </row>
    <row r="5788" spans="1:16" x14ac:dyDescent="0.15">
      <c r="A5788">
        <v>593</v>
      </c>
      <c r="B5788" s="1">
        <v>42101.826018518521</v>
      </c>
      <c r="C5788">
        <v>1</v>
      </c>
      <c r="D5788" t="s">
        <v>18962</v>
      </c>
      <c r="F5788" t="s">
        <v>18963</v>
      </c>
      <c r="G5788">
        <v>5786</v>
      </c>
      <c r="H5788" s="2">
        <v>43159</v>
      </c>
      <c r="I5788" s="3">
        <f t="shared" si="721"/>
        <v>1058.1739814814791</v>
      </c>
      <c r="J5788" s="3">
        <f t="shared" si="722"/>
        <v>0.56039933921809348</v>
      </c>
      <c r="K5788">
        <f t="shared" si="723"/>
        <v>5.2354103485247232E-3</v>
      </c>
      <c r="L5788" s="4">
        <f t="shared" si="724"/>
        <v>5.2354103485247232E-3</v>
      </c>
      <c r="M5788">
        <f t="shared" si="725"/>
        <v>9.4502418080622843E-4</v>
      </c>
      <c r="N5788">
        <f t="shared" si="726"/>
        <v>4.4217524100344935E-2</v>
      </c>
      <c r="O5788" s="4">
        <f t="shared" si="727"/>
        <v>4.4217524100344935E-2</v>
      </c>
      <c r="P5788">
        <f t="shared" si="728"/>
        <v>1.4980938786479776E-2</v>
      </c>
    </row>
    <row r="5789" spans="1:16" x14ac:dyDescent="0.15">
      <c r="A5789">
        <v>2963</v>
      </c>
      <c r="B5789" s="1">
        <v>41981.736678240741</v>
      </c>
      <c r="C5789">
        <v>0</v>
      </c>
      <c r="D5789" t="s">
        <v>18964</v>
      </c>
      <c r="F5789" t="s">
        <v>18965</v>
      </c>
      <c r="G5789">
        <v>5787</v>
      </c>
      <c r="H5789" s="2">
        <v>43159</v>
      </c>
      <c r="I5789" s="3">
        <f t="shared" si="721"/>
        <v>1178.2633217592593</v>
      </c>
      <c r="J5789" s="3">
        <f t="shared" si="722"/>
        <v>2.5147180136066352</v>
      </c>
      <c r="K5789">
        <f t="shared" si="723"/>
        <v>2.3493212412468597E-2</v>
      </c>
      <c r="L5789" s="4">
        <f t="shared" si="724"/>
        <v>2.3493212412468597E-2</v>
      </c>
      <c r="M5789">
        <f t="shared" si="725"/>
        <v>0</v>
      </c>
      <c r="N5789">
        <f t="shared" si="726"/>
        <v>0</v>
      </c>
      <c r="O5789" s="4">
        <f t="shared" si="727"/>
        <v>0</v>
      </c>
      <c r="P5789">
        <f t="shared" si="728"/>
        <v>1.7619909309351447E-2</v>
      </c>
    </row>
    <row r="5790" spans="1:16" x14ac:dyDescent="0.15">
      <c r="A5790">
        <v>21084</v>
      </c>
      <c r="B5790" s="1">
        <v>42570.749872685185</v>
      </c>
      <c r="C5790">
        <v>1</v>
      </c>
      <c r="D5790" t="s">
        <v>631</v>
      </c>
      <c r="E5790" t="s">
        <v>632</v>
      </c>
      <c r="F5790" t="s">
        <v>633</v>
      </c>
      <c r="G5790">
        <v>5788</v>
      </c>
      <c r="H5790" s="2">
        <v>43159</v>
      </c>
      <c r="I5790" s="3">
        <f t="shared" si="721"/>
        <v>589.25012731481547</v>
      </c>
      <c r="J5790" s="3">
        <f t="shared" si="722"/>
        <v>35.781069910122504</v>
      </c>
      <c r="K5790">
        <f t="shared" si="723"/>
        <v>0.33427695319932971</v>
      </c>
      <c r="L5790" s="4">
        <f t="shared" si="724"/>
        <v>0.33427695319932971</v>
      </c>
      <c r="M5790">
        <f t="shared" si="725"/>
        <v>1.6970721831778841E-3</v>
      </c>
      <c r="N5790">
        <f t="shared" si="726"/>
        <v>7.9405724936767161E-2</v>
      </c>
      <c r="O5790" s="4">
        <f t="shared" si="727"/>
        <v>7.9405724936767161E-2</v>
      </c>
      <c r="P5790">
        <f t="shared" si="728"/>
        <v>0.27055914613368909</v>
      </c>
    </row>
    <row r="5791" spans="1:16" x14ac:dyDescent="0.15">
      <c r="A5791">
        <v>3572</v>
      </c>
      <c r="B5791" s="1">
        <v>42554.754583333335</v>
      </c>
      <c r="C5791">
        <v>1</v>
      </c>
      <c r="D5791" t="s">
        <v>18966</v>
      </c>
      <c r="E5791" t="s">
        <v>18967</v>
      </c>
      <c r="F5791" t="s">
        <v>18968</v>
      </c>
      <c r="G5791">
        <v>5789</v>
      </c>
      <c r="H5791" s="2">
        <v>43159</v>
      </c>
      <c r="I5791" s="3">
        <f t="shared" si="721"/>
        <v>605.24541666666482</v>
      </c>
      <c r="J5791" s="3">
        <f t="shared" si="722"/>
        <v>5.9017382067467299</v>
      </c>
      <c r="K5791">
        <f t="shared" si="723"/>
        <v>5.5135720404304103E-2</v>
      </c>
      <c r="L5791" s="4">
        <f t="shared" si="724"/>
        <v>5.5135720404304103E-2</v>
      </c>
      <c r="M5791">
        <f t="shared" si="725"/>
        <v>1.6522223423143141E-3</v>
      </c>
      <c r="N5791">
        <f t="shared" si="726"/>
        <v>7.7307208348980319E-2</v>
      </c>
      <c r="O5791" s="4">
        <f t="shared" si="727"/>
        <v>7.7307208348980319E-2</v>
      </c>
      <c r="P5791">
        <f t="shared" si="728"/>
        <v>6.0678592390473157E-2</v>
      </c>
    </row>
    <row r="5792" spans="1:16" x14ac:dyDescent="0.15">
      <c r="A5792">
        <v>1582</v>
      </c>
      <c r="B5792" s="1">
        <v>43115.624756944446</v>
      </c>
      <c r="C5792">
        <v>0</v>
      </c>
      <c r="D5792" t="s">
        <v>18969</v>
      </c>
      <c r="E5792" t="s">
        <v>18970</v>
      </c>
      <c r="F5792" t="s">
        <v>18971</v>
      </c>
      <c r="G5792">
        <v>5790</v>
      </c>
      <c r="H5792" s="2">
        <v>43159</v>
      </c>
      <c r="I5792" s="3">
        <f t="shared" si="721"/>
        <v>44.375243055554165</v>
      </c>
      <c r="J5792" s="3">
        <f t="shared" si="722"/>
        <v>35.650508956524831</v>
      </c>
      <c r="K5792">
        <f t="shared" si="723"/>
        <v>0.3330572155591458</v>
      </c>
      <c r="L5792" s="4">
        <f t="shared" si="724"/>
        <v>0.3330572155591458</v>
      </c>
      <c r="M5792">
        <f t="shared" si="725"/>
        <v>0</v>
      </c>
      <c r="N5792">
        <f t="shared" si="726"/>
        <v>0</v>
      </c>
      <c r="O5792" s="4">
        <f t="shared" si="727"/>
        <v>0</v>
      </c>
      <c r="P5792">
        <f t="shared" si="728"/>
        <v>0.24979291166935935</v>
      </c>
    </row>
    <row r="5793" spans="1:16" x14ac:dyDescent="0.15">
      <c r="A5793">
        <v>553639</v>
      </c>
      <c r="B5793" s="1">
        <v>41508.697314814817</v>
      </c>
      <c r="C5793">
        <v>13</v>
      </c>
      <c r="D5793" t="s">
        <v>18972</v>
      </c>
      <c r="E5793" t="s">
        <v>18973</v>
      </c>
      <c r="F5793" t="s">
        <v>18974</v>
      </c>
      <c r="G5793">
        <v>5791</v>
      </c>
      <c r="H5793" s="2">
        <v>43159</v>
      </c>
      <c r="I5793" s="3">
        <f t="shared" si="721"/>
        <v>1651.3026851851828</v>
      </c>
      <c r="J5793" s="3">
        <f t="shared" si="722"/>
        <v>335.27408691757381</v>
      </c>
      <c r="K5793">
        <f t="shared" si="723"/>
        <v>3.1322260777279847</v>
      </c>
      <c r="L5793" s="4">
        <f t="shared" si="724"/>
        <v>1</v>
      </c>
      <c r="M5793">
        <f t="shared" si="725"/>
        <v>7.8725724342549198E-3</v>
      </c>
      <c r="N5793">
        <f t="shared" si="726"/>
        <v>0.36835635363996588</v>
      </c>
      <c r="O5793" s="4">
        <f t="shared" si="727"/>
        <v>0.36835635363996588</v>
      </c>
      <c r="P5793">
        <f t="shared" si="728"/>
        <v>0.84208908840999142</v>
      </c>
    </row>
    <row r="5794" spans="1:16" x14ac:dyDescent="0.15">
      <c r="A5794">
        <v>16017</v>
      </c>
      <c r="B5794" s="1">
        <v>41598.747453703705</v>
      </c>
      <c r="C5794">
        <v>4</v>
      </c>
      <c r="D5794" t="s">
        <v>18975</v>
      </c>
      <c r="E5794" t="s">
        <v>18975</v>
      </c>
      <c r="F5794" t="s">
        <v>18976</v>
      </c>
      <c r="G5794">
        <v>5792</v>
      </c>
      <c r="H5794" s="2">
        <v>43159</v>
      </c>
      <c r="I5794" s="3">
        <f t="shared" si="721"/>
        <v>1561.2525462962949</v>
      </c>
      <c r="J5794" s="3">
        <f t="shared" si="722"/>
        <v>10.259070537945044</v>
      </c>
      <c r="K5794">
        <f t="shared" si="723"/>
        <v>9.5843160942236258E-2</v>
      </c>
      <c r="L5794" s="4">
        <f t="shared" si="724"/>
        <v>9.5843160942236258E-2</v>
      </c>
      <c r="M5794">
        <f t="shared" si="725"/>
        <v>2.5620454611837533E-3</v>
      </c>
      <c r="N5794">
        <f t="shared" si="726"/>
        <v>0.11987768062127593</v>
      </c>
      <c r="O5794" s="4">
        <f t="shared" si="727"/>
        <v>0.11987768062127593</v>
      </c>
      <c r="P5794">
        <f t="shared" si="728"/>
        <v>0.10185179086199617</v>
      </c>
    </row>
    <row r="5795" spans="1:16" x14ac:dyDescent="0.15">
      <c r="A5795">
        <v>44993</v>
      </c>
      <c r="B5795" s="1">
        <v>41486.720648148148</v>
      </c>
      <c r="C5795">
        <v>6</v>
      </c>
      <c r="D5795" t="s">
        <v>18977</v>
      </c>
      <c r="E5795" t="s">
        <v>18978</v>
      </c>
      <c r="F5795" t="s">
        <v>18979</v>
      </c>
      <c r="G5795">
        <v>5793</v>
      </c>
      <c r="H5795" s="2">
        <v>43159</v>
      </c>
      <c r="I5795" s="3">
        <f t="shared" si="721"/>
        <v>1673.279351851852</v>
      </c>
      <c r="J5795" s="3">
        <f t="shared" si="722"/>
        <v>26.889114450737313</v>
      </c>
      <c r="K5795">
        <f t="shared" si="723"/>
        <v>0.25120577096767321</v>
      </c>
      <c r="L5795" s="4">
        <f t="shared" si="724"/>
        <v>0.25120577096767321</v>
      </c>
      <c r="M5795">
        <f t="shared" si="725"/>
        <v>3.5857730470167334E-3</v>
      </c>
      <c r="N5795">
        <f t="shared" si="726"/>
        <v>0.16777772394094989</v>
      </c>
      <c r="O5795" s="4">
        <f t="shared" si="727"/>
        <v>0.16777772394094989</v>
      </c>
      <c r="P5795">
        <f t="shared" si="728"/>
        <v>0.2303487592109924</v>
      </c>
    </row>
    <row r="5796" spans="1:16" x14ac:dyDescent="0.15">
      <c r="A5796">
        <v>3943</v>
      </c>
      <c r="B5796" s="1">
        <v>42835.48704861111</v>
      </c>
      <c r="C5796">
        <v>1</v>
      </c>
      <c r="D5796" t="s">
        <v>18980</v>
      </c>
      <c r="E5796" t="s">
        <v>18981</v>
      </c>
      <c r="F5796" t="s">
        <v>18982</v>
      </c>
      <c r="G5796">
        <v>5794</v>
      </c>
      <c r="H5796" s="2">
        <v>43159</v>
      </c>
      <c r="I5796" s="3">
        <f t="shared" si="721"/>
        <v>324.51295138888963</v>
      </c>
      <c r="J5796" s="3">
        <f t="shared" si="722"/>
        <v>12.150516591477393</v>
      </c>
      <c r="K5796">
        <f t="shared" si="723"/>
        <v>0.11351358906257653</v>
      </c>
      <c r="L5796" s="4">
        <f t="shared" si="724"/>
        <v>0.11351358906257653</v>
      </c>
      <c r="M5796">
        <f t="shared" si="725"/>
        <v>3.0815411086678652E-3</v>
      </c>
      <c r="N5796">
        <f t="shared" si="726"/>
        <v>0.14418479548584578</v>
      </c>
      <c r="O5796" s="4">
        <f t="shared" si="727"/>
        <v>0.14418479548584578</v>
      </c>
      <c r="P5796">
        <f t="shared" si="728"/>
        <v>0.12118139066839384</v>
      </c>
    </row>
    <row r="5797" spans="1:16" x14ac:dyDescent="0.15">
      <c r="A5797">
        <v>3380</v>
      </c>
      <c r="B5797" s="1">
        <v>42822.635277777779</v>
      </c>
      <c r="C5797">
        <v>0</v>
      </c>
      <c r="D5797" t="s">
        <v>18983</v>
      </c>
      <c r="E5797" t="s">
        <v>18984</v>
      </c>
      <c r="F5797" t="s">
        <v>18985</v>
      </c>
      <c r="G5797">
        <v>5795</v>
      </c>
      <c r="H5797" s="2">
        <v>43159</v>
      </c>
      <c r="I5797" s="3">
        <f t="shared" si="721"/>
        <v>337.36472222222073</v>
      </c>
      <c r="J5797" s="3">
        <f t="shared" si="722"/>
        <v>10.018830593003166</v>
      </c>
      <c r="K5797">
        <f t="shared" si="723"/>
        <v>9.3598770904887843E-2</v>
      </c>
      <c r="L5797" s="4">
        <f t="shared" si="724"/>
        <v>9.3598770904887843E-2</v>
      </c>
      <c r="M5797">
        <f t="shared" si="725"/>
        <v>0</v>
      </c>
      <c r="N5797">
        <f t="shared" si="726"/>
        <v>0</v>
      </c>
      <c r="O5797" s="4">
        <f t="shared" si="727"/>
        <v>0</v>
      </c>
      <c r="P5797">
        <f t="shared" si="728"/>
        <v>7.0199078178665886E-2</v>
      </c>
    </row>
    <row r="5798" spans="1:16" x14ac:dyDescent="0.15">
      <c r="A5798">
        <v>22973</v>
      </c>
      <c r="B5798" s="1">
        <v>41484.618298611109</v>
      </c>
      <c r="C5798">
        <v>4</v>
      </c>
      <c r="D5798" t="s">
        <v>18986</v>
      </c>
      <c r="F5798" t="s">
        <v>18987</v>
      </c>
      <c r="G5798">
        <v>5796</v>
      </c>
      <c r="H5798" s="2">
        <v>43159</v>
      </c>
      <c r="I5798" s="3">
        <f t="shared" si="721"/>
        <v>1675.3817013888911</v>
      </c>
      <c r="J5798" s="3">
        <f t="shared" si="722"/>
        <v>13.712099147886949</v>
      </c>
      <c r="K5798">
        <f t="shared" si="723"/>
        <v>0.12810233837714446</v>
      </c>
      <c r="L5798" s="4">
        <f t="shared" si="724"/>
        <v>0.12810233837714446</v>
      </c>
      <c r="M5798">
        <f t="shared" si="725"/>
        <v>2.3875156310254556E-3</v>
      </c>
      <c r="N5798">
        <f t="shared" si="726"/>
        <v>0.11171145892240913</v>
      </c>
      <c r="O5798" s="4">
        <f t="shared" si="727"/>
        <v>0.11171145892240913</v>
      </c>
      <c r="P5798">
        <f t="shared" si="728"/>
        <v>0.12400461851346063</v>
      </c>
    </row>
    <row r="5799" spans="1:16" x14ac:dyDescent="0.15">
      <c r="A5799">
        <v>19694</v>
      </c>
      <c r="B5799" s="1">
        <v>41808.598252314812</v>
      </c>
      <c r="C5799">
        <v>8</v>
      </c>
      <c r="D5799" t="s">
        <v>18988</v>
      </c>
      <c r="F5799" t="s">
        <v>18989</v>
      </c>
      <c r="G5799">
        <v>5797</v>
      </c>
      <c r="H5799" s="2">
        <v>43159</v>
      </c>
      <c r="I5799" s="3">
        <f t="shared" si="721"/>
        <v>1351.4017476851877</v>
      </c>
      <c r="J5799" s="3">
        <f t="shared" si="722"/>
        <v>14.573016524311736</v>
      </c>
      <c r="K5799">
        <f t="shared" si="723"/>
        <v>0.13614527388104405</v>
      </c>
      <c r="L5799" s="4">
        <f t="shared" si="724"/>
        <v>0.13614527388104405</v>
      </c>
      <c r="M5799">
        <f t="shared" si="725"/>
        <v>5.919779231973895E-3</v>
      </c>
      <c r="N5799">
        <f t="shared" si="726"/>
        <v>0.27698548478962048</v>
      </c>
      <c r="O5799" s="4">
        <f t="shared" si="727"/>
        <v>0.27698548478962048</v>
      </c>
      <c r="P5799">
        <f t="shared" si="728"/>
        <v>0.17135532660818817</v>
      </c>
    </row>
    <row r="5800" spans="1:16" x14ac:dyDescent="0.15">
      <c r="A5800">
        <v>3752</v>
      </c>
      <c r="B5800" s="1">
        <v>42764.688761574071</v>
      </c>
      <c r="C5800">
        <v>1</v>
      </c>
      <c r="D5800" t="s">
        <v>18990</v>
      </c>
      <c r="E5800" t="s">
        <v>18991</v>
      </c>
      <c r="F5800" t="s">
        <v>18992</v>
      </c>
      <c r="G5800">
        <v>5798</v>
      </c>
      <c r="H5800" s="2">
        <v>43159</v>
      </c>
      <c r="I5800" s="3">
        <f t="shared" si="721"/>
        <v>395.31123842592933</v>
      </c>
      <c r="J5800" s="3">
        <f t="shared" si="722"/>
        <v>9.4912555862057122</v>
      </c>
      <c r="K5800">
        <f t="shared" si="723"/>
        <v>8.8670014825224699E-2</v>
      </c>
      <c r="L5800" s="4">
        <f t="shared" si="724"/>
        <v>8.8670014825224699E-2</v>
      </c>
      <c r="M5800">
        <f t="shared" si="725"/>
        <v>2.5296523417392622E-3</v>
      </c>
      <c r="N5800">
        <f t="shared" si="726"/>
        <v>0.11836201195499887</v>
      </c>
      <c r="O5800" s="4">
        <f t="shared" si="727"/>
        <v>0.11836201195499887</v>
      </c>
      <c r="P5800">
        <f t="shared" si="728"/>
        <v>9.609301410766824E-2</v>
      </c>
    </row>
    <row r="5801" spans="1:16" x14ac:dyDescent="0.15">
      <c r="A5801">
        <v>99913</v>
      </c>
      <c r="B5801" s="1">
        <v>41831.425995370373</v>
      </c>
      <c r="C5801">
        <v>925</v>
      </c>
      <c r="D5801" t="s">
        <v>18993</v>
      </c>
      <c r="F5801" t="s">
        <v>18994</v>
      </c>
      <c r="G5801">
        <v>5799</v>
      </c>
      <c r="H5801" s="2">
        <v>43159</v>
      </c>
      <c r="I5801" s="3">
        <f t="shared" si="721"/>
        <v>1328.5740046296269</v>
      </c>
      <c r="J5801" s="3">
        <f t="shared" si="722"/>
        <v>75.203187516718899</v>
      </c>
      <c r="K5801">
        <f t="shared" si="723"/>
        <v>0.70256961172798515</v>
      </c>
      <c r="L5801" s="4">
        <f t="shared" si="724"/>
        <v>0.70256961172798515</v>
      </c>
      <c r="M5801">
        <f t="shared" si="725"/>
        <v>0.69623520916162052</v>
      </c>
      <c r="N5801">
        <f t="shared" si="726"/>
        <v>32.576729533363228</v>
      </c>
      <c r="O5801" s="4">
        <f t="shared" si="727"/>
        <v>1</v>
      </c>
      <c r="P5801">
        <f t="shared" si="728"/>
        <v>0.77692720879598887</v>
      </c>
    </row>
    <row r="5802" spans="1:16" x14ac:dyDescent="0.15">
      <c r="A5802">
        <v>1662</v>
      </c>
      <c r="B5802" s="1">
        <v>42998.462187500001</v>
      </c>
      <c r="C5802">
        <v>0</v>
      </c>
      <c r="D5802" t="s">
        <v>18995</v>
      </c>
      <c r="E5802" t="s">
        <v>18996</v>
      </c>
      <c r="F5802" t="s">
        <v>18997</v>
      </c>
      <c r="G5802">
        <v>5800</v>
      </c>
      <c r="H5802" s="2">
        <v>43159</v>
      </c>
      <c r="I5802" s="3">
        <f t="shared" si="721"/>
        <v>161.53781249999884</v>
      </c>
      <c r="J5802" s="3">
        <f t="shared" si="722"/>
        <v>10.288612766747798</v>
      </c>
      <c r="K5802">
        <f t="shared" si="723"/>
        <v>9.6119152863654689E-2</v>
      </c>
      <c r="L5802" s="4">
        <f t="shared" si="724"/>
        <v>9.6119152863654689E-2</v>
      </c>
      <c r="M5802">
        <f t="shared" si="725"/>
        <v>0</v>
      </c>
      <c r="N5802">
        <f t="shared" si="726"/>
        <v>0</v>
      </c>
      <c r="O5802" s="4">
        <f t="shared" si="727"/>
        <v>0</v>
      </c>
      <c r="P5802">
        <f t="shared" si="728"/>
        <v>7.2089364647741017E-2</v>
      </c>
    </row>
    <row r="5803" spans="1:16" x14ac:dyDescent="0.15">
      <c r="A5803">
        <v>16837</v>
      </c>
      <c r="B5803" s="1">
        <v>42792.816504629627</v>
      </c>
      <c r="C5803">
        <v>23</v>
      </c>
      <c r="D5803" t="s">
        <v>18998</v>
      </c>
      <c r="E5803" t="s">
        <v>18998</v>
      </c>
      <c r="F5803" t="s">
        <v>18999</v>
      </c>
      <c r="G5803">
        <v>5801</v>
      </c>
      <c r="H5803" s="2">
        <v>43159</v>
      </c>
      <c r="I5803" s="3">
        <f t="shared" si="721"/>
        <v>367.18349537037284</v>
      </c>
      <c r="J5803" s="3">
        <f t="shared" si="722"/>
        <v>45.854457545856611</v>
      </c>
      <c r="K5803">
        <f t="shared" si="723"/>
        <v>0.4283854115469205</v>
      </c>
      <c r="L5803" s="4">
        <f t="shared" si="724"/>
        <v>0.4283854115469205</v>
      </c>
      <c r="M5803">
        <f t="shared" si="725"/>
        <v>6.2638981027184307E-2</v>
      </c>
      <c r="N5803">
        <f t="shared" si="726"/>
        <v>2.9308674946577797</v>
      </c>
      <c r="O5803" s="4">
        <f t="shared" si="727"/>
        <v>1</v>
      </c>
      <c r="P5803">
        <f t="shared" si="728"/>
        <v>0.57128905866019042</v>
      </c>
    </row>
    <row r="5804" spans="1:16" x14ac:dyDescent="0.15">
      <c r="A5804">
        <v>40494</v>
      </c>
      <c r="B5804" s="1">
        <v>41501.679699074077</v>
      </c>
      <c r="C5804">
        <v>0</v>
      </c>
      <c r="D5804" t="s">
        <v>19000</v>
      </c>
      <c r="E5804" t="s">
        <v>19001</v>
      </c>
      <c r="F5804" t="s">
        <v>19002</v>
      </c>
      <c r="G5804">
        <v>5802</v>
      </c>
      <c r="H5804" s="2">
        <v>43159</v>
      </c>
      <c r="I5804" s="3">
        <f t="shared" si="721"/>
        <v>1658.3203009259232</v>
      </c>
      <c r="J5804" s="3">
        <f t="shared" si="722"/>
        <v>24.418684362357606</v>
      </c>
      <c r="K5804">
        <f t="shared" si="723"/>
        <v>0.22812630897534478</v>
      </c>
      <c r="L5804" s="4">
        <f t="shared" si="724"/>
        <v>0.22812630897534478</v>
      </c>
      <c r="M5804">
        <f t="shared" si="725"/>
        <v>0</v>
      </c>
      <c r="N5804">
        <f t="shared" si="726"/>
        <v>0</v>
      </c>
      <c r="O5804" s="4">
        <f t="shared" si="727"/>
        <v>0</v>
      </c>
      <c r="P5804">
        <f t="shared" si="728"/>
        <v>0.17109473173150858</v>
      </c>
    </row>
    <row r="5805" spans="1:16" x14ac:dyDescent="0.15">
      <c r="A5805">
        <v>12609</v>
      </c>
      <c r="B5805" s="1">
        <v>41617.637048611112</v>
      </c>
      <c r="C5805">
        <v>4</v>
      </c>
      <c r="D5805" t="s">
        <v>19003</v>
      </c>
      <c r="E5805" t="s">
        <v>19003</v>
      </c>
      <c r="F5805" t="s">
        <v>19004</v>
      </c>
      <c r="G5805">
        <v>5803</v>
      </c>
      <c r="H5805" s="2">
        <v>43159</v>
      </c>
      <c r="I5805" s="3">
        <f t="shared" si="721"/>
        <v>1542.3629513888882</v>
      </c>
      <c r="J5805" s="3">
        <f t="shared" si="722"/>
        <v>8.1751185663826238</v>
      </c>
      <c r="K5805">
        <f t="shared" si="723"/>
        <v>7.637428766881442E-2</v>
      </c>
      <c r="L5805" s="4">
        <f t="shared" si="724"/>
        <v>7.637428766881442E-2</v>
      </c>
      <c r="M5805">
        <f t="shared" si="725"/>
        <v>2.5934232901523115E-3</v>
      </c>
      <c r="N5805">
        <f t="shared" si="726"/>
        <v>0.12134584401520099</v>
      </c>
      <c r="O5805" s="4">
        <f t="shared" si="727"/>
        <v>0.12134584401520099</v>
      </c>
      <c r="P5805">
        <f t="shared" si="728"/>
        <v>8.7617176755411058E-2</v>
      </c>
    </row>
    <row r="5806" spans="1:16" x14ac:dyDescent="0.15">
      <c r="A5806">
        <v>148288</v>
      </c>
      <c r="B5806" s="1">
        <v>41495.584224537037</v>
      </c>
      <c r="C5806">
        <v>8</v>
      </c>
      <c r="D5806" t="s">
        <v>19005</v>
      </c>
      <c r="E5806" t="s">
        <v>19006</v>
      </c>
      <c r="F5806" t="s">
        <v>19007</v>
      </c>
      <c r="G5806">
        <v>5804</v>
      </c>
      <c r="H5806" s="2">
        <v>43159</v>
      </c>
      <c r="I5806" s="3">
        <f t="shared" si="721"/>
        <v>1664.4157754629632</v>
      </c>
      <c r="J5806" s="3">
        <f t="shared" si="722"/>
        <v>89.093123356604309</v>
      </c>
      <c r="K5806">
        <f t="shared" si="723"/>
        <v>0.83233335116769191</v>
      </c>
      <c r="L5806" s="4">
        <f t="shared" si="724"/>
        <v>0.83233335116769191</v>
      </c>
      <c r="M5806">
        <f t="shared" si="725"/>
        <v>4.8064913334378671E-3</v>
      </c>
      <c r="N5806">
        <f t="shared" si="726"/>
        <v>0.22489492934780914</v>
      </c>
      <c r="O5806" s="4">
        <f t="shared" si="727"/>
        <v>0.22489492934780914</v>
      </c>
      <c r="P5806">
        <f t="shared" si="728"/>
        <v>0.68047374571272123</v>
      </c>
    </row>
    <row r="5807" spans="1:16" x14ac:dyDescent="0.15">
      <c r="A5807">
        <v>133801</v>
      </c>
      <c r="B5807" s="1">
        <v>41570.583506944444</v>
      </c>
      <c r="C5807">
        <v>15</v>
      </c>
      <c r="D5807" t="s">
        <v>19008</v>
      </c>
      <c r="E5807" t="s">
        <v>19008</v>
      </c>
      <c r="F5807" t="s">
        <v>19009</v>
      </c>
      <c r="G5807">
        <v>5805</v>
      </c>
      <c r="H5807" s="2">
        <v>43159</v>
      </c>
      <c r="I5807" s="3">
        <f t="shared" si="721"/>
        <v>1589.4164930555562</v>
      </c>
      <c r="J5807" s="3">
        <f t="shared" si="722"/>
        <v>84.182466071417025</v>
      </c>
      <c r="K5807">
        <f t="shared" si="723"/>
        <v>0.78645659120434297</v>
      </c>
      <c r="L5807" s="4">
        <f t="shared" si="724"/>
        <v>0.78645659120434297</v>
      </c>
      <c r="M5807">
        <f t="shared" si="725"/>
        <v>9.4374256625231155E-3</v>
      </c>
      <c r="N5807">
        <f t="shared" si="726"/>
        <v>0.44157557568719441</v>
      </c>
      <c r="O5807" s="4">
        <f t="shared" si="727"/>
        <v>0.44157557568719441</v>
      </c>
      <c r="P5807">
        <f t="shared" si="728"/>
        <v>0.70023633732505575</v>
      </c>
    </row>
    <row r="5808" spans="1:16" x14ac:dyDescent="0.15">
      <c r="A5808">
        <v>125037</v>
      </c>
      <c r="B5808" s="1">
        <v>41565.695960648147</v>
      </c>
      <c r="C5808">
        <v>97</v>
      </c>
      <c r="D5808" t="s">
        <v>19010</v>
      </c>
      <c r="E5808" t="s">
        <v>19011</v>
      </c>
      <c r="F5808" t="s">
        <v>19012</v>
      </c>
      <c r="G5808">
        <v>5806</v>
      </c>
      <c r="H5808" s="2">
        <v>43159</v>
      </c>
      <c r="I5808" s="3">
        <f t="shared" si="721"/>
        <v>1594.3040393518531</v>
      </c>
      <c r="J5808" s="3">
        <f t="shared" si="722"/>
        <v>78.427324345758052</v>
      </c>
      <c r="K5808">
        <f t="shared" si="723"/>
        <v>0.73269041690838199</v>
      </c>
      <c r="L5808" s="4">
        <f t="shared" si="724"/>
        <v>0.73269041690838199</v>
      </c>
      <c r="M5808">
        <f t="shared" si="725"/>
        <v>6.0841594580312477E-2</v>
      </c>
      <c r="N5808">
        <f t="shared" si="726"/>
        <v>2.8467680820222374</v>
      </c>
      <c r="O5808" s="4">
        <f t="shared" si="727"/>
        <v>1</v>
      </c>
      <c r="P5808">
        <f t="shared" si="728"/>
        <v>0.79951781268128652</v>
      </c>
    </row>
    <row r="5809" spans="1:16" x14ac:dyDescent="0.15">
      <c r="A5809">
        <v>2352</v>
      </c>
      <c r="B5809" s="1">
        <v>43027.567037037035</v>
      </c>
      <c r="C5809">
        <v>1</v>
      </c>
      <c r="D5809" t="s">
        <v>19013</v>
      </c>
      <c r="E5809" t="s">
        <v>19014</v>
      </c>
      <c r="F5809" t="s">
        <v>19015</v>
      </c>
      <c r="G5809">
        <v>5807</v>
      </c>
      <c r="H5809" s="2">
        <v>43159</v>
      </c>
      <c r="I5809" s="3">
        <f t="shared" si="721"/>
        <v>132.43296296296467</v>
      </c>
      <c r="J5809" s="3">
        <f t="shared" si="722"/>
        <v>17.7599288528925</v>
      </c>
      <c r="K5809">
        <f t="shared" si="723"/>
        <v>0.16591831716866196</v>
      </c>
      <c r="L5809" s="4">
        <f t="shared" si="724"/>
        <v>0.16591831716866196</v>
      </c>
      <c r="M5809">
        <f t="shared" si="725"/>
        <v>7.5509901585427298E-3</v>
      </c>
      <c r="N5809">
        <f t="shared" si="726"/>
        <v>0.3533095724936714</v>
      </c>
      <c r="O5809" s="4">
        <f t="shared" si="727"/>
        <v>0.3533095724936714</v>
      </c>
      <c r="P5809">
        <f t="shared" si="728"/>
        <v>0.21276613099991432</v>
      </c>
    </row>
    <row r="5810" spans="1:16" x14ac:dyDescent="0.15">
      <c r="A5810">
        <v>3186</v>
      </c>
      <c r="B5810" s="1">
        <v>42604.507245370369</v>
      </c>
      <c r="C5810">
        <v>1</v>
      </c>
      <c r="D5810" t="s">
        <v>19016</v>
      </c>
      <c r="E5810" t="s">
        <v>19017</v>
      </c>
      <c r="F5810" t="s">
        <v>19018</v>
      </c>
      <c r="G5810">
        <v>5808</v>
      </c>
      <c r="H5810" s="2">
        <v>43159</v>
      </c>
      <c r="I5810" s="3">
        <f t="shared" si="721"/>
        <v>555.49275462963124</v>
      </c>
      <c r="J5810" s="3">
        <f t="shared" si="722"/>
        <v>5.7354483446399422</v>
      </c>
      <c r="K5810">
        <f t="shared" si="723"/>
        <v>5.3582193117595774E-2</v>
      </c>
      <c r="L5810" s="4">
        <f t="shared" si="724"/>
        <v>5.3582193117595774E-2</v>
      </c>
      <c r="M5810">
        <f t="shared" si="725"/>
        <v>1.8002034980037483E-3</v>
      </c>
      <c r="N5810">
        <f t="shared" si="726"/>
        <v>8.4231221989046243E-2</v>
      </c>
      <c r="O5810" s="4">
        <f t="shared" si="727"/>
        <v>8.4231221989046243E-2</v>
      </c>
      <c r="P5810">
        <f t="shared" si="728"/>
        <v>6.1244450335458389E-2</v>
      </c>
    </row>
    <row r="5811" spans="1:16" x14ac:dyDescent="0.15">
      <c r="A5811">
        <v>27185</v>
      </c>
      <c r="B5811" s="1">
        <v>41576.482812499999</v>
      </c>
      <c r="C5811">
        <v>18</v>
      </c>
      <c r="D5811" t="s">
        <v>19019</v>
      </c>
      <c r="E5811" t="s">
        <v>19019</v>
      </c>
      <c r="F5811" t="s">
        <v>19020</v>
      </c>
      <c r="G5811">
        <v>5809</v>
      </c>
      <c r="H5811" s="2">
        <v>43159</v>
      </c>
      <c r="I5811" s="3">
        <f t="shared" si="721"/>
        <v>1583.5171875000015</v>
      </c>
      <c r="J5811" s="3">
        <f t="shared" si="722"/>
        <v>17.167480223513504</v>
      </c>
      <c r="K5811">
        <f t="shared" si="723"/>
        <v>0.16038349321696385</v>
      </c>
      <c r="L5811" s="4">
        <f t="shared" si="724"/>
        <v>0.16038349321696385</v>
      </c>
      <c r="M5811">
        <f t="shared" si="725"/>
        <v>1.1367101122797244E-2</v>
      </c>
      <c r="N5811">
        <f t="shared" si="726"/>
        <v>0.53186476923748194</v>
      </c>
      <c r="O5811" s="4">
        <f t="shared" si="727"/>
        <v>0.53186476923748194</v>
      </c>
      <c r="P5811">
        <f t="shared" si="728"/>
        <v>0.25325381222209337</v>
      </c>
    </row>
    <row r="5812" spans="1:16" x14ac:dyDescent="0.15">
      <c r="A5812">
        <v>152434</v>
      </c>
      <c r="B5812" s="1">
        <v>41649.704687500001</v>
      </c>
      <c r="C5812">
        <v>7</v>
      </c>
      <c r="D5812" t="s">
        <v>19021</v>
      </c>
      <c r="E5812" t="s">
        <v>19021</v>
      </c>
      <c r="F5812" t="s">
        <v>19022</v>
      </c>
      <c r="G5812">
        <v>5810</v>
      </c>
      <c r="H5812" s="2">
        <v>43159</v>
      </c>
      <c r="I5812" s="3">
        <f t="shared" si="721"/>
        <v>1510.2953124999985</v>
      </c>
      <c r="J5812" s="3">
        <f t="shared" si="722"/>
        <v>100.92992988747037</v>
      </c>
      <c r="K5812">
        <f t="shared" si="723"/>
        <v>0.94291617143233863</v>
      </c>
      <c r="L5812" s="4">
        <f t="shared" si="724"/>
        <v>0.94291617143233863</v>
      </c>
      <c r="M5812">
        <f t="shared" si="725"/>
        <v>4.6348551452582267E-3</v>
      </c>
      <c r="N5812">
        <f t="shared" si="726"/>
        <v>0.21686410067541484</v>
      </c>
      <c r="O5812" s="4">
        <f t="shared" si="727"/>
        <v>0.21686410067541484</v>
      </c>
      <c r="P5812">
        <f t="shared" si="728"/>
        <v>0.76140315374310763</v>
      </c>
    </row>
    <row r="5813" spans="1:16" x14ac:dyDescent="0.15">
      <c r="A5813">
        <v>4329</v>
      </c>
      <c r="B5813" s="1">
        <v>43033.523715277777</v>
      </c>
      <c r="C5813">
        <v>3</v>
      </c>
      <c r="D5813" t="s">
        <v>19023</v>
      </c>
      <c r="E5813" t="s">
        <v>19024</v>
      </c>
      <c r="F5813" t="s">
        <v>19025</v>
      </c>
      <c r="G5813">
        <v>5811</v>
      </c>
      <c r="H5813" s="2">
        <v>43159</v>
      </c>
      <c r="I5813" s="3">
        <f t="shared" si="721"/>
        <v>126.47628472222277</v>
      </c>
      <c r="J5813" s="3">
        <f t="shared" si="722"/>
        <v>34.227760639140314</v>
      </c>
      <c r="K5813">
        <f t="shared" si="723"/>
        <v>0.31976549527522485</v>
      </c>
      <c r="L5813" s="4">
        <f t="shared" si="724"/>
        <v>0.31976549527522485</v>
      </c>
      <c r="M5813">
        <f t="shared" si="725"/>
        <v>2.3719861842786079E-2</v>
      </c>
      <c r="N5813">
        <f t="shared" si="726"/>
        <v>1.109848386943342</v>
      </c>
      <c r="O5813" s="4">
        <f t="shared" si="727"/>
        <v>1</v>
      </c>
      <c r="P5813">
        <f t="shared" si="728"/>
        <v>0.48982412145641863</v>
      </c>
    </row>
    <row r="5814" spans="1:16" x14ac:dyDescent="0.15">
      <c r="A5814">
        <v>117446</v>
      </c>
      <c r="B5814" s="1">
        <v>41773.400451388887</v>
      </c>
      <c r="C5814">
        <v>211</v>
      </c>
      <c r="D5814" t="s">
        <v>19026</v>
      </c>
      <c r="F5814" t="s">
        <v>19027</v>
      </c>
      <c r="G5814">
        <v>5812</v>
      </c>
      <c r="H5814" s="2">
        <v>43159</v>
      </c>
      <c r="I5814" s="3">
        <f t="shared" si="721"/>
        <v>1386.5995486111133</v>
      </c>
      <c r="J5814" s="3">
        <f t="shared" si="722"/>
        <v>84.700734337927429</v>
      </c>
      <c r="K5814">
        <f t="shared" si="723"/>
        <v>0.79129840106369509</v>
      </c>
      <c r="L5814" s="4">
        <f t="shared" si="724"/>
        <v>0.79129840106369509</v>
      </c>
      <c r="M5814">
        <f t="shared" si="725"/>
        <v>0.15217082697837889</v>
      </c>
      <c r="N5814">
        <f t="shared" si="726"/>
        <v>7.120047662214847</v>
      </c>
      <c r="O5814" s="4">
        <f t="shared" si="727"/>
        <v>1</v>
      </c>
      <c r="P5814">
        <f t="shared" si="728"/>
        <v>0.84347380079777134</v>
      </c>
    </row>
    <row r="5815" spans="1:16" x14ac:dyDescent="0.15">
      <c r="A5815">
        <v>3450</v>
      </c>
      <c r="B5815" s="1">
        <v>42961.45716435185</v>
      </c>
      <c r="C5815">
        <v>0</v>
      </c>
      <c r="D5815" t="s">
        <v>19028</v>
      </c>
      <c r="E5815" t="s">
        <v>19029</v>
      </c>
      <c r="F5815" t="s">
        <v>19030</v>
      </c>
      <c r="G5815">
        <v>5813</v>
      </c>
      <c r="H5815" s="2">
        <v>43159</v>
      </c>
      <c r="I5815" s="3">
        <f t="shared" si="721"/>
        <v>198.54283564814978</v>
      </c>
      <c r="J5815" s="3">
        <f t="shared" si="722"/>
        <v>17.376602831008022</v>
      </c>
      <c r="K5815">
        <f t="shared" si="723"/>
        <v>0.1623371762190082</v>
      </c>
      <c r="L5815" s="4">
        <f t="shared" si="724"/>
        <v>0.1623371762190082</v>
      </c>
      <c r="M5815">
        <f t="shared" si="725"/>
        <v>0</v>
      </c>
      <c r="N5815">
        <f t="shared" si="726"/>
        <v>0</v>
      </c>
      <c r="O5815" s="4">
        <f t="shared" si="727"/>
        <v>0</v>
      </c>
      <c r="P5815">
        <f t="shared" si="728"/>
        <v>0.12175288216425614</v>
      </c>
    </row>
    <row r="5816" spans="1:16" x14ac:dyDescent="0.15">
      <c r="A5816">
        <v>925</v>
      </c>
      <c r="B5816" s="1">
        <v>43084.589317129627</v>
      </c>
      <c r="C5816">
        <v>0</v>
      </c>
      <c r="D5816" t="s">
        <v>19031</v>
      </c>
      <c r="E5816" t="s">
        <v>19032</v>
      </c>
      <c r="F5816" t="s">
        <v>19033</v>
      </c>
      <c r="G5816">
        <v>5814</v>
      </c>
      <c r="H5816" s="2">
        <v>43159</v>
      </c>
      <c r="I5816" s="3">
        <f t="shared" si="721"/>
        <v>75.410682870373421</v>
      </c>
      <c r="J5816" s="3">
        <f t="shared" si="722"/>
        <v>12.266166606527371</v>
      </c>
      <c r="K5816">
        <f t="shared" si="723"/>
        <v>0.11459402446502452</v>
      </c>
      <c r="L5816" s="4">
        <f t="shared" si="724"/>
        <v>0.11459402446502452</v>
      </c>
      <c r="M5816">
        <f t="shared" si="725"/>
        <v>0</v>
      </c>
      <c r="N5816">
        <f t="shared" si="726"/>
        <v>0</v>
      </c>
      <c r="O5816" s="4">
        <f t="shared" si="727"/>
        <v>0</v>
      </c>
      <c r="P5816">
        <f t="shared" si="728"/>
        <v>8.5945518348768388E-2</v>
      </c>
    </row>
    <row r="5817" spans="1:16" x14ac:dyDescent="0.15">
      <c r="A5817">
        <v>135179</v>
      </c>
      <c r="B5817" s="1">
        <v>41542.490960648145</v>
      </c>
      <c r="C5817">
        <v>13</v>
      </c>
      <c r="D5817" t="s">
        <v>19034</v>
      </c>
      <c r="E5817" t="s">
        <v>19034</v>
      </c>
      <c r="F5817" t="s">
        <v>19035</v>
      </c>
      <c r="G5817">
        <v>5815</v>
      </c>
      <c r="H5817" s="2">
        <v>43159</v>
      </c>
      <c r="I5817" s="3">
        <f t="shared" si="721"/>
        <v>1617.5090393518549</v>
      </c>
      <c r="J5817" s="3">
        <f t="shared" si="722"/>
        <v>83.572330485501951</v>
      </c>
      <c r="K5817">
        <f t="shared" si="723"/>
        <v>0.78075653066365802</v>
      </c>
      <c r="L5817" s="4">
        <f t="shared" si="724"/>
        <v>0.78075653066365802</v>
      </c>
      <c r="M5817">
        <f t="shared" si="725"/>
        <v>8.0370493664809282E-3</v>
      </c>
      <c r="N5817">
        <f t="shared" si="726"/>
        <v>0.37605220191810168</v>
      </c>
      <c r="O5817" s="4">
        <f t="shared" si="727"/>
        <v>0.37605220191810168</v>
      </c>
      <c r="P5817">
        <f t="shared" si="728"/>
        <v>0.67958044847726895</v>
      </c>
    </row>
    <row r="5818" spans="1:16" x14ac:dyDescent="0.15">
      <c r="A5818">
        <v>1165</v>
      </c>
      <c r="B5818" s="1">
        <v>43088.612430555557</v>
      </c>
      <c r="C5818">
        <v>0</v>
      </c>
      <c r="D5818" t="s">
        <v>19036</v>
      </c>
      <c r="E5818" t="s">
        <v>19037</v>
      </c>
      <c r="F5818" t="s">
        <v>19038</v>
      </c>
      <c r="G5818">
        <v>5816</v>
      </c>
      <c r="H5818" s="2">
        <v>43159</v>
      </c>
      <c r="I5818" s="3">
        <f t="shared" si="721"/>
        <v>71.387569444443216</v>
      </c>
      <c r="J5818" s="3">
        <f t="shared" si="722"/>
        <v>16.319367770416271</v>
      </c>
      <c r="K5818">
        <f t="shared" si="723"/>
        <v>0.1524601849563702</v>
      </c>
      <c r="L5818" s="4">
        <f t="shared" si="724"/>
        <v>0.1524601849563702</v>
      </c>
      <c r="M5818">
        <f t="shared" si="725"/>
        <v>0</v>
      </c>
      <c r="N5818">
        <f t="shared" si="726"/>
        <v>0</v>
      </c>
      <c r="O5818" s="4">
        <f t="shared" si="727"/>
        <v>0</v>
      </c>
      <c r="P5818">
        <f t="shared" si="728"/>
        <v>0.11434513871727765</v>
      </c>
    </row>
    <row r="5819" spans="1:16" x14ac:dyDescent="0.15">
      <c r="A5819">
        <v>28052</v>
      </c>
      <c r="B5819" s="1">
        <v>41701.709826388891</v>
      </c>
      <c r="C5819">
        <v>22</v>
      </c>
      <c r="D5819" t="s">
        <v>19039</v>
      </c>
      <c r="E5819" t="s">
        <v>19039</v>
      </c>
      <c r="F5819" t="s">
        <v>19040</v>
      </c>
      <c r="G5819">
        <v>5817</v>
      </c>
      <c r="H5819" s="2">
        <v>43159</v>
      </c>
      <c r="I5819" s="3">
        <f t="shared" si="721"/>
        <v>1458.2901736111089</v>
      </c>
      <c r="J5819" s="3">
        <f t="shared" si="722"/>
        <v>19.236226443558824</v>
      </c>
      <c r="K5819">
        <f t="shared" si="723"/>
        <v>0.1797103100258638</v>
      </c>
      <c r="L5819" s="4">
        <f t="shared" si="724"/>
        <v>0.1797103100258638</v>
      </c>
      <c r="M5819">
        <f t="shared" si="725"/>
        <v>1.508616076423407E-2</v>
      </c>
      <c r="N5819">
        <f t="shared" si="726"/>
        <v>0.70587895074293072</v>
      </c>
      <c r="O5819" s="4">
        <f t="shared" si="727"/>
        <v>0.70587895074293072</v>
      </c>
      <c r="P5819">
        <f t="shared" si="728"/>
        <v>0.31125247020513053</v>
      </c>
    </row>
    <row r="5820" spans="1:16" x14ac:dyDescent="0.15">
      <c r="A5820">
        <v>1557</v>
      </c>
      <c r="B5820" s="1">
        <v>42947.448564814818</v>
      </c>
      <c r="C5820">
        <v>0</v>
      </c>
      <c r="D5820" t="s">
        <v>19041</v>
      </c>
      <c r="E5820" t="s">
        <v>19042</v>
      </c>
      <c r="F5820" t="s">
        <v>19043</v>
      </c>
      <c r="G5820">
        <v>5818</v>
      </c>
      <c r="H5820" s="2">
        <v>43159</v>
      </c>
      <c r="I5820" s="3">
        <f t="shared" si="721"/>
        <v>212.55143518518162</v>
      </c>
      <c r="J5820" s="3">
        <f t="shared" si="722"/>
        <v>7.3252857532742217</v>
      </c>
      <c r="K5820">
        <f t="shared" si="723"/>
        <v>6.8434907314670071E-2</v>
      </c>
      <c r="L5820" s="4">
        <f t="shared" si="724"/>
        <v>6.8434907314670071E-2</v>
      </c>
      <c r="M5820">
        <f t="shared" si="725"/>
        <v>0</v>
      </c>
      <c r="N5820">
        <f t="shared" si="726"/>
        <v>0</v>
      </c>
      <c r="O5820" s="4">
        <f t="shared" si="727"/>
        <v>0</v>
      </c>
      <c r="P5820">
        <f t="shared" si="728"/>
        <v>5.1326180486002557E-2</v>
      </c>
    </row>
    <row r="5821" spans="1:16" x14ac:dyDescent="0.15">
      <c r="A5821">
        <v>1240</v>
      </c>
      <c r="B5821" s="1">
        <v>43061.531655092593</v>
      </c>
      <c r="C5821">
        <v>0</v>
      </c>
      <c r="D5821" t="s">
        <v>19044</v>
      </c>
      <c r="E5821" t="s">
        <v>19045</v>
      </c>
      <c r="F5821" t="s">
        <v>19046</v>
      </c>
      <c r="G5821">
        <v>5819</v>
      </c>
      <c r="H5821" s="2">
        <v>43159</v>
      </c>
      <c r="I5821" s="3">
        <f t="shared" si="721"/>
        <v>98.4683449074073</v>
      </c>
      <c r="J5821" s="3">
        <f t="shared" si="722"/>
        <v>12.592879479857295</v>
      </c>
      <c r="K5821">
        <f t="shared" si="723"/>
        <v>0.11764626924535261</v>
      </c>
      <c r="L5821" s="4">
        <f t="shared" si="724"/>
        <v>0.11764626924535261</v>
      </c>
      <c r="M5821">
        <f t="shared" si="725"/>
        <v>0</v>
      </c>
      <c r="N5821">
        <f t="shared" si="726"/>
        <v>0</v>
      </c>
      <c r="O5821" s="4">
        <f t="shared" si="727"/>
        <v>0</v>
      </c>
      <c r="P5821">
        <f t="shared" si="728"/>
        <v>8.8234701934014462E-2</v>
      </c>
    </row>
    <row r="5822" spans="1:16" x14ac:dyDescent="0.15">
      <c r="A5822">
        <v>484</v>
      </c>
      <c r="B5822" s="1">
        <v>43052.492071759261</v>
      </c>
      <c r="C5822">
        <v>0</v>
      </c>
      <c r="D5822" t="s">
        <v>19047</v>
      </c>
      <c r="E5822" t="s">
        <v>19048</v>
      </c>
      <c r="F5822" t="s">
        <v>19049</v>
      </c>
      <c r="G5822">
        <v>5820</v>
      </c>
      <c r="H5822" s="2">
        <v>43159</v>
      </c>
      <c r="I5822" s="3">
        <f t="shared" si="721"/>
        <v>107.50792824073869</v>
      </c>
      <c r="J5822" s="3">
        <f t="shared" si="722"/>
        <v>4.5019935545236809</v>
      </c>
      <c r="K5822">
        <f t="shared" si="723"/>
        <v>4.2058906916683764E-2</v>
      </c>
      <c r="L5822" s="4">
        <f t="shared" si="724"/>
        <v>4.2058906916683764E-2</v>
      </c>
      <c r="M5822">
        <f t="shared" si="725"/>
        <v>0</v>
      </c>
      <c r="N5822">
        <f t="shared" si="726"/>
        <v>0</v>
      </c>
      <c r="O5822" s="4">
        <f t="shared" si="727"/>
        <v>0</v>
      </c>
      <c r="P5822">
        <f t="shared" si="728"/>
        <v>3.1544180187512823E-2</v>
      </c>
    </row>
    <row r="5823" spans="1:16" x14ac:dyDescent="0.15">
      <c r="A5823">
        <v>308</v>
      </c>
      <c r="B5823" s="1">
        <v>43063.482233796298</v>
      </c>
      <c r="C5823">
        <v>0</v>
      </c>
      <c r="D5823" t="s">
        <v>19050</v>
      </c>
      <c r="E5823" t="s">
        <v>19051</v>
      </c>
      <c r="F5823" t="s">
        <v>19052</v>
      </c>
      <c r="G5823">
        <v>5821</v>
      </c>
      <c r="H5823" s="2">
        <v>43159</v>
      </c>
      <c r="I5823" s="3">
        <f t="shared" si="721"/>
        <v>96.517766203702195</v>
      </c>
      <c r="J5823" s="3">
        <f t="shared" si="722"/>
        <v>3.1911223406265057</v>
      </c>
      <c r="K5823">
        <f t="shared" si="723"/>
        <v>2.9812374420060763E-2</v>
      </c>
      <c r="L5823" s="4">
        <f t="shared" si="724"/>
        <v>2.9812374420060763E-2</v>
      </c>
      <c r="M5823">
        <f t="shared" si="725"/>
        <v>0</v>
      </c>
      <c r="N5823">
        <f t="shared" si="726"/>
        <v>0</v>
      </c>
      <c r="O5823" s="4">
        <f t="shared" si="727"/>
        <v>0</v>
      </c>
      <c r="P5823">
        <f t="shared" si="728"/>
        <v>2.2359280815045571E-2</v>
      </c>
    </row>
    <row r="5824" spans="1:16" x14ac:dyDescent="0.15">
      <c r="A5824">
        <v>706</v>
      </c>
      <c r="B5824" s="1">
        <v>42905.44023148148</v>
      </c>
      <c r="C5824">
        <v>0</v>
      </c>
      <c r="D5824" t="s">
        <v>19053</v>
      </c>
      <c r="E5824" t="s">
        <v>19054</v>
      </c>
      <c r="F5824" t="s">
        <v>19055</v>
      </c>
      <c r="G5824">
        <v>5822</v>
      </c>
      <c r="H5824" s="2">
        <v>43159</v>
      </c>
      <c r="I5824" s="3">
        <f t="shared" si="721"/>
        <v>254.55976851852029</v>
      </c>
      <c r="J5824" s="3">
        <f t="shared" si="722"/>
        <v>2.7734154698079698</v>
      </c>
      <c r="K5824">
        <f t="shared" si="723"/>
        <v>2.5910037780648404E-2</v>
      </c>
      <c r="L5824" s="4">
        <f t="shared" si="724"/>
        <v>2.5910037780648404E-2</v>
      </c>
      <c r="M5824">
        <f t="shared" si="725"/>
        <v>0</v>
      </c>
      <c r="N5824">
        <f t="shared" si="726"/>
        <v>0</v>
      </c>
      <c r="O5824" s="4">
        <f t="shared" si="727"/>
        <v>0</v>
      </c>
      <c r="P5824">
        <f t="shared" si="728"/>
        <v>1.9432528335486303E-2</v>
      </c>
    </row>
    <row r="5825" spans="1:16" x14ac:dyDescent="0.15">
      <c r="A5825">
        <v>32764</v>
      </c>
      <c r="B5825" s="1">
        <v>41500.755729166667</v>
      </c>
      <c r="C5825">
        <v>2</v>
      </c>
      <c r="D5825" t="s">
        <v>19056</v>
      </c>
      <c r="E5825" t="s">
        <v>19057</v>
      </c>
      <c r="F5825" t="s">
        <v>19058</v>
      </c>
      <c r="G5825">
        <v>5823</v>
      </c>
      <c r="H5825" s="2">
        <v>43159</v>
      </c>
      <c r="I5825" s="3">
        <f t="shared" si="721"/>
        <v>1659.2442708333328</v>
      </c>
      <c r="J5825" s="3">
        <f t="shared" si="722"/>
        <v>19.746339086977667</v>
      </c>
      <c r="K5825">
        <f t="shared" si="723"/>
        <v>0.18447592772982929</v>
      </c>
      <c r="L5825" s="4">
        <f t="shared" si="724"/>
        <v>0.18447592772982929</v>
      </c>
      <c r="M5825">
        <f t="shared" si="725"/>
        <v>1.2053680311914093E-3</v>
      </c>
      <c r="N5825">
        <f t="shared" si="726"/>
        <v>5.6398969520040233E-2</v>
      </c>
      <c r="O5825" s="4">
        <f t="shared" si="727"/>
        <v>5.6398969520040233E-2</v>
      </c>
      <c r="P5825">
        <f t="shared" si="728"/>
        <v>0.152456688177382</v>
      </c>
    </row>
    <row r="5826" spans="1:16" x14ac:dyDescent="0.15">
      <c r="A5826">
        <v>212388</v>
      </c>
      <c r="B5826" s="1">
        <v>41695.752118055556</v>
      </c>
      <c r="C5826">
        <v>62</v>
      </c>
      <c r="D5826" t="s">
        <v>19059</v>
      </c>
      <c r="E5826" t="s">
        <v>19060</v>
      </c>
      <c r="F5826" t="s">
        <v>19061</v>
      </c>
      <c r="G5826">
        <v>5824</v>
      </c>
      <c r="H5826" s="2">
        <v>43159</v>
      </c>
      <c r="I5826" s="3">
        <f t="shared" si="721"/>
        <v>1464.2478819444441</v>
      </c>
      <c r="J5826" s="3">
        <f t="shared" si="722"/>
        <v>145.04921101061106</v>
      </c>
      <c r="K5826">
        <f t="shared" si="723"/>
        <v>1.3550910702890084</v>
      </c>
      <c r="L5826" s="4">
        <f t="shared" si="724"/>
        <v>1</v>
      </c>
      <c r="M5826">
        <f t="shared" si="725"/>
        <v>4.2342557407470699E-2</v>
      </c>
      <c r="N5826">
        <f t="shared" si="726"/>
        <v>1.9812012122671547</v>
      </c>
      <c r="O5826" s="4">
        <f t="shared" si="727"/>
        <v>1</v>
      </c>
      <c r="P5826">
        <f t="shared" si="728"/>
        <v>1</v>
      </c>
    </row>
    <row r="5827" spans="1:16" x14ac:dyDescent="0.15">
      <c r="A5827">
        <v>4867</v>
      </c>
      <c r="B5827" s="1">
        <v>41620.54886574074</v>
      </c>
      <c r="C5827">
        <v>0</v>
      </c>
      <c r="D5827" t="s">
        <v>19062</v>
      </c>
      <c r="E5827" t="s">
        <v>19063</v>
      </c>
      <c r="F5827" t="s">
        <v>19064</v>
      </c>
      <c r="G5827">
        <v>5825</v>
      </c>
      <c r="H5827" s="2">
        <v>43159</v>
      </c>
      <c r="I5827" s="3">
        <f t="shared" ref="I5827:I5890" si="729">H5827-B5827+1</f>
        <v>1539.4511342592596</v>
      </c>
      <c r="J5827" s="3">
        <f t="shared" ref="J5827:J5890" si="730">A5827/I5827</f>
        <v>3.1615163948298126</v>
      </c>
      <c r="K5827">
        <f t="shared" ref="K5827:K5890" si="731">(J5827-0)/(PERCENTILE($J$2:$J$10219,0.85)-0)</f>
        <v>2.9535787236324725E-2</v>
      </c>
      <c r="L5827" s="4">
        <f t="shared" ref="L5827:L5890" si="732">IF(K5827&gt;1,1,IF(K5827&lt;0,0,K5827))</f>
        <v>2.9535787236324725E-2</v>
      </c>
      <c r="M5827">
        <f t="shared" ref="M5827:M5890" si="733">C5827/I5827</f>
        <v>0</v>
      </c>
      <c r="N5827">
        <f t="shared" ref="N5827:N5890" si="734">(M5827-0)/(PERCENTILE($M$2:$M$10219,0.85)-0)</f>
        <v>0</v>
      </c>
      <c r="O5827" s="4">
        <f t="shared" ref="O5827:O5890" si="735">IF(N5827&gt;1,1,IF(N5827&lt;0,0,N5827))</f>
        <v>0</v>
      </c>
      <c r="P5827">
        <f t="shared" si="728"/>
        <v>2.2151840427243545E-2</v>
      </c>
    </row>
    <row r="5828" spans="1:16" x14ac:dyDescent="0.15">
      <c r="A5828">
        <v>7751</v>
      </c>
      <c r="B5828" s="1">
        <v>41631.589560185188</v>
      </c>
      <c r="C5828">
        <v>1</v>
      </c>
      <c r="D5828" t="s">
        <v>19065</v>
      </c>
      <c r="E5828" t="s">
        <v>19066</v>
      </c>
      <c r="F5828" t="s">
        <v>19067</v>
      </c>
      <c r="G5828">
        <v>5826</v>
      </c>
      <c r="H5828" s="2">
        <v>43159</v>
      </c>
      <c r="I5828" s="3">
        <f t="shared" si="729"/>
        <v>1528.410439814812</v>
      </c>
      <c r="J5828" s="3">
        <f t="shared" si="730"/>
        <v>5.0712817696659682</v>
      </c>
      <c r="K5828">
        <f t="shared" si="731"/>
        <v>4.7377359677544674E-2</v>
      </c>
      <c r="L5828" s="4">
        <f t="shared" si="732"/>
        <v>4.7377359677544674E-2</v>
      </c>
      <c r="M5828">
        <f t="shared" si="733"/>
        <v>6.5427451550328572E-4</v>
      </c>
      <c r="N5828">
        <f t="shared" si="734"/>
        <v>3.0613395662348716E-2</v>
      </c>
      <c r="O5828" s="4">
        <f t="shared" si="735"/>
        <v>3.0613395662348716E-2</v>
      </c>
      <c r="P5828">
        <f t="shared" ref="P5828:P5891" si="736">0.75*L5828+0.25*O5828</f>
        <v>4.3186368673745687E-2</v>
      </c>
    </row>
    <row r="5829" spans="1:16" x14ac:dyDescent="0.15">
      <c r="A5829">
        <v>204802</v>
      </c>
      <c r="B5829" s="1">
        <v>41515.606539351851</v>
      </c>
      <c r="C5829">
        <v>3</v>
      </c>
      <c r="D5829" t="s">
        <v>19068</v>
      </c>
      <c r="F5829" t="s">
        <v>19069</v>
      </c>
      <c r="G5829">
        <v>5827</v>
      </c>
      <c r="H5829" s="2">
        <v>43159</v>
      </c>
      <c r="I5829" s="3">
        <f t="shared" si="729"/>
        <v>1644.3934606481489</v>
      </c>
      <c r="J5829" s="3">
        <f t="shared" si="730"/>
        <v>124.54561812674437</v>
      </c>
      <c r="K5829">
        <f t="shared" si="731"/>
        <v>1.1635406617608541</v>
      </c>
      <c r="L5829" s="4">
        <f t="shared" si="732"/>
        <v>1</v>
      </c>
      <c r="M5829">
        <f t="shared" si="733"/>
        <v>1.8243808868088842E-3</v>
      </c>
      <c r="N5829">
        <f t="shared" si="734"/>
        <v>8.5362477986392737E-2</v>
      </c>
      <c r="O5829" s="4">
        <f t="shared" si="735"/>
        <v>8.5362477986392737E-2</v>
      </c>
      <c r="P5829">
        <f t="shared" si="736"/>
        <v>0.77134061949659816</v>
      </c>
    </row>
    <row r="5830" spans="1:16" x14ac:dyDescent="0.15">
      <c r="A5830">
        <v>10485</v>
      </c>
      <c r="B5830" s="1">
        <v>41628.688159722224</v>
      </c>
      <c r="C5830">
        <v>2</v>
      </c>
      <c r="D5830" t="s">
        <v>19070</v>
      </c>
      <c r="E5830" t="s">
        <v>19071</v>
      </c>
      <c r="F5830" t="s">
        <v>19072</v>
      </c>
      <c r="G5830">
        <v>5828</v>
      </c>
      <c r="H5830" s="2">
        <v>43159</v>
      </c>
      <c r="I5830" s="3">
        <f t="shared" si="729"/>
        <v>1531.3118402777764</v>
      </c>
      <c r="J5830" s="3">
        <f t="shared" si="730"/>
        <v>6.8470704164986049</v>
      </c>
      <c r="K5830">
        <f t="shared" si="731"/>
        <v>6.3967283340538403E-2</v>
      </c>
      <c r="L5830" s="4">
        <f t="shared" si="732"/>
        <v>6.3967283340538403E-2</v>
      </c>
      <c r="M5830">
        <f t="shared" si="733"/>
        <v>1.3060697027179027E-3</v>
      </c>
      <c r="N5830">
        <f t="shared" si="734"/>
        <v>6.1110783966808087E-2</v>
      </c>
      <c r="O5830" s="4">
        <f t="shared" si="735"/>
        <v>6.1110783966808087E-2</v>
      </c>
      <c r="P5830">
        <f t="shared" si="736"/>
        <v>6.3253158497105819E-2</v>
      </c>
    </row>
    <row r="5831" spans="1:16" x14ac:dyDescent="0.15">
      <c r="A5831">
        <v>2089</v>
      </c>
      <c r="B5831" s="1">
        <v>42195.4921412037</v>
      </c>
      <c r="C5831">
        <v>1</v>
      </c>
      <c r="D5831" t="s">
        <v>19073</v>
      </c>
      <c r="F5831" t="s">
        <v>19074</v>
      </c>
      <c r="G5831">
        <v>5829</v>
      </c>
      <c r="H5831" s="2">
        <v>43159</v>
      </c>
      <c r="I5831" s="3">
        <f t="shared" si="729"/>
        <v>964.50785879629984</v>
      </c>
      <c r="J5831" s="3">
        <f t="shared" si="730"/>
        <v>2.1658714140567601</v>
      </c>
      <c r="K5831">
        <f t="shared" si="731"/>
        <v>2.0234188053376154E-2</v>
      </c>
      <c r="L5831" s="4">
        <f t="shared" si="732"/>
        <v>2.0234188053376154E-2</v>
      </c>
      <c r="M5831">
        <f t="shared" si="733"/>
        <v>1.0367981876767641E-3</v>
      </c>
      <c r="N5831">
        <f t="shared" si="734"/>
        <v>4.8511614604062114E-2</v>
      </c>
      <c r="O5831" s="4">
        <f t="shared" si="735"/>
        <v>4.8511614604062114E-2</v>
      </c>
      <c r="P5831">
        <f t="shared" si="736"/>
        <v>2.7303544691047645E-2</v>
      </c>
    </row>
    <row r="5832" spans="1:16" x14ac:dyDescent="0.15">
      <c r="A5832">
        <v>3971</v>
      </c>
      <c r="B5832" s="1">
        <v>41597.722604166665</v>
      </c>
      <c r="C5832">
        <v>0</v>
      </c>
      <c r="D5832" t="s">
        <v>19075</v>
      </c>
      <c r="E5832" t="s">
        <v>19076</v>
      </c>
      <c r="F5832" t="s">
        <v>19077</v>
      </c>
      <c r="G5832">
        <v>5830</v>
      </c>
      <c r="H5832" s="2">
        <v>43159</v>
      </c>
      <c r="I5832" s="3">
        <f t="shared" si="729"/>
        <v>1562.2773958333346</v>
      </c>
      <c r="J5832" s="3">
        <f t="shared" si="730"/>
        <v>2.5418021220756564</v>
      </c>
      <c r="K5832">
        <f t="shared" si="731"/>
        <v>2.3746239873131066E-2</v>
      </c>
      <c r="L5832" s="4">
        <f t="shared" si="732"/>
        <v>2.3746239873131066E-2</v>
      </c>
      <c r="M5832">
        <f t="shared" si="733"/>
        <v>0</v>
      </c>
      <c r="N5832">
        <f t="shared" si="734"/>
        <v>0</v>
      </c>
      <c r="O5832" s="4">
        <f t="shared" si="735"/>
        <v>0</v>
      </c>
      <c r="P5832">
        <f t="shared" si="736"/>
        <v>1.7809679904848299E-2</v>
      </c>
    </row>
    <row r="5833" spans="1:16" x14ac:dyDescent="0.15">
      <c r="A5833">
        <v>22880</v>
      </c>
      <c r="B5833" s="1">
        <v>41500.754571759258</v>
      </c>
      <c r="C5833">
        <v>1</v>
      </c>
      <c r="D5833" t="s">
        <v>19078</v>
      </c>
      <c r="F5833" t="s">
        <v>19079</v>
      </c>
      <c r="G5833">
        <v>5831</v>
      </c>
      <c r="H5833" s="2">
        <v>43159</v>
      </c>
      <c r="I5833" s="3">
        <f t="shared" si="729"/>
        <v>1659.2454282407416</v>
      </c>
      <c r="J5833" s="3">
        <f t="shared" si="730"/>
        <v>13.789400658020266</v>
      </c>
      <c r="K5833">
        <f t="shared" si="731"/>
        <v>0.12882451111680762</v>
      </c>
      <c r="L5833" s="4">
        <f t="shared" si="732"/>
        <v>0.12882451111680762</v>
      </c>
      <c r="M5833">
        <f t="shared" si="733"/>
        <v>6.0268359519319347E-4</v>
      </c>
      <c r="N5833">
        <f t="shared" si="734"/>
        <v>2.8199465089456602E-2</v>
      </c>
      <c r="O5833" s="4">
        <f t="shared" si="735"/>
        <v>2.8199465089456602E-2</v>
      </c>
      <c r="P5833">
        <f t="shared" si="736"/>
        <v>0.10366824960996987</v>
      </c>
    </row>
    <row r="5834" spans="1:16" x14ac:dyDescent="0.15">
      <c r="A5834">
        <v>8996</v>
      </c>
      <c r="B5834" s="1">
        <v>41539.476342592592</v>
      </c>
      <c r="C5834">
        <v>0</v>
      </c>
      <c r="D5834" t="s">
        <v>19080</v>
      </c>
      <c r="E5834" t="s">
        <v>19080</v>
      </c>
      <c r="F5834" t="s">
        <v>19081</v>
      </c>
      <c r="G5834">
        <v>5832</v>
      </c>
      <c r="H5834" s="2">
        <v>43159</v>
      </c>
      <c r="I5834" s="3">
        <f t="shared" si="729"/>
        <v>1620.5236574074079</v>
      </c>
      <c r="J5834" s="3">
        <f t="shared" si="730"/>
        <v>5.5512919906348275</v>
      </c>
      <c r="K5834">
        <f t="shared" si="731"/>
        <v>5.1861751971376394E-2</v>
      </c>
      <c r="L5834" s="4">
        <f t="shared" si="732"/>
        <v>5.1861751971376394E-2</v>
      </c>
      <c r="M5834">
        <f t="shared" si="733"/>
        <v>0</v>
      </c>
      <c r="N5834">
        <f t="shared" si="734"/>
        <v>0</v>
      </c>
      <c r="O5834" s="4">
        <f t="shared" si="735"/>
        <v>0</v>
      </c>
      <c r="P5834">
        <f t="shared" si="736"/>
        <v>3.8896313978532299E-2</v>
      </c>
    </row>
    <row r="5835" spans="1:16" x14ac:dyDescent="0.15">
      <c r="A5835">
        <v>18854</v>
      </c>
      <c r="B5835" s="1">
        <v>41541.470752314817</v>
      </c>
      <c r="C5835">
        <v>6</v>
      </c>
      <c r="D5835" t="s">
        <v>19082</v>
      </c>
      <c r="E5835" t="s">
        <v>19082</v>
      </c>
      <c r="F5835" t="s">
        <v>19083</v>
      </c>
      <c r="G5835">
        <v>5833</v>
      </c>
      <c r="H5835" s="2">
        <v>43159</v>
      </c>
      <c r="I5835" s="3">
        <f t="shared" si="729"/>
        <v>1618.5292476851828</v>
      </c>
      <c r="J5835" s="3">
        <f t="shared" si="730"/>
        <v>11.648847264864044</v>
      </c>
      <c r="K5835">
        <f t="shared" si="731"/>
        <v>0.10882685123066982</v>
      </c>
      <c r="L5835" s="4">
        <f t="shared" si="732"/>
        <v>0.10882685123066982</v>
      </c>
      <c r="M5835">
        <f t="shared" si="733"/>
        <v>3.7070692473312964E-3</v>
      </c>
      <c r="N5835">
        <f t="shared" si="734"/>
        <v>0.17345315296130973</v>
      </c>
      <c r="O5835" s="4">
        <f t="shared" si="735"/>
        <v>0.17345315296130973</v>
      </c>
      <c r="P5835">
        <f t="shared" si="736"/>
        <v>0.12498342666332979</v>
      </c>
    </row>
    <row r="5836" spans="1:16" x14ac:dyDescent="0.15">
      <c r="A5836">
        <v>1851</v>
      </c>
      <c r="B5836" s="1">
        <v>41768.407002314816</v>
      </c>
      <c r="C5836">
        <v>4</v>
      </c>
      <c r="D5836" t="s">
        <v>19084</v>
      </c>
      <c r="F5836" t="s">
        <v>19085</v>
      </c>
      <c r="G5836">
        <v>5834</v>
      </c>
      <c r="H5836" s="2">
        <v>43159</v>
      </c>
      <c r="I5836" s="3">
        <f t="shared" si="729"/>
        <v>1391.5929976851839</v>
      </c>
      <c r="J5836" s="3">
        <f t="shared" si="730"/>
        <v>1.3301302917440709</v>
      </c>
      <c r="K5836">
        <f t="shared" si="731"/>
        <v>1.2426456290971801E-2</v>
      </c>
      <c r="L5836" s="4">
        <f t="shared" si="732"/>
        <v>1.2426456290971801E-2</v>
      </c>
      <c r="M5836">
        <f t="shared" si="733"/>
        <v>2.8744036558488836E-3</v>
      </c>
      <c r="N5836">
        <f t="shared" si="734"/>
        <v>0.13449286855092493</v>
      </c>
      <c r="O5836" s="4">
        <f t="shared" si="735"/>
        <v>0.13449286855092493</v>
      </c>
      <c r="P5836">
        <f t="shared" si="736"/>
        <v>4.2943059355960086E-2</v>
      </c>
    </row>
    <row r="5837" spans="1:16" x14ac:dyDescent="0.15">
      <c r="A5837">
        <v>25950</v>
      </c>
      <c r="B5837" s="1">
        <v>41542.732905092591</v>
      </c>
      <c r="C5837">
        <v>7</v>
      </c>
      <c r="D5837" t="s">
        <v>19086</v>
      </c>
      <c r="E5837" t="s">
        <v>19086</v>
      </c>
      <c r="F5837" t="s">
        <v>19087</v>
      </c>
      <c r="G5837">
        <v>5835</v>
      </c>
      <c r="H5837" s="2">
        <v>43159</v>
      </c>
      <c r="I5837" s="3">
        <f t="shared" si="729"/>
        <v>1617.267094907409</v>
      </c>
      <c r="J5837" s="3">
        <f t="shared" si="730"/>
        <v>16.045587078172563</v>
      </c>
      <c r="K5837">
        <f t="shared" si="731"/>
        <v>0.14990244769815203</v>
      </c>
      <c r="L5837" s="4">
        <f t="shared" si="732"/>
        <v>0.14990244769815203</v>
      </c>
      <c r="M5837">
        <f t="shared" si="733"/>
        <v>4.3282893852488605E-3</v>
      </c>
      <c r="N5837">
        <f t="shared" si="734"/>
        <v>0.20251993979903385</v>
      </c>
      <c r="O5837" s="4">
        <f t="shared" si="735"/>
        <v>0.20251993979903385</v>
      </c>
      <c r="P5837">
        <f t="shared" si="736"/>
        <v>0.16305682072337249</v>
      </c>
    </row>
    <row r="5838" spans="1:16" x14ac:dyDescent="0.15">
      <c r="A5838">
        <v>1060335</v>
      </c>
      <c r="B5838" s="1">
        <v>41512.544444444444</v>
      </c>
      <c r="C5838">
        <v>45</v>
      </c>
      <c r="D5838" t="s">
        <v>19088</v>
      </c>
      <c r="E5838" t="s">
        <v>19089</v>
      </c>
      <c r="F5838" t="s">
        <v>19090</v>
      </c>
      <c r="G5838">
        <v>5836</v>
      </c>
      <c r="H5838" s="2">
        <v>43159</v>
      </c>
      <c r="I5838" s="3">
        <f t="shared" si="729"/>
        <v>1647.4555555555562</v>
      </c>
      <c r="J5838" s="3">
        <f t="shared" si="730"/>
        <v>643.61979078848844</v>
      </c>
      <c r="K5838">
        <f t="shared" si="731"/>
        <v>6.0128795260731023</v>
      </c>
      <c r="L5838" s="4">
        <f t="shared" si="732"/>
        <v>1</v>
      </c>
      <c r="M5838">
        <f t="shared" si="733"/>
        <v>2.7314849161332953E-2</v>
      </c>
      <c r="N5838">
        <f t="shared" si="734"/>
        <v>1.2780572451152736</v>
      </c>
      <c r="O5838" s="4">
        <f t="shared" si="735"/>
        <v>1</v>
      </c>
      <c r="P5838">
        <f t="shared" si="736"/>
        <v>1</v>
      </c>
    </row>
    <row r="5839" spans="1:16" x14ac:dyDescent="0.15">
      <c r="A5839">
        <v>39395</v>
      </c>
      <c r="B5839" s="1">
        <v>41731.40865740741</v>
      </c>
      <c r="C5839">
        <v>78</v>
      </c>
      <c r="D5839" t="s">
        <v>19091</v>
      </c>
      <c r="F5839" t="s">
        <v>19092</v>
      </c>
      <c r="G5839">
        <v>5837</v>
      </c>
      <c r="H5839" s="2">
        <v>43159</v>
      </c>
      <c r="I5839" s="3">
        <f t="shared" si="729"/>
        <v>1428.5913425925901</v>
      </c>
      <c r="J5839" s="3">
        <f t="shared" si="730"/>
        <v>27.576115594055356</v>
      </c>
      <c r="K5839">
        <f t="shared" si="731"/>
        <v>0.25762393145336188</v>
      </c>
      <c r="L5839" s="4">
        <f t="shared" si="732"/>
        <v>0.25762393145336188</v>
      </c>
      <c r="M5839">
        <f t="shared" si="733"/>
        <v>5.4599238896720845E-2</v>
      </c>
      <c r="N5839">
        <f t="shared" si="734"/>
        <v>2.5546892987612035</v>
      </c>
      <c r="O5839" s="4">
        <f t="shared" si="735"/>
        <v>1</v>
      </c>
      <c r="P5839">
        <f t="shared" si="736"/>
        <v>0.44321794859002139</v>
      </c>
    </row>
    <row r="5840" spans="1:16" x14ac:dyDescent="0.15">
      <c r="A5840">
        <v>3699</v>
      </c>
      <c r="B5840" s="1">
        <v>41598.670891203707</v>
      </c>
      <c r="C5840">
        <v>1</v>
      </c>
      <c r="D5840" t="s">
        <v>19093</v>
      </c>
      <c r="E5840" t="s">
        <v>19093</v>
      </c>
      <c r="F5840" t="s">
        <v>19094</v>
      </c>
      <c r="G5840">
        <v>5838</v>
      </c>
      <c r="H5840" s="2">
        <v>43159</v>
      </c>
      <c r="I5840" s="3">
        <f t="shared" si="729"/>
        <v>1561.3291087962934</v>
      </c>
      <c r="J5840" s="3">
        <f t="shared" si="730"/>
        <v>2.3691353598420668</v>
      </c>
      <c r="K5840">
        <f t="shared" si="731"/>
        <v>2.2133137767933568E-2</v>
      </c>
      <c r="L5840" s="4">
        <f t="shared" si="732"/>
        <v>2.2133137767933568E-2</v>
      </c>
      <c r="M5840">
        <f t="shared" si="733"/>
        <v>6.4047995670237E-4</v>
      </c>
      <c r="N5840">
        <f t="shared" si="734"/>
        <v>2.9967950552454554E-2</v>
      </c>
      <c r="O5840" s="4">
        <f t="shared" si="735"/>
        <v>2.9967950552454554E-2</v>
      </c>
      <c r="P5840">
        <f t="shared" si="736"/>
        <v>2.4091840964063811E-2</v>
      </c>
    </row>
    <row r="5841" spans="1:16" x14ac:dyDescent="0.15">
      <c r="A5841">
        <v>4542</v>
      </c>
      <c r="B5841" s="1">
        <v>42508.724895833337</v>
      </c>
      <c r="C5841">
        <v>1</v>
      </c>
      <c r="D5841" t="s">
        <v>19095</v>
      </c>
      <c r="F5841" t="s">
        <v>19096</v>
      </c>
      <c r="G5841">
        <v>5839</v>
      </c>
      <c r="H5841" s="2">
        <v>43159</v>
      </c>
      <c r="I5841" s="3">
        <f t="shared" si="729"/>
        <v>651.27510416666337</v>
      </c>
      <c r="J5841" s="3">
        <f t="shared" si="730"/>
        <v>6.9740113984729986</v>
      </c>
      <c r="K5841">
        <f t="shared" si="731"/>
        <v>6.5153202174075775E-2</v>
      </c>
      <c r="L5841" s="4">
        <f t="shared" si="732"/>
        <v>6.5153202174075775E-2</v>
      </c>
      <c r="M5841">
        <f t="shared" si="733"/>
        <v>1.5354494492454862E-3</v>
      </c>
      <c r="N5841">
        <f t="shared" si="734"/>
        <v>7.1843424121646751E-2</v>
      </c>
      <c r="O5841" s="4">
        <f t="shared" si="735"/>
        <v>7.1843424121646751E-2</v>
      </c>
      <c r="P5841">
        <f t="shared" si="736"/>
        <v>6.6825757660968516E-2</v>
      </c>
    </row>
    <row r="5842" spans="1:16" x14ac:dyDescent="0.15">
      <c r="A5842">
        <v>1089</v>
      </c>
      <c r="B5842" s="1">
        <v>41808.675300925926</v>
      </c>
      <c r="C5842">
        <v>3</v>
      </c>
      <c r="D5842" t="s">
        <v>19097</v>
      </c>
      <c r="F5842" t="s">
        <v>19098</v>
      </c>
      <c r="G5842">
        <v>5840</v>
      </c>
      <c r="H5842" s="2">
        <v>43159</v>
      </c>
      <c r="I5842" s="3">
        <f t="shared" si="729"/>
        <v>1351.3246990740736</v>
      </c>
      <c r="J5842" s="3">
        <f t="shared" si="730"/>
        <v>0.80587589403655668</v>
      </c>
      <c r="K5842">
        <f t="shared" si="731"/>
        <v>7.5287222878463048E-3</v>
      </c>
      <c r="L5842" s="4">
        <f t="shared" si="732"/>
        <v>7.5287222878463048E-3</v>
      </c>
      <c r="M5842">
        <f t="shared" si="733"/>
        <v>2.220043785224674E-3</v>
      </c>
      <c r="N5842">
        <f t="shared" si="734"/>
        <v>0.10387547913667738</v>
      </c>
      <c r="O5842" s="4">
        <f t="shared" si="735"/>
        <v>0.10387547913667738</v>
      </c>
      <c r="P5842">
        <f t="shared" si="736"/>
        <v>3.1615411500054078E-2</v>
      </c>
    </row>
    <row r="5843" spans="1:16" x14ac:dyDescent="0.15">
      <c r="A5843">
        <v>3733</v>
      </c>
      <c r="B5843" s="1">
        <v>42063.421932870369</v>
      </c>
      <c r="C5843">
        <v>0</v>
      </c>
      <c r="D5843" t="s">
        <v>19099</v>
      </c>
      <c r="F5843" t="s">
        <v>19100</v>
      </c>
      <c r="G5843">
        <v>5841</v>
      </c>
      <c r="H5843" s="2">
        <v>43159</v>
      </c>
      <c r="I5843" s="3">
        <f t="shared" si="729"/>
        <v>1096.5780671296307</v>
      </c>
      <c r="J5843" s="3">
        <f t="shared" si="730"/>
        <v>3.4042263947257188</v>
      </c>
      <c r="K5843">
        <f t="shared" si="731"/>
        <v>3.180325323105343E-2</v>
      </c>
      <c r="L5843" s="4">
        <f t="shared" si="732"/>
        <v>3.180325323105343E-2</v>
      </c>
      <c r="M5843">
        <f t="shared" si="733"/>
        <v>0</v>
      </c>
      <c r="N5843">
        <f t="shared" si="734"/>
        <v>0</v>
      </c>
      <c r="O5843" s="4">
        <f t="shared" si="735"/>
        <v>0</v>
      </c>
      <c r="P5843">
        <f t="shared" si="736"/>
        <v>2.3852439923290072E-2</v>
      </c>
    </row>
    <row r="5844" spans="1:16" x14ac:dyDescent="0.15">
      <c r="A5844">
        <v>4799</v>
      </c>
      <c r="B5844" s="1">
        <v>41627.607604166667</v>
      </c>
      <c r="C5844">
        <v>1</v>
      </c>
      <c r="D5844" t="s">
        <v>19101</v>
      </c>
      <c r="E5844" t="s">
        <v>19102</v>
      </c>
      <c r="F5844" t="s">
        <v>19103</v>
      </c>
      <c r="G5844">
        <v>5842</v>
      </c>
      <c r="H5844" s="2">
        <v>43159</v>
      </c>
      <c r="I5844" s="3">
        <f t="shared" si="729"/>
        <v>1532.3923958333326</v>
      </c>
      <c r="J5844" s="3">
        <f t="shared" si="730"/>
        <v>3.1317043944154062</v>
      </c>
      <c r="K5844">
        <f t="shared" si="731"/>
        <v>2.9257275031621597E-2</v>
      </c>
      <c r="L5844" s="4">
        <f t="shared" si="732"/>
        <v>2.9257275031621597E-2</v>
      </c>
      <c r="M5844">
        <f t="shared" si="733"/>
        <v>6.5257436849664645E-4</v>
      </c>
      <c r="N5844">
        <f t="shared" si="734"/>
        <v>3.0533846066934062E-2</v>
      </c>
      <c r="O5844" s="4">
        <f t="shared" si="735"/>
        <v>3.0533846066934062E-2</v>
      </c>
      <c r="P5844">
        <f t="shared" si="736"/>
        <v>2.9576417790449713E-2</v>
      </c>
    </row>
    <row r="5845" spans="1:16" x14ac:dyDescent="0.15">
      <c r="A5845">
        <v>23588</v>
      </c>
      <c r="B5845" s="1">
        <v>42089.477476851855</v>
      </c>
      <c r="C5845">
        <v>0</v>
      </c>
      <c r="D5845" t="s">
        <v>19104</v>
      </c>
      <c r="E5845" t="s">
        <v>19105</v>
      </c>
      <c r="F5845" t="s">
        <v>19106</v>
      </c>
      <c r="G5845">
        <v>5843</v>
      </c>
      <c r="H5845" s="2">
        <v>43159</v>
      </c>
      <c r="I5845" s="3">
        <f t="shared" si="729"/>
        <v>1070.5225231481454</v>
      </c>
      <c r="J5845" s="3">
        <f t="shared" si="730"/>
        <v>22.034099694262807</v>
      </c>
      <c r="K5845">
        <f t="shared" si="731"/>
        <v>0.20584883936644802</v>
      </c>
      <c r="L5845" s="4">
        <f t="shared" si="732"/>
        <v>0.20584883936644802</v>
      </c>
      <c r="M5845">
        <f t="shared" si="733"/>
        <v>0</v>
      </c>
      <c r="N5845">
        <f t="shared" si="734"/>
        <v>0</v>
      </c>
      <c r="O5845" s="4">
        <f t="shared" si="735"/>
        <v>0</v>
      </c>
      <c r="P5845">
        <f t="shared" si="736"/>
        <v>0.15438662952483601</v>
      </c>
    </row>
    <row r="5846" spans="1:16" x14ac:dyDescent="0.15">
      <c r="A5846">
        <v>741</v>
      </c>
      <c r="B5846" s="1">
        <v>43139.479594907411</v>
      </c>
      <c r="C5846">
        <v>0</v>
      </c>
      <c r="D5846" t="s">
        <v>19107</v>
      </c>
      <c r="E5846" t="s">
        <v>19108</v>
      </c>
      <c r="F5846" t="s">
        <v>19109</v>
      </c>
      <c r="G5846">
        <v>5844</v>
      </c>
      <c r="H5846" s="2">
        <v>43159</v>
      </c>
      <c r="I5846" s="3">
        <f t="shared" si="729"/>
        <v>20.520405092589499</v>
      </c>
      <c r="J5846" s="3">
        <f t="shared" si="730"/>
        <v>36.110398242946779</v>
      </c>
      <c r="K5846">
        <f t="shared" si="731"/>
        <v>0.33735363234769611</v>
      </c>
      <c r="L5846" s="4">
        <f t="shared" si="732"/>
        <v>0.33735363234769611</v>
      </c>
      <c r="M5846">
        <f t="shared" si="733"/>
        <v>0</v>
      </c>
      <c r="N5846">
        <f t="shared" si="734"/>
        <v>0</v>
      </c>
      <c r="O5846" s="4">
        <f t="shared" si="735"/>
        <v>0</v>
      </c>
      <c r="P5846">
        <f t="shared" si="736"/>
        <v>0.25301522426077205</v>
      </c>
    </row>
    <row r="5847" spans="1:16" x14ac:dyDescent="0.15">
      <c r="A5847">
        <v>28207</v>
      </c>
      <c r="B5847" s="1">
        <v>42733.627187500002</v>
      </c>
      <c r="C5847">
        <v>41</v>
      </c>
      <c r="D5847" t="s">
        <v>19110</v>
      </c>
      <c r="E5847" t="s">
        <v>19111</v>
      </c>
      <c r="F5847" t="s">
        <v>19112</v>
      </c>
      <c r="G5847">
        <v>5845</v>
      </c>
      <c r="H5847" s="2">
        <v>43159</v>
      </c>
      <c r="I5847" s="3">
        <f t="shared" si="729"/>
        <v>426.37281249999796</v>
      </c>
      <c r="J5847" s="3">
        <f t="shared" si="730"/>
        <v>66.155719063349366</v>
      </c>
      <c r="K5847">
        <f t="shared" si="731"/>
        <v>0.61804558278317645</v>
      </c>
      <c r="L5847" s="4">
        <f t="shared" si="732"/>
        <v>0.61804558278317645</v>
      </c>
      <c r="M5847">
        <f t="shared" si="733"/>
        <v>9.6159977367225299E-2</v>
      </c>
      <c r="N5847">
        <f t="shared" si="734"/>
        <v>4.4993093331182674</v>
      </c>
      <c r="O5847" s="4">
        <f t="shared" si="735"/>
        <v>1</v>
      </c>
      <c r="P5847">
        <f t="shared" si="736"/>
        <v>0.71353418708738237</v>
      </c>
    </row>
    <row r="5848" spans="1:16" x14ac:dyDescent="0.15">
      <c r="A5848">
        <v>11872</v>
      </c>
      <c r="B5848" s="1">
        <v>42292.642314814817</v>
      </c>
      <c r="C5848">
        <v>1</v>
      </c>
      <c r="D5848" t="s">
        <v>19113</v>
      </c>
      <c r="E5848" t="s">
        <v>19114</v>
      </c>
      <c r="F5848" t="s">
        <v>19115</v>
      </c>
      <c r="G5848">
        <v>5846</v>
      </c>
      <c r="H5848" s="2">
        <v>43159</v>
      </c>
      <c r="I5848" s="3">
        <f t="shared" si="729"/>
        <v>867.35768518518307</v>
      </c>
      <c r="J5848" s="3">
        <f t="shared" si="730"/>
        <v>13.687548058636613</v>
      </c>
      <c r="K5848">
        <f t="shared" si="731"/>
        <v>0.12787297510396839</v>
      </c>
      <c r="L5848" s="4">
        <f t="shared" si="732"/>
        <v>0.12787297510396839</v>
      </c>
      <c r="M5848">
        <f t="shared" si="733"/>
        <v>1.1529268917315207E-3</v>
      </c>
      <c r="N5848">
        <f t="shared" si="734"/>
        <v>5.3945257334666395E-2</v>
      </c>
      <c r="O5848" s="4">
        <f t="shared" si="735"/>
        <v>5.3945257334666395E-2</v>
      </c>
      <c r="P5848">
        <f t="shared" si="736"/>
        <v>0.10939104566164289</v>
      </c>
    </row>
    <row r="5849" spans="1:16" x14ac:dyDescent="0.15">
      <c r="A5849">
        <v>3005</v>
      </c>
      <c r="B5849" s="1">
        <v>42871.529537037037</v>
      </c>
      <c r="C5849">
        <v>0</v>
      </c>
      <c r="D5849" t="s">
        <v>19116</v>
      </c>
      <c r="E5849" t="s">
        <v>19116</v>
      </c>
      <c r="F5849" t="s">
        <v>19117</v>
      </c>
      <c r="G5849">
        <v>5847</v>
      </c>
      <c r="H5849" s="2">
        <v>43159</v>
      </c>
      <c r="I5849" s="3">
        <f t="shared" si="729"/>
        <v>288.47046296296321</v>
      </c>
      <c r="J5849" s="3">
        <f t="shared" si="730"/>
        <v>10.417011049016178</v>
      </c>
      <c r="K5849">
        <f t="shared" si="731"/>
        <v>9.7318686211889174E-2</v>
      </c>
      <c r="L5849" s="4">
        <f t="shared" si="732"/>
        <v>9.7318686211889174E-2</v>
      </c>
      <c r="M5849">
        <f t="shared" si="733"/>
        <v>0</v>
      </c>
      <c r="N5849">
        <f t="shared" si="734"/>
        <v>0</v>
      </c>
      <c r="O5849" s="4">
        <f t="shared" si="735"/>
        <v>0</v>
      </c>
      <c r="P5849">
        <f t="shared" si="736"/>
        <v>7.2989014658916884E-2</v>
      </c>
    </row>
    <row r="5850" spans="1:16" x14ac:dyDescent="0.15">
      <c r="A5850">
        <v>6094</v>
      </c>
      <c r="B5850" s="1">
        <v>42836.421851851854</v>
      </c>
      <c r="C5850">
        <v>0</v>
      </c>
      <c r="D5850" t="s">
        <v>19118</v>
      </c>
      <c r="E5850" t="s">
        <v>19119</v>
      </c>
      <c r="F5850" t="s">
        <v>19120</v>
      </c>
      <c r="G5850">
        <v>5848</v>
      </c>
      <c r="H5850" s="2">
        <v>43159</v>
      </c>
      <c r="I5850" s="3">
        <f t="shared" si="729"/>
        <v>323.57814814814628</v>
      </c>
      <c r="J5850" s="3">
        <f t="shared" si="730"/>
        <v>18.8331629774021</v>
      </c>
      <c r="K5850">
        <f t="shared" si="731"/>
        <v>0.17594477624637461</v>
      </c>
      <c r="L5850" s="4">
        <f t="shared" si="732"/>
        <v>0.17594477624637461</v>
      </c>
      <c r="M5850">
        <f t="shared" si="733"/>
        <v>0</v>
      </c>
      <c r="N5850">
        <f t="shared" si="734"/>
        <v>0</v>
      </c>
      <c r="O5850" s="4">
        <f t="shared" si="735"/>
        <v>0</v>
      </c>
      <c r="P5850">
        <f t="shared" si="736"/>
        <v>0.13195858218478096</v>
      </c>
    </row>
    <row r="5851" spans="1:16" x14ac:dyDescent="0.15">
      <c r="A5851">
        <v>6771</v>
      </c>
      <c r="B5851" s="1">
        <v>42662.471921296295</v>
      </c>
      <c r="C5851">
        <v>1</v>
      </c>
      <c r="D5851" t="s">
        <v>19121</v>
      </c>
      <c r="E5851" t="s">
        <v>19121</v>
      </c>
      <c r="F5851" t="s">
        <v>19122</v>
      </c>
      <c r="G5851">
        <v>5849</v>
      </c>
      <c r="H5851" s="2">
        <v>43159</v>
      </c>
      <c r="I5851" s="3">
        <f t="shared" si="729"/>
        <v>497.52807870370452</v>
      </c>
      <c r="J5851" s="3">
        <f t="shared" si="730"/>
        <v>13.609282148741537</v>
      </c>
      <c r="K5851">
        <f t="shared" si="731"/>
        <v>0.12714179266686362</v>
      </c>
      <c r="L5851" s="4">
        <f t="shared" si="732"/>
        <v>0.12714179266686362</v>
      </c>
      <c r="M5851">
        <f t="shared" si="733"/>
        <v>2.0099368112157048E-3</v>
      </c>
      <c r="N5851">
        <f t="shared" si="734"/>
        <v>9.4044608799617638E-2</v>
      </c>
      <c r="O5851" s="4">
        <f t="shared" si="735"/>
        <v>9.4044608799617638E-2</v>
      </c>
      <c r="P5851">
        <f t="shared" si="736"/>
        <v>0.11886749670005212</v>
      </c>
    </row>
    <row r="5852" spans="1:16" x14ac:dyDescent="0.15">
      <c r="A5852">
        <v>9241</v>
      </c>
      <c r="B5852" s="1">
        <v>42877.410381944443</v>
      </c>
      <c r="C5852">
        <v>5</v>
      </c>
      <c r="D5852" t="s">
        <v>19123</v>
      </c>
      <c r="E5852" t="s">
        <v>19124</v>
      </c>
      <c r="F5852" t="s">
        <v>19125</v>
      </c>
      <c r="G5852">
        <v>5850</v>
      </c>
      <c r="H5852" s="2">
        <v>43159</v>
      </c>
      <c r="I5852" s="3">
        <f t="shared" si="729"/>
        <v>282.58961805555737</v>
      </c>
      <c r="J5852" s="3">
        <f t="shared" si="730"/>
        <v>32.701130577922406</v>
      </c>
      <c r="K5852">
        <f t="shared" si="731"/>
        <v>0.30550328213268102</v>
      </c>
      <c r="L5852" s="4">
        <f t="shared" si="732"/>
        <v>0.30550328213268102</v>
      </c>
      <c r="M5852">
        <f t="shared" si="733"/>
        <v>1.7693502098215779E-2</v>
      </c>
      <c r="N5852">
        <f t="shared" si="734"/>
        <v>0.82787601771195185</v>
      </c>
      <c r="O5852" s="4">
        <f t="shared" si="735"/>
        <v>0.82787601771195185</v>
      </c>
      <c r="P5852">
        <f t="shared" si="736"/>
        <v>0.43609646602749874</v>
      </c>
    </row>
    <row r="5853" spans="1:16" x14ac:dyDescent="0.15">
      <c r="A5853">
        <v>1128085</v>
      </c>
      <c r="B5853" s="1">
        <v>41514.640219907407</v>
      </c>
      <c r="C5853">
        <v>122</v>
      </c>
      <c r="D5853" t="s">
        <v>19126</v>
      </c>
      <c r="E5853" t="s">
        <v>19127</v>
      </c>
      <c r="F5853" t="s">
        <v>19128</v>
      </c>
      <c r="G5853">
        <v>5851</v>
      </c>
      <c r="H5853" s="2">
        <v>43159</v>
      </c>
      <c r="I5853" s="3">
        <f t="shared" si="729"/>
        <v>1645.3597800925927</v>
      </c>
      <c r="J5853" s="3">
        <f t="shared" si="730"/>
        <v>685.61600547724402</v>
      </c>
      <c r="K5853">
        <f t="shared" si="731"/>
        <v>6.4052201331964991</v>
      </c>
      <c r="L5853" s="4">
        <f t="shared" si="732"/>
        <v>1</v>
      </c>
      <c r="M5853">
        <f t="shared" si="733"/>
        <v>7.4147916751152412E-2</v>
      </c>
      <c r="N5853">
        <f t="shared" si="734"/>
        <v>3.4693686812726297</v>
      </c>
      <c r="O5853" s="4">
        <f t="shared" si="735"/>
        <v>1</v>
      </c>
      <c r="P5853">
        <f t="shared" si="736"/>
        <v>1</v>
      </c>
    </row>
    <row r="5854" spans="1:16" x14ac:dyDescent="0.15">
      <c r="A5854">
        <v>49270</v>
      </c>
      <c r="B5854" s="1">
        <v>41957.653182870374</v>
      </c>
      <c r="C5854">
        <v>156</v>
      </c>
      <c r="D5854" t="s">
        <v>19129</v>
      </c>
      <c r="F5854" t="s">
        <v>19130</v>
      </c>
      <c r="G5854">
        <v>5852</v>
      </c>
      <c r="H5854" s="2">
        <v>43159</v>
      </c>
      <c r="I5854" s="3">
        <f t="shared" si="729"/>
        <v>1202.3468171296263</v>
      </c>
      <c r="J5854" s="3">
        <f t="shared" si="730"/>
        <v>40.97819306215051</v>
      </c>
      <c r="K5854">
        <f t="shared" si="731"/>
        <v>0.38282995893743205</v>
      </c>
      <c r="L5854" s="4">
        <f t="shared" si="732"/>
        <v>0.38282995893743205</v>
      </c>
      <c r="M5854">
        <f t="shared" si="733"/>
        <v>0.12974625771657153</v>
      </c>
      <c r="N5854">
        <f t="shared" si="734"/>
        <v>6.0708057995062203</v>
      </c>
      <c r="O5854" s="4">
        <f t="shared" si="735"/>
        <v>1</v>
      </c>
      <c r="P5854">
        <f t="shared" si="736"/>
        <v>0.53712246920307405</v>
      </c>
    </row>
    <row r="5855" spans="1:16" x14ac:dyDescent="0.15">
      <c r="A5855">
        <v>27666</v>
      </c>
      <c r="B5855" s="1">
        <v>41977.378657407404</v>
      </c>
      <c r="C5855">
        <v>78</v>
      </c>
      <c r="D5855" t="s">
        <v>19131</v>
      </c>
      <c r="F5855" t="s">
        <v>19132</v>
      </c>
      <c r="G5855">
        <v>5853</v>
      </c>
      <c r="H5855" s="2">
        <v>43159</v>
      </c>
      <c r="I5855" s="3">
        <f t="shared" si="729"/>
        <v>1182.6213425925962</v>
      </c>
      <c r="J5855" s="3">
        <f t="shared" si="730"/>
        <v>23.393793941980903</v>
      </c>
      <c r="K5855">
        <f t="shared" si="731"/>
        <v>0.21855149056026482</v>
      </c>
      <c r="L5855" s="4">
        <f t="shared" si="732"/>
        <v>0.21855149056026482</v>
      </c>
      <c r="M5855">
        <f t="shared" si="733"/>
        <v>6.5955177021416553E-2</v>
      </c>
      <c r="N5855">
        <f t="shared" si="734"/>
        <v>3.0860317531758357</v>
      </c>
      <c r="O5855" s="4">
        <f t="shared" si="735"/>
        <v>1</v>
      </c>
      <c r="P5855">
        <f t="shared" si="736"/>
        <v>0.41391361792019865</v>
      </c>
    </row>
    <row r="5856" spans="1:16" x14ac:dyDescent="0.15">
      <c r="A5856">
        <v>113812</v>
      </c>
      <c r="B5856" s="1">
        <v>41904.74359953704</v>
      </c>
      <c r="C5856">
        <v>176</v>
      </c>
      <c r="D5856" t="s">
        <v>19133</v>
      </c>
      <c r="F5856" t="s">
        <v>19134</v>
      </c>
      <c r="G5856">
        <v>5854</v>
      </c>
      <c r="H5856" s="2">
        <v>43159</v>
      </c>
      <c r="I5856" s="3">
        <f t="shared" si="729"/>
        <v>1255.2564004629603</v>
      </c>
      <c r="J5856" s="3">
        <f t="shared" si="730"/>
        <v>90.66832876376823</v>
      </c>
      <c r="K5856">
        <f t="shared" si="731"/>
        <v>0.84704936903670769</v>
      </c>
      <c r="L5856" s="4">
        <f t="shared" si="732"/>
        <v>0.84704936903670769</v>
      </c>
      <c r="M5856">
        <f t="shared" si="733"/>
        <v>0.14021039839756097</v>
      </c>
      <c r="N5856">
        <f t="shared" si="734"/>
        <v>6.5604211999886806</v>
      </c>
      <c r="O5856" s="4">
        <f t="shared" si="735"/>
        <v>1</v>
      </c>
      <c r="P5856">
        <f t="shared" si="736"/>
        <v>0.88528702677753079</v>
      </c>
    </row>
    <row r="5857" spans="1:16" x14ac:dyDescent="0.15">
      <c r="A5857">
        <v>1648</v>
      </c>
      <c r="B5857" s="1">
        <v>43094.678344907406</v>
      </c>
      <c r="C5857">
        <v>0</v>
      </c>
      <c r="D5857" t="s">
        <v>19135</v>
      </c>
      <c r="E5857" t="s">
        <v>19136</v>
      </c>
      <c r="F5857" t="s">
        <v>19137</v>
      </c>
      <c r="G5857">
        <v>5855</v>
      </c>
      <c r="H5857" s="2">
        <v>43159</v>
      </c>
      <c r="I5857" s="3">
        <f t="shared" si="729"/>
        <v>65.321655092593573</v>
      </c>
      <c r="J5857" s="3">
        <f t="shared" si="730"/>
        <v>25.228999443813187</v>
      </c>
      <c r="K5857">
        <f t="shared" si="731"/>
        <v>0.23569650341728932</v>
      </c>
      <c r="L5857" s="4">
        <f t="shared" si="732"/>
        <v>0.23569650341728932</v>
      </c>
      <c r="M5857">
        <f t="shared" si="733"/>
        <v>0</v>
      </c>
      <c r="N5857">
        <f t="shared" si="734"/>
        <v>0</v>
      </c>
      <c r="O5857" s="4">
        <f t="shared" si="735"/>
        <v>0</v>
      </c>
      <c r="P5857">
        <f t="shared" si="736"/>
        <v>0.17677237756296699</v>
      </c>
    </row>
    <row r="5858" spans="1:16" x14ac:dyDescent="0.15">
      <c r="A5858">
        <v>3253</v>
      </c>
      <c r="B5858" s="1">
        <v>42725.416342592594</v>
      </c>
      <c r="C5858">
        <v>0</v>
      </c>
      <c r="D5858" t="s">
        <v>19138</v>
      </c>
      <c r="E5858" t="s">
        <v>19139</v>
      </c>
      <c r="F5858" t="s">
        <v>19140</v>
      </c>
      <c r="G5858">
        <v>5856</v>
      </c>
      <c r="H5858" s="2">
        <v>43159</v>
      </c>
      <c r="I5858" s="3">
        <f t="shared" si="729"/>
        <v>434.58365740740555</v>
      </c>
      <c r="J5858" s="3">
        <f t="shared" si="730"/>
        <v>7.4853251947079933</v>
      </c>
      <c r="K5858">
        <f t="shared" si="731"/>
        <v>6.9930041389994896E-2</v>
      </c>
      <c r="L5858" s="4">
        <f t="shared" si="732"/>
        <v>6.9930041389994896E-2</v>
      </c>
      <c r="M5858">
        <f t="shared" si="733"/>
        <v>0</v>
      </c>
      <c r="N5858">
        <f t="shared" si="734"/>
        <v>0</v>
      </c>
      <c r="O5858" s="4">
        <f t="shared" si="735"/>
        <v>0</v>
      </c>
      <c r="P5858">
        <f t="shared" si="736"/>
        <v>5.2447531042496172E-2</v>
      </c>
    </row>
    <row r="5859" spans="1:16" x14ac:dyDescent="0.15">
      <c r="A5859">
        <v>2172</v>
      </c>
      <c r="B5859" s="1">
        <v>42275.694201388891</v>
      </c>
      <c r="C5859">
        <v>0</v>
      </c>
      <c r="D5859" t="s">
        <v>19141</v>
      </c>
      <c r="E5859" t="s">
        <v>19142</v>
      </c>
      <c r="F5859" t="s">
        <v>19143</v>
      </c>
      <c r="G5859">
        <v>5857</v>
      </c>
      <c r="H5859" s="2">
        <v>43159</v>
      </c>
      <c r="I5859" s="3">
        <f t="shared" si="729"/>
        <v>884.30579861110891</v>
      </c>
      <c r="J5859" s="3">
        <f t="shared" si="730"/>
        <v>2.4561639236238686</v>
      </c>
      <c r="K5859">
        <f t="shared" si="731"/>
        <v>2.2946183415125471E-2</v>
      </c>
      <c r="L5859" s="4">
        <f t="shared" si="732"/>
        <v>2.2946183415125471E-2</v>
      </c>
      <c r="M5859">
        <f t="shared" si="733"/>
        <v>0</v>
      </c>
      <c r="N5859">
        <f t="shared" si="734"/>
        <v>0</v>
      </c>
      <c r="O5859" s="4">
        <f t="shared" si="735"/>
        <v>0</v>
      </c>
      <c r="P5859">
        <f t="shared" si="736"/>
        <v>1.7209637561344103E-2</v>
      </c>
    </row>
    <row r="5860" spans="1:16" x14ac:dyDescent="0.15">
      <c r="A5860">
        <v>9896</v>
      </c>
      <c r="B5860" s="1">
        <v>42737.020671296297</v>
      </c>
      <c r="C5860">
        <v>3</v>
      </c>
      <c r="D5860" t="s">
        <v>19144</v>
      </c>
      <c r="E5860" t="s">
        <v>19144</v>
      </c>
      <c r="F5860" t="s">
        <v>19145</v>
      </c>
      <c r="G5860">
        <v>5858</v>
      </c>
      <c r="H5860" s="2">
        <v>43159</v>
      </c>
      <c r="I5860" s="3">
        <f t="shared" si="729"/>
        <v>422.97932870370278</v>
      </c>
      <c r="J5860" s="3">
        <f t="shared" si="730"/>
        <v>23.395942374602786</v>
      </c>
      <c r="K5860">
        <f t="shared" si="731"/>
        <v>0.21857156183015142</v>
      </c>
      <c r="L5860" s="4">
        <f t="shared" si="732"/>
        <v>0.21857156183015142</v>
      </c>
      <c r="M5860">
        <f t="shared" si="733"/>
        <v>7.0925451822765112E-3</v>
      </c>
      <c r="N5860">
        <f t="shared" si="734"/>
        <v>0.3318590083721909</v>
      </c>
      <c r="O5860" s="4">
        <f t="shared" si="735"/>
        <v>0.3318590083721909</v>
      </c>
      <c r="P5860">
        <f t="shared" si="736"/>
        <v>0.24689342346566129</v>
      </c>
    </row>
    <row r="5861" spans="1:16" x14ac:dyDescent="0.15">
      <c r="A5861">
        <v>13909</v>
      </c>
      <c r="B5861" s="1">
        <v>42093.820868055554</v>
      </c>
      <c r="C5861">
        <v>11</v>
      </c>
      <c r="D5861" t="s">
        <v>19146</v>
      </c>
      <c r="F5861" t="s">
        <v>19147</v>
      </c>
      <c r="G5861">
        <v>5859</v>
      </c>
      <c r="H5861" s="2">
        <v>43159</v>
      </c>
      <c r="I5861" s="3">
        <f t="shared" si="729"/>
        <v>1066.1791319444455</v>
      </c>
      <c r="J5861" s="3">
        <f t="shared" si="730"/>
        <v>13.045650194478524</v>
      </c>
      <c r="K5861">
        <f t="shared" si="731"/>
        <v>0.12187618230724935</v>
      </c>
      <c r="L5861" s="4">
        <f t="shared" si="732"/>
        <v>0.12187618230724935</v>
      </c>
      <c r="M5861">
        <f t="shared" si="733"/>
        <v>1.0317215625800831E-2</v>
      </c>
      <c r="N5861">
        <f t="shared" si="734"/>
        <v>0.48274080160901728</v>
      </c>
      <c r="O5861" s="4">
        <f t="shared" si="735"/>
        <v>0.48274080160901728</v>
      </c>
      <c r="P5861">
        <f t="shared" si="736"/>
        <v>0.21209233713269132</v>
      </c>
    </row>
    <row r="5862" spans="1:16" x14ac:dyDescent="0.15">
      <c r="A5862">
        <v>62330</v>
      </c>
      <c r="B5862" s="1">
        <v>41695.59474537037</v>
      </c>
      <c r="C5862">
        <v>7</v>
      </c>
      <c r="D5862" t="s">
        <v>19148</v>
      </c>
      <c r="F5862" t="s">
        <v>19149</v>
      </c>
      <c r="G5862">
        <v>5860</v>
      </c>
      <c r="H5862" s="2">
        <v>43159</v>
      </c>
      <c r="I5862" s="3">
        <f t="shared" si="729"/>
        <v>1464.4052546296298</v>
      </c>
      <c r="J5862" s="3">
        <f t="shared" si="730"/>
        <v>42.563354510609294</v>
      </c>
      <c r="K5862">
        <f t="shared" si="731"/>
        <v>0.3976389889818337</v>
      </c>
      <c r="L5862" s="4">
        <f t="shared" si="732"/>
        <v>0.3976389889818337</v>
      </c>
      <c r="M5862">
        <f t="shared" si="733"/>
        <v>4.780097570580219E-3</v>
      </c>
      <c r="N5862">
        <f t="shared" si="734"/>
        <v>0.22365996957750869</v>
      </c>
      <c r="O5862" s="4">
        <f t="shared" si="735"/>
        <v>0.22365996957750869</v>
      </c>
      <c r="P5862">
        <f t="shared" si="736"/>
        <v>0.35414423413075247</v>
      </c>
    </row>
    <row r="5863" spans="1:16" x14ac:dyDescent="0.15">
      <c r="A5863">
        <v>9458</v>
      </c>
      <c r="B5863" s="1">
        <v>42849.71770833333</v>
      </c>
      <c r="C5863">
        <v>0</v>
      </c>
      <c r="D5863" t="s">
        <v>19150</v>
      </c>
      <c r="E5863" t="s">
        <v>19150</v>
      </c>
      <c r="F5863" t="s">
        <v>19151</v>
      </c>
      <c r="G5863">
        <v>5861</v>
      </c>
      <c r="H5863" s="2">
        <v>43159</v>
      </c>
      <c r="I5863" s="3">
        <f t="shared" si="729"/>
        <v>310.28229166667006</v>
      </c>
      <c r="J5863" s="3">
        <f t="shared" si="730"/>
        <v>30.481920025782639</v>
      </c>
      <c r="K5863">
        <f t="shared" si="731"/>
        <v>0.28477078464894257</v>
      </c>
      <c r="L5863" s="4">
        <f t="shared" si="732"/>
        <v>0.28477078464894257</v>
      </c>
      <c r="M5863">
        <f t="shared" si="733"/>
        <v>0</v>
      </c>
      <c r="N5863">
        <f t="shared" si="734"/>
        <v>0</v>
      </c>
      <c r="O5863" s="4">
        <f t="shared" si="735"/>
        <v>0</v>
      </c>
      <c r="P5863">
        <f t="shared" si="736"/>
        <v>0.21357808848670692</v>
      </c>
    </row>
    <row r="5864" spans="1:16" x14ac:dyDescent="0.15">
      <c r="A5864">
        <v>631997</v>
      </c>
      <c r="B5864" s="1">
        <v>42261.712037037039</v>
      </c>
      <c r="C5864">
        <v>102</v>
      </c>
      <c r="D5864" t="s">
        <v>19152</v>
      </c>
      <c r="E5864" t="s">
        <v>19153</v>
      </c>
      <c r="F5864" t="s">
        <v>19154</v>
      </c>
      <c r="G5864">
        <v>5862</v>
      </c>
      <c r="H5864" s="2">
        <v>43159</v>
      </c>
      <c r="I5864" s="3">
        <f t="shared" si="729"/>
        <v>898.28796296296059</v>
      </c>
      <c r="J5864" s="3">
        <f t="shared" si="730"/>
        <v>703.55724005850823</v>
      </c>
      <c r="K5864">
        <f t="shared" si="731"/>
        <v>6.5728322601542448</v>
      </c>
      <c r="L5864" s="4">
        <f t="shared" si="732"/>
        <v>1</v>
      </c>
      <c r="M5864">
        <f t="shared" si="733"/>
        <v>0.11354933407273743</v>
      </c>
      <c r="N5864">
        <f t="shared" si="734"/>
        <v>5.3129544385371501</v>
      </c>
      <c r="O5864" s="4">
        <f t="shared" si="735"/>
        <v>1</v>
      </c>
      <c r="P5864">
        <f t="shared" si="736"/>
        <v>1</v>
      </c>
    </row>
    <row r="5865" spans="1:16" x14ac:dyDescent="0.15">
      <c r="A5865">
        <v>9138</v>
      </c>
      <c r="B5865" s="1">
        <v>42943.484236111108</v>
      </c>
      <c r="C5865">
        <v>7</v>
      </c>
      <c r="D5865" t="s">
        <v>19155</v>
      </c>
      <c r="E5865" t="s">
        <v>19156</v>
      </c>
      <c r="F5865" t="s">
        <v>19157</v>
      </c>
      <c r="G5865">
        <v>5863</v>
      </c>
      <c r="H5865" s="2">
        <v>43159</v>
      </c>
      <c r="I5865" s="3">
        <f t="shared" si="729"/>
        <v>216.51576388889225</v>
      </c>
      <c r="J5865" s="3">
        <f t="shared" si="730"/>
        <v>42.204779161896397</v>
      </c>
      <c r="K5865">
        <f t="shared" si="731"/>
        <v>0.39428907587523243</v>
      </c>
      <c r="L5865" s="4">
        <f t="shared" si="732"/>
        <v>0.39428907587523243</v>
      </c>
      <c r="M5865">
        <f t="shared" si="733"/>
        <v>3.2330209469607657E-2</v>
      </c>
      <c r="N5865">
        <f t="shared" si="734"/>
        <v>1.51272511902497</v>
      </c>
      <c r="O5865" s="4">
        <f t="shared" si="735"/>
        <v>1</v>
      </c>
      <c r="P5865">
        <f t="shared" si="736"/>
        <v>0.54571680690642432</v>
      </c>
    </row>
    <row r="5866" spans="1:16" x14ac:dyDescent="0.15">
      <c r="A5866">
        <v>8200</v>
      </c>
      <c r="B5866" s="1">
        <v>42268.708414351851</v>
      </c>
      <c r="C5866">
        <v>0</v>
      </c>
      <c r="D5866" t="s">
        <v>19158</v>
      </c>
      <c r="E5866" t="s">
        <v>19159</v>
      </c>
      <c r="F5866" t="s">
        <v>19160</v>
      </c>
      <c r="G5866">
        <v>5864</v>
      </c>
      <c r="H5866" s="2">
        <v>43159</v>
      </c>
      <c r="I5866" s="3">
        <f t="shared" si="729"/>
        <v>891.29158564814861</v>
      </c>
      <c r="J5866" s="3">
        <f t="shared" si="730"/>
        <v>9.2001317324643512</v>
      </c>
      <c r="K5866">
        <f t="shared" si="731"/>
        <v>8.5950252809254946E-2</v>
      </c>
      <c r="L5866" s="4">
        <f t="shared" si="732"/>
        <v>8.5950252809254946E-2</v>
      </c>
      <c r="M5866">
        <f t="shared" si="733"/>
        <v>0</v>
      </c>
      <c r="N5866">
        <f t="shared" si="734"/>
        <v>0</v>
      </c>
      <c r="O5866" s="4">
        <f t="shared" si="735"/>
        <v>0</v>
      </c>
      <c r="P5866">
        <f t="shared" si="736"/>
        <v>6.4462689606941209E-2</v>
      </c>
    </row>
    <row r="5867" spans="1:16" x14ac:dyDescent="0.15">
      <c r="A5867">
        <v>6137</v>
      </c>
      <c r="B5867" s="1">
        <v>42361.490983796299</v>
      </c>
      <c r="C5867">
        <v>0</v>
      </c>
      <c r="D5867" t="s">
        <v>19161</v>
      </c>
      <c r="E5867" t="s">
        <v>19161</v>
      </c>
      <c r="F5867" t="s">
        <v>19162</v>
      </c>
      <c r="G5867">
        <v>5865</v>
      </c>
      <c r="H5867" s="2">
        <v>43159</v>
      </c>
      <c r="I5867" s="3">
        <f t="shared" si="729"/>
        <v>798.50901620370132</v>
      </c>
      <c r="J5867" s="3">
        <f t="shared" si="730"/>
        <v>7.6855738325620084</v>
      </c>
      <c r="K5867">
        <f t="shared" si="731"/>
        <v>7.1800821238453785E-2</v>
      </c>
      <c r="L5867" s="4">
        <f t="shared" si="732"/>
        <v>7.1800821238453785E-2</v>
      </c>
      <c r="M5867">
        <f t="shared" si="733"/>
        <v>0</v>
      </c>
      <c r="N5867">
        <f t="shared" si="734"/>
        <v>0</v>
      </c>
      <c r="O5867" s="4">
        <f t="shared" si="735"/>
        <v>0</v>
      </c>
      <c r="P5867">
        <f t="shared" si="736"/>
        <v>5.3850615928840342E-2</v>
      </c>
    </row>
    <row r="5868" spans="1:16" x14ac:dyDescent="0.15">
      <c r="A5868">
        <v>117568</v>
      </c>
      <c r="B5868" s="1">
        <v>41852.394375000003</v>
      </c>
      <c r="C5868">
        <v>215</v>
      </c>
      <c r="D5868" t="s">
        <v>19163</v>
      </c>
      <c r="F5868" t="s">
        <v>19164</v>
      </c>
      <c r="G5868">
        <v>5866</v>
      </c>
      <c r="H5868" s="2">
        <v>43159</v>
      </c>
      <c r="I5868" s="3">
        <f t="shared" si="729"/>
        <v>1307.6056249999965</v>
      </c>
      <c r="J5868" s="3">
        <f t="shared" si="730"/>
        <v>89.910901079215165</v>
      </c>
      <c r="K5868">
        <f t="shared" si="731"/>
        <v>0.83997326373026482</v>
      </c>
      <c r="L5868" s="4">
        <f t="shared" si="732"/>
        <v>0.83997326373026482</v>
      </c>
      <c r="M5868">
        <f t="shared" si="733"/>
        <v>0.16442266375230727</v>
      </c>
      <c r="N5868">
        <f t="shared" si="734"/>
        <v>7.6933090652854981</v>
      </c>
      <c r="O5868" s="4">
        <f t="shared" si="735"/>
        <v>1</v>
      </c>
      <c r="P5868">
        <f t="shared" si="736"/>
        <v>0.87997994779769861</v>
      </c>
    </row>
    <row r="5869" spans="1:16" x14ac:dyDescent="0.15">
      <c r="A5869">
        <v>73014</v>
      </c>
      <c r="B5869" s="1">
        <v>41544.560277777775</v>
      </c>
      <c r="C5869">
        <v>7</v>
      </c>
      <c r="D5869" t="s">
        <v>19165</v>
      </c>
      <c r="F5869" t="s">
        <v>19166</v>
      </c>
      <c r="G5869">
        <v>5867</v>
      </c>
      <c r="H5869" s="2">
        <v>43159</v>
      </c>
      <c r="I5869" s="3">
        <f t="shared" si="729"/>
        <v>1615.4397222222251</v>
      </c>
      <c r="J5869" s="3">
        <f t="shared" si="730"/>
        <v>45.197600997182832</v>
      </c>
      <c r="K5869">
        <f t="shared" si="731"/>
        <v>0.42224887045602427</v>
      </c>
      <c r="L5869" s="4">
        <f t="shared" si="732"/>
        <v>0.42224887045602427</v>
      </c>
      <c r="M5869">
        <f t="shared" si="733"/>
        <v>4.3331855120974034E-3</v>
      </c>
      <c r="N5869">
        <f t="shared" si="734"/>
        <v>0.20274902875921166</v>
      </c>
      <c r="O5869" s="4">
        <f t="shared" si="735"/>
        <v>0.20274902875921166</v>
      </c>
      <c r="P5869">
        <f t="shared" si="736"/>
        <v>0.36737391003182113</v>
      </c>
    </row>
    <row r="5870" spans="1:16" x14ac:dyDescent="0.15">
      <c r="A5870">
        <v>40612</v>
      </c>
      <c r="B5870" s="1">
        <v>41665.734791666669</v>
      </c>
      <c r="C5870">
        <v>19</v>
      </c>
      <c r="D5870" t="s">
        <v>19167</v>
      </c>
      <c r="E5870" t="s">
        <v>19168</v>
      </c>
      <c r="F5870" t="s">
        <v>19169</v>
      </c>
      <c r="G5870">
        <v>5868</v>
      </c>
      <c r="H5870" s="2">
        <v>43159</v>
      </c>
      <c r="I5870" s="3">
        <f t="shared" si="729"/>
        <v>1494.2652083333305</v>
      </c>
      <c r="J5870" s="3">
        <f t="shared" si="730"/>
        <v>27.178575646084742</v>
      </c>
      <c r="K5870">
        <f t="shared" si="731"/>
        <v>0.25390999995504626</v>
      </c>
      <c r="L5870" s="4">
        <f t="shared" si="732"/>
        <v>0.25390999995504626</v>
      </c>
      <c r="M5870">
        <f t="shared" si="733"/>
        <v>1.2715279653196349E-2</v>
      </c>
      <c r="N5870">
        <f t="shared" si="734"/>
        <v>0.59494581824157444</v>
      </c>
      <c r="O5870" s="4">
        <f t="shared" si="735"/>
        <v>0.59494581824157444</v>
      </c>
      <c r="P5870">
        <f t="shared" si="736"/>
        <v>0.33916895452667828</v>
      </c>
    </row>
    <row r="5871" spans="1:16" x14ac:dyDescent="0.15">
      <c r="A5871">
        <v>33772</v>
      </c>
      <c r="B5871" s="1">
        <v>42277.572233796294</v>
      </c>
      <c r="C5871">
        <v>3</v>
      </c>
      <c r="D5871" t="s">
        <v>19170</v>
      </c>
      <c r="E5871" t="s">
        <v>19171</v>
      </c>
      <c r="F5871" t="s">
        <v>19172</v>
      </c>
      <c r="G5871">
        <v>5869</v>
      </c>
      <c r="H5871" s="2">
        <v>43159</v>
      </c>
      <c r="I5871" s="3">
        <f t="shared" si="729"/>
        <v>882.42776620370569</v>
      </c>
      <c r="J5871" s="3">
        <f t="shared" si="730"/>
        <v>38.271687829237955</v>
      </c>
      <c r="K5871">
        <f t="shared" si="731"/>
        <v>0.35754501566020197</v>
      </c>
      <c r="L5871" s="4">
        <f t="shared" si="732"/>
        <v>0.35754501566020197</v>
      </c>
      <c r="M5871">
        <f t="shared" si="733"/>
        <v>3.3997116986768292E-3</v>
      </c>
      <c r="N5871">
        <f t="shared" si="734"/>
        <v>0.15907194442603467</v>
      </c>
      <c r="O5871" s="4">
        <f t="shared" si="735"/>
        <v>0.15907194442603467</v>
      </c>
      <c r="P5871">
        <f t="shared" si="736"/>
        <v>0.30792674785166013</v>
      </c>
    </row>
    <row r="5872" spans="1:16" x14ac:dyDescent="0.15">
      <c r="A5872">
        <v>2683</v>
      </c>
      <c r="B5872" s="1">
        <v>42871.528912037036</v>
      </c>
      <c r="C5872">
        <v>0</v>
      </c>
      <c r="D5872" t="s">
        <v>19173</v>
      </c>
      <c r="E5872" t="s">
        <v>19173</v>
      </c>
      <c r="F5872" t="s">
        <v>19174</v>
      </c>
      <c r="G5872">
        <v>5870</v>
      </c>
      <c r="H5872" s="2">
        <v>43159</v>
      </c>
      <c r="I5872" s="3">
        <f t="shared" si="729"/>
        <v>288.47108796296379</v>
      </c>
      <c r="J5872" s="3">
        <f t="shared" si="730"/>
        <v>9.3007587656218256</v>
      </c>
      <c r="K5872">
        <f t="shared" si="731"/>
        <v>8.6890339233105907E-2</v>
      </c>
      <c r="L5872" s="4">
        <f t="shared" si="732"/>
        <v>8.6890339233105907E-2</v>
      </c>
      <c r="M5872">
        <f t="shared" si="733"/>
        <v>0</v>
      </c>
      <c r="N5872">
        <f t="shared" si="734"/>
        <v>0</v>
      </c>
      <c r="O5872" s="4">
        <f t="shared" si="735"/>
        <v>0</v>
      </c>
      <c r="P5872">
        <f t="shared" si="736"/>
        <v>6.516775442482943E-2</v>
      </c>
    </row>
    <row r="5873" spans="1:16" x14ac:dyDescent="0.15">
      <c r="A5873">
        <v>27771</v>
      </c>
      <c r="B5873" s="1">
        <v>42880.45107638889</v>
      </c>
      <c r="C5873">
        <v>67</v>
      </c>
      <c r="D5873" t="s">
        <v>19175</v>
      </c>
      <c r="E5873" t="s">
        <v>19176</v>
      </c>
      <c r="F5873" t="s">
        <v>19177</v>
      </c>
      <c r="G5873">
        <v>5871</v>
      </c>
      <c r="H5873" s="2">
        <v>43159</v>
      </c>
      <c r="I5873" s="3">
        <f t="shared" si="729"/>
        <v>279.54892361110979</v>
      </c>
      <c r="J5873" s="3">
        <f t="shared" si="730"/>
        <v>99.342181830874097</v>
      </c>
      <c r="K5873">
        <f t="shared" si="731"/>
        <v>0.92808297655749761</v>
      </c>
      <c r="L5873" s="4">
        <f t="shared" si="732"/>
        <v>0.92808297655749761</v>
      </c>
      <c r="M5873">
        <f t="shared" si="733"/>
        <v>0.2396718225007585</v>
      </c>
      <c r="N5873">
        <f t="shared" si="734"/>
        <v>11.214204676286348</v>
      </c>
      <c r="O5873" s="4">
        <f t="shared" si="735"/>
        <v>1</v>
      </c>
      <c r="P5873">
        <f t="shared" si="736"/>
        <v>0.94606223241812315</v>
      </c>
    </row>
    <row r="5874" spans="1:16" x14ac:dyDescent="0.15">
      <c r="A5874">
        <v>6636</v>
      </c>
      <c r="B5874" s="1">
        <v>42843.773460648146</v>
      </c>
      <c r="C5874">
        <v>0</v>
      </c>
      <c r="D5874" t="s">
        <v>19178</v>
      </c>
      <c r="E5874" t="s">
        <v>19179</v>
      </c>
      <c r="F5874" t="s">
        <v>19180</v>
      </c>
      <c r="G5874">
        <v>5872</v>
      </c>
      <c r="H5874" s="2">
        <v>43159</v>
      </c>
      <c r="I5874" s="3">
        <f t="shared" si="729"/>
        <v>316.22653935185372</v>
      </c>
      <c r="J5874" s="3">
        <f t="shared" si="730"/>
        <v>20.984955954681482</v>
      </c>
      <c r="K5874">
        <f t="shared" si="731"/>
        <v>0.19604743953082762</v>
      </c>
      <c r="L5874" s="4">
        <f t="shared" si="732"/>
        <v>0.19604743953082762</v>
      </c>
      <c r="M5874">
        <f t="shared" si="733"/>
        <v>0</v>
      </c>
      <c r="N5874">
        <f t="shared" si="734"/>
        <v>0</v>
      </c>
      <c r="O5874" s="4">
        <f t="shared" si="735"/>
        <v>0</v>
      </c>
      <c r="P5874">
        <f t="shared" si="736"/>
        <v>0.14703557964812072</v>
      </c>
    </row>
    <row r="5875" spans="1:16" x14ac:dyDescent="0.15">
      <c r="A5875">
        <v>26680</v>
      </c>
      <c r="B5875" s="1">
        <v>42257.617002314815</v>
      </c>
      <c r="C5875">
        <v>1</v>
      </c>
      <c r="D5875" t="s">
        <v>19181</v>
      </c>
      <c r="E5875" t="s">
        <v>19182</v>
      </c>
      <c r="F5875" t="s">
        <v>19183</v>
      </c>
      <c r="G5875">
        <v>5873</v>
      </c>
      <c r="H5875" s="2">
        <v>43159</v>
      </c>
      <c r="I5875" s="3">
        <f t="shared" si="729"/>
        <v>902.38299768518482</v>
      </c>
      <c r="J5875" s="3">
        <f t="shared" si="730"/>
        <v>29.566159899333428</v>
      </c>
      <c r="K5875">
        <f t="shared" si="731"/>
        <v>0.2762154925433738</v>
      </c>
      <c r="L5875" s="4">
        <f t="shared" si="732"/>
        <v>0.2762154925433738</v>
      </c>
      <c r="M5875">
        <f t="shared" si="733"/>
        <v>1.108176907771118E-3</v>
      </c>
      <c r="N5875">
        <f t="shared" si="734"/>
        <v>5.1851413034755427E-2</v>
      </c>
      <c r="O5875" s="4">
        <f t="shared" si="735"/>
        <v>5.1851413034755427E-2</v>
      </c>
      <c r="P5875">
        <f t="shared" si="736"/>
        <v>0.22012447266621921</v>
      </c>
    </row>
    <row r="5876" spans="1:16" x14ac:dyDescent="0.15">
      <c r="A5876">
        <v>1473047</v>
      </c>
      <c r="B5876" s="1">
        <v>42690.658773148149</v>
      </c>
      <c r="C5876">
        <v>54</v>
      </c>
      <c r="D5876" t="s">
        <v>19184</v>
      </c>
      <c r="E5876" t="s">
        <v>19185</v>
      </c>
      <c r="F5876" t="s">
        <v>19186</v>
      </c>
      <c r="G5876">
        <v>5874</v>
      </c>
      <c r="H5876" s="2">
        <v>43159</v>
      </c>
      <c r="I5876" s="3">
        <f t="shared" si="729"/>
        <v>469.34122685185139</v>
      </c>
      <c r="J5876" s="3">
        <f t="shared" si="730"/>
        <v>3138.5416744243748</v>
      </c>
      <c r="K5876">
        <f t="shared" si="731"/>
        <v>29.321150850184591</v>
      </c>
      <c r="L5876" s="4">
        <f t="shared" si="732"/>
        <v>1</v>
      </c>
      <c r="M5876">
        <f t="shared" si="733"/>
        <v>0.11505488312247758</v>
      </c>
      <c r="N5876">
        <f t="shared" si="734"/>
        <v>5.3833988279435063</v>
      </c>
      <c r="O5876" s="4">
        <f t="shared" si="735"/>
        <v>1</v>
      </c>
      <c r="P5876">
        <f t="shared" si="736"/>
        <v>1</v>
      </c>
    </row>
    <row r="5877" spans="1:16" x14ac:dyDescent="0.15">
      <c r="A5877">
        <v>52379</v>
      </c>
      <c r="B5877" s="1">
        <v>42835.485868055555</v>
      </c>
      <c r="C5877">
        <v>13</v>
      </c>
      <c r="D5877" t="s">
        <v>19187</v>
      </c>
      <c r="E5877" t="s">
        <v>19188</v>
      </c>
      <c r="F5877" t="s">
        <v>19189</v>
      </c>
      <c r="G5877">
        <v>5875</v>
      </c>
      <c r="H5877" s="2">
        <v>43159</v>
      </c>
      <c r="I5877" s="3">
        <f t="shared" si="729"/>
        <v>324.51413194444467</v>
      </c>
      <c r="J5877" s="3">
        <f t="shared" si="730"/>
        <v>161.40745454181652</v>
      </c>
      <c r="K5877">
        <f t="shared" si="731"/>
        <v>1.5079144436827998</v>
      </c>
      <c r="L5877" s="4">
        <f t="shared" si="732"/>
        <v>1</v>
      </c>
      <c r="M5877">
        <f t="shared" si="733"/>
        <v>4.0059888677592442E-2</v>
      </c>
      <c r="N5877">
        <f t="shared" si="734"/>
        <v>1.8743955223954039</v>
      </c>
      <c r="O5877" s="4">
        <f t="shared" si="735"/>
        <v>1</v>
      </c>
      <c r="P5877">
        <f t="shared" si="736"/>
        <v>1</v>
      </c>
    </row>
    <row r="5878" spans="1:16" x14ac:dyDescent="0.15">
      <c r="A5878">
        <v>3934</v>
      </c>
      <c r="B5878" s="1">
        <v>42871.566967592589</v>
      </c>
      <c r="C5878">
        <v>0</v>
      </c>
      <c r="D5878" t="s">
        <v>19190</v>
      </c>
      <c r="E5878" t="s">
        <v>19190</v>
      </c>
      <c r="F5878" t="s">
        <v>19191</v>
      </c>
      <c r="G5878">
        <v>5876</v>
      </c>
      <c r="H5878" s="2">
        <v>43159</v>
      </c>
      <c r="I5878" s="3">
        <f t="shared" si="729"/>
        <v>288.43303240741079</v>
      </c>
      <c r="J5878" s="3">
        <f t="shared" si="730"/>
        <v>13.639214507314948</v>
      </c>
      <c r="K5878">
        <f t="shared" si="731"/>
        <v>0.12742142929179193</v>
      </c>
      <c r="L5878" s="4">
        <f t="shared" si="732"/>
        <v>0.12742142929179193</v>
      </c>
      <c r="M5878">
        <f t="shared" si="733"/>
        <v>0</v>
      </c>
      <c r="N5878">
        <f t="shared" si="734"/>
        <v>0</v>
      </c>
      <c r="O5878" s="4">
        <f t="shared" si="735"/>
        <v>0</v>
      </c>
      <c r="P5878">
        <f t="shared" si="736"/>
        <v>9.5566071968843952E-2</v>
      </c>
    </row>
    <row r="5879" spans="1:16" x14ac:dyDescent="0.15">
      <c r="A5879">
        <v>130596</v>
      </c>
      <c r="B5879" s="1">
        <v>42950.397037037037</v>
      </c>
      <c r="C5879">
        <v>19</v>
      </c>
      <c r="D5879" t="s">
        <v>19192</v>
      </c>
      <c r="E5879" t="s">
        <v>19193</v>
      </c>
      <c r="F5879" t="s">
        <v>19194</v>
      </c>
      <c r="G5879">
        <v>5877</v>
      </c>
      <c r="H5879" s="2">
        <v>43159</v>
      </c>
      <c r="I5879" s="3">
        <f t="shared" si="729"/>
        <v>209.60296296296292</v>
      </c>
      <c r="J5879" s="3">
        <f t="shared" si="730"/>
        <v>623.06371128482783</v>
      </c>
      <c r="K5879">
        <f t="shared" si="731"/>
        <v>5.8208387725834223</v>
      </c>
      <c r="L5879" s="4">
        <f t="shared" si="732"/>
        <v>1</v>
      </c>
      <c r="M5879">
        <f t="shared" si="733"/>
        <v>9.0647573542924201E-2</v>
      </c>
      <c r="N5879">
        <f t="shared" si="734"/>
        <v>4.2413848758372676</v>
      </c>
      <c r="O5879" s="4">
        <f t="shared" si="735"/>
        <v>1</v>
      </c>
      <c r="P5879">
        <f t="shared" si="736"/>
        <v>1</v>
      </c>
    </row>
    <row r="5880" spans="1:16" x14ac:dyDescent="0.15">
      <c r="A5880">
        <v>54103</v>
      </c>
      <c r="B5880" s="1">
        <v>41631.728634259256</v>
      </c>
      <c r="C5880">
        <v>4</v>
      </c>
      <c r="D5880" t="s">
        <v>19195</v>
      </c>
      <c r="E5880" t="s">
        <v>19196</v>
      </c>
      <c r="F5880" t="s">
        <v>19197</v>
      </c>
      <c r="G5880">
        <v>5878</v>
      </c>
      <c r="H5880" s="2">
        <v>43159</v>
      </c>
      <c r="I5880" s="3">
        <f t="shared" si="729"/>
        <v>1528.2713657407439</v>
      </c>
      <c r="J5880" s="3">
        <f t="shared" si="730"/>
        <v>35.401435381717434</v>
      </c>
      <c r="K5880">
        <f t="shared" si="731"/>
        <v>0.33073029923388725</v>
      </c>
      <c r="L5880" s="4">
        <f t="shared" si="732"/>
        <v>0.33073029923388725</v>
      </c>
      <c r="M5880">
        <f t="shared" si="733"/>
        <v>2.6173362202996089E-3</v>
      </c>
      <c r="N5880">
        <f t="shared" si="734"/>
        <v>0.12246472603597205</v>
      </c>
      <c r="O5880" s="4">
        <f t="shared" si="735"/>
        <v>0.12246472603597205</v>
      </c>
      <c r="P5880">
        <f t="shared" si="736"/>
        <v>0.27866390593440848</v>
      </c>
    </row>
    <row r="5881" spans="1:16" x14ac:dyDescent="0.15">
      <c r="A5881">
        <v>106317</v>
      </c>
      <c r="B5881" s="1">
        <v>43063.482106481482</v>
      </c>
      <c r="C5881">
        <v>4</v>
      </c>
      <c r="D5881" t="s">
        <v>19198</v>
      </c>
      <c r="E5881" t="s">
        <v>19199</v>
      </c>
      <c r="F5881" t="s">
        <v>19200</v>
      </c>
      <c r="G5881">
        <v>5879</v>
      </c>
      <c r="H5881" s="2">
        <v>43159</v>
      </c>
      <c r="I5881" s="3">
        <f t="shared" si="729"/>
        <v>96.517893518517667</v>
      </c>
      <c r="J5881" s="3">
        <f t="shared" si="730"/>
        <v>1101.5263193617286</v>
      </c>
      <c r="K5881">
        <f t="shared" si="731"/>
        <v>10.290772825687421</v>
      </c>
      <c r="L5881" s="4">
        <f t="shared" si="732"/>
        <v>1</v>
      </c>
      <c r="M5881">
        <f t="shared" si="733"/>
        <v>4.1443092614040222E-2</v>
      </c>
      <c r="N5881">
        <f t="shared" si="734"/>
        <v>1.9391154043177825</v>
      </c>
      <c r="O5881" s="4">
        <f t="shared" si="735"/>
        <v>1</v>
      </c>
      <c r="P5881">
        <f t="shared" si="736"/>
        <v>1</v>
      </c>
    </row>
    <row r="5882" spans="1:16" x14ac:dyDescent="0.15">
      <c r="A5882">
        <v>66436</v>
      </c>
      <c r="B5882" s="1">
        <v>42690.667280092595</v>
      </c>
      <c r="C5882">
        <v>21</v>
      </c>
      <c r="D5882" t="s">
        <v>19201</v>
      </c>
      <c r="E5882" t="s">
        <v>19202</v>
      </c>
      <c r="F5882" t="s">
        <v>19203</v>
      </c>
      <c r="G5882">
        <v>5880</v>
      </c>
      <c r="H5882" s="2">
        <v>43159</v>
      </c>
      <c r="I5882" s="3">
        <f t="shared" si="729"/>
        <v>469.33271990740468</v>
      </c>
      <c r="J5882" s="3">
        <f t="shared" si="730"/>
        <v>141.55416228620766</v>
      </c>
      <c r="K5882">
        <f t="shared" si="731"/>
        <v>1.3224393289684879</v>
      </c>
      <c r="L5882" s="4">
        <f t="shared" si="732"/>
        <v>1</v>
      </c>
      <c r="M5882">
        <f t="shared" si="733"/>
        <v>4.4744376663410808E-2</v>
      </c>
      <c r="N5882">
        <f t="shared" si="734"/>
        <v>2.0935819354181748</v>
      </c>
      <c r="O5882" s="4">
        <f t="shared" si="735"/>
        <v>1</v>
      </c>
      <c r="P5882">
        <f t="shared" si="736"/>
        <v>1</v>
      </c>
    </row>
    <row r="5883" spans="1:16" x14ac:dyDescent="0.15">
      <c r="A5883">
        <v>51046</v>
      </c>
      <c r="B5883" s="1">
        <v>42631.436041666668</v>
      </c>
      <c r="C5883">
        <v>77</v>
      </c>
      <c r="D5883" t="s">
        <v>19204</v>
      </c>
      <c r="E5883" t="s">
        <v>19205</v>
      </c>
      <c r="F5883" t="s">
        <v>19206</v>
      </c>
      <c r="G5883">
        <v>5881</v>
      </c>
      <c r="H5883" s="2">
        <v>43159</v>
      </c>
      <c r="I5883" s="3">
        <f t="shared" si="729"/>
        <v>528.56395833333227</v>
      </c>
      <c r="J5883" s="3">
        <f t="shared" si="730"/>
        <v>96.574878394959498</v>
      </c>
      <c r="K5883">
        <f t="shared" si="731"/>
        <v>0.90223003913949507</v>
      </c>
      <c r="L5883" s="4">
        <f t="shared" si="732"/>
        <v>0.90223003913949507</v>
      </c>
      <c r="M5883">
        <f t="shared" si="733"/>
        <v>0.14567773452203661</v>
      </c>
      <c r="N5883">
        <f t="shared" si="734"/>
        <v>6.8162369470973339</v>
      </c>
      <c r="O5883" s="4">
        <f t="shared" si="735"/>
        <v>1</v>
      </c>
      <c r="P5883">
        <f t="shared" si="736"/>
        <v>0.9266725293546213</v>
      </c>
    </row>
    <row r="5884" spans="1:16" x14ac:dyDescent="0.15">
      <c r="A5884">
        <v>340932</v>
      </c>
      <c r="B5884" s="1">
        <v>41605.648263888892</v>
      </c>
      <c r="C5884">
        <v>76</v>
      </c>
      <c r="D5884" t="s">
        <v>19207</v>
      </c>
      <c r="E5884" t="s">
        <v>19208</v>
      </c>
      <c r="F5884" t="s">
        <v>19209</v>
      </c>
      <c r="G5884">
        <v>5882</v>
      </c>
      <c r="H5884" s="2">
        <v>43159</v>
      </c>
      <c r="I5884" s="3">
        <f t="shared" si="729"/>
        <v>1554.351736111108</v>
      </c>
      <c r="J5884" s="3">
        <f t="shared" si="730"/>
        <v>219.34031537352723</v>
      </c>
      <c r="K5884">
        <f t="shared" si="731"/>
        <v>2.0491397412378762</v>
      </c>
      <c r="L5884" s="4">
        <f t="shared" si="732"/>
        <v>1</v>
      </c>
      <c r="M5884">
        <f t="shared" si="733"/>
        <v>4.8894981897821467E-2</v>
      </c>
      <c r="N5884">
        <f t="shared" si="734"/>
        <v>2.2877880633788337</v>
      </c>
      <c r="O5884" s="4">
        <f t="shared" si="735"/>
        <v>1</v>
      </c>
      <c r="P5884">
        <f t="shared" si="736"/>
        <v>1</v>
      </c>
    </row>
    <row r="5885" spans="1:16" x14ac:dyDescent="0.15">
      <c r="A5885">
        <v>37329</v>
      </c>
      <c r="B5885" s="1">
        <v>41590.704050925924</v>
      </c>
      <c r="C5885">
        <v>18</v>
      </c>
      <c r="D5885" t="s">
        <v>19210</v>
      </c>
      <c r="E5885" t="s">
        <v>19211</v>
      </c>
      <c r="F5885" t="s">
        <v>19212</v>
      </c>
      <c r="G5885">
        <v>5883</v>
      </c>
      <c r="H5885" s="2">
        <v>43159</v>
      </c>
      <c r="I5885" s="3">
        <f t="shared" si="729"/>
        <v>1569.2959490740759</v>
      </c>
      <c r="J5885" s="3">
        <f t="shared" si="730"/>
        <v>23.787100210145223</v>
      </c>
      <c r="K5885">
        <f t="shared" si="731"/>
        <v>0.22222586981517281</v>
      </c>
      <c r="L5885" s="4">
        <f t="shared" si="732"/>
        <v>0.22222586981517281</v>
      </c>
      <c r="M5885">
        <f t="shared" si="733"/>
        <v>1.1470111810726621E-2</v>
      </c>
      <c r="N5885">
        <f t="shared" si="734"/>
        <v>0.53668462217735535</v>
      </c>
      <c r="O5885" s="4">
        <f t="shared" si="735"/>
        <v>0.53668462217735535</v>
      </c>
      <c r="P5885">
        <f t="shared" si="736"/>
        <v>0.30084055790571845</v>
      </c>
    </row>
    <row r="5886" spans="1:16" x14ac:dyDescent="0.15">
      <c r="A5886">
        <v>108308</v>
      </c>
      <c r="B5886" s="1">
        <v>41765.664733796293</v>
      </c>
      <c r="C5886">
        <v>42</v>
      </c>
      <c r="D5886" t="s">
        <v>19213</v>
      </c>
      <c r="F5886" t="s">
        <v>19214</v>
      </c>
      <c r="G5886">
        <v>5884</v>
      </c>
      <c r="H5886" s="2">
        <v>43159</v>
      </c>
      <c r="I5886" s="3">
        <f t="shared" si="729"/>
        <v>1394.3352662037069</v>
      </c>
      <c r="J5886" s="3">
        <f t="shared" si="730"/>
        <v>77.677157442115956</v>
      </c>
      <c r="K5886">
        <f t="shared" si="731"/>
        <v>0.7256821438866321</v>
      </c>
      <c r="L5886" s="4">
        <f t="shared" si="732"/>
        <v>0.7256821438866321</v>
      </c>
      <c r="M5886">
        <f t="shared" si="733"/>
        <v>3.0121880309569655E-2</v>
      </c>
      <c r="N5886">
        <f t="shared" si="734"/>
        <v>1.409397765250626</v>
      </c>
      <c r="O5886" s="4">
        <f t="shared" si="735"/>
        <v>1</v>
      </c>
      <c r="P5886">
        <f t="shared" si="736"/>
        <v>0.79426160791497402</v>
      </c>
    </row>
    <row r="5887" spans="1:16" x14ac:dyDescent="0.15">
      <c r="A5887">
        <v>1498181</v>
      </c>
      <c r="B5887" s="1">
        <v>42787.603831018518</v>
      </c>
      <c r="C5887">
        <v>41</v>
      </c>
      <c r="D5887" t="s">
        <v>19215</v>
      </c>
      <c r="E5887" t="s">
        <v>19216</v>
      </c>
      <c r="F5887" t="s">
        <v>19217</v>
      </c>
      <c r="G5887">
        <v>5885</v>
      </c>
      <c r="H5887" s="2">
        <v>43159</v>
      </c>
      <c r="I5887" s="3">
        <f t="shared" si="729"/>
        <v>372.39616898148233</v>
      </c>
      <c r="J5887" s="3">
        <f t="shared" si="730"/>
        <v>4023.0838144699014</v>
      </c>
      <c r="K5887">
        <f t="shared" si="731"/>
        <v>37.584795629212977</v>
      </c>
      <c r="L5887" s="4">
        <f t="shared" si="732"/>
        <v>1</v>
      </c>
      <c r="M5887">
        <f t="shared" si="733"/>
        <v>0.11009780286445094</v>
      </c>
      <c r="N5887">
        <f t="shared" si="734"/>
        <v>5.1514578678829501</v>
      </c>
      <c r="O5887" s="4">
        <f t="shared" si="735"/>
        <v>1</v>
      </c>
      <c r="P5887">
        <f t="shared" si="736"/>
        <v>1</v>
      </c>
    </row>
    <row r="5888" spans="1:16" x14ac:dyDescent="0.15">
      <c r="A5888">
        <v>420829</v>
      </c>
      <c r="B5888" s="1">
        <v>41617.582870370374</v>
      </c>
      <c r="C5888">
        <v>132</v>
      </c>
      <c r="D5888" t="s">
        <v>19218</v>
      </c>
      <c r="E5888" t="s">
        <v>19219</v>
      </c>
      <c r="F5888" t="s">
        <v>19220</v>
      </c>
      <c r="G5888">
        <v>5886</v>
      </c>
      <c r="H5888" s="2">
        <v>43159</v>
      </c>
      <c r="I5888" s="3">
        <f t="shared" si="729"/>
        <v>1542.4171296296263</v>
      </c>
      <c r="J5888" s="3">
        <f t="shared" si="730"/>
        <v>272.83734854594866</v>
      </c>
      <c r="K5888">
        <f t="shared" si="731"/>
        <v>2.5489242725277421</v>
      </c>
      <c r="L5888" s="4">
        <f t="shared" si="732"/>
        <v>1</v>
      </c>
      <c r="M5888">
        <f t="shared" si="733"/>
        <v>8.5579962426698783E-2</v>
      </c>
      <c r="N5888">
        <f t="shared" si="734"/>
        <v>4.0042721953218274</v>
      </c>
      <c r="O5888" s="4">
        <f t="shared" si="735"/>
        <v>1</v>
      </c>
      <c r="P5888">
        <f t="shared" si="736"/>
        <v>1</v>
      </c>
    </row>
    <row r="5889" spans="1:16" x14ac:dyDescent="0.15">
      <c r="A5889">
        <v>152044</v>
      </c>
      <c r="B5889" s="1">
        <v>42851.576469907406</v>
      </c>
      <c r="C5889">
        <v>0</v>
      </c>
      <c r="D5889" t="s">
        <v>19221</v>
      </c>
      <c r="E5889" t="s">
        <v>19222</v>
      </c>
      <c r="F5889" t="s">
        <v>19223</v>
      </c>
      <c r="G5889">
        <v>5887</v>
      </c>
      <c r="H5889" s="2">
        <v>43159</v>
      </c>
      <c r="I5889" s="3">
        <f t="shared" si="729"/>
        <v>308.42353009259386</v>
      </c>
      <c r="J5889" s="3">
        <f t="shared" si="730"/>
        <v>492.97146671771077</v>
      </c>
      <c r="K5889">
        <f t="shared" si="731"/>
        <v>4.6054799457514868</v>
      </c>
      <c r="L5889" s="4">
        <f t="shared" si="732"/>
        <v>1</v>
      </c>
      <c r="M5889">
        <f t="shared" si="733"/>
        <v>0</v>
      </c>
      <c r="N5889">
        <f t="shared" si="734"/>
        <v>0</v>
      </c>
      <c r="O5889" s="4">
        <f t="shared" si="735"/>
        <v>0</v>
      </c>
      <c r="P5889">
        <f t="shared" si="736"/>
        <v>0.75</v>
      </c>
    </row>
    <row r="5890" spans="1:16" x14ac:dyDescent="0.15">
      <c r="A5890">
        <v>69429</v>
      </c>
      <c r="B5890" s="1">
        <v>41610.646631944444</v>
      </c>
      <c r="C5890">
        <v>21</v>
      </c>
      <c r="D5890" t="s">
        <v>19224</v>
      </c>
      <c r="E5890" t="s">
        <v>19225</v>
      </c>
      <c r="F5890" t="s">
        <v>19226</v>
      </c>
      <c r="G5890">
        <v>5888</v>
      </c>
      <c r="H5890" s="2">
        <v>43159</v>
      </c>
      <c r="I5890" s="3">
        <f t="shared" si="729"/>
        <v>1549.3533680555556</v>
      </c>
      <c r="J5890" s="3">
        <f t="shared" si="730"/>
        <v>44.811597813308182</v>
      </c>
      <c r="K5890">
        <f t="shared" si="731"/>
        <v>0.4186427186960302</v>
      </c>
      <c r="L5890" s="4">
        <f t="shared" si="732"/>
        <v>0.4186427186960302</v>
      </c>
      <c r="M5890">
        <f t="shared" si="733"/>
        <v>1.35540415975957E-2</v>
      </c>
      <c r="N5890">
        <f t="shared" si="734"/>
        <v>0.63419134999007387</v>
      </c>
      <c r="O5890" s="4">
        <f t="shared" si="735"/>
        <v>0.63419134999007387</v>
      </c>
      <c r="P5890">
        <f t="shared" si="736"/>
        <v>0.47252987651954115</v>
      </c>
    </row>
    <row r="5891" spans="1:16" x14ac:dyDescent="0.15">
      <c r="A5891">
        <v>615597</v>
      </c>
      <c r="B5891" s="1">
        <v>41711.650543981479</v>
      </c>
      <c r="C5891">
        <v>83</v>
      </c>
      <c r="D5891" t="s">
        <v>19227</v>
      </c>
      <c r="E5891" t="s">
        <v>19228</v>
      </c>
      <c r="F5891" t="s">
        <v>19229</v>
      </c>
      <c r="G5891">
        <v>5889</v>
      </c>
      <c r="H5891" s="2">
        <v>43159</v>
      </c>
      <c r="I5891" s="3">
        <f t="shared" ref="I5891:I5954" si="737">H5891-B5891+1</f>
        <v>1448.3494560185209</v>
      </c>
      <c r="J5891" s="3">
        <f t="shared" ref="J5891:J5954" si="738">A5891/I5891</f>
        <v>425.03347340790384</v>
      </c>
      <c r="K5891">
        <f t="shared" ref="K5891:K5954" si="739">(J5891-0)/(PERCENTILE($J$2:$J$10219,0.85)-0)</f>
        <v>3.970783848985135</v>
      </c>
      <c r="L5891" s="4">
        <f t="shared" ref="L5891:L5954" si="740">IF(K5891&gt;1,1,IF(K5891&lt;0,0,K5891))</f>
        <v>1</v>
      </c>
      <c r="M5891">
        <f t="shared" ref="M5891:M5954" si="741">C5891/I5891</f>
        <v>5.7306611781499942E-2</v>
      </c>
      <c r="N5891">
        <f t="shared" ref="N5891:N5954" si="742">(M5891-0)/(PERCENTILE($M$2:$M$10219,0.85)-0)</f>
        <v>2.6813668253396337</v>
      </c>
      <c r="O5891" s="4">
        <f t="shared" ref="O5891:O5954" si="743">IF(N5891&gt;1,1,IF(N5891&lt;0,0,N5891))</f>
        <v>1</v>
      </c>
      <c r="P5891">
        <f t="shared" si="736"/>
        <v>1</v>
      </c>
    </row>
    <row r="5892" spans="1:16" x14ac:dyDescent="0.15">
      <c r="A5892">
        <v>20335</v>
      </c>
      <c r="B5892" s="1">
        <v>42698.409062500003</v>
      </c>
      <c r="C5892">
        <v>5</v>
      </c>
      <c r="D5892" t="s">
        <v>19230</v>
      </c>
      <c r="E5892" t="s">
        <v>19231</v>
      </c>
      <c r="F5892" t="s">
        <v>19232</v>
      </c>
      <c r="G5892">
        <v>5890</v>
      </c>
      <c r="H5892" s="2">
        <v>43159</v>
      </c>
      <c r="I5892" s="3">
        <f t="shared" si="737"/>
        <v>461.59093749999738</v>
      </c>
      <c r="J5892" s="3">
        <f t="shared" si="738"/>
        <v>44.054157800704473</v>
      </c>
      <c r="K5892">
        <f t="shared" si="739"/>
        <v>0.41156649821742453</v>
      </c>
      <c r="L5892" s="4">
        <f t="shared" si="740"/>
        <v>0.41156649821742453</v>
      </c>
      <c r="M5892">
        <f t="shared" si="741"/>
        <v>1.0832101745931761E-2</v>
      </c>
      <c r="N5892">
        <f t="shared" si="742"/>
        <v>0.50683223745608663</v>
      </c>
      <c r="O5892" s="4">
        <f t="shared" si="743"/>
        <v>0.50683223745608663</v>
      </c>
      <c r="P5892">
        <f t="shared" ref="P5892:P5955" si="744">0.75*L5892+0.25*O5892</f>
        <v>0.43538293302709008</v>
      </c>
    </row>
    <row r="5893" spans="1:16" x14ac:dyDescent="0.15">
      <c r="A5893">
        <v>134237</v>
      </c>
      <c r="B5893" s="1">
        <v>41985.476851851854</v>
      </c>
      <c r="C5893">
        <v>17</v>
      </c>
      <c r="D5893" t="s">
        <v>19233</v>
      </c>
      <c r="E5893" t="s">
        <v>19234</v>
      </c>
      <c r="F5893" t="s">
        <v>19235</v>
      </c>
      <c r="G5893">
        <v>5891</v>
      </c>
      <c r="H5893" s="2">
        <v>43159</v>
      </c>
      <c r="I5893" s="3">
        <f t="shared" si="737"/>
        <v>1174.523148148146</v>
      </c>
      <c r="J5893" s="3">
        <f t="shared" si="738"/>
        <v>114.29063804459672</v>
      </c>
      <c r="K5893">
        <f t="shared" si="739"/>
        <v>1.0677357150225135</v>
      </c>
      <c r="L5893" s="4">
        <f t="shared" si="740"/>
        <v>1</v>
      </c>
      <c r="M5893">
        <f t="shared" si="741"/>
        <v>1.4473959092933723E-2</v>
      </c>
      <c r="N5893">
        <f t="shared" si="742"/>
        <v>0.67723413645690866</v>
      </c>
      <c r="O5893" s="4">
        <f t="shared" si="743"/>
        <v>0.67723413645690866</v>
      </c>
      <c r="P5893">
        <f t="shared" si="744"/>
        <v>0.91930853411422719</v>
      </c>
    </row>
    <row r="5894" spans="1:16" x14ac:dyDescent="0.15">
      <c r="A5894">
        <v>4162</v>
      </c>
      <c r="B5894" s="1">
        <v>42703.485254629632</v>
      </c>
      <c r="C5894">
        <v>10</v>
      </c>
      <c r="D5894" t="s">
        <v>19236</v>
      </c>
      <c r="E5894" t="s">
        <v>19237</v>
      </c>
      <c r="F5894" t="s">
        <v>19238</v>
      </c>
      <c r="G5894">
        <v>5892</v>
      </c>
      <c r="H5894" s="2">
        <v>43159</v>
      </c>
      <c r="I5894" s="3">
        <f t="shared" si="737"/>
        <v>456.51474537036847</v>
      </c>
      <c r="J5894" s="3">
        <f t="shared" si="738"/>
        <v>9.116901572638989</v>
      </c>
      <c r="K5894">
        <f t="shared" si="739"/>
        <v>8.5172692934421673E-2</v>
      </c>
      <c r="L5894" s="4">
        <f t="shared" si="740"/>
        <v>8.5172692934421673E-2</v>
      </c>
      <c r="M5894">
        <f t="shared" si="741"/>
        <v>2.1905097483515112E-2</v>
      </c>
      <c r="N5894">
        <f t="shared" si="742"/>
        <v>1.0249358646795708</v>
      </c>
      <c r="O5894" s="4">
        <f t="shared" si="743"/>
        <v>1</v>
      </c>
      <c r="P5894">
        <f t="shared" si="744"/>
        <v>0.31387951970081629</v>
      </c>
    </row>
    <row r="5895" spans="1:16" x14ac:dyDescent="0.15">
      <c r="A5895">
        <v>364509</v>
      </c>
      <c r="B5895" s="1">
        <v>42763.398217592592</v>
      </c>
      <c r="C5895">
        <v>59</v>
      </c>
      <c r="D5895" t="s">
        <v>19239</v>
      </c>
      <c r="E5895" t="s">
        <v>19240</v>
      </c>
      <c r="F5895" t="s">
        <v>19241</v>
      </c>
      <c r="G5895">
        <v>5893</v>
      </c>
      <c r="H5895" s="2">
        <v>43159</v>
      </c>
      <c r="I5895" s="3">
        <f t="shared" si="737"/>
        <v>396.60178240740788</v>
      </c>
      <c r="J5895" s="3">
        <f t="shared" si="738"/>
        <v>919.08058957122716</v>
      </c>
      <c r="K5895">
        <f t="shared" si="739"/>
        <v>8.5863128184324786</v>
      </c>
      <c r="L5895" s="4">
        <f t="shared" si="740"/>
        <v>1</v>
      </c>
      <c r="M5895">
        <f t="shared" si="741"/>
        <v>0.14876382965771051</v>
      </c>
      <c r="N5895">
        <f t="shared" si="742"/>
        <v>6.9606348247486762</v>
      </c>
      <c r="O5895" s="4">
        <f t="shared" si="743"/>
        <v>1</v>
      </c>
      <c r="P5895">
        <f t="shared" si="744"/>
        <v>1</v>
      </c>
    </row>
    <row r="5896" spans="1:16" x14ac:dyDescent="0.15">
      <c r="A5896">
        <v>21840</v>
      </c>
      <c r="B5896" s="1">
        <v>43095.624155092592</v>
      </c>
      <c r="C5896">
        <v>1</v>
      </c>
      <c r="D5896" t="s">
        <v>19242</v>
      </c>
      <c r="E5896" t="s">
        <v>19243</v>
      </c>
      <c r="F5896" t="s">
        <v>19244</v>
      </c>
      <c r="G5896">
        <v>5894</v>
      </c>
      <c r="H5896" s="2">
        <v>43159</v>
      </c>
      <c r="I5896" s="3">
        <f t="shared" si="737"/>
        <v>64.375844907408464</v>
      </c>
      <c r="J5896" s="3">
        <f t="shared" si="738"/>
        <v>339.25768324147651</v>
      </c>
      <c r="K5896">
        <f t="shared" si="739"/>
        <v>3.1694419699658392</v>
      </c>
      <c r="L5896" s="4">
        <f t="shared" si="740"/>
        <v>1</v>
      </c>
      <c r="M5896">
        <f t="shared" si="741"/>
        <v>1.5533776705195811E-2</v>
      </c>
      <c r="N5896">
        <f t="shared" si="742"/>
        <v>0.72682282610524029</v>
      </c>
      <c r="O5896" s="4">
        <f t="shared" si="743"/>
        <v>0.72682282610524029</v>
      </c>
      <c r="P5896">
        <f t="shared" si="744"/>
        <v>0.93170570652631013</v>
      </c>
    </row>
    <row r="5897" spans="1:16" x14ac:dyDescent="0.15">
      <c r="A5897">
        <v>50731</v>
      </c>
      <c r="B5897" s="1">
        <v>43125.493101851855</v>
      </c>
      <c r="C5897">
        <v>3</v>
      </c>
      <c r="D5897" t="s">
        <v>19245</v>
      </c>
      <c r="E5897" t="s">
        <v>13378</v>
      </c>
      <c r="F5897" t="s">
        <v>19246</v>
      </c>
      <c r="G5897">
        <v>5895</v>
      </c>
      <c r="H5897" s="2">
        <v>43159</v>
      </c>
      <c r="I5897" s="3">
        <f t="shared" si="737"/>
        <v>34.50689814814541</v>
      </c>
      <c r="J5897" s="3">
        <f t="shared" si="738"/>
        <v>1470.1698130675522</v>
      </c>
      <c r="K5897">
        <f t="shared" si="739"/>
        <v>13.734745412372911</v>
      </c>
      <c r="L5897" s="4">
        <f t="shared" si="740"/>
        <v>1</v>
      </c>
      <c r="M5897">
        <f t="shared" si="741"/>
        <v>8.6939138578042155E-2</v>
      </c>
      <c r="N5897">
        <f t="shared" si="742"/>
        <v>4.0678678211791119</v>
      </c>
      <c r="O5897" s="4">
        <f t="shared" si="743"/>
        <v>1</v>
      </c>
      <c r="P5897">
        <f t="shared" si="744"/>
        <v>1</v>
      </c>
    </row>
    <row r="5898" spans="1:16" x14ac:dyDescent="0.15">
      <c r="A5898">
        <v>280</v>
      </c>
      <c r="B5898" s="1">
        <v>43157.456585648149</v>
      </c>
      <c r="C5898">
        <v>0</v>
      </c>
      <c r="D5898" t="s">
        <v>19247</v>
      </c>
      <c r="E5898" t="s">
        <v>19248</v>
      </c>
      <c r="F5898" t="s">
        <v>19249</v>
      </c>
      <c r="G5898">
        <v>5896</v>
      </c>
      <c r="H5898" s="2">
        <v>43159</v>
      </c>
      <c r="I5898" s="3">
        <f t="shared" si="737"/>
        <v>2.5434143518505152</v>
      </c>
      <c r="J5898" s="3">
        <f t="shared" si="738"/>
        <v>110.08823623106477</v>
      </c>
      <c r="K5898">
        <f t="shared" si="739"/>
        <v>1.028475679537957</v>
      </c>
      <c r="L5898" s="4">
        <f t="shared" si="740"/>
        <v>1</v>
      </c>
      <c r="M5898">
        <f t="shared" si="741"/>
        <v>0</v>
      </c>
      <c r="N5898">
        <f t="shared" si="742"/>
        <v>0</v>
      </c>
      <c r="O5898" s="4">
        <f t="shared" si="743"/>
        <v>0</v>
      </c>
      <c r="P5898">
        <f t="shared" si="744"/>
        <v>0.75</v>
      </c>
    </row>
    <row r="5899" spans="1:16" x14ac:dyDescent="0.15">
      <c r="A5899">
        <v>12356</v>
      </c>
      <c r="B5899" s="1">
        <v>42772.683611111112</v>
      </c>
      <c r="C5899">
        <v>1</v>
      </c>
      <c r="D5899" t="s">
        <v>19250</v>
      </c>
      <c r="E5899" t="s">
        <v>19251</v>
      </c>
      <c r="F5899" t="s">
        <v>19252</v>
      </c>
      <c r="G5899">
        <v>5897</v>
      </c>
      <c r="H5899" s="2">
        <v>43159</v>
      </c>
      <c r="I5899" s="3">
        <f t="shared" si="737"/>
        <v>387.31638888888847</v>
      </c>
      <c r="J5899" s="3">
        <f t="shared" si="738"/>
        <v>31.901567696234594</v>
      </c>
      <c r="K5899">
        <f t="shared" si="739"/>
        <v>0.29803353780549235</v>
      </c>
      <c r="L5899" s="4">
        <f t="shared" si="740"/>
        <v>0.29803353780549235</v>
      </c>
      <c r="M5899">
        <f t="shared" si="741"/>
        <v>2.5818685412944799E-3</v>
      </c>
      <c r="N5899">
        <f t="shared" si="742"/>
        <v>0.12080519923967925</v>
      </c>
      <c r="O5899" s="4">
        <f t="shared" si="743"/>
        <v>0.12080519923967925</v>
      </c>
      <c r="P5899">
        <f t="shared" si="744"/>
        <v>0.25372645316403908</v>
      </c>
    </row>
    <row r="5900" spans="1:16" x14ac:dyDescent="0.15">
      <c r="A5900">
        <v>24152</v>
      </c>
      <c r="B5900" s="1">
        <v>42516.644768518519</v>
      </c>
      <c r="C5900">
        <v>16</v>
      </c>
      <c r="D5900" t="s">
        <v>19253</v>
      </c>
      <c r="F5900" t="s">
        <v>19254</v>
      </c>
      <c r="G5900">
        <v>5898</v>
      </c>
      <c r="H5900" s="2">
        <v>43159</v>
      </c>
      <c r="I5900" s="3">
        <f t="shared" si="737"/>
        <v>643.35523148148059</v>
      </c>
      <c r="J5900" s="3">
        <f t="shared" si="738"/>
        <v>37.540691080391461</v>
      </c>
      <c r="K5900">
        <f t="shared" si="739"/>
        <v>0.35071583568831155</v>
      </c>
      <c r="L5900" s="4">
        <f t="shared" si="740"/>
        <v>0.35071583568831155</v>
      </c>
      <c r="M5900">
        <f t="shared" si="741"/>
        <v>2.4869619794893313E-2</v>
      </c>
      <c r="N5900">
        <f t="shared" si="742"/>
        <v>1.163645370120526</v>
      </c>
      <c r="O5900" s="4">
        <f t="shared" si="743"/>
        <v>1</v>
      </c>
      <c r="P5900">
        <f t="shared" si="744"/>
        <v>0.51303687676623366</v>
      </c>
    </row>
    <row r="5901" spans="1:16" x14ac:dyDescent="0.15">
      <c r="A5901">
        <v>77713</v>
      </c>
      <c r="B5901" s="1">
        <v>42659.906863425924</v>
      </c>
      <c r="C5901">
        <v>61</v>
      </c>
      <c r="D5901" t="s">
        <v>19255</v>
      </c>
      <c r="E5901" t="s">
        <v>19256</v>
      </c>
      <c r="F5901" t="s">
        <v>19257</v>
      </c>
      <c r="G5901">
        <v>5899</v>
      </c>
      <c r="H5901" s="2">
        <v>43159</v>
      </c>
      <c r="I5901" s="3">
        <f t="shared" si="737"/>
        <v>500.0931365740762</v>
      </c>
      <c r="J5901" s="3">
        <f t="shared" si="738"/>
        <v>155.39705370159339</v>
      </c>
      <c r="K5901">
        <f t="shared" si="739"/>
        <v>1.4517635659862083</v>
      </c>
      <c r="L5901" s="4">
        <f t="shared" si="740"/>
        <v>1</v>
      </c>
      <c r="M5901">
        <f t="shared" si="741"/>
        <v>0.1219772789082547</v>
      </c>
      <c r="N5901">
        <f t="shared" si="742"/>
        <v>5.7072965743785131</v>
      </c>
      <c r="O5901" s="4">
        <f t="shared" si="743"/>
        <v>1</v>
      </c>
      <c r="P5901">
        <f t="shared" si="744"/>
        <v>1</v>
      </c>
    </row>
    <row r="5902" spans="1:16" x14ac:dyDescent="0.15">
      <c r="A5902">
        <v>339646</v>
      </c>
      <c r="B5902" s="1">
        <v>42690.593310185184</v>
      </c>
      <c r="C5902">
        <v>8</v>
      </c>
      <c r="D5902" t="s">
        <v>19258</v>
      </c>
      <c r="E5902" t="s">
        <v>19259</v>
      </c>
      <c r="F5902" t="s">
        <v>19260</v>
      </c>
      <c r="G5902">
        <v>5900</v>
      </c>
      <c r="H5902" s="2">
        <v>43159</v>
      </c>
      <c r="I5902" s="3">
        <f t="shared" si="737"/>
        <v>469.40668981481576</v>
      </c>
      <c r="J5902" s="3">
        <f t="shared" si="738"/>
        <v>723.56446418348389</v>
      </c>
      <c r="K5902">
        <f t="shared" si="739"/>
        <v>6.7597454502648899</v>
      </c>
      <c r="L5902" s="4">
        <f t="shared" si="740"/>
        <v>1</v>
      </c>
      <c r="M5902">
        <f t="shared" si="741"/>
        <v>1.7042790768823632E-2</v>
      </c>
      <c r="N5902">
        <f t="shared" si="742"/>
        <v>0.79742934293457435</v>
      </c>
      <c r="O5902" s="4">
        <f t="shared" si="743"/>
        <v>0.79742934293457435</v>
      </c>
      <c r="P5902">
        <f t="shared" si="744"/>
        <v>0.94935733573364356</v>
      </c>
    </row>
    <row r="5903" spans="1:16" x14ac:dyDescent="0.15">
      <c r="A5903">
        <v>289771</v>
      </c>
      <c r="B5903" s="1">
        <v>42011.492800925924</v>
      </c>
      <c r="C5903">
        <v>202</v>
      </c>
      <c r="D5903" t="s">
        <v>19261</v>
      </c>
      <c r="F5903" t="s">
        <v>19262</v>
      </c>
      <c r="G5903">
        <v>5901</v>
      </c>
      <c r="H5903" s="2">
        <v>43159</v>
      </c>
      <c r="I5903" s="3">
        <f t="shared" si="737"/>
        <v>1148.5071990740762</v>
      </c>
      <c r="J5903" s="3">
        <f t="shared" si="738"/>
        <v>252.30229312764666</v>
      </c>
      <c r="K5903">
        <f t="shared" si="739"/>
        <v>2.3570799320356368</v>
      </c>
      <c r="L5903" s="4">
        <f t="shared" si="740"/>
        <v>1</v>
      </c>
      <c r="M5903">
        <f t="shared" si="741"/>
        <v>0.17588048221452326</v>
      </c>
      <c r="N5903">
        <f t="shared" si="742"/>
        <v>8.2294184837325322</v>
      </c>
      <c r="O5903" s="4">
        <f t="shared" si="743"/>
        <v>1</v>
      </c>
      <c r="P5903">
        <f t="shared" si="744"/>
        <v>1</v>
      </c>
    </row>
    <row r="5904" spans="1:16" x14ac:dyDescent="0.15">
      <c r="A5904">
        <v>289771</v>
      </c>
      <c r="B5904" s="1">
        <v>42011.492800925924</v>
      </c>
      <c r="C5904">
        <v>202</v>
      </c>
      <c r="D5904" t="s">
        <v>19261</v>
      </c>
      <c r="F5904" t="s">
        <v>19262</v>
      </c>
      <c r="G5904">
        <v>5902</v>
      </c>
      <c r="H5904" s="2">
        <v>43159</v>
      </c>
      <c r="I5904" s="3">
        <f t="shared" si="737"/>
        <v>1148.5071990740762</v>
      </c>
      <c r="J5904" s="3">
        <f t="shared" si="738"/>
        <v>252.30229312764666</v>
      </c>
      <c r="K5904">
        <f t="shared" si="739"/>
        <v>2.3570799320356368</v>
      </c>
      <c r="L5904" s="4">
        <f t="shared" si="740"/>
        <v>1</v>
      </c>
      <c r="M5904">
        <f t="shared" si="741"/>
        <v>0.17588048221452326</v>
      </c>
      <c r="N5904">
        <f t="shared" si="742"/>
        <v>8.2294184837325322</v>
      </c>
      <c r="O5904" s="4">
        <f t="shared" si="743"/>
        <v>1</v>
      </c>
      <c r="P5904">
        <f t="shared" si="744"/>
        <v>1</v>
      </c>
    </row>
    <row r="5905" spans="1:16" x14ac:dyDescent="0.15">
      <c r="A5905">
        <v>4129</v>
      </c>
      <c r="B5905" s="1">
        <v>43125.492106481484</v>
      </c>
      <c r="C5905">
        <v>0</v>
      </c>
      <c r="D5905" t="s">
        <v>19263</v>
      </c>
      <c r="E5905" t="s">
        <v>19264</v>
      </c>
      <c r="F5905" t="s">
        <v>19265</v>
      </c>
      <c r="G5905">
        <v>5903</v>
      </c>
      <c r="H5905" s="2">
        <v>43159</v>
      </c>
      <c r="I5905" s="3">
        <f t="shared" si="737"/>
        <v>34.50789351851563</v>
      </c>
      <c r="J5905" s="3">
        <f t="shared" si="738"/>
        <v>119.65378291736454</v>
      </c>
      <c r="K5905">
        <f t="shared" si="739"/>
        <v>1.1178397429942497</v>
      </c>
      <c r="L5905" s="4">
        <f t="shared" si="740"/>
        <v>1</v>
      </c>
      <c r="M5905">
        <f t="shared" si="741"/>
        <v>0</v>
      </c>
      <c r="N5905">
        <f t="shared" si="742"/>
        <v>0</v>
      </c>
      <c r="O5905" s="4">
        <f t="shared" si="743"/>
        <v>0</v>
      </c>
      <c r="P5905">
        <f t="shared" si="744"/>
        <v>0.75</v>
      </c>
    </row>
    <row r="5906" spans="1:16" x14ac:dyDescent="0.15">
      <c r="A5906">
        <v>38343</v>
      </c>
      <c r="B5906" s="1">
        <v>41610.714143518519</v>
      </c>
      <c r="C5906">
        <v>73</v>
      </c>
      <c r="D5906" t="s">
        <v>19266</v>
      </c>
      <c r="E5906" t="s">
        <v>19266</v>
      </c>
      <c r="F5906" t="s">
        <v>19267</v>
      </c>
      <c r="G5906">
        <v>5904</v>
      </c>
      <c r="H5906" s="2">
        <v>43159</v>
      </c>
      <c r="I5906" s="3">
        <f t="shared" si="737"/>
        <v>1549.2858564814815</v>
      </c>
      <c r="J5906" s="3">
        <f t="shared" si="738"/>
        <v>24.748822071531194</v>
      </c>
      <c r="K5906">
        <f t="shared" si="739"/>
        <v>0.23121054954824988</v>
      </c>
      <c r="L5906" s="4">
        <f t="shared" si="740"/>
        <v>0.23121054954824988</v>
      </c>
      <c r="M5906">
        <f t="shared" si="741"/>
        <v>4.7118483457783099E-2</v>
      </c>
      <c r="N5906">
        <f t="shared" si="742"/>
        <v>2.2046659971057716</v>
      </c>
      <c r="O5906" s="4">
        <f t="shared" si="743"/>
        <v>1</v>
      </c>
      <c r="P5906">
        <f t="shared" si="744"/>
        <v>0.42340791216118739</v>
      </c>
    </row>
    <row r="5907" spans="1:16" x14ac:dyDescent="0.15">
      <c r="A5907">
        <v>76035</v>
      </c>
      <c r="B5907" s="1">
        <v>42331.684571759259</v>
      </c>
      <c r="C5907">
        <v>4</v>
      </c>
      <c r="D5907" t="s">
        <v>19268</v>
      </c>
      <c r="E5907" t="s">
        <v>19268</v>
      </c>
      <c r="F5907" t="s">
        <v>19269</v>
      </c>
      <c r="G5907">
        <v>5905</v>
      </c>
      <c r="H5907" s="2">
        <v>43159</v>
      </c>
      <c r="I5907" s="3">
        <f t="shared" si="737"/>
        <v>828.31542824074131</v>
      </c>
      <c r="J5907" s="3">
        <f t="shared" si="738"/>
        <v>91.794740756538474</v>
      </c>
      <c r="K5907">
        <f t="shared" si="739"/>
        <v>0.857572630916138</v>
      </c>
      <c r="L5907" s="4">
        <f t="shared" si="740"/>
        <v>0.857572630916138</v>
      </c>
      <c r="M5907">
        <f t="shared" si="741"/>
        <v>4.8290782274762137E-3</v>
      </c>
      <c r="N5907">
        <f t="shared" si="742"/>
        <v>0.22595176635978961</v>
      </c>
      <c r="O5907" s="4">
        <f t="shared" si="743"/>
        <v>0.22595176635978961</v>
      </c>
      <c r="P5907">
        <f t="shared" si="744"/>
        <v>0.69966741477705086</v>
      </c>
    </row>
    <row r="5908" spans="1:16" x14ac:dyDescent="0.15">
      <c r="A5908">
        <v>4184</v>
      </c>
      <c r="B5908" s="1">
        <v>42465.69363425926</v>
      </c>
      <c r="C5908">
        <v>3</v>
      </c>
      <c r="D5908" t="s">
        <v>19270</v>
      </c>
      <c r="F5908" t="s">
        <v>19271</v>
      </c>
      <c r="G5908">
        <v>5906</v>
      </c>
      <c r="H5908" s="2">
        <v>43159</v>
      </c>
      <c r="I5908" s="3">
        <f t="shared" si="737"/>
        <v>694.30636574074015</v>
      </c>
      <c r="J5908" s="3">
        <f t="shared" si="738"/>
        <v>6.0261582011223283</v>
      </c>
      <c r="K5908">
        <f t="shared" si="739"/>
        <v>5.6298087453177242E-2</v>
      </c>
      <c r="L5908" s="4">
        <f t="shared" si="740"/>
        <v>5.6298087453177242E-2</v>
      </c>
      <c r="M5908">
        <f t="shared" si="741"/>
        <v>4.320859130823849E-3</v>
      </c>
      <c r="N5908">
        <f t="shared" si="742"/>
        <v>0.20217227943141305</v>
      </c>
      <c r="O5908" s="4">
        <f t="shared" si="743"/>
        <v>0.20217227943141305</v>
      </c>
      <c r="P5908">
        <f t="shared" si="744"/>
        <v>9.2766635447736195E-2</v>
      </c>
    </row>
    <row r="5909" spans="1:16" x14ac:dyDescent="0.15">
      <c r="A5909">
        <v>197566</v>
      </c>
      <c r="B5909" s="1">
        <v>41598.70034722222</v>
      </c>
      <c r="C5909">
        <v>25</v>
      </c>
      <c r="D5909" t="s">
        <v>19272</v>
      </c>
      <c r="E5909" t="s">
        <v>19273</v>
      </c>
      <c r="F5909" t="s">
        <v>19274</v>
      </c>
      <c r="G5909">
        <v>5907</v>
      </c>
      <c r="H5909" s="2">
        <v>43159</v>
      </c>
      <c r="I5909" s="3">
        <f t="shared" si="737"/>
        <v>1561.2996527777796</v>
      </c>
      <c r="J5909" s="3">
        <f t="shared" si="738"/>
        <v>126.53945041779859</v>
      </c>
      <c r="K5909">
        <f t="shared" si="739"/>
        <v>1.182167611293615</v>
      </c>
      <c r="L5909" s="4">
        <f t="shared" si="740"/>
        <v>1</v>
      </c>
      <c r="M5909">
        <f t="shared" si="741"/>
        <v>1.6012301005461287E-2</v>
      </c>
      <c r="N5909">
        <f t="shared" si="742"/>
        <v>0.74921289845401118</v>
      </c>
      <c r="O5909" s="4">
        <f t="shared" si="743"/>
        <v>0.74921289845401118</v>
      </c>
      <c r="P5909">
        <f t="shared" si="744"/>
        <v>0.93730322461350279</v>
      </c>
    </row>
    <row r="5910" spans="1:16" x14ac:dyDescent="0.15">
      <c r="A5910">
        <v>20906</v>
      </c>
      <c r="B5910" s="1">
        <v>42688.742199074077</v>
      </c>
      <c r="C5910">
        <v>1</v>
      </c>
      <c r="D5910" t="s">
        <v>19275</v>
      </c>
      <c r="E5910" t="s">
        <v>19276</v>
      </c>
      <c r="F5910" t="s">
        <v>19277</v>
      </c>
      <c r="G5910">
        <v>5908</v>
      </c>
      <c r="H5910" s="2">
        <v>43159</v>
      </c>
      <c r="I5910" s="3">
        <f t="shared" si="737"/>
        <v>471.25780092592322</v>
      </c>
      <c r="J5910" s="3">
        <f t="shared" si="738"/>
        <v>44.362130364577673</v>
      </c>
      <c r="K5910">
        <f t="shared" si="739"/>
        <v>0.41444366568556096</v>
      </c>
      <c r="L5910" s="4">
        <f t="shared" si="740"/>
        <v>0.41444366568556096</v>
      </c>
      <c r="M5910">
        <f t="shared" si="741"/>
        <v>2.1219807885094078E-3</v>
      </c>
      <c r="N5910">
        <f t="shared" si="742"/>
        <v>9.9287127845062745E-2</v>
      </c>
      <c r="O5910" s="4">
        <f t="shared" si="743"/>
        <v>9.9287127845062745E-2</v>
      </c>
      <c r="P5910">
        <f t="shared" si="744"/>
        <v>0.33565453122543637</v>
      </c>
    </row>
    <row r="5911" spans="1:16" x14ac:dyDescent="0.15">
      <c r="A5911">
        <v>2920</v>
      </c>
      <c r="B5911" s="1">
        <v>43031.583483796298</v>
      </c>
      <c r="C5911">
        <v>2</v>
      </c>
      <c r="D5911" t="s">
        <v>19278</v>
      </c>
      <c r="E5911" t="s">
        <v>19279</v>
      </c>
      <c r="F5911" t="s">
        <v>19280</v>
      </c>
      <c r="G5911">
        <v>5909</v>
      </c>
      <c r="H5911" s="2">
        <v>43159</v>
      </c>
      <c r="I5911" s="3">
        <f t="shared" si="737"/>
        <v>128.41651620370249</v>
      </c>
      <c r="J5911" s="3">
        <f t="shared" si="738"/>
        <v>22.738508147722285</v>
      </c>
      <c r="K5911">
        <f t="shared" si="739"/>
        <v>0.21242962390480169</v>
      </c>
      <c r="L5911" s="4">
        <f t="shared" si="740"/>
        <v>0.21242962390480169</v>
      </c>
      <c r="M5911">
        <f t="shared" si="741"/>
        <v>1.5574320649124854E-2</v>
      </c>
      <c r="N5911">
        <f t="shared" si="742"/>
        <v>0.72871987049226972</v>
      </c>
      <c r="O5911" s="4">
        <f t="shared" si="743"/>
        <v>0.72871987049226972</v>
      </c>
      <c r="P5911">
        <f t="shared" si="744"/>
        <v>0.34150218555166867</v>
      </c>
    </row>
    <row r="5912" spans="1:16" x14ac:dyDescent="0.15">
      <c r="A5912">
        <v>134424</v>
      </c>
      <c r="B5912" s="1">
        <v>41590.668958333335</v>
      </c>
      <c r="C5912">
        <v>33</v>
      </c>
      <c r="D5912" t="s">
        <v>19281</v>
      </c>
      <c r="F5912" t="s">
        <v>19282</v>
      </c>
      <c r="G5912">
        <v>5910</v>
      </c>
      <c r="H5912" s="2">
        <v>43159</v>
      </c>
      <c r="I5912" s="3">
        <f t="shared" si="737"/>
        <v>1569.3310416666645</v>
      </c>
      <c r="J5912" s="3">
        <f t="shared" si="738"/>
        <v>85.656879543552975</v>
      </c>
      <c r="K5912">
        <f t="shared" si="739"/>
        <v>0.80023098208923427</v>
      </c>
      <c r="L5912" s="4">
        <f t="shared" si="740"/>
        <v>0.80023098208923427</v>
      </c>
      <c r="M5912">
        <f t="shared" si="741"/>
        <v>2.102806809005273E-2</v>
      </c>
      <c r="N5912">
        <f t="shared" si="742"/>
        <v>0.98389980535985111</v>
      </c>
      <c r="O5912" s="4">
        <f t="shared" si="743"/>
        <v>0.98389980535985111</v>
      </c>
      <c r="P5912">
        <f t="shared" si="744"/>
        <v>0.84614818790688839</v>
      </c>
    </row>
    <row r="5913" spans="1:16" x14ac:dyDescent="0.15">
      <c r="A5913">
        <v>4195</v>
      </c>
      <c r="B5913" s="1">
        <v>41703.618136574078</v>
      </c>
      <c r="C5913">
        <v>0</v>
      </c>
      <c r="D5913" t="s">
        <v>19283</v>
      </c>
      <c r="F5913" t="s">
        <v>19284</v>
      </c>
      <c r="G5913">
        <v>5911</v>
      </c>
      <c r="H5913" s="2">
        <v>43159</v>
      </c>
      <c r="I5913" s="3">
        <f t="shared" si="737"/>
        <v>1456.3818634259223</v>
      </c>
      <c r="J5913" s="3">
        <f t="shared" si="738"/>
        <v>2.8804258727390937</v>
      </c>
      <c r="K5913">
        <f t="shared" si="739"/>
        <v>2.6909759464273323E-2</v>
      </c>
      <c r="L5913" s="4">
        <f t="shared" si="740"/>
        <v>2.6909759464273323E-2</v>
      </c>
      <c r="M5913">
        <f t="shared" si="741"/>
        <v>0</v>
      </c>
      <c r="N5913">
        <f t="shared" si="742"/>
        <v>0</v>
      </c>
      <c r="O5913" s="4">
        <f t="shared" si="743"/>
        <v>0</v>
      </c>
      <c r="P5913">
        <f t="shared" si="744"/>
        <v>2.0182319598204993E-2</v>
      </c>
    </row>
    <row r="5914" spans="1:16" x14ac:dyDescent="0.15">
      <c r="A5914">
        <v>1221</v>
      </c>
      <c r="B5914" s="1">
        <v>42957.476898148147</v>
      </c>
      <c r="C5914">
        <v>0</v>
      </c>
      <c r="D5914" t="s">
        <v>19285</v>
      </c>
      <c r="E5914" t="s">
        <v>19286</v>
      </c>
      <c r="F5914" t="s">
        <v>19287</v>
      </c>
      <c r="G5914">
        <v>5912</v>
      </c>
      <c r="H5914" s="2">
        <v>43159</v>
      </c>
      <c r="I5914" s="3">
        <f t="shared" si="737"/>
        <v>202.52310185185343</v>
      </c>
      <c r="J5914" s="3">
        <f t="shared" si="738"/>
        <v>6.0289418285384899</v>
      </c>
      <c r="K5914">
        <f t="shared" si="739"/>
        <v>5.6324092893871275E-2</v>
      </c>
      <c r="L5914" s="4">
        <f t="shared" si="740"/>
        <v>5.6324092893871275E-2</v>
      </c>
      <c r="M5914">
        <f t="shared" si="741"/>
        <v>0</v>
      </c>
      <c r="N5914">
        <f t="shared" si="742"/>
        <v>0</v>
      </c>
      <c r="O5914" s="4">
        <f t="shared" si="743"/>
        <v>0</v>
      </c>
      <c r="P5914">
        <f t="shared" si="744"/>
        <v>4.2243069670403456E-2</v>
      </c>
    </row>
    <row r="5915" spans="1:16" x14ac:dyDescent="0.15">
      <c r="A5915">
        <v>38493</v>
      </c>
      <c r="B5915" s="1">
        <v>42594.745810185188</v>
      </c>
      <c r="C5915">
        <v>4</v>
      </c>
      <c r="D5915" t="s">
        <v>19288</v>
      </c>
      <c r="E5915" t="s">
        <v>19289</v>
      </c>
      <c r="F5915" t="s">
        <v>19290</v>
      </c>
      <c r="G5915">
        <v>5913</v>
      </c>
      <c r="H5915" s="2">
        <v>43159</v>
      </c>
      <c r="I5915" s="3">
        <f t="shared" si="737"/>
        <v>565.25418981481198</v>
      </c>
      <c r="J5915" s="3">
        <f t="shared" si="738"/>
        <v>68.098566438952076</v>
      </c>
      <c r="K5915">
        <f t="shared" si="739"/>
        <v>0.63619621670438453</v>
      </c>
      <c r="L5915" s="4">
        <f t="shared" si="740"/>
        <v>0.63619621670438453</v>
      </c>
      <c r="M5915">
        <f t="shared" si="741"/>
        <v>7.0764623634377239E-3</v>
      </c>
      <c r="N5915">
        <f t="shared" si="742"/>
        <v>0.33110649595605479</v>
      </c>
      <c r="O5915" s="4">
        <f t="shared" si="743"/>
        <v>0.33110649595605479</v>
      </c>
      <c r="P5915">
        <f t="shared" si="744"/>
        <v>0.55992378651730212</v>
      </c>
    </row>
    <row r="5916" spans="1:16" x14ac:dyDescent="0.15">
      <c r="A5916">
        <v>899</v>
      </c>
      <c r="B5916" s="1">
        <v>42327.646493055552</v>
      </c>
      <c r="C5916">
        <v>0</v>
      </c>
      <c r="D5916" t="s">
        <v>19291</v>
      </c>
      <c r="E5916" t="s">
        <v>19291</v>
      </c>
      <c r="F5916" t="s">
        <v>19292</v>
      </c>
      <c r="G5916">
        <v>5914</v>
      </c>
      <c r="H5916" s="2">
        <v>43159</v>
      </c>
      <c r="I5916" s="3">
        <f t="shared" si="737"/>
        <v>832.35350694444787</v>
      </c>
      <c r="J5916" s="3">
        <f t="shared" si="738"/>
        <v>1.0800699372316096</v>
      </c>
      <c r="K5916">
        <f t="shared" si="739"/>
        <v>1.0090321188462686E-2</v>
      </c>
      <c r="L5916" s="4">
        <f t="shared" si="740"/>
        <v>1.0090321188462686E-2</v>
      </c>
      <c r="M5916">
        <f t="shared" si="741"/>
        <v>0</v>
      </c>
      <c r="N5916">
        <f t="shared" si="742"/>
        <v>0</v>
      </c>
      <c r="O5916" s="4">
        <f t="shared" si="743"/>
        <v>0</v>
      </c>
      <c r="P5916">
        <f t="shared" si="744"/>
        <v>7.5677408913470143E-3</v>
      </c>
    </row>
    <row r="5917" spans="1:16" x14ac:dyDescent="0.15">
      <c r="A5917">
        <v>12860</v>
      </c>
      <c r="B5917" s="1">
        <v>41765.445057870369</v>
      </c>
      <c r="C5917">
        <v>3</v>
      </c>
      <c r="D5917" t="s">
        <v>19293</v>
      </c>
      <c r="F5917" t="s">
        <v>19294</v>
      </c>
      <c r="G5917">
        <v>5915</v>
      </c>
      <c r="H5917" s="2">
        <v>43159</v>
      </c>
      <c r="I5917" s="3">
        <f t="shared" si="737"/>
        <v>1394.5549421296309</v>
      </c>
      <c r="J5917" s="3">
        <f t="shared" si="738"/>
        <v>9.2215800263569658</v>
      </c>
      <c r="K5917">
        <f t="shared" si="739"/>
        <v>8.6150628883859659E-2</v>
      </c>
      <c r="L5917" s="4">
        <f t="shared" si="740"/>
        <v>8.6150628883859659E-2</v>
      </c>
      <c r="M5917">
        <f t="shared" si="741"/>
        <v>2.1512239563818742E-3</v>
      </c>
      <c r="N5917">
        <f t="shared" si="742"/>
        <v>0.10065541080166188</v>
      </c>
      <c r="O5917" s="4">
        <f t="shared" si="743"/>
        <v>0.10065541080166188</v>
      </c>
      <c r="P5917">
        <f t="shared" si="744"/>
        <v>8.977682436331022E-2</v>
      </c>
    </row>
    <row r="5918" spans="1:16" x14ac:dyDescent="0.15">
      <c r="A5918">
        <v>4252</v>
      </c>
      <c r="B5918" s="1">
        <v>42012.415046296293</v>
      </c>
      <c r="C5918">
        <v>7</v>
      </c>
      <c r="D5918" t="s">
        <v>19295</v>
      </c>
      <c r="F5918" t="s">
        <v>19296</v>
      </c>
      <c r="G5918">
        <v>5916</v>
      </c>
      <c r="H5918" s="2">
        <v>43159</v>
      </c>
      <c r="I5918" s="3">
        <f t="shared" si="737"/>
        <v>1147.5849537037066</v>
      </c>
      <c r="J5918" s="3">
        <f t="shared" si="738"/>
        <v>3.7051723153716236</v>
      </c>
      <c r="K5918">
        <f t="shared" si="739"/>
        <v>3.4614775795470114E-2</v>
      </c>
      <c r="L5918" s="4">
        <f t="shared" si="740"/>
        <v>3.4614775795470114E-2</v>
      </c>
      <c r="M5918">
        <f t="shared" si="741"/>
        <v>6.0997662764819766E-3</v>
      </c>
      <c r="N5918">
        <f t="shared" si="742"/>
        <v>0.28540704863944311</v>
      </c>
      <c r="O5918" s="4">
        <f t="shared" si="743"/>
        <v>0.28540704863944311</v>
      </c>
      <c r="P5918">
        <f t="shared" si="744"/>
        <v>9.7312844006463367E-2</v>
      </c>
    </row>
    <row r="5919" spans="1:16" x14ac:dyDescent="0.15">
      <c r="A5919">
        <v>12164</v>
      </c>
      <c r="B5919" s="1">
        <v>42253.648090277777</v>
      </c>
      <c r="C5919">
        <v>10</v>
      </c>
      <c r="D5919" t="s">
        <v>19297</v>
      </c>
      <c r="F5919" t="s">
        <v>19298</v>
      </c>
      <c r="G5919">
        <v>5917</v>
      </c>
      <c r="H5919" s="2">
        <v>43159</v>
      </c>
      <c r="I5919" s="3">
        <f t="shared" si="737"/>
        <v>906.35190972222335</v>
      </c>
      <c r="J5919" s="3">
        <f t="shared" si="738"/>
        <v>13.420835626338555</v>
      </c>
      <c r="K5919">
        <f t="shared" si="739"/>
        <v>0.12538127154471415</v>
      </c>
      <c r="L5919" s="4">
        <f t="shared" si="740"/>
        <v>0.12538127154471415</v>
      </c>
      <c r="M5919">
        <f t="shared" si="741"/>
        <v>1.1033242047302329E-2</v>
      </c>
      <c r="N5919">
        <f t="shared" si="742"/>
        <v>0.51624355867309091</v>
      </c>
      <c r="O5919" s="4">
        <f t="shared" si="743"/>
        <v>0.51624355867309091</v>
      </c>
      <c r="P5919">
        <f t="shared" si="744"/>
        <v>0.22309684332680835</v>
      </c>
    </row>
    <row r="5920" spans="1:16" x14ac:dyDescent="0.15">
      <c r="A5920">
        <v>1960</v>
      </c>
      <c r="B5920" s="1">
        <v>42937.486180555556</v>
      </c>
      <c r="C5920">
        <v>0</v>
      </c>
      <c r="D5920" t="s">
        <v>19299</v>
      </c>
      <c r="E5920" t="s">
        <v>19300</v>
      </c>
      <c r="F5920" t="s">
        <v>19301</v>
      </c>
      <c r="G5920">
        <v>5918</v>
      </c>
      <c r="H5920" s="2">
        <v>43159</v>
      </c>
      <c r="I5920" s="3">
        <f t="shared" si="737"/>
        <v>222.51381944444438</v>
      </c>
      <c r="J5920" s="3">
        <f t="shared" si="738"/>
        <v>8.8084416729422887</v>
      </c>
      <c r="K5920">
        <f t="shared" si="739"/>
        <v>8.2290972636124685E-2</v>
      </c>
      <c r="L5920" s="4">
        <f t="shared" si="740"/>
        <v>8.2290972636124685E-2</v>
      </c>
      <c r="M5920">
        <f t="shared" si="741"/>
        <v>0</v>
      </c>
      <c r="N5920">
        <f t="shared" si="742"/>
        <v>0</v>
      </c>
      <c r="O5920" s="4">
        <f t="shared" si="743"/>
        <v>0</v>
      </c>
      <c r="P5920">
        <f t="shared" si="744"/>
        <v>6.1718229477093517E-2</v>
      </c>
    </row>
    <row r="5921" spans="1:16" x14ac:dyDescent="0.15">
      <c r="A5921">
        <v>18074</v>
      </c>
      <c r="B5921" s="1">
        <v>41585.702743055554</v>
      </c>
      <c r="C5921">
        <v>7</v>
      </c>
      <c r="D5921" t="s">
        <v>19302</v>
      </c>
      <c r="E5921" t="s">
        <v>19302</v>
      </c>
      <c r="F5921" t="s">
        <v>19303</v>
      </c>
      <c r="G5921">
        <v>5919</v>
      </c>
      <c r="H5921" s="2">
        <v>43159</v>
      </c>
      <c r="I5921" s="3">
        <f t="shared" si="737"/>
        <v>1574.2972569444464</v>
      </c>
      <c r="J5921" s="3">
        <f t="shared" si="738"/>
        <v>11.480678074152163</v>
      </c>
      <c r="K5921">
        <f t="shared" si="739"/>
        <v>0.10725576672049811</v>
      </c>
      <c r="L5921" s="4">
        <f t="shared" si="740"/>
        <v>0.10725576672049811</v>
      </c>
      <c r="M5921">
        <f t="shared" si="741"/>
        <v>4.446428378835075E-3</v>
      </c>
      <c r="N5921">
        <f t="shared" si="742"/>
        <v>0.20804764364215916</v>
      </c>
      <c r="O5921" s="4">
        <f t="shared" si="743"/>
        <v>0.20804764364215916</v>
      </c>
      <c r="P5921">
        <f t="shared" si="744"/>
        <v>0.13245373595091336</v>
      </c>
    </row>
    <row r="5922" spans="1:16" x14ac:dyDescent="0.15">
      <c r="A5922">
        <v>6105</v>
      </c>
      <c r="B5922" s="1">
        <v>42705.661099537036</v>
      </c>
      <c r="C5922">
        <v>2</v>
      </c>
      <c r="D5922" t="s">
        <v>19304</v>
      </c>
      <c r="E5922" t="s">
        <v>19305</v>
      </c>
      <c r="F5922" t="s">
        <v>19306</v>
      </c>
      <c r="G5922">
        <v>5920</v>
      </c>
      <c r="H5922" s="2">
        <v>43159</v>
      </c>
      <c r="I5922" s="3">
        <f t="shared" si="737"/>
        <v>454.33890046296438</v>
      </c>
      <c r="J5922" s="3">
        <f t="shared" si="738"/>
        <v>13.437106076057098</v>
      </c>
      <c r="K5922">
        <f t="shared" si="739"/>
        <v>0.1255332747232876</v>
      </c>
      <c r="L5922" s="4">
        <f t="shared" si="740"/>
        <v>0.1255332747232876</v>
      </c>
      <c r="M5922">
        <f t="shared" si="741"/>
        <v>4.4020003525166579E-3</v>
      </c>
      <c r="N5922">
        <f t="shared" si="742"/>
        <v>0.20596886368671993</v>
      </c>
      <c r="O5922" s="4">
        <f t="shared" si="743"/>
        <v>0.20596886368671993</v>
      </c>
      <c r="P5922">
        <f t="shared" si="744"/>
        <v>0.14564217196414569</v>
      </c>
    </row>
    <row r="5923" spans="1:16" x14ac:dyDescent="0.15">
      <c r="A5923">
        <v>2141</v>
      </c>
      <c r="B5923" s="1">
        <v>41780.393553240741</v>
      </c>
      <c r="C5923">
        <v>2</v>
      </c>
      <c r="D5923" t="s">
        <v>19307</v>
      </c>
      <c r="F5923" t="s">
        <v>19308</v>
      </c>
      <c r="G5923">
        <v>5921</v>
      </c>
      <c r="H5923" s="2">
        <v>43159</v>
      </c>
      <c r="I5923" s="3">
        <f t="shared" si="737"/>
        <v>1379.6064467592587</v>
      </c>
      <c r="J5923" s="3">
        <f t="shared" si="738"/>
        <v>1.5518918493236096</v>
      </c>
      <c r="K5923">
        <f t="shared" si="739"/>
        <v>1.4498215966985695E-2</v>
      </c>
      <c r="L5923" s="4">
        <f t="shared" si="740"/>
        <v>1.4498215966985695E-2</v>
      </c>
      <c r="M5923">
        <f t="shared" si="741"/>
        <v>1.4496887896530684E-3</v>
      </c>
      <c r="N5923">
        <f t="shared" si="742"/>
        <v>6.7830697136021842E-2</v>
      </c>
      <c r="O5923" s="4">
        <f t="shared" si="743"/>
        <v>6.7830697136021842E-2</v>
      </c>
      <c r="P5923">
        <f t="shared" si="744"/>
        <v>2.7831336259244732E-2</v>
      </c>
    </row>
    <row r="5924" spans="1:16" x14ac:dyDescent="0.15">
      <c r="A5924">
        <v>6145</v>
      </c>
      <c r="B5924" s="1">
        <v>41695.609143518515</v>
      </c>
      <c r="C5924">
        <v>1</v>
      </c>
      <c r="D5924" t="s">
        <v>19309</v>
      </c>
      <c r="E5924" t="s">
        <v>19309</v>
      </c>
      <c r="F5924" t="s">
        <v>19310</v>
      </c>
      <c r="G5924">
        <v>5922</v>
      </c>
      <c r="H5924" s="2">
        <v>43159</v>
      </c>
      <c r="I5924" s="3">
        <f t="shared" si="737"/>
        <v>1464.3908564814847</v>
      </c>
      <c r="J5924" s="3">
        <f t="shared" si="738"/>
        <v>4.1962840540842281</v>
      </c>
      <c r="K5924">
        <f t="shared" si="739"/>
        <v>3.9202881632149737E-2</v>
      </c>
      <c r="L5924" s="4">
        <f t="shared" si="740"/>
        <v>3.9202881632149737E-2</v>
      </c>
      <c r="M5924">
        <f t="shared" si="741"/>
        <v>6.8287779561989074E-4</v>
      </c>
      <c r="N5924">
        <f t="shared" si="742"/>
        <v>3.195173837737416E-2</v>
      </c>
      <c r="O5924" s="4">
        <f t="shared" si="743"/>
        <v>3.195173837737416E-2</v>
      </c>
      <c r="P5924">
        <f t="shared" si="744"/>
        <v>3.7390095818455843E-2</v>
      </c>
    </row>
    <row r="5925" spans="1:16" x14ac:dyDescent="0.15">
      <c r="A5925">
        <v>8511</v>
      </c>
      <c r="B5925" s="1">
        <v>42978.654652777775</v>
      </c>
      <c r="C5925">
        <v>0</v>
      </c>
      <c r="D5925" t="s">
        <v>19311</v>
      </c>
      <c r="E5925" t="s">
        <v>19312</v>
      </c>
      <c r="F5925" t="s">
        <v>19313</v>
      </c>
      <c r="G5925">
        <v>5923</v>
      </c>
      <c r="H5925" s="2">
        <v>43159</v>
      </c>
      <c r="I5925" s="3">
        <f t="shared" si="737"/>
        <v>181.34534722222452</v>
      </c>
      <c r="J5925" s="3">
        <f t="shared" si="738"/>
        <v>46.932552339324353</v>
      </c>
      <c r="K5925">
        <f t="shared" si="739"/>
        <v>0.43845728037939791</v>
      </c>
      <c r="L5925" s="4">
        <f t="shared" si="740"/>
        <v>0.43845728037939791</v>
      </c>
      <c r="M5925">
        <f t="shared" si="741"/>
        <v>0</v>
      </c>
      <c r="N5925">
        <f t="shared" si="742"/>
        <v>0</v>
      </c>
      <c r="O5925" s="4">
        <f t="shared" si="743"/>
        <v>0</v>
      </c>
      <c r="P5925">
        <f t="shared" si="744"/>
        <v>0.3288429602845484</v>
      </c>
    </row>
    <row r="5926" spans="1:16" x14ac:dyDescent="0.15">
      <c r="A5926">
        <v>25260</v>
      </c>
      <c r="B5926" s="1">
        <v>42080.612557870372</v>
      </c>
      <c r="C5926">
        <v>3</v>
      </c>
      <c r="D5926" t="s">
        <v>19314</v>
      </c>
      <c r="F5926" t="s">
        <v>19315</v>
      </c>
      <c r="G5926">
        <v>5924</v>
      </c>
      <c r="H5926" s="2">
        <v>43159</v>
      </c>
      <c r="I5926" s="3">
        <f t="shared" si="737"/>
        <v>1079.3874421296277</v>
      </c>
      <c r="J5926" s="3">
        <f t="shared" si="738"/>
        <v>23.402162202445218</v>
      </c>
      <c r="K5926">
        <f t="shared" si="739"/>
        <v>0.21862966923459223</v>
      </c>
      <c r="L5926" s="4">
        <f t="shared" si="740"/>
        <v>0.21862966923459223</v>
      </c>
      <c r="M5926">
        <f t="shared" si="741"/>
        <v>2.7793541808129713E-3</v>
      </c>
      <c r="N5926">
        <f t="shared" si="742"/>
        <v>0.13004551943702183</v>
      </c>
      <c r="O5926" s="4">
        <f t="shared" si="743"/>
        <v>0.13004551943702183</v>
      </c>
      <c r="P5926">
        <f t="shared" si="744"/>
        <v>0.19648363178519962</v>
      </c>
    </row>
    <row r="5927" spans="1:16" x14ac:dyDescent="0.15">
      <c r="A5927">
        <v>16939</v>
      </c>
      <c r="B5927" s="1">
        <v>41562.422280092593</v>
      </c>
      <c r="C5927">
        <v>1</v>
      </c>
      <c r="D5927" t="s">
        <v>19316</v>
      </c>
      <c r="E5927" t="s">
        <v>19316</v>
      </c>
      <c r="F5927" t="s">
        <v>19317</v>
      </c>
      <c r="G5927">
        <v>5925</v>
      </c>
      <c r="H5927" s="2">
        <v>43159</v>
      </c>
      <c r="I5927" s="3">
        <f t="shared" si="737"/>
        <v>1597.5777199074073</v>
      </c>
      <c r="J5927" s="3">
        <f t="shared" si="738"/>
        <v>10.602927036927976</v>
      </c>
      <c r="K5927">
        <f t="shared" si="739"/>
        <v>9.9055566359584762E-2</v>
      </c>
      <c r="L5927" s="4">
        <f t="shared" si="740"/>
        <v>9.9055566359584762E-2</v>
      </c>
      <c r="M5927">
        <f t="shared" si="741"/>
        <v>6.2594763781380108E-4</v>
      </c>
      <c r="N5927">
        <f t="shared" si="742"/>
        <v>2.9287985770875116E-2</v>
      </c>
      <c r="O5927" s="4">
        <f t="shared" si="743"/>
        <v>2.9287985770875116E-2</v>
      </c>
      <c r="P5927">
        <f t="shared" si="744"/>
        <v>8.161367121240734E-2</v>
      </c>
    </row>
    <row r="5928" spans="1:16" x14ac:dyDescent="0.15">
      <c r="A5928">
        <v>58391</v>
      </c>
      <c r="B5928" s="1">
        <v>41661.667754629627</v>
      </c>
      <c r="C5928">
        <v>8</v>
      </c>
      <c r="D5928" t="s">
        <v>19318</v>
      </c>
      <c r="F5928" t="s">
        <v>19319</v>
      </c>
      <c r="G5928">
        <v>5926</v>
      </c>
      <c r="H5928" s="2">
        <v>43159</v>
      </c>
      <c r="I5928" s="3">
        <f t="shared" si="737"/>
        <v>1498.3322453703731</v>
      </c>
      <c r="J5928" s="3">
        <f t="shared" si="738"/>
        <v>38.970662335019234</v>
      </c>
      <c r="K5928">
        <f t="shared" si="739"/>
        <v>0.36407503471059582</v>
      </c>
      <c r="L5928" s="4">
        <f t="shared" si="740"/>
        <v>0.36407503471059582</v>
      </c>
      <c r="M5928">
        <f t="shared" si="741"/>
        <v>5.339269727871656E-3</v>
      </c>
      <c r="N5928">
        <f t="shared" si="742"/>
        <v>0.24982354173095578</v>
      </c>
      <c r="O5928" s="4">
        <f t="shared" si="743"/>
        <v>0.24982354173095578</v>
      </c>
      <c r="P5928">
        <f t="shared" si="744"/>
        <v>0.3355121614656858</v>
      </c>
    </row>
    <row r="5929" spans="1:16" x14ac:dyDescent="0.15">
      <c r="A5929">
        <v>2622</v>
      </c>
      <c r="B5929" s="1">
        <v>43143.484143518515</v>
      </c>
      <c r="C5929">
        <v>0</v>
      </c>
      <c r="D5929" t="s">
        <v>19320</v>
      </c>
      <c r="E5929" t="s">
        <v>19321</v>
      </c>
      <c r="F5929" t="s">
        <v>19322</v>
      </c>
      <c r="G5929">
        <v>5927</v>
      </c>
      <c r="H5929" s="2">
        <v>43159</v>
      </c>
      <c r="I5929" s="3">
        <f t="shared" si="737"/>
        <v>16.515856481484661</v>
      </c>
      <c r="J5929" s="3">
        <f t="shared" si="738"/>
        <v>158.75652606568912</v>
      </c>
      <c r="K5929">
        <f t="shared" si="739"/>
        <v>1.4831487143075996</v>
      </c>
      <c r="L5929" s="4">
        <f t="shared" si="740"/>
        <v>1</v>
      </c>
      <c r="M5929">
        <f t="shared" si="741"/>
        <v>0</v>
      </c>
      <c r="N5929">
        <f t="shared" si="742"/>
        <v>0</v>
      </c>
      <c r="O5929" s="4">
        <f t="shared" si="743"/>
        <v>0</v>
      </c>
      <c r="P5929">
        <f t="shared" si="744"/>
        <v>0.75</v>
      </c>
    </row>
    <row r="5930" spans="1:16" x14ac:dyDescent="0.15">
      <c r="A5930">
        <v>9336</v>
      </c>
      <c r="B5930" s="1">
        <v>42195.498437499999</v>
      </c>
      <c r="C5930">
        <v>24</v>
      </c>
      <c r="D5930" t="s">
        <v>19323</v>
      </c>
      <c r="F5930" t="s">
        <v>19324</v>
      </c>
      <c r="G5930">
        <v>5928</v>
      </c>
      <c r="H5930" s="2">
        <v>43159</v>
      </c>
      <c r="I5930" s="3">
        <f t="shared" si="737"/>
        <v>964.50156250000146</v>
      </c>
      <c r="J5930" s="3">
        <f t="shared" si="738"/>
        <v>9.6796110685408934</v>
      </c>
      <c r="K5930">
        <f t="shared" si="739"/>
        <v>9.0429685425113107E-2</v>
      </c>
      <c r="L5930" s="4">
        <f t="shared" si="740"/>
        <v>9.0429685425113107E-2</v>
      </c>
      <c r="M5930">
        <f t="shared" si="741"/>
        <v>2.4883318942264507E-2</v>
      </c>
      <c r="N5930">
        <f t="shared" si="742"/>
        <v>1.1642863509455068</v>
      </c>
      <c r="O5930" s="4">
        <f t="shared" si="743"/>
        <v>1</v>
      </c>
      <c r="P5930">
        <f t="shared" si="744"/>
        <v>0.31782226406883485</v>
      </c>
    </row>
    <row r="5931" spans="1:16" x14ac:dyDescent="0.15">
      <c r="A5931">
        <v>1113</v>
      </c>
      <c r="B5931" s="1">
        <v>43122.673067129632</v>
      </c>
      <c r="C5931">
        <v>0</v>
      </c>
      <c r="D5931" t="s">
        <v>19325</v>
      </c>
      <c r="E5931" t="s">
        <v>19326</v>
      </c>
      <c r="F5931" t="s">
        <v>19327</v>
      </c>
      <c r="G5931">
        <v>5929</v>
      </c>
      <c r="H5931" s="2">
        <v>43159</v>
      </c>
      <c r="I5931" s="3">
        <f t="shared" si="737"/>
        <v>37.326932870368182</v>
      </c>
      <c r="J5931" s="3">
        <f t="shared" si="738"/>
        <v>29.81761196038558</v>
      </c>
      <c r="K5931">
        <f t="shared" si="739"/>
        <v>0.27856462936503229</v>
      </c>
      <c r="L5931" s="4">
        <f t="shared" si="740"/>
        <v>0.27856462936503229</v>
      </c>
      <c r="M5931">
        <f t="shared" si="741"/>
        <v>0</v>
      </c>
      <c r="N5931">
        <f t="shared" si="742"/>
        <v>0</v>
      </c>
      <c r="O5931" s="4">
        <f t="shared" si="743"/>
        <v>0</v>
      </c>
      <c r="P5931">
        <f t="shared" si="744"/>
        <v>0.2089234720237742</v>
      </c>
    </row>
    <row r="5932" spans="1:16" x14ac:dyDescent="0.15">
      <c r="A5932">
        <v>3099</v>
      </c>
      <c r="B5932" s="1">
        <v>42725.426979166667</v>
      </c>
      <c r="C5932">
        <v>1</v>
      </c>
      <c r="D5932" t="s">
        <v>19328</v>
      </c>
      <c r="E5932" t="s">
        <v>19329</v>
      </c>
      <c r="F5932" t="s">
        <v>19330</v>
      </c>
      <c r="G5932">
        <v>5930</v>
      </c>
      <c r="H5932" s="2">
        <v>43159</v>
      </c>
      <c r="I5932" s="3">
        <f t="shared" si="737"/>
        <v>434.57302083333343</v>
      </c>
      <c r="J5932" s="3">
        <f t="shared" si="738"/>
        <v>7.1311375797268424</v>
      </c>
      <c r="K5932">
        <f t="shared" si="739"/>
        <v>6.6621119742480334E-2</v>
      </c>
      <c r="L5932" s="4">
        <f t="shared" si="740"/>
        <v>6.6621119742480334E-2</v>
      </c>
      <c r="M5932">
        <f t="shared" si="741"/>
        <v>2.3011092545101139E-3</v>
      </c>
      <c r="N5932">
        <f t="shared" si="742"/>
        <v>0.10766851894945409</v>
      </c>
      <c r="O5932" s="4">
        <f t="shared" si="743"/>
        <v>0.10766851894945409</v>
      </c>
      <c r="P5932">
        <f t="shared" si="744"/>
        <v>7.6882969544223773E-2</v>
      </c>
    </row>
    <row r="5933" spans="1:16" x14ac:dyDescent="0.15">
      <c r="A5933">
        <v>43514</v>
      </c>
      <c r="B5933" s="1">
        <v>41606.711678240739</v>
      </c>
      <c r="C5933">
        <v>0</v>
      </c>
      <c r="D5933" t="s">
        <v>19331</v>
      </c>
      <c r="E5933" t="s">
        <v>19331</v>
      </c>
      <c r="F5933" t="s">
        <v>19332</v>
      </c>
      <c r="G5933">
        <v>5931</v>
      </c>
      <c r="H5933" s="2">
        <v>43159</v>
      </c>
      <c r="I5933" s="3">
        <f t="shared" si="737"/>
        <v>1553.2883217592607</v>
      </c>
      <c r="J5933" s="3">
        <f t="shared" si="738"/>
        <v>28.01411649751919</v>
      </c>
      <c r="K5933">
        <f t="shared" si="739"/>
        <v>0.26171586072982611</v>
      </c>
      <c r="L5933" s="4">
        <f t="shared" si="740"/>
        <v>0.26171586072982611</v>
      </c>
      <c r="M5933">
        <f t="shared" si="741"/>
        <v>0</v>
      </c>
      <c r="N5933">
        <f t="shared" si="742"/>
        <v>0</v>
      </c>
      <c r="O5933" s="4">
        <f t="shared" si="743"/>
        <v>0</v>
      </c>
      <c r="P5933">
        <f t="shared" si="744"/>
        <v>0.19628689554736958</v>
      </c>
    </row>
    <row r="5934" spans="1:16" x14ac:dyDescent="0.15">
      <c r="A5934">
        <v>93072</v>
      </c>
      <c r="B5934" s="1">
        <v>41702.741655092592</v>
      </c>
      <c r="C5934">
        <v>62</v>
      </c>
      <c r="D5934" t="s">
        <v>19333</v>
      </c>
      <c r="E5934" t="s">
        <v>19333</v>
      </c>
      <c r="F5934" t="s">
        <v>19334</v>
      </c>
      <c r="G5934">
        <v>5932</v>
      </c>
      <c r="H5934" s="2">
        <v>43159</v>
      </c>
      <c r="I5934" s="3">
        <f t="shared" si="737"/>
        <v>1457.2583449074082</v>
      </c>
      <c r="J5934" s="3">
        <f t="shared" si="738"/>
        <v>63.867879244097686</v>
      </c>
      <c r="K5934">
        <f t="shared" si="739"/>
        <v>0.59667193112578987</v>
      </c>
      <c r="L5934" s="4">
        <f t="shared" si="740"/>
        <v>0.59667193112578987</v>
      </c>
      <c r="M5934">
        <f t="shared" si="741"/>
        <v>4.254564759685036E-2</v>
      </c>
      <c r="N5934">
        <f t="shared" si="742"/>
        <v>1.9907037684195037</v>
      </c>
      <c r="O5934" s="4">
        <f t="shared" si="743"/>
        <v>1</v>
      </c>
      <c r="P5934">
        <f t="shared" si="744"/>
        <v>0.69750394834434237</v>
      </c>
    </row>
    <row r="5935" spans="1:16" x14ac:dyDescent="0.15">
      <c r="A5935">
        <v>1015</v>
      </c>
      <c r="B5935" s="1">
        <v>42264.597731481481</v>
      </c>
      <c r="C5935">
        <v>0</v>
      </c>
      <c r="D5935" t="s">
        <v>19335</v>
      </c>
      <c r="E5935" t="s">
        <v>19336</v>
      </c>
      <c r="F5935" t="s">
        <v>19337</v>
      </c>
      <c r="G5935">
        <v>5933</v>
      </c>
      <c r="H5935" s="2">
        <v>43159</v>
      </c>
      <c r="I5935" s="3">
        <f t="shared" si="737"/>
        <v>895.40226851851912</v>
      </c>
      <c r="J5935" s="3">
        <f t="shared" si="738"/>
        <v>1.1335687161920647</v>
      </c>
      <c r="K5935">
        <f t="shared" si="739"/>
        <v>1.0590122029401936E-2</v>
      </c>
      <c r="L5935" s="4">
        <f t="shared" si="740"/>
        <v>1.0590122029401936E-2</v>
      </c>
      <c r="M5935">
        <f t="shared" si="741"/>
        <v>0</v>
      </c>
      <c r="N5935">
        <f t="shared" si="742"/>
        <v>0</v>
      </c>
      <c r="O5935" s="4">
        <f t="shared" si="743"/>
        <v>0</v>
      </c>
      <c r="P5935">
        <f t="shared" si="744"/>
        <v>7.942591522051453E-3</v>
      </c>
    </row>
    <row r="5936" spans="1:16" x14ac:dyDescent="0.15">
      <c r="A5936">
        <v>88769</v>
      </c>
      <c r="B5936" s="1">
        <v>41744.428043981483</v>
      </c>
      <c r="C5936">
        <v>58</v>
      </c>
      <c r="D5936" t="s">
        <v>19338</v>
      </c>
      <c r="F5936" t="s">
        <v>19339</v>
      </c>
      <c r="G5936">
        <v>5934</v>
      </c>
      <c r="H5936" s="2">
        <v>43159</v>
      </c>
      <c r="I5936" s="3">
        <f t="shared" si="737"/>
        <v>1415.5719560185171</v>
      </c>
      <c r="J5936" s="3">
        <f t="shared" si="738"/>
        <v>62.708928092694435</v>
      </c>
      <c r="K5936">
        <f t="shared" si="739"/>
        <v>0.58584467915230043</v>
      </c>
      <c r="L5936" s="4">
        <f t="shared" si="740"/>
        <v>0.58584467915230043</v>
      </c>
      <c r="M5936">
        <f t="shared" si="741"/>
        <v>4.0972837695324692E-2</v>
      </c>
      <c r="N5936">
        <f t="shared" si="742"/>
        <v>1.9171122549551172</v>
      </c>
      <c r="O5936" s="4">
        <f t="shared" si="743"/>
        <v>1</v>
      </c>
      <c r="P5936">
        <f t="shared" si="744"/>
        <v>0.68938350936422532</v>
      </c>
    </row>
    <row r="5937" spans="1:16" x14ac:dyDescent="0.15">
      <c r="A5937">
        <v>75435</v>
      </c>
      <c r="B5937" s="1">
        <v>41793.408055555556</v>
      </c>
      <c r="C5937">
        <v>7</v>
      </c>
      <c r="D5937" t="s">
        <v>19340</v>
      </c>
      <c r="F5937" t="s">
        <v>19341</v>
      </c>
      <c r="G5937">
        <v>5935</v>
      </c>
      <c r="H5937" s="2">
        <v>43159</v>
      </c>
      <c r="I5937" s="3">
        <f t="shared" si="737"/>
        <v>1366.5919444444444</v>
      </c>
      <c r="J5937" s="3">
        <f t="shared" si="738"/>
        <v>55.199359477174667</v>
      </c>
      <c r="K5937">
        <f t="shared" si="739"/>
        <v>0.51568814881537228</v>
      </c>
      <c r="L5937" s="4">
        <f t="shared" si="740"/>
        <v>0.51568814881537228</v>
      </c>
      <c r="M5937">
        <f t="shared" si="741"/>
        <v>5.1222312764661326E-3</v>
      </c>
      <c r="N5937">
        <f t="shared" si="742"/>
        <v>0.23966834872040457</v>
      </c>
      <c r="O5937" s="4">
        <f t="shared" si="743"/>
        <v>0.23966834872040457</v>
      </c>
      <c r="P5937">
        <f t="shared" si="744"/>
        <v>0.44668319879163032</v>
      </c>
    </row>
    <row r="5938" spans="1:16" x14ac:dyDescent="0.15">
      <c r="A5938">
        <v>41383</v>
      </c>
      <c r="B5938" s="1">
        <v>41648.636099537034</v>
      </c>
      <c r="C5938">
        <v>1</v>
      </c>
      <c r="D5938" t="s">
        <v>19342</v>
      </c>
      <c r="E5938" t="s">
        <v>19342</v>
      </c>
      <c r="F5938" t="s">
        <v>19343</v>
      </c>
      <c r="G5938">
        <v>5936</v>
      </c>
      <c r="H5938" s="2">
        <v>43159</v>
      </c>
      <c r="I5938" s="3">
        <f t="shared" si="737"/>
        <v>1511.3639004629658</v>
      </c>
      <c r="J5938" s="3">
        <f t="shared" si="738"/>
        <v>27.381228298044849</v>
      </c>
      <c r="K5938">
        <f t="shared" si="739"/>
        <v>0.25580323878846151</v>
      </c>
      <c r="L5938" s="4">
        <f t="shared" si="740"/>
        <v>0.25580323878846151</v>
      </c>
      <c r="M5938">
        <f t="shared" si="741"/>
        <v>6.6165401971932558E-4</v>
      </c>
      <c r="N5938">
        <f t="shared" si="742"/>
        <v>3.0958681436140199E-2</v>
      </c>
      <c r="O5938" s="4">
        <f t="shared" si="743"/>
        <v>3.0958681436140199E-2</v>
      </c>
      <c r="P5938">
        <f t="shared" si="744"/>
        <v>0.1995920994503812</v>
      </c>
    </row>
    <row r="5939" spans="1:16" x14ac:dyDescent="0.15">
      <c r="A5939">
        <v>59054</v>
      </c>
      <c r="B5939" s="1">
        <v>41513.628657407404</v>
      </c>
      <c r="C5939">
        <v>0</v>
      </c>
      <c r="D5939" t="s">
        <v>19344</v>
      </c>
      <c r="E5939" t="s">
        <v>19345</v>
      </c>
      <c r="F5939" t="s">
        <v>19346</v>
      </c>
      <c r="G5939">
        <v>5937</v>
      </c>
      <c r="H5939" s="2">
        <v>43159</v>
      </c>
      <c r="I5939" s="3">
        <f t="shared" si="737"/>
        <v>1646.3713425925962</v>
      </c>
      <c r="J5939" s="3">
        <f t="shared" si="738"/>
        <v>35.869186053132879</v>
      </c>
      <c r="K5939">
        <f t="shared" si="739"/>
        <v>0.33510015932165005</v>
      </c>
      <c r="L5939" s="4">
        <f t="shared" si="740"/>
        <v>0.33510015932165005</v>
      </c>
      <c r="M5939">
        <f t="shared" si="741"/>
        <v>0</v>
      </c>
      <c r="N5939">
        <f t="shared" si="742"/>
        <v>0</v>
      </c>
      <c r="O5939" s="4">
        <f t="shared" si="743"/>
        <v>0</v>
      </c>
      <c r="P5939">
        <f t="shared" si="744"/>
        <v>0.25132511949123754</v>
      </c>
    </row>
    <row r="5940" spans="1:16" x14ac:dyDescent="0.15">
      <c r="A5940">
        <v>9810</v>
      </c>
      <c r="B5940" s="1">
        <v>41618.721585648149</v>
      </c>
      <c r="C5940">
        <v>3</v>
      </c>
      <c r="D5940" t="s">
        <v>19347</v>
      </c>
      <c r="E5940" t="s">
        <v>19347</v>
      </c>
      <c r="F5940" t="s">
        <v>19348</v>
      </c>
      <c r="G5940">
        <v>5938</v>
      </c>
      <c r="H5940" s="2">
        <v>43159</v>
      </c>
      <c r="I5940" s="3">
        <f t="shared" si="737"/>
        <v>1541.2784143518511</v>
      </c>
      <c r="J5940" s="3">
        <f t="shared" si="738"/>
        <v>6.3648461618956551</v>
      </c>
      <c r="K5940">
        <f t="shared" si="739"/>
        <v>5.9462206913466861E-2</v>
      </c>
      <c r="L5940" s="4">
        <f t="shared" si="740"/>
        <v>5.9462206913466861E-2</v>
      </c>
      <c r="M5940">
        <f t="shared" si="741"/>
        <v>1.9464361351362858E-3</v>
      </c>
      <c r="N5940">
        <f t="shared" si="742"/>
        <v>9.1073422736913448E-2</v>
      </c>
      <c r="O5940" s="4">
        <f t="shared" si="743"/>
        <v>9.1073422736913448E-2</v>
      </c>
      <c r="P5940">
        <f t="shared" si="744"/>
        <v>6.7365010869328501E-2</v>
      </c>
    </row>
    <row r="5941" spans="1:16" x14ac:dyDescent="0.15">
      <c r="A5941">
        <v>344</v>
      </c>
      <c r="B5941" s="1">
        <v>42982.445983796293</v>
      </c>
      <c r="C5941">
        <v>0</v>
      </c>
      <c r="D5941" t="s">
        <v>19349</v>
      </c>
      <c r="E5941" t="s">
        <v>19350</v>
      </c>
      <c r="F5941" t="s">
        <v>19351</v>
      </c>
      <c r="G5941">
        <v>5939</v>
      </c>
      <c r="H5941" s="2">
        <v>43159</v>
      </c>
      <c r="I5941" s="3">
        <f t="shared" si="737"/>
        <v>177.55401620370685</v>
      </c>
      <c r="J5941" s="3">
        <f t="shared" si="738"/>
        <v>1.9374385742158065</v>
      </c>
      <c r="K5941">
        <f t="shared" si="739"/>
        <v>1.8100103357068562E-2</v>
      </c>
      <c r="L5941" s="4">
        <f t="shared" si="740"/>
        <v>1.8100103357068562E-2</v>
      </c>
      <c r="M5941">
        <f t="shared" si="741"/>
        <v>0</v>
      </c>
      <c r="N5941">
        <f t="shared" si="742"/>
        <v>0</v>
      </c>
      <c r="O5941" s="4">
        <f t="shared" si="743"/>
        <v>0</v>
      </c>
      <c r="P5941">
        <f t="shared" si="744"/>
        <v>1.3575077517801421E-2</v>
      </c>
    </row>
    <row r="5942" spans="1:16" x14ac:dyDescent="0.15">
      <c r="A5942">
        <v>753</v>
      </c>
      <c r="B5942" s="1">
        <v>42341.634155092594</v>
      </c>
      <c r="C5942">
        <v>0</v>
      </c>
      <c r="D5942" t="s">
        <v>19352</v>
      </c>
      <c r="E5942" t="s">
        <v>19352</v>
      </c>
      <c r="F5942" t="s">
        <v>19353</v>
      </c>
      <c r="G5942">
        <v>5940</v>
      </c>
      <c r="H5942" s="2">
        <v>43159</v>
      </c>
      <c r="I5942" s="3">
        <f t="shared" si="737"/>
        <v>818.36584490740643</v>
      </c>
      <c r="J5942" s="3">
        <f t="shared" si="738"/>
        <v>0.92012637707918732</v>
      </c>
      <c r="K5942">
        <f t="shared" si="739"/>
        <v>8.5960828633957209E-3</v>
      </c>
      <c r="L5942" s="4">
        <f t="shared" si="740"/>
        <v>8.5960828633957209E-3</v>
      </c>
      <c r="M5942">
        <f t="shared" si="741"/>
        <v>0</v>
      </c>
      <c r="N5942">
        <f t="shared" si="742"/>
        <v>0</v>
      </c>
      <c r="O5942" s="4">
        <f t="shared" si="743"/>
        <v>0</v>
      </c>
      <c r="P5942">
        <f t="shared" si="744"/>
        <v>6.4470621475467907E-3</v>
      </c>
    </row>
    <row r="5943" spans="1:16" x14ac:dyDescent="0.15">
      <c r="A5943">
        <v>63753</v>
      </c>
      <c r="B5943" s="1">
        <v>41677.689733796295</v>
      </c>
      <c r="C5943">
        <v>2</v>
      </c>
      <c r="D5943" t="s">
        <v>19354</v>
      </c>
      <c r="E5943" t="s">
        <v>19355</v>
      </c>
      <c r="F5943" t="s">
        <v>19356</v>
      </c>
      <c r="G5943">
        <v>5941</v>
      </c>
      <c r="H5943" s="2">
        <v>43159</v>
      </c>
      <c r="I5943" s="3">
        <f t="shared" si="737"/>
        <v>1482.3102662037054</v>
      </c>
      <c r="J5943" s="3">
        <f t="shared" si="738"/>
        <v>43.009214368646077</v>
      </c>
      <c r="K5943">
        <f t="shared" si="739"/>
        <v>0.40180433885182898</v>
      </c>
      <c r="L5943" s="4">
        <f t="shared" si="740"/>
        <v>0.40180433885182898</v>
      </c>
      <c r="M5943">
        <f t="shared" si="741"/>
        <v>1.3492451921837741E-3</v>
      </c>
      <c r="N5943">
        <f t="shared" si="742"/>
        <v>6.3130957931428366E-2</v>
      </c>
      <c r="O5943" s="4">
        <f t="shared" si="743"/>
        <v>6.3130957931428366E-2</v>
      </c>
      <c r="P5943">
        <f t="shared" si="744"/>
        <v>0.31713599362172878</v>
      </c>
    </row>
    <row r="5944" spans="1:16" x14ac:dyDescent="0.15">
      <c r="A5944">
        <v>2416</v>
      </c>
      <c r="B5944" s="1">
        <v>41852.48636574074</v>
      </c>
      <c r="C5944">
        <v>2</v>
      </c>
      <c r="D5944" t="s">
        <v>19357</v>
      </c>
      <c r="F5944" t="s">
        <v>19358</v>
      </c>
      <c r="G5944">
        <v>5942</v>
      </c>
      <c r="H5944" s="2">
        <v>43159</v>
      </c>
      <c r="I5944" s="3">
        <f t="shared" si="737"/>
        <v>1307.5136342592596</v>
      </c>
      <c r="J5944" s="3">
        <f t="shared" si="738"/>
        <v>1.8477818790537712</v>
      </c>
      <c r="K5944">
        <f t="shared" si="739"/>
        <v>1.726250495746879E-2</v>
      </c>
      <c r="L5944" s="4">
        <f t="shared" si="740"/>
        <v>1.726250495746879E-2</v>
      </c>
      <c r="M5944">
        <f t="shared" si="741"/>
        <v>1.5296207608061019E-3</v>
      </c>
      <c r="N5944">
        <f t="shared" si="742"/>
        <v>7.157070075987837E-2</v>
      </c>
      <c r="O5944" s="4">
        <f t="shared" si="743"/>
        <v>7.157070075987837E-2</v>
      </c>
      <c r="P5944">
        <f t="shared" si="744"/>
        <v>3.0839553908071186E-2</v>
      </c>
    </row>
    <row r="5945" spans="1:16" x14ac:dyDescent="0.15">
      <c r="A5945">
        <v>1294</v>
      </c>
      <c r="B5945" s="1">
        <v>41617.672268518516</v>
      </c>
      <c r="C5945">
        <v>0</v>
      </c>
      <c r="D5945" t="s">
        <v>19359</v>
      </c>
      <c r="E5945" t="s">
        <v>19359</v>
      </c>
      <c r="F5945" t="s">
        <v>19360</v>
      </c>
      <c r="G5945">
        <v>5943</v>
      </c>
      <c r="H5945" s="2">
        <v>43159</v>
      </c>
      <c r="I5945" s="3">
        <f t="shared" si="737"/>
        <v>1542.3277314814841</v>
      </c>
      <c r="J5945" s="3">
        <f t="shared" si="738"/>
        <v>0.83899159276417035</v>
      </c>
      <c r="K5945">
        <f t="shared" si="739"/>
        <v>7.8380985837910484E-3</v>
      </c>
      <c r="L5945" s="4">
        <f t="shared" si="740"/>
        <v>7.8380985837910484E-3</v>
      </c>
      <c r="M5945">
        <f t="shared" si="741"/>
        <v>0</v>
      </c>
      <c r="N5945">
        <f t="shared" si="742"/>
        <v>0</v>
      </c>
      <c r="O5945" s="4">
        <f t="shared" si="743"/>
        <v>0</v>
      </c>
      <c r="P5945">
        <f t="shared" si="744"/>
        <v>5.8785739378432863E-3</v>
      </c>
    </row>
    <row r="5946" spans="1:16" x14ac:dyDescent="0.15">
      <c r="A5946">
        <v>16377</v>
      </c>
      <c r="B5946" s="1">
        <v>41562.601817129631</v>
      </c>
      <c r="C5946">
        <v>3</v>
      </c>
      <c r="D5946" t="s">
        <v>19361</v>
      </c>
      <c r="E5946" t="s">
        <v>19361</v>
      </c>
      <c r="F5946" t="s">
        <v>19362</v>
      </c>
      <c r="G5946">
        <v>5944</v>
      </c>
      <c r="H5946" s="2">
        <v>43159</v>
      </c>
      <c r="I5946" s="3">
        <f t="shared" si="737"/>
        <v>1597.3981828703691</v>
      </c>
      <c r="J5946" s="3">
        <f t="shared" si="738"/>
        <v>10.252296625611608</v>
      </c>
      <c r="K5946">
        <f t="shared" si="739"/>
        <v>9.5779877122558754E-2</v>
      </c>
      <c r="L5946" s="4">
        <f t="shared" si="740"/>
        <v>9.5779877122558754E-2</v>
      </c>
      <c r="M5946">
        <f t="shared" si="741"/>
        <v>1.8780539706194557E-3</v>
      </c>
      <c r="N5946">
        <f t="shared" si="742"/>
        <v>8.7873832642851424E-2</v>
      </c>
      <c r="O5946" s="4">
        <f t="shared" si="743"/>
        <v>8.7873832642851424E-2</v>
      </c>
      <c r="P5946">
        <f t="shared" si="744"/>
        <v>9.3803366002631922E-2</v>
      </c>
    </row>
    <row r="5947" spans="1:16" x14ac:dyDescent="0.15">
      <c r="A5947">
        <v>11075</v>
      </c>
      <c r="B5947" s="1">
        <v>41556.565312500003</v>
      </c>
      <c r="C5947">
        <v>2</v>
      </c>
      <c r="D5947" t="s">
        <v>19363</v>
      </c>
      <c r="E5947" t="s">
        <v>19364</v>
      </c>
      <c r="F5947" t="s">
        <v>19365</v>
      </c>
      <c r="G5947">
        <v>5945</v>
      </c>
      <c r="H5947" s="2">
        <v>43159</v>
      </c>
      <c r="I5947" s="3">
        <f t="shared" si="737"/>
        <v>1603.4346874999974</v>
      </c>
      <c r="J5947" s="3">
        <f t="shared" si="738"/>
        <v>6.9070477808283153</v>
      </c>
      <c r="K5947">
        <f t="shared" si="739"/>
        <v>6.4527608972483524E-2</v>
      </c>
      <c r="L5947" s="4">
        <f t="shared" si="740"/>
        <v>6.4527608972483524E-2</v>
      </c>
      <c r="M5947">
        <f t="shared" si="741"/>
        <v>1.2473223983437138E-3</v>
      </c>
      <c r="N5947">
        <f t="shared" si="742"/>
        <v>5.8362007374890772E-2</v>
      </c>
      <c r="O5947" s="4">
        <f t="shared" si="743"/>
        <v>5.8362007374890772E-2</v>
      </c>
      <c r="P5947">
        <f t="shared" si="744"/>
        <v>6.2986208573085331E-2</v>
      </c>
    </row>
    <row r="5948" spans="1:16" x14ac:dyDescent="0.15">
      <c r="A5948">
        <v>1481</v>
      </c>
      <c r="B5948" s="1">
        <v>41625.716979166667</v>
      </c>
      <c r="C5948">
        <v>0</v>
      </c>
      <c r="D5948" t="s">
        <v>19366</v>
      </c>
      <c r="E5948" t="s">
        <v>19366</v>
      </c>
      <c r="F5948" t="s">
        <v>19367</v>
      </c>
      <c r="G5948">
        <v>5946</v>
      </c>
      <c r="H5948" s="2">
        <v>43159</v>
      </c>
      <c r="I5948" s="3">
        <f t="shared" si="737"/>
        <v>1534.2830208333326</v>
      </c>
      <c r="J5948" s="3">
        <f t="shared" si="738"/>
        <v>0.96527171316515492</v>
      </c>
      <c r="K5948">
        <f t="shared" si="739"/>
        <v>9.0178434601549517E-3</v>
      </c>
      <c r="L5948" s="4">
        <f t="shared" si="740"/>
        <v>9.0178434601549517E-3</v>
      </c>
      <c r="M5948">
        <f t="shared" si="741"/>
        <v>0</v>
      </c>
      <c r="N5948">
        <f t="shared" si="742"/>
        <v>0</v>
      </c>
      <c r="O5948" s="4">
        <f t="shared" si="743"/>
        <v>0</v>
      </c>
      <c r="P5948">
        <f t="shared" si="744"/>
        <v>6.7633825951162133E-3</v>
      </c>
    </row>
    <row r="5949" spans="1:16" x14ac:dyDescent="0.15">
      <c r="A5949">
        <v>646</v>
      </c>
      <c r="B5949" s="1">
        <v>43020.497199074074</v>
      </c>
      <c r="C5949">
        <v>0</v>
      </c>
      <c r="D5949" t="s">
        <v>19368</v>
      </c>
      <c r="E5949" t="s">
        <v>19369</v>
      </c>
      <c r="F5949" t="s">
        <v>19370</v>
      </c>
      <c r="G5949">
        <v>5947</v>
      </c>
      <c r="H5949" s="2">
        <v>43159</v>
      </c>
      <c r="I5949" s="3">
        <f t="shared" si="737"/>
        <v>139.50280092592584</v>
      </c>
      <c r="J5949" s="3">
        <f t="shared" si="738"/>
        <v>4.6307313954435765</v>
      </c>
      <c r="K5949">
        <f t="shared" si="739"/>
        <v>4.326161251861961E-2</v>
      </c>
      <c r="L5949" s="4">
        <f t="shared" si="740"/>
        <v>4.326161251861961E-2</v>
      </c>
      <c r="M5949">
        <f t="shared" si="741"/>
        <v>0</v>
      </c>
      <c r="N5949">
        <f t="shared" si="742"/>
        <v>0</v>
      </c>
      <c r="O5949" s="4">
        <f t="shared" si="743"/>
        <v>0</v>
      </c>
      <c r="P5949">
        <f t="shared" si="744"/>
        <v>3.2446209388964711E-2</v>
      </c>
    </row>
    <row r="5950" spans="1:16" x14ac:dyDescent="0.15">
      <c r="A5950">
        <v>11282</v>
      </c>
      <c r="B5950" s="1">
        <v>42237.60359953704</v>
      </c>
      <c r="C5950">
        <v>11</v>
      </c>
      <c r="D5950" t="s">
        <v>19371</v>
      </c>
      <c r="E5950" t="s">
        <v>19372</v>
      </c>
      <c r="F5950" t="s">
        <v>19373</v>
      </c>
      <c r="G5950">
        <v>5948</v>
      </c>
      <c r="H5950" s="2">
        <v>43159</v>
      </c>
      <c r="I5950" s="3">
        <f t="shared" si="737"/>
        <v>922.39640046295972</v>
      </c>
      <c r="J5950" s="3">
        <f t="shared" si="738"/>
        <v>12.231183897007247</v>
      </c>
      <c r="K5950">
        <f t="shared" si="739"/>
        <v>0.11426720602213229</v>
      </c>
      <c r="L5950" s="4">
        <f t="shared" si="740"/>
        <v>0.11426720602213229</v>
      </c>
      <c r="M5950">
        <f t="shared" si="741"/>
        <v>1.1925458506211638E-2</v>
      </c>
      <c r="N5950">
        <f t="shared" si="742"/>
        <v>0.55799021825685891</v>
      </c>
      <c r="O5950" s="4">
        <f t="shared" si="743"/>
        <v>0.55799021825685891</v>
      </c>
      <c r="P5950">
        <f t="shared" si="744"/>
        <v>0.22519795908081394</v>
      </c>
    </row>
    <row r="5951" spans="1:16" x14ac:dyDescent="0.15">
      <c r="A5951">
        <v>35704</v>
      </c>
      <c r="B5951" s="1">
        <v>41592.721689814818</v>
      </c>
      <c r="C5951">
        <v>8</v>
      </c>
      <c r="D5951" t="s">
        <v>19374</v>
      </c>
      <c r="E5951" t="s">
        <v>19375</v>
      </c>
      <c r="F5951" t="s">
        <v>19376</v>
      </c>
      <c r="G5951">
        <v>5949</v>
      </c>
      <c r="H5951" s="2">
        <v>43159</v>
      </c>
      <c r="I5951" s="3">
        <f t="shared" si="737"/>
        <v>1567.2783101851819</v>
      </c>
      <c r="J5951" s="3">
        <f t="shared" si="738"/>
        <v>22.780893328244549</v>
      </c>
      <c r="K5951">
        <f t="shared" si="739"/>
        <v>0.21282559834160236</v>
      </c>
      <c r="L5951" s="4">
        <f t="shared" si="740"/>
        <v>0.21282559834160236</v>
      </c>
      <c r="M5951">
        <f t="shared" si="741"/>
        <v>5.1043901698957089E-3</v>
      </c>
      <c r="N5951">
        <f t="shared" si="742"/>
        <v>0.23883356631400995</v>
      </c>
      <c r="O5951" s="4">
        <f t="shared" si="743"/>
        <v>0.23883356631400995</v>
      </c>
      <c r="P5951">
        <f t="shared" si="744"/>
        <v>0.21932759033470428</v>
      </c>
    </row>
    <row r="5952" spans="1:16" x14ac:dyDescent="0.15">
      <c r="A5952">
        <v>6338</v>
      </c>
      <c r="B5952" s="1">
        <v>41827.715648148151</v>
      </c>
      <c r="C5952">
        <v>5</v>
      </c>
      <c r="D5952" t="s">
        <v>19377</v>
      </c>
      <c r="F5952" t="s">
        <v>19378</v>
      </c>
      <c r="G5952">
        <v>5950</v>
      </c>
      <c r="H5952" s="2">
        <v>43159</v>
      </c>
      <c r="I5952" s="3">
        <f t="shared" si="737"/>
        <v>1332.2843518518494</v>
      </c>
      <c r="J5952" s="3">
        <f t="shared" si="738"/>
        <v>4.757242694617184</v>
      </c>
      <c r="K5952">
        <f t="shared" si="739"/>
        <v>4.4443517132966501E-2</v>
      </c>
      <c r="L5952" s="4">
        <f t="shared" si="740"/>
        <v>4.4443517132966501E-2</v>
      </c>
      <c r="M5952">
        <f t="shared" si="741"/>
        <v>3.7529525833205932E-3</v>
      </c>
      <c r="N5952">
        <f t="shared" si="742"/>
        <v>0.17560002661398186</v>
      </c>
      <c r="O5952" s="4">
        <f t="shared" si="743"/>
        <v>0.17560002661398186</v>
      </c>
      <c r="P5952">
        <f t="shared" si="744"/>
        <v>7.7232644503220343E-2</v>
      </c>
    </row>
    <row r="5953" spans="1:16" x14ac:dyDescent="0.15">
      <c r="A5953">
        <v>178808</v>
      </c>
      <c r="B5953" s="1">
        <v>41589.762245370373</v>
      </c>
      <c r="C5953">
        <v>51</v>
      </c>
      <c r="D5953" t="s">
        <v>19379</v>
      </c>
      <c r="E5953" t="s">
        <v>19380</v>
      </c>
      <c r="F5953" t="s">
        <v>19381</v>
      </c>
      <c r="G5953">
        <v>5951</v>
      </c>
      <c r="H5953" s="2">
        <v>43159</v>
      </c>
      <c r="I5953" s="3">
        <f t="shared" si="737"/>
        <v>1570.2377546296266</v>
      </c>
      <c r="J5953" s="3">
        <f t="shared" si="738"/>
        <v>113.8732013498017</v>
      </c>
      <c r="K5953">
        <f t="shared" si="739"/>
        <v>1.0638359024445168</v>
      </c>
      <c r="L5953" s="4">
        <f t="shared" si="740"/>
        <v>1</v>
      </c>
      <c r="M5953">
        <f t="shared" si="741"/>
        <v>3.2479157917094804E-2</v>
      </c>
      <c r="N5953">
        <f t="shared" si="742"/>
        <v>1.5196943920872243</v>
      </c>
      <c r="O5953" s="4">
        <f t="shared" si="743"/>
        <v>1</v>
      </c>
      <c r="P5953">
        <f t="shared" si="744"/>
        <v>1</v>
      </c>
    </row>
    <row r="5954" spans="1:16" x14ac:dyDescent="0.15">
      <c r="A5954">
        <v>12665</v>
      </c>
      <c r="B5954" s="1">
        <v>41571.475092592591</v>
      </c>
      <c r="C5954">
        <v>2</v>
      </c>
      <c r="D5954" t="s">
        <v>19382</v>
      </c>
      <c r="E5954" t="s">
        <v>19382</v>
      </c>
      <c r="F5954" t="s">
        <v>19383</v>
      </c>
      <c r="G5954">
        <v>5952</v>
      </c>
      <c r="H5954" s="2">
        <v>43159</v>
      </c>
      <c r="I5954" s="3">
        <f t="shared" si="737"/>
        <v>1588.524907407409</v>
      </c>
      <c r="J5954" s="3">
        <f t="shared" si="738"/>
        <v>7.972805425298759</v>
      </c>
      <c r="K5954">
        <f t="shared" si="739"/>
        <v>7.4484220642770341E-2</v>
      </c>
      <c r="L5954" s="4">
        <f t="shared" si="740"/>
        <v>7.4484220642770341E-2</v>
      </c>
      <c r="M5954">
        <f t="shared" si="741"/>
        <v>1.2590296763203726E-3</v>
      </c>
      <c r="N5954">
        <f t="shared" si="742"/>
        <v>5.8909788962490689E-2</v>
      </c>
      <c r="O5954" s="4">
        <f t="shared" si="743"/>
        <v>5.8909788962490689E-2</v>
      </c>
      <c r="P5954">
        <f t="shared" si="744"/>
        <v>7.0590612722700424E-2</v>
      </c>
    </row>
    <row r="5955" spans="1:16" x14ac:dyDescent="0.15">
      <c r="A5955">
        <v>1044405</v>
      </c>
      <c r="B5955" s="1">
        <v>41478.4140625</v>
      </c>
      <c r="C5955">
        <v>5</v>
      </c>
      <c r="D5955" t="s">
        <v>19384</v>
      </c>
      <c r="E5955" t="s">
        <v>19384</v>
      </c>
      <c r="F5955" t="s">
        <v>19385</v>
      </c>
      <c r="G5955">
        <v>5953</v>
      </c>
      <c r="H5955" s="2">
        <v>43159</v>
      </c>
      <c r="I5955" s="3">
        <f t="shared" ref="I5955:I6018" si="745">H5955-B5955+1</f>
        <v>1681.5859375</v>
      </c>
      <c r="J5955" s="3">
        <f t="shared" ref="J5955:J6018" si="746">A5955/I5955</f>
        <v>621.08333372049265</v>
      </c>
      <c r="K5955">
        <f t="shared" ref="K5955:K6018" si="747">(J5955-0)/(PERCENTILE($J$2:$J$10219,0.85)-0)</f>
        <v>5.8023375209424533</v>
      </c>
      <c r="L5955" s="4">
        <f t="shared" ref="L5955:L6018" si="748">IF(K5955&gt;1,1,IF(K5955&lt;0,0,K5955))</f>
        <v>1</v>
      </c>
      <c r="M5955">
        <f t="shared" ref="M5955:M6018" si="749">C5955/I5955</f>
        <v>2.973383571126587E-3</v>
      </c>
      <c r="N5955">
        <f t="shared" ref="N5955:N6018" si="750">(M5955-0)/(PERCENTILE($M$2:$M$10219,0.85)-0)</f>
        <v>0.13912412230943522</v>
      </c>
      <c r="O5955" s="4">
        <f t="shared" ref="O5955:O6018" si="751">IF(N5955&gt;1,1,IF(N5955&lt;0,0,N5955))</f>
        <v>0.13912412230943522</v>
      </c>
      <c r="P5955">
        <f t="shared" si="744"/>
        <v>0.78478103057735882</v>
      </c>
    </row>
    <row r="5956" spans="1:16" x14ac:dyDescent="0.15">
      <c r="A5956">
        <v>1657</v>
      </c>
      <c r="B5956" s="1">
        <v>41578.622627314813</v>
      </c>
      <c r="C5956">
        <v>3</v>
      </c>
      <c r="D5956" t="s">
        <v>19386</v>
      </c>
      <c r="E5956" t="s">
        <v>19387</v>
      </c>
      <c r="F5956" t="s">
        <v>19388</v>
      </c>
      <c r="G5956">
        <v>5954</v>
      </c>
      <c r="H5956" s="2">
        <v>43159</v>
      </c>
      <c r="I5956" s="3">
        <f t="shared" si="745"/>
        <v>1581.3773726851869</v>
      </c>
      <c r="J5956" s="3">
        <f t="shared" si="746"/>
        <v>1.0478207343933381</v>
      </c>
      <c r="K5956">
        <f t="shared" si="747"/>
        <v>9.7890399440794702E-3</v>
      </c>
      <c r="L5956" s="4">
        <f t="shared" si="748"/>
        <v>9.7890399440794702E-3</v>
      </c>
      <c r="M5956">
        <f t="shared" si="749"/>
        <v>1.8970803881593328E-3</v>
      </c>
      <c r="N5956">
        <f t="shared" si="750"/>
        <v>8.8764075552186295E-2</v>
      </c>
      <c r="O5956" s="4">
        <f t="shared" si="751"/>
        <v>8.8764075552186295E-2</v>
      </c>
      <c r="P5956">
        <f t="shared" ref="P5956:P6019" si="752">0.75*L5956+0.25*O5956</f>
        <v>2.9532798846106177E-2</v>
      </c>
    </row>
    <row r="5957" spans="1:16" x14ac:dyDescent="0.15">
      <c r="A5957">
        <v>2511</v>
      </c>
      <c r="B5957" s="1">
        <v>42859.487372685187</v>
      </c>
      <c r="C5957">
        <v>0</v>
      </c>
      <c r="D5957" t="s">
        <v>19389</v>
      </c>
      <c r="E5957" t="s">
        <v>19390</v>
      </c>
      <c r="F5957" t="s">
        <v>19391</v>
      </c>
      <c r="G5957">
        <v>5955</v>
      </c>
      <c r="H5957" s="2">
        <v>43159</v>
      </c>
      <c r="I5957" s="3">
        <f t="shared" si="745"/>
        <v>300.51262731481256</v>
      </c>
      <c r="J5957" s="3">
        <f t="shared" si="746"/>
        <v>8.3557220953963895</v>
      </c>
      <c r="K5957">
        <f t="shared" si="747"/>
        <v>7.8061537311360438E-2</v>
      </c>
      <c r="L5957" s="4">
        <f t="shared" si="748"/>
        <v>7.8061537311360438E-2</v>
      </c>
      <c r="M5957">
        <f t="shared" si="749"/>
        <v>0</v>
      </c>
      <c r="N5957">
        <f t="shared" si="750"/>
        <v>0</v>
      </c>
      <c r="O5957" s="4">
        <f t="shared" si="751"/>
        <v>0</v>
      </c>
      <c r="P5957">
        <f t="shared" si="752"/>
        <v>5.8546152983520325E-2</v>
      </c>
    </row>
    <row r="5958" spans="1:16" x14ac:dyDescent="0.15">
      <c r="A5958">
        <v>1406</v>
      </c>
      <c r="B5958" s="1">
        <v>42635.560335648152</v>
      </c>
      <c r="C5958">
        <v>0</v>
      </c>
      <c r="D5958" t="s">
        <v>19392</v>
      </c>
      <c r="E5958" t="s">
        <v>19393</v>
      </c>
      <c r="F5958" t="s">
        <v>19394</v>
      </c>
      <c r="G5958">
        <v>5956</v>
      </c>
      <c r="H5958" s="2">
        <v>43159</v>
      </c>
      <c r="I5958" s="3">
        <f t="shared" si="745"/>
        <v>524.43966435184848</v>
      </c>
      <c r="J5958" s="3">
        <f t="shared" si="746"/>
        <v>2.6809566391925488</v>
      </c>
      <c r="K5958">
        <f t="shared" si="747"/>
        <v>2.5046261032995804E-2</v>
      </c>
      <c r="L5958" s="4">
        <f t="shared" si="748"/>
        <v>2.5046261032995804E-2</v>
      </c>
      <c r="M5958">
        <f t="shared" si="749"/>
        <v>0</v>
      </c>
      <c r="N5958">
        <f t="shared" si="750"/>
        <v>0</v>
      </c>
      <c r="O5958" s="4">
        <f t="shared" si="751"/>
        <v>0</v>
      </c>
      <c r="P5958">
        <f t="shared" si="752"/>
        <v>1.8784695774746854E-2</v>
      </c>
    </row>
    <row r="5959" spans="1:16" x14ac:dyDescent="0.15">
      <c r="A5959">
        <v>351194</v>
      </c>
      <c r="B5959" s="1">
        <v>41612.651226851849</v>
      </c>
      <c r="C5959">
        <v>145</v>
      </c>
      <c r="D5959" t="s">
        <v>19395</v>
      </c>
      <c r="E5959" t="s">
        <v>19396</v>
      </c>
      <c r="F5959" t="s">
        <v>19397</v>
      </c>
      <c r="G5959">
        <v>5957</v>
      </c>
      <c r="H5959" s="2">
        <v>43159</v>
      </c>
      <c r="I5959" s="3">
        <f t="shared" si="745"/>
        <v>1547.3487731481509</v>
      </c>
      <c r="J5959" s="3">
        <f t="shared" si="746"/>
        <v>226.96499075995644</v>
      </c>
      <c r="K5959">
        <f t="shared" si="747"/>
        <v>2.1203716318356594</v>
      </c>
      <c r="L5959" s="4">
        <f t="shared" si="748"/>
        <v>1</v>
      </c>
      <c r="M5959">
        <f t="shared" si="749"/>
        <v>9.3708672870816939E-2</v>
      </c>
      <c r="N5959">
        <f t="shared" si="750"/>
        <v>4.3846132038036192</v>
      </c>
      <c r="O5959" s="4">
        <f t="shared" si="751"/>
        <v>1</v>
      </c>
      <c r="P5959">
        <f t="shared" si="752"/>
        <v>1</v>
      </c>
    </row>
    <row r="5960" spans="1:16" x14ac:dyDescent="0.15">
      <c r="A5960">
        <v>1090964</v>
      </c>
      <c r="B5960" s="1">
        <v>41530.740104166667</v>
      </c>
      <c r="C5960">
        <v>100</v>
      </c>
      <c r="D5960" t="s">
        <v>19398</v>
      </c>
      <c r="E5960" t="s">
        <v>19399</v>
      </c>
      <c r="F5960" t="s">
        <v>19400</v>
      </c>
      <c r="G5960">
        <v>5958</v>
      </c>
      <c r="H5960" s="2">
        <v>43159</v>
      </c>
      <c r="I5960" s="3">
        <f t="shared" si="745"/>
        <v>1629.2598958333328</v>
      </c>
      <c r="J5960" s="3">
        <f t="shared" si="746"/>
        <v>669.60710368556295</v>
      </c>
      <c r="K5960">
        <f t="shared" si="747"/>
        <v>6.255660409900563</v>
      </c>
      <c r="L5960" s="4">
        <f t="shared" si="748"/>
        <v>1</v>
      </c>
      <c r="M5960">
        <f t="shared" si="749"/>
        <v>6.1377561833897629E-2</v>
      </c>
      <c r="N5960">
        <f t="shared" si="750"/>
        <v>2.8718459005942218</v>
      </c>
      <c r="O5960" s="4">
        <f t="shared" si="751"/>
        <v>1</v>
      </c>
      <c r="P5960">
        <f t="shared" si="752"/>
        <v>1</v>
      </c>
    </row>
    <row r="5961" spans="1:16" x14ac:dyDescent="0.15">
      <c r="A5961">
        <v>1142296</v>
      </c>
      <c r="B5961" s="1">
        <v>41492.498912037037</v>
      </c>
      <c r="C5961">
        <v>82</v>
      </c>
      <c r="D5961" t="s">
        <v>19401</v>
      </c>
      <c r="E5961" t="s">
        <v>19401</v>
      </c>
      <c r="F5961" t="s">
        <v>19402</v>
      </c>
      <c r="G5961">
        <v>5959</v>
      </c>
      <c r="H5961" s="2">
        <v>43159</v>
      </c>
      <c r="I5961" s="3">
        <f t="shared" si="745"/>
        <v>1667.5010879629626</v>
      </c>
      <c r="J5961" s="3">
        <f t="shared" si="746"/>
        <v>685.03463550685967</v>
      </c>
      <c r="K5961">
        <f t="shared" si="747"/>
        <v>6.3997888092346997</v>
      </c>
      <c r="L5961" s="4">
        <f t="shared" si="748"/>
        <v>1</v>
      </c>
      <c r="M5961">
        <f t="shared" si="749"/>
        <v>4.9175380209299943E-2</v>
      </c>
      <c r="N5961">
        <f t="shared" si="750"/>
        <v>2.3009078536945884</v>
      </c>
      <c r="O5961" s="4">
        <f t="shared" si="751"/>
        <v>1</v>
      </c>
      <c r="P5961">
        <f t="shared" si="752"/>
        <v>1</v>
      </c>
    </row>
    <row r="5962" spans="1:16" x14ac:dyDescent="0.15">
      <c r="A5962">
        <v>17823</v>
      </c>
      <c r="B5962" s="1">
        <v>42024.462800925925</v>
      </c>
      <c r="C5962">
        <v>34</v>
      </c>
      <c r="D5962" t="s">
        <v>19403</v>
      </c>
      <c r="F5962" t="s">
        <v>19404</v>
      </c>
      <c r="G5962">
        <v>5960</v>
      </c>
      <c r="H5962" s="2">
        <v>43159</v>
      </c>
      <c r="I5962" s="3">
        <f t="shared" si="745"/>
        <v>1135.537199074075</v>
      </c>
      <c r="J5962" s="3">
        <f t="shared" si="746"/>
        <v>15.695654897552453</v>
      </c>
      <c r="K5962">
        <f t="shared" si="747"/>
        <v>0.14663328153129584</v>
      </c>
      <c r="L5962" s="4">
        <f t="shared" si="748"/>
        <v>0.14663328153129584</v>
      </c>
      <c r="M5962">
        <f t="shared" si="749"/>
        <v>2.9941775599886852E-2</v>
      </c>
      <c r="N5962">
        <f t="shared" si="750"/>
        <v>1.400970695866866</v>
      </c>
      <c r="O5962" s="4">
        <f t="shared" si="751"/>
        <v>1</v>
      </c>
      <c r="P5962">
        <f t="shared" si="752"/>
        <v>0.35997496114847188</v>
      </c>
    </row>
    <row r="5963" spans="1:16" x14ac:dyDescent="0.15">
      <c r="A5963">
        <v>3969</v>
      </c>
      <c r="B5963" s="1">
        <v>42837.754745370374</v>
      </c>
      <c r="C5963">
        <v>0</v>
      </c>
      <c r="D5963" t="s">
        <v>19405</v>
      </c>
      <c r="E5963" t="s">
        <v>19406</v>
      </c>
      <c r="F5963" t="s">
        <v>19407</v>
      </c>
      <c r="G5963">
        <v>5961</v>
      </c>
      <c r="H5963" s="2">
        <v>43159</v>
      </c>
      <c r="I5963" s="3">
        <f t="shared" si="745"/>
        <v>322.24525462962629</v>
      </c>
      <c r="J5963" s="3">
        <f t="shared" si="746"/>
        <v>12.31670581018108</v>
      </c>
      <c r="K5963">
        <f t="shared" si="747"/>
        <v>0.11506617610992834</v>
      </c>
      <c r="L5963" s="4">
        <f t="shared" si="748"/>
        <v>0.11506617610992834</v>
      </c>
      <c r="M5963">
        <f t="shared" si="749"/>
        <v>0</v>
      </c>
      <c r="N5963">
        <f t="shared" si="750"/>
        <v>0</v>
      </c>
      <c r="O5963" s="4">
        <f t="shared" si="751"/>
        <v>0</v>
      </c>
      <c r="P5963">
        <f t="shared" si="752"/>
        <v>8.6299632082446259E-2</v>
      </c>
    </row>
    <row r="5964" spans="1:16" x14ac:dyDescent="0.15">
      <c r="A5964">
        <v>147894</v>
      </c>
      <c r="B5964" s="1">
        <v>42082.467141203706</v>
      </c>
      <c r="C5964">
        <v>452</v>
      </c>
      <c r="D5964" t="s">
        <v>19408</v>
      </c>
      <c r="F5964" t="s">
        <v>19409</v>
      </c>
      <c r="G5964">
        <v>5962</v>
      </c>
      <c r="H5964" s="2">
        <v>43159</v>
      </c>
      <c r="I5964" s="3">
        <f t="shared" si="745"/>
        <v>1077.532858796294</v>
      </c>
      <c r="J5964" s="3">
        <f t="shared" si="746"/>
        <v>137.25242696098528</v>
      </c>
      <c r="K5964">
        <f t="shared" si="747"/>
        <v>1.2822512915062974</v>
      </c>
      <c r="L5964" s="4">
        <f t="shared" si="748"/>
        <v>1</v>
      </c>
      <c r="M5964">
        <f t="shared" si="749"/>
        <v>0.4194767670518435</v>
      </c>
      <c r="N5964">
        <f t="shared" si="750"/>
        <v>19.627248099435533</v>
      </c>
      <c r="O5964" s="4">
        <f t="shared" si="751"/>
        <v>1</v>
      </c>
      <c r="P5964">
        <f t="shared" si="752"/>
        <v>1</v>
      </c>
    </row>
    <row r="5965" spans="1:16" x14ac:dyDescent="0.15">
      <c r="A5965">
        <v>52492</v>
      </c>
      <c r="B5965" s="1">
        <v>41899.585925925923</v>
      </c>
      <c r="C5965">
        <v>69</v>
      </c>
      <c r="D5965" t="s">
        <v>19410</v>
      </c>
      <c r="F5965" t="s">
        <v>19411</v>
      </c>
      <c r="G5965">
        <v>5963</v>
      </c>
      <c r="H5965" s="2">
        <v>43159</v>
      </c>
      <c r="I5965" s="3">
        <f t="shared" si="745"/>
        <v>1260.4140740740768</v>
      </c>
      <c r="J5965" s="3">
        <f t="shared" si="746"/>
        <v>41.646631118873835</v>
      </c>
      <c r="K5965">
        <f t="shared" si="747"/>
        <v>0.38907469777741688</v>
      </c>
      <c r="L5965" s="4">
        <f t="shared" si="748"/>
        <v>0.38907469777741688</v>
      </c>
      <c r="M5965">
        <f t="shared" si="749"/>
        <v>5.4743914257454368E-2</v>
      </c>
      <c r="N5965">
        <f t="shared" si="750"/>
        <v>2.5614586348056032</v>
      </c>
      <c r="O5965" s="4">
        <f t="shared" si="751"/>
        <v>1</v>
      </c>
      <c r="P5965">
        <f t="shared" si="752"/>
        <v>0.5418060233330626</v>
      </c>
    </row>
    <row r="5966" spans="1:16" x14ac:dyDescent="0.15">
      <c r="A5966">
        <v>138277</v>
      </c>
      <c r="B5966" s="1">
        <v>41745.724085648151</v>
      </c>
      <c r="C5966">
        <v>50</v>
      </c>
      <c r="D5966" t="s">
        <v>19412</v>
      </c>
      <c r="F5966" t="s">
        <v>19413</v>
      </c>
      <c r="G5966">
        <v>5964</v>
      </c>
      <c r="H5966" s="2">
        <v>43159</v>
      </c>
      <c r="I5966" s="3">
        <f t="shared" si="745"/>
        <v>1414.2759143518488</v>
      </c>
      <c r="J5966" s="3">
        <f t="shared" si="746"/>
        <v>97.772293649907226</v>
      </c>
      <c r="K5966">
        <f t="shared" si="747"/>
        <v>0.91341663373109749</v>
      </c>
      <c r="L5966" s="4">
        <f t="shared" si="748"/>
        <v>0.91341663373109749</v>
      </c>
      <c r="M5966">
        <f t="shared" si="749"/>
        <v>3.5353780328582204E-2</v>
      </c>
      <c r="N5966">
        <f t="shared" si="750"/>
        <v>1.654197496178059</v>
      </c>
      <c r="O5966" s="4">
        <f t="shared" si="751"/>
        <v>1</v>
      </c>
      <c r="P5966">
        <f t="shared" si="752"/>
        <v>0.93506247529832309</v>
      </c>
    </row>
    <row r="5967" spans="1:16" x14ac:dyDescent="0.15">
      <c r="A5967">
        <v>63466</v>
      </c>
      <c r="B5967" s="1">
        <v>42610.82671296296</v>
      </c>
      <c r="C5967">
        <v>15</v>
      </c>
      <c r="D5967" t="s">
        <v>19414</v>
      </c>
      <c r="E5967" t="s">
        <v>19415</v>
      </c>
      <c r="F5967" t="s">
        <v>19416</v>
      </c>
      <c r="G5967">
        <v>5965</v>
      </c>
      <c r="H5967" s="2">
        <v>43159</v>
      </c>
      <c r="I5967" s="3">
        <f t="shared" si="745"/>
        <v>549.1732870370397</v>
      </c>
      <c r="J5967" s="3">
        <f t="shared" si="746"/>
        <v>115.5664368571508</v>
      </c>
      <c r="K5967">
        <f t="shared" si="747"/>
        <v>1.0796545911496707</v>
      </c>
      <c r="L5967" s="4">
        <f t="shared" si="748"/>
        <v>1</v>
      </c>
      <c r="M5967">
        <f t="shared" si="749"/>
        <v>2.7313783015429711E-2</v>
      </c>
      <c r="N5967">
        <f t="shared" si="750"/>
        <v>1.2780073603259439</v>
      </c>
      <c r="O5967" s="4">
        <f t="shared" si="751"/>
        <v>1</v>
      </c>
      <c r="P5967">
        <f t="shared" si="752"/>
        <v>1</v>
      </c>
    </row>
    <row r="5968" spans="1:16" x14ac:dyDescent="0.15">
      <c r="A5968">
        <v>168139</v>
      </c>
      <c r="B5968" s="1">
        <v>41563.618969907409</v>
      </c>
      <c r="C5968">
        <v>10</v>
      </c>
      <c r="D5968" t="s">
        <v>19417</v>
      </c>
      <c r="E5968" t="s">
        <v>19418</v>
      </c>
      <c r="F5968" t="s">
        <v>19419</v>
      </c>
      <c r="G5968">
        <v>5966</v>
      </c>
      <c r="H5968" s="2">
        <v>43159</v>
      </c>
      <c r="I5968" s="3">
        <f t="shared" si="745"/>
        <v>1596.3810300925907</v>
      </c>
      <c r="J5968" s="3">
        <f t="shared" si="746"/>
        <v>105.32510524147727</v>
      </c>
      <c r="K5968">
        <f t="shared" si="747"/>
        <v>0.9839771522751326</v>
      </c>
      <c r="L5968" s="4">
        <f t="shared" si="748"/>
        <v>0.9839771522751326</v>
      </c>
      <c r="M5968">
        <f t="shared" si="749"/>
        <v>6.2641686486464929E-3</v>
      </c>
      <c r="N5968">
        <f t="shared" si="750"/>
        <v>0.29309940826471381</v>
      </c>
      <c r="O5968" s="4">
        <f t="shared" si="751"/>
        <v>0.29309940826471381</v>
      </c>
      <c r="P5968">
        <f t="shared" si="752"/>
        <v>0.81125771627252796</v>
      </c>
    </row>
    <row r="5969" spans="1:16" x14ac:dyDescent="0.15">
      <c r="A5969">
        <v>6375</v>
      </c>
      <c r="B5969" s="1">
        <v>43054.516168981485</v>
      </c>
      <c r="C5969">
        <v>0</v>
      </c>
      <c r="D5969" t="s">
        <v>19420</v>
      </c>
      <c r="E5969" t="s">
        <v>19421</v>
      </c>
      <c r="F5969" t="s">
        <v>19422</v>
      </c>
      <c r="G5969">
        <v>5967</v>
      </c>
      <c r="H5969" s="2">
        <v>43159</v>
      </c>
      <c r="I5969" s="3">
        <f t="shared" si="745"/>
        <v>105.48383101851505</v>
      </c>
      <c r="J5969" s="3">
        <f t="shared" si="746"/>
        <v>60.43580270497597</v>
      </c>
      <c r="K5969">
        <f t="shared" si="747"/>
        <v>0.5646084939081133</v>
      </c>
      <c r="L5969" s="4">
        <f t="shared" si="748"/>
        <v>0.5646084939081133</v>
      </c>
      <c r="M5969">
        <f t="shared" si="749"/>
        <v>0</v>
      </c>
      <c r="N5969">
        <f t="shared" si="750"/>
        <v>0</v>
      </c>
      <c r="O5969" s="4">
        <f t="shared" si="751"/>
        <v>0</v>
      </c>
      <c r="P5969">
        <f t="shared" si="752"/>
        <v>0.42345637043108497</v>
      </c>
    </row>
    <row r="5970" spans="1:16" x14ac:dyDescent="0.15">
      <c r="A5970">
        <v>513</v>
      </c>
      <c r="B5970" s="1">
        <v>43119.480787037035</v>
      </c>
      <c r="C5970">
        <v>0</v>
      </c>
      <c r="D5970" t="s">
        <v>19423</v>
      </c>
      <c r="E5970" t="s">
        <v>19424</v>
      </c>
      <c r="F5970" t="s">
        <v>19425</v>
      </c>
      <c r="G5970">
        <v>5968</v>
      </c>
      <c r="H5970" s="2">
        <v>43159</v>
      </c>
      <c r="I5970" s="3">
        <f t="shared" si="745"/>
        <v>40.519212962964957</v>
      </c>
      <c r="J5970" s="3">
        <f t="shared" si="746"/>
        <v>12.660660523413624</v>
      </c>
      <c r="K5970">
        <f t="shared" si="747"/>
        <v>0.11827949907278912</v>
      </c>
      <c r="L5970" s="4">
        <f t="shared" si="748"/>
        <v>0.11827949907278912</v>
      </c>
      <c r="M5970">
        <f t="shared" si="749"/>
        <v>0</v>
      </c>
      <c r="N5970">
        <f t="shared" si="750"/>
        <v>0</v>
      </c>
      <c r="O5970" s="4">
        <f t="shared" si="751"/>
        <v>0</v>
      </c>
      <c r="P5970">
        <f t="shared" si="752"/>
        <v>8.8709624304591839E-2</v>
      </c>
    </row>
    <row r="5971" spans="1:16" x14ac:dyDescent="0.15">
      <c r="A5971">
        <v>269762</v>
      </c>
      <c r="B5971" s="1">
        <v>41621.641932870371</v>
      </c>
      <c r="C5971">
        <v>41</v>
      </c>
      <c r="D5971" t="s">
        <v>19426</v>
      </c>
      <c r="E5971" t="s">
        <v>19427</v>
      </c>
      <c r="F5971" t="s">
        <v>19428</v>
      </c>
      <c r="G5971">
        <v>5969</v>
      </c>
      <c r="H5971" s="2">
        <v>43159</v>
      </c>
      <c r="I5971" s="3">
        <f t="shared" si="745"/>
        <v>1538.3580671296295</v>
      </c>
      <c r="J5971" s="3">
        <f t="shared" si="746"/>
        <v>175.35709388084129</v>
      </c>
      <c r="K5971">
        <f t="shared" si="747"/>
        <v>1.6382359502277881</v>
      </c>
      <c r="L5971" s="4">
        <f t="shared" si="748"/>
        <v>1</v>
      </c>
      <c r="M5971">
        <f t="shared" si="749"/>
        <v>2.6651792502704212E-2</v>
      </c>
      <c r="N5971">
        <f t="shared" si="750"/>
        <v>1.2470329344380613</v>
      </c>
      <c r="O5971" s="4">
        <f t="shared" si="751"/>
        <v>1</v>
      </c>
      <c r="P5971">
        <f t="shared" si="752"/>
        <v>1</v>
      </c>
    </row>
    <row r="5972" spans="1:16" x14ac:dyDescent="0.15">
      <c r="A5972">
        <v>272854</v>
      </c>
      <c r="B5972" s="1">
        <v>41619.745023148149</v>
      </c>
      <c r="C5972">
        <v>35</v>
      </c>
      <c r="D5972" t="s">
        <v>19429</v>
      </c>
      <c r="E5972" t="s">
        <v>19430</v>
      </c>
      <c r="F5972" t="s">
        <v>19431</v>
      </c>
      <c r="G5972">
        <v>5970</v>
      </c>
      <c r="H5972" s="2">
        <v>43159</v>
      </c>
      <c r="I5972" s="3">
        <f t="shared" si="745"/>
        <v>1540.2549768518511</v>
      </c>
      <c r="J5972" s="3">
        <f t="shared" si="746"/>
        <v>177.14859169466223</v>
      </c>
      <c r="K5972">
        <f t="shared" si="747"/>
        <v>1.6549726334061159</v>
      </c>
      <c r="L5972" s="4">
        <f t="shared" si="748"/>
        <v>1</v>
      </c>
      <c r="M5972">
        <f t="shared" si="749"/>
        <v>2.272351040964464E-2</v>
      </c>
      <c r="N5972">
        <f t="shared" si="750"/>
        <v>1.0632292692507563</v>
      </c>
      <c r="O5972" s="4">
        <f t="shared" si="751"/>
        <v>1</v>
      </c>
      <c r="P5972">
        <f t="shared" si="752"/>
        <v>1</v>
      </c>
    </row>
    <row r="5973" spans="1:16" x14ac:dyDescent="0.15">
      <c r="A5973">
        <v>77178</v>
      </c>
      <c r="B5973" s="1">
        <v>41708.495162037034</v>
      </c>
      <c r="C5973">
        <v>10</v>
      </c>
      <c r="D5973" t="s">
        <v>19432</v>
      </c>
      <c r="F5973" t="s">
        <v>19433</v>
      </c>
      <c r="G5973">
        <v>5971</v>
      </c>
      <c r="H5973" s="2">
        <v>43159</v>
      </c>
      <c r="I5973" s="3">
        <f t="shared" si="745"/>
        <v>1451.5048379629661</v>
      </c>
      <c r="J5973" s="3">
        <f t="shared" si="746"/>
        <v>53.171024981433185</v>
      </c>
      <c r="K5973">
        <f t="shared" si="747"/>
        <v>0.49673886985281823</v>
      </c>
      <c r="L5973" s="4">
        <f t="shared" si="748"/>
        <v>0.49673886985281823</v>
      </c>
      <c r="M5973">
        <f t="shared" si="749"/>
        <v>6.8894017701201359E-3</v>
      </c>
      <c r="N5973">
        <f t="shared" si="750"/>
        <v>0.32235396193497956</v>
      </c>
      <c r="O5973" s="4">
        <f t="shared" si="751"/>
        <v>0.32235396193497956</v>
      </c>
      <c r="P5973">
        <f t="shared" si="752"/>
        <v>0.45314264287335854</v>
      </c>
    </row>
    <row r="5974" spans="1:16" x14ac:dyDescent="0.15">
      <c r="A5974">
        <v>15966</v>
      </c>
      <c r="B5974" s="1">
        <v>41969.438923611109</v>
      </c>
      <c r="C5974">
        <v>11</v>
      </c>
      <c r="D5974" t="s">
        <v>19434</v>
      </c>
      <c r="F5974" t="s">
        <v>19435</v>
      </c>
      <c r="G5974">
        <v>5972</v>
      </c>
      <c r="H5974" s="2">
        <v>43159</v>
      </c>
      <c r="I5974" s="3">
        <f t="shared" si="745"/>
        <v>1190.5610763888908</v>
      </c>
      <c r="J5974" s="3">
        <f t="shared" si="746"/>
        <v>13.41048377662969</v>
      </c>
      <c r="K5974">
        <f t="shared" si="747"/>
        <v>0.12528456161431384</v>
      </c>
      <c r="L5974" s="4">
        <f t="shared" si="748"/>
        <v>0.12528456161431384</v>
      </c>
      <c r="M5974">
        <f t="shared" si="749"/>
        <v>9.2393411964754209E-3</v>
      </c>
      <c r="N5974">
        <f t="shared" si="750"/>
        <v>0.43230723649623798</v>
      </c>
      <c r="O5974" s="4">
        <f t="shared" si="751"/>
        <v>0.43230723649623798</v>
      </c>
      <c r="P5974">
        <f t="shared" si="752"/>
        <v>0.20204023033479487</v>
      </c>
    </row>
    <row r="5975" spans="1:16" x14ac:dyDescent="0.15">
      <c r="A5975">
        <v>11039</v>
      </c>
      <c r="B5975" s="1">
        <v>42859.477627314816</v>
      </c>
      <c r="C5975">
        <v>6</v>
      </c>
      <c r="D5975" t="s">
        <v>19436</v>
      </c>
      <c r="E5975" t="s">
        <v>19437</v>
      </c>
      <c r="F5975" t="s">
        <v>19438</v>
      </c>
      <c r="G5975">
        <v>5973</v>
      </c>
      <c r="H5975" s="2">
        <v>43159</v>
      </c>
      <c r="I5975" s="3">
        <f t="shared" si="745"/>
        <v>300.52237268518365</v>
      </c>
      <c r="J5975" s="3">
        <f t="shared" si="746"/>
        <v>36.732706125557101</v>
      </c>
      <c r="K5975">
        <f t="shared" si="747"/>
        <v>0.34316740995338069</v>
      </c>
      <c r="L5975" s="4">
        <f t="shared" si="748"/>
        <v>0.34316740995338069</v>
      </c>
      <c r="M5975">
        <f t="shared" si="749"/>
        <v>1.9965235687412139E-2</v>
      </c>
      <c r="N5975">
        <f t="shared" si="750"/>
        <v>0.93417005417158594</v>
      </c>
      <c r="O5975" s="4">
        <f t="shared" si="751"/>
        <v>0.93417005417158594</v>
      </c>
      <c r="P5975">
        <f t="shared" si="752"/>
        <v>0.49091807100793194</v>
      </c>
    </row>
    <row r="5976" spans="1:16" x14ac:dyDescent="0.15">
      <c r="A5976">
        <v>958015</v>
      </c>
      <c r="B5976" s="1">
        <v>42573.690995370373</v>
      </c>
      <c r="C5976">
        <v>60</v>
      </c>
      <c r="D5976" t="s">
        <v>19439</v>
      </c>
      <c r="E5976" t="s">
        <v>19440</v>
      </c>
      <c r="F5976" t="s">
        <v>19441</v>
      </c>
      <c r="G5976">
        <v>5974</v>
      </c>
      <c r="H5976" s="2">
        <v>43159</v>
      </c>
      <c r="I5976" s="3">
        <f t="shared" si="745"/>
        <v>586.30900462962745</v>
      </c>
      <c r="J5976" s="3">
        <f t="shared" si="746"/>
        <v>1633.9762692288514</v>
      </c>
      <c r="K5976">
        <f t="shared" si="747"/>
        <v>15.265072012933503</v>
      </c>
      <c r="L5976" s="4">
        <f t="shared" si="748"/>
        <v>1</v>
      </c>
      <c r="M5976">
        <f t="shared" si="749"/>
        <v>0.10233511599894686</v>
      </c>
      <c r="N5976">
        <f t="shared" si="750"/>
        <v>4.7882430417120228</v>
      </c>
      <c r="O5976" s="4">
        <f t="shared" si="751"/>
        <v>1</v>
      </c>
      <c r="P5976">
        <f t="shared" si="752"/>
        <v>1</v>
      </c>
    </row>
    <row r="5977" spans="1:16" x14ac:dyDescent="0.15">
      <c r="A5977">
        <v>32098</v>
      </c>
      <c r="B5977" s="1">
        <v>41572.635914351849</v>
      </c>
      <c r="C5977">
        <v>8</v>
      </c>
      <c r="D5977" t="s">
        <v>19442</v>
      </c>
      <c r="E5977" t="s">
        <v>19442</v>
      </c>
      <c r="F5977" t="s">
        <v>19443</v>
      </c>
      <c r="G5977">
        <v>5975</v>
      </c>
      <c r="H5977" s="2">
        <v>43159</v>
      </c>
      <c r="I5977" s="3">
        <f t="shared" si="745"/>
        <v>1587.3640856481506</v>
      </c>
      <c r="J5977" s="3">
        <f t="shared" si="746"/>
        <v>20.220943821400482</v>
      </c>
      <c r="K5977">
        <f t="shared" si="747"/>
        <v>0.18890982042770957</v>
      </c>
      <c r="L5977" s="4">
        <f t="shared" si="748"/>
        <v>0.18890982042770957</v>
      </c>
      <c r="M5977">
        <f t="shared" si="749"/>
        <v>5.0398015630632401E-3</v>
      </c>
      <c r="N5977">
        <f t="shared" si="750"/>
        <v>0.23581147615248002</v>
      </c>
      <c r="O5977" s="4">
        <f t="shared" si="751"/>
        <v>0.23581147615248002</v>
      </c>
      <c r="P5977">
        <f t="shared" si="752"/>
        <v>0.20063523435890218</v>
      </c>
    </row>
    <row r="5978" spans="1:16" x14ac:dyDescent="0.15">
      <c r="A5978">
        <v>14885</v>
      </c>
      <c r="B5978" s="1">
        <v>41570.744606481479</v>
      </c>
      <c r="C5978">
        <v>3</v>
      </c>
      <c r="D5978" t="s">
        <v>19444</v>
      </c>
      <c r="E5978" t="s">
        <v>19444</v>
      </c>
      <c r="F5978" t="s">
        <v>19445</v>
      </c>
      <c r="G5978">
        <v>5976</v>
      </c>
      <c r="H5978" s="2">
        <v>43159</v>
      </c>
      <c r="I5978" s="3">
        <f t="shared" si="745"/>
        <v>1589.2553935185206</v>
      </c>
      <c r="J5978" s="3">
        <f t="shared" si="746"/>
        <v>9.3660213837912245</v>
      </c>
      <c r="K5978">
        <f t="shared" si="747"/>
        <v>8.7500041212791715E-2</v>
      </c>
      <c r="L5978" s="4">
        <f t="shared" si="748"/>
        <v>8.7500041212791715E-2</v>
      </c>
      <c r="M5978">
        <f t="shared" si="749"/>
        <v>1.8876764629743817E-3</v>
      </c>
      <c r="N5978">
        <f t="shared" si="750"/>
        <v>8.8324067458267819E-2</v>
      </c>
      <c r="O5978" s="4">
        <f t="shared" si="751"/>
        <v>8.8324067458267819E-2</v>
      </c>
      <c r="P5978">
        <f t="shared" si="752"/>
        <v>8.7706047774160745E-2</v>
      </c>
    </row>
    <row r="5979" spans="1:16" x14ac:dyDescent="0.15">
      <c r="A5979">
        <v>374712</v>
      </c>
      <c r="B5979" s="1">
        <v>41639.661874999998</v>
      </c>
      <c r="C5979">
        <v>9</v>
      </c>
      <c r="D5979" t="s">
        <v>19446</v>
      </c>
      <c r="F5979" t="s">
        <v>19447</v>
      </c>
      <c r="G5979">
        <v>5977</v>
      </c>
      <c r="H5979" s="2">
        <v>43159</v>
      </c>
      <c r="I5979" s="3">
        <f t="shared" si="745"/>
        <v>1520.338125000002</v>
      </c>
      <c r="J5979" s="3">
        <f t="shared" si="746"/>
        <v>246.46622605744329</v>
      </c>
      <c r="K5979">
        <f t="shared" si="747"/>
        <v>2.3025577301061011</v>
      </c>
      <c r="L5979" s="4">
        <f t="shared" si="748"/>
        <v>1</v>
      </c>
      <c r="M5979">
        <f t="shared" si="749"/>
        <v>5.9197357824595682E-3</v>
      </c>
      <c r="N5979">
        <f t="shared" si="750"/>
        <v>0.27698345179407824</v>
      </c>
      <c r="O5979" s="4">
        <f t="shared" si="751"/>
        <v>0.27698345179407824</v>
      </c>
      <c r="P5979">
        <f t="shared" si="752"/>
        <v>0.81924586294851953</v>
      </c>
    </row>
    <row r="5980" spans="1:16" x14ac:dyDescent="0.15">
      <c r="A5980">
        <v>1849</v>
      </c>
      <c r="B5980" s="1">
        <v>42636.59652777778</v>
      </c>
      <c r="C5980">
        <v>0</v>
      </c>
      <c r="D5980" t="s">
        <v>19448</v>
      </c>
      <c r="E5980" t="s">
        <v>19449</v>
      </c>
      <c r="F5980" t="s">
        <v>19450</v>
      </c>
      <c r="G5980">
        <v>5978</v>
      </c>
      <c r="H5980" s="2">
        <v>43159</v>
      </c>
      <c r="I5980" s="3">
        <f t="shared" si="745"/>
        <v>523.40347222222044</v>
      </c>
      <c r="J5980" s="3">
        <f t="shared" si="746"/>
        <v>3.5326475618315607</v>
      </c>
      <c r="K5980">
        <f t="shared" si="747"/>
        <v>3.3003000375961981E-2</v>
      </c>
      <c r="L5980" s="4">
        <f t="shared" si="748"/>
        <v>3.3003000375961981E-2</v>
      </c>
      <c r="M5980">
        <f t="shared" si="749"/>
        <v>0</v>
      </c>
      <c r="N5980">
        <f t="shared" si="750"/>
        <v>0</v>
      </c>
      <c r="O5980" s="4">
        <f t="shared" si="751"/>
        <v>0</v>
      </c>
      <c r="P5980">
        <f t="shared" si="752"/>
        <v>2.4752250281971484E-2</v>
      </c>
    </row>
    <row r="5981" spans="1:16" x14ac:dyDescent="0.15">
      <c r="A5981">
        <v>22751</v>
      </c>
      <c r="B5981" s="1">
        <v>43048.49077546296</v>
      </c>
      <c r="C5981">
        <v>11</v>
      </c>
      <c r="D5981" t="s">
        <v>19451</v>
      </c>
      <c r="E5981" t="s">
        <v>19452</v>
      </c>
      <c r="F5981" t="s">
        <v>19453</v>
      </c>
      <c r="G5981">
        <v>5979</v>
      </c>
      <c r="H5981" s="2">
        <v>43159</v>
      </c>
      <c r="I5981" s="3">
        <f t="shared" si="745"/>
        <v>111.5092245370397</v>
      </c>
      <c r="J5981" s="3">
        <f t="shared" si="746"/>
        <v>204.02796355599142</v>
      </c>
      <c r="K5981">
        <f t="shared" si="747"/>
        <v>1.906087386326766</v>
      </c>
      <c r="L5981" s="4">
        <f t="shared" si="748"/>
        <v>1</v>
      </c>
      <c r="M5981">
        <f t="shared" si="749"/>
        <v>9.8646547365650109E-2</v>
      </c>
      <c r="N5981">
        <f t="shared" si="750"/>
        <v>4.6156555294015646</v>
      </c>
      <c r="O5981" s="4">
        <f t="shared" si="751"/>
        <v>1</v>
      </c>
      <c r="P5981">
        <f t="shared" si="752"/>
        <v>1</v>
      </c>
    </row>
    <row r="5982" spans="1:16" x14ac:dyDescent="0.15">
      <c r="A5982">
        <v>121245</v>
      </c>
      <c r="B5982" s="1">
        <v>42258.74664351852</v>
      </c>
      <c r="C5982">
        <v>5</v>
      </c>
      <c r="D5982" t="s">
        <v>19454</v>
      </c>
      <c r="E5982" t="s">
        <v>19455</v>
      </c>
      <c r="F5982" t="s">
        <v>19456</v>
      </c>
      <c r="G5982">
        <v>5980</v>
      </c>
      <c r="H5982" s="2">
        <v>43159</v>
      </c>
      <c r="I5982" s="3">
        <f t="shared" si="745"/>
        <v>901.2533564814803</v>
      </c>
      <c r="J5982" s="3">
        <f t="shared" si="746"/>
        <v>134.52931867387886</v>
      </c>
      <c r="K5982">
        <f t="shared" si="747"/>
        <v>1.2568112377646885</v>
      </c>
      <c r="L5982" s="4">
        <f t="shared" si="748"/>
        <v>1</v>
      </c>
      <c r="M5982">
        <f t="shared" si="749"/>
        <v>5.5478295465330053E-3</v>
      </c>
      <c r="N5982">
        <f t="shared" si="750"/>
        <v>0.25958202092685762</v>
      </c>
      <c r="O5982" s="4">
        <f t="shared" si="751"/>
        <v>0.25958202092685762</v>
      </c>
      <c r="P5982">
        <f t="shared" si="752"/>
        <v>0.81489550523171439</v>
      </c>
    </row>
    <row r="5983" spans="1:16" x14ac:dyDescent="0.15">
      <c r="A5983">
        <v>6276</v>
      </c>
      <c r="B5983" s="1">
        <v>42669.686828703707</v>
      </c>
      <c r="C5983">
        <v>0</v>
      </c>
      <c r="D5983" t="s">
        <v>19457</v>
      </c>
      <c r="E5983" t="s">
        <v>19458</v>
      </c>
      <c r="F5983" t="s">
        <v>19459</v>
      </c>
      <c r="G5983">
        <v>5981</v>
      </c>
      <c r="H5983" s="2">
        <v>43159</v>
      </c>
      <c r="I5983" s="3">
        <f t="shared" si="745"/>
        <v>490.31317129629315</v>
      </c>
      <c r="J5983" s="3">
        <f t="shared" si="746"/>
        <v>12.799982475297309</v>
      </c>
      <c r="K5983">
        <f t="shared" si="747"/>
        <v>0.11958108445596646</v>
      </c>
      <c r="L5983" s="4">
        <f t="shared" si="748"/>
        <v>0.11958108445596646</v>
      </c>
      <c r="M5983">
        <f t="shared" si="749"/>
        <v>0</v>
      </c>
      <c r="N5983">
        <f t="shared" si="750"/>
        <v>0</v>
      </c>
      <c r="O5983" s="4">
        <f t="shared" si="751"/>
        <v>0</v>
      </c>
      <c r="P5983">
        <f t="shared" si="752"/>
        <v>8.968581334197484E-2</v>
      </c>
    </row>
    <row r="5984" spans="1:16" x14ac:dyDescent="0.15">
      <c r="A5984">
        <v>21102</v>
      </c>
      <c r="B5984" s="1">
        <v>41606.460405092592</v>
      </c>
      <c r="C5984">
        <v>10</v>
      </c>
      <c r="D5984" t="s">
        <v>19460</v>
      </c>
      <c r="E5984" t="s">
        <v>19461</v>
      </c>
      <c r="F5984" t="s">
        <v>19462</v>
      </c>
      <c r="G5984">
        <v>5982</v>
      </c>
      <c r="H5984" s="2">
        <v>43159</v>
      </c>
      <c r="I5984" s="3">
        <f t="shared" si="745"/>
        <v>1553.5395949074082</v>
      </c>
      <c r="J5984" s="3">
        <f t="shared" si="746"/>
        <v>13.583174879593392</v>
      </c>
      <c r="K5984">
        <f t="shared" si="747"/>
        <v>0.12689789111754948</v>
      </c>
      <c r="L5984" s="4">
        <f t="shared" si="748"/>
        <v>0.12689789111754948</v>
      </c>
      <c r="M5984">
        <f t="shared" si="749"/>
        <v>6.4369135056361439E-3</v>
      </c>
      <c r="N5984">
        <f t="shared" si="750"/>
        <v>0.30118211136616674</v>
      </c>
      <c r="O5984" s="4">
        <f t="shared" si="751"/>
        <v>0.30118211136616674</v>
      </c>
      <c r="P5984">
        <f t="shared" si="752"/>
        <v>0.17046894617970382</v>
      </c>
    </row>
    <row r="5985" spans="1:16" x14ac:dyDescent="0.15">
      <c r="A5985">
        <v>43234</v>
      </c>
      <c r="B5985" s="1">
        <v>41593.615879629629</v>
      </c>
      <c r="C5985">
        <v>10</v>
      </c>
      <c r="D5985" t="s">
        <v>19463</v>
      </c>
      <c r="E5985" t="s">
        <v>19463</v>
      </c>
      <c r="F5985" t="s">
        <v>19464</v>
      </c>
      <c r="G5985">
        <v>5983</v>
      </c>
      <c r="H5985" s="2">
        <v>43159</v>
      </c>
      <c r="I5985" s="3">
        <f t="shared" si="745"/>
        <v>1566.3841203703705</v>
      </c>
      <c r="J5985" s="3">
        <f t="shared" si="746"/>
        <v>27.601148043927658</v>
      </c>
      <c r="K5985">
        <f t="shared" si="747"/>
        <v>0.25785779173466278</v>
      </c>
      <c r="L5985" s="4">
        <f t="shared" si="748"/>
        <v>0.25785779173466278</v>
      </c>
      <c r="M5985">
        <f t="shared" si="749"/>
        <v>6.384130092965643E-3</v>
      </c>
      <c r="N5985">
        <f t="shared" si="750"/>
        <v>0.29871238427424712</v>
      </c>
      <c r="O5985" s="4">
        <f t="shared" si="751"/>
        <v>0.29871238427424712</v>
      </c>
      <c r="P5985">
        <f t="shared" si="752"/>
        <v>0.26807143986955889</v>
      </c>
    </row>
    <row r="5986" spans="1:16" x14ac:dyDescent="0.15">
      <c r="A5986">
        <v>65330</v>
      </c>
      <c r="B5986" s="1">
        <v>41619.589016203703</v>
      </c>
      <c r="C5986">
        <v>52</v>
      </c>
      <c r="D5986" t="s">
        <v>19465</v>
      </c>
      <c r="E5986" t="s">
        <v>19465</v>
      </c>
      <c r="F5986" t="s">
        <v>19466</v>
      </c>
      <c r="G5986">
        <v>5984</v>
      </c>
      <c r="H5986" s="2">
        <v>43159</v>
      </c>
      <c r="I5986" s="3">
        <f t="shared" si="745"/>
        <v>1540.4109837962969</v>
      </c>
      <c r="J5986" s="3">
        <f t="shared" si="746"/>
        <v>42.410759652593597</v>
      </c>
      <c r="K5986">
        <f t="shared" si="747"/>
        <v>0.39621340432660956</v>
      </c>
      <c r="L5986" s="4">
        <f t="shared" si="748"/>
        <v>0.39621340432660956</v>
      </c>
      <c r="M5986">
        <f t="shared" si="749"/>
        <v>3.3757224888027966E-2</v>
      </c>
      <c r="N5986">
        <f t="shared" si="750"/>
        <v>1.5794949328954808</v>
      </c>
      <c r="O5986" s="4">
        <f t="shared" si="751"/>
        <v>1</v>
      </c>
      <c r="P5986">
        <f t="shared" si="752"/>
        <v>0.5471600532449572</v>
      </c>
    </row>
    <row r="5987" spans="1:16" x14ac:dyDescent="0.15">
      <c r="A5987">
        <v>2437243</v>
      </c>
      <c r="B5987" s="1">
        <v>41500.491180555553</v>
      </c>
      <c r="C5987">
        <v>218</v>
      </c>
      <c r="D5987" t="s">
        <v>19467</v>
      </c>
      <c r="E5987" t="s">
        <v>19467</v>
      </c>
      <c r="F5987" t="s">
        <v>19468</v>
      </c>
      <c r="G5987">
        <v>5985</v>
      </c>
      <c r="H5987" s="2">
        <v>43159</v>
      </c>
      <c r="I5987" s="3">
        <f t="shared" si="745"/>
        <v>1659.508819444447</v>
      </c>
      <c r="J5987" s="3">
        <f t="shared" si="746"/>
        <v>1468.6532372969941</v>
      </c>
      <c r="K5987">
        <f t="shared" si="747"/>
        <v>13.720577129279324</v>
      </c>
      <c r="L5987" s="4">
        <f t="shared" si="748"/>
        <v>1</v>
      </c>
      <c r="M5987">
        <f t="shared" si="749"/>
        <v>0.13136417079903182</v>
      </c>
      <c r="N5987">
        <f t="shared" si="750"/>
        <v>6.146507683298144</v>
      </c>
      <c r="O5987" s="4">
        <f t="shared" si="751"/>
        <v>1</v>
      </c>
      <c r="P5987">
        <f t="shared" si="752"/>
        <v>1</v>
      </c>
    </row>
    <row r="5988" spans="1:16" x14ac:dyDescent="0.15">
      <c r="A5988">
        <v>42612</v>
      </c>
      <c r="B5988" s="1">
        <v>42269.501215277778</v>
      </c>
      <c r="C5988">
        <v>5</v>
      </c>
      <c r="D5988" t="s">
        <v>19469</v>
      </c>
      <c r="E5988" t="s">
        <v>19470</v>
      </c>
      <c r="F5988" t="s">
        <v>19471</v>
      </c>
      <c r="G5988">
        <v>5986</v>
      </c>
      <c r="H5988" s="2">
        <v>43159</v>
      </c>
      <c r="I5988" s="3">
        <f t="shared" si="745"/>
        <v>890.4987847222219</v>
      </c>
      <c r="J5988" s="3">
        <f t="shared" si="746"/>
        <v>47.851833973352576</v>
      </c>
      <c r="K5988">
        <f t="shared" si="747"/>
        <v>0.44704547141244805</v>
      </c>
      <c r="L5988" s="4">
        <f t="shared" si="748"/>
        <v>0.44704547141244805</v>
      </c>
      <c r="M5988">
        <f t="shared" si="749"/>
        <v>5.6148307957092575E-3</v>
      </c>
      <c r="N5988">
        <f t="shared" si="750"/>
        <v>0.26271699822201705</v>
      </c>
      <c r="O5988" s="4">
        <f t="shared" si="751"/>
        <v>0.26271699822201705</v>
      </c>
      <c r="P5988">
        <f t="shared" si="752"/>
        <v>0.40096335311484027</v>
      </c>
    </row>
    <row r="5989" spans="1:16" x14ac:dyDescent="0.15">
      <c r="A5989">
        <v>1933054</v>
      </c>
      <c r="B5989" s="1">
        <v>41546.730196759258</v>
      </c>
      <c r="C5989">
        <v>120</v>
      </c>
      <c r="D5989" t="s">
        <v>19472</v>
      </c>
      <c r="E5989" t="s">
        <v>19473</v>
      </c>
      <c r="F5989" t="s">
        <v>19474</v>
      </c>
      <c r="G5989">
        <v>5987</v>
      </c>
      <c r="H5989" s="2">
        <v>43159</v>
      </c>
      <c r="I5989" s="3">
        <f t="shared" si="745"/>
        <v>1613.2698032407425</v>
      </c>
      <c r="J5989" s="3">
        <f t="shared" si="746"/>
        <v>1198.2211506822193</v>
      </c>
      <c r="K5989">
        <f t="shared" si="747"/>
        <v>11.194123499245467</v>
      </c>
      <c r="L5989" s="4">
        <f t="shared" si="748"/>
        <v>1</v>
      </c>
      <c r="M5989">
        <f t="shared" si="749"/>
        <v>7.4383094358391605E-2</v>
      </c>
      <c r="N5989">
        <f t="shared" si="750"/>
        <v>3.4803726023649859</v>
      </c>
      <c r="O5989" s="4">
        <f t="shared" si="751"/>
        <v>1</v>
      </c>
      <c r="P5989">
        <f t="shared" si="752"/>
        <v>1</v>
      </c>
    </row>
    <row r="5990" spans="1:16" x14ac:dyDescent="0.15">
      <c r="A5990">
        <v>11405</v>
      </c>
      <c r="B5990" s="1">
        <v>41787.694699074076</v>
      </c>
      <c r="C5990">
        <v>14</v>
      </c>
      <c r="D5990" t="s">
        <v>19475</v>
      </c>
      <c r="F5990" t="s">
        <v>19476</v>
      </c>
      <c r="G5990">
        <v>5988</v>
      </c>
      <c r="H5990" s="2">
        <v>43159</v>
      </c>
      <c r="I5990" s="3">
        <f t="shared" si="745"/>
        <v>1372.3053009259238</v>
      </c>
      <c r="J5990" s="3">
        <f t="shared" si="746"/>
        <v>8.3108328680977923</v>
      </c>
      <c r="K5990">
        <f t="shared" si="747"/>
        <v>7.7642169355887372E-2</v>
      </c>
      <c r="L5990" s="4">
        <f t="shared" si="748"/>
        <v>7.7642169355887372E-2</v>
      </c>
      <c r="M5990">
        <f t="shared" si="749"/>
        <v>1.02018114996378E-2</v>
      </c>
      <c r="N5990">
        <f t="shared" si="750"/>
        <v>0.47734106175734531</v>
      </c>
      <c r="O5990" s="4">
        <f t="shared" si="751"/>
        <v>0.47734106175734531</v>
      </c>
      <c r="P5990">
        <f t="shared" si="752"/>
        <v>0.17756689245625185</v>
      </c>
    </row>
    <row r="5991" spans="1:16" x14ac:dyDescent="0.15">
      <c r="A5991">
        <v>6305</v>
      </c>
      <c r="B5991" s="1">
        <v>42088.79954861111</v>
      </c>
      <c r="C5991">
        <v>1</v>
      </c>
      <c r="D5991" t="s">
        <v>19477</v>
      </c>
      <c r="F5991" t="s">
        <v>19478</v>
      </c>
      <c r="G5991">
        <v>5989</v>
      </c>
      <c r="H5991" s="2">
        <v>43159</v>
      </c>
      <c r="I5991" s="3">
        <f t="shared" si="745"/>
        <v>1071.2004513888896</v>
      </c>
      <c r="J5991" s="3">
        <f t="shared" si="746"/>
        <v>5.8859198498517316</v>
      </c>
      <c r="K5991">
        <f t="shared" si="747"/>
        <v>5.4987940805740904E-2</v>
      </c>
      <c r="L5991" s="4">
        <f t="shared" si="748"/>
        <v>5.4987940805740904E-2</v>
      </c>
      <c r="M5991">
        <f t="shared" si="749"/>
        <v>9.3353209355301055E-4</v>
      </c>
      <c r="N5991">
        <f t="shared" si="750"/>
        <v>4.3679811250871697E-2</v>
      </c>
      <c r="O5991" s="4">
        <f t="shared" si="751"/>
        <v>4.3679811250871697E-2</v>
      </c>
      <c r="P5991">
        <f t="shared" si="752"/>
        <v>5.2160908417023602E-2</v>
      </c>
    </row>
    <row r="5992" spans="1:16" x14ac:dyDescent="0.15">
      <c r="A5992">
        <v>27580</v>
      </c>
      <c r="B5992" s="1">
        <v>41796.601226851853</v>
      </c>
      <c r="C5992">
        <v>6</v>
      </c>
      <c r="D5992" t="s">
        <v>19479</v>
      </c>
      <c r="F5992" t="s">
        <v>19480</v>
      </c>
      <c r="G5992">
        <v>5990</v>
      </c>
      <c r="H5992" s="2">
        <v>43159</v>
      </c>
      <c r="I5992" s="3">
        <f t="shared" si="745"/>
        <v>1363.3987731481466</v>
      </c>
      <c r="J5992" s="3">
        <f t="shared" si="746"/>
        <v>20.228857868425823</v>
      </c>
      <c r="K5992">
        <f t="shared" si="747"/>
        <v>0.188983755710633</v>
      </c>
      <c r="L5992" s="4">
        <f t="shared" si="748"/>
        <v>0.188983755710633</v>
      </c>
      <c r="M5992">
        <f t="shared" si="749"/>
        <v>4.4007667589033702E-3</v>
      </c>
      <c r="N5992">
        <f t="shared" si="750"/>
        <v>0.20591114404691235</v>
      </c>
      <c r="O5992" s="4">
        <f t="shared" si="751"/>
        <v>0.20591114404691235</v>
      </c>
      <c r="P5992">
        <f t="shared" si="752"/>
        <v>0.19321560279470285</v>
      </c>
    </row>
    <row r="5993" spans="1:16" x14ac:dyDescent="0.15">
      <c r="A5993">
        <v>37857</v>
      </c>
      <c r="B5993" s="1">
        <v>42078.682905092595</v>
      </c>
      <c r="C5993">
        <v>24</v>
      </c>
      <c r="D5993" t="s">
        <v>19481</v>
      </c>
      <c r="F5993" t="s">
        <v>19482</v>
      </c>
      <c r="G5993">
        <v>5991</v>
      </c>
      <c r="H5993" s="2">
        <v>43159</v>
      </c>
      <c r="I5993" s="3">
        <f t="shared" si="745"/>
        <v>1081.3170949074047</v>
      </c>
      <c r="J5993" s="3">
        <f t="shared" si="746"/>
        <v>35.010081851375681</v>
      </c>
      <c r="K5993">
        <f t="shared" si="747"/>
        <v>0.32707416301227488</v>
      </c>
      <c r="L5993" s="4">
        <f t="shared" si="748"/>
        <v>0.32707416301227488</v>
      </c>
      <c r="M5993">
        <f t="shared" si="749"/>
        <v>2.2195154513908029E-2</v>
      </c>
      <c r="N5993">
        <f t="shared" si="750"/>
        <v>1.0385075848454308</v>
      </c>
      <c r="O5993" s="4">
        <f t="shared" si="751"/>
        <v>1</v>
      </c>
      <c r="P5993">
        <f t="shared" si="752"/>
        <v>0.49530562225920616</v>
      </c>
    </row>
    <row r="5994" spans="1:16" x14ac:dyDescent="0.15">
      <c r="A5994">
        <v>15577</v>
      </c>
      <c r="B5994" s="1">
        <v>42858.565289351849</v>
      </c>
      <c r="C5994">
        <v>24</v>
      </c>
      <c r="D5994" t="s">
        <v>19483</v>
      </c>
      <c r="E5994" t="s">
        <v>19484</v>
      </c>
      <c r="F5994" t="s">
        <v>19485</v>
      </c>
      <c r="G5994">
        <v>5992</v>
      </c>
      <c r="H5994" s="2">
        <v>43159</v>
      </c>
      <c r="I5994" s="3">
        <f t="shared" si="745"/>
        <v>301.43471064815094</v>
      </c>
      <c r="J5994" s="3">
        <f t="shared" si="746"/>
        <v>51.676198691603972</v>
      </c>
      <c r="K5994">
        <f t="shared" si="747"/>
        <v>0.48277377660710158</v>
      </c>
      <c r="L5994" s="4">
        <f t="shared" si="748"/>
        <v>0.48277377660710158</v>
      </c>
      <c r="M5994">
        <f t="shared" si="749"/>
        <v>7.9619231469377633E-2</v>
      </c>
      <c r="N5994">
        <f t="shared" si="750"/>
        <v>3.7253705861205031</v>
      </c>
      <c r="O5994" s="4">
        <f t="shared" si="751"/>
        <v>1</v>
      </c>
      <c r="P5994">
        <f t="shared" si="752"/>
        <v>0.61208033245532611</v>
      </c>
    </row>
    <row r="5995" spans="1:16" x14ac:dyDescent="0.15">
      <c r="A5995">
        <v>17292</v>
      </c>
      <c r="B5995" s="1">
        <v>42886.462152777778</v>
      </c>
      <c r="C5995">
        <v>2</v>
      </c>
      <c r="D5995" t="s">
        <v>19486</v>
      </c>
      <c r="E5995" t="s">
        <v>19487</v>
      </c>
      <c r="F5995" t="s">
        <v>19488</v>
      </c>
      <c r="G5995">
        <v>5993</v>
      </c>
      <c r="H5995" s="2">
        <v>43159</v>
      </c>
      <c r="I5995" s="3">
        <f t="shared" si="745"/>
        <v>273.5378472222219</v>
      </c>
      <c r="J5995" s="3">
        <f t="shared" si="746"/>
        <v>63.216114974948951</v>
      </c>
      <c r="K5995">
        <f t="shared" si="747"/>
        <v>0.59058296356158646</v>
      </c>
      <c r="L5995" s="4">
        <f t="shared" si="748"/>
        <v>0.59058296356158646</v>
      </c>
      <c r="M5995">
        <f t="shared" si="749"/>
        <v>7.3116024722355948E-3</v>
      </c>
      <c r="N5995">
        <f t="shared" si="750"/>
        <v>0.34210866250258409</v>
      </c>
      <c r="O5995" s="4">
        <f t="shared" si="751"/>
        <v>0.34210866250258409</v>
      </c>
      <c r="P5995">
        <f t="shared" si="752"/>
        <v>0.52846438829683584</v>
      </c>
    </row>
    <row r="5996" spans="1:16" x14ac:dyDescent="0.15">
      <c r="A5996">
        <v>526</v>
      </c>
      <c r="B5996" s="1">
        <v>42078.697453703702</v>
      </c>
      <c r="C5996">
        <v>0</v>
      </c>
      <c r="D5996" t="s">
        <v>19489</v>
      </c>
      <c r="F5996" t="s">
        <v>19490</v>
      </c>
      <c r="G5996">
        <v>5994</v>
      </c>
      <c r="H5996" s="2">
        <v>43159</v>
      </c>
      <c r="I5996" s="3">
        <f t="shared" si="745"/>
        <v>1081.3025462962978</v>
      </c>
      <c r="J5996" s="3">
        <f t="shared" si="746"/>
        <v>0.48645034805630233</v>
      </c>
      <c r="K5996">
        <f t="shared" si="747"/>
        <v>4.5445577966077514E-3</v>
      </c>
      <c r="L5996" s="4">
        <f t="shared" si="748"/>
        <v>4.5445577966077514E-3</v>
      </c>
      <c r="M5996">
        <f t="shared" si="749"/>
        <v>0</v>
      </c>
      <c r="N5996">
        <f t="shared" si="750"/>
        <v>0</v>
      </c>
      <c r="O5996" s="4">
        <f t="shared" si="751"/>
        <v>0</v>
      </c>
      <c r="P5996">
        <f t="shared" si="752"/>
        <v>3.4084183474558136E-3</v>
      </c>
    </row>
    <row r="5997" spans="1:16" x14ac:dyDescent="0.15">
      <c r="A5997">
        <v>863</v>
      </c>
      <c r="B5997" s="1">
        <v>43034.521655092591</v>
      </c>
      <c r="C5997">
        <v>0</v>
      </c>
      <c r="D5997" t="s">
        <v>19491</v>
      </c>
      <c r="E5997" t="s">
        <v>19492</v>
      </c>
      <c r="F5997" t="s">
        <v>19493</v>
      </c>
      <c r="G5997">
        <v>5995</v>
      </c>
      <c r="H5997" s="2">
        <v>43159</v>
      </c>
      <c r="I5997" s="3">
        <f t="shared" si="745"/>
        <v>125.47834490740934</v>
      </c>
      <c r="J5997" s="3">
        <f t="shared" si="746"/>
        <v>6.8776807714256112</v>
      </c>
      <c r="K5997">
        <f t="shared" si="747"/>
        <v>6.4253254000640303E-2</v>
      </c>
      <c r="L5997" s="4">
        <f t="shared" si="748"/>
        <v>6.4253254000640303E-2</v>
      </c>
      <c r="M5997">
        <f t="shared" si="749"/>
        <v>0</v>
      </c>
      <c r="N5997">
        <f t="shared" si="750"/>
        <v>0</v>
      </c>
      <c r="O5997" s="4">
        <f t="shared" si="751"/>
        <v>0</v>
      </c>
      <c r="P5997">
        <f t="shared" si="752"/>
        <v>4.8189940500480227E-2</v>
      </c>
    </row>
    <row r="5998" spans="1:16" x14ac:dyDescent="0.15">
      <c r="A5998">
        <v>11658</v>
      </c>
      <c r="B5998" s="1">
        <v>42095.639421296299</v>
      </c>
      <c r="C5998">
        <v>2</v>
      </c>
      <c r="D5998" t="s">
        <v>19494</v>
      </c>
      <c r="F5998" t="s">
        <v>19495</v>
      </c>
      <c r="G5998">
        <v>5996</v>
      </c>
      <c r="H5998" s="2">
        <v>43159</v>
      </c>
      <c r="I5998" s="3">
        <f t="shared" si="745"/>
        <v>1064.3605787037013</v>
      </c>
      <c r="J5998" s="3">
        <f t="shared" si="746"/>
        <v>10.953055039109426</v>
      </c>
      <c r="K5998">
        <f t="shared" si="747"/>
        <v>0.10232656194727881</v>
      </c>
      <c r="L5998" s="4">
        <f t="shared" si="748"/>
        <v>0.10232656194727881</v>
      </c>
      <c r="M5998">
        <f t="shared" si="749"/>
        <v>1.879062453098203E-3</v>
      </c>
      <c r="N5998">
        <f t="shared" si="750"/>
        <v>8.7921019370148429E-2</v>
      </c>
      <c r="O5998" s="4">
        <f t="shared" si="751"/>
        <v>8.7921019370148429E-2</v>
      </c>
      <c r="P5998">
        <f t="shared" si="752"/>
        <v>9.8725176302996209E-2</v>
      </c>
    </row>
    <row r="5999" spans="1:16" x14ac:dyDescent="0.15">
      <c r="A5999">
        <v>4846</v>
      </c>
      <c r="B5999" s="1">
        <v>42088.804942129631</v>
      </c>
      <c r="C5999">
        <v>0</v>
      </c>
      <c r="D5999" t="s">
        <v>19496</v>
      </c>
      <c r="F5999" t="s">
        <v>19497</v>
      </c>
      <c r="G5999">
        <v>5997</v>
      </c>
      <c r="H5999" s="2">
        <v>43159</v>
      </c>
      <c r="I5999" s="3">
        <f t="shared" si="745"/>
        <v>1071.1950578703691</v>
      </c>
      <c r="J5999" s="3">
        <f t="shared" si="746"/>
        <v>4.5239193033939857</v>
      </c>
      <c r="K5999">
        <f t="shared" si="747"/>
        <v>4.2263743511771312E-2</v>
      </c>
      <c r="L5999" s="4">
        <f t="shared" si="748"/>
        <v>4.2263743511771312E-2</v>
      </c>
      <c r="M5999">
        <f t="shared" si="749"/>
        <v>0</v>
      </c>
      <c r="N5999">
        <f t="shared" si="750"/>
        <v>0</v>
      </c>
      <c r="O5999" s="4">
        <f t="shared" si="751"/>
        <v>0</v>
      </c>
      <c r="P5999">
        <f t="shared" si="752"/>
        <v>3.1697807633828484E-2</v>
      </c>
    </row>
    <row r="6000" spans="1:16" x14ac:dyDescent="0.15">
      <c r="A6000">
        <v>1948</v>
      </c>
      <c r="B6000" s="1">
        <v>42743.866273148145</v>
      </c>
      <c r="C6000">
        <v>0</v>
      </c>
      <c r="D6000" t="s">
        <v>19498</v>
      </c>
      <c r="E6000" t="s">
        <v>19499</v>
      </c>
      <c r="F6000" t="s">
        <v>19500</v>
      </c>
      <c r="G6000">
        <v>5998</v>
      </c>
      <c r="H6000" s="2">
        <v>43159</v>
      </c>
      <c r="I6000" s="3">
        <f t="shared" si="745"/>
        <v>416.13372685185459</v>
      </c>
      <c r="J6000" s="3">
        <f t="shared" si="746"/>
        <v>4.681187498877005</v>
      </c>
      <c r="K6000">
        <f t="shared" si="747"/>
        <v>4.3732987817580844E-2</v>
      </c>
      <c r="L6000" s="4">
        <f t="shared" si="748"/>
        <v>4.3732987817580844E-2</v>
      </c>
      <c r="M6000">
        <f t="shared" si="749"/>
        <v>0</v>
      </c>
      <c r="N6000">
        <f t="shared" si="750"/>
        <v>0</v>
      </c>
      <c r="O6000" s="4">
        <f t="shared" si="751"/>
        <v>0</v>
      </c>
      <c r="P6000">
        <f t="shared" si="752"/>
        <v>3.2799740863185635E-2</v>
      </c>
    </row>
    <row r="6001" spans="1:16" x14ac:dyDescent="0.15">
      <c r="A6001">
        <v>2818</v>
      </c>
      <c r="B6001" s="1">
        <v>42088.800925925927</v>
      </c>
      <c r="C6001">
        <v>0</v>
      </c>
      <c r="D6001" t="s">
        <v>19501</v>
      </c>
      <c r="F6001" t="s">
        <v>19502</v>
      </c>
      <c r="G6001">
        <v>5999</v>
      </c>
      <c r="H6001" s="2">
        <v>43159</v>
      </c>
      <c r="I6001" s="3">
        <f t="shared" si="745"/>
        <v>1071.199074074073</v>
      </c>
      <c r="J6001" s="3">
        <f t="shared" si="746"/>
        <v>2.6306968220970814</v>
      </c>
      <c r="K6001">
        <f t="shared" si="747"/>
        <v>2.4576719496948122E-2</v>
      </c>
      <c r="L6001" s="4">
        <f t="shared" si="748"/>
        <v>2.4576719496948122E-2</v>
      </c>
      <c r="M6001">
        <f t="shared" si="749"/>
        <v>0</v>
      </c>
      <c r="N6001">
        <f t="shared" si="750"/>
        <v>0</v>
      </c>
      <c r="O6001" s="4">
        <f t="shared" si="751"/>
        <v>0</v>
      </c>
      <c r="P6001">
        <f t="shared" si="752"/>
        <v>1.8432539622711092E-2</v>
      </c>
    </row>
    <row r="6002" spans="1:16" x14ac:dyDescent="0.15">
      <c r="A6002">
        <v>346</v>
      </c>
      <c r="B6002" s="1">
        <v>42276.708437499998</v>
      </c>
      <c r="C6002">
        <v>0</v>
      </c>
      <c r="D6002" t="s">
        <v>19503</v>
      </c>
      <c r="E6002" t="s">
        <v>19503</v>
      </c>
      <c r="F6002" t="s">
        <v>19504</v>
      </c>
      <c r="G6002">
        <v>6000</v>
      </c>
      <c r="H6002" s="2">
        <v>43159</v>
      </c>
      <c r="I6002" s="3">
        <f t="shared" si="745"/>
        <v>883.29156250000233</v>
      </c>
      <c r="J6002" s="3">
        <f t="shared" si="746"/>
        <v>0.39171663660038536</v>
      </c>
      <c r="K6002">
        <f t="shared" si="747"/>
        <v>3.6595284637707904E-3</v>
      </c>
      <c r="L6002" s="4">
        <f t="shared" si="748"/>
        <v>3.6595284637707904E-3</v>
      </c>
      <c r="M6002">
        <f t="shared" si="749"/>
        <v>0</v>
      </c>
      <c r="N6002">
        <f t="shared" si="750"/>
        <v>0</v>
      </c>
      <c r="O6002" s="4">
        <f t="shared" si="751"/>
        <v>0</v>
      </c>
      <c r="P6002">
        <f t="shared" si="752"/>
        <v>2.7446463478280926E-3</v>
      </c>
    </row>
    <row r="6003" spans="1:16" x14ac:dyDescent="0.15">
      <c r="A6003">
        <v>6316</v>
      </c>
      <c r="B6003" s="1">
        <v>42507.507557870369</v>
      </c>
      <c r="C6003">
        <v>10</v>
      </c>
      <c r="D6003" t="s">
        <v>19505</v>
      </c>
      <c r="F6003" t="s">
        <v>19506</v>
      </c>
      <c r="G6003">
        <v>6001</v>
      </c>
      <c r="H6003" s="2">
        <v>43159</v>
      </c>
      <c r="I6003" s="3">
        <f t="shared" si="745"/>
        <v>652.49244212963094</v>
      </c>
      <c r="J6003" s="3">
        <f t="shared" si="746"/>
        <v>9.6798056072275518</v>
      </c>
      <c r="K6003">
        <f t="shared" si="747"/>
        <v>9.0431502860970084E-2</v>
      </c>
      <c r="L6003" s="4">
        <f t="shared" si="748"/>
        <v>9.0431502860970084E-2</v>
      </c>
      <c r="M6003">
        <f t="shared" si="749"/>
        <v>1.5325848016509739E-2</v>
      </c>
      <c r="N6003">
        <f t="shared" si="750"/>
        <v>0.71709387737581654</v>
      </c>
      <c r="O6003" s="4">
        <f t="shared" si="751"/>
        <v>0.71709387737581654</v>
      </c>
      <c r="P6003">
        <f t="shared" si="752"/>
        <v>0.2470970964896817</v>
      </c>
    </row>
    <row r="6004" spans="1:16" x14ac:dyDescent="0.15">
      <c r="A6004">
        <v>1650</v>
      </c>
      <c r="B6004" s="1">
        <v>42655.729085648149</v>
      </c>
      <c r="C6004">
        <v>1</v>
      </c>
      <c r="D6004" t="s">
        <v>19507</v>
      </c>
      <c r="E6004" t="s">
        <v>19508</v>
      </c>
      <c r="F6004" t="s">
        <v>19509</v>
      </c>
      <c r="G6004">
        <v>6002</v>
      </c>
      <c r="H6004" s="2">
        <v>43159</v>
      </c>
      <c r="I6004" s="3">
        <f t="shared" si="745"/>
        <v>504.27091435185139</v>
      </c>
      <c r="J6004" s="3">
        <f t="shared" si="746"/>
        <v>3.2720507033818818</v>
      </c>
      <c r="K6004">
        <f t="shared" si="747"/>
        <v>3.0568430250622277E-2</v>
      </c>
      <c r="L6004" s="4">
        <f t="shared" si="748"/>
        <v>3.0568430250622277E-2</v>
      </c>
      <c r="M6004">
        <f t="shared" si="749"/>
        <v>1.9830610323526556E-3</v>
      </c>
      <c r="N6004">
        <f t="shared" si="750"/>
        <v>9.2787095580666376E-2</v>
      </c>
      <c r="O6004" s="4">
        <f t="shared" si="751"/>
        <v>9.2787095580666376E-2</v>
      </c>
      <c r="P6004">
        <f t="shared" si="752"/>
        <v>4.6123096583133301E-2</v>
      </c>
    </row>
    <row r="6005" spans="1:16" x14ac:dyDescent="0.15">
      <c r="A6005">
        <v>3280</v>
      </c>
      <c r="B6005" s="1">
        <v>42742.581655092596</v>
      </c>
      <c r="C6005">
        <v>8</v>
      </c>
      <c r="D6005" t="s">
        <v>19510</v>
      </c>
      <c r="E6005" t="s">
        <v>19510</v>
      </c>
      <c r="F6005" t="s">
        <v>19511</v>
      </c>
      <c r="G6005">
        <v>6003</v>
      </c>
      <c r="H6005" s="2">
        <v>43159</v>
      </c>
      <c r="I6005" s="3">
        <f t="shared" si="745"/>
        <v>417.41834490740439</v>
      </c>
      <c r="J6005" s="3">
        <f t="shared" si="746"/>
        <v>7.8578242667499438</v>
      </c>
      <c r="K6005">
        <f t="shared" si="747"/>
        <v>7.3410033888389542E-2</v>
      </c>
      <c r="L6005" s="4">
        <f t="shared" si="748"/>
        <v>7.3410033888389542E-2</v>
      </c>
      <c r="M6005">
        <f t="shared" si="749"/>
        <v>1.9165425040853522E-2</v>
      </c>
      <c r="N6005">
        <f t="shared" si="750"/>
        <v>0.89674704716477416</v>
      </c>
      <c r="O6005" s="4">
        <f t="shared" si="751"/>
        <v>0.89674704716477416</v>
      </c>
      <c r="P6005">
        <f t="shared" si="752"/>
        <v>0.27924428720748568</v>
      </c>
    </row>
    <row r="6006" spans="1:16" x14ac:dyDescent="0.15">
      <c r="A6006">
        <v>398</v>
      </c>
      <c r="B6006" s="1">
        <v>42163.392696759256</v>
      </c>
      <c r="C6006">
        <v>0</v>
      </c>
      <c r="D6006" t="s">
        <v>19512</v>
      </c>
      <c r="F6006" t="s">
        <v>19513</v>
      </c>
      <c r="G6006">
        <v>6004</v>
      </c>
      <c r="H6006" s="2">
        <v>43159</v>
      </c>
      <c r="I6006" s="3">
        <f t="shared" si="745"/>
        <v>996.60730324074393</v>
      </c>
      <c r="J6006" s="3">
        <f t="shared" si="746"/>
        <v>0.39935489004123598</v>
      </c>
      <c r="K6006">
        <f t="shared" si="747"/>
        <v>3.7308872044229118E-3</v>
      </c>
      <c r="L6006" s="4">
        <f t="shared" si="748"/>
        <v>3.7308872044229118E-3</v>
      </c>
      <c r="M6006">
        <f t="shared" si="749"/>
        <v>0</v>
      </c>
      <c r="N6006">
        <f t="shared" si="750"/>
        <v>0</v>
      </c>
      <c r="O6006" s="4">
        <f t="shared" si="751"/>
        <v>0</v>
      </c>
      <c r="P6006">
        <f t="shared" si="752"/>
        <v>2.7981654033171839E-3</v>
      </c>
    </row>
    <row r="6007" spans="1:16" x14ac:dyDescent="0.15">
      <c r="A6007">
        <v>24512</v>
      </c>
      <c r="B6007" s="1">
        <v>41641.669421296298</v>
      </c>
      <c r="C6007">
        <v>0</v>
      </c>
      <c r="D6007" t="s">
        <v>19514</v>
      </c>
      <c r="E6007" t="s">
        <v>19515</v>
      </c>
      <c r="F6007" t="s">
        <v>19516</v>
      </c>
      <c r="G6007">
        <v>6005</v>
      </c>
      <c r="H6007" s="2">
        <v>43159</v>
      </c>
      <c r="I6007" s="3">
        <f t="shared" si="745"/>
        <v>1518.3305787037025</v>
      </c>
      <c r="J6007" s="3">
        <f t="shared" si="746"/>
        <v>16.144046852384076</v>
      </c>
      <c r="K6007">
        <f t="shared" si="747"/>
        <v>0.1508222869712311</v>
      </c>
      <c r="L6007" s="4">
        <f t="shared" si="748"/>
        <v>0.1508222869712311</v>
      </c>
      <c r="M6007">
        <f t="shared" si="749"/>
        <v>0</v>
      </c>
      <c r="N6007">
        <f t="shared" si="750"/>
        <v>0</v>
      </c>
      <c r="O6007" s="4">
        <f t="shared" si="751"/>
        <v>0</v>
      </c>
      <c r="P6007">
        <f t="shared" si="752"/>
        <v>0.11311671522842331</v>
      </c>
    </row>
    <row r="6008" spans="1:16" x14ac:dyDescent="0.15">
      <c r="A6008">
        <v>55840</v>
      </c>
      <c r="B6008" s="1">
        <v>42116.44263888889</v>
      </c>
      <c r="C6008">
        <v>12</v>
      </c>
      <c r="D6008" t="s">
        <v>19517</v>
      </c>
      <c r="F6008" t="s">
        <v>19518</v>
      </c>
      <c r="G6008">
        <v>6006</v>
      </c>
      <c r="H6008" s="2">
        <v>43159</v>
      </c>
      <c r="I6008" s="3">
        <f t="shared" si="745"/>
        <v>1043.5573611111104</v>
      </c>
      <c r="J6008" s="3">
        <f t="shared" si="746"/>
        <v>53.509277094787862</v>
      </c>
      <c r="K6008">
        <f t="shared" si="747"/>
        <v>0.49989891750230026</v>
      </c>
      <c r="L6008" s="4">
        <f t="shared" si="748"/>
        <v>0.49989891750230026</v>
      </c>
      <c r="M6008">
        <f t="shared" si="749"/>
        <v>1.1499128315498824E-2</v>
      </c>
      <c r="N6008">
        <f t="shared" si="750"/>
        <v>0.53804229960522609</v>
      </c>
      <c r="O6008" s="4">
        <f t="shared" si="751"/>
        <v>0.53804229960522609</v>
      </c>
      <c r="P6008">
        <f t="shared" si="752"/>
        <v>0.5094347630280317</v>
      </c>
    </row>
    <row r="6009" spans="1:16" x14ac:dyDescent="0.15">
      <c r="A6009">
        <v>5359</v>
      </c>
      <c r="B6009" s="1">
        <v>42572.468506944446</v>
      </c>
      <c r="C6009">
        <v>2</v>
      </c>
      <c r="D6009" t="s">
        <v>19519</v>
      </c>
      <c r="E6009" t="s">
        <v>19520</v>
      </c>
      <c r="F6009" t="s">
        <v>19521</v>
      </c>
      <c r="G6009">
        <v>6007</v>
      </c>
      <c r="H6009" s="2">
        <v>43159</v>
      </c>
      <c r="I6009" s="3">
        <f t="shared" si="745"/>
        <v>587.53149305555417</v>
      </c>
      <c r="J6009" s="3">
        <f t="shared" si="746"/>
        <v>9.1212131831940422</v>
      </c>
      <c r="K6009">
        <f t="shared" si="747"/>
        <v>8.5212973229095518E-2</v>
      </c>
      <c r="L6009" s="4">
        <f t="shared" si="748"/>
        <v>8.5212973229095518E-2</v>
      </c>
      <c r="M6009">
        <f t="shared" si="749"/>
        <v>3.4040728431401542E-3</v>
      </c>
      <c r="N6009">
        <f t="shared" si="750"/>
        <v>0.15927600164946745</v>
      </c>
      <c r="O6009" s="4">
        <f t="shared" si="751"/>
        <v>0.15927600164946745</v>
      </c>
      <c r="P6009">
        <f t="shared" si="752"/>
        <v>0.1037287303341885</v>
      </c>
    </row>
    <row r="6010" spans="1:16" x14ac:dyDescent="0.15">
      <c r="A6010">
        <v>22880</v>
      </c>
      <c r="B6010" s="1">
        <v>41835.424502314818</v>
      </c>
      <c r="C6010">
        <v>9</v>
      </c>
      <c r="D6010" t="s">
        <v>348</v>
      </c>
      <c r="F6010" t="s">
        <v>349</v>
      </c>
      <c r="G6010">
        <v>6008</v>
      </c>
      <c r="H6010" s="2">
        <v>43159</v>
      </c>
      <c r="I6010" s="3">
        <f t="shared" si="745"/>
        <v>1324.5754976851822</v>
      </c>
      <c r="J6010" s="3">
        <f t="shared" si="746"/>
        <v>17.273458583512159</v>
      </c>
      <c r="K6010">
        <f t="shared" si="747"/>
        <v>0.16137357326136717</v>
      </c>
      <c r="L6010" s="4">
        <f t="shared" si="748"/>
        <v>0.16137357326136717</v>
      </c>
      <c r="M6010">
        <f t="shared" si="749"/>
        <v>6.7946296875703418E-3</v>
      </c>
      <c r="N6010">
        <f t="shared" si="750"/>
        <v>0.31791959196932396</v>
      </c>
      <c r="O6010" s="4">
        <f t="shared" si="751"/>
        <v>0.31791959196932396</v>
      </c>
      <c r="P6010">
        <f t="shared" si="752"/>
        <v>0.20051007793835637</v>
      </c>
    </row>
    <row r="6011" spans="1:16" x14ac:dyDescent="0.15">
      <c r="A6011">
        <v>21210</v>
      </c>
      <c r="B6011" s="1">
        <v>42698.572685185187</v>
      </c>
      <c r="C6011">
        <v>7</v>
      </c>
      <c r="D6011" t="s">
        <v>644</v>
      </c>
      <c r="E6011" t="s">
        <v>645</v>
      </c>
      <c r="F6011" t="s">
        <v>646</v>
      </c>
      <c r="G6011">
        <v>6009</v>
      </c>
      <c r="H6011" s="2">
        <v>43159</v>
      </c>
      <c r="I6011" s="3">
        <f t="shared" si="745"/>
        <v>461.42731481481314</v>
      </c>
      <c r="J6011" s="3">
        <f t="shared" si="746"/>
        <v>45.966069452373688</v>
      </c>
      <c r="K6011">
        <f t="shared" si="747"/>
        <v>0.42942812178853745</v>
      </c>
      <c r="L6011" s="4">
        <f t="shared" si="748"/>
        <v>0.42942812178853745</v>
      </c>
      <c r="M6011">
        <f t="shared" si="749"/>
        <v>1.5170319951278445E-2</v>
      </c>
      <c r="N6011">
        <f t="shared" si="750"/>
        <v>0.70981674509463222</v>
      </c>
      <c r="O6011" s="4">
        <f t="shared" si="751"/>
        <v>0.70981674509463222</v>
      </c>
      <c r="P6011">
        <f t="shared" si="752"/>
        <v>0.49952527761506116</v>
      </c>
    </row>
    <row r="6012" spans="1:16" x14ac:dyDescent="0.15">
      <c r="A6012">
        <v>22890</v>
      </c>
      <c r="B6012" s="1">
        <v>42374.713935185187</v>
      </c>
      <c r="C6012">
        <v>1</v>
      </c>
      <c r="D6012" t="s">
        <v>19522</v>
      </c>
      <c r="E6012" t="s">
        <v>19522</v>
      </c>
      <c r="F6012" t="s">
        <v>19523</v>
      </c>
      <c r="G6012">
        <v>6010</v>
      </c>
      <c r="H6012" s="2">
        <v>43159</v>
      </c>
      <c r="I6012" s="3">
        <f t="shared" si="745"/>
        <v>785.28606481481256</v>
      </c>
      <c r="J6012" s="3">
        <f t="shared" si="746"/>
        <v>29.148613512450343</v>
      </c>
      <c r="K6012">
        <f t="shared" si="747"/>
        <v>0.27231465519062659</v>
      </c>
      <c r="L6012" s="4">
        <f t="shared" si="748"/>
        <v>0.27231465519062659</v>
      </c>
      <c r="M6012">
        <f t="shared" si="749"/>
        <v>1.2734212980537501E-3</v>
      </c>
      <c r="N6012">
        <f t="shared" si="750"/>
        <v>5.9583170547600789E-2</v>
      </c>
      <c r="O6012" s="4">
        <f t="shared" si="751"/>
        <v>5.9583170547600789E-2</v>
      </c>
      <c r="P6012">
        <f t="shared" si="752"/>
        <v>0.21913178402987013</v>
      </c>
    </row>
    <row r="6013" spans="1:16" x14ac:dyDescent="0.15">
      <c r="A6013">
        <v>1544</v>
      </c>
      <c r="B6013" s="1">
        <v>43047.566006944442</v>
      </c>
      <c r="C6013">
        <v>0</v>
      </c>
      <c r="D6013" t="s">
        <v>191</v>
      </c>
      <c r="E6013" t="s">
        <v>192</v>
      </c>
      <c r="F6013" t="s">
        <v>193</v>
      </c>
      <c r="G6013">
        <v>6011</v>
      </c>
      <c r="H6013" s="2">
        <v>43159</v>
      </c>
      <c r="I6013" s="3">
        <f t="shared" si="745"/>
        <v>112.43399305555795</v>
      </c>
      <c r="J6013" s="3">
        <f t="shared" si="746"/>
        <v>13.732501693122741</v>
      </c>
      <c r="K6013">
        <f t="shared" si="747"/>
        <v>0.12829294476974432</v>
      </c>
      <c r="L6013" s="4">
        <f t="shared" si="748"/>
        <v>0.12829294476974432</v>
      </c>
      <c r="M6013">
        <f t="shared" si="749"/>
        <v>0</v>
      </c>
      <c r="N6013">
        <f t="shared" si="750"/>
        <v>0</v>
      </c>
      <c r="O6013" s="4">
        <f t="shared" si="751"/>
        <v>0</v>
      </c>
      <c r="P6013">
        <f t="shared" si="752"/>
        <v>9.6219708577308244E-2</v>
      </c>
    </row>
    <row r="6014" spans="1:16" x14ac:dyDescent="0.15">
      <c r="A6014">
        <v>4667</v>
      </c>
      <c r="B6014" s="1">
        <v>42842.505208333336</v>
      </c>
      <c r="C6014">
        <v>0</v>
      </c>
      <c r="D6014" t="s">
        <v>129</v>
      </c>
      <c r="E6014" t="s">
        <v>19524</v>
      </c>
      <c r="F6014" t="s">
        <v>131</v>
      </c>
      <c r="G6014">
        <v>6012</v>
      </c>
      <c r="H6014" s="2">
        <v>43159</v>
      </c>
      <c r="I6014" s="3">
        <f t="shared" si="745"/>
        <v>317.49479166666424</v>
      </c>
      <c r="J6014" s="3">
        <f t="shared" si="746"/>
        <v>14.69945373119649</v>
      </c>
      <c r="K6014">
        <f t="shared" si="747"/>
        <v>0.13732648630411115</v>
      </c>
      <c r="L6014" s="4">
        <f t="shared" si="748"/>
        <v>0.13732648630411115</v>
      </c>
      <c r="M6014">
        <f t="shared" si="749"/>
        <v>0</v>
      </c>
      <c r="N6014">
        <f t="shared" si="750"/>
        <v>0</v>
      </c>
      <c r="O6014" s="4">
        <f t="shared" si="751"/>
        <v>0</v>
      </c>
      <c r="P6014">
        <f t="shared" si="752"/>
        <v>0.10299486472808336</v>
      </c>
    </row>
    <row r="6015" spans="1:16" x14ac:dyDescent="0.15">
      <c r="A6015">
        <v>393</v>
      </c>
      <c r="B6015" s="1">
        <v>43139.47923611111</v>
      </c>
      <c r="C6015">
        <v>0</v>
      </c>
      <c r="D6015" t="s">
        <v>19525</v>
      </c>
      <c r="E6015" t="s">
        <v>19526</v>
      </c>
      <c r="F6015" t="s">
        <v>19527</v>
      </c>
      <c r="G6015">
        <v>6013</v>
      </c>
      <c r="H6015" s="2">
        <v>43159</v>
      </c>
      <c r="I6015" s="3">
        <f t="shared" si="745"/>
        <v>20.520763888889633</v>
      </c>
      <c r="J6015" s="3">
        <f t="shared" si="746"/>
        <v>19.151333845460712</v>
      </c>
      <c r="K6015">
        <f t="shared" si="747"/>
        <v>0.17891721917886866</v>
      </c>
      <c r="L6015" s="4">
        <f t="shared" si="748"/>
        <v>0.17891721917886866</v>
      </c>
      <c r="M6015">
        <f t="shared" si="749"/>
        <v>0</v>
      </c>
      <c r="N6015">
        <f t="shared" si="750"/>
        <v>0</v>
      </c>
      <c r="O6015" s="4">
        <f t="shared" si="751"/>
        <v>0</v>
      </c>
      <c r="P6015">
        <f t="shared" si="752"/>
        <v>0.13418791438415151</v>
      </c>
    </row>
    <row r="6016" spans="1:16" x14ac:dyDescent="0.15">
      <c r="A6016">
        <v>5518</v>
      </c>
      <c r="B6016" s="1">
        <v>42809.48946759259</v>
      </c>
      <c r="C6016">
        <v>0</v>
      </c>
      <c r="D6016" t="s">
        <v>19528</v>
      </c>
      <c r="E6016" t="s">
        <v>12551</v>
      </c>
      <c r="F6016" t="s">
        <v>19529</v>
      </c>
      <c r="G6016">
        <v>6014</v>
      </c>
      <c r="H6016" s="2">
        <v>43159</v>
      </c>
      <c r="I6016" s="3">
        <f t="shared" si="745"/>
        <v>350.51053240741021</v>
      </c>
      <c r="J6016" s="3">
        <f t="shared" si="746"/>
        <v>15.74275090138017</v>
      </c>
      <c r="K6016">
        <f t="shared" si="747"/>
        <v>0.14707326582206573</v>
      </c>
      <c r="L6016" s="4">
        <f t="shared" si="748"/>
        <v>0.14707326582206573</v>
      </c>
      <c r="M6016">
        <f t="shared" si="749"/>
        <v>0</v>
      </c>
      <c r="N6016">
        <f t="shared" si="750"/>
        <v>0</v>
      </c>
      <c r="O6016" s="4">
        <f t="shared" si="751"/>
        <v>0</v>
      </c>
      <c r="P6016">
        <f t="shared" si="752"/>
        <v>0.1103049493665493</v>
      </c>
    </row>
    <row r="6017" spans="1:16" x14ac:dyDescent="0.15">
      <c r="A6017">
        <v>3752</v>
      </c>
      <c r="B6017" s="1">
        <v>42860.464814814812</v>
      </c>
      <c r="C6017">
        <v>0</v>
      </c>
      <c r="D6017" t="s">
        <v>252</v>
      </c>
      <c r="E6017" t="s">
        <v>253</v>
      </c>
      <c r="F6017" t="s">
        <v>254</v>
      </c>
      <c r="G6017">
        <v>6015</v>
      </c>
      <c r="H6017" s="2">
        <v>43159</v>
      </c>
      <c r="I6017" s="3">
        <f t="shared" si="745"/>
        <v>299.53518518518831</v>
      </c>
      <c r="J6017" s="3">
        <f t="shared" si="746"/>
        <v>12.526074349764009</v>
      </c>
      <c r="K6017">
        <f t="shared" si="747"/>
        <v>0.11702215667963665</v>
      </c>
      <c r="L6017" s="4">
        <f t="shared" si="748"/>
        <v>0.11702215667963665</v>
      </c>
      <c r="M6017">
        <f t="shared" si="749"/>
        <v>0</v>
      </c>
      <c r="N6017">
        <f t="shared" si="750"/>
        <v>0</v>
      </c>
      <c r="O6017" s="4">
        <f t="shared" si="751"/>
        <v>0</v>
      </c>
      <c r="P6017">
        <f t="shared" si="752"/>
        <v>8.7766617509727488E-2</v>
      </c>
    </row>
    <row r="6018" spans="1:16" x14ac:dyDescent="0.15">
      <c r="A6018">
        <v>24942</v>
      </c>
      <c r="B6018" s="1">
        <v>41855.475069444445</v>
      </c>
      <c r="C6018">
        <v>8</v>
      </c>
      <c r="D6018" t="s">
        <v>224</v>
      </c>
      <c r="F6018" t="s">
        <v>225</v>
      </c>
      <c r="G6018">
        <v>6016</v>
      </c>
      <c r="H6018" s="2">
        <v>43159</v>
      </c>
      <c r="I6018" s="3">
        <f t="shared" si="745"/>
        <v>1304.5249305555553</v>
      </c>
      <c r="J6018" s="3">
        <f t="shared" si="746"/>
        <v>19.119603938406911</v>
      </c>
      <c r="K6018">
        <f t="shared" si="747"/>
        <v>0.17862078934371042</v>
      </c>
      <c r="L6018" s="4">
        <f t="shared" si="748"/>
        <v>0.17862078934371042</v>
      </c>
      <c r="M6018">
        <f t="shared" si="749"/>
        <v>6.1325006618256472E-3</v>
      </c>
      <c r="N6018">
        <f t="shared" si="750"/>
        <v>0.28693868508033171</v>
      </c>
      <c r="O6018" s="4">
        <f t="shared" si="751"/>
        <v>0.28693868508033171</v>
      </c>
      <c r="P6018">
        <f t="shared" si="752"/>
        <v>0.20570026327786575</v>
      </c>
    </row>
    <row r="6019" spans="1:16" x14ac:dyDescent="0.15">
      <c r="A6019">
        <v>18290</v>
      </c>
      <c r="B6019" s="1">
        <v>42570.547210648147</v>
      </c>
      <c r="C6019">
        <v>1</v>
      </c>
      <c r="D6019" t="s">
        <v>19530</v>
      </c>
      <c r="E6019" t="s">
        <v>19531</v>
      </c>
      <c r="F6019" t="s">
        <v>19532</v>
      </c>
      <c r="G6019">
        <v>6017</v>
      </c>
      <c r="H6019" s="2">
        <v>43159</v>
      </c>
      <c r="I6019" s="3">
        <f t="shared" ref="I6019:I6082" si="753">H6019-B6019+1</f>
        <v>589.45278935185343</v>
      </c>
      <c r="J6019" s="3">
        <f t="shared" ref="J6019:J6082" si="754">A6019/I6019</f>
        <v>31.028778437220048</v>
      </c>
      <c r="K6019">
        <f t="shared" ref="K6019:K6082" si="755">(J6019-0)/(PERCENTILE($J$2:$J$10219,0.85)-0)</f>
        <v>0.28987969179078876</v>
      </c>
      <c r="L6019" s="4">
        <f t="shared" ref="L6019:L6082" si="756">IF(K6019&gt;1,1,IF(K6019&lt;0,0,K6019))</f>
        <v>0.28987969179078876</v>
      </c>
      <c r="M6019">
        <f t="shared" ref="M6019:M6082" si="757">C6019/I6019</f>
        <v>1.6964887062449452E-3</v>
      </c>
      <c r="N6019">
        <f t="shared" ref="N6019:N6082" si="758">(M6019-0)/(PERCENTILE($M$2:$M$10219,0.85)-0)</f>
        <v>7.9378424148207213E-2</v>
      </c>
      <c r="O6019" s="4">
        <f t="shared" ref="O6019:O6082" si="759">IF(N6019&gt;1,1,IF(N6019&lt;0,0,N6019))</f>
        <v>7.9378424148207213E-2</v>
      </c>
      <c r="P6019">
        <f t="shared" si="752"/>
        <v>0.23725437488014336</v>
      </c>
    </row>
    <row r="6020" spans="1:16" x14ac:dyDescent="0.15">
      <c r="A6020">
        <v>10338</v>
      </c>
      <c r="B6020" s="1">
        <v>42671.401226851849</v>
      </c>
      <c r="C6020">
        <v>1</v>
      </c>
      <c r="D6020" t="s">
        <v>10741</v>
      </c>
      <c r="E6020" t="s">
        <v>10742</v>
      </c>
      <c r="F6020" t="s">
        <v>10743</v>
      </c>
      <c r="G6020">
        <v>6018</v>
      </c>
      <c r="H6020" s="2">
        <v>43159</v>
      </c>
      <c r="I6020" s="3">
        <f t="shared" si="753"/>
        <v>488.59877314815094</v>
      </c>
      <c r="J6020" s="3">
        <f t="shared" si="754"/>
        <v>21.158464916704474</v>
      </c>
      <c r="K6020">
        <f t="shared" si="755"/>
        <v>0.1976684097064963</v>
      </c>
      <c r="L6020" s="4">
        <f t="shared" si="756"/>
        <v>0.1976684097064963</v>
      </c>
      <c r="M6020">
        <f t="shared" si="757"/>
        <v>2.046669076872168E-3</v>
      </c>
      <c r="N6020">
        <f t="shared" si="758"/>
        <v>9.5763305394808748E-2</v>
      </c>
      <c r="O6020" s="4">
        <f t="shared" si="759"/>
        <v>9.5763305394808748E-2</v>
      </c>
      <c r="P6020">
        <f t="shared" ref="P6020:P6083" si="760">0.75*L6020+0.25*O6020</f>
        <v>0.17219213362857441</v>
      </c>
    </row>
    <row r="6021" spans="1:16" x14ac:dyDescent="0.15">
      <c r="A6021">
        <v>6477</v>
      </c>
      <c r="B6021" s="1">
        <v>43008.482592592591</v>
      </c>
      <c r="C6021">
        <v>4</v>
      </c>
      <c r="D6021" t="s">
        <v>264</v>
      </c>
      <c r="E6021" t="s">
        <v>265</v>
      </c>
      <c r="F6021" t="s">
        <v>266</v>
      </c>
      <c r="G6021">
        <v>6019</v>
      </c>
      <c r="H6021" s="2">
        <v>43159</v>
      </c>
      <c r="I6021" s="3">
        <f t="shared" si="753"/>
        <v>151.51740740740934</v>
      </c>
      <c r="J6021" s="3">
        <f t="shared" si="754"/>
        <v>42.747563536275692</v>
      </c>
      <c r="K6021">
        <f t="shared" si="755"/>
        <v>0.39935992220172489</v>
      </c>
      <c r="L6021" s="4">
        <f t="shared" si="756"/>
        <v>0.39935992220172489</v>
      </c>
      <c r="M6021">
        <f t="shared" si="757"/>
        <v>2.6399606939185236E-2</v>
      </c>
      <c r="N6021">
        <f t="shared" si="758"/>
        <v>1.2352332139027136</v>
      </c>
      <c r="O6021" s="4">
        <f t="shared" si="759"/>
        <v>1</v>
      </c>
      <c r="P6021">
        <f t="shared" si="760"/>
        <v>0.5495199416512937</v>
      </c>
    </row>
    <row r="6022" spans="1:16" x14ac:dyDescent="0.15">
      <c r="A6022">
        <v>41167</v>
      </c>
      <c r="B6022" s="1">
        <v>42730.411550925928</v>
      </c>
      <c r="C6022">
        <v>9</v>
      </c>
      <c r="D6022" t="s">
        <v>356</v>
      </c>
      <c r="E6022" t="s">
        <v>357</v>
      </c>
      <c r="F6022" t="s">
        <v>358</v>
      </c>
      <c r="G6022">
        <v>6020</v>
      </c>
      <c r="H6022" s="2">
        <v>43159</v>
      </c>
      <c r="I6022" s="3">
        <f t="shared" si="753"/>
        <v>429.58844907407183</v>
      </c>
      <c r="J6022" s="3">
        <f t="shared" si="754"/>
        <v>95.828926705852311</v>
      </c>
      <c r="K6022">
        <f t="shared" si="755"/>
        <v>0.89526114585332472</v>
      </c>
      <c r="L6022" s="4">
        <f t="shared" si="756"/>
        <v>0.89526114585332472</v>
      </c>
      <c r="M6022">
        <f t="shared" si="757"/>
        <v>2.0950283973878856E-2</v>
      </c>
      <c r="N6022">
        <f t="shared" si="758"/>
        <v>0.98026029951291282</v>
      </c>
      <c r="O6022" s="4">
        <f t="shared" si="759"/>
        <v>0.98026029951291282</v>
      </c>
      <c r="P6022">
        <f t="shared" si="760"/>
        <v>0.91651093426822183</v>
      </c>
    </row>
    <row r="6023" spans="1:16" x14ac:dyDescent="0.15">
      <c r="A6023">
        <v>5120</v>
      </c>
      <c r="B6023" s="1">
        <v>42809.519305555557</v>
      </c>
      <c r="C6023">
        <v>2</v>
      </c>
      <c r="D6023" t="s">
        <v>19533</v>
      </c>
      <c r="E6023" t="s">
        <v>19534</v>
      </c>
      <c r="F6023" t="s">
        <v>19535</v>
      </c>
      <c r="G6023">
        <v>6021</v>
      </c>
      <c r="H6023" s="2">
        <v>43159</v>
      </c>
      <c r="I6023" s="3">
        <f t="shared" si="753"/>
        <v>350.48069444444263</v>
      </c>
      <c r="J6023" s="3">
        <f t="shared" si="754"/>
        <v>14.608507918291659</v>
      </c>
      <c r="K6023">
        <f t="shared" si="755"/>
        <v>0.13647684459914183</v>
      </c>
      <c r="L6023" s="4">
        <f t="shared" si="756"/>
        <v>0.13647684459914183</v>
      </c>
      <c r="M6023">
        <f t="shared" si="757"/>
        <v>5.7064484055826797E-3</v>
      </c>
      <c r="N6023">
        <f t="shared" si="758"/>
        <v>0.26700377093627492</v>
      </c>
      <c r="O6023" s="4">
        <f t="shared" si="759"/>
        <v>0.26700377093627492</v>
      </c>
      <c r="P6023">
        <f t="shared" si="760"/>
        <v>0.16910857618342512</v>
      </c>
    </row>
    <row r="6024" spans="1:16" x14ac:dyDescent="0.15">
      <c r="A6024">
        <v>311117</v>
      </c>
      <c r="B6024" s="1">
        <v>41514.724444444444</v>
      </c>
      <c r="C6024">
        <v>5</v>
      </c>
      <c r="D6024" t="s">
        <v>19536</v>
      </c>
      <c r="F6024" t="s">
        <v>19537</v>
      </c>
      <c r="G6024">
        <v>6022</v>
      </c>
      <c r="H6024" s="2">
        <v>43159</v>
      </c>
      <c r="I6024" s="3">
        <f t="shared" si="753"/>
        <v>1645.2755555555559</v>
      </c>
      <c r="J6024" s="3">
        <f t="shared" si="754"/>
        <v>189.09719952348402</v>
      </c>
      <c r="K6024">
        <f t="shared" si="755"/>
        <v>1.7665999332611788</v>
      </c>
      <c r="L6024" s="4">
        <f t="shared" si="756"/>
        <v>1</v>
      </c>
      <c r="M6024">
        <f t="shared" si="757"/>
        <v>3.0390046111829962E-3</v>
      </c>
      <c r="N6024">
        <f t="shared" si="758"/>
        <v>0.14219451984964265</v>
      </c>
      <c r="O6024" s="4">
        <f t="shared" si="759"/>
        <v>0.14219451984964265</v>
      </c>
      <c r="P6024">
        <f t="shared" si="760"/>
        <v>0.7855486299624107</v>
      </c>
    </row>
    <row r="6025" spans="1:16" x14ac:dyDescent="0.15">
      <c r="A6025">
        <v>15297</v>
      </c>
      <c r="B6025" s="1">
        <v>42023.458460648151</v>
      </c>
      <c r="C6025">
        <v>33</v>
      </c>
      <c r="D6025" t="s">
        <v>19538</v>
      </c>
      <c r="F6025" t="s">
        <v>19539</v>
      </c>
      <c r="G6025">
        <v>6023</v>
      </c>
      <c r="H6025" s="2">
        <v>43159</v>
      </c>
      <c r="I6025" s="3">
        <f t="shared" si="753"/>
        <v>1136.5415393518488</v>
      </c>
      <c r="J6025" s="3">
        <f t="shared" si="754"/>
        <v>13.459252891648493</v>
      </c>
      <c r="K6025">
        <f t="shared" si="755"/>
        <v>0.12574017658669065</v>
      </c>
      <c r="L6025" s="4">
        <f t="shared" si="756"/>
        <v>0.12574017658669065</v>
      </c>
      <c r="M6025">
        <f t="shared" si="757"/>
        <v>2.9035454365195806E-2</v>
      </c>
      <c r="N6025">
        <f t="shared" si="758"/>
        <v>1.3585640761723137</v>
      </c>
      <c r="O6025" s="4">
        <f t="shared" si="759"/>
        <v>1</v>
      </c>
      <c r="P6025">
        <f t="shared" si="760"/>
        <v>0.34430513244001798</v>
      </c>
    </row>
    <row r="6026" spans="1:16" x14ac:dyDescent="0.15">
      <c r="A6026">
        <v>13082</v>
      </c>
      <c r="B6026" s="1">
        <v>42614.595590277779</v>
      </c>
      <c r="C6026">
        <v>4</v>
      </c>
      <c r="D6026" t="s">
        <v>11119</v>
      </c>
      <c r="E6026" t="s">
        <v>11120</v>
      </c>
      <c r="F6026" t="s">
        <v>11121</v>
      </c>
      <c r="G6026">
        <v>6024</v>
      </c>
      <c r="H6026" s="2">
        <v>43159</v>
      </c>
      <c r="I6026" s="3">
        <f t="shared" si="753"/>
        <v>545.40440972222132</v>
      </c>
      <c r="J6026" s="3">
        <f t="shared" si="754"/>
        <v>23.985871340245971</v>
      </c>
      <c r="K6026">
        <f t="shared" si="755"/>
        <v>0.2240828463650906</v>
      </c>
      <c r="L6026" s="4">
        <f t="shared" si="756"/>
        <v>0.2240828463650906</v>
      </c>
      <c r="M6026">
        <f t="shared" si="757"/>
        <v>7.3340074423623213E-3</v>
      </c>
      <c r="N6026">
        <f t="shared" si="758"/>
        <v>0.34315698732502503</v>
      </c>
      <c r="O6026" s="4">
        <f t="shared" si="759"/>
        <v>0.34315698732502503</v>
      </c>
      <c r="P6026">
        <f t="shared" si="760"/>
        <v>0.2538513816050742</v>
      </c>
    </row>
    <row r="6027" spans="1:16" x14ac:dyDescent="0.15">
      <c r="A6027">
        <v>2282</v>
      </c>
      <c r="B6027" s="1">
        <v>42079.806574074071</v>
      </c>
      <c r="C6027">
        <v>0</v>
      </c>
      <c r="D6027" t="s">
        <v>19540</v>
      </c>
      <c r="F6027" t="s">
        <v>19541</v>
      </c>
      <c r="G6027">
        <v>6025</v>
      </c>
      <c r="H6027" s="2">
        <v>43159</v>
      </c>
      <c r="I6027" s="3">
        <f t="shared" si="753"/>
        <v>1080.1934259259288</v>
      </c>
      <c r="J6027" s="3">
        <f t="shared" si="754"/>
        <v>2.1125846031176287</v>
      </c>
      <c r="K6027">
        <f t="shared" si="755"/>
        <v>1.9736367478105921E-2</v>
      </c>
      <c r="L6027" s="4">
        <f t="shared" si="756"/>
        <v>1.9736367478105921E-2</v>
      </c>
      <c r="M6027">
        <f t="shared" si="757"/>
        <v>0</v>
      </c>
      <c r="N6027">
        <f t="shared" si="758"/>
        <v>0</v>
      </c>
      <c r="O6027" s="4">
        <f t="shared" si="759"/>
        <v>0</v>
      </c>
      <c r="P6027">
        <f t="shared" si="760"/>
        <v>1.480227560857944E-2</v>
      </c>
    </row>
    <row r="6028" spans="1:16" x14ac:dyDescent="0.15">
      <c r="A6028">
        <v>7113</v>
      </c>
      <c r="B6028" s="1">
        <v>42065.647847222222</v>
      </c>
      <c r="C6028">
        <v>4</v>
      </c>
      <c r="D6028" t="s">
        <v>19542</v>
      </c>
      <c r="F6028" t="s">
        <v>19543</v>
      </c>
      <c r="G6028">
        <v>6026</v>
      </c>
      <c r="H6028" s="2">
        <v>43159</v>
      </c>
      <c r="I6028" s="3">
        <f t="shared" si="753"/>
        <v>1094.3521527777775</v>
      </c>
      <c r="J6028" s="3">
        <f t="shared" si="754"/>
        <v>6.4997359231625573</v>
      </c>
      <c r="K6028">
        <f t="shared" si="755"/>
        <v>6.0722385508666689E-2</v>
      </c>
      <c r="L6028" s="4">
        <f t="shared" si="756"/>
        <v>6.0722385508666689E-2</v>
      </c>
      <c r="M6028">
        <f t="shared" si="757"/>
        <v>3.6551305627232152E-3</v>
      </c>
      <c r="N6028">
        <f t="shared" si="758"/>
        <v>0.17102295055480754</v>
      </c>
      <c r="O6028" s="4">
        <f t="shared" si="759"/>
        <v>0.17102295055480754</v>
      </c>
      <c r="P6028">
        <f t="shared" si="760"/>
        <v>8.8297526770201903E-2</v>
      </c>
    </row>
    <row r="6029" spans="1:16" x14ac:dyDescent="0.15">
      <c r="A6029">
        <v>341</v>
      </c>
      <c r="B6029" s="1">
        <v>43060.481342592589</v>
      </c>
      <c r="C6029">
        <v>0</v>
      </c>
      <c r="D6029" t="s">
        <v>19544</v>
      </c>
      <c r="E6029" t="s">
        <v>19545</v>
      </c>
      <c r="F6029" t="s">
        <v>19546</v>
      </c>
      <c r="G6029">
        <v>6027</v>
      </c>
      <c r="H6029" s="2">
        <v>43159</v>
      </c>
      <c r="I6029" s="3">
        <f t="shared" si="753"/>
        <v>99.518657407410501</v>
      </c>
      <c r="J6029" s="3">
        <f t="shared" si="754"/>
        <v>3.4264931710645041</v>
      </c>
      <c r="K6029">
        <f t="shared" si="755"/>
        <v>3.2011275801949061E-2</v>
      </c>
      <c r="L6029" s="4">
        <f t="shared" si="756"/>
        <v>3.2011275801949061E-2</v>
      </c>
      <c r="M6029">
        <f t="shared" si="757"/>
        <v>0</v>
      </c>
      <c r="N6029">
        <f t="shared" si="758"/>
        <v>0</v>
      </c>
      <c r="O6029" s="4">
        <f t="shared" si="759"/>
        <v>0</v>
      </c>
      <c r="P6029">
        <f t="shared" si="760"/>
        <v>2.4008456851461794E-2</v>
      </c>
    </row>
    <row r="6030" spans="1:16" x14ac:dyDescent="0.15">
      <c r="A6030">
        <v>1451</v>
      </c>
      <c r="B6030" s="1">
        <v>43034.522557870368</v>
      </c>
      <c r="C6030">
        <v>0</v>
      </c>
      <c r="D6030" t="s">
        <v>19547</v>
      </c>
      <c r="E6030" t="s">
        <v>19548</v>
      </c>
      <c r="F6030" t="s">
        <v>19549</v>
      </c>
      <c r="G6030">
        <v>6028</v>
      </c>
      <c r="H6030" s="2">
        <v>43159</v>
      </c>
      <c r="I6030" s="3">
        <f t="shared" si="753"/>
        <v>125.47744212963153</v>
      </c>
      <c r="J6030" s="3">
        <f t="shared" si="754"/>
        <v>11.56383151722971</v>
      </c>
      <c r="K6030">
        <f t="shared" si="755"/>
        <v>0.10803260988560796</v>
      </c>
      <c r="L6030" s="4">
        <f t="shared" si="756"/>
        <v>0.10803260988560796</v>
      </c>
      <c r="M6030">
        <f t="shared" si="757"/>
        <v>0</v>
      </c>
      <c r="N6030">
        <f t="shared" si="758"/>
        <v>0</v>
      </c>
      <c r="O6030" s="4">
        <f t="shared" si="759"/>
        <v>0</v>
      </c>
      <c r="P6030">
        <f t="shared" si="760"/>
        <v>8.1024457414205969E-2</v>
      </c>
    </row>
    <row r="6031" spans="1:16" x14ac:dyDescent="0.15">
      <c r="A6031">
        <v>568</v>
      </c>
      <c r="B6031" s="1">
        <v>42305.630729166667</v>
      </c>
      <c r="C6031">
        <v>0</v>
      </c>
      <c r="D6031" t="s">
        <v>19550</v>
      </c>
      <c r="E6031" t="s">
        <v>19550</v>
      </c>
      <c r="F6031" t="s">
        <v>19551</v>
      </c>
      <c r="G6031">
        <v>6029</v>
      </c>
      <c r="H6031" s="2">
        <v>43159</v>
      </c>
      <c r="I6031" s="3">
        <f t="shared" si="753"/>
        <v>854.36927083333285</v>
      </c>
      <c r="J6031" s="3">
        <f t="shared" si="754"/>
        <v>0.66481791818891778</v>
      </c>
      <c r="K6031">
        <f t="shared" si="755"/>
        <v>6.210918474006912E-3</v>
      </c>
      <c r="L6031" s="4">
        <f t="shared" si="756"/>
        <v>6.210918474006912E-3</v>
      </c>
      <c r="M6031">
        <f t="shared" si="757"/>
        <v>0</v>
      </c>
      <c r="N6031">
        <f t="shared" si="758"/>
        <v>0</v>
      </c>
      <c r="O6031" s="4">
        <f t="shared" si="759"/>
        <v>0</v>
      </c>
      <c r="P6031">
        <f t="shared" si="760"/>
        <v>4.6581888555051838E-3</v>
      </c>
    </row>
    <row r="6032" spans="1:16" x14ac:dyDescent="0.15">
      <c r="A6032">
        <v>191</v>
      </c>
      <c r="B6032" s="1">
        <v>43033.524074074077</v>
      </c>
      <c r="C6032">
        <v>0</v>
      </c>
      <c r="D6032" t="s">
        <v>19552</v>
      </c>
      <c r="E6032" t="s">
        <v>19553</v>
      </c>
      <c r="F6032" t="s">
        <v>19554</v>
      </c>
      <c r="G6032">
        <v>6030</v>
      </c>
      <c r="H6032" s="2">
        <v>43159</v>
      </c>
      <c r="I6032" s="3">
        <f t="shared" si="753"/>
        <v>126.47592592592264</v>
      </c>
      <c r="J6032" s="3">
        <f t="shared" si="754"/>
        <v>1.5101688214709676</v>
      </c>
      <c r="K6032">
        <f t="shared" si="755"/>
        <v>1.4108427549147293E-2</v>
      </c>
      <c r="L6032" s="4">
        <f t="shared" si="756"/>
        <v>1.4108427549147293E-2</v>
      </c>
      <c r="M6032">
        <f t="shared" si="757"/>
        <v>0</v>
      </c>
      <c r="N6032">
        <f t="shared" si="758"/>
        <v>0</v>
      </c>
      <c r="O6032" s="4">
        <f t="shared" si="759"/>
        <v>0</v>
      </c>
      <c r="P6032">
        <f t="shared" si="760"/>
        <v>1.0581320661860471E-2</v>
      </c>
    </row>
    <row r="6033" spans="1:16" x14ac:dyDescent="0.15">
      <c r="A6033">
        <v>765</v>
      </c>
      <c r="B6033" s="1">
        <v>43136.47960648148</v>
      </c>
      <c r="C6033">
        <v>0</v>
      </c>
      <c r="D6033" t="s">
        <v>19555</v>
      </c>
      <c r="E6033" t="s">
        <v>19555</v>
      </c>
      <c r="F6033" t="s">
        <v>19556</v>
      </c>
      <c r="G6033">
        <v>6031</v>
      </c>
      <c r="H6033" s="2">
        <v>43159</v>
      </c>
      <c r="I6033" s="3">
        <f t="shared" si="753"/>
        <v>23.520393518519995</v>
      </c>
      <c r="J6033" s="3">
        <f t="shared" si="754"/>
        <v>32.524966021407671</v>
      </c>
      <c r="K6033">
        <f t="shared" si="755"/>
        <v>0.30385750263638939</v>
      </c>
      <c r="L6033" s="4">
        <f t="shared" si="756"/>
        <v>0.30385750263638939</v>
      </c>
      <c r="M6033">
        <f t="shared" si="757"/>
        <v>0</v>
      </c>
      <c r="N6033">
        <f t="shared" si="758"/>
        <v>0</v>
      </c>
      <c r="O6033" s="4">
        <f t="shared" si="759"/>
        <v>0</v>
      </c>
      <c r="P6033">
        <f t="shared" si="760"/>
        <v>0.22789312697729203</v>
      </c>
    </row>
    <row r="6034" spans="1:16" x14ac:dyDescent="0.15">
      <c r="A6034">
        <v>6646</v>
      </c>
      <c r="B6034" s="1">
        <v>41653.765347222223</v>
      </c>
      <c r="C6034">
        <v>5</v>
      </c>
      <c r="D6034" t="s">
        <v>19557</v>
      </c>
      <c r="F6034" t="s">
        <v>19558</v>
      </c>
      <c r="G6034">
        <v>6032</v>
      </c>
      <c r="H6034" s="2">
        <v>43159</v>
      </c>
      <c r="I6034" s="3">
        <f t="shared" si="753"/>
        <v>1506.2346527777772</v>
      </c>
      <c r="J6034" s="3">
        <f t="shared" si="754"/>
        <v>4.4123271149973471</v>
      </c>
      <c r="K6034">
        <f t="shared" si="755"/>
        <v>4.1221217482455434E-2</v>
      </c>
      <c r="L6034" s="4">
        <f t="shared" si="756"/>
        <v>4.1221217482455434E-2</v>
      </c>
      <c r="M6034">
        <f t="shared" si="757"/>
        <v>3.3195358975303541E-3</v>
      </c>
      <c r="N6034">
        <f t="shared" si="758"/>
        <v>0.15532053203737575</v>
      </c>
      <c r="O6034" s="4">
        <f t="shared" si="759"/>
        <v>0.15532053203737575</v>
      </c>
      <c r="P6034">
        <f t="shared" si="760"/>
        <v>6.9746046121185512E-2</v>
      </c>
    </row>
    <row r="6035" spans="1:16" x14ac:dyDescent="0.15">
      <c r="A6035">
        <v>2957</v>
      </c>
      <c r="B6035" s="1">
        <v>42023.577060185184</v>
      </c>
      <c r="C6035">
        <v>3</v>
      </c>
      <c r="D6035" t="s">
        <v>19559</v>
      </c>
      <c r="F6035" t="s">
        <v>19560</v>
      </c>
      <c r="G6035">
        <v>6033</v>
      </c>
      <c r="H6035" s="2">
        <v>43159</v>
      </c>
      <c r="I6035" s="3">
        <f t="shared" si="753"/>
        <v>1136.4229398148163</v>
      </c>
      <c r="J6035" s="3">
        <f t="shared" si="754"/>
        <v>2.602024208066279</v>
      </c>
      <c r="K6035">
        <f t="shared" si="755"/>
        <v>2.4308851764581474E-2</v>
      </c>
      <c r="L6035" s="4">
        <f t="shared" si="756"/>
        <v>2.4308851764581474E-2</v>
      </c>
      <c r="M6035">
        <f t="shared" si="757"/>
        <v>2.6398622334118486E-3</v>
      </c>
      <c r="N6035">
        <f t="shared" si="758"/>
        <v>0.12351871443955489</v>
      </c>
      <c r="O6035" s="4">
        <f t="shared" si="759"/>
        <v>0.12351871443955489</v>
      </c>
      <c r="P6035">
        <f t="shared" si="760"/>
        <v>4.9111317433324829E-2</v>
      </c>
    </row>
    <row r="6036" spans="1:16" x14ac:dyDescent="0.15">
      <c r="A6036">
        <v>37695</v>
      </c>
      <c r="B6036" s="1">
        <v>41634.584953703707</v>
      </c>
      <c r="C6036">
        <v>5</v>
      </c>
      <c r="D6036" t="s">
        <v>19561</v>
      </c>
      <c r="E6036" t="s">
        <v>19562</v>
      </c>
      <c r="F6036" t="s">
        <v>19563</v>
      </c>
      <c r="G6036">
        <v>6034</v>
      </c>
      <c r="H6036" s="2">
        <v>43159</v>
      </c>
      <c r="I6036" s="3">
        <f t="shared" si="753"/>
        <v>1525.4150462962934</v>
      </c>
      <c r="J6036" s="3">
        <f t="shared" si="754"/>
        <v>24.711307320275509</v>
      </c>
      <c r="K6036">
        <f t="shared" si="755"/>
        <v>0.23086007604979716</v>
      </c>
      <c r="L6036" s="4">
        <f t="shared" si="756"/>
        <v>0.23086007604979716</v>
      </c>
      <c r="M6036">
        <f t="shared" si="757"/>
        <v>3.2777964345769343E-3</v>
      </c>
      <c r="N6036">
        <f t="shared" si="758"/>
        <v>0.15336754951421563</v>
      </c>
      <c r="O6036" s="4">
        <f t="shared" si="759"/>
        <v>0.15336754951421563</v>
      </c>
      <c r="P6036">
        <f t="shared" si="760"/>
        <v>0.21148694441590177</v>
      </c>
    </row>
    <row r="6037" spans="1:16" x14ac:dyDescent="0.15">
      <c r="A6037">
        <v>12142</v>
      </c>
      <c r="B6037" s="1">
        <v>41703.717719907407</v>
      </c>
      <c r="C6037">
        <v>2</v>
      </c>
      <c r="D6037" t="s">
        <v>19564</v>
      </c>
      <c r="E6037" t="s">
        <v>19564</v>
      </c>
      <c r="F6037" t="s">
        <v>19565</v>
      </c>
      <c r="G6037">
        <v>6035</v>
      </c>
      <c r="H6037" s="2">
        <v>43159</v>
      </c>
      <c r="I6037" s="3">
        <f t="shared" si="753"/>
        <v>1456.2822800925933</v>
      </c>
      <c r="J6037" s="3">
        <f t="shared" si="754"/>
        <v>8.3376692595806272</v>
      </c>
      <c r="K6037">
        <f t="shared" si="755"/>
        <v>7.7892882573862121E-2</v>
      </c>
      <c r="L6037" s="4">
        <f t="shared" si="756"/>
        <v>7.7892882573862121E-2</v>
      </c>
      <c r="M6037">
        <f t="shared" si="757"/>
        <v>1.3733601152331786E-3</v>
      </c>
      <c r="N6037">
        <f t="shared" si="758"/>
        <v>6.4259291166462965E-2</v>
      </c>
      <c r="O6037" s="4">
        <f t="shared" si="759"/>
        <v>6.4259291166462965E-2</v>
      </c>
      <c r="P6037">
        <f t="shared" si="760"/>
        <v>7.4484484722012329E-2</v>
      </c>
    </row>
    <row r="6038" spans="1:16" x14ac:dyDescent="0.15">
      <c r="A6038">
        <v>8564</v>
      </c>
      <c r="B6038" s="1">
        <v>41645.597500000003</v>
      </c>
      <c r="C6038">
        <v>0</v>
      </c>
      <c r="D6038" t="s">
        <v>19566</v>
      </c>
      <c r="E6038" t="s">
        <v>19566</v>
      </c>
      <c r="F6038" t="s">
        <v>19567</v>
      </c>
      <c r="G6038">
        <v>6036</v>
      </c>
      <c r="H6038" s="2">
        <v>43159</v>
      </c>
      <c r="I6038" s="3">
        <f t="shared" si="753"/>
        <v>1514.4024999999965</v>
      </c>
      <c r="J6038" s="3">
        <f t="shared" si="754"/>
        <v>5.6550355668324768</v>
      </c>
      <c r="K6038">
        <f t="shared" si="755"/>
        <v>5.2830954028566468E-2</v>
      </c>
      <c r="L6038" s="4">
        <f t="shared" si="756"/>
        <v>5.2830954028566468E-2</v>
      </c>
      <c r="M6038">
        <f t="shared" si="757"/>
        <v>0</v>
      </c>
      <c r="N6038">
        <f t="shared" si="758"/>
        <v>0</v>
      </c>
      <c r="O6038" s="4">
        <f t="shared" si="759"/>
        <v>0</v>
      </c>
      <c r="P6038">
        <f t="shared" si="760"/>
        <v>3.9623215521424851E-2</v>
      </c>
    </row>
    <row r="6039" spans="1:16" x14ac:dyDescent="0.15">
      <c r="A6039">
        <v>458</v>
      </c>
      <c r="B6039" s="1">
        <v>42023.497673611113</v>
      </c>
      <c r="C6039">
        <v>1</v>
      </c>
      <c r="D6039" t="s">
        <v>19568</v>
      </c>
      <c r="F6039" t="s">
        <v>19569</v>
      </c>
      <c r="G6039">
        <v>6037</v>
      </c>
      <c r="H6039" s="2">
        <v>43159</v>
      </c>
      <c r="I6039" s="3">
        <f t="shared" si="753"/>
        <v>1136.502326388887</v>
      </c>
      <c r="J6039" s="3">
        <f t="shared" si="754"/>
        <v>0.40299081609031578</v>
      </c>
      <c r="K6039">
        <f t="shared" si="755"/>
        <v>3.7648550618625417E-3</v>
      </c>
      <c r="L6039" s="4">
        <f t="shared" si="756"/>
        <v>3.7648550618625417E-3</v>
      </c>
      <c r="M6039">
        <f t="shared" si="757"/>
        <v>8.7989261155090785E-4</v>
      </c>
      <c r="N6039">
        <f t="shared" si="758"/>
        <v>4.1170028817437525E-2</v>
      </c>
      <c r="O6039" s="4">
        <f t="shared" si="759"/>
        <v>4.1170028817437525E-2</v>
      </c>
      <c r="P6039">
        <f t="shared" si="760"/>
        <v>1.3116148500756288E-2</v>
      </c>
    </row>
    <row r="6040" spans="1:16" x14ac:dyDescent="0.15">
      <c r="A6040">
        <v>419</v>
      </c>
      <c r="B6040" s="1">
        <v>42023.462881944448</v>
      </c>
      <c r="C6040">
        <v>1</v>
      </c>
      <c r="D6040" t="s">
        <v>19570</v>
      </c>
      <c r="F6040" t="s">
        <v>19571</v>
      </c>
      <c r="G6040">
        <v>6038</v>
      </c>
      <c r="H6040" s="2">
        <v>43159</v>
      </c>
      <c r="I6040" s="3">
        <f t="shared" si="753"/>
        <v>1136.5371180555521</v>
      </c>
      <c r="J6040" s="3">
        <f t="shared" si="754"/>
        <v>0.36866371836306355</v>
      </c>
      <c r="K6040">
        <f t="shared" si="755"/>
        <v>3.4441615311977336E-3</v>
      </c>
      <c r="L6040" s="4">
        <f t="shared" si="756"/>
        <v>3.4441615311977336E-3</v>
      </c>
      <c r="M6040">
        <f t="shared" si="757"/>
        <v>8.7986567628416123E-4</v>
      </c>
      <c r="N6040">
        <f t="shared" si="758"/>
        <v>4.1168768520790405E-2</v>
      </c>
      <c r="O6040" s="4">
        <f t="shared" si="759"/>
        <v>4.1168768520790405E-2</v>
      </c>
      <c r="P6040">
        <f t="shared" si="760"/>
        <v>1.2875313278595903E-2</v>
      </c>
    </row>
    <row r="6041" spans="1:16" x14ac:dyDescent="0.15">
      <c r="A6041">
        <v>5135</v>
      </c>
      <c r="B6041" s="1">
        <v>41577.448506944442</v>
      </c>
      <c r="C6041">
        <v>0</v>
      </c>
      <c r="D6041" t="s">
        <v>19572</v>
      </c>
      <c r="E6041" t="s">
        <v>19572</v>
      </c>
      <c r="F6041" t="s">
        <v>19573</v>
      </c>
      <c r="G6041">
        <v>6039</v>
      </c>
      <c r="H6041" s="2">
        <v>43159</v>
      </c>
      <c r="I6041" s="3">
        <f t="shared" si="753"/>
        <v>1582.5514930555582</v>
      </c>
      <c r="J6041" s="3">
        <f t="shared" si="754"/>
        <v>3.2447601373687034</v>
      </c>
      <c r="K6041">
        <f t="shared" si="755"/>
        <v>3.0313474004739039E-2</v>
      </c>
      <c r="L6041" s="4">
        <f t="shared" si="756"/>
        <v>3.0313474004739039E-2</v>
      </c>
      <c r="M6041">
        <f t="shared" si="757"/>
        <v>0</v>
      </c>
      <c r="N6041">
        <f t="shared" si="758"/>
        <v>0</v>
      </c>
      <c r="O6041" s="4">
        <f t="shared" si="759"/>
        <v>0</v>
      </c>
      <c r="P6041">
        <f t="shared" si="760"/>
        <v>2.273510550355428E-2</v>
      </c>
    </row>
    <row r="6042" spans="1:16" x14ac:dyDescent="0.15">
      <c r="A6042">
        <v>179</v>
      </c>
      <c r="B6042" s="1">
        <v>43031.582025462965</v>
      </c>
      <c r="C6042">
        <v>0</v>
      </c>
      <c r="D6042" t="s">
        <v>19574</v>
      </c>
      <c r="E6042" t="s">
        <v>19575</v>
      </c>
      <c r="F6042" t="s">
        <v>19576</v>
      </c>
      <c r="G6042">
        <v>6040</v>
      </c>
      <c r="H6042" s="2">
        <v>43159</v>
      </c>
      <c r="I6042" s="3">
        <f t="shared" si="753"/>
        <v>128.41797453703475</v>
      </c>
      <c r="J6042" s="3">
        <f t="shared" si="754"/>
        <v>1.3938858687447822</v>
      </c>
      <c r="K6042">
        <f t="shared" si="755"/>
        <v>1.3022079062532185E-2</v>
      </c>
      <c r="L6042" s="4">
        <f t="shared" si="756"/>
        <v>1.3022079062532185E-2</v>
      </c>
      <c r="M6042">
        <f t="shared" si="757"/>
        <v>0</v>
      </c>
      <c r="N6042">
        <f t="shared" si="758"/>
        <v>0</v>
      </c>
      <c r="O6042" s="4">
        <f t="shared" si="759"/>
        <v>0</v>
      </c>
      <c r="P6042">
        <f t="shared" si="760"/>
        <v>9.7665592968991383E-3</v>
      </c>
    </row>
    <row r="6043" spans="1:16" x14ac:dyDescent="0.15">
      <c r="A6043">
        <v>2941</v>
      </c>
      <c r="B6043" s="1">
        <v>41845.672546296293</v>
      </c>
      <c r="C6043">
        <v>0</v>
      </c>
      <c r="D6043" t="s">
        <v>19577</v>
      </c>
      <c r="F6043" t="s">
        <v>19578</v>
      </c>
      <c r="G6043">
        <v>6041</v>
      </c>
      <c r="H6043" s="2">
        <v>43159</v>
      </c>
      <c r="I6043" s="3">
        <f t="shared" si="753"/>
        <v>1314.3274537037069</v>
      </c>
      <c r="J6043" s="3">
        <f t="shared" si="754"/>
        <v>2.2376463275665541</v>
      </c>
      <c r="K6043">
        <f t="shared" si="755"/>
        <v>2.0904729752226018E-2</v>
      </c>
      <c r="L6043" s="4">
        <f t="shared" si="756"/>
        <v>2.0904729752226018E-2</v>
      </c>
      <c r="M6043">
        <f t="shared" si="757"/>
        <v>0</v>
      </c>
      <c r="N6043">
        <f t="shared" si="758"/>
        <v>0</v>
      </c>
      <c r="O6043" s="4">
        <f t="shared" si="759"/>
        <v>0</v>
      </c>
      <c r="P6043">
        <f t="shared" si="760"/>
        <v>1.5678547314169514E-2</v>
      </c>
    </row>
    <row r="6044" spans="1:16" x14ac:dyDescent="0.15">
      <c r="A6044">
        <v>121102</v>
      </c>
      <c r="B6044" s="1">
        <v>41589.660196759258</v>
      </c>
      <c r="C6044">
        <v>39</v>
      </c>
      <c r="D6044" t="s">
        <v>19579</v>
      </c>
      <c r="E6044" t="s">
        <v>19579</v>
      </c>
      <c r="F6044" t="s">
        <v>19580</v>
      </c>
      <c r="G6044">
        <v>6042</v>
      </c>
      <c r="H6044" s="2">
        <v>43159</v>
      </c>
      <c r="I6044" s="3">
        <f t="shared" si="753"/>
        <v>1570.3398032407422</v>
      </c>
      <c r="J6044" s="3">
        <f t="shared" si="754"/>
        <v>77.118340724777752</v>
      </c>
      <c r="K6044">
        <f t="shared" si="755"/>
        <v>0.72046151884277843</v>
      </c>
      <c r="L6044" s="4">
        <f t="shared" si="756"/>
        <v>0.72046151884277843</v>
      </c>
      <c r="M6044">
        <f t="shared" si="757"/>
        <v>2.4835389079175672E-2</v>
      </c>
      <c r="N6044">
        <f t="shared" si="758"/>
        <v>1.1620437206305356</v>
      </c>
      <c r="O6044" s="4">
        <f t="shared" si="759"/>
        <v>1</v>
      </c>
      <c r="P6044">
        <f t="shared" si="760"/>
        <v>0.79034613913208385</v>
      </c>
    </row>
    <row r="6045" spans="1:16" x14ac:dyDescent="0.15">
      <c r="A6045">
        <v>1572</v>
      </c>
      <c r="B6045" s="1">
        <v>42093.481180555558</v>
      </c>
      <c r="C6045">
        <v>1</v>
      </c>
      <c r="D6045" t="s">
        <v>19581</v>
      </c>
      <c r="F6045" t="s">
        <v>19582</v>
      </c>
      <c r="G6045">
        <v>6043</v>
      </c>
      <c r="H6045" s="2">
        <v>43159</v>
      </c>
      <c r="I6045" s="3">
        <f t="shared" si="753"/>
        <v>1066.5188194444418</v>
      </c>
      <c r="J6045" s="3">
        <f t="shared" si="754"/>
        <v>1.473954300045889</v>
      </c>
      <c r="K6045">
        <f t="shared" si="755"/>
        <v>1.3770101168355576E-2</v>
      </c>
      <c r="L6045" s="4">
        <f t="shared" si="756"/>
        <v>1.3770101168355576E-2</v>
      </c>
      <c r="M6045">
        <f t="shared" si="757"/>
        <v>9.3762996186125248E-4</v>
      </c>
      <c r="N6045">
        <f t="shared" si="758"/>
        <v>4.3871549826836116E-2</v>
      </c>
      <c r="O6045" s="4">
        <f t="shared" si="759"/>
        <v>4.3871549826836116E-2</v>
      </c>
      <c r="P6045">
        <f t="shared" si="760"/>
        <v>2.129546333297571E-2</v>
      </c>
    </row>
    <row r="6046" spans="1:16" x14ac:dyDescent="0.15">
      <c r="A6046">
        <v>558</v>
      </c>
      <c r="B6046" s="1">
        <v>41953.660324074073</v>
      </c>
      <c r="C6046">
        <v>0</v>
      </c>
      <c r="D6046" t="s">
        <v>19583</v>
      </c>
      <c r="F6046" t="s">
        <v>19584</v>
      </c>
      <c r="G6046">
        <v>6044</v>
      </c>
      <c r="H6046" s="2">
        <v>43159</v>
      </c>
      <c r="I6046" s="3">
        <f t="shared" si="753"/>
        <v>1206.3396759259267</v>
      </c>
      <c r="J6046" s="3">
        <f t="shared" si="754"/>
        <v>0.46255628587504327</v>
      </c>
      <c r="K6046">
        <f t="shared" si="755"/>
        <v>4.3213326575727946E-3</v>
      </c>
      <c r="L6046" s="4">
        <f t="shared" si="756"/>
        <v>4.3213326575727946E-3</v>
      </c>
      <c r="M6046">
        <f t="shared" si="757"/>
        <v>0</v>
      </c>
      <c r="N6046">
        <f t="shared" si="758"/>
        <v>0</v>
      </c>
      <c r="O6046" s="4">
        <f t="shared" si="759"/>
        <v>0</v>
      </c>
      <c r="P6046">
        <f t="shared" si="760"/>
        <v>3.2409994931795957E-3</v>
      </c>
    </row>
    <row r="6047" spans="1:16" x14ac:dyDescent="0.15">
      <c r="A6047">
        <v>1980510</v>
      </c>
      <c r="B6047" s="1">
        <v>42748.722685185188</v>
      </c>
      <c r="C6047">
        <v>49</v>
      </c>
      <c r="D6047" t="s">
        <v>19585</v>
      </c>
      <c r="E6047" t="s">
        <v>19586</v>
      </c>
      <c r="F6047" t="s">
        <v>19587</v>
      </c>
      <c r="G6047">
        <v>6045</v>
      </c>
      <c r="H6047" s="2">
        <v>43159</v>
      </c>
      <c r="I6047" s="3">
        <f t="shared" si="753"/>
        <v>411.27731481481169</v>
      </c>
      <c r="J6047" s="3">
        <f t="shared" si="754"/>
        <v>4815.5099458665163</v>
      </c>
      <c r="K6047">
        <f t="shared" si="755"/>
        <v>44.987866401108889</v>
      </c>
      <c r="L6047" s="4">
        <f t="shared" si="756"/>
        <v>1</v>
      </c>
      <c r="M6047">
        <f t="shared" si="757"/>
        <v>0.11914102294230239</v>
      </c>
      <c r="N6047">
        <f t="shared" si="758"/>
        <v>5.5745886298873462</v>
      </c>
      <c r="O6047" s="4">
        <f t="shared" si="759"/>
        <v>1</v>
      </c>
      <c r="P6047">
        <f t="shared" si="760"/>
        <v>1</v>
      </c>
    </row>
    <row r="6048" spans="1:16" x14ac:dyDescent="0.15">
      <c r="A6048">
        <v>2889</v>
      </c>
      <c r="B6048" s="1">
        <v>41546.617789351854</v>
      </c>
      <c r="C6048">
        <v>0</v>
      </c>
      <c r="D6048" t="s">
        <v>19588</v>
      </c>
      <c r="E6048" t="s">
        <v>19588</v>
      </c>
      <c r="F6048" t="s">
        <v>19589</v>
      </c>
      <c r="G6048">
        <v>6046</v>
      </c>
      <c r="H6048" s="2">
        <v>43159</v>
      </c>
      <c r="I6048" s="3">
        <f t="shared" si="753"/>
        <v>1613.3822106481457</v>
      </c>
      <c r="J6048" s="3">
        <f t="shared" si="754"/>
        <v>1.7906482301173998</v>
      </c>
      <c r="K6048">
        <f t="shared" si="755"/>
        <v>1.6728746125226398E-2</v>
      </c>
      <c r="L6048" s="4">
        <f t="shared" si="756"/>
        <v>1.6728746125226398E-2</v>
      </c>
      <c r="M6048">
        <f t="shared" si="757"/>
        <v>0</v>
      </c>
      <c r="N6048">
        <f t="shared" si="758"/>
        <v>0</v>
      </c>
      <c r="O6048" s="4">
        <f t="shared" si="759"/>
        <v>0</v>
      </c>
      <c r="P6048">
        <f t="shared" si="760"/>
        <v>1.2546559593919798E-2</v>
      </c>
    </row>
    <row r="6049" spans="1:16" x14ac:dyDescent="0.15">
      <c r="A6049">
        <v>11166</v>
      </c>
      <c r="B6049" s="1">
        <v>41845.672766203701</v>
      </c>
      <c r="C6049">
        <v>3</v>
      </c>
      <c r="D6049" t="s">
        <v>19590</v>
      </c>
      <c r="F6049" t="s">
        <v>19591</v>
      </c>
      <c r="G6049">
        <v>6047</v>
      </c>
      <c r="H6049" s="2">
        <v>43159</v>
      </c>
      <c r="I6049" s="3">
        <f t="shared" si="753"/>
        <v>1314.327233796299</v>
      </c>
      <c r="J6049" s="3">
        <f t="shared" si="754"/>
        <v>8.4956011812584595</v>
      </c>
      <c r="K6049">
        <f t="shared" si="755"/>
        <v>7.9368327598954722E-2</v>
      </c>
      <c r="L6049" s="4">
        <f t="shared" si="756"/>
        <v>7.9368327598954722E-2</v>
      </c>
      <c r="M6049">
        <f t="shared" si="757"/>
        <v>2.2825365881941049E-3</v>
      </c>
      <c r="N6049">
        <f t="shared" si="758"/>
        <v>0.10679950698434737</v>
      </c>
      <c r="O6049" s="4">
        <f t="shared" si="759"/>
        <v>0.10679950698434737</v>
      </c>
      <c r="P6049">
        <f t="shared" si="760"/>
        <v>8.622612244530288E-2</v>
      </c>
    </row>
    <row r="6050" spans="1:16" x14ac:dyDescent="0.15">
      <c r="A6050">
        <v>6979</v>
      </c>
      <c r="B6050" s="1">
        <v>41845.672731481478</v>
      </c>
      <c r="C6050">
        <v>4</v>
      </c>
      <c r="D6050" t="s">
        <v>19592</v>
      </c>
      <c r="F6050" t="s">
        <v>19593</v>
      </c>
      <c r="G6050">
        <v>6048</v>
      </c>
      <c r="H6050" s="2">
        <v>43159</v>
      </c>
      <c r="I6050" s="3">
        <f t="shared" si="753"/>
        <v>1314.327268518522</v>
      </c>
      <c r="J6050" s="3">
        <f t="shared" si="754"/>
        <v>5.3099408093895519</v>
      </c>
      <c r="K6050">
        <f t="shared" si="755"/>
        <v>4.960698044776396E-2</v>
      </c>
      <c r="L6050" s="4">
        <f t="shared" si="756"/>
        <v>4.960698044776396E-2</v>
      </c>
      <c r="M6050">
        <f t="shared" si="757"/>
        <v>3.043382037191318E-3</v>
      </c>
      <c r="N6050">
        <f t="shared" si="758"/>
        <v>0.14239933888385542</v>
      </c>
      <c r="O6050" s="4">
        <f t="shared" si="759"/>
        <v>0.14239933888385542</v>
      </c>
      <c r="P6050">
        <f t="shared" si="760"/>
        <v>7.2805070056786825E-2</v>
      </c>
    </row>
    <row r="6051" spans="1:16" x14ac:dyDescent="0.15">
      <c r="A6051">
        <v>51582</v>
      </c>
      <c r="B6051" s="1">
        <v>41645.59443287037</v>
      </c>
      <c r="C6051">
        <v>7</v>
      </c>
      <c r="D6051" t="s">
        <v>19594</v>
      </c>
      <c r="E6051" t="s">
        <v>19595</v>
      </c>
      <c r="F6051" t="s">
        <v>19596</v>
      </c>
      <c r="G6051">
        <v>6049</v>
      </c>
      <c r="H6051" s="2">
        <v>43159</v>
      </c>
      <c r="I6051" s="3">
        <f t="shared" si="753"/>
        <v>1514.4055671296301</v>
      </c>
      <c r="J6051" s="3">
        <f t="shared" si="754"/>
        <v>34.060889050855344</v>
      </c>
      <c r="K6051">
        <f t="shared" si="755"/>
        <v>0.31820653333675991</v>
      </c>
      <c r="L6051" s="4">
        <f t="shared" si="756"/>
        <v>0.31820653333675991</v>
      </c>
      <c r="M6051">
        <f t="shared" si="757"/>
        <v>4.6222756650767215E-3</v>
      </c>
      <c r="N6051">
        <f t="shared" si="758"/>
        <v>0.21627550889184696</v>
      </c>
      <c r="O6051" s="4">
        <f t="shared" si="759"/>
        <v>0.21627550889184696</v>
      </c>
      <c r="P6051">
        <f t="shared" si="760"/>
        <v>0.29272377722553167</v>
      </c>
    </row>
    <row r="6052" spans="1:16" x14ac:dyDescent="0.15">
      <c r="A6052">
        <v>3873</v>
      </c>
      <c r="B6052" s="1">
        <v>41985.496851851851</v>
      </c>
      <c r="C6052">
        <v>0</v>
      </c>
      <c r="D6052" t="s">
        <v>19597</v>
      </c>
      <c r="E6052" t="s">
        <v>19598</v>
      </c>
      <c r="F6052" t="s">
        <v>19599</v>
      </c>
      <c r="G6052">
        <v>6050</v>
      </c>
      <c r="H6052" s="2">
        <v>43159</v>
      </c>
      <c r="I6052" s="3">
        <f t="shared" si="753"/>
        <v>1174.5031481481492</v>
      </c>
      <c r="J6052" s="3">
        <f t="shared" si="754"/>
        <v>3.2975645966608074</v>
      </c>
      <c r="K6052">
        <f t="shared" si="755"/>
        <v>3.0806788313445861E-2</v>
      </c>
      <c r="L6052" s="4">
        <f t="shared" si="756"/>
        <v>3.0806788313445861E-2</v>
      </c>
      <c r="M6052">
        <f t="shared" si="757"/>
        <v>0</v>
      </c>
      <c r="N6052">
        <f t="shared" si="758"/>
        <v>0</v>
      </c>
      <c r="O6052" s="4">
        <f t="shared" si="759"/>
        <v>0</v>
      </c>
      <c r="P6052">
        <f t="shared" si="760"/>
        <v>2.3105091235084398E-2</v>
      </c>
    </row>
    <row r="6053" spans="1:16" x14ac:dyDescent="0.15">
      <c r="A6053">
        <v>447</v>
      </c>
      <c r="B6053" s="1">
        <v>42191.466319444444</v>
      </c>
      <c r="C6053">
        <v>0</v>
      </c>
      <c r="D6053" t="s">
        <v>19600</v>
      </c>
      <c r="F6053" t="s">
        <v>19601</v>
      </c>
      <c r="G6053">
        <v>6051</v>
      </c>
      <c r="H6053" s="2">
        <v>43159</v>
      </c>
      <c r="I6053" s="3">
        <f t="shared" si="753"/>
        <v>968.5336805555562</v>
      </c>
      <c r="J6053" s="3">
        <f t="shared" si="754"/>
        <v>0.46152241163528601</v>
      </c>
      <c r="K6053">
        <f t="shared" si="755"/>
        <v>4.311673909756549E-3</v>
      </c>
      <c r="L6053" s="4">
        <f t="shared" si="756"/>
        <v>4.311673909756549E-3</v>
      </c>
      <c r="M6053">
        <f t="shared" si="757"/>
        <v>0</v>
      </c>
      <c r="N6053">
        <f t="shared" si="758"/>
        <v>0</v>
      </c>
      <c r="O6053" s="4">
        <f t="shared" si="759"/>
        <v>0</v>
      </c>
      <c r="P6053">
        <f t="shared" si="760"/>
        <v>3.2337554323174115E-3</v>
      </c>
    </row>
    <row r="6054" spans="1:16" x14ac:dyDescent="0.15">
      <c r="A6054">
        <v>10222</v>
      </c>
      <c r="B6054" s="1">
        <v>42642.671875</v>
      </c>
      <c r="C6054">
        <v>21</v>
      </c>
      <c r="D6054" t="s">
        <v>19602</v>
      </c>
      <c r="E6054" t="s">
        <v>19603</v>
      </c>
      <c r="F6054" t="s">
        <v>19604</v>
      </c>
      <c r="G6054">
        <v>6052</v>
      </c>
      <c r="H6054" s="2">
        <v>43159</v>
      </c>
      <c r="I6054" s="3">
        <f t="shared" si="753"/>
        <v>517.328125</v>
      </c>
      <c r="J6054" s="3">
        <f t="shared" si="754"/>
        <v>19.759219547555045</v>
      </c>
      <c r="K6054">
        <f t="shared" si="755"/>
        <v>0.18459626066365228</v>
      </c>
      <c r="L6054" s="4">
        <f t="shared" si="756"/>
        <v>0.18459626066365228</v>
      </c>
      <c r="M6054">
        <f t="shared" si="757"/>
        <v>4.0593192183394244E-2</v>
      </c>
      <c r="N6054">
        <f t="shared" si="758"/>
        <v>1.8993487046520436</v>
      </c>
      <c r="O6054" s="4">
        <f t="shared" si="759"/>
        <v>1</v>
      </c>
      <c r="P6054">
        <f t="shared" si="760"/>
        <v>0.38844719549773921</v>
      </c>
    </row>
    <row r="6055" spans="1:16" x14ac:dyDescent="0.15">
      <c r="A6055">
        <v>1185840</v>
      </c>
      <c r="B6055" s="1">
        <v>41494.690439814818</v>
      </c>
      <c r="C6055">
        <v>13</v>
      </c>
      <c r="D6055" t="s">
        <v>19605</v>
      </c>
      <c r="E6055" t="s">
        <v>19605</v>
      </c>
      <c r="F6055" t="s">
        <v>19606</v>
      </c>
      <c r="G6055">
        <v>6053</v>
      </c>
      <c r="H6055" s="2">
        <v>43159</v>
      </c>
      <c r="I6055" s="3">
        <f t="shared" si="753"/>
        <v>1665.3095601851819</v>
      </c>
      <c r="J6055" s="3">
        <f t="shared" si="754"/>
        <v>712.08382414386369</v>
      </c>
      <c r="K6055">
        <f t="shared" si="755"/>
        <v>6.6524900388738297</v>
      </c>
      <c r="L6055" s="4">
        <f t="shared" si="756"/>
        <v>1</v>
      </c>
      <c r="M6055">
        <f t="shared" si="757"/>
        <v>7.806356434148138E-3</v>
      </c>
      <c r="N6055">
        <f t="shared" si="758"/>
        <v>0.36525811801804542</v>
      </c>
      <c r="O6055" s="4">
        <f t="shared" si="759"/>
        <v>0.36525811801804542</v>
      </c>
      <c r="P6055">
        <f t="shared" si="760"/>
        <v>0.84131452950451135</v>
      </c>
    </row>
    <row r="6056" spans="1:16" x14ac:dyDescent="0.15">
      <c r="A6056">
        <v>2063</v>
      </c>
      <c r="B6056" s="1">
        <v>42998.462256944447</v>
      </c>
      <c r="C6056">
        <v>0</v>
      </c>
      <c r="D6056" t="s">
        <v>19607</v>
      </c>
      <c r="E6056" t="s">
        <v>18996</v>
      </c>
      <c r="F6056" t="s">
        <v>19608</v>
      </c>
      <c r="G6056">
        <v>6054</v>
      </c>
      <c r="H6056" s="2">
        <v>43159</v>
      </c>
      <c r="I6056" s="3">
        <f t="shared" si="753"/>
        <v>161.53774305555271</v>
      </c>
      <c r="J6056" s="3">
        <f t="shared" si="754"/>
        <v>12.771009183225594</v>
      </c>
      <c r="K6056">
        <f t="shared" si="755"/>
        <v>0.11931040770364422</v>
      </c>
      <c r="L6056" s="4">
        <f t="shared" si="756"/>
        <v>0.11931040770364422</v>
      </c>
      <c r="M6056">
        <f t="shared" si="757"/>
        <v>0</v>
      </c>
      <c r="N6056">
        <f t="shared" si="758"/>
        <v>0</v>
      </c>
      <c r="O6056" s="4">
        <f t="shared" si="759"/>
        <v>0</v>
      </c>
      <c r="P6056">
        <f t="shared" si="760"/>
        <v>8.9482805777733168E-2</v>
      </c>
    </row>
    <row r="6057" spans="1:16" x14ac:dyDescent="0.15">
      <c r="A6057">
        <v>844852</v>
      </c>
      <c r="B6057" s="1">
        <v>41492.642060185186</v>
      </c>
      <c r="C6057">
        <v>20</v>
      </c>
      <c r="D6057" t="s">
        <v>19609</v>
      </c>
      <c r="E6057" t="s">
        <v>19609</v>
      </c>
      <c r="F6057" t="s">
        <v>19610</v>
      </c>
      <c r="G6057">
        <v>6055</v>
      </c>
      <c r="H6057" s="2">
        <v>43159</v>
      </c>
      <c r="I6057" s="3">
        <f t="shared" si="753"/>
        <v>1667.357939814814</v>
      </c>
      <c r="J6057" s="3">
        <f t="shared" si="754"/>
        <v>506.7010387066822</v>
      </c>
      <c r="K6057">
        <f t="shared" si="755"/>
        <v>4.7337455203900429</v>
      </c>
      <c r="L6057" s="4">
        <f t="shared" si="756"/>
        <v>1</v>
      </c>
      <c r="M6057">
        <f t="shared" si="757"/>
        <v>1.1995024896826479E-2</v>
      </c>
      <c r="N6057">
        <f t="shared" si="758"/>
        <v>0.56124521809290695</v>
      </c>
      <c r="O6057" s="4">
        <f t="shared" si="759"/>
        <v>0.56124521809290695</v>
      </c>
      <c r="P6057">
        <f t="shared" si="760"/>
        <v>0.89031130452322671</v>
      </c>
    </row>
    <row r="6058" spans="1:16" x14ac:dyDescent="0.15">
      <c r="A6058">
        <v>11866</v>
      </c>
      <c r="B6058" s="1">
        <v>41648.631331018521</v>
      </c>
      <c r="C6058">
        <v>1</v>
      </c>
      <c r="D6058" t="s">
        <v>19611</v>
      </c>
      <c r="E6058" t="s">
        <v>19612</v>
      </c>
      <c r="F6058" t="s">
        <v>19613</v>
      </c>
      <c r="G6058">
        <v>6056</v>
      </c>
      <c r="H6058" s="2">
        <v>43159</v>
      </c>
      <c r="I6058" s="3">
        <f t="shared" si="753"/>
        <v>1511.3686689814785</v>
      </c>
      <c r="J6058" s="3">
        <f t="shared" si="754"/>
        <v>7.8511618267147067</v>
      </c>
      <c r="K6058">
        <f t="shared" si="755"/>
        <v>7.3347791474692961E-2</v>
      </c>
      <c r="L6058" s="4">
        <f t="shared" si="756"/>
        <v>7.3347791474692961E-2</v>
      </c>
      <c r="M6058">
        <f t="shared" si="757"/>
        <v>6.6165193213506713E-4</v>
      </c>
      <c r="N6058">
        <f t="shared" si="758"/>
        <v>3.0958583758420269E-2</v>
      </c>
      <c r="O6058" s="4">
        <f t="shared" si="759"/>
        <v>3.0958583758420269E-2</v>
      </c>
      <c r="P6058">
        <f t="shared" si="760"/>
        <v>6.2750489545624788E-2</v>
      </c>
    </row>
    <row r="6059" spans="1:16" x14ac:dyDescent="0.15">
      <c r="A6059">
        <v>5995</v>
      </c>
      <c r="B6059" s="1">
        <v>41631.696585648147</v>
      </c>
      <c r="C6059">
        <v>1</v>
      </c>
      <c r="D6059" t="s">
        <v>19614</v>
      </c>
      <c r="E6059" t="s">
        <v>19615</v>
      </c>
      <c r="F6059" t="s">
        <v>19616</v>
      </c>
      <c r="G6059">
        <v>6057</v>
      </c>
      <c r="H6059" s="2">
        <v>43159</v>
      </c>
      <c r="I6059" s="3">
        <f t="shared" si="753"/>
        <v>1528.3034143518526</v>
      </c>
      <c r="J6059" s="3">
        <f t="shared" si="754"/>
        <v>3.9226504002429752</v>
      </c>
      <c r="K6059">
        <f t="shared" si="755"/>
        <v>3.6646518048595256E-2</v>
      </c>
      <c r="L6059" s="4">
        <f t="shared" si="756"/>
        <v>3.6646518048595256E-2</v>
      </c>
      <c r="M6059">
        <f t="shared" si="757"/>
        <v>6.5432033365187242E-4</v>
      </c>
      <c r="N6059">
        <f t="shared" si="758"/>
        <v>3.0615539485893673E-2</v>
      </c>
      <c r="O6059" s="4">
        <f t="shared" si="759"/>
        <v>3.0615539485893673E-2</v>
      </c>
      <c r="P6059">
        <f t="shared" si="760"/>
        <v>3.5138773407919863E-2</v>
      </c>
    </row>
    <row r="6060" spans="1:16" x14ac:dyDescent="0.15">
      <c r="A6060">
        <v>84915</v>
      </c>
      <c r="B6060" s="1">
        <v>41555.474189814813</v>
      </c>
      <c r="C6060">
        <v>67</v>
      </c>
      <c r="D6060" t="s">
        <v>19617</v>
      </c>
      <c r="E6060" t="s">
        <v>19617</v>
      </c>
      <c r="F6060" t="s">
        <v>19618</v>
      </c>
      <c r="G6060">
        <v>6058</v>
      </c>
      <c r="H6060" s="2">
        <v>43159</v>
      </c>
      <c r="I6060" s="3">
        <f t="shared" si="753"/>
        <v>1604.5258101851869</v>
      </c>
      <c r="J6060" s="3">
        <f t="shared" si="754"/>
        <v>52.922177668304073</v>
      </c>
      <c r="K6060">
        <f t="shared" si="755"/>
        <v>0.4944140673286459</v>
      </c>
      <c r="L6060" s="4">
        <f t="shared" si="756"/>
        <v>0.4944140673286459</v>
      </c>
      <c r="M6060">
        <f t="shared" si="757"/>
        <v>4.1756885164886924E-2</v>
      </c>
      <c r="N6060">
        <f t="shared" si="758"/>
        <v>1.9537977055343878</v>
      </c>
      <c r="O6060" s="4">
        <f t="shared" si="759"/>
        <v>1</v>
      </c>
      <c r="P6060">
        <f t="shared" si="760"/>
        <v>0.62081055049648448</v>
      </c>
    </row>
    <row r="6061" spans="1:16" x14ac:dyDescent="0.15">
      <c r="A6061">
        <v>214988</v>
      </c>
      <c r="B6061" s="1">
        <v>42277.492083333331</v>
      </c>
      <c r="C6061">
        <v>36</v>
      </c>
      <c r="D6061" t="s">
        <v>19619</v>
      </c>
      <c r="E6061" t="s">
        <v>19620</v>
      </c>
      <c r="F6061" t="s">
        <v>19621</v>
      </c>
      <c r="G6061">
        <v>6059</v>
      </c>
      <c r="H6061" s="2">
        <v>43159</v>
      </c>
      <c r="I6061" s="3">
        <f t="shared" si="753"/>
        <v>882.50791666666919</v>
      </c>
      <c r="J6061" s="3">
        <f t="shared" si="754"/>
        <v>243.61027922790046</v>
      </c>
      <c r="K6061">
        <f t="shared" si="755"/>
        <v>2.2758766608402325</v>
      </c>
      <c r="L6061" s="4">
        <f t="shared" si="756"/>
        <v>1</v>
      </c>
      <c r="M6061">
        <f t="shared" si="757"/>
        <v>4.0792835191752176E-2</v>
      </c>
      <c r="N6061">
        <f t="shared" si="758"/>
        <v>1.9086899677782434</v>
      </c>
      <c r="O6061" s="4">
        <f t="shared" si="759"/>
        <v>1</v>
      </c>
      <c r="P6061">
        <f t="shared" si="760"/>
        <v>1</v>
      </c>
    </row>
    <row r="6062" spans="1:16" x14ac:dyDescent="0.15">
      <c r="A6062">
        <v>85271</v>
      </c>
      <c r="B6062" s="1">
        <v>41557.496759259258</v>
      </c>
      <c r="C6062">
        <v>0</v>
      </c>
      <c r="D6062" t="s">
        <v>19622</v>
      </c>
      <c r="E6062" t="s">
        <v>19622</v>
      </c>
      <c r="F6062" t="s">
        <v>19623</v>
      </c>
      <c r="G6062">
        <v>6060</v>
      </c>
      <c r="H6062" s="2">
        <v>43159</v>
      </c>
      <c r="I6062" s="3">
        <f t="shared" si="753"/>
        <v>1602.5032407407416</v>
      </c>
      <c r="J6062" s="3">
        <f t="shared" si="754"/>
        <v>53.211124840274458</v>
      </c>
      <c r="K6062">
        <f t="shared" si="755"/>
        <v>0.49711349416312683</v>
      </c>
      <c r="L6062" s="4">
        <f t="shared" si="756"/>
        <v>0.49711349416312683</v>
      </c>
      <c r="M6062">
        <f t="shared" si="757"/>
        <v>0</v>
      </c>
      <c r="N6062">
        <f t="shared" si="758"/>
        <v>0</v>
      </c>
      <c r="O6062" s="4">
        <f t="shared" si="759"/>
        <v>0</v>
      </c>
      <c r="P6062">
        <f t="shared" si="760"/>
        <v>0.37283512062234514</v>
      </c>
    </row>
    <row r="6063" spans="1:16" x14ac:dyDescent="0.15">
      <c r="A6063">
        <v>24684</v>
      </c>
      <c r="B6063" s="1">
        <v>41835.451620370368</v>
      </c>
      <c r="C6063">
        <v>439</v>
      </c>
      <c r="D6063" t="s">
        <v>19624</v>
      </c>
      <c r="F6063" t="s">
        <v>19625</v>
      </c>
      <c r="G6063">
        <v>6061</v>
      </c>
      <c r="H6063" s="2">
        <v>43159</v>
      </c>
      <c r="I6063" s="3">
        <f t="shared" si="753"/>
        <v>1324.5483796296321</v>
      </c>
      <c r="J6063" s="3">
        <f t="shared" si="754"/>
        <v>18.635785887188277</v>
      </c>
      <c r="K6063">
        <f t="shared" si="755"/>
        <v>0.17410082321440112</v>
      </c>
      <c r="L6063" s="4">
        <f t="shared" si="756"/>
        <v>0.17410082321440112</v>
      </c>
      <c r="M6063">
        <f t="shared" si="757"/>
        <v>0.33143372243054831</v>
      </c>
      <c r="N6063">
        <f t="shared" si="758"/>
        <v>15.50772869826149</v>
      </c>
      <c r="O6063" s="4">
        <f t="shared" si="759"/>
        <v>1</v>
      </c>
      <c r="P6063">
        <f t="shared" si="760"/>
        <v>0.38057561741080081</v>
      </c>
    </row>
    <row r="6064" spans="1:16" x14ac:dyDescent="0.15">
      <c r="A6064">
        <v>40096</v>
      </c>
      <c r="B6064" s="1">
        <v>41557.464490740742</v>
      </c>
      <c r="C6064">
        <v>24</v>
      </c>
      <c r="D6064" t="s">
        <v>19626</v>
      </c>
      <c r="E6064" t="s">
        <v>19626</v>
      </c>
      <c r="F6064" t="s">
        <v>19627</v>
      </c>
      <c r="G6064">
        <v>6062</v>
      </c>
      <c r="H6064" s="2">
        <v>43159</v>
      </c>
      <c r="I6064" s="3">
        <f t="shared" si="753"/>
        <v>1602.5355092592581</v>
      </c>
      <c r="J6064" s="3">
        <f t="shared" si="754"/>
        <v>25.020350418652267</v>
      </c>
      <c r="K6064">
        <f t="shared" si="755"/>
        <v>0.23374724475638295</v>
      </c>
      <c r="L6064" s="4">
        <f t="shared" si="756"/>
        <v>0.23374724475638295</v>
      </c>
      <c r="M6064">
        <f t="shared" si="757"/>
        <v>1.497626720988763E-2</v>
      </c>
      <c r="N6064">
        <f t="shared" si="758"/>
        <v>0.70073704962920391</v>
      </c>
      <c r="O6064" s="4">
        <f t="shared" si="759"/>
        <v>0.70073704962920391</v>
      </c>
      <c r="P6064">
        <f t="shared" si="760"/>
        <v>0.35049469597458816</v>
      </c>
    </row>
    <row r="6065" spans="1:16" x14ac:dyDescent="0.15">
      <c r="A6065">
        <v>208</v>
      </c>
      <c r="B6065" s="1">
        <v>43138.51425925926</v>
      </c>
      <c r="C6065">
        <v>0</v>
      </c>
      <c r="D6065" t="s">
        <v>19628</v>
      </c>
      <c r="E6065" t="s">
        <v>19629</v>
      </c>
      <c r="F6065" t="s">
        <v>19630</v>
      </c>
      <c r="G6065">
        <v>6063</v>
      </c>
      <c r="H6065" s="2">
        <v>43159</v>
      </c>
      <c r="I6065" s="3">
        <f t="shared" si="753"/>
        <v>21.485740740739857</v>
      </c>
      <c r="J6065" s="3">
        <f t="shared" si="754"/>
        <v>9.6808391439632331</v>
      </c>
      <c r="K6065">
        <f t="shared" si="755"/>
        <v>9.0441158455727061E-2</v>
      </c>
      <c r="L6065" s="4">
        <f t="shared" si="756"/>
        <v>9.0441158455727061E-2</v>
      </c>
      <c r="M6065">
        <f t="shared" si="757"/>
        <v>0</v>
      </c>
      <c r="N6065">
        <f t="shared" si="758"/>
        <v>0</v>
      </c>
      <c r="O6065" s="4">
        <f t="shared" si="759"/>
        <v>0</v>
      </c>
      <c r="P6065">
        <f t="shared" si="760"/>
        <v>6.7830868841795289E-2</v>
      </c>
    </row>
    <row r="6066" spans="1:16" x14ac:dyDescent="0.15">
      <c r="A6066">
        <v>751</v>
      </c>
      <c r="B6066" s="1">
        <v>43124.485891203702</v>
      </c>
      <c r="C6066">
        <v>0</v>
      </c>
      <c r="D6066" t="s">
        <v>19631</v>
      </c>
      <c r="E6066" t="s">
        <v>19632</v>
      </c>
      <c r="F6066" t="s">
        <v>19633</v>
      </c>
      <c r="G6066">
        <v>6064</v>
      </c>
      <c r="H6066" s="2">
        <v>43159</v>
      </c>
      <c r="I6066" s="3">
        <f t="shared" si="753"/>
        <v>35.514108796298387</v>
      </c>
      <c r="J6066" s="3">
        <f t="shared" si="754"/>
        <v>21.146525295272966</v>
      </c>
      <c r="K6066">
        <f t="shared" si="755"/>
        <v>0.19755686636012618</v>
      </c>
      <c r="L6066" s="4">
        <f t="shared" si="756"/>
        <v>0.19755686636012618</v>
      </c>
      <c r="M6066">
        <f t="shared" si="757"/>
        <v>0</v>
      </c>
      <c r="N6066">
        <f t="shared" si="758"/>
        <v>0</v>
      </c>
      <c r="O6066" s="4">
        <f t="shared" si="759"/>
        <v>0</v>
      </c>
      <c r="P6066">
        <f t="shared" si="760"/>
        <v>0.14816764977009464</v>
      </c>
    </row>
    <row r="6067" spans="1:16" x14ac:dyDescent="0.15">
      <c r="A6067">
        <v>4884</v>
      </c>
      <c r="B6067" s="1">
        <v>43019.476759259262</v>
      </c>
      <c r="C6067">
        <v>0</v>
      </c>
      <c r="D6067" t="s">
        <v>19634</v>
      </c>
      <c r="E6067" t="s">
        <v>19635</v>
      </c>
      <c r="F6067" t="s">
        <v>19636</v>
      </c>
      <c r="G6067">
        <v>6065</v>
      </c>
      <c r="H6067" s="2">
        <v>43159</v>
      </c>
      <c r="I6067" s="3">
        <f t="shared" si="753"/>
        <v>140.5232407407384</v>
      </c>
      <c r="J6067" s="3">
        <f t="shared" si="754"/>
        <v>34.755816719391269</v>
      </c>
      <c r="K6067">
        <f t="shared" si="755"/>
        <v>0.32469874568020318</v>
      </c>
      <c r="L6067" s="4">
        <f t="shared" si="756"/>
        <v>0.32469874568020318</v>
      </c>
      <c r="M6067">
        <f t="shared" si="757"/>
        <v>0</v>
      </c>
      <c r="N6067">
        <f t="shared" si="758"/>
        <v>0</v>
      </c>
      <c r="O6067" s="4">
        <f t="shared" si="759"/>
        <v>0</v>
      </c>
      <c r="P6067">
        <f t="shared" si="760"/>
        <v>0.24352405926015239</v>
      </c>
    </row>
    <row r="6068" spans="1:16" x14ac:dyDescent="0.15">
      <c r="A6068">
        <v>4352</v>
      </c>
      <c r="B6068" s="1">
        <v>41967.549687500003</v>
      </c>
      <c r="C6068">
        <v>8</v>
      </c>
      <c r="D6068" t="s">
        <v>19637</v>
      </c>
      <c r="F6068" t="s">
        <v>19638</v>
      </c>
      <c r="G6068">
        <v>6066</v>
      </c>
      <c r="H6068" s="2">
        <v>43159</v>
      </c>
      <c r="I6068" s="3">
        <f t="shared" si="753"/>
        <v>1192.4503124999974</v>
      </c>
      <c r="J6068" s="3">
        <f t="shared" si="754"/>
        <v>3.6496279588169505</v>
      </c>
      <c r="K6068">
        <f t="shared" si="755"/>
        <v>3.4095864585627821E-2</v>
      </c>
      <c r="L6068" s="4">
        <f t="shared" si="756"/>
        <v>3.4095864585627821E-2</v>
      </c>
      <c r="M6068">
        <f t="shared" si="757"/>
        <v>6.7088749242958648E-3</v>
      </c>
      <c r="N6068">
        <f t="shared" si="758"/>
        <v>0.31390714087143395</v>
      </c>
      <c r="O6068" s="4">
        <f t="shared" si="759"/>
        <v>0.31390714087143395</v>
      </c>
      <c r="P6068">
        <f t="shared" si="760"/>
        <v>0.10404868365707935</v>
      </c>
    </row>
    <row r="6069" spans="1:16" x14ac:dyDescent="0.15">
      <c r="A6069">
        <v>1975</v>
      </c>
      <c r="B6069" s="1">
        <v>41948.466828703706</v>
      </c>
      <c r="C6069">
        <v>2</v>
      </c>
      <c r="D6069" t="s">
        <v>19639</v>
      </c>
      <c r="F6069" t="s">
        <v>19640</v>
      </c>
      <c r="G6069">
        <v>6067</v>
      </c>
      <c r="H6069" s="2">
        <v>43159</v>
      </c>
      <c r="I6069" s="3">
        <f t="shared" si="753"/>
        <v>1211.5331712962943</v>
      </c>
      <c r="J6069" s="3">
        <f t="shared" si="754"/>
        <v>1.6301658483579324</v>
      </c>
      <c r="K6069">
        <f t="shared" si="755"/>
        <v>1.5229473975134819E-2</v>
      </c>
      <c r="L6069" s="4">
        <f t="shared" si="756"/>
        <v>1.5229473975134819E-2</v>
      </c>
      <c r="M6069">
        <f t="shared" si="757"/>
        <v>1.6508008590966406E-3</v>
      </c>
      <c r="N6069">
        <f t="shared" si="758"/>
        <v>7.7240697385861798E-2</v>
      </c>
      <c r="O6069" s="4">
        <f t="shared" si="759"/>
        <v>7.7240697385861798E-2</v>
      </c>
      <c r="P6069">
        <f t="shared" si="760"/>
        <v>3.0732279827816563E-2</v>
      </c>
    </row>
    <row r="6070" spans="1:16" x14ac:dyDescent="0.15">
      <c r="A6070">
        <v>2328</v>
      </c>
      <c r="B6070" s="1">
        <v>41653.55841435185</v>
      </c>
      <c r="C6070">
        <v>0</v>
      </c>
      <c r="D6070" t="s">
        <v>19641</v>
      </c>
      <c r="E6070" t="s">
        <v>19642</v>
      </c>
      <c r="F6070" t="s">
        <v>19643</v>
      </c>
      <c r="G6070">
        <v>6068</v>
      </c>
      <c r="H6070" s="2">
        <v>43159</v>
      </c>
      <c r="I6070" s="3">
        <f t="shared" si="753"/>
        <v>1506.4415856481501</v>
      </c>
      <c r="J6070" s="3">
        <f t="shared" si="754"/>
        <v>1.5453636053192017</v>
      </c>
      <c r="K6070">
        <f t="shared" si="755"/>
        <v>1.4437227250856837E-2</v>
      </c>
      <c r="L6070" s="4">
        <f t="shared" si="756"/>
        <v>1.4437227250856837E-2</v>
      </c>
      <c r="M6070">
        <f t="shared" si="757"/>
        <v>0</v>
      </c>
      <c r="N6070">
        <f t="shared" si="758"/>
        <v>0</v>
      </c>
      <c r="O6070" s="4">
        <f t="shared" si="759"/>
        <v>0</v>
      </c>
      <c r="P6070">
        <f t="shared" si="760"/>
        <v>1.0827920438142628E-2</v>
      </c>
    </row>
    <row r="6071" spans="1:16" x14ac:dyDescent="0.15">
      <c r="A6071">
        <v>21558</v>
      </c>
      <c r="B6071" s="1">
        <v>41593.592430555553</v>
      </c>
      <c r="C6071">
        <v>5</v>
      </c>
      <c r="D6071" t="s">
        <v>19644</v>
      </c>
      <c r="E6071" t="s">
        <v>19645</v>
      </c>
      <c r="F6071" t="s">
        <v>19646</v>
      </c>
      <c r="G6071">
        <v>6069</v>
      </c>
      <c r="H6071" s="2">
        <v>43159</v>
      </c>
      <c r="I6071" s="3">
        <f t="shared" si="753"/>
        <v>1566.4075694444473</v>
      </c>
      <c r="J6071" s="3">
        <f t="shared" si="754"/>
        <v>13.762701624102791</v>
      </c>
      <c r="K6071">
        <f t="shared" si="755"/>
        <v>0.12857508113235724</v>
      </c>
      <c r="L6071" s="4">
        <f t="shared" si="756"/>
        <v>0.12857508113235724</v>
      </c>
      <c r="M6071">
        <f t="shared" si="757"/>
        <v>3.1920172613653379E-3</v>
      </c>
      <c r="N6071">
        <f t="shared" si="758"/>
        <v>0.14935395627943135</v>
      </c>
      <c r="O6071" s="4">
        <f t="shared" si="759"/>
        <v>0.14935395627943135</v>
      </c>
      <c r="P6071">
        <f t="shared" si="760"/>
        <v>0.13376979991912577</v>
      </c>
    </row>
    <row r="6072" spans="1:16" x14ac:dyDescent="0.15">
      <c r="A6072">
        <v>4381</v>
      </c>
      <c r="B6072" s="1">
        <v>41576.549039351848</v>
      </c>
      <c r="C6072">
        <v>2</v>
      </c>
      <c r="D6072" t="s">
        <v>19647</v>
      </c>
      <c r="E6072" t="s">
        <v>19648</v>
      </c>
      <c r="F6072" t="s">
        <v>19649</v>
      </c>
      <c r="G6072">
        <v>6070</v>
      </c>
      <c r="H6072" s="2">
        <v>43159</v>
      </c>
      <c r="I6072" s="3">
        <f t="shared" si="753"/>
        <v>1583.4509606481515</v>
      </c>
      <c r="J6072" s="3">
        <f t="shared" si="754"/>
        <v>2.7667418245821342</v>
      </c>
      <c r="K6072">
        <f t="shared" si="755"/>
        <v>2.584769068486761E-2</v>
      </c>
      <c r="L6072" s="4">
        <f t="shared" si="756"/>
        <v>2.584769068486761E-2</v>
      </c>
      <c r="M6072">
        <f t="shared" si="757"/>
        <v>1.2630640605259685E-3</v>
      </c>
      <c r="N6072">
        <f t="shared" si="758"/>
        <v>5.9098557127860593E-2</v>
      </c>
      <c r="O6072" s="4">
        <f t="shared" si="759"/>
        <v>5.9098557127860593E-2</v>
      </c>
      <c r="P6072">
        <f t="shared" si="760"/>
        <v>3.4160407295615855E-2</v>
      </c>
    </row>
    <row r="6073" spans="1:16" x14ac:dyDescent="0.15">
      <c r="A6073">
        <v>1224</v>
      </c>
      <c r="B6073" s="1">
        <v>41955.565868055557</v>
      </c>
      <c r="C6073">
        <v>0</v>
      </c>
      <c r="D6073" t="s">
        <v>19650</v>
      </c>
      <c r="F6073" t="s">
        <v>19651</v>
      </c>
      <c r="G6073">
        <v>6071</v>
      </c>
      <c r="H6073" s="2">
        <v>43159</v>
      </c>
      <c r="I6073" s="3">
        <f t="shared" si="753"/>
        <v>1204.4341319444429</v>
      </c>
      <c r="J6073" s="3">
        <f t="shared" si="754"/>
        <v>1.0162448634895209</v>
      </c>
      <c r="K6073">
        <f t="shared" si="755"/>
        <v>9.4940491585368235E-3</v>
      </c>
      <c r="L6073" s="4">
        <f t="shared" si="756"/>
        <v>9.4940491585368235E-3</v>
      </c>
      <c r="M6073">
        <f t="shared" si="757"/>
        <v>0</v>
      </c>
      <c r="N6073">
        <f t="shared" si="758"/>
        <v>0</v>
      </c>
      <c r="O6073" s="4">
        <f t="shared" si="759"/>
        <v>0</v>
      </c>
      <c r="P6073">
        <f t="shared" si="760"/>
        <v>7.1205368689026176E-3</v>
      </c>
    </row>
    <row r="6074" spans="1:16" x14ac:dyDescent="0.15">
      <c r="A6074">
        <v>8209</v>
      </c>
      <c r="B6074" s="1">
        <v>41654.487615740742</v>
      </c>
      <c r="C6074">
        <v>0</v>
      </c>
      <c r="D6074" t="s">
        <v>19652</v>
      </c>
      <c r="E6074" t="s">
        <v>19653</v>
      </c>
      <c r="F6074" t="s">
        <v>19654</v>
      </c>
      <c r="G6074">
        <v>6072</v>
      </c>
      <c r="H6074" s="2">
        <v>43159</v>
      </c>
      <c r="I6074" s="3">
        <f t="shared" si="753"/>
        <v>1505.5123842592584</v>
      </c>
      <c r="J6074" s="3">
        <f t="shared" si="754"/>
        <v>5.4526286770061931</v>
      </c>
      <c r="K6074">
        <f t="shared" si="755"/>
        <v>5.094001117505103E-2</v>
      </c>
      <c r="L6074" s="4">
        <f t="shared" si="756"/>
        <v>5.094001117505103E-2</v>
      </c>
      <c r="M6074">
        <f t="shared" si="757"/>
        <v>0</v>
      </c>
      <c r="N6074">
        <f t="shared" si="758"/>
        <v>0</v>
      </c>
      <c r="O6074" s="4">
        <f t="shared" si="759"/>
        <v>0</v>
      </c>
      <c r="P6074">
        <f t="shared" si="760"/>
        <v>3.820500838128827E-2</v>
      </c>
    </row>
    <row r="6075" spans="1:16" x14ac:dyDescent="0.15">
      <c r="A6075">
        <v>21962</v>
      </c>
      <c r="B6075" s="1">
        <v>41774.415659722225</v>
      </c>
      <c r="C6075">
        <v>31</v>
      </c>
      <c r="D6075" t="s">
        <v>19655</v>
      </c>
      <c r="F6075" t="s">
        <v>19656</v>
      </c>
      <c r="G6075">
        <v>6073</v>
      </c>
      <c r="H6075" s="2">
        <v>43159</v>
      </c>
      <c r="I6075" s="3">
        <f t="shared" si="753"/>
        <v>1385.5843402777755</v>
      </c>
      <c r="J6075" s="3">
        <f t="shared" si="754"/>
        <v>15.850352347080626</v>
      </c>
      <c r="K6075">
        <f t="shared" si="755"/>
        <v>0.14807850919569712</v>
      </c>
      <c r="L6075" s="4">
        <f t="shared" si="756"/>
        <v>0.14807850919569712</v>
      </c>
      <c r="M6075">
        <f t="shared" si="757"/>
        <v>2.2373232071737519E-2</v>
      </c>
      <c r="N6075">
        <f t="shared" si="758"/>
        <v>1.0468398041314371</v>
      </c>
      <c r="O6075" s="4">
        <f t="shared" si="759"/>
        <v>1</v>
      </c>
      <c r="P6075">
        <f t="shared" si="760"/>
        <v>0.36105888189677282</v>
      </c>
    </row>
    <row r="6076" spans="1:16" x14ac:dyDescent="0.15">
      <c r="A6076">
        <v>250164</v>
      </c>
      <c r="B6076" s="1">
        <v>41519.68141203704</v>
      </c>
      <c r="C6076">
        <v>6</v>
      </c>
      <c r="D6076" t="s">
        <v>19657</v>
      </c>
      <c r="F6076" t="s">
        <v>19658</v>
      </c>
      <c r="G6076">
        <v>6074</v>
      </c>
      <c r="H6076" s="2">
        <v>43159</v>
      </c>
      <c r="I6076" s="3">
        <f t="shared" si="753"/>
        <v>1640.31858796296</v>
      </c>
      <c r="J6076" s="3">
        <f t="shared" si="754"/>
        <v>152.50939776928806</v>
      </c>
      <c r="K6076">
        <f t="shared" si="755"/>
        <v>1.4247862612448003</v>
      </c>
      <c r="L6076" s="4">
        <f t="shared" si="756"/>
        <v>1</v>
      </c>
      <c r="M6076">
        <f t="shared" si="757"/>
        <v>3.657826012598649E-3</v>
      </c>
      <c r="N6076">
        <f t="shared" si="758"/>
        <v>0.17114907020576356</v>
      </c>
      <c r="O6076" s="4">
        <f t="shared" si="759"/>
        <v>0.17114907020576356</v>
      </c>
      <c r="P6076">
        <f t="shared" si="760"/>
        <v>0.79278726755144091</v>
      </c>
    </row>
    <row r="6077" spans="1:16" x14ac:dyDescent="0.15">
      <c r="A6077">
        <v>6378</v>
      </c>
      <c r="B6077" s="1">
        <v>41561.676608796297</v>
      </c>
      <c r="C6077">
        <v>2</v>
      </c>
      <c r="D6077" t="s">
        <v>19659</v>
      </c>
      <c r="E6077" t="s">
        <v>19659</v>
      </c>
      <c r="F6077" t="s">
        <v>19660</v>
      </c>
      <c r="G6077">
        <v>6075</v>
      </c>
      <c r="H6077" s="2">
        <v>43159</v>
      </c>
      <c r="I6077" s="3">
        <f t="shared" si="753"/>
        <v>1598.3233912037031</v>
      </c>
      <c r="J6077" s="3">
        <f t="shared" si="754"/>
        <v>3.9904314953413187</v>
      </c>
      <c r="K6077">
        <f t="shared" si="755"/>
        <v>3.7279748357551962E-2</v>
      </c>
      <c r="L6077" s="4">
        <f t="shared" si="756"/>
        <v>3.7279748357551962E-2</v>
      </c>
      <c r="M6077">
        <f t="shared" si="757"/>
        <v>1.2513112246288235E-3</v>
      </c>
      <c r="N6077">
        <f t="shared" si="758"/>
        <v>5.8548643892745222E-2</v>
      </c>
      <c r="O6077" s="4">
        <f t="shared" si="759"/>
        <v>5.8548643892745222E-2</v>
      </c>
      <c r="P6077">
        <f t="shared" si="760"/>
        <v>4.2596972241350277E-2</v>
      </c>
    </row>
    <row r="6078" spans="1:16" x14ac:dyDescent="0.15">
      <c r="A6078">
        <v>14056</v>
      </c>
      <c r="B6078" s="1">
        <v>41654.585706018515</v>
      </c>
      <c r="C6078">
        <v>12</v>
      </c>
      <c r="D6078" t="s">
        <v>19661</v>
      </c>
      <c r="E6078" t="s">
        <v>19662</v>
      </c>
      <c r="F6078" t="s">
        <v>19663</v>
      </c>
      <c r="G6078">
        <v>6076</v>
      </c>
      <c r="H6078" s="2">
        <v>43159</v>
      </c>
      <c r="I6078" s="3">
        <f t="shared" si="753"/>
        <v>1505.4142939814847</v>
      </c>
      <c r="J6078" s="3">
        <f t="shared" si="754"/>
        <v>9.3369646191049629</v>
      </c>
      <c r="K6078">
        <f t="shared" si="755"/>
        <v>8.7228584635513529E-2</v>
      </c>
      <c r="L6078" s="4">
        <f t="shared" si="756"/>
        <v>8.7228584635513529E-2</v>
      </c>
      <c r="M6078">
        <f t="shared" si="757"/>
        <v>7.971227620180675E-3</v>
      </c>
      <c r="N6078">
        <f t="shared" si="758"/>
        <v>0.37297241336615666</v>
      </c>
      <c r="O6078" s="4">
        <f t="shared" si="759"/>
        <v>0.37297241336615666</v>
      </c>
      <c r="P6078">
        <f t="shared" si="760"/>
        <v>0.1586645418181743</v>
      </c>
    </row>
    <row r="6079" spans="1:16" x14ac:dyDescent="0.15">
      <c r="A6079">
        <v>1758</v>
      </c>
      <c r="B6079" s="1">
        <v>42160.739606481482</v>
      </c>
      <c r="C6079">
        <v>0</v>
      </c>
      <c r="D6079" t="s">
        <v>19664</v>
      </c>
      <c r="F6079" t="s">
        <v>19665</v>
      </c>
      <c r="G6079">
        <v>6077</v>
      </c>
      <c r="H6079" s="2">
        <v>43159</v>
      </c>
      <c r="I6079" s="3">
        <f t="shared" si="753"/>
        <v>999.26039351851796</v>
      </c>
      <c r="J6079" s="3">
        <f t="shared" si="754"/>
        <v>1.7593011905634197</v>
      </c>
      <c r="K6079">
        <f t="shared" si="755"/>
        <v>1.6435893147374023E-2</v>
      </c>
      <c r="L6079" s="4">
        <f t="shared" si="756"/>
        <v>1.6435893147374023E-2</v>
      </c>
      <c r="M6079">
        <f t="shared" si="757"/>
        <v>0</v>
      </c>
      <c r="N6079">
        <f t="shared" si="758"/>
        <v>0</v>
      </c>
      <c r="O6079" s="4">
        <f t="shared" si="759"/>
        <v>0</v>
      </c>
      <c r="P6079">
        <f t="shared" si="760"/>
        <v>1.2326919860530517E-2</v>
      </c>
    </row>
    <row r="6080" spans="1:16" x14ac:dyDescent="0.15">
      <c r="A6080">
        <v>1058738</v>
      </c>
      <c r="B6080" s="1">
        <v>41502.647789351853</v>
      </c>
      <c r="C6080">
        <v>24</v>
      </c>
      <c r="D6080" t="s">
        <v>19666</v>
      </c>
      <c r="E6080" t="s">
        <v>19667</v>
      </c>
      <c r="F6080" t="s">
        <v>19668</v>
      </c>
      <c r="G6080">
        <v>6078</v>
      </c>
      <c r="H6080" s="2">
        <v>43159</v>
      </c>
      <c r="I6080" s="3">
        <f t="shared" si="753"/>
        <v>1657.3522106481469</v>
      </c>
      <c r="J6080" s="3">
        <f t="shared" si="754"/>
        <v>638.81291689106649</v>
      </c>
      <c r="K6080">
        <f t="shared" si="755"/>
        <v>5.9679723400979556</v>
      </c>
      <c r="L6080" s="4">
        <f t="shared" si="756"/>
        <v>1</v>
      </c>
      <c r="M6080">
        <f t="shared" si="757"/>
        <v>1.4480929186810709E-2</v>
      </c>
      <c r="N6080">
        <f t="shared" si="758"/>
        <v>0.67756026598909103</v>
      </c>
      <c r="O6080" s="4">
        <f t="shared" si="759"/>
        <v>0.67756026598909103</v>
      </c>
      <c r="P6080">
        <f t="shared" si="760"/>
        <v>0.91939006649727273</v>
      </c>
    </row>
    <row r="6081" spans="1:16" x14ac:dyDescent="0.15">
      <c r="A6081">
        <v>5055</v>
      </c>
      <c r="B6081" s="1">
        <v>41625.665173611109</v>
      </c>
      <c r="C6081">
        <v>3</v>
      </c>
      <c r="D6081" t="s">
        <v>19669</v>
      </c>
      <c r="E6081" t="s">
        <v>19669</v>
      </c>
      <c r="F6081" t="s">
        <v>19670</v>
      </c>
      <c r="G6081">
        <v>6079</v>
      </c>
      <c r="H6081" s="2">
        <v>43159</v>
      </c>
      <c r="I6081" s="3">
        <f t="shared" si="753"/>
        <v>1534.3348263888911</v>
      </c>
      <c r="J6081" s="3">
        <f t="shared" si="754"/>
        <v>3.2945872785128092</v>
      </c>
      <c r="K6081">
        <f t="shared" si="755"/>
        <v>3.077897335873048E-2</v>
      </c>
      <c r="L6081" s="4">
        <f t="shared" si="756"/>
        <v>3.077897335873048E-2</v>
      </c>
      <c r="M6081">
        <f t="shared" si="757"/>
        <v>1.9552446756752576E-3</v>
      </c>
      <c r="N6081">
        <f t="shared" si="758"/>
        <v>9.1485572882361116E-2</v>
      </c>
      <c r="O6081" s="4">
        <f t="shared" si="759"/>
        <v>9.1485572882361116E-2</v>
      </c>
      <c r="P6081">
        <f t="shared" si="760"/>
        <v>4.5955623239638144E-2</v>
      </c>
    </row>
    <row r="6082" spans="1:16" x14ac:dyDescent="0.15">
      <c r="A6082">
        <v>17577</v>
      </c>
      <c r="B6082" s="1">
        <v>42628.722083333334</v>
      </c>
      <c r="C6082">
        <v>2</v>
      </c>
      <c r="D6082" t="s">
        <v>19671</v>
      </c>
      <c r="E6082" t="s">
        <v>19672</v>
      </c>
      <c r="F6082" t="s">
        <v>19673</v>
      </c>
      <c r="G6082">
        <v>6080</v>
      </c>
      <c r="H6082" s="2">
        <v>43159</v>
      </c>
      <c r="I6082" s="3">
        <f t="shared" si="753"/>
        <v>531.27791666666599</v>
      </c>
      <c r="J6082" s="3">
        <f t="shared" si="754"/>
        <v>33.084379095373073</v>
      </c>
      <c r="K6082">
        <f t="shared" si="755"/>
        <v>0.30908369901382426</v>
      </c>
      <c r="L6082" s="4">
        <f t="shared" si="756"/>
        <v>0.30908369901382426</v>
      </c>
      <c r="M6082">
        <f t="shared" si="757"/>
        <v>3.7645080611450272E-3</v>
      </c>
      <c r="N6082">
        <f t="shared" si="758"/>
        <v>0.17614070549772959</v>
      </c>
      <c r="O6082" s="4">
        <f t="shared" si="759"/>
        <v>0.17614070549772959</v>
      </c>
      <c r="P6082">
        <f t="shared" si="760"/>
        <v>0.27584795063480061</v>
      </c>
    </row>
    <row r="6083" spans="1:16" x14ac:dyDescent="0.15">
      <c r="A6083">
        <v>562412</v>
      </c>
      <c r="B6083" s="1">
        <v>41719.585358796299</v>
      </c>
      <c r="C6083">
        <v>47</v>
      </c>
      <c r="D6083" t="s">
        <v>19674</v>
      </c>
      <c r="F6083" t="s">
        <v>19675</v>
      </c>
      <c r="G6083">
        <v>6081</v>
      </c>
      <c r="H6083" s="2">
        <v>43159</v>
      </c>
      <c r="I6083" s="3">
        <f t="shared" ref="I6083:I6146" si="761">H6083-B6083+1</f>
        <v>1440.4146412037007</v>
      </c>
      <c r="J6083" s="3">
        <f t="shared" ref="J6083:J6146" si="762">A6083/I6083</f>
        <v>390.45146023370972</v>
      </c>
      <c r="K6083">
        <f t="shared" ref="K6083:K6146" si="763">(J6083-0)/(PERCENTILE($J$2:$J$10219,0.85)-0)</f>
        <v>3.6477088255605739</v>
      </c>
      <c r="L6083" s="4">
        <f t="shared" ref="L6083:L6146" si="764">IF(K6083&gt;1,1,IF(K6083&lt;0,0,K6083))</f>
        <v>1</v>
      </c>
      <c r="M6083">
        <f t="shared" ref="M6083:M6146" si="765">C6083/I6083</f>
        <v>3.2629493380269901E-2</v>
      </c>
      <c r="N6083">
        <f t="shared" ref="N6083:N6146" si="766">(M6083-0)/(PERCENTILE($M$2:$M$10219,0.85)-0)</f>
        <v>1.5267285633826195</v>
      </c>
      <c r="O6083" s="4">
        <f t="shared" ref="O6083:O6146" si="767">IF(N6083&gt;1,1,IF(N6083&lt;0,0,N6083))</f>
        <v>1</v>
      </c>
      <c r="P6083">
        <f t="shared" si="760"/>
        <v>1</v>
      </c>
    </row>
    <row r="6084" spans="1:16" x14ac:dyDescent="0.15">
      <c r="A6084">
        <v>3746</v>
      </c>
      <c r="B6084" s="1">
        <v>42864.642210648148</v>
      </c>
      <c r="C6084">
        <v>1</v>
      </c>
      <c r="D6084" t="s">
        <v>19676</v>
      </c>
      <c r="E6084" t="s">
        <v>19677</v>
      </c>
      <c r="F6084" t="s">
        <v>19678</v>
      </c>
      <c r="G6084">
        <v>6082</v>
      </c>
      <c r="H6084" s="2">
        <v>43159</v>
      </c>
      <c r="I6084" s="3">
        <f t="shared" si="761"/>
        <v>295.35778935185226</v>
      </c>
      <c r="J6084" s="3">
        <f t="shared" si="762"/>
        <v>12.682922662105534</v>
      </c>
      <c r="K6084">
        <f t="shared" si="763"/>
        <v>0.11848747831746585</v>
      </c>
      <c r="L6084" s="4">
        <f t="shared" si="764"/>
        <v>0.11848747831746585</v>
      </c>
      <c r="M6084">
        <f t="shared" si="765"/>
        <v>3.3857241489870624E-3</v>
      </c>
      <c r="N6084">
        <f t="shared" si="766"/>
        <v>0.15841746930457865</v>
      </c>
      <c r="O6084" s="4">
        <f t="shared" si="767"/>
        <v>0.15841746930457865</v>
      </c>
      <c r="P6084">
        <f t="shared" ref="P6084:P6147" si="768">0.75*L6084+0.25*O6084</f>
        <v>0.12846997606424404</v>
      </c>
    </row>
    <row r="6085" spans="1:16" x14ac:dyDescent="0.15">
      <c r="A6085">
        <v>22460</v>
      </c>
      <c r="B6085" s="1">
        <v>42277.489108796297</v>
      </c>
      <c r="C6085">
        <v>1</v>
      </c>
      <c r="D6085" t="s">
        <v>19679</v>
      </c>
      <c r="E6085" t="s">
        <v>19680</v>
      </c>
      <c r="F6085" t="s">
        <v>19681</v>
      </c>
      <c r="G6085">
        <v>6083</v>
      </c>
      <c r="H6085" s="2">
        <v>43159</v>
      </c>
      <c r="I6085" s="3">
        <f t="shared" si="761"/>
        <v>882.51089120370307</v>
      </c>
      <c r="J6085" s="3">
        <f t="shared" si="762"/>
        <v>25.450110841539445</v>
      </c>
      <c r="K6085">
        <f t="shared" si="763"/>
        <v>0.23776218911464933</v>
      </c>
      <c r="L6085" s="4">
        <f t="shared" si="764"/>
        <v>0.23776218911464933</v>
      </c>
      <c r="M6085">
        <f t="shared" si="765"/>
        <v>1.1331304916090581E-3</v>
      </c>
      <c r="N6085">
        <f t="shared" si="766"/>
        <v>5.3018987068472488E-2</v>
      </c>
      <c r="O6085" s="4">
        <f t="shared" si="767"/>
        <v>5.3018987068472488E-2</v>
      </c>
      <c r="P6085">
        <f t="shared" si="768"/>
        <v>0.19157638860310514</v>
      </c>
    </row>
    <row r="6086" spans="1:16" x14ac:dyDescent="0.15">
      <c r="A6086">
        <v>577216</v>
      </c>
      <c r="B6086" s="1">
        <v>41665.703634259262</v>
      </c>
      <c r="C6086">
        <v>206</v>
      </c>
      <c r="D6086" t="s">
        <v>19682</v>
      </c>
      <c r="E6086" t="s">
        <v>19683</v>
      </c>
      <c r="F6086" t="s">
        <v>19684</v>
      </c>
      <c r="G6086">
        <v>6084</v>
      </c>
      <c r="H6086" s="2">
        <v>43159</v>
      </c>
      <c r="I6086" s="3">
        <f t="shared" si="761"/>
        <v>1494.2963657407381</v>
      </c>
      <c r="J6086" s="3">
        <f t="shared" si="762"/>
        <v>386.27946452500947</v>
      </c>
      <c r="K6086">
        <f t="shared" si="763"/>
        <v>3.6087328525735147</v>
      </c>
      <c r="L6086" s="4">
        <f t="shared" si="764"/>
        <v>1</v>
      </c>
      <c r="M6086">
        <f t="shared" si="765"/>
        <v>0.13785752593856018</v>
      </c>
      <c r="N6086">
        <f t="shared" si="766"/>
        <v>6.4503306893182053</v>
      </c>
      <c r="O6086" s="4">
        <f t="shared" si="767"/>
        <v>1</v>
      </c>
      <c r="P6086">
        <f t="shared" si="768"/>
        <v>1</v>
      </c>
    </row>
    <row r="6087" spans="1:16" x14ac:dyDescent="0.15">
      <c r="A6087">
        <v>2103</v>
      </c>
      <c r="B6087" s="1">
        <v>42303.672800925924</v>
      </c>
      <c r="C6087">
        <v>2</v>
      </c>
      <c r="D6087" t="s">
        <v>19685</v>
      </c>
      <c r="E6087" t="s">
        <v>19685</v>
      </c>
      <c r="F6087" t="s">
        <v>19686</v>
      </c>
      <c r="G6087">
        <v>6085</v>
      </c>
      <c r="H6087" s="2">
        <v>43159</v>
      </c>
      <c r="I6087" s="3">
        <f t="shared" si="761"/>
        <v>856.32719907407591</v>
      </c>
      <c r="J6087" s="3">
        <f t="shared" si="762"/>
        <v>2.4558369771203328</v>
      </c>
      <c r="K6087">
        <f t="shared" si="763"/>
        <v>2.2943128987705171E-2</v>
      </c>
      <c r="L6087" s="4">
        <f t="shared" si="764"/>
        <v>2.2943128987705171E-2</v>
      </c>
      <c r="M6087">
        <f t="shared" si="765"/>
        <v>2.3355558508039304E-3</v>
      </c>
      <c r="N6087">
        <f t="shared" si="766"/>
        <v>0.10928026945566573</v>
      </c>
      <c r="O6087" s="4">
        <f t="shared" si="767"/>
        <v>0.10928026945566573</v>
      </c>
      <c r="P6087">
        <f t="shared" si="768"/>
        <v>4.4527414104695309E-2</v>
      </c>
    </row>
    <row r="6088" spans="1:16" x14ac:dyDescent="0.15">
      <c r="A6088">
        <v>8966</v>
      </c>
      <c r="B6088" s="1">
        <v>42262.457430555558</v>
      </c>
      <c r="C6088">
        <v>3</v>
      </c>
      <c r="D6088" t="s">
        <v>19687</v>
      </c>
      <c r="E6088" t="s">
        <v>19688</v>
      </c>
      <c r="F6088" t="s">
        <v>19689</v>
      </c>
      <c r="G6088">
        <v>6086</v>
      </c>
      <c r="H6088" s="2">
        <v>43159</v>
      </c>
      <c r="I6088" s="3">
        <f t="shared" si="761"/>
        <v>897.54256944444205</v>
      </c>
      <c r="J6088" s="3">
        <f t="shared" si="762"/>
        <v>9.9894983315941719</v>
      </c>
      <c r="K6088">
        <f t="shared" si="763"/>
        <v>9.332474055870553E-2</v>
      </c>
      <c r="L6088" s="4">
        <f t="shared" si="764"/>
        <v>9.332474055870553E-2</v>
      </c>
      <c r="M6088">
        <f t="shared" si="765"/>
        <v>3.3424598477339411E-3</v>
      </c>
      <c r="N6088">
        <f t="shared" si="766"/>
        <v>0.15639313985121758</v>
      </c>
      <c r="O6088" s="4">
        <f t="shared" si="767"/>
        <v>0.15639313985121758</v>
      </c>
      <c r="P6088">
        <f t="shared" si="768"/>
        <v>0.10909184038183353</v>
      </c>
    </row>
    <row r="6089" spans="1:16" x14ac:dyDescent="0.15">
      <c r="A6089">
        <v>700</v>
      </c>
      <c r="B6089" s="1">
        <v>43139.478402777779</v>
      </c>
      <c r="C6089">
        <v>1</v>
      </c>
      <c r="D6089" t="s">
        <v>19690</v>
      </c>
      <c r="E6089" t="s">
        <v>19691</v>
      </c>
      <c r="F6089" t="s">
        <v>19692</v>
      </c>
      <c r="G6089">
        <v>6087</v>
      </c>
      <c r="H6089" s="2">
        <v>43159</v>
      </c>
      <c r="I6089" s="3">
        <f t="shared" si="761"/>
        <v>20.521597222221317</v>
      </c>
      <c r="J6089" s="3">
        <f t="shared" si="762"/>
        <v>34.110405365622412</v>
      </c>
      <c r="K6089">
        <f t="shared" si="763"/>
        <v>0.31866912886214727</v>
      </c>
      <c r="L6089" s="4">
        <f t="shared" si="764"/>
        <v>0.31866912886214727</v>
      </c>
      <c r="M6089">
        <f t="shared" si="765"/>
        <v>4.872915052231773E-2</v>
      </c>
      <c r="N6089">
        <f t="shared" si="766"/>
        <v>2.2800288409252092</v>
      </c>
      <c r="O6089" s="4">
        <f t="shared" si="767"/>
        <v>1</v>
      </c>
      <c r="P6089">
        <f t="shared" si="768"/>
        <v>0.48900184664661045</v>
      </c>
    </row>
    <row r="6090" spans="1:16" x14ac:dyDescent="0.15">
      <c r="A6090">
        <v>1041488</v>
      </c>
      <c r="B6090" s="1">
        <v>41495.6487037037</v>
      </c>
      <c r="C6090">
        <v>5</v>
      </c>
      <c r="D6090" t="s">
        <v>19693</v>
      </c>
      <c r="E6090" t="s">
        <v>19694</v>
      </c>
      <c r="F6090" t="s">
        <v>19695</v>
      </c>
      <c r="G6090">
        <v>6088</v>
      </c>
      <c r="H6090" s="2">
        <v>43159</v>
      </c>
      <c r="I6090" s="3">
        <f t="shared" si="761"/>
        <v>1664.3512962962996</v>
      </c>
      <c r="J6090" s="3">
        <f t="shared" si="762"/>
        <v>625.76212264660444</v>
      </c>
      <c r="K6090">
        <f t="shared" si="763"/>
        <v>5.846048100609635</v>
      </c>
      <c r="L6090" s="4">
        <f t="shared" si="764"/>
        <v>1</v>
      </c>
      <c r="M6090">
        <f t="shared" si="765"/>
        <v>3.0041734645363384E-3</v>
      </c>
      <c r="N6090">
        <f t="shared" si="766"/>
        <v>0.14056477629643821</v>
      </c>
      <c r="O6090" s="4">
        <f t="shared" si="767"/>
        <v>0.14056477629643821</v>
      </c>
      <c r="P6090">
        <f t="shared" si="768"/>
        <v>0.78514119407410954</v>
      </c>
    </row>
    <row r="6091" spans="1:16" x14ac:dyDescent="0.15">
      <c r="A6091">
        <v>59655</v>
      </c>
      <c r="B6091" s="1">
        <v>41479.711539351854</v>
      </c>
      <c r="C6091">
        <v>1</v>
      </c>
      <c r="D6091" t="s">
        <v>19696</v>
      </c>
      <c r="E6091" t="s">
        <v>19696</v>
      </c>
      <c r="F6091" t="s">
        <v>19697</v>
      </c>
      <c r="G6091">
        <v>6089</v>
      </c>
      <c r="H6091" s="2">
        <v>43159</v>
      </c>
      <c r="I6091" s="3">
        <f t="shared" si="761"/>
        <v>1680.2884606481457</v>
      </c>
      <c r="J6091" s="3">
        <f t="shared" si="762"/>
        <v>35.50283263683724</v>
      </c>
      <c r="K6091">
        <f t="shared" si="763"/>
        <v>0.33167758129083419</v>
      </c>
      <c r="L6091" s="4">
        <f t="shared" si="764"/>
        <v>0.33167758129083419</v>
      </c>
      <c r="M6091">
        <f t="shared" si="765"/>
        <v>5.951359087559675E-4</v>
      </c>
      <c r="N6091">
        <f t="shared" si="766"/>
        <v>2.7846310097533369E-2</v>
      </c>
      <c r="O6091" s="4">
        <f t="shared" si="767"/>
        <v>2.7846310097533369E-2</v>
      </c>
      <c r="P6091">
        <f t="shared" si="768"/>
        <v>0.25571976349250902</v>
      </c>
    </row>
    <row r="6092" spans="1:16" x14ac:dyDescent="0.15">
      <c r="A6092">
        <v>17240</v>
      </c>
      <c r="B6092" s="1">
        <v>41789.38726851852</v>
      </c>
      <c r="C6092">
        <v>68</v>
      </c>
      <c r="D6092" t="s">
        <v>19698</v>
      </c>
      <c r="F6092" t="s">
        <v>19699</v>
      </c>
      <c r="G6092">
        <v>6090</v>
      </c>
      <c r="H6092" s="2">
        <v>43159</v>
      </c>
      <c r="I6092" s="3">
        <f t="shared" si="761"/>
        <v>1370.6127314814803</v>
      </c>
      <c r="J6092" s="3">
        <f t="shared" si="762"/>
        <v>12.578315963376083</v>
      </c>
      <c r="K6092">
        <f t="shared" si="763"/>
        <v>0.11751021272358185</v>
      </c>
      <c r="L6092" s="4">
        <f t="shared" si="764"/>
        <v>0.11751021272358185</v>
      </c>
      <c r="M6092">
        <f t="shared" si="765"/>
        <v>4.9612847187330257E-2</v>
      </c>
      <c r="N6092">
        <f t="shared" si="766"/>
        <v>2.3213768607708496</v>
      </c>
      <c r="O6092" s="4">
        <f t="shared" si="767"/>
        <v>1</v>
      </c>
      <c r="P6092">
        <f t="shared" si="768"/>
        <v>0.3381326595426864</v>
      </c>
    </row>
    <row r="6093" spans="1:16" x14ac:dyDescent="0.15">
      <c r="A6093">
        <v>60346</v>
      </c>
      <c r="B6093" s="1">
        <v>41814.646365740744</v>
      </c>
      <c r="C6093">
        <v>69</v>
      </c>
      <c r="D6093" t="s">
        <v>19700</v>
      </c>
      <c r="F6093" t="s">
        <v>19701</v>
      </c>
      <c r="G6093">
        <v>6091</v>
      </c>
      <c r="H6093" s="2">
        <v>43159</v>
      </c>
      <c r="I6093" s="3">
        <f t="shared" si="761"/>
        <v>1345.3536342592561</v>
      </c>
      <c r="J6093" s="3">
        <f t="shared" si="762"/>
        <v>44.855120960985218</v>
      </c>
      <c r="K6093">
        <f t="shared" si="763"/>
        <v>0.41904932434632708</v>
      </c>
      <c r="L6093" s="4">
        <f t="shared" si="764"/>
        <v>0.41904932434632708</v>
      </c>
      <c r="M6093">
        <f t="shared" si="765"/>
        <v>5.1287630436283767E-2</v>
      </c>
      <c r="N6093">
        <f t="shared" si="766"/>
        <v>2.3997396901857302</v>
      </c>
      <c r="O6093" s="4">
        <f t="shared" si="767"/>
        <v>1</v>
      </c>
      <c r="P6093">
        <f t="shared" si="768"/>
        <v>0.5642869932597453</v>
      </c>
    </row>
    <row r="6094" spans="1:16" x14ac:dyDescent="0.15">
      <c r="A6094">
        <v>566188</v>
      </c>
      <c r="B6094" s="1">
        <v>41590.465277777781</v>
      </c>
      <c r="C6094">
        <v>326</v>
      </c>
      <c r="D6094" t="s">
        <v>19702</v>
      </c>
      <c r="E6094" t="s">
        <v>19703</v>
      </c>
      <c r="F6094" t="s">
        <v>19704</v>
      </c>
      <c r="G6094">
        <v>6092</v>
      </c>
      <c r="H6094" s="2">
        <v>43159</v>
      </c>
      <c r="I6094" s="3">
        <f t="shared" si="761"/>
        <v>1569.534722222219</v>
      </c>
      <c r="J6094" s="3">
        <f t="shared" si="762"/>
        <v>360.73620543951085</v>
      </c>
      <c r="K6094">
        <f t="shared" si="763"/>
        <v>3.3701004460152633</v>
      </c>
      <c r="L6094" s="4">
        <f t="shared" si="764"/>
        <v>1</v>
      </c>
      <c r="M6094">
        <f t="shared" si="765"/>
        <v>0.20770486653422635</v>
      </c>
      <c r="N6094">
        <f t="shared" si="766"/>
        <v>9.7184761281989314</v>
      </c>
      <c r="O6094" s="4">
        <f t="shared" si="767"/>
        <v>1</v>
      </c>
      <c r="P6094">
        <f t="shared" si="768"/>
        <v>1</v>
      </c>
    </row>
    <row r="6095" spans="1:16" x14ac:dyDescent="0.15">
      <c r="A6095">
        <v>23941</v>
      </c>
      <c r="B6095" s="1">
        <v>42156.489537037036</v>
      </c>
      <c r="C6095">
        <v>14</v>
      </c>
      <c r="D6095" t="s">
        <v>19705</v>
      </c>
      <c r="F6095" t="s">
        <v>19706</v>
      </c>
      <c r="G6095">
        <v>6093</v>
      </c>
      <c r="H6095" s="2">
        <v>43159</v>
      </c>
      <c r="I6095" s="3">
        <f t="shared" si="761"/>
        <v>1003.5104629629641</v>
      </c>
      <c r="J6095" s="3">
        <f t="shared" si="762"/>
        <v>23.85725000745067</v>
      </c>
      <c r="K6095">
        <f t="shared" si="763"/>
        <v>0.22288122921526113</v>
      </c>
      <c r="L6095" s="4">
        <f t="shared" si="764"/>
        <v>0.22288122921526113</v>
      </c>
      <c r="M6095">
        <f t="shared" si="765"/>
        <v>1.3951025441890872E-2</v>
      </c>
      <c r="N6095">
        <f t="shared" si="766"/>
        <v>0.65276615797815496</v>
      </c>
      <c r="O6095" s="4">
        <f t="shared" si="767"/>
        <v>0.65276615797815496</v>
      </c>
      <c r="P6095">
        <f t="shared" si="768"/>
        <v>0.33035246140598462</v>
      </c>
    </row>
    <row r="6096" spans="1:16" x14ac:dyDescent="0.15">
      <c r="A6096">
        <v>33587</v>
      </c>
      <c r="B6096" s="1">
        <v>42870.480104166665</v>
      </c>
      <c r="C6096">
        <v>59</v>
      </c>
      <c r="D6096" t="s">
        <v>19707</v>
      </c>
      <c r="E6096" t="s">
        <v>19708</v>
      </c>
      <c r="F6096" t="s">
        <v>19709</v>
      </c>
      <c r="G6096">
        <v>6094</v>
      </c>
      <c r="H6096" s="2">
        <v>43159</v>
      </c>
      <c r="I6096" s="3">
        <f t="shared" si="761"/>
        <v>289.51989583333489</v>
      </c>
      <c r="J6096" s="3">
        <f t="shared" si="762"/>
        <v>116.00929843983745</v>
      </c>
      <c r="K6096">
        <f t="shared" si="763"/>
        <v>1.0837919302767951</v>
      </c>
      <c r="L6096" s="4">
        <f t="shared" si="764"/>
        <v>1</v>
      </c>
      <c r="M6096">
        <f t="shared" si="765"/>
        <v>0.20378564944622651</v>
      </c>
      <c r="N6096">
        <f t="shared" si="766"/>
        <v>9.5350966130893067</v>
      </c>
      <c r="O6096" s="4">
        <f t="shared" si="767"/>
        <v>1</v>
      </c>
      <c r="P6096">
        <f t="shared" si="768"/>
        <v>1</v>
      </c>
    </row>
    <row r="6097" spans="1:16" x14ac:dyDescent="0.15">
      <c r="A6097">
        <v>332686</v>
      </c>
      <c r="B6097" s="1">
        <v>41731.432164351849</v>
      </c>
      <c r="C6097">
        <v>200</v>
      </c>
      <c r="D6097" t="s">
        <v>19710</v>
      </c>
      <c r="F6097" t="s">
        <v>19711</v>
      </c>
      <c r="G6097">
        <v>6095</v>
      </c>
      <c r="H6097" s="2">
        <v>43159</v>
      </c>
      <c r="I6097" s="3">
        <f t="shared" si="761"/>
        <v>1428.5678356481512</v>
      </c>
      <c r="J6097" s="3">
        <f t="shared" si="762"/>
        <v>232.88078570595707</v>
      </c>
      <c r="K6097">
        <f t="shared" si="763"/>
        <v>2.1756386743044382</v>
      </c>
      <c r="L6097" s="4">
        <f t="shared" si="764"/>
        <v>1</v>
      </c>
      <c r="M6097">
        <f t="shared" si="765"/>
        <v>0.14000035210736675</v>
      </c>
      <c r="N6097">
        <f t="shared" si="766"/>
        <v>6.550593169037211</v>
      </c>
      <c r="O6097" s="4">
        <f t="shared" si="767"/>
        <v>1</v>
      </c>
      <c r="P6097">
        <f t="shared" si="768"/>
        <v>1</v>
      </c>
    </row>
    <row r="6098" spans="1:16" x14ac:dyDescent="0.15">
      <c r="A6098">
        <v>133612</v>
      </c>
      <c r="B6098" s="1">
        <v>42579.432789351849</v>
      </c>
      <c r="C6098">
        <v>67</v>
      </c>
      <c r="D6098" t="s">
        <v>19712</v>
      </c>
      <c r="E6098" t="s">
        <v>19713</v>
      </c>
      <c r="F6098" t="s">
        <v>19714</v>
      </c>
      <c r="G6098">
        <v>6096</v>
      </c>
      <c r="H6098" s="2">
        <v>43159</v>
      </c>
      <c r="I6098" s="3">
        <f t="shared" si="761"/>
        <v>580.56721064815065</v>
      </c>
      <c r="J6098" s="3">
        <f t="shared" si="762"/>
        <v>230.14045152642072</v>
      </c>
      <c r="K6098">
        <f t="shared" si="763"/>
        <v>2.1500376913661317</v>
      </c>
      <c r="L6098" s="4">
        <f t="shared" si="764"/>
        <v>1</v>
      </c>
      <c r="M6098">
        <f t="shared" si="765"/>
        <v>0.11540438173420192</v>
      </c>
      <c r="N6098">
        <f t="shared" si="766"/>
        <v>5.3997518098045356</v>
      </c>
      <c r="O6098" s="4">
        <f t="shared" si="767"/>
        <v>1</v>
      </c>
      <c r="P6098">
        <f t="shared" si="768"/>
        <v>1</v>
      </c>
    </row>
    <row r="6099" spans="1:16" x14ac:dyDescent="0.15">
      <c r="A6099">
        <v>1083637</v>
      </c>
      <c r="B6099" s="1">
        <v>42690.660046296296</v>
      </c>
      <c r="C6099">
        <v>152</v>
      </c>
      <c r="D6099" t="s">
        <v>19715</v>
      </c>
      <c r="E6099" t="s">
        <v>19716</v>
      </c>
      <c r="F6099" t="s">
        <v>19717</v>
      </c>
      <c r="G6099">
        <v>6097</v>
      </c>
      <c r="H6099" s="2">
        <v>43159</v>
      </c>
      <c r="I6099" s="3">
        <f t="shared" si="761"/>
        <v>469.33995370370394</v>
      </c>
      <c r="J6099" s="3">
        <f t="shared" si="762"/>
        <v>2308.8530849519452</v>
      </c>
      <c r="K6099">
        <f t="shared" si="763"/>
        <v>21.569963574629373</v>
      </c>
      <c r="L6099" s="4">
        <f t="shared" si="764"/>
        <v>1</v>
      </c>
      <c r="M6099">
        <f t="shared" si="765"/>
        <v>0.32385906803910874</v>
      </c>
      <c r="N6099">
        <f t="shared" si="766"/>
        <v>15.153311880249996</v>
      </c>
      <c r="O6099" s="4">
        <f t="shared" si="767"/>
        <v>1</v>
      </c>
      <c r="P6099">
        <f t="shared" si="768"/>
        <v>1</v>
      </c>
    </row>
    <row r="6100" spans="1:16" x14ac:dyDescent="0.15">
      <c r="A6100">
        <v>116566</v>
      </c>
      <c r="B6100" s="1">
        <v>41646.674305555556</v>
      </c>
      <c r="C6100">
        <v>16</v>
      </c>
      <c r="D6100" t="s">
        <v>19718</v>
      </c>
      <c r="E6100" t="s">
        <v>19718</v>
      </c>
      <c r="F6100" t="s">
        <v>19719</v>
      </c>
      <c r="G6100">
        <v>6098</v>
      </c>
      <c r="H6100" s="2">
        <v>43159</v>
      </c>
      <c r="I6100" s="3">
        <f t="shared" si="761"/>
        <v>1513.3256944444438</v>
      </c>
      <c r="J6100" s="3">
        <f t="shared" si="762"/>
        <v>77.026379997329315</v>
      </c>
      <c r="K6100">
        <f t="shared" si="763"/>
        <v>0.7196023955168781</v>
      </c>
      <c r="L6100" s="4">
        <f t="shared" si="764"/>
        <v>0.7196023955168781</v>
      </c>
      <c r="M6100">
        <f t="shared" si="765"/>
        <v>1.0572740592945362E-2</v>
      </c>
      <c r="N6100">
        <f t="shared" si="766"/>
        <v>0.4946967722840892</v>
      </c>
      <c r="O6100" s="4">
        <f t="shared" si="767"/>
        <v>0.4946967722840892</v>
      </c>
      <c r="P6100">
        <f t="shared" si="768"/>
        <v>0.66337598970868095</v>
      </c>
    </row>
    <row r="6101" spans="1:16" x14ac:dyDescent="0.15">
      <c r="A6101">
        <v>42021</v>
      </c>
      <c r="B6101" s="1">
        <v>42646.930162037039</v>
      </c>
      <c r="C6101">
        <v>27</v>
      </c>
      <c r="D6101" t="s">
        <v>19720</v>
      </c>
      <c r="E6101" t="s">
        <v>19721</v>
      </c>
      <c r="F6101" t="s">
        <v>19722</v>
      </c>
      <c r="G6101">
        <v>6099</v>
      </c>
      <c r="H6101" s="2">
        <v>43159</v>
      </c>
      <c r="I6101" s="3">
        <f t="shared" si="761"/>
        <v>513.06983796296117</v>
      </c>
      <c r="J6101" s="3">
        <f t="shared" si="762"/>
        <v>81.901130978261719</v>
      </c>
      <c r="K6101">
        <f t="shared" si="763"/>
        <v>0.76514370855208547</v>
      </c>
      <c r="L6101" s="4">
        <f t="shared" si="764"/>
        <v>0.76514370855208547</v>
      </c>
      <c r="M6101">
        <f t="shared" si="765"/>
        <v>5.2624414850028951E-2</v>
      </c>
      <c r="N6101">
        <f t="shared" si="766"/>
        <v>2.4622876103683811</v>
      </c>
      <c r="O6101" s="4">
        <f t="shared" si="767"/>
        <v>1</v>
      </c>
      <c r="P6101">
        <f t="shared" si="768"/>
        <v>0.82385778141406407</v>
      </c>
    </row>
    <row r="6102" spans="1:16" x14ac:dyDescent="0.15">
      <c r="A6102">
        <v>62138</v>
      </c>
      <c r="B6102" s="1">
        <v>42559.47859953704</v>
      </c>
      <c r="C6102">
        <v>9</v>
      </c>
      <c r="D6102" t="s">
        <v>19723</v>
      </c>
      <c r="E6102" t="s">
        <v>19724</v>
      </c>
      <c r="F6102" t="s">
        <v>19725</v>
      </c>
      <c r="G6102">
        <v>6100</v>
      </c>
      <c r="H6102" s="2">
        <v>43159</v>
      </c>
      <c r="I6102" s="3">
        <f t="shared" si="761"/>
        <v>600.52140046295972</v>
      </c>
      <c r="J6102" s="3">
        <f t="shared" si="762"/>
        <v>103.47341485598345</v>
      </c>
      <c r="K6102">
        <f t="shared" si="763"/>
        <v>0.9666781329365226</v>
      </c>
      <c r="L6102" s="4">
        <f t="shared" si="764"/>
        <v>0.9666781329365226</v>
      </c>
      <c r="M6102">
        <f t="shared" si="765"/>
        <v>1.498697630602612E-2</v>
      </c>
      <c r="N6102">
        <f t="shared" si="766"/>
        <v>0.7012381264547648</v>
      </c>
      <c r="O6102" s="4">
        <f t="shared" si="767"/>
        <v>0.7012381264547648</v>
      </c>
      <c r="P6102">
        <f t="shared" si="768"/>
        <v>0.90031813131608318</v>
      </c>
    </row>
    <row r="6103" spans="1:16" x14ac:dyDescent="0.15">
      <c r="A6103">
        <v>21049</v>
      </c>
      <c r="B6103" s="1">
        <v>43087.642118055555</v>
      </c>
      <c r="C6103">
        <v>0</v>
      </c>
      <c r="D6103" t="s">
        <v>19726</v>
      </c>
      <c r="E6103" t="s">
        <v>19727</v>
      </c>
      <c r="F6103" t="s">
        <v>19728</v>
      </c>
      <c r="G6103">
        <v>6101</v>
      </c>
      <c r="H6103" s="2">
        <v>43159</v>
      </c>
      <c r="I6103" s="3">
        <f t="shared" si="761"/>
        <v>72.357881944444671</v>
      </c>
      <c r="J6103" s="3">
        <f t="shared" si="762"/>
        <v>290.90127342534868</v>
      </c>
      <c r="K6103">
        <f t="shared" si="763"/>
        <v>2.7176826072191025</v>
      </c>
      <c r="L6103" s="4">
        <f t="shared" si="764"/>
        <v>1</v>
      </c>
      <c r="M6103">
        <f t="shared" si="765"/>
        <v>0</v>
      </c>
      <c r="N6103">
        <f t="shared" si="766"/>
        <v>0</v>
      </c>
      <c r="O6103" s="4">
        <f t="shared" si="767"/>
        <v>0</v>
      </c>
      <c r="P6103">
        <f t="shared" si="768"/>
        <v>0.75</v>
      </c>
    </row>
    <row r="6104" spans="1:16" x14ac:dyDescent="0.15">
      <c r="A6104">
        <v>162079</v>
      </c>
      <c r="B6104" s="1">
        <v>42116.608738425923</v>
      </c>
      <c r="C6104">
        <v>23</v>
      </c>
      <c r="D6104" t="s">
        <v>19729</v>
      </c>
      <c r="F6104" t="s">
        <v>19730</v>
      </c>
      <c r="G6104">
        <v>6102</v>
      </c>
      <c r="H6104" s="2">
        <v>43159</v>
      </c>
      <c r="I6104" s="3">
        <f t="shared" si="761"/>
        <v>1043.3912615740774</v>
      </c>
      <c r="J6104" s="3">
        <f t="shared" si="762"/>
        <v>155.33865958919853</v>
      </c>
      <c r="K6104">
        <f t="shared" si="763"/>
        <v>1.4512180315450871</v>
      </c>
      <c r="L6104" s="4">
        <f t="shared" si="764"/>
        <v>1</v>
      </c>
      <c r="M6104">
        <f t="shared" si="765"/>
        <v>2.2043504528973933E-2</v>
      </c>
      <c r="N6104">
        <f t="shared" si="766"/>
        <v>1.0314119072957626</v>
      </c>
      <c r="O6104" s="4">
        <f t="shared" si="767"/>
        <v>1</v>
      </c>
      <c r="P6104">
        <f t="shared" si="768"/>
        <v>1</v>
      </c>
    </row>
    <row r="6105" spans="1:16" x14ac:dyDescent="0.15">
      <c r="A6105">
        <v>35501</v>
      </c>
      <c r="B6105" s="1">
        <v>43087.644375000003</v>
      </c>
      <c r="C6105">
        <v>5</v>
      </c>
      <c r="D6105" t="s">
        <v>19731</v>
      </c>
      <c r="E6105" t="s">
        <v>19732</v>
      </c>
      <c r="F6105" t="s">
        <v>19733</v>
      </c>
      <c r="G6105">
        <v>6103</v>
      </c>
      <c r="H6105" s="2">
        <v>43159</v>
      </c>
      <c r="I6105" s="3">
        <f t="shared" si="761"/>
        <v>72.355624999996508</v>
      </c>
      <c r="J6105" s="3">
        <f t="shared" si="762"/>
        <v>490.64602786585993</v>
      </c>
      <c r="K6105">
        <f t="shared" si="763"/>
        <v>4.583755033215315</v>
      </c>
      <c r="L6105" s="4">
        <f t="shared" si="764"/>
        <v>1</v>
      </c>
      <c r="M6105">
        <f t="shared" si="765"/>
        <v>6.9103127780324486E-2</v>
      </c>
      <c r="N6105">
        <f t="shared" si="766"/>
        <v>3.233323845141101</v>
      </c>
      <c r="O6105" s="4">
        <f t="shared" si="767"/>
        <v>1</v>
      </c>
      <c r="P6105">
        <f t="shared" si="768"/>
        <v>1</v>
      </c>
    </row>
    <row r="6106" spans="1:16" x14ac:dyDescent="0.15">
      <c r="A6106">
        <v>580831</v>
      </c>
      <c r="B6106" s="1">
        <v>41631.73337962963</v>
      </c>
      <c r="C6106">
        <v>138</v>
      </c>
      <c r="D6106" t="s">
        <v>19734</v>
      </c>
      <c r="F6106" t="s">
        <v>19735</v>
      </c>
      <c r="G6106">
        <v>6104</v>
      </c>
      <c r="H6106" s="2">
        <v>43159</v>
      </c>
      <c r="I6106" s="3">
        <f t="shared" si="761"/>
        <v>1528.2666203703702</v>
      </c>
      <c r="J6106" s="3">
        <f t="shared" si="762"/>
        <v>380.05868364725364</v>
      </c>
      <c r="K6106">
        <f t="shared" si="763"/>
        <v>3.5506165446050773</v>
      </c>
      <c r="L6106" s="4">
        <f t="shared" si="764"/>
        <v>1</v>
      </c>
      <c r="M6106">
        <f t="shared" si="765"/>
        <v>9.029837998199304E-2</v>
      </c>
      <c r="N6106">
        <f t="shared" si="766"/>
        <v>4.2250461672520689</v>
      </c>
      <c r="O6106" s="4">
        <f t="shared" si="767"/>
        <v>1</v>
      </c>
      <c r="P6106">
        <f t="shared" si="768"/>
        <v>1</v>
      </c>
    </row>
    <row r="6107" spans="1:16" x14ac:dyDescent="0.15">
      <c r="A6107">
        <v>88060</v>
      </c>
      <c r="B6107" s="1">
        <v>43060.485300925924</v>
      </c>
      <c r="C6107">
        <v>2</v>
      </c>
      <c r="D6107" t="s">
        <v>19736</v>
      </c>
      <c r="E6107" t="s">
        <v>19737</v>
      </c>
      <c r="F6107" t="s">
        <v>19738</v>
      </c>
      <c r="G6107">
        <v>6105</v>
      </c>
      <c r="H6107" s="2">
        <v>43159</v>
      </c>
      <c r="I6107" s="3">
        <f t="shared" si="761"/>
        <v>99.514699074075907</v>
      </c>
      <c r="J6107" s="3">
        <f t="shared" si="762"/>
        <v>884.89440072014531</v>
      </c>
      <c r="K6107">
        <f t="shared" si="763"/>
        <v>8.2669356986498279</v>
      </c>
      <c r="L6107" s="4">
        <f t="shared" si="764"/>
        <v>1</v>
      </c>
      <c r="M6107">
        <f t="shared" si="765"/>
        <v>2.009753351624223E-2</v>
      </c>
      <c r="N6107">
        <f t="shared" si="766"/>
        <v>0.94036024755872993</v>
      </c>
      <c r="O6107" s="4">
        <f t="shared" si="767"/>
        <v>0.94036024755872993</v>
      </c>
      <c r="P6107">
        <f t="shared" si="768"/>
        <v>0.98509006188968251</v>
      </c>
    </row>
    <row r="6108" spans="1:16" x14ac:dyDescent="0.15">
      <c r="A6108">
        <v>331056</v>
      </c>
      <c r="B6108" s="1">
        <v>41618.56150462963</v>
      </c>
      <c r="C6108">
        <v>186</v>
      </c>
      <c r="D6108" t="s">
        <v>19739</v>
      </c>
      <c r="E6108" t="s">
        <v>19740</v>
      </c>
      <c r="F6108" t="s">
        <v>19741</v>
      </c>
      <c r="G6108">
        <v>6106</v>
      </c>
      <c r="H6108" s="2">
        <v>43159</v>
      </c>
      <c r="I6108" s="3">
        <f t="shared" si="761"/>
        <v>1541.4384953703702</v>
      </c>
      <c r="J6108" s="3">
        <f t="shared" si="762"/>
        <v>214.7708137524198</v>
      </c>
      <c r="K6108">
        <f t="shared" si="763"/>
        <v>2.0064501547224358</v>
      </c>
      <c r="L6108" s="4">
        <f t="shared" si="764"/>
        <v>1</v>
      </c>
      <c r="M6108">
        <f t="shared" si="765"/>
        <v>0.12066650765414336</v>
      </c>
      <c r="N6108">
        <f t="shared" si="766"/>
        <v>5.6459658056046802</v>
      </c>
      <c r="O6108" s="4">
        <f t="shared" si="767"/>
        <v>1</v>
      </c>
      <c r="P6108">
        <f t="shared" si="768"/>
        <v>1</v>
      </c>
    </row>
    <row r="6109" spans="1:16" x14ac:dyDescent="0.15">
      <c r="A6109">
        <v>455018</v>
      </c>
      <c r="B6109" s="1">
        <v>41638.643761574072</v>
      </c>
      <c r="C6109">
        <v>144</v>
      </c>
      <c r="D6109" t="s">
        <v>19742</v>
      </c>
      <c r="F6109" t="s">
        <v>19743</v>
      </c>
      <c r="G6109">
        <v>6107</v>
      </c>
      <c r="H6109" s="2">
        <v>43159</v>
      </c>
      <c r="I6109" s="3">
        <f t="shared" si="761"/>
        <v>1521.3562384259276</v>
      </c>
      <c r="J6109" s="3">
        <f t="shared" si="762"/>
        <v>299.08708329272355</v>
      </c>
      <c r="K6109">
        <f t="shared" si="763"/>
        <v>2.794156776068955</v>
      </c>
      <c r="L6109" s="4">
        <f t="shared" si="764"/>
        <v>1</v>
      </c>
      <c r="M6109">
        <f t="shared" si="765"/>
        <v>9.4652387365229934E-2</v>
      </c>
      <c r="N6109">
        <f t="shared" si="766"/>
        <v>4.4287694478956503</v>
      </c>
      <c r="O6109" s="4">
        <f t="shared" si="767"/>
        <v>1</v>
      </c>
      <c r="P6109">
        <f t="shared" si="768"/>
        <v>1</v>
      </c>
    </row>
    <row r="6110" spans="1:16" x14ac:dyDescent="0.15">
      <c r="A6110">
        <v>34545</v>
      </c>
      <c r="B6110" s="1">
        <v>42646.934270833335</v>
      </c>
      <c r="C6110">
        <v>35</v>
      </c>
      <c r="D6110" t="s">
        <v>19744</v>
      </c>
      <c r="E6110" t="s">
        <v>19745</v>
      </c>
      <c r="F6110" t="s">
        <v>19746</v>
      </c>
      <c r="G6110">
        <v>6108</v>
      </c>
      <c r="H6110" s="2">
        <v>43159</v>
      </c>
      <c r="I6110" s="3">
        <f t="shared" si="761"/>
        <v>513.06572916666482</v>
      </c>
      <c r="J6110" s="3">
        <f t="shared" si="762"/>
        <v>67.330554422547223</v>
      </c>
      <c r="K6110">
        <f t="shared" si="763"/>
        <v>0.62902122955310158</v>
      </c>
      <c r="L6110" s="4">
        <f t="shared" si="764"/>
        <v>0.62902122955310158</v>
      </c>
      <c r="M6110">
        <f t="shared" si="765"/>
        <v>6.8217380367322417E-2</v>
      </c>
      <c r="N6110">
        <f t="shared" si="766"/>
        <v>3.1918798711384211</v>
      </c>
      <c r="O6110" s="4">
        <f t="shared" si="767"/>
        <v>1</v>
      </c>
      <c r="P6110">
        <f t="shared" si="768"/>
        <v>0.72176592216482616</v>
      </c>
    </row>
    <row r="6111" spans="1:16" x14ac:dyDescent="0.15">
      <c r="A6111">
        <v>2374</v>
      </c>
      <c r="B6111" s="1">
        <v>41953.657893518517</v>
      </c>
      <c r="C6111">
        <v>5</v>
      </c>
      <c r="D6111" t="s">
        <v>19747</v>
      </c>
      <c r="F6111" t="s">
        <v>19748</v>
      </c>
      <c r="G6111">
        <v>6109</v>
      </c>
      <c r="H6111" s="2">
        <v>43159</v>
      </c>
      <c r="I6111" s="3">
        <f t="shared" si="761"/>
        <v>1206.3421064814829</v>
      </c>
      <c r="J6111" s="3">
        <f t="shared" si="762"/>
        <v>1.967932634735104</v>
      </c>
      <c r="K6111">
        <f t="shared" si="763"/>
        <v>1.8384987561668131E-2</v>
      </c>
      <c r="L6111" s="4">
        <f t="shared" si="764"/>
        <v>1.8384987561668131E-2</v>
      </c>
      <c r="M6111">
        <f t="shared" si="765"/>
        <v>4.1447612357521143E-3</v>
      </c>
      <c r="N6111">
        <f t="shared" si="766"/>
        <v>0.19393268823628462</v>
      </c>
      <c r="O6111" s="4">
        <f t="shared" si="767"/>
        <v>0.19393268823628462</v>
      </c>
      <c r="P6111">
        <f t="shared" si="768"/>
        <v>6.2271912730322253E-2</v>
      </c>
    </row>
    <row r="6112" spans="1:16" x14ac:dyDescent="0.15">
      <c r="A6112">
        <v>376485</v>
      </c>
      <c r="B6112" s="1">
        <v>42398.626319444447</v>
      </c>
      <c r="C6112">
        <v>4</v>
      </c>
      <c r="D6112" t="s">
        <v>19749</v>
      </c>
      <c r="E6112" t="s">
        <v>19750</v>
      </c>
      <c r="F6112" t="s">
        <v>19751</v>
      </c>
      <c r="G6112">
        <v>6110</v>
      </c>
      <c r="H6112" s="2">
        <v>43159</v>
      </c>
      <c r="I6112" s="3">
        <f t="shared" si="761"/>
        <v>761.37368055555271</v>
      </c>
      <c r="J6112" s="3">
        <f t="shared" si="762"/>
        <v>494.48123781385459</v>
      </c>
      <c r="K6112">
        <f t="shared" si="763"/>
        <v>4.6195846576372706</v>
      </c>
      <c r="L6112" s="4">
        <f t="shared" si="764"/>
        <v>1</v>
      </c>
      <c r="M6112">
        <f t="shared" si="765"/>
        <v>5.2536620350224269E-3</v>
      </c>
      <c r="N6112">
        <f t="shared" si="766"/>
        <v>0.24581797203378009</v>
      </c>
      <c r="O6112" s="4">
        <f t="shared" si="767"/>
        <v>0.24581797203378009</v>
      </c>
      <c r="P6112">
        <f t="shared" si="768"/>
        <v>0.81145449300844508</v>
      </c>
    </row>
    <row r="6113" spans="1:16" x14ac:dyDescent="0.15">
      <c r="A6113">
        <v>7429</v>
      </c>
      <c r="B6113" s="1">
        <v>41809.620057870372</v>
      </c>
      <c r="C6113">
        <v>6</v>
      </c>
      <c r="D6113" t="s">
        <v>19752</v>
      </c>
      <c r="F6113" t="s">
        <v>19753</v>
      </c>
      <c r="G6113">
        <v>6111</v>
      </c>
      <c r="H6113" s="2">
        <v>43159</v>
      </c>
      <c r="I6113" s="3">
        <f t="shared" si="761"/>
        <v>1350.379942129628</v>
      </c>
      <c r="J6113" s="3">
        <f t="shared" si="762"/>
        <v>5.501414652445173</v>
      </c>
      <c r="K6113">
        <f t="shared" si="763"/>
        <v>5.139578366227858E-2</v>
      </c>
      <c r="L6113" s="4">
        <f t="shared" si="764"/>
        <v>5.139578366227858E-2</v>
      </c>
      <c r="M6113">
        <f t="shared" si="765"/>
        <v>4.4431939580927499E-3</v>
      </c>
      <c r="N6113">
        <f t="shared" si="766"/>
        <v>0.20789630563406458</v>
      </c>
      <c r="O6113" s="4">
        <f t="shared" si="767"/>
        <v>0.20789630563406458</v>
      </c>
      <c r="P6113">
        <f t="shared" si="768"/>
        <v>9.0520914155225077E-2</v>
      </c>
    </row>
    <row r="6114" spans="1:16" x14ac:dyDescent="0.15">
      <c r="A6114">
        <v>5407</v>
      </c>
      <c r="B6114" s="1">
        <v>43038.610312500001</v>
      </c>
      <c r="C6114">
        <v>1</v>
      </c>
      <c r="D6114" t="s">
        <v>19754</v>
      </c>
      <c r="E6114" t="s">
        <v>19755</v>
      </c>
      <c r="F6114" t="s">
        <v>19756</v>
      </c>
      <c r="G6114">
        <v>6112</v>
      </c>
      <c r="H6114" s="2">
        <v>43159</v>
      </c>
      <c r="I6114" s="3">
        <f t="shared" si="761"/>
        <v>121.38968749999913</v>
      </c>
      <c r="J6114" s="3">
        <f t="shared" si="762"/>
        <v>44.542498719259321</v>
      </c>
      <c r="K6114">
        <f t="shared" si="763"/>
        <v>0.41612871826246839</v>
      </c>
      <c r="L6114" s="4">
        <f t="shared" si="764"/>
        <v>0.41612871826246839</v>
      </c>
      <c r="M6114">
        <f t="shared" si="765"/>
        <v>8.2379320731014085E-3</v>
      </c>
      <c r="N6114">
        <f t="shared" si="766"/>
        <v>0.38545147031963151</v>
      </c>
      <c r="O6114" s="4">
        <f t="shared" si="767"/>
        <v>0.38545147031963151</v>
      </c>
      <c r="P6114">
        <f t="shared" si="768"/>
        <v>0.40845940627675914</v>
      </c>
    </row>
    <row r="6115" spans="1:16" x14ac:dyDescent="0.15">
      <c r="A6115">
        <v>495</v>
      </c>
      <c r="B6115" s="1">
        <v>42933.409479166665</v>
      </c>
      <c r="C6115">
        <v>0</v>
      </c>
      <c r="D6115" t="s">
        <v>19757</v>
      </c>
      <c r="E6115" t="s">
        <v>19758</v>
      </c>
      <c r="F6115" t="s">
        <v>19759</v>
      </c>
      <c r="G6115">
        <v>6113</v>
      </c>
      <c r="H6115" s="2">
        <v>43159</v>
      </c>
      <c r="I6115" s="3">
        <f t="shared" si="761"/>
        <v>226.59052083333518</v>
      </c>
      <c r="J6115" s="3">
        <f t="shared" si="762"/>
        <v>2.1845574041647087</v>
      </c>
      <c r="K6115">
        <f t="shared" si="763"/>
        <v>2.0408757898729792E-2</v>
      </c>
      <c r="L6115" s="4">
        <f t="shared" si="764"/>
        <v>2.0408757898729792E-2</v>
      </c>
      <c r="M6115">
        <f t="shared" si="765"/>
        <v>0</v>
      </c>
      <c r="N6115">
        <f t="shared" si="766"/>
        <v>0</v>
      </c>
      <c r="O6115" s="4">
        <f t="shared" si="767"/>
        <v>0</v>
      </c>
      <c r="P6115">
        <f t="shared" si="768"/>
        <v>1.5306568424047344E-2</v>
      </c>
    </row>
    <row r="6116" spans="1:16" x14ac:dyDescent="0.15">
      <c r="A6116">
        <v>19051</v>
      </c>
      <c r="B6116" s="1">
        <v>42689.468726851854</v>
      </c>
      <c r="C6116">
        <v>12</v>
      </c>
      <c r="D6116" t="s">
        <v>19760</v>
      </c>
      <c r="E6116" t="s">
        <v>19761</v>
      </c>
      <c r="F6116" t="s">
        <v>19762</v>
      </c>
      <c r="G6116">
        <v>6114</v>
      </c>
      <c r="H6116" s="2">
        <v>43159</v>
      </c>
      <c r="I6116" s="3">
        <f t="shared" si="761"/>
        <v>470.53127314814628</v>
      </c>
      <c r="J6116" s="3">
        <f t="shared" si="762"/>
        <v>40.488275885547381</v>
      </c>
      <c r="K6116">
        <f t="shared" si="763"/>
        <v>0.37825301304044584</v>
      </c>
      <c r="L6116" s="4">
        <f t="shared" si="764"/>
        <v>0.37825301304044584</v>
      </c>
      <c r="M6116">
        <f t="shared" si="765"/>
        <v>2.5503087009950586E-2</v>
      </c>
      <c r="N6116">
        <f t="shared" si="766"/>
        <v>1.193285195658828</v>
      </c>
      <c r="O6116" s="4">
        <f t="shared" si="767"/>
        <v>1</v>
      </c>
      <c r="P6116">
        <f t="shared" si="768"/>
        <v>0.53368975978033439</v>
      </c>
    </row>
    <row r="6117" spans="1:16" x14ac:dyDescent="0.15">
      <c r="A6117">
        <v>14062</v>
      </c>
      <c r="B6117" s="1">
        <v>42718.403634259259</v>
      </c>
      <c r="C6117">
        <v>13</v>
      </c>
      <c r="D6117" t="s">
        <v>19763</v>
      </c>
      <c r="E6117" t="s">
        <v>19764</v>
      </c>
      <c r="F6117" t="s">
        <v>19765</v>
      </c>
      <c r="G6117">
        <v>6115</v>
      </c>
      <c r="H6117" s="2">
        <v>43159</v>
      </c>
      <c r="I6117" s="3">
        <f t="shared" si="761"/>
        <v>441.59636574074102</v>
      </c>
      <c r="J6117" s="3">
        <f t="shared" si="762"/>
        <v>31.843559166099951</v>
      </c>
      <c r="K6117">
        <f t="shared" si="763"/>
        <v>0.29749160558374249</v>
      </c>
      <c r="L6117" s="4">
        <f t="shared" si="764"/>
        <v>0.29749160558374249</v>
      </c>
      <c r="M6117">
        <f t="shared" si="765"/>
        <v>2.9438648069925997E-2</v>
      </c>
      <c r="N6117">
        <f t="shared" si="766"/>
        <v>1.3774294424963844</v>
      </c>
      <c r="O6117" s="4">
        <f t="shared" si="767"/>
        <v>1</v>
      </c>
      <c r="P6117">
        <f t="shared" si="768"/>
        <v>0.47311870418780688</v>
      </c>
    </row>
    <row r="6118" spans="1:16" x14ac:dyDescent="0.15">
      <c r="A6118">
        <v>70682</v>
      </c>
      <c r="B6118" s="1">
        <v>41479.639004629629</v>
      </c>
      <c r="C6118">
        <v>1</v>
      </c>
      <c r="D6118" t="s">
        <v>19766</v>
      </c>
      <c r="E6118" t="s">
        <v>19766</v>
      </c>
      <c r="F6118" t="s">
        <v>19767</v>
      </c>
      <c r="G6118">
        <v>6116</v>
      </c>
      <c r="H6118" s="2">
        <v>43159</v>
      </c>
      <c r="I6118" s="3">
        <f t="shared" si="761"/>
        <v>1680.3609953703708</v>
      </c>
      <c r="J6118" s="3">
        <f t="shared" si="762"/>
        <v>42.063580501296315</v>
      </c>
      <c r="K6118">
        <f t="shared" si="763"/>
        <v>0.39296995774433863</v>
      </c>
      <c r="L6118" s="4">
        <f t="shared" si="764"/>
        <v>0.39296995774433863</v>
      </c>
      <c r="M6118">
        <f t="shared" si="765"/>
        <v>5.9511021902742308E-4</v>
      </c>
      <c r="N6118">
        <f t="shared" si="766"/>
        <v>2.7845108079411381E-2</v>
      </c>
      <c r="O6118" s="4">
        <f t="shared" si="767"/>
        <v>2.7845108079411381E-2</v>
      </c>
      <c r="P6118">
        <f t="shared" si="768"/>
        <v>0.3016887453281068</v>
      </c>
    </row>
    <row r="6119" spans="1:16" x14ac:dyDescent="0.15">
      <c r="A6119">
        <v>1262</v>
      </c>
      <c r="B6119" s="1">
        <v>42692.450011574074</v>
      </c>
      <c r="C6119">
        <v>1</v>
      </c>
      <c r="D6119" t="s">
        <v>19768</v>
      </c>
      <c r="E6119" t="s">
        <v>19769</v>
      </c>
      <c r="F6119" t="s">
        <v>19770</v>
      </c>
      <c r="G6119">
        <v>6117</v>
      </c>
      <c r="H6119" s="2">
        <v>43159</v>
      </c>
      <c r="I6119" s="3">
        <f t="shared" si="761"/>
        <v>467.54998842592613</v>
      </c>
      <c r="J6119" s="3">
        <f t="shared" si="762"/>
        <v>2.699176625474216</v>
      </c>
      <c r="K6119">
        <f t="shared" si="763"/>
        <v>2.52164773377868E-2</v>
      </c>
      <c r="L6119" s="4">
        <f t="shared" si="764"/>
        <v>2.52164773377868E-2</v>
      </c>
      <c r="M6119">
        <f t="shared" si="765"/>
        <v>2.1388087365088876E-3</v>
      </c>
      <c r="N6119">
        <f t="shared" si="766"/>
        <v>0.10007450473058492</v>
      </c>
      <c r="O6119" s="4">
        <f t="shared" si="767"/>
        <v>0.10007450473058492</v>
      </c>
      <c r="P6119">
        <f t="shared" si="768"/>
        <v>4.393098418598633E-2</v>
      </c>
    </row>
    <row r="6120" spans="1:16" x14ac:dyDescent="0.15">
      <c r="A6120">
        <v>1913</v>
      </c>
      <c r="B6120" s="1">
        <v>41625.720370370371</v>
      </c>
      <c r="C6120">
        <v>0</v>
      </c>
      <c r="D6120" t="s">
        <v>19771</v>
      </c>
      <c r="E6120" t="s">
        <v>19771</v>
      </c>
      <c r="F6120" t="s">
        <v>19772</v>
      </c>
      <c r="G6120">
        <v>6118</v>
      </c>
      <c r="H6120" s="2">
        <v>43159</v>
      </c>
      <c r="I6120" s="3">
        <f t="shared" si="761"/>
        <v>1534.2796296296292</v>
      </c>
      <c r="J6120" s="3">
        <f t="shared" si="762"/>
        <v>1.2468392091354252</v>
      </c>
      <c r="K6120">
        <f t="shared" si="763"/>
        <v>1.1648327258133263E-2</v>
      </c>
      <c r="L6120" s="4">
        <f t="shared" si="764"/>
        <v>1.1648327258133263E-2</v>
      </c>
      <c r="M6120">
        <f t="shared" si="765"/>
        <v>0</v>
      </c>
      <c r="N6120">
        <f t="shared" si="766"/>
        <v>0</v>
      </c>
      <c r="O6120" s="4">
        <f t="shared" si="767"/>
        <v>0</v>
      </c>
      <c r="P6120">
        <f t="shared" si="768"/>
        <v>8.7362454435999468E-3</v>
      </c>
    </row>
    <row r="6121" spans="1:16" x14ac:dyDescent="0.15">
      <c r="A6121">
        <v>11463</v>
      </c>
      <c r="B6121" s="1">
        <v>41701.541331018518</v>
      </c>
      <c r="C6121">
        <v>6</v>
      </c>
      <c r="D6121" t="s">
        <v>19773</v>
      </c>
      <c r="E6121" t="s">
        <v>19774</v>
      </c>
      <c r="F6121" t="s">
        <v>19775</v>
      </c>
      <c r="G6121">
        <v>6119</v>
      </c>
      <c r="H6121" s="2">
        <v>43159</v>
      </c>
      <c r="I6121" s="3">
        <f t="shared" si="761"/>
        <v>1458.4586689814823</v>
      </c>
      <c r="J6121" s="3">
        <f t="shared" si="762"/>
        <v>7.8596673623978734</v>
      </c>
      <c r="K6121">
        <f t="shared" si="763"/>
        <v>7.3427252613240207E-2</v>
      </c>
      <c r="L6121" s="4">
        <f t="shared" si="764"/>
        <v>7.3427252613240207E-2</v>
      </c>
      <c r="M6121">
        <f t="shared" si="765"/>
        <v>4.1139321446730555E-3</v>
      </c>
      <c r="N6121">
        <f t="shared" si="766"/>
        <v>0.19249020019686003</v>
      </c>
      <c r="O6121" s="4">
        <f t="shared" si="767"/>
        <v>0.19249020019686003</v>
      </c>
      <c r="P6121">
        <f t="shared" si="768"/>
        <v>0.10319298950914516</v>
      </c>
    </row>
    <row r="6122" spans="1:16" x14ac:dyDescent="0.15">
      <c r="A6122">
        <v>63702</v>
      </c>
      <c r="B6122" s="1">
        <v>41646.632604166669</v>
      </c>
      <c r="C6122">
        <v>13</v>
      </c>
      <c r="D6122" t="s">
        <v>19776</v>
      </c>
      <c r="E6122" t="s">
        <v>19777</v>
      </c>
      <c r="F6122" t="s">
        <v>19778</v>
      </c>
      <c r="G6122">
        <v>6120</v>
      </c>
      <c r="H6122" s="2">
        <v>43159</v>
      </c>
      <c r="I6122" s="3">
        <f t="shared" si="761"/>
        <v>1513.3673958333311</v>
      </c>
      <c r="J6122" s="3">
        <f t="shared" si="762"/>
        <v>42.092885161519348</v>
      </c>
      <c r="K6122">
        <f t="shared" si="763"/>
        <v>0.39324373023237497</v>
      </c>
      <c r="L6122" s="4">
        <f t="shared" si="764"/>
        <v>0.39324373023237497</v>
      </c>
      <c r="M6122">
        <f t="shared" si="765"/>
        <v>8.5901150215024879E-3</v>
      </c>
      <c r="N6122">
        <f t="shared" si="766"/>
        <v>0.40193005184689973</v>
      </c>
      <c r="O6122" s="4">
        <f t="shared" si="767"/>
        <v>0.40193005184689973</v>
      </c>
      <c r="P6122">
        <f t="shared" si="768"/>
        <v>0.39541531063600616</v>
      </c>
    </row>
    <row r="6123" spans="1:16" x14ac:dyDescent="0.15">
      <c r="A6123">
        <v>63702</v>
      </c>
      <c r="B6123" s="1">
        <v>41646.632604166669</v>
      </c>
      <c r="C6123">
        <v>13</v>
      </c>
      <c r="D6123" t="s">
        <v>19776</v>
      </c>
      <c r="E6123" t="s">
        <v>19777</v>
      </c>
      <c r="F6123" t="s">
        <v>19778</v>
      </c>
      <c r="G6123">
        <v>6121</v>
      </c>
      <c r="H6123" s="2">
        <v>43159</v>
      </c>
      <c r="I6123" s="3">
        <f t="shared" si="761"/>
        <v>1513.3673958333311</v>
      </c>
      <c r="J6123" s="3">
        <f t="shared" si="762"/>
        <v>42.092885161519348</v>
      </c>
      <c r="K6123">
        <f t="shared" si="763"/>
        <v>0.39324373023237497</v>
      </c>
      <c r="L6123" s="4">
        <f t="shared" si="764"/>
        <v>0.39324373023237497</v>
      </c>
      <c r="M6123">
        <f t="shared" si="765"/>
        <v>8.5901150215024879E-3</v>
      </c>
      <c r="N6123">
        <f t="shared" si="766"/>
        <v>0.40193005184689973</v>
      </c>
      <c r="O6123" s="4">
        <f t="shared" si="767"/>
        <v>0.40193005184689973</v>
      </c>
      <c r="P6123">
        <f t="shared" si="768"/>
        <v>0.39541531063600616</v>
      </c>
    </row>
    <row r="6124" spans="1:16" x14ac:dyDescent="0.15">
      <c r="A6124">
        <v>44403</v>
      </c>
      <c r="B6124" s="1">
        <v>41701.679606481484</v>
      </c>
      <c r="C6124">
        <v>7</v>
      </c>
      <c r="D6124" t="s">
        <v>19779</v>
      </c>
      <c r="F6124" t="s">
        <v>19780</v>
      </c>
      <c r="G6124">
        <v>6122</v>
      </c>
      <c r="H6124" s="2">
        <v>43159</v>
      </c>
      <c r="I6124" s="3">
        <f t="shared" si="761"/>
        <v>1458.3203935185156</v>
      </c>
      <c r="J6124" s="3">
        <f t="shared" si="762"/>
        <v>30.448041594527858</v>
      </c>
      <c r="K6124">
        <f t="shared" si="763"/>
        <v>0.28445428268833972</v>
      </c>
      <c r="L6124" s="4">
        <f t="shared" si="764"/>
        <v>0.28445428268833972</v>
      </c>
      <c r="M6124">
        <f t="shared" si="765"/>
        <v>4.8000425908541096E-3</v>
      </c>
      <c r="N6124">
        <f t="shared" si="766"/>
        <v>0.22459319375584688</v>
      </c>
      <c r="O6124" s="4">
        <f t="shared" si="767"/>
        <v>0.22459319375584688</v>
      </c>
      <c r="P6124">
        <f t="shared" si="768"/>
        <v>0.2694890104552165</v>
      </c>
    </row>
    <row r="6125" spans="1:16" x14ac:dyDescent="0.15">
      <c r="A6125">
        <v>23389</v>
      </c>
      <c r="B6125" s="1">
        <v>41800.584317129629</v>
      </c>
      <c r="C6125">
        <v>14</v>
      </c>
      <c r="D6125" t="s">
        <v>19781</v>
      </c>
      <c r="F6125" t="s">
        <v>19782</v>
      </c>
      <c r="G6125">
        <v>6123</v>
      </c>
      <c r="H6125" s="2">
        <v>43159</v>
      </c>
      <c r="I6125" s="3">
        <f t="shared" si="761"/>
        <v>1359.4156828703708</v>
      </c>
      <c r="J6125" s="3">
        <f t="shared" si="762"/>
        <v>17.205186238998461</v>
      </c>
      <c r="K6125">
        <f t="shared" si="763"/>
        <v>0.16073575356035935</v>
      </c>
      <c r="L6125" s="4">
        <f t="shared" si="764"/>
        <v>0.16073575356035935</v>
      </c>
      <c r="M6125">
        <f t="shared" si="765"/>
        <v>1.0298542363759822E-2</v>
      </c>
      <c r="N6125">
        <f t="shared" si="766"/>
        <v>0.48186708278668411</v>
      </c>
      <c r="O6125" s="4">
        <f t="shared" si="767"/>
        <v>0.48186708278668411</v>
      </c>
      <c r="P6125">
        <f t="shared" si="768"/>
        <v>0.24101858586694053</v>
      </c>
    </row>
    <row r="6126" spans="1:16" x14ac:dyDescent="0.15">
      <c r="A6126">
        <v>7319</v>
      </c>
      <c r="B6126" s="1">
        <v>42616.581412037034</v>
      </c>
      <c r="C6126">
        <v>4</v>
      </c>
      <c r="D6126" t="s">
        <v>19783</v>
      </c>
      <c r="E6126" t="s">
        <v>19784</v>
      </c>
      <c r="F6126" t="s">
        <v>19785</v>
      </c>
      <c r="G6126">
        <v>6124</v>
      </c>
      <c r="H6126" s="2">
        <v>43159</v>
      </c>
      <c r="I6126" s="3">
        <f t="shared" si="761"/>
        <v>543.41858796296583</v>
      </c>
      <c r="J6126" s="3">
        <f t="shared" si="762"/>
        <v>13.468438809639673</v>
      </c>
      <c r="K6126">
        <f t="shared" si="763"/>
        <v>0.12582599405067771</v>
      </c>
      <c r="L6126" s="4">
        <f t="shared" si="764"/>
        <v>0.12582599405067771</v>
      </c>
      <c r="M6126">
        <f t="shared" si="765"/>
        <v>7.3608082031095361E-3</v>
      </c>
      <c r="N6126">
        <f t="shared" si="766"/>
        <v>0.34441099045882473</v>
      </c>
      <c r="O6126" s="4">
        <f t="shared" si="767"/>
        <v>0.34441099045882473</v>
      </c>
      <c r="P6126">
        <f t="shared" si="768"/>
        <v>0.18047224315271446</v>
      </c>
    </row>
    <row r="6127" spans="1:16" x14ac:dyDescent="0.15">
      <c r="A6127">
        <v>974208</v>
      </c>
      <c r="B6127" s="1">
        <v>42578.710347222222</v>
      </c>
      <c r="C6127">
        <v>54</v>
      </c>
      <c r="D6127" t="s">
        <v>19786</v>
      </c>
      <c r="E6127" t="s">
        <v>19787</v>
      </c>
      <c r="F6127" t="s">
        <v>19788</v>
      </c>
      <c r="G6127">
        <v>6125</v>
      </c>
      <c r="H6127" s="2">
        <v>43159</v>
      </c>
      <c r="I6127" s="3">
        <f t="shared" si="761"/>
        <v>581.28965277777752</v>
      </c>
      <c r="J6127" s="3">
        <f t="shared" si="762"/>
        <v>1675.9424416805025</v>
      </c>
      <c r="K6127">
        <f t="shared" si="763"/>
        <v>15.657131956915418</v>
      </c>
      <c r="L6127" s="4">
        <f t="shared" si="764"/>
        <v>1</v>
      </c>
      <c r="M6127">
        <f t="shared" si="765"/>
        <v>9.2896888396263574E-2</v>
      </c>
      <c r="N6127">
        <f t="shared" si="766"/>
        <v>4.3466299433782334</v>
      </c>
      <c r="O6127" s="4">
        <f t="shared" si="767"/>
        <v>1</v>
      </c>
      <c r="P6127">
        <f t="shared" si="768"/>
        <v>1</v>
      </c>
    </row>
    <row r="6128" spans="1:16" x14ac:dyDescent="0.15">
      <c r="A6128">
        <v>57706</v>
      </c>
      <c r="B6128" s="1">
        <v>41579.706261574072</v>
      </c>
      <c r="C6128">
        <v>124</v>
      </c>
      <c r="D6128" t="s">
        <v>19789</v>
      </c>
      <c r="E6128" t="s">
        <v>19789</v>
      </c>
      <c r="F6128" t="s">
        <v>19790</v>
      </c>
      <c r="G6128">
        <v>6126</v>
      </c>
      <c r="H6128" s="2">
        <v>43159</v>
      </c>
      <c r="I6128" s="3">
        <f t="shared" si="761"/>
        <v>1580.2937384259276</v>
      </c>
      <c r="J6128" s="3">
        <f t="shared" si="762"/>
        <v>36.515996106824304</v>
      </c>
      <c r="K6128">
        <f t="shared" si="763"/>
        <v>0.3411428431930314</v>
      </c>
      <c r="L6128" s="4">
        <f t="shared" si="764"/>
        <v>0.3411428431930314</v>
      </c>
      <c r="M6128">
        <f t="shared" si="765"/>
        <v>7.8466424934083359E-2</v>
      </c>
      <c r="N6128">
        <f t="shared" si="766"/>
        <v>3.6714309602434994</v>
      </c>
      <c r="O6128" s="4">
        <f t="shared" si="767"/>
        <v>1</v>
      </c>
      <c r="P6128">
        <f t="shared" si="768"/>
        <v>0.50585713239477359</v>
      </c>
    </row>
    <row r="6129" spans="1:16" x14ac:dyDescent="0.15">
      <c r="A6129">
        <v>51137</v>
      </c>
      <c r="B6129" s="1">
        <v>41746.644930555558</v>
      </c>
      <c r="C6129">
        <v>11</v>
      </c>
      <c r="D6129" t="s">
        <v>19791</v>
      </c>
      <c r="F6129" t="s">
        <v>19792</v>
      </c>
      <c r="G6129">
        <v>6127</v>
      </c>
      <c r="H6129" s="2">
        <v>43159</v>
      </c>
      <c r="I6129" s="3">
        <f t="shared" si="761"/>
        <v>1413.3550694444421</v>
      </c>
      <c r="J6129" s="3">
        <f t="shared" si="762"/>
        <v>36.181283178968464</v>
      </c>
      <c r="K6129">
        <f t="shared" si="763"/>
        <v>0.33801585962319619</v>
      </c>
      <c r="L6129" s="4">
        <f t="shared" si="764"/>
        <v>0.33801585962319619</v>
      </c>
      <c r="M6129">
        <f t="shared" si="765"/>
        <v>7.7828991721972957E-3</v>
      </c>
      <c r="N6129">
        <f t="shared" si="766"/>
        <v>0.36416055663633073</v>
      </c>
      <c r="O6129" s="4">
        <f t="shared" si="767"/>
        <v>0.36416055663633073</v>
      </c>
      <c r="P6129">
        <f t="shared" si="768"/>
        <v>0.34455203387647981</v>
      </c>
    </row>
    <row r="6130" spans="1:16" x14ac:dyDescent="0.15">
      <c r="A6130">
        <v>1538</v>
      </c>
      <c r="B6130" s="1">
        <v>43038.609606481485</v>
      </c>
      <c r="C6130">
        <v>0</v>
      </c>
      <c r="D6130" t="s">
        <v>19793</v>
      </c>
      <c r="E6130" t="s">
        <v>19794</v>
      </c>
      <c r="F6130" t="s">
        <v>19795</v>
      </c>
      <c r="G6130">
        <v>6128</v>
      </c>
      <c r="H6130" s="2">
        <v>43159</v>
      </c>
      <c r="I6130" s="3">
        <f t="shared" si="761"/>
        <v>121.39039351851534</v>
      </c>
      <c r="J6130" s="3">
        <f t="shared" si="762"/>
        <v>12.669865838810491</v>
      </c>
      <c r="K6130">
        <f t="shared" si="763"/>
        <v>0.11836549775286864</v>
      </c>
      <c r="L6130" s="4">
        <f t="shared" si="764"/>
        <v>0.11836549775286864</v>
      </c>
      <c r="M6130">
        <f t="shared" si="765"/>
        <v>0</v>
      </c>
      <c r="N6130">
        <f t="shared" si="766"/>
        <v>0</v>
      </c>
      <c r="O6130" s="4">
        <f t="shared" si="767"/>
        <v>0</v>
      </c>
      <c r="P6130">
        <f t="shared" si="768"/>
        <v>8.8774123314651482E-2</v>
      </c>
    </row>
    <row r="6131" spans="1:16" x14ac:dyDescent="0.15">
      <c r="A6131">
        <v>183804</v>
      </c>
      <c r="B6131" s="1">
        <v>41582.641932870371</v>
      </c>
      <c r="C6131">
        <v>58</v>
      </c>
      <c r="D6131" t="s">
        <v>19796</v>
      </c>
      <c r="E6131" t="s">
        <v>19797</v>
      </c>
      <c r="F6131" t="s">
        <v>19798</v>
      </c>
      <c r="G6131">
        <v>6129</v>
      </c>
      <c r="H6131" s="2">
        <v>43159</v>
      </c>
      <c r="I6131" s="3">
        <f t="shared" si="761"/>
        <v>1577.3580671296295</v>
      </c>
      <c r="J6131" s="3">
        <f t="shared" si="762"/>
        <v>116.52649061127522</v>
      </c>
      <c r="K6131">
        <f t="shared" si="763"/>
        <v>1.0886236869492767</v>
      </c>
      <c r="L6131" s="4">
        <f t="shared" si="764"/>
        <v>1</v>
      </c>
      <c r="M6131">
        <f t="shared" si="765"/>
        <v>3.6770344799101011E-2</v>
      </c>
      <c r="N6131">
        <f t="shared" si="766"/>
        <v>1.7204783119360434</v>
      </c>
      <c r="O6131" s="4">
        <f t="shared" si="767"/>
        <v>1</v>
      </c>
      <c r="P6131">
        <f t="shared" si="768"/>
        <v>1</v>
      </c>
    </row>
    <row r="6132" spans="1:16" x14ac:dyDescent="0.15">
      <c r="A6132">
        <v>38521</v>
      </c>
      <c r="B6132" s="1">
        <v>41836.484027777777</v>
      </c>
      <c r="C6132">
        <v>30</v>
      </c>
      <c r="D6132" t="s">
        <v>19799</v>
      </c>
      <c r="F6132" t="s">
        <v>19800</v>
      </c>
      <c r="G6132">
        <v>6130</v>
      </c>
      <c r="H6132" s="2">
        <v>43159</v>
      </c>
      <c r="I6132" s="3">
        <f t="shared" si="761"/>
        <v>1323.5159722222234</v>
      </c>
      <c r="J6132" s="3">
        <f t="shared" si="762"/>
        <v>29.105051097586738</v>
      </c>
      <c r="K6132">
        <f t="shared" si="763"/>
        <v>0.27190768269508109</v>
      </c>
      <c r="L6132" s="4">
        <f t="shared" si="764"/>
        <v>0.27190768269508109</v>
      </c>
      <c r="M6132">
        <f t="shared" si="765"/>
        <v>2.2666896833612889E-2</v>
      </c>
      <c r="N6132">
        <f t="shared" si="766"/>
        <v>1.0605803294527769</v>
      </c>
      <c r="O6132" s="4">
        <f t="shared" si="767"/>
        <v>1</v>
      </c>
      <c r="P6132">
        <f t="shared" si="768"/>
        <v>0.45393076202131083</v>
      </c>
    </row>
    <row r="6133" spans="1:16" x14ac:dyDescent="0.15">
      <c r="A6133">
        <v>30016</v>
      </c>
      <c r="B6133" s="1">
        <v>41663.70275462963</v>
      </c>
      <c r="C6133">
        <v>1</v>
      </c>
      <c r="D6133" t="s">
        <v>19801</v>
      </c>
      <c r="E6133" t="s">
        <v>19802</v>
      </c>
      <c r="F6133" t="s">
        <v>19803</v>
      </c>
      <c r="G6133">
        <v>6131</v>
      </c>
      <c r="H6133" s="2">
        <v>43159</v>
      </c>
      <c r="I6133" s="3">
        <f t="shared" si="761"/>
        <v>1496.2972453703696</v>
      </c>
      <c r="J6133" s="3">
        <f t="shared" si="762"/>
        <v>20.060185295983963</v>
      </c>
      <c r="K6133">
        <f t="shared" si="763"/>
        <v>0.18740796846486907</v>
      </c>
      <c r="L6133" s="4">
        <f t="shared" si="764"/>
        <v>0.18740796846486907</v>
      </c>
      <c r="M6133">
        <f t="shared" si="765"/>
        <v>6.6831640778198175E-4</v>
      </c>
      <c r="N6133">
        <f t="shared" si="766"/>
        <v>3.1270413464494246E-2</v>
      </c>
      <c r="O6133" s="4">
        <f t="shared" si="767"/>
        <v>3.1270413464494246E-2</v>
      </c>
      <c r="P6133">
        <f t="shared" si="768"/>
        <v>0.14837357971477536</v>
      </c>
    </row>
    <row r="6134" spans="1:16" x14ac:dyDescent="0.15">
      <c r="A6134">
        <v>1300</v>
      </c>
      <c r="B6134" s="1">
        <v>43143.483483796299</v>
      </c>
      <c r="C6134">
        <v>0</v>
      </c>
      <c r="D6134" t="s">
        <v>19804</v>
      </c>
      <c r="E6134" t="s">
        <v>19805</v>
      </c>
      <c r="F6134" t="s">
        <v>19806</v>
      </c>
      <c r="G6134">
        <v>6132</v>
      </c>
      <c r="H6134" s="2">
        <v>43159</v>
      </c>
      <c r="I6134" s="3">
        <f t="shared" si="761"/>
        <v>16.51651620370103</v>
      </c>
      <c r="J6134" s="3">
        <f t="shared" si="762"/>
        <v>78.709092399806153</v>
      </c>
      <c r="K6134">
        <f t="shared" si="763"/>
        <v>0.73532277437708515</v>
      </c>
      <c r="L6134" s="4">
        <f t="shared" si="764"/>
        <v>0.73532277437708515</v>
      </c>
      <c r="M6134">
        <f t="shared" si="765"/>
        <v>0</v>
      </c>
      <c r="N6134">
        <f t="shared" si="766"/>
        <v>0</v>
      </c>
      <c r="O6134" s="4">
        <f t="shared" si="767"/>
        <v>0</v>
      </c>
      <c r="P6134">
        <f t="shared" si="768"/>
        <v>0.55149208078281386</v>
      </c>
    </row>
    <row r="6135" spans="1:16" x14ac:dyDescent="0.15">
      <c r="A6135">
        <v>24203</v>
      </c>
      <c r="B6135" s="1">
        <v>42633.479930555557</v>
      </c>
      <c r="C6135">
        <v>7</v>
      </c>
      <c r="D6135" t="s">
        <v>19807</v>
      </c>
      <c r="E6135" t="s">
        <v>19808</v>
      </c>
      <c r="F6135" t="s">
        <v>19809</v>
      </c>
      <c r="G6135">
        <v>6133</v>
      </c>
      <c r="H6135" s="2">
        <v>43159</v>
      </c>
      <c r="I6135" s="3">
        <f t="shared" si="761"/>
        <v>526.52006944444292</v>
      </c>
      <c r="J6135" s="3">
        <f t="shared" si="762"/>
        <v>45.967858405735171</v>
      </c>
      <c r="K6135">
        <f t="shared" si="763"/>
        <v>0.42944483470071682</v>
      </c>
      <c r="L6135" s="4">
        <f t="shared" si="764"/>
        <v>0.42944483470071682</v>
      </c>
      <c r="M6135">
        <f t="shared" si="765"/>
        <v>1.3294839847958772E-2</v>
      </c>
      <c r="N6135">
        <f t="shared" si="766"/>
        <v>0.62206334327426205</v>
      </c>
      <c r="O6135" s="4">
        <f t="shared" si="767"/>
        <v>0.62206334327426205</v>
      </c>
      <c r="P6135">
        <f t="shared" si="768"/>
        <v>0.47759946184410318</v>
      </c>
    </row>
    <row r="6136" spans="1:16" x14ac:dyDescent="0.15">
      <c r="A6136">
        <v>11559</v>
      </c>
      <c r="B6136" s="1">
        <v>42198.736840277779</v>
      </c>
      <c r="C6136">
        <v>10</v>
      </c>
      <c r="D6136" t="s">
        <v>19810</v>
      </c>
      <c r="F6136" t="s">
        <v>19811</v>
      </c>
      <c r="G6136">
        <v>6134</v>
      </c>
      <c r="H6136" s="2">
        <v>43159</v>
      </c>
      <c r="I6136" s="3">
        <f t="shared" si="761"/>
        <v>961.26315972222073</v>
      </c>
      <c r="J6136" s="3">
        <f t="shared" si="762"/>
        <v>12.024802868072298</v>
      </c>
      <c r="K6136">
        <f t="shared" si="763"/>
        <v>0.11233913562837919</v>
      </c>
      <c r="L6136" s="4">
        <f t="shared" si="764"/>
        <v>0.11233913562837919</v>
      </c>
      <c r="M6136">
        <f t="shared" si="765"/>
        <v>1.0402978517235314E-2</v>
      </c>
      <c r="N6136">
        <f t="shared" si="766"/>
        <v>0.4867536330221609</v>
      </c>
      <c r="O6136" s="4">
        <f t="shared" si="767"/>
        <v>0.4867536330221609</v>
      </c>
      <c r="P6136">
        <f t="shared" si="768"/>
        <v>0.20594275997682462</v>
      </c>
    </row>
    <row r="6137" spans="1:16" x14ac:dyDescent="0.15">
      <c r="A6137">
        <v>4980</v>
      </c>
      <c r="B6137" s="1">
        <v>41631.626423611109</v>
      </c>
      <c r="C6137">
        <v>0</v>
      </c>
      <c r="D6137" t="s">
        <v>19812</v>
      </c>
      <c r="E6137" t="s">
        <v>19813</v>
      </c>
      <c r="F6137" t="s">
        <v>19814</v>
      </c>
      <c r="G6137">
        <v>6135</v>
      </c>
      <c r="H6137" s="2">
        <v>43159</v>
      </c>
      <c r="I6137" s="3">
        <f t="shared" si="761"/>
        <v>1528.3735763888908</v>
      </c>
      <c r="J6137" s="3">
        <f t="shared" si="762"/>
        <v>3.258365675076845</v>
      </c>
      <c r="K6137">
        <f t="shared" si="763"/>
        <v>3.0440580815774602E-2</v>
      </c>
      <c r="L6137" s="4">
        <f t="shared" si="764"/>
        <v>3.0440580815774602E-2</v>
      </c>
      <c r="M6137">
        <f t="shared" si="765"/>
        <v>0</v>
      </c>
      <c r="N6137">
        <f t="shared" si="766"/>
        <v>0</v>
      </c>
      <c r="O6137" s="4">
        <f t="shared" si="767"/>
        <v>0</v>
      </c>
      <c r="P6137">
        <f t="shared" si="768"/>
        <v>2.283043561183095E-2</v>
      </c>
    </row>
    <row r="6138" spans="1:16" x14ac:dyDescent="0.15">
      <c r="A6138">
        <v>501</v>
      </c>
      <c r="B6138" s="1">
        <v>43139.479675925926</v>
      </c>
      <c r="C6138">
        <v>0</v>
      </c>
      <c r="D6138" t="s">
        <v>19815</v>
      </c>
      <c r="E6138" t="s">
        <v>19816</v>
      </c>
      <c r="F6138" t="s">
        <v>19817</v>
      </c>
      <c r="G6138">
        <v>6136</v>
      </c>
      <c r="H6138" s="2">
        <v>43159</v>
      </c>
      <c r="I6138" s="3">
        <f t="shared" si="761"/>
        <v>20.520324074073869</v>
      </c>
      <c r="J6138" s="3">
        <f t="shared" si="762"/>
        <v>24.414819093085462</v>
      </c>
      <c r="K6138">
        <f t="shared" si="763"/>
        <v>0.2280901985281493</v>
      </c>
      <c r="L6138" s="4">
        <f t="shared" si="764"/>
        <v>0.2280901985281493</v>
      </c>
      <c r="M6138">
        <f t="shared" si="765"/>
        <v>0</v>
      </c>
      <c r="N6138">
        <f t="shared" si="766"/>
        <v>0</v>
      </c>
      <c r="O6138" s="4">
        <f t="shared" si="767"/>
        <v>0</v>
      </c>
      <c r="P6138">
        <f t="shared" si="768"/>
        <v>0.17106764889611198</v>
      </c>
    </row>
    <row r="6139" spans="1:16" x14ac:dyDescent="0.15">
      <c r="A6139">
        <v>95659</v>
      </c>
      <c r="B6139" s="1">
        <v>41681.591608796298</v>
      </c>
      <c r="C6139">
        <v>7</v>
      </c>
      <c r="D6139" t="s">
        <v>19818</v>
      </c>
      <c r="E6139" t="s">
        <v>19819</v>
      </c>
      <c r="F6139" t="s">
        <v>19820</v>
      </c>
      <c r="G6139">
        <v>6137</v>
      </c>
      <c r="H6139" s="2">
        <v>43159</v>
      </c>
      <c r="I6139" s="3">
        <f t="shared" si="761"/>
        <v>1478.4083912037022</v>
      </c>
      <c r="J6139" s="3">
        <f t="shared" si="762"/>
        <v>64.704042921533741</v>
      </c>
      <c r="K6139">
        <f t="shared" si="763"/>
        <v>0.60448361051859067</v>
      </c>
      <c r="L6139" s="4">
        <f t="shared" si="764"/>
        <v>0.60448361051859067</v>
      </c>
      <c r="M6139">
        <f t="shared" si="765"/>
        <v>4.7348216106245754E-3</v>
      </c>
      <c r="N6139">
        <f t="shared" si="766"/>
        <v>0.2215415149483404</v>
      </c>
      <c r="O6139" s="4">
        <f t="shared" si="767"/>
        <v>0.2215415149483404</v>
      </c>
      <c r="P6139">
        <f t="shared" si="768"/>
        <v>0.50874808662602811</v>
      </c>
    </row>
    <row r="6140" spans="1:16" x14ac:dyDescent="0.15">
      <c r="A6140">
        <v>20102</v>
      </c>
      <c r="B6140" s="1">
        <v>41631.72996527778</v>
      </c>
      <c r="C6140">
        <v>0</v>
      </c>
      <c r="D6140" t="s">
        <v>19821</v>
      </c>
      <c r="F6140" t="s">
        <v>19822</v>
      </c>
      <c r="G6140">
        <v>6138</v>
      </c>
      <c r="H6140" s="2">
        <v>43159</v>
      </c>
      <c r="I6140" s="3">
        <f t="shared" si="761"/>
        <v>1528.2700347222199</v>
      </c>
      <c r="J6140" s="3">
        <f t="shared" si="762"/>
        <v>13.15343463084635</v>
      </c>
      <c r="K6140">
        <f t="shared" si="763"/>
        <v>0.12288313523185015</v>
      </c>
      <c r="L6140" s="4">
        <f t="shared" si="764"/>
        <v>0.12288313523185015</v>
      </c>
      <c r="M6140">
        <f t="shared" si="765"/>
        <v>0</v>
      </c>
      <c r="N6140">
        <f t="shared" si="766"/>
        <v>0</v>
      </c>
      <c r="O6140" s="4">
        <f t="shared" si="767"/>
        <v>0</v>
      </c>
      <c r="P6140">
        <f t="shared" si="768"/>
        <v>9.2162351423887623E-2</v>
      </c>
    </row>
    <row r="6141" spans="1:16" x14ac:dyDescent="0.15">
      <c r="A6141">
        <v>30074</v>
      </c>
      <c r="B6141" s="1">
        <v>41648.596828703703</v>
      </c>
      <c r="C6141">
        <v>5</v>
      </c>
      <c r="D6141" t="s">
        <v>19823</v>
      </c>
      <c r="F6141" t="s">
        <v>19824</v>
      </c>
      <c r="G6141">
        <v>6139</v>
      </c>
      <c r="H6141" s="2">
        <v>43159</v>
      </c>
      <c r="I6141" s="3">
        <f t="shared" si="761"/>
        <v>1511.4031712962969</v>
      </c>
      <c r="J6141" s="3">
        <f t="shared" si="762"/>
        <v>19.898065963568278</v>
      </c>
      <c r="K6141">
        <f t="shared" si="763"/>
        <v>0.18589340345519356</v>
      </c>
      <c r="L6141" s="4">
        <f t="shared" si="764"/>
        <v>0.18589340345519356</v>
      </c>
      <c r="M6141">
        <f t="shared" si="765"/>
        <v>3.3081841397167447E-3</v>
      </c>
      <c r="N6141">
        <f t="shared" si="766"/>
        <v>0.15478938517902097</v>
      </c>
      <c r="O6141" s="4">
        <f t="shared" si="767"/>
        <v>0.15478938517902097</v>
      </c>
      <c r="P6141">
        <f t="shared" si="768"/>
        <v>0.17811739888615041</v>
      </c>
    </row>
    <row r="6142" spans="1:16" x14ac:dyDescent="0.15">
      <c r="A6142">
        <v>59443</v>
      </c>
      <c r="B6142" s="1">
        <v>41613.704201388886</v>
      </c>
      <c r="C6142">
        <v>8</v>
      </c>
      <c r="D6142" t="s">
        <v>19825</v>
      </c>
      <c r="E6142" t="s">
        <v>19825</v>
      </c>
      <c r="F6142" t="s">
        <v>19826</v>
      </c>
      <c r="G6142">
        <v>6140</v>
      </c>
      <c r="H6142" s="2">
        <v>43159</v>
      </c>
      <c r="I6142" s="3">
        <f t="shared" si="761"/>
        <v>1546.2957986111142</v>
      </c>
      <c r="J6142" s="3">
        <f t="shared" si="762"/>
        <v>38.442192013579692</v>
      </c>
      <c r="K6142">
        <f t="shared" si="763"/>
        <v>0.35913791434636927</v>
      </c>
      <c r="L6142" s="4">
        <f t="shared" si="764"/>
        <v>0.35913791434636927</v>
      </c>
      <c r="M6142">
        <f t="shared" si="765"/>
        <v>5.1736543597839533E-3</v>
      </c>
      <c r="N6142">
        <f t="shared" si="766"/>
        <v>0.24207442622836839</v>
      </c>
      <c r="O6142" s="4">
        <f t="shared" si="767"/>
        <v>0.24207442622836839</v>
      </c>
      <c r="P6142">
        <f t="shared" si="768"/>
        <v>0.32987204231686906</v>
      </c>
    </row>
    <row r="6143" spans="1:16" x14ac:dyDescent="0.15">
      <c r="A6143">
        <v>732423</v>
      </c>
      <c r="B6143" s="1">
        <v>41556.576122685183</v>
      </c>
      <c r="C6143">
        <v>36</v>
      </c>
      <c r="D6143" t="s">
        <v>19827</v>
      </c>
      <c r="E6143" t="s">
        <v>19828</v>
      </c>
      <c r="F6143" t="s">
        <v>19829</v>
      </c>
      <c r="G6143">
        <v>6141</v>
      </c>
      <c r="H6143" s="2">
        <v>43159</v>
      </c>
      <c r="I6143" s="3">
        <f t="shared" si="761"/>
        <v>1603.4238773148172</v>
      </c>
      <c r="J6143" s="3">
        <f t="shared" si="762"/>
        <v>456.78688608938285</v>
      </c>
      <c r="K6143">
        <f t="shared" si="763"/>
        <v>4.2674332804165553</v>
      </c>
      <c r="L6143" s="4">
        <f t="shared" si="764"/>
        <v>1</v>
      </c>
      <c r="M6143">
        <f t="shared" si="765"/>
        <v>2.2451954538863176E-2</v>
      </c>
      <c r="N6143">
        <f t="shared" si="766"/>
        <v>1.0505232152632007</v>
      </c>
      <c r="O6143" s="4">
        <f t="shared" si="767"/>
        <v>1</v>
      </c>
      <c r="P6143">
        <f t="shared" si="768"/>
        <v>1</v>
      </c>
    </row>
    <row r="6144" spans="1:16" x14ac:dyDescent="0.15">
      <c r="A6144">
        <v>36195</v>
      </c>
      <c r="B6144" s="1">
        <v>41575.60564814815</v>
      </c>
      <c r="C6144">
        <v>12</v>
      </c>
      <c r="D6144" t="s">
        <v>19830</v>
      </c>
      <c r="E6144" t="s">
        <v>19831</v>
      </c>
      <c r="F6144" t="s">
        <v>19832</v>
      </c>
      <c r="G6144">
        <v>6142</v>
      </c>
      <c r="H6144" s="2">
        <v>43159</v>
      </c>
      <c r="I6144" s="3">
        <f t="shared" si="761"/>
        <v>1584.3943518518499</v>
      </c>
      <c r="J6144" s="3">
        <f t="shared" si="762"/>
        <v>22.844691384878431</v>
      </c>
      <c r="K6144">
        <f t="shared" si="763"/>
        <v>0.21342161797000311</v>
      </c>
      <c r="L6144" s="4">
        <f t="shared" si="764"/>
        <v>0.21342161797000311</v>
      </c>
      <c r="M6144">
        <f t="shared" si="765"/>
        <v>7.5738719883558826E-3</v>
      </c>
      <c r="N6144">
        <f t="shared" si="766"/>
        <v>0.35438020950145666</v>
      </c>
      <c r="O6144" s="4">
        <f t="shared" si="767"/>
        <v>0.35438020950145666</v>
      </c>
      <c r="P6144">
        <f t="shared" si="768"/>
        <v>0.24866126585286649</v>
      </c>
    </row>
    <row r="6145" spans="1:16" x14ac:dyDescent="0.15">
      <c r="A6145">
        <v>72518</v>
      </c>
      <c r="B6145" s="1">
        <v>41639.638113425928</v>
      </c>
      <c r="C6145">
        <v>30</v>
      </c>
      <c r="D6145" t="s">
        <v>19833</v>
      </c>
      <c r="E6145" t="s">
        <v>19833</v>
      </c>
      <c r="F6145" t="s">
        <v>19834</v>
      </c>
      <c r="G6145">
        <v>6143</v>
      </c>
      <c r="H6145" s="2">
        <v>43159</v>
      </c>
      <c r="I6145" s="3">
        <f t="shared" si="761"/>
        <v>1520.3618865740718</v>
      </c>
      <c r="J6145" s="3">
        <f t="shared" si="762"/>
        <v>47.697854465037544</v>
      </c>
      <c r="K6145">
        <f t="shared" si="763"/>
        <v>0.44560695095948311</v>
      </c>
      <c r="L6145" s="4">
        <f t="shared" si="764"/>
        <v>0.44560695095948311</v>
      </c>
      <c r="M6145">
        <f t="shared" si="765"/>
        <v>1.9732144211797434E-2</v>
      </c>
      <c r="N6145">
        <f t="shared" si="766"/>
        <v>0.92326374283065793</v>
      </c>
      <c r="O6145" s="4">
        <f t="shared" si="767"/>
        <v>0.92326374283065793</v>
      </c>
      <c r="P6145">
        <f t="shared" si="768"/>
        <v>0.56502114892727684</v>
      </c>
    </row>
    <row r="6146" spans="1:16" x14ac:dyDescent="0.15">
      <c r="A6146">
        <v>25673</v>
      </c>
      <c r="B6146" s="1">
        <v>41575.6950462963</v>
      </c>
      <c r="C6146">
        <v>36</v>
      </c>
      <c r="D6146" t="s">
        <v>19835</v>
      </c>
      <c r="E6146" t="s">
        <v>19835</v>
      </c>
      <c r="F6146" t="s">
        <v>19836</v>
      </c>
      <c r="G6146">
        <v>6144</v>
      </c>
      <c r="H6146" s="2">
        <v>43159</v>
      </c>
      <c r="I6146" s="3">
        <f t="shared" si="761"/>
        <v>1584.3049537037004</v>
      </c>
      <c r="J6146" s="3">
        <f t="shared" si="762"/>
        <v>16.204582293316122</v>
      </c>
      <c r="K6146">
        <f t="shared" si="763"/>
        <v>0.15138782631385475</v>
      </c>
      <c r="L6146" s="4">
        <f t="shared" si="764"/>
        <v>0.15138782631385475</v>
      </c>
      <c r="M6146">
        <f t="shared" si="765"/>
        <v>2.2722898085902714E-2</v>
      </c>
      <c r="N6146">
        <f t="shared" si="766"/>
        <v>1.063200618724806</v>
      </c>
      <c r="O6146" s="4">
        <f t="shared" si="767"/>
        <v>1</v>
      </c>
      <c r="P6146">
        <f t="shared" si="768"/>
        <v>0.36354086973539107</v>
      </c>
    </row>
    <row r="6147" spans="1:16" x14ac:dyDescent="0.15">
      <c r="A6147">
        <v>418</v>
      </c>
      <c r="B6147" s="1">
        <v>43131.488819444443</v>
      </c>
      <c r="C6147">
        <v>0</v>
      </c>
      <c r="D6147" t="s">
        <v>19837</v>
      </c>
      <c r="E6147" t="s">
        <v>19838</v>
      </c>
      <c r="F6147" t="s">
        <v>19839</v>
      </c>
      <c r="G6147">
        <v>6145</v>
      </c>
      <c r="H6147" s="2">
        <v>43159</v>
      </c>
      <c r="I6147" s="3">
        <f t="shared" ref="I6147:I6210" si="769">H6147-B6147+1</f>
        <v>28.511180555557075</v>
      </c>
      <c r="J6147" s="3">
        <f t="shared" ref="J6147:J6210" si="770">A6147/I6147</f>
        <v>14.660915186780233</v>
      </c>
      <c r="K6147">
        <f t="shared" ref="K6147:K6210" si="771">(J6147-0)/(PERCENTILE($J$2:$J$10219,0.85)-0)</f>
        <v>0.13696644823815721</v>
      </c>
      <c r="L6147" s="4">
        <f t="shared" ref="L6147:L6210" si="772">IF(K6147&gt;1,1,IF(K6147&lt;0,0,K6147))</f>
        <v>0.13696644823815721</v>
      </c>
      <c r="M6147">
        <f t="shared" ref="M6147:M6210" si="773">C6147/I6147</f>
        <v>0</v>
      </c>
      <c r="N6147">
        <f t="shared" ref="N6147:N6210" si="774">(M6147-0)/(PERCENTILE($M$2:$M$10219,0.85)-0)</f>
        <v>0</v>
      </c>
      <c r="O6147" s="4">
        <f t="shared" ref="O6147:O6210" si="775">IF(N6147&gt;1,1,IF(N6147&lt;0,0,N6147))</f>
        <v>0</v>
      </c>
      <c r="P6147">
        <f t="shared" si="768"/>
        <v>0.10272483617861791</v>
      </c>
    </row>
    <row r="6148" spans="1:16" x14ac:dyDescent="0.15">
      <c r="A6148">
        <v>9474</v>
      </c>
      <c r="B6148" s="1">
        <v>42501.697534722225</v>
      </c>
      <c r="C6148">
        <v>11</v>
      </c>
      <c r="D6148" t="s">
        <v>19840</v>
      </c>
      <c r="F6148" t="s">
        <v>19841</v>
      </c>
      <c r="G6148">
        <v>6146</v>
      </c>
      <c r="H6148" s="2">
        <v>43159</v>
      </c>
      <c r="I6148" s="3">
        <f t="shared" si="769"/>
        <v>658.3024652777749</v>
      </c>
      <c r="J6148" s="3">
        <f t="shared" si="770"/>
        <v>14.391560870127359</v>
      </c>
      <c r="K6148">
        <f t="shared" si="771"/>
        <v>0.13445006344228674</v>
      </c>
      <c r="L6148" s="4">
        <f t="shared" si="772"/>
        <v>0.13445006344228674</v>
      </c>
      <c r="M6148">
        <f t="shared" si="773"/>
        <v>1.6709644244395288E-2</v>
      </c>
      <c r="N6148">
        <f t="shared" si="774"/>
        <v>0.78184147251596869</v>
      </c>
      <c r="O6148" s="4">
        <f t="shared" si="775"/>
        <v>0.78184147251596869</v>
      </c>
      <c r="P6148">
        <f t="shared" ref="P6148:P6211" si="776">0.75*L6148+0.25*O6148</f>
        <v>0.29629791571070724</v>
      </c>
    </row>
    <row r="6149" spans="1:16" x14ac:dyDescent="0.15">
      <c r="A6149">
        <v>80365</v>
      </c>
      <c r="B6149" s="1">
        <v>42871.457418981481</v>
      </c>
      <c r="C6149">
        <v>4</v>
      </c>
      <c r="D6149" t="s">
        <v>19842</v>
      </c>
      <c r="E6149" t="s">
        <v>19843</v>
      </c>
      <c r="F6149" t="s">
        <v>19844</v>
      </c>
      <c r="G6149">
        <v>6147</v>
      </c>
      <c r="H6149" s="2">
        <v>43159</v>
      </c>
      <c r="I6149" s="3">
        <f t="shared" si="769"/>
        <v>288.54258101851883</v>
      </c>
      <c r="J6149" s="3">
        <f t="shared" si="770"/>
        <v>278.52041704320283</v>
      </c>
      <c r="K6149">
        <f t="shared" si="771"/>
        <v>2.6020171181820806</v>
      </c>
      <c r="L6149" s="4">
        <f t="shared" si="772"/>
        <v>1</v>
      </c>
      <c r="M6149">
        <f t="shared" si="773"/>
        <v>1.3862771955114929E-2</v>
      </c>
      <c r="N6149">
        <f t="shared" si="774"/>
        <v>0.64863679202359759</v>
      </c>
      <c r="O6149" s="4">
        <f t="shared" si="775"/>
        <v>0.64863679202359759</v>
      </c>
      <c r="P6149">
        <f t="shared" si="776"/>
        <v>0.9121591980058994</v>
      </c>
    </row>
    <row r="6150" spans="1:16" x14ac:dyDescent="0.15">
      <c r="A6150">
        <v>1837</v>
      </c>
      <c r="B6150" s="1">
        <v>42164.757372685184</v>
      </c>
      <c r="C6150">
        <v>0</v>
      </c>
      <c r="D6150" t="s">
        <v>19845</v>
      </c>
      <c r="F6150" t="s">
        <v>19846</v>
      </c>
      <c r="G6150">
        <v>6148</v>
      </c>
      <c r="H6150" s="2">
        <v>43159</v>
      </c>
      <c r="I6150" s="3">
        <f t="shared" si="769"/>
        <v>995.24262731481576</v>
      </c>
      <c r="J6150" s="3">
        <f t="shared" si="770"/>
        <v>1.8457810684378162</v>
      </c>
      <c r="K6150">
        <f t="shared" si="771"/>
        <v>1.7243812814435884E-2</v>
      </c>
      <c r="L6150" s="4">
        <f t="shared" si="772"/>
        <v>1.7243812814435884E-2</v>
      </c>
      <c r="M6150">
        <f t="shared" si="773"/>
        <v>0</v>
      </c>
      <c r="N6150">
        <f t="shared" si="774"/>
        <v>0</v>
      </c>
      <c r="O6150" s="4">
        <f t="shared" si="775"/>
        <v>0</v>
      </c>
      <c r="P6150">
        <f t="shared" si="776"/>
        <v>1.2932859610826913E-2</v>
      </c>
    </row>
    <row r="6151" spans="1:16" x14ac:dyDescent="0.15">
      <c r="A6151">
        <v>222280</v>
      </c>
      <c r="B6151" s="1">
        <v>41572.752500000002</v>
      </c>
      <c r="C6151">
        <v>75</v>
      </c>
      <c r="D6151" t="s">
        <v>19847</v>
      </c>
      <c r="E6151" t="s">
        <v>19847</v>
      </c>
      <c r="F6151" t="s">
        <v>19848</v>
      </c>
      <c r="G6151">
        <v>6149</v>
      </c>
      <c r="H6151" s="2">
        <v>43159</v>
      </c>
      <c r="I6151" s="3">
        <f t="shared" si="769"/>
        <v>1587.2474999999977</v>
      </c>
      <c r="J6151" s="3">
        <f t="shared" si="770"/>
        <v>140.0411719029328</v>
      </c>
      <c r="K6151">
        <f t="shared" si="771"/>
        <v>1.3083045415847847</v>
      </c>
      <c r="L6151" s="4">
        <f t="shared" si="772"/>
        <v>1</v>
      </c>
      <c r="M6151">
        <f t="shared" si="773"/>
        <v>4.7251610098614179E-2</v>
      </c>
      <c r="N6151">
        <f t="shared" si="774"/>
        <v>2.2108949704684679</v>
      </c>
      <c r="O6151" s="4">
        <f t="shared" si="775"/>
        <v>1</v>
      </c>
      <c r="P6151">
        <f t="shared" si="776"/>
        <v>1</v>
      </c>
    </row>
    <row r="6152" spans="1:16" x14ac:dyDescent="0.15">
      <c r="A6152">
        <v>101588</v>
      </c>
      <c r="B6152" s="1">
        <v>41646.660416666666</v>
      </c>
      <c r="C6152">
        <v>49</v>
      </c>
      <c r="D6152" t="s">
        <v>19849</v>
      </c>
      <c r="E6152" t="s">
        <v>19849</v>
      </c>
      <c r="F6152" t="s">
        <v>19850</v>
      </c>
      <c r="G6152">
        <v>6150</v>
      </c>
      <c r="H6152" s="2">
        <v>43159</v>
      </c>
      <c r="I6152" s="3">
        <f t="shared" si="769"/>
        <v>1513.3395833333343</v>
      </c>
      <c r="J6152" s="3">
        <f t="shared" si="770"/>
        <v>67.128357124075706</v>
      </c>
      <c r="K6152">
        <f t="shared" si="771"/>
        <v>0.62713224476175877</v>
      </c>
      <c r="L6152" s="4">
        <f t="shared" si="772"/>
        <v>0.62713224476175877</v>
      </c>
      <c r="M6152">
        <f t="shared" si="773"/>
        <v>3.237872090285969E-2</v>
      </c>
      <c r="N6152">
        <f t="shared" si="774"/>
        <v>1.5149949609110622</v>
      </c>
      <c r="O6152" s="4">
        <f t="shared" si="775"/>
        <v>1</v>
      </c>
      <c r="P6152">
        <f t="shared" si="776"/>
        <v>0.72034918357131905</v>
      </c>
    </row>
    <row r="6153" spans="1:16" x14ac:dyDescent="0.15">
      <c r="A6153">
        <v>302574</v>
      </c>
      <c r="B6153" s="1">
        <v>42571.445706018516</v>
      </c>
      <c r="C6153">
        <v>20</v>
      </c>
      <c r="D6153" t="s">
        <v>19851</v>
      </c>
      <c r="E6153" t="s">
        <v>19852</v>
      </c>
      <c r="F6153" t="s">
        <v>19853</v>
      </c>
      <c r="G6153">
        <v>6151</v>
      </c>
      <c r="H6153" s="2">
        <v>43159</v>
      </c>
      <c r="I6153" s="3">
        <f t="shared" si="769"/>
        <v>588.55429398148408</v>
      </c>
      <c r="J6153" s="3">
        <f t="shared" si="770"/>
        <v>514.09700531302042</v>
      </c>
      <c r="K6153">
        <f t="shared" si="771"/>
        <v>4.8028407483790563</v>
      </c>
      <c r="L6153" s="4">
        <f t="shared" si="772"/>
        <v>1</v>
      </c>
      <c r="M6153">
        <f t="shared" si="773"/>
        <v>3.3981571801478011E-2</v>
      </c>
      <c r="N6153">
        <f t="shared" si="774"/>
        <v>1.5899920876284446</v>
      </c>
      <c r="O6153" s="4">
        <f t="shared" si="775"/>
        <v>1</v>
      </c>
      <c r="P6153">
        <f t="shared" si="776"/>
        <v>1</v>
      </c>
    </row>
    <row r="6154" spans="1:16" x14ac:dyDescent="0.15">
      <c r="A6154">
        <v>22382</v>
      </c>
      <c r="B6154" s="1">
        <v>42863.473668981482</v>
      </c>
      <c r="C6154">
        <v>21</v>
      </c>
      <c r="D6154" t="s">
        <v>19854</v>
      </c>
      <c r="E6154" t="s">
        <v>19855</v>
      </c>
      <c r="F6154" t="s">
        <v>19856</v>
      </c>
      <c r="G6154">
        <v>6152</v>
      </c>
      <c r="H6154" s="2">
        <v>43159</v>
      </c>
      <c r="I6154" s="3">
        <f t="shared" si="769"/>
        <v>296.52633101851825</v>
      </c>
      <c r="J6154" s="3">
        <f t="shared" si="770"/>
        <v>75.480649300591892</v>
      </c>
      <c r="K6154">
        <f t="shared" si="771"/>
        <v>0.70516173879336608</v>
      </c>
      <c r="L6154" s="4">
        <f t="shared" si="772"/>
        <v>0.70516173879336608</v>
      </c>
      <c r="M6154">
        <f t="shared" si="773"/>
        <v>7.0820017662069065E-2</v>
      </c>
      <c r="N6154">
        <f t="shared" si="774"/>
        <v>3.3136568368947223</v>
      </c>
      <c r="O6154" s="4">
        <f t="shared" si="775"/>
        <v>1</v>
      </c>
      <c r="P6154">
        <f t="shared" si="776"/>
        <v>0.77887130409502459</v>
      </c>
    </row>
    <row r="6155" spans="1:16" x14ac:dyDescent="0.15">
      <c r="A6155">
        <v>351418</v>
      </c>
      <c r="B6155" s="1">
        <v>41610.646585648145</v>
      </c>
      <c r="C6155">
        <v>27</v>
      </c>
      <c r="D6155" t="s">
        <v>19857</v>
      </c>
      <c r="F6155" t="s">
        <v>19858</v>
      </c>
      <c r="G6155">
        <v>6153</v>
      </c>
      <c r="H6155" s="2">
        <v>43159</v>
      </c>
      <c r="I6155" s="3">
        <f t="shared" si="769"/>
        <v>1549.3534143518555</v>
      </c>
      <c r="J6155" s="3">
        <f t="shared" si="770"/>
        <v>226.81590703887886</v>
      </c>
      <c r="K6155">
        <f t="shared" si="771"/>
        <v>2.1189788492224335</v>
      </c>
      <c r="L6155" s="4">
        <f t="shared" si="772"/>
        <v>1</v>
      </c>
      <c r="M6155">
        <f t="shared" si="773"/>
        <v>1.7426624390468697E-2</v>
      </c>
      <c r="N6155">
        <f t="shared" si="774"/>
        <v>0.81538885419399409</v>
      </c>
      <c r="O6155" s="4">
        <f t="shared" si="775"/>
        <v>0.81538885419399409</v>
      </c>
      <c r="P6155">
        <f t="shared" si="776"/>
        <v>0.95384721354849855</v>
      </c>
    </row>
    <row r="6156" spans="1:16" x14ac:dyDescent="0.15">
      <c r="A6156">
        <v>86</v>
      </c>
      <c r="B6156" s="1">
        <v>43115.625254629631</v>
      </c>
      <c r="C6156">
        <v>0</v>
      </c>
      <c r="D6156" t="s">
        <v>19859</v>
      </c>
      <c r="E6156" t="s">
        <v>19860</v>
      </c>
      <c r="F6156" t="s">
        <v>19861</v>
      </c>
      <c r="G6156">
        <v>6154</v>
      </c>
      <c r="H6156" s="2">
        <v>43159</v>
      </c>
      <c r="I6156" s="3">
        <f t="shared" si="769"/>
        <v>44.374745370369055</v>
      </c>
      <c r="J6156" s="3">
        <f t="shared" si="770"/>
        <v>1.9380392897403742</v>
      </c>
      <c r="K6156">
        <f t="shared" si="771"/>
        <v>1.8105715412711294E-2</v>
      </c>
      <c r="L6156" s="4">
        <f t="shared" si="772"/>
        <v>1.8105715412711294E-2</v>
      </c>
      <c r="M6156">
        <f t="shared" si="773"/>
        <v>0</v>
      </c>
      <c r="N6156">
        <f t="shared" si="774"/>
        <v>0</v>
      </c>
      <c r="O6156" s="4">
        <f t="shared" si="775"/>
        <v>0</v>
      </c>
      <c r="P6156">
        <f t="shared" si="776"/>
        <v>1.3579286559533471E-2</v>
      </c>
    </row>
    <row r="6157" spans="1:16" x14ac:dyDescent="0.15">
      <c r="A6157">
        <v>211388</v>
      </c>
      <c r="B6157" s="1">
        <v>41739.384375000001</v>
      </c>
      <c r="C6157">
        <v>114</v>
      </c>
      <c r="D6157" t="s">
        <v>19862</v>
      </c>
      <c r="F6157" t="s">
        <v>19863</v>
      </c>
      <c r="G6157">
        <v>6155</v>
      </c>
      <c r="H6157" s="2">
        <v>43159</v>
      </c>
      <c r="I6157" s="3">
        <f t="shared" si="769"/>
        <v>1420.6156249999985</v>
      </c>
      <c r="J6157" s="3">
        <f t="shared" si="770"/>
        <v>148.80027804846947</v>
      </c>
      <c r="K6157">
        <f t="shared" si="771"/>
        <v>1.3901346076625796</v>
      </c>
      <c r="L6157" s="4">
        <f t="shared" si="772"/>
        <v>1</v>
      </c>
      <c r="M6157">
        <f t="shared" si="773"/>
        <v>8.0246900001539903E-2</v>
      </c>
      <c r="N6157">
        <f t="shared" si="774"/>
        <v>3.7547390922514632</v>
      </c>
      <c r="O6157" s="4">
        <f t="shared" si="775"/>
        <v>1</v>
      </c>
      <c r="P6157">
        <f t="shared" si="776"/>
        <v>1</v>
      </c>
    </row>
    <row r="6158" spans="1:16" x14ac:dyDescent="0.15">
      <c r="A6158">
        <v>675</v>
      </c>
      <c r="B6158" s="1">
        <v>42078.688402777778</v>
      </c>
      <c r="C6158">
        <v>0</v>
      </c>
      <c r="D6158" t="s">
        <v>19864</v>
      </c>
      <c r="F6158" t="s">
        <v>19865</v>
      </c>
      <c r="G6158">
        <v>6156</v>
      </c>
      <c r="H6158" s="2">
        <v>43159</v>
      </c>
      <c r="I6158" s="3">
        <f t="shared" si="769"/>
        <v>1081.3115972222222</v>
      </c>
      <c r="J6158" s="3">
        <f t="shared" si="770"/>
        <v>0.62424189450478962</v>
      </c>
      <c r="K6158">
        <f t="shared" si="771"/>
        <v>5.8318456960227902E-3</v>
      </c>
      <c r="L6158" s="4">
        <f t="shared" si="772"/>
        <v>5.8318456960227902E-3</v>
      </c>
      <c r="M6158">
        <f t="shared" si="773"/>
        <v>0</v>
      </c>
      <c r="N6158">
        <f t="shared" si="774"/>
        <v>0</v>
      </c>
      <c r="O6158" s="4">
        <f t="shared" si="775"/>
        <v>0</v>
      </c>
      <c r="P6158">
        <f t="shared" si="776"/>
        <v>4.3738842720170926E-3</v>
      </c>
    </row>
    <row r="6159" spans="1:16" x14ac:dyDescent="0.15">
      <c r="A6159">
        <v>54073</v>
      </c>
      <c r="B6159" s="1">
        <v>41635.631828703707</v>
      </c>
      <c r="C6159">
        <v>26</v>
      </c>
      <c r="D6159" t="s">
        <v>19866</v>
      </c>
      <c r="E6159" t="s">
        <v>19866</v>
      </c>
      <c r="F6159" t="s">
        <v>19867</v>
      </c>
      <c r="G6159">
        <v>6157</v>
      </c>
      <c r="H6159" s="2">
        <v>43159</v>
      </c>
      <c r="I6159" s="3">
        <f t="shared" si="769"/>
        <v>1524.3681712962934</v>
      </c>
      <c r="J6159" s="3">
        <f t="shared" si="770"/>
        <v>35.472401627237701</v>
      </c>
      <c r="K6159">
        <f t="shared" si="771"/>
        <v>0.33139328612589741</v>
      </c>
      <c r="L6159" s="4">
        <f t="shared" si="772"/>
        <v>0.33139328612589741</v>
      </c>
      <c r="M6159">
        <f t="shared" si="773"/>
        <v>1.7056246968139004E-2</v>
      </c>
      <c r="N6159">
        <f t="shared" si="774"/>
        <v>0.79805895626046719</v>
      </c>
      <c r="O6159" s="4">
        <f t="shared" si="775"/>
        <v>0.79805895626046719</v>
      </c>
      <c r="P6159">
        <f t="shared" si="776"/>
        <v>0.44805970365953984</v>
      </c>
    </row>
    <row r="6160" spans="1:16" x14ac:dyDescent="0.15">
      <c r="A6160">
        <v>303720</v>
      </c>
      <c r="B6160" s="1">
        <v>41715.570486111108</v>
      </c>
      <c r="C6160">
        <v>963</v>
      </c>
      <c r="D6160" t="s">
        <v>19868</v>
      </c>
      <c r="F6160" t="s">
        <v>19869</v>
      </c>
      <c r="G6160">
        <v>6158</v>
      </c>
      <c r="H6160" s="2">
        <v>43159</v>
      </c>
      <c r="I6160" s="3">
        <f t="shared" si="769"/>
        <v>1444.429513888892</v>
      </c>
      <c r="J6160" s="3">
        <f t="shared" si="770"/>
        <v>210.2698657702467</v>
      </c>
      <c r="K6160">
        <f t="shared" si="771"/>
        <v>1.9644010158406537</v>
      </c>
      <c r="L6160" s="4">
        <f t="shared" si="772"/>
        <v>1</v>
      </c>
      <c r="M6160">
        <f t="shared" si="773"/>
        <v>0.66669919905421959</v>
      </c>
      <c r="N6160">
        <f t="shared" si="774"/>
        <v>31.194744537341396</v>
      </c>
      <c r="O6160" s="4">
        <f t="shared" si="775"/>
        <v>1</v>
      </c>
      <c r="P6160">
        <f t="shared" si="776"/>
        <v>1</v>
      </c>
    </row>
    <row r="6161" spans="1:16" x14ac:dyDescent="0.15">
      <c r="A6161">
        <v>1118</v>
      </c>
      <c r="B6161" s="1">
        <v>42166.739837962959</v>
      </c>
      <c r="C6161">
        <v>0</v>
      </c>
      <c r="D6161" t="s">
        <v>19870</v>
      </c>
      <c r="F6161" t="s">
        <v>19871</v>
      </c>
      <c r="G6161">
        <v>6159</v>
      </c>
      <c r="H6161" s="2">
        <v>43159</v>
      </c>
      <c r="I6161" s="3">
        <f t="shared" si="769"/>
        <v>993.26016203704057</v>
      </c>
      <c r="J6161" s="3">
        <f t="shared" si="770"/>
        <v>1.1255862690668426</v>
      </c>
      <c r="K6161">
        <f t="shared" si="771"/>
        <v>1.0515547733250464E-2</v>
      </c>
      <c r="L6161" s="4">
        <f t="shared" si="772"/>
        <v>1.0515547733250464E-2</v>
      </c>
      <c r="M6161">
        <f t="shared" si="773"/>
        <v>0</v>
      </c>
      <c r="N6161">
        <f t="shared" si="774"/>
        <v>0</v>
      </c>
      <c r="O6161" s="4">
        <f t="shared" si="775"/>
        <v>0</v>
      </c>
      <c r="P6161">
        <f t="shared" si="776"/>
        <v>7.8866607999378488E-3</v>
      </c>
    </row>
    <row r="6162" spans="1:16" x14ac:dyDescent="0.15">
      <c r="A6162">
        <v>10238</v>
      </c>
      <c r="B6162" s="1">
        <v>42079.820983796293</v>
      </c>
      <c r="C6162">
        <v>0</v>
      </c>
      <c r="D6162" t="s">
        <v>19872</v>
      </c>
      <c r="F6162" t="s">
        <v>19873</v>
      </c>
      <c r="G6162">
        <v>6160</v>
      </c>
      <c r="H6162" s="2">
        <v>43159</v>
      </c>
      <c r="I6162" s="3">
        <f t="shared" si="769"/>
        <v>1080.1790162037069</v>
      </c>
      <c r="J6162" s="3">
        <f t="shared" si="770"/>
        <v>9.4780585869752301</v>
      </c>
      <c r="K6162">
        <f t="shared" si="771"/>
        <v>8.8546724697086535E-2</v>
      </c>
      <c r="L6162" s="4">
        <f t="shared" si="772"/>
        <v>8.8546724697086535E-2</v>
      </c>
      <c r="M6162">
        <f t="shared" si="773"/>
        <v>0</v>
      </c>
      <c r="N6162">
        <f t="shared" si="774"/>
        <v>0</v>
      </c>
      <c r="O6162" s="4">
        <f t="shared" si="775"/>
        <v>0</v>
      </c>
      <c r="P6162">
        <f t="shared" si="776"/>
        <v>6.6410043522814904E-2</v>
      </c>
    </row>
    <row r="6163" spans="1:16" x14ac:dyDescent="0.15">
      <c r="A6163">
        <v>4218</v>
      </c>
      <c r="B6163" s="1">
        <v>42078.659050925926</v>
      </c>
      <c r="C6163">
        <v>0</v>
      </c>
      <c r="D6163" t="s">
        <v>19874</v>
      </c>
      <c r="F6163" t="s">
        <v>19875</v>
      </c>
      <c r="G6163">
        <v>6161</v>
      </c>
      <c r="H6163" s="2">
        <v>43159</v>
      </c>
      <c r="I6163" s="3">
        <f t="shared" si="769"/>
        <v>1081.3409490740742</v>
      </c>
      <c r="J6163" s="3">
        <f t="shared" si="770"/>
        <v>3.9007123549808878</v>
      </c>
      <c r="K6163">
        <f t="shared" si="771"/>
        <v>3.6441566577111034E-2</v>
      </c>
      <c r="L6163" s="4">
        <f t="shared" si="772"/>
        <v>3.6441566577111034E-2</v>
      </c>
      <c r="M6163">
        <f t="shared" si="773"/>
        <v>0</v>
      </c>
      <c r="N6163">
        <f t="shared" si="774"/>
        <v>0</v>
      </c>
      <c r="O6163" s="4">
        <f t="shared" si="775"/>
        <v>0</v>
      </c>
      <c r="P6163">
        <f t="shared" si="776"/>
        <v>2.7331174932833276E-2</v>
      </c>
    </row>
    <row r="6164" spans="1:16" x14ac:dyDescent="0.15">
      <c r="A6164">
        <v>879</v>
      </c>
      <c r="B6164" s="1">
        <v>42072.767314814817</v>
      </c>
      <c r="C6164">
        <v>0</v>
      </c>
      <c r="D6164" t="s">
        <v>19876</v>
      </c>
      <c r="F6164" t="s">
        <v>19877</v>
      </c>
      <c r="G6164">
        <v>6162</v>
      </c>
      <c r="H6164" s="2">
        <v>43159</v>
      </c>
      <c r="I6164" s="3">
        <f t="shared" si="769"/>
        <v>1087.2326851851831</v>
      </c>
      <c r="J6164" s="3">
        <f t="shared" si="770"/>
        <v>0.80847459056134263</v>
      </c>
      <c r="K6164">
        <f t="shared" si="771"/>
        <v>7.5530000514452455E-3</v>
      </c>
      <c r="L6164" s="4">
        <f t="shared" si="772"/>
        <v>7.5530000514452455E-3</v>
      </c>
      <c r="M6164">
        <f t="shared" si="773"/>
        <v>0</v>
      </c>
      <c r="N6164">
        <f t="shared" si="774"/>
        <v>0</v>
      </c>
      <c r="O6164" s="4">
        <f t="shared" si="775"/>
        <v>0</v>
      </c>
      <c r="P6164">
        <f t="shared" si="776"/>
        <v>5.6647500385839343E-3</v>
      </c>
    </row>
    <row r="6165" spans="1:16" x14ac:dyDescent="0.15">
      <c r="A6165">
        <v>1059</v>
      </c>
      <c r="B6165" s="1">
        <v>42072.776319444441</v>
      </c>
      <c r="C6165">
        <v>0</v>
      </c>
      <c r="D6165" t="s">
        <v>19878</v>
      </c>
      <c r="F6165" t="s">
        <v>19879</v>
      </c>
      <c r="G6165">
        <v>6163</v>
      </c>
      <c r="H6165" s="2">
        <v>43159</v>
      </c>
      <c r="I6165" s="3">
        <f t="shared" si="769"/>
        <v>1087.2236805555585</v>
      </c>
      <c r="J6165" s="3">
        <f t="shared" si="770"/>
        <v>0.97404059435024759</v>
      </c>
      <c r="K6165">
        <f t="shared" si="771"/>
        <v>9.0997648474382999E-3</v>
      </c>
      <c r="L6165" s="4">
        <f t="shared" si="772"/>
        <v>9.0997648474382999E-3</v>
      </c>
      <c r="M6165">
        <f t="shared" si="773"/>
        <v>0</v>
      </c>
      <c r="N6165">
        <f t="shared" si="774"/>
        <v>0</v>
      </c>
      <c r="O6165" s="4">
        <f t="shared" si="775"/>
        <v>0</v>
      </c>
      <c r="P6165">
        <f t="shared" si="776"/>
        <v>6.8248236355787249E-3</v>
      </c>
    </row>
    <row r="6166" spans="1:16" x14ac:dyDescent="0.15">
      <c r="A6166">
        <v>179842</v>
      </c>
      <c r="B6166" s="1">
        <v>42012.67150462963</v>
      </c>
      <c r="C6166">
        <v>268</v>
      </c>
      <c r="D6166" t="s">
        <v>19880</v>
      </c>
      <c r="F6166" t="s">
        <v>19881</v>
      </c>
      <c r="G6166">
        <v>6164</v>
      </c>
      <c r="H6166" s="2">
        <v>43159</v>
      </c>
      <c r="I6166" s="3">
        <f t="shared" si="769"/>
        <v>1147.3284953703696</v>
      </c>
      <c r="J6166" s="3">
        <f t="shared" si="770"/>
        <v>156.74848199594757</v>
      </c>
      <c r="K6166">
        <f t="shared" si="771"/>
        <v>1.4643889942877886</v>
      </c>
      <c r="L6166" s="4">
        <f t="shared" si="772"/>
        <v>1</v>
      </c>
      <c r="M6166">
        <f t="shared" si="773"/>
        <v>0.23358610989042575</v>
      </c>
      <c r="N6166">
        <f t="shared" si="774"/>
        <v>10.929455196346494</v>
      </c>
      <c r="O6166" s="4">
        <f t="shared" si="775"/>
        <v>1</v>
      </c>
      <c r="P6166">
        <f t="shared" si="776"/>
        <v>1</v>
      </c>
    </row>
    <row r="6167" spans="1:16" x14ac:dyDescent="0.15">
      <c r="A6167">
        <v>1188</v>
      </c>
      <c r="B6167" s="1">
        <v>42079.809421296297</v>
      </c>
      <c r="C6167">
        <v>0</v>
      </c>
      <c r="D6167" t="s">
        <v>19882</v>
      </c>
      <c r="F6167" t="s">
        <v>19883</v>
      </c>
      <c r="G6167">
        <v>6165</v>
      </c>
      <c r="H6167" s="2">
        <v>43159</v>
      </c>
      <c r="I6167" s="3">
        <f t="shared" si="769"/>
        <v>1080.1905787037031</v>
      </c>
      <c r="J6167" s="3">
        <f t="shared" si="770"/>
        <v>1.099805926307629</v>
      </c>
      <c r="K6167">
        <f t="shared" si="771"/>
        <v>1.0274700423440248E-2</v>
      </c>
      <c r="L6167" s="4">
        <f t="shared" si="772"/>
        <v>1.0274700423440248E-2</v>
      </c>
      <c r="M6167">
        <f t="shared" si="773"/>
        <v>0</v>
      </c>
      <c r="N6167">
        <f t="shared" si="774"/>
        <v>0</v>
      </c>
      <c r="O6167" s="4">
        <f t="shared" si="775"/>
        <v>0</v>
      </c>
      <c r="P6167">
        <f t="shared" si="776"/>
        <v>7.7060253175801861E-3</v>
      </c>
    </row>
    <row r="6168" spans="1:16" x14ac:dyDescent="0.15">
      <c r="A6168">
        <v>748</v>
      </c>
      <c r="B6168" s="1">
        <v>42072.765347222223</v>
      </c>
      <c r="C6168">
        <v>0</v>
      </c>
      <c r="D6168" t="s">
        <v>19884</v>
      </c>
      <c r="F6168" t="s">
        <v>19885</v>
      </c>
      <c r="G6168">
        <v>6166</v>
      </c>
      <c r="H6168" s="2">
        <v>43159</v>
      </c>
      <c r="I6168" s="3">
        <f t="shared" si="769"/>
        <v>1087.2346527777772</v>
      </c>
      <c r="J6168" s="3">
        <f t="shared" si="770"/>
        <v>0.68798395828254166</v>
      </c>
      <c r="K6168">
        <f t="shared" si="771"/>
        <v>6.4273422232028338E-3</v>
      </c>
      <c r="L6168" s="4">
        <f t="shared" si="772"/>
        <v>6.4273422232028338E-3</v>
      </c>
      <c r="M6168">
        <f t="shared" si="773"/>
        <v>0</v>
      </c>
      <c r="N6168">
        <f t="shared" si="774"/>
        <v>0</v>
      </c>
      <c r="O6168" s="4">
        <f t="shared" si="775"/>
        <v>0</v>
      </c>
      <c r="P6168">
        <f t="shared" si="776"/>
        <v>4.8205066674021253E-3</v>
      </c>
    </row>
    <row r="6169" spans="1:16" x14ac:dyDescent="0.15">
      <c r="A6169">
        <v>1011</v>
      </c>
      <c r="B6169" s="1">
        <v>42072.77039351852</v>
      </c>
      <c r="C6169">
        <v>0</v>
      </c>
      <c r="D6169" t="s">
        <v>19886</v>
      </c>
      <c r="F6169" t="s">
        <v>19887</v>
      </c>
      <c r="G6169">
        <v>6167</v>
      </c>
      <c r="H6169" s="2">
        <v>43159</v>
      </c>
      <c r="I6169" s="3">
        <f t="shared" si="769"/>
        <v>1087.22960648148</v>
      </c>
      <c r="J6169" s="3">
        <f t="shared" si="770"/>
        <v>0.92988637724079626</v>
      </c>
      <c r="K6169">
        <f t="shared" si="771"/>
        <v>8.687263566640277E-3</v>
      </c>
      <c r="L6169" s="4">
        <f t="shared" si="772"/>
        <v>8.687263566640277E-3</v>
      </c>
      <c r="M6169">
        <f t="shared" si="773"/>
        <v>0</v>
      </c>
      <c r="N6169">
        <f t="shared" si="774"/>
        <v>0</v>
      </c>
      <c r="O6169" s="4">
        <f t="shared" si="775"/>
        <v>0</v>
      </c>
      <c r="P6169">
        <f t="shared" si="776"/>
        <v>6.5154476749802077E-3</v>
      </c>
    </row>
    <row r="6170" spans="1:16" x14ac:dyDescent="0.15">
      <c r="A6170">
        <v>397045</v>
      </c>
      <c r="B6170" s="1">
        <v>42621.638668981483</v>
      </c>
      <c r="C6170">
        <v>1</v>
      </c>
      <c r="D6170" t="s">
        <v>19888</v>
      </c>
      <c r="E6170" t="s">
        <v>19889</v>
      </c>
      <c r="F6170" t="s">
        <v>19890</v>
      </c>
      <c r="G6170">
        <v>6168</v>
      </c>
      <c r="H6170" s="2">
        <v>43159</v>
      </c>
      <c r="I6170" s="3">
        <f t="shared" si="769"/>
        <v>538.36133101851738</v>
      </c>
      <c r="J6170" s="3">
        <f t="shared" si="770"/>
        <v>737.50653533907564</v>
      </c>
      <c r="K6170">
        <f t="shared" si="771"/>
        <v>6.8899962526832095</v>
      </c>
      <c r="L6170" s="4">
        <f t="shared" si="772"/>
        <v>1</v>
      </c>
      <c r="M6170">
        <f t="shared" si="773"/>
        <v>1.8574885348992575E-3</v>
      </c>
      <c r="N6170">
        <f t="shared" si="774"/>
        <v>8.6911579329061975E-2</v>
      </c>
      <c r="O6170" s="4">
        <f t="shared" si="775"/>
        <v>8.6911579329061975E-2</v>
      </c>
      <c r="P6170">
        <f t="shared" si="776"/>
        <v>0.77172789483226545</v>
      </c>
    </row>
    <row r="6171" spans="1:16" x14ac:dyDescent="0.15">
      <c r="A6171">
        <v>897</v>
      </c>
      <c r="B6171" s="1">
        <v>42082.73710648148</v>
      </c>
      <c r="C6171">
        <v>0</v>
      </c>
      <c r="D6171" t="s">
        <v>19891</v>
      </c>
      <c r="E6171" t="s">
        <v>19892</v>
      </c>
      <c r="F6171" t="s">
        <v>19893</v>
      </c>
      <c r="G6171">
        <v>6169</v>
      </c>
      <c r="H6171" s="2">
        <v>43159</v>
      </c>
      <c r="I6171" s="3">
        <f t="shared" si="769"/>
        <v>1077.2628935185203</v>
      </c>
      <c r="J6171" s="3">
        <f t="shared" si="770"/>
        <v>0.83266582873772654</v>
      </c>
      <c r="K6171">
        <f t="shared" si="771"/>
        <v>7.7790014933259207E-3</v>
      </c>
      <c r="L6171" s="4">
        <f t="shared" si="772"/>
        <v>7.7790014933259207E-3</v>
      </c>
      <c r="M6171">
        <f t="shared" si="773"/>
        <v>0</v>
      </c>
      <c r="N6171">
        <f t="shared" si="774"/>
        <v>0</v>
      </c>
      <c r="O6171" s="4">
        <f t="shared" si="775"/>
        <v>0</v>
      </c>
      <c r="P6171">
        <f t="shared" si="776"/>
        <v>5.8342511199944401E-3</v>
      </c>
    </row>
    <row r="6172" spans="1:16" x14ac:dyDescent="0.15">
      <c r="A6172">
        <v>4806</v>
      </c>
      <c r="B6172" s="1">
        <v>41851.430347222224</v>
      </c>
      <c r="C6172">
        <v>11</v>
      </c>
      <c r="D6172" t="s">
        <v>19894</v>
      </c>
      <c r="F6172" t="s">
        <v>19895</v>
      </c>
      <c r="G6172">
        <v>6170</v>
      </c>
      <c r="H6172" s="2">
        <v>43159</v>
      </c>
      <c r="I6172" s="3">
        <f t="shared" si="769"/>
        <v>1308.5696527777764</v>
      </c>
      <c r="J6172" s="3">
        <f t="shared" si="770"/>
        <v>3.6727124076261637</v>
      </c>
      <c r="K6172">
        <f t="shared" si="771"/>
        <v>3.4311526085790134E-2</v>
      </c>
      <c r="L6172" s="4">
        <f t="shared" si="772"/>
        <v>3.4311526085790134E-2</v>
      </c>
      <c r="M6172">
        <f t="shared" si="773"/>
        <v>8.4061249446291727E-3</v>
      </c>
      <c r="N6172">
        <f t="shared" si="774"/>
        <v>0.39332118677909855</v>
      </c>
      <c r="O6172" s="4">
        <f t="shared" si="775"/>
        <v>0.39332118677909855</v>
      </c>
      <c r="P6172">
        <f t="shared" si="776"/>
        <v>0.12406394125911724</v>
      </c>
    </row>
    <row r="6173" spans="1:16" x14ac:dyDescent="0.15">
      <c r="A6173">
        <v>1233</v>
      </c>
      <c r="B6173" s="1">
        <v>42079.803032407406</v>
      </c>
      <c r="C6173">
        <v>0</v>
      </c>
      <c r="D6173" t="s">
        <v>19896</v>
      </c>
      <c r="F6173" t="s">
        <v>19897</v>
      </c>
      <c r="G6173">
        <v>6171</v>
      </c>
      <c r="H6173" s="2">
        <v>43159</v>
      </c>
      <c r="I6173" s="3">
        <f t="shared" si="769"/>
        <v>1080.1969675925939</v>
      </c>
      <c r="J6173" s="3">
        <f t="shared" si="770"/>
        <v>1.1414584904343457</v>
      </c>
      <c r="K6173">
        <f t="shared" si="771"/>
        <v>1.066383054906792E-2</v>
      </c>
      <c r="L6173" s="4">
        <f t="shared" si="772"/>
        <v>1.066383054906792E-2</v>
      </c>
      <c r="M6173">
        <f t="shared" si="773"/>
        <v>0</v>
      </c>
      <c r="N6173">
        <f t="shared" si="774"/>
        <v>0</v>
      </c>
      <c r="O6173" s="4">
        <f t="shared" si="775"/>
        <v>0</v>
      </c>
      <c r="P6173">
        <f t="shared" si="776"/>
        <v>7.9978729118009399E-3</v>
      </c>
    </row>
    <row r="6174" spans="1:16" x14ac:dyDescent="0.15">
      <c r="A6174">
        <v>789</v>
      </c>
      <c r="B6174" s="1">
        <v>42072.678680555553</v>
      </c>
      <c r="C6174">
        <v>0</v>
      </c>
      <c r="D6174" t="s">
        <v>19898</v>
      </c>
      <c r="F6174" t="s">
        <v>19899</v>
      </c>
      <c r="G6174">
        <v>6172</v>
      </c>
      <c r="H6174" s="2">
        <v>43159</v>
      </c>
      <c r="I6174" s="3">
        <f t="shared" si="769"/>
        <v>1087.321319444447</v>
      </c>
      <c r="J6174" s="3">
        <f t="shared" si="770"/>
        <v>0.72563646632361578</v>
      </c>
      <c r="K6174">
        <f t="shared" si="771"/>
        <v>6.7791026848072209E-3</v>
      </c>
      <c r="L6174" s="4">
        <f t="shared" si="772"/>
        <v>6.7791026848072209E-3</v>
      </c>
      <c r="M6174">
        <f t="shared" si="773"/>
        <v>0</v>
      </c>
      <c r="N6174">
        <f t="shared" si="774"/>
        <v>0</v>
      </c>
      <c r="O6174" s="4">
        <f t="shared" si="775"/>
        <v>0</v>
      </c>
      <c r="P6174">
        <f t="shared" si="776"/>
        <v>5.0843270136054159E-3</v>
      </c>
    </row>
    <row r="6175" spans="1:16" x14ac:dyDescent="0.15">
      <c r="A6175">
        <v>818</v>
      </c>
      <c r="B6175" s="1">
        <v>42072.683900462966</v>
      </c>
      <c r="C6175">
        <v>0</v>
      </c>
      <c r="D6175" t="s">
        <v>19900</v>
      </c>
      <c r="F6175" t="s">
        <v>19901</v>
      </c>
      <c r="G6175">
        <v>6173</v>
      </c>
      <c r="H6175" s="2">
        <v>43159</v>
      </c>
      <c r="I6175" s="3">
        <f t="shared" si="769"/>
        <v>1087.3160995370345</v>
      </c>
      <c r="J6175" s="3">
        <f t="shared" si="770"/>
        <v>0.75231112677196088</v>
      </c>
      <c r="K6175">
        <f t="shared" si="771"/>
        <v>7.0283049653621938E-3</v>
      </c>
      <c r="L6175" s="4">
        <f t="shared" si="772"/>
        <v>7.0283049653621938E-3</v>
      </c>
      <c r="M6175">
        <f t="shared" si="773"/>
        <v>0</v>
      </c>
      <c r="N6175">
        <f t="shared" si="774"/>
        <v>0</v>
      </c>
      <c r="O6175" s="4">
        <f t="shared" si="775"/>
        <v>0</v>
      </c>
      <c r="P6175">
        <f t="shared" si="776"/>
        <v>5.2712287240216458E-3</v>
      </c>
    </row>
    <row r="6176" spans="1:16" x14ac:dyDescent="0.15">
      <c r="A6176">
        <v>5042</v>
      </c>
      <c r="B6176" s="1">
        <v>42683.588437500002</v>
      </c>
      <c r="C6176">
        <v>7</v>
      </c>
      <c r="D6176" t="s">
        <v>19902</v>
      </c>
      <c r="E6176" t="s">
        <v>19903</v>
      </c>
      <c r="F6176" t="s">
        <v>19904</v>
      </c>
      <c r="G6176">
        <v>6174</v>
      </c>
      <c r="H6176" s="2">
        <v>43159</v>
      </c>
      <c r="I6176" s="3">
        <f t="shared" si="769"/>
        <v>476.41156249999767</v>
      </c>
      <c r="J6176" s="3">
        <f t="shared" si="770"/>
        <v>10.583286378571101</v>
      </c>
      <c r="K6176">
        <f t="shared" si="771"/>
        <v>9.8872077731356006E-2</v>
      </c>
      <c r="L6176" s="4">
        <f t="shared" si="772"/>
        <v>9.8872077731356006E-2</v>
      </c>
      <c r="M6176">
        <f t="shared" si="773"/>
        <v>1.4693178232843655E-2</v>
      </c>
      <c r="N6176">
        <f t="shared" si="774"/>
        <v>0.68749136351955864</v>
      </c>
      <c r="O6176" s="4">
        <f t="shared" si="775"/>
        <v>0.68749136351955864</v>
      </c>
      <c r="P6176">
        <f t="shared" si="776"/>
        <v>0.24602689917840667</v>
      </c>
    </row>
    <row r="6177" spans="1:16" x14ac:dyDescent="0.15">
      <c r="A6177">
        <v>9567</v>
      </c>
      <c r="B6177" s="1">
        <v>41778.599652777775</v>
      </c>
      <c r="C6177">
        <v>27</v>
      </c>
      <c r="D6177" t="s">
        <v>10776</v>
      </c>
      <c r="F6177" t="s">
        <v>19905</v>
      </c>
      <c r="G6177">
        <v>6175</v>
      </c>
      <c r="H6177" s="2">
        <v>43159</v>
      </c>
      <c r="I6177" s="3">
        <f t="shared" si="769"/>
        <v>1381.4003472222248</v>
      </c>
      <c r="J6177" s="3">
        <f t="shared" si="770"/>
        <v>6.9255810013640922</v>
      </c>
      <c r="K6177">
        <f t="shared" si="771"/>
        <v>6.4700751600952497E-2</v>
      </c>
      <c r="L6177" s="4">
        <f t="shared" si="772"/>
        <v>6.4700751600952497E-2</v>
      </c>
      <c r="M6177">
        <f t="shared" si="773"/>
        <v>1.9545383823228856E-2</v>
      </c>
      <c r="N6177">
        <f t="shared" si="774"/>
        <v>0.91452525533981333</v>
      </c>
      <c r="O6177" s="4">
        <f t="shared" si="775"/>
        <v>0.91452525533981333</v>
      </c>
      <c r="P6177">
        <f t="shared" si="776"/>
        <v>0.2771568775356677</v>
      </c>
    </row>
    <row r="6178" spans="1:16" x14ac:dyDescent="0.15">
      <c r="A6178">
        <v>47279</v>
      </c>
      <c r="B6178" s="1">
        <v>41906.474803240744</v>
      </c>
      <c r="C6178">
        <v>11</v>
      </c>
      <c r="D6178" t="s">
        <v>19906</v>
      </c>
      <c r="F6178" t="s">
        <v>19907</v>
      </c>
      <c r="G6178">
        <v>6176</v>
      </c>
      <c r="H6178" s="2">
        <v>43159</v>
      </c>
      <c r="I6178" s="3">
        <f t="shared" si="769"/>
        <v>1253.5251967592558</v>
      </c>
      <c r="J6178" s="3">
        <f t="shared" si="770"/>
        <v>37.716832595172882</v>
      </c>
      <c r="K6178">
        <f t="shared" si="771"/>
        <v>0.35236139992216331</v>
      </c>
      <c r="L6178" s="4">
        <f t="shared" si="772"/>
        <v>0.35236139992216331</v>
      </c>
      <c r="M6178">
        <f t="shared" si="773"/>
        <v>8.7752524069227723E-3</v>
      </c>
      <c r="N6178">
        <f t="shared" si="774"/>
        <v>0.41059259929061936</v>
      </c>
      <c r="O6178" s="4">
        <f t="shared" si="775"/>
        <v>0.41059259929061936</v>
      </c>
      <c r="P6178">
        <f t="shared" si="776"/>
        <v>0.36691919976427734</v>
      </c>
    </row>
    <row r="6179" spans="1:16" x14ac:dyDescent="0.15">
      <c r="A6179">
        <v>2648</v>
      </c>
      <c r="B6179" s="1">
        <v>42076.583518518521</v>
      </c>
      <c r="C6179">
        <v>3</v>
      </c>
      <c r="D6179" t="s">
        <v>19908</v>
      </c>
      <c r="F6179" t="s">
        <v>19909</v>
      </c>
      <c r="G6179">
        <v>6177</v>
      </c>
      <c r="H6179" s="2">
        <v>43159</v>
      </c>
      <c r="I6179" s="3">
        <f t="shared" si="769"/>
        <v>1083.4164814814794</v>
      </c>
      <c r="J6179" s="3">
        <f t="shared" si="770"/>
        <v>2.4441201008674764</v>
      </c>
      <c r="K6179">
        <f t="shared" si="771"/>
        <v>2.2833666590279477E-2</v>
      </c>
      <c r="L6179" s="4">
        <f t="shared" si="772"/>
        <v>2.2833666590279477E-2</v>
      </c>
      <c r="M6179">
        <f t="shared" si="773"/>
        <v>2.7690182411640595E-3</v>
      </c>
      <c r="N6179">
        <f t="shared" si="774"/>
        <v>0.12956190254148847</v>
      </c>
      <c r="O6179" s="4">
        <f t="shared" si="775"/>
        <v>0.12956190254148847</v>
      </c>
      <c r="P6179">
        <f t="shared" si="776"/>
        <v>4.9515725578081725E-2</v>
      </c>
    </row>
    <row r="6180" spans="1:16" x14ac:dyDescent="0.15">
      <c r="A6180">
        <v>41221</v>
      </c>
      <c r="B6180" s="1">
        <v>41513.685624999998</v>
      </c>
      <c r="C6180">
        <v>1</v>
      </c>
      <c r="D6180" t="s">
        <v>19910</v>
      </c>
      <c r="E6180" t="s">
        <v>19910</v>
      </c>
      <c r="F6180" t="s">
        <v>19911</v>
      </c>
      <c r="G6180">
        <v>6178</v>
      </c>
      <c r="H6180" s="2">
        <v>43159</v>
      </c>
      <c r="I6180" s="3">
        <f t="shared" si="769"/>
        <v>1646.3143750000017</v>
      </c>
      <c r="J6180" s="3">
        <f t="shared" si="770"/>
        <v>25.038352714377506</v>
      </c>
      <c r="K6180">
        <f t="shared" si="771"/>
        <v>0.23391542733395096</v>
      </c>
      <c r="L6180" s="4">
        <f t="shared" si="772"/>
        <v>0.23391542733395096</v>
      </c>
      <c r="M6180">
        <f t="shared" si="773"/>
        <v>6.0741740167335838E-4</v>
      </c>
      <c r="N6180">
        <f t="shared" si="774"/>
        <v>2.8420959106619726E-2</v>
      </c>
      <c r="O6180" s="4">
        <f t="shared" si="775"/>
        <v>2.8420959106619726E-2</v>
      </c>
      <c r="P6180">
        <f t="shared" si="776"/>
        <v>0.18254181027711813</v>
      </c>
    </row>
    <row r="6181" spans="1:16" x14ac:dyDescent="0.15">
      <c r="A6181">
        <v>32666</v>
      </c>
      <c r="B6181" s="1">
        <v>42717.566527777781</v>
      </c>
      <c r="C6181">
        <v>3</v>
      </c>
      <c r="D6181" t="s">
        <v>19912</v>
      </c>
      <c r="E6181" t="s">
        <v>19913</v>
      </c>
      <c r="F6181" t="s">
        <v>19914</v>
      </c>
      <c r="G6181">
        <v>6179</v>
      </c>
      <c r="H6181" s="2">
        <v>43159</v>
      </c>
      <c r="I6181" s="3">
        <f t="shared" si="769"/>
        <v>442.43347222221928</v>
      </c>
      <c r="J6181" s="3">
        <f t="shared" si="770"/>
        <v>73.832569303420556</v>
      </c>
      <c r="K6181">
        <f t="shared" si="771"/>
        <v>0.68976490573423666</v>
      </c>
      <c r="L6181" s="4">
        <f t="shared" si="772"/>
        <v>0.68976490573423666</v>
      </c>
      <c r="M6181">
        <f t="shared" si="773"/>
        <v>6.7806804601194415E-3</v>
      </c>
      <c r="N6181">
        <f t="shared" si="774"/>
        <v>0.31726690993904494</v>
      </c>
      <c r="O6181" s="4">
        <f t="shared" si="775"/>
        <v>0.31726690993904494</v>
      </c>
      <c r="P6181">
        <f t="shared" si="776"/>
        <v>0.59664040678543873</v>
      </c>
    </row>
    <row r="6182" spans="1:16" x14ac:dyDescent="0.15">
      <c r="A6182">
        <v>2725</v>
      </c>
      <c r="B6182" s="1">
        <v>42757.724247685182</v>
      </c>
      <c r="C6182">
        <v>1</v>
      </c>
      <c r="D6182" t="s">
        <v>19915</v>
      </c>
      <c r="E6182" t="s">
        <v>19916</v>
      </c>
      <c r="F6182" t="s">
        <v>19917</v>
      </c>
      <c r="G6182">
        <v>6180</v>
      </c>
      <c r="H6182" s="2">
        <v>43159</v>
      </c>
      <c r="I6182" s="3">
        <f t="shared" si="769"/>
        <v>402.27575231481751</v>
      </c>
      <c r="J6182" s="3">
        <f t="shared" si="770"/>
        <v>6.7739603600751916</v>
      </c>
      <c r="K6182">
        <f t="shared" si="771"/>
        <v>6.3284268356055343E-2</v>
      </c>
      <c r="L6182" s="4">
        <f t="shared" si="772"/>
        <v>6.3284268356055343E-2</v>
      </c>
      <c r="M6182">
        <f t="shared" si="773"/>
        <v>2.4858570128716301E-3</v>
      </c>
      <c r="N6182">
        <f t="shared" si="774"/>
        <v>0.1163128358079558</v>
      </c>
      <c r="O6182" s="4">
        <f t="shared" si="775"/>
        <v>0.1163128358079558</v>
      </c>
      <c r="P6182">
        <f t="shared" si="776"/>
        <v>7.6541410219030465E-2</v>
      </c>
    </row>
    <row r="6183" spans="1:16" x14ac:dyDescent="0.15">
      <c r="A6183">
        <v>2430</v>
      </c>
      <c r="B6183" s="1">
        <v>43041.569305555553</v>
      </c>
      <c r="C6183">
        <v>0</v>
      </c>
      <c r="D6183" t="s">
        <v>19918</v>
      </c>
      <c r="E6183" t="s">
        <v>19919</v>
      </c>
      <c r="F6183" t="s">
        <v>19920</v>
      </c>
      <c r="G6183">
        <v>6181</v>
      </c>
      <c r="H6183" s="2">
        <v>43159</v>
      </c>
      <c r="I6183" s="3">
        <f t="shared" si="769"/>
        <v>118.430694444447</v>
      </c>
      <c r="J6183" s="3">
        <f t="shared" si="770"/>
        <v>20.518329402685843</v>
      </c>
      <c r="K6183">
        <f t="shared" si="771"/>
        <v>0.19168808128707418</v>
      </c>
      <c r="L6183" s="4">
        <f t="shared" si="772"/>
        <v>0.19168808128707418</v>
      </c>
      <c r="M6183">
        <f t="shared" si="773"/>
        <v>0</v>
      </c>
      <c r="N6183">
        <f t="shared" si="774"/>
        <v>0</v>
      </c>
      <c r="O6183" s="4">
        <f t="shared" si="775"/>
        <v>0</v>
      </c>
      <c r="P6183">
        <f t="shared" si="776"/>
        <v>0.14376606096530564</v>
      </c>
    </row>
    <row r="6184" spans="1:16" x14ac:dyDescent="0.15">
      <c r="A6184">
        <v>14170</v>
      </c>
      <c r="B6184" s="1">
        <v>41564.716423611113</v>
      </c>
      <c r="C6184">
        <v>5</v>
      </c>
      <c r="D6184" t="s">
        <v>19921</v>
      </c>
      <c r="F6184" t="s">
        <v>19922</v>
      </c>
      <c r="G6184">
        <v>6182</v>
      </c>
      <c r="H6184" s="2">
        <v>43159</v>
      </c>
      <c r="I6184" s="3">
        <f t="shared" si="769"/>
        <v>1595.283576388887</v>
      </c>
      <c r="J6184" s="3">
        <f t="shared" si="770"/>
        <v>8.8824333239081366</v>
      </c>
      <c r="K6184">
        <f t="shared" si="771"/>
        <v>8.2982223728089777E-2</v>
      </c>
      <c r="L6184" s="4">
        <f t="shared" si="772"/>
        <v>8.2982223728089777E-2</v>
      </c>
      <c r="M6184">
        <f t="shared" si="773"/>
        <v>3.1342389992618687E-3</v>
      </c>
      <c r="N6184">
        <f t="shared" si="774"/>
        <v>0.14665052101404311</v>
      </c>
      <c r="O6184" s="4">
        <f t="shared" si="775"/>
        <v>0.14665052101404311</v>
      </c>
      <c r="P6184">
        <f t="shared" si="776"/>
        <v>9.8899298049578116E-2</v>
      </c>
    </row>
    <row r="6185" spans="1:16" x14ac:dyDescent="0.15">
      <c r="A6185">
        <v>5267</v>
      </c>
      <c r="B6185" s="1">
        <v>41892.45003472222</v>
      </c>
      <c r="C6185">
        <v>16</v>
      </c>
      <c r="D6185" t="s">
        <v>19923</v>
      </c>
      <c r="F6185" t="s">
        <v>19924</v>
      </c>
      <c r="G6185">
        <v>6183</v>
      </c>
      <c r="H6185" s="2">
        <v>43159</v>
      </c>
      <c r="I6185" s="3">
        <f t="shared" si="769"/>
        <v>1267.5499652777798</v>
      </c>
      <c r="J6185" s="3">
        <f t="shared" si="770"/>
        <v>4.1552602613544725</v>
      </c>
      <c r="K6185">
        <f t="shared" si="771"/>
        <v>3.8819625668121006E-2</v>
      </c>
      <c r="L6185" s="4">
        <f t="shared" si="772"/>
        <v>3.8819625668121006E-2</v>
      </c>
      <c r="M6185">
        <f t="shared" si="773"/>
        <v>1.2622776567623232E-2</v>
      </c>
      <c r="N6185">
        <f t="shared" si="774"/>
        <v>0.59061761426673431</v>
      </c>
      <c r="O6185" s="4">
        <f t="shared" si="775"/>
        <v>0.59061761426673431</v>
      </c>
      <c r="P6185">
        <f t="shared" si="776"/>
        <v>0.17676912281777435</v>
      </c>
    </row>
    <row r="6186" spans="1:16" x14ac:dyDescent="0.15">
      <c r="A6186">
        <v>11070</v>
      </c>
      <c r="B6186" s="1">
        <v>42570.746539351851</v>
      </c>
      <c r="C6186">
        <v>1</v>
      </c>
      <c r="D6186" t="s">
        <v>19925</v>
      </c>
      <c r="E6186" t="s">
        <v>19926</v>
      </c>
      <c r="F6186" t="s">
        <v>19927</v>
      </c>
      <c r="G6186">
        <v>6184</v>
      </c>
      <c r="H6186" s="2">
        <v>43159</v>
      </c>
      <c r="I6186" s="3">
        <f t="shared" si="769"/>
        <v>589.25346064814948</v>
      </c>
      <c r="J6186" s="3">
        <f t="shared" si="770"/>
        <v>18.786482794387922</v>
      </c>
      <c r="K6186">
        <f t="shared" si="771"/>
        <v>0.17550867667215947</v>
      </c>
      <c r="L6186" s="4">
        <f t="shared" si="772"/>
        <v>0.17550867667215947</v>
      </c>
      <c r="M6186">
        <f t="shared" si="773"/>
        <v>1.697062583052206E-3</v>
      </c>
      <c r="N6186">
        <f t="shared" si="774"/>
        <v>7.9405275748484827E-2</v>
      </c>
      <c r="O6186" s="4">
        <f t="shared" si="775"/>
        <v>7.9405275748484827E-2</v>
      </c>
      <c r="P6186">
        <f t="shared" si="776"/>
        <v>0.15148282644124084</v>
      </c>
    </row>
    <row r="6187" spans="1:16" x14ac:dyDescent="0.15">
      <c r="A6187">
        <v>4183</v>
      </c>
      <c r="B6187" s="1">
        <v>42809.489490740743</v>
      </c>
      <c r="C6187">
        <v>0</v>
      </c>
      <c r="D6187" t="s">
        <v>12550</v>
      </c>
      <c r="E6187" t="s">
        <v>12551</v>
      </c>
      <c r="F6187" t="s">
        <v>12552</v>
      </c>
      <c r="G6187">
        <v>6185</v>
      </c>
      <c r="H6187" s="2">
        <v>43159</v>
      </c>
      <c r="I6187" s="3">
        <f t="shared" si="769"/>
        <v>350.51050925925665</v>
      </c>
      <c r="J6187" s="3">
        <f t="shared" si="770"/>
        <v>11.934021632732346</v>
      </c>
      <c r="K6187">
        <f t="shared" si="771"/>
        <v>0.11149103145392784</v>
      </c>
      <c r="L6187" s="4">
        <f t="shared" si="772"/>
        <v>0.11149103145392784</v>
      </c>
      <c r="M6187">
        <f t="shared" si="773"/>
        <v>0</v>
      </c>
      <c r="N6187">
        <f t="shared" si="774"/>
        <v>0</v>
      </c>
      <c r="O6187" s="4">
        <f t="shared" si="775"/>
        <v>0</v>
      </c>
      <c r="P6187">
        <f t="shared" si="776"/>
        <v>8.361827359044588E-2</v>
      </c>
    </row>
    <row r="6188" spans="1:16" x14ac:dyDescent="0.15">
      <c r="A6188">
        <v>57181</v>
      </c>
      <c r="B6188" s="1">
        <v>41871.67391203704</v>
      </c>
      <c r="C6188">
        <v>47</v>
      </c>
      <c r="D6188" t="s">
        <v>19928</v>
      </c>
      <c r="F6188" t="s">
        <v>19929</v>
      </c>
      <c r="G6188">
        <v>6186</v>
      </c>
      <c r="H6188" s="2">
        <v>43159</v>
      </c>
      <c r="I6188" s="3">
        <f t="shared" si="769"/>
        <v>1288.3260879629597</v>
      </c>
      <c r="J6188" s="3">
        <f t="shared" si="770"/>
        <v>44.383949478514317</v>
      </c>
      <c r="K6188">
        <f t="shared" si="771"/>
        <v>0.41464750606670581</v>
      </c>
      <c r="L6188" s="4">
        <f t="shared" si="772"/>
        <v>0.41464750606670581</v>
      </c>
      <c r="M6188">
        <f t="shared" si="773"/>
        <v>3.6481447080152024E-2</v>
      </c>
      <c r="N6188">
        <f t="shared" si="774"/>
        <v>1.7069608357596524</v>
      </c>
      <c r="O6188" s="4">
        <f t="shared" si="775"/>
        <v>1</v>
      </c>
      <c r="P6188">
        <f t="shared" si="776"/>
        <v>0.56098562955002929</v>
      </c>
    </row>
    <row r="6189" spans="1:16" x14ac:dyDescent="0.15">
      <c r="A6189">
        <v>7531</v>
      </c>
      <c r="B6189" s="1">
        <v>42065.503553240742</v>
      </c>
      <c r="C6189">
        <v>8</v>
      </c>
      <c r="D6189" t="s">
        <v>19930</v>
      </c>
      <c r="F6189" t="s">
        <v>19931</v>
      </c>
      <c r="G6189">
        <v>6187</v>
      </c>
      <c r="H6189" s="2">
        <v>43159</v>
      </c>
      <c r="I6189" s="3">
        <f t="shared" si="769"/>
        <v>1094.4964467592581</v>
      </c>
      <c r="J6189" s="3">
        <f t="shared" si="770"/>
        <v>6.8807898118800326</v>
      </c>
      <c r="K6189">
        <f t="shared" si="771"/>
        <v>6.4282299542684967E-2</v>
      </c>
      <c r="L6189" s="4">
        <f t="shared" si="772"/>
        <v>6.4282299542684967E-2</v>
      </c>
      <c r="M6189">
        <f t="shared" si="773"/>
        <v>7.3092973702085064E-3</v>
      </c>
      <c r="N6189">
        <f t="shared" si="774"/>
        <v>0.34200080716247039</v>
      </c>
      <c r="O6189" s="4">
        <f t="shared" si="775"/>
        <v>0.34200080716247039</v>
      </c>
      <c r="P6189">
        <f t="shared" si="776"/>
        <v>0.13371192644763133</v>
      </c>
    </row>
    <row r="6190" spans="1:16" x14ac:dyDescent="0.15">
      <c r="A6190">
        <v>159642</v>
      </c>
      <c r="B6190" s="1">
        <v>42331.445208333331</v>
      </c>
      <c r="C6190">
        <v>2</v>
      </c>
      <c r="D6190" t="s">
        <v>19932</v>
      </c>
      <c r="F6190" t="s">
        <v>19933</v>
      </c>
      <c r="G6190">
        <v>6188</v>
      </c>
      <c r="H6190" s="2">
        <v>43159</v>
      </c>
      <c r="I6190" s="3">
        <f t="shared" si="769"/>
        <v>828.55479166666919</v>
      </c>
      <c r="J6190" s="3">
        <f t="shared" si="770"/>
        <v>192.67524804107899</v>
      </c>
      <c r="K6190">
        <f t="shared" si="771"/>
        <v>1.8000270823057816</v>
      </c>
      <c r="L6190" s="4">
        <f t="shared" si="772"/>
        <v>1</v>
      </c>
      <c r="M6190">
        <f t="shared" si="773"/>
        <v>2.4138415710286639E-3</v>
      </c>
      <c r="N6190">
        <f t="shared" si="774"/>
        <v>0.11294324527264094</v>
      </c>
      <c r="O6190" s="4">
        <f t="shared" si="775"/>
        <v>0.11294324527264094</v>
      </c>
      <c r="P6190">
        <f t="shared" si="776"/>
        <v>0.77823581131816022</v>
      </c>
    </row>
    <row r="6191" spans="1:16" x14ac:dyDescent="0.15">
      <c r="A6191">
        <v>3432</v>
      </c>
      <c r="B6191" s="1">
        <v>42500.734351851854</v>
      </c>
      <c r="C6191">
        <v>1</v>
      </c>
      <c r="D6191" t="s">
        <v>19934</v>
      </c>
      <c r="F6191" t="s">
        <v>19935</v>
      </c>
      <c r="G6191">
        <v>6189</v>
      </c>
      <c r="H6191" s="2">
        <v>43159</v>
      </c>
      <c r="I6191" s="3">
        <f t="shared" si="769"/>
        <v>659.26564814814628</v>
      </c>
      <c r="J6191" s="3">
        <f t="shared" si="770"/>
        <v>5.205792247238068</v>
      </c>
      <c r="K6191">
        <f t="shared" si="771"/>
        <v>4.8633994896366564E-2</v>
      </c>
      <c r="L6191" s="4">
        <f t="shared" si="772"/>
        <v>4.8633994896366564E-2</v>
      </c>
      <c r="M6191">
        <f t="shared" si="773"/>
        <v>1.516839232878225E-3</v>
      </c>
      <c r="N6191">
        <f t="shared" si="774"/>
        <v>7.097265519589295E-2</v>
      </c>
      <c r="O6191" s="4">
        <f t="shared" si="775"/>
        <v>7.097265519589295E-2</v>
      </c>
      <c r="P6191">
        <f t="shared" si="776"/>
        <v>5.4218659971248168E-2</v>
      </c>
    </row>
    <row r="6192" spans="1:16" x14ac:dyDescent="0.15">
      <c r="A6192">
        <v>1207</v>
      </c>
      <c r="B6192" s="1">
        <v>42314.673750000002</v>
      </c>
      <c r="C6192">
        <v>1</v>
      </c>
      <c r="D6192" t="s">
        <v>19936</v>
      </c>
      <c r="E6192" t="s">
        <v>19936</v>
      </c>
      <c r="F6192" t="s">
        <v>19937</v>
      </c>
      <c r="G6192">
        <v>6190</v>
      </c>
      <c r="H6192" s="2">
        <v>43159</v>
      </c>
      <c r="I6192" s="3">
        <f t="shared" si="769"/>
        <v>845.32624999999825</v>
      </c>
      <c r="J6192" s="3">
        <f t="shared" si="770"/>
        <v>1.427851081165411</v>
      </c>
      <c r="K6192">
        <f t="shared" si="771"/>
        <v>1.3339391757520209E-2</v>
      </c>
      <c r="L6192" s="4">
        <f t="shared" si="772"/>
        <v>1.3339391757520209E-2</v>
      </c>
      <c r="M6192">
        <f t="shared" si="773"/>
        <v>1.1829752122331492E-3</v>
      </c>
      <c r="N6192">
        <f t="shared" si="774"/>
        <v>5.5351213248749059E-2</v>
      </c>
      <c r="O6192" s="4">
        <f t="shared" si="775"/>
        <v>5.5351213248749059E-2</v>
      </c>
      <c r="P6192">
        <f t="shared" si="776"/>
        <v>2.3842347130327422E-2</v>
      </c>
    </row>
    <row r="6193" spans="1:16" x14ac:dyDescent="0.15">
      <c r="A6193">
        <v>1384</v>
      </c>
      <c r="B6193" s="1">
        <v>42360.663148148145</v>
      </c>
      <c r="C6193">
        <v>0</v>
      </c>
      <c r="D6193" t="s">
        <v>19938</v>
      </c>
      <c r="E6193" t="s">
        <v>19938</v>
      </c>
      <c r="F6193" t="s">
        <v>19939</v>
      </c>
      <c r="G6193">
        <v>6191</v>
      </c>
      <c r="H6193" s="2">
        <v>43159</v>
      </c>
      <c r="I6193" s="3">
        <f t="shared" si="769"/>
        <v>799.33685185185459</v>
      </c>
      <c r="J6193" s="3">
        <f t="shared" si="770"/>
        <v>1.7314352475975976</v>
      </c>
      <c r="K6193">
        <f t="shared" si="771"/>
        <v>1.6175561566008814E-2</v>
      </c>
      <c r="L6193" s="4">
        <f t="shared" si="772"/>
        <v>1.6175561566008814E-2</v>
      </c>
      <c r="M6193">
        <f t="shared" si="773"/>
        <v>0</v>
      </c>
      <c r="N6193">
        <f t="shared" si="774"/>
        <v>0</v>
      </c>
      <c r="O6193" s="4">
        <f t="shared" si="775"/>
        <v>0</v>
      </c>
      <c r="P6193">
        <f t="shared" si="776"/>
        <v>1.2131671174506611E-2</v>
      </c>
    </row>
    <row r="6194" spans="1:16" x14ac:dyDescent="0.15">
      <c r="A6194">
        <v>5636</v>
      </c>
      <c r="B6194" s="1">
        <v>41845.672488425924</v>
      </c>
      <c r="C6194">
        <v>6</v>
      </c>
      <c r="D6194" t="s">
        <v>19940</v>
      </c>
      <c r="F6194" t="s">
        <v>19941</v>
      </c>
      <c r="G6194">
        <v>6192</v>
      </c>
      <c r="H6194" s="2">
        <v>43159</v>
      </c>
      <c r="I6194" s="3">
        <f t="shared" si="769"/>
        <v>1314.3275115740762</v>
      </c>
      <c r="J6194" s="3">
        <f t="shared" si="770"/>
        <v>4.2881244974094512</v>
      </c>
      <c r="K6194">
        <f t="shared" si="771"/>
        <v>4.0060881229488393E-2</v>
      </c>
      <c r="L6194" s="4">
        <f t="shared" si="772"/>
        <v>4.0060881229488393E-2</v>
      </c>
      <c r="M6194">
        <f t="shared" si="773"/>
        <v>4.5650722115785497E-3</v>
      </c>
      <c r="N6194">
        <f t="shared" si="774"/>
        <v>0.21359896882541135</v>
      </c>
      <c r="O6194" s="4">
        <f t="shared" si="775"/>
        <v>0.21359896882541135</v>
      </c>
      <c r="P6194">
        <f t="shared" si="776"/>
        <v>8.3445403128469126E-2</v>
      </c>
    </row>
    <row r="6195" spans="1:16" x14ac:dyDescent="0.15">
      <c r="A6195">
        <v>1152</v>
      </c>
      <c r="B6195" s="1">
        <v>42033.506030092591</v>
      </c>
      <c r="C6195">
        <v>1</v>
      </c>
      <c r="D6195" t="s">
        <v>19942</v>
      </c>
      <c r="F6195" t="s">
        <v>19943</v>
      </c>
      <c r="G6195">
        <v>6193</v>
      </c>
      <c r="H6195" s="2">
        <v>43159</v>
      </c>
      <c r="I6195" s="3">
        <f t="shared" si="769"/>
        <v>1126.4939699074093</v>
      </c>
      <c r="J6195" s="3">
        <f t="shared" si="770"/>
        <v>1.022641958833288</v>
      </c>
      <c r="K6195">
        <f t="shared" si="771"/>
        <v>9.5538126464987955E-3</v>
      </c>
      <c r="L6195" s="4">
        <f t="shared" si="772"/>
        <v>9.5538126464987955E-3</v>
      </c>
      <c r="M6195">
        <f t="shared" si="773"/>
        <v>8.8771003370945135E-4</v>
      </c>
      <c r="N6195">
        <f t="shared" si="774"/>
        <v>4.1535804698857898E-2</v>
      </c>
      <c r="O6195" s="4">
        <f t="shared" si="775"/>
        <v>4.1535804698857898E-2</v>
      </c>
      <c r="P6195">
        <f t="shared" si="776"/>
        <v>1.754931065958857E-2</v>
      </c>
    </row>
    <row r="6196" spans="1:16" x14ac:dyDescent="0.15">
      <c r="A6196">
        <v>505</v>
      </c>
      <c r="B6196" s="1">
        <v>42170.487766203703</v>
      </c>
      <c r="C6196">
        <v>0</v>
      </c>
      <c r="D6196" t="s">
        <v>19944</v>
      </c>
      <c r="F6196" t="s">
        <v>19945</v>
      </c>
      <c r="G6196">
        <v>6194</v>
      </c>
      <c r="H6196" s="2">
        <v>43159</v>
      </c>
      <c r="I6196" s="3">
        <f t="shared" si="769"/>
        <v>989.51223379629664</v>
      </c>
      <c r="J6196" s="3">
        <f t="shared" si="770"/>
        <v>0.51035245725315659</v>
      </c>
      <c r="K6196">
        <f t="shared" si="771"/>
        <v>4.7678581131559089E-3</v>
      </c>
      <c r="L6196" s="4">
        <f t="shared" si="772"/>
        <v>4.7678581131559089E-3</v>
      </c>
      <c r="M6196">
        <f t="shared" si="773"/>
        <v>0</v>
      </c>
      <c r="N6196">
        <f t="shared" si="774"/>
        <v>0</v>
      </c>
      <c r="O6196" s="4">
        <f t="shared" si="775"/>
        <v>0</v>
      </c>
      <c r="P6196">
        <f t="shared" si="776"/>
        <v>3.5758935848669319E-3</v>
      </c>
    </row>
    <row r="6197" spans="1:16" x14ac:dyDescent="0.15">
      <c r="A6197">
        <v>7636</v>
      </c>
      <c r="B6197" s="1">
        <v>42698.577048611114</v>
      </c>
      <c r="C6197">
        <v>1</v>
      </c>
      <c r="D6197" t="s">
        <v>19946</v>
      </c>
      <c r="E6197" t="s">
        <v>19947</v>
      </c>
      <c r="F6197" t="s">
        <v>19948</v>
      </c>
      <c r="G6197">
        <v>6195</v>
      </c>
      <c r="H6197" s="2">
        <v>43159</v>
      </c>
      <c r="I6197" s="3">
        <f t="shared" si="769"/>
        <v>461.42295138888585</v>
      </c>
      <c r="J6197" s="3">
        <f t="shared" si="770"/>
        <v>16.548808369881893</v>
      </c>
      <c r="K6197">
        <f t="shared" si="771"/>
        <v>0.15460368443031686</v>
      </c>
      <c r="L6197" s="4">
        <f t="shared" si="772"/>
        <v>0.15460368443031686</v>
      </c>
      <c r="M6197">
        <f t="shared" si="773"/>
        <v>2.1672090583920761E-3</v>
      </c>
      <c r="N6197">
        <f t="shared" si="774"/>
        <v>0.10140335106365556</v>
      </c>
      <c r="O6197" s="4">
        <f t="shared" si="775"/>
        <v>0.10140335106365556</v>
      </c>
      <c r="P6197">
        <f t="shared" si="776"/>
        <v>0.14130360108865153</v>
      </c>
    </row>
    <row r="6198" spans="1:16" x14ac:dyDescent="0.15">
      <c r="A6198">
        <v>9514</v>
      </c>
      <c r="B6198" s="1">
        <v>41845.672534722224</v>
      </c>
      <c r="C6198">
        <v>5</v>
      </c>
      <c r="D6198" t="s">
        <v>19949</v>
      </c>
      <c r="F6198" t="s">
        <v>19950</v>
      </c>
      <c r="G6198">
        <v>6196</v>
      </c>
      <c r="H6198" s="2">
        <v>43159</v>
      </c>
      <c r="I6198" s="3">
        <f t="shared" si="769"/>
        <v>1314.3274652777764</v>
      </c>
      <c r="J6198" s="3">
        <f t="shared" si="770"/>
        <v>7.2386830918041154</v>
      </c>
      <c r="K6198">
        <f t="shared" si="771"/>
        <v>6.7625840568262069E-2</v>
      </c>
      <c r="L6198" s="4">
        <f t="shared" si="772"/>
        <v>6.7625840568262069E-2</v>
      </c>
      <c r="M6198">
        <f t="shared" si="773"/>
        <v>3.8042269769834533E-3</v>
      </c>
      <c r="N6198">
        <f t="shared" si="774"/>
        <v>0.17799914695774263</v>
      </c>
      <c r="O6198" s="4">
        <f t="shared" si="775"/>
        <v>0.17799914695774263</v>
      </c>
      <c r="P6198">
        <f t="shared" si="776"/>
        <v>9.521916716563221E-2</v>
      </c>
    </row>
    <row r="6199" spans="1:16" x14ac:dyDescent="0.15">
      <c r="A6199">
        <v>7405</v>
      </c>
      <c r="B6199" s="1">
        <v>41556.656828703701</v>
      </c>
      <c r="C6199">
        <v>0</v>
      </c>
      <c r="D6199" t="s">
        <v>19951</v>
      </c>
      <c r="E6199" t="s">
        <v>19951</v>
      </c>
      <c r="F6199" t="s">
        <v>19952</v>
      </c>
      <c r="G6199">
        <v>6197</v>
      </c>
      <c r="H6199" s="2">
        <v>43159</v>
      </c>
      <c r="I6199" s="3">
        <f t="shared" si="769"/>
        <v>1603.3431712962993</v>
      </c>
      <c r="J6199" s="3">
        <f t="shared" si="770"/>
        <v>4.6184747798021775</v>
      </c>
      <c r="K6199">
        <f t="shared" si="771"/>
        <v>4.3147107721992976E-2</v>
      </c>
      <c r="L6199" s="4">
        <f t="shared" si="772"/>
        <v>4.3147107721992976E-2</v>
      </c>
      <c r="M6199">
        <f t="shared" si="773"/>
        <v>0</v>
      </c>
      <c r="N6199">
        <f t="shared" si="774"/>
        <v>0</v>
      </c>
      <c r="O6199" s="4">
        <f t="shared" si="775"/>
        <v>0</v>
      </c>
      <c r="P6199">
        <f t="shared" si="776"/>
        <v>3.2360330791494731E-2</v>
      </c>
    </row>
    <row r="6200" spans="1:16" x14ac:dyDescent="0.15">
      <c r="A6200">
        <v>4181</v>
      </c>
      <c r="B6200" s="1">
        <v>42640.456562500003</v>
      </c>
      <c r="C6200">
        <v>60</v>
      </c>
      <c r="D6200" t="s">
        <v>19953</v>
      </c>
      <c r="E6200" t="s">
        <v>19954</v>
      </c>
      <c r="F6200" t="s">
        <v>19955</v>
      </c>
      <c r="G6200">
        <v>6198</v>
      </c>
      <c r="H6200" s="2">
        <v>43159</v>
      </c>
      <c r="I6200" s="3">
        <f t="shared" si="769"/>
        <v>519.5434374999968</v>
      </c>
      <c r="J6200" s="3">
        <f t="shared" si="770"/>
        <v>8.0474503154512966</v>
      </c>
      <c r="K6200">
        <f t="shared" si="771"/>
        <v>7.5181574481399685E-2</v>
      </c>
      <c r="L6200" s="4">
        <f t="shared" si="772"/>
        <v>7.5181574481399685E-2</v>
      </c>
      <c r="M6200">
        <f t="shared" si="773"/>
        <v>0.11548601265895186</v>
      </c>
      <c r="N6200">
        <f t="shared" si="774"/>
        <v>5.4035713071843636</v>
      </c>
      <c r="O6200" s="4">
        <f t="shared" si="775"/>
        <v>1</v>
      </c>
      <c r="P6200">
        <f t="shared" si="776"/>
        <v>0.30638618086104974</v>
      </c>
    </row>
    <row r="6201" spans="1:16" x14ac:dyDescent="0.15">
      <c r="A6201">
        <v>5742</v>
      </c>
      <c r="B6201" s="1">
        <v>41955.397789351853</v>
      </c>
      <c r="C6201">
        <v>2</v>
      </c>
      <c r="D6201" t="s">
        <v>19956</v>
      </c>
      <c r="F6201" t="s">
        <v>19957</v>
      </c>
      <c r="G6201">
        <v>6199</v>
      </c>
      <c r="H6201" s="2">
        <v>43159</v>
      </c>
      <c r="I6201" s="3">
        <f t="shared" si="769"/>
        <v>1204.6022106481469</v>
      </c>
      <c r="J6201" s="3">
        <f t="shared" si="770"/>
        <v>4.7667187966643914</v>
      </c>
      <c r="K6201">
        <f t="shared" si="771"/>
        <v>4.4532045579111439E-2</v>
      </c>
      <c r="L6201" s="4">
        <f t="shared" si="772"/>
        <v>4.4532045579111439E-2</v>
      </c>
      <c r="M6201">
        <f t="shared" si="773"/>
        <v>1.6602991280614389E-3</v>
      </c>
      <c r="N6201">
        <f t="shared" si="774"/>
        <v>7.768511980953377E-2</v>
      </c>
      <c r="O6201" s="4">
        <f t="shared" si="775"/>
        <v>7.768511980953377E-2</v>
      </c>
      <c r="P6201">
        <f t="shared" si="776"/>
        <v>5.282031413671702E-2</v>
      </c>
    </row>
    <row r="6202" spans="1:16" x14ac:dyDescent="0.15">
      <c r="A6202">
        <v>50603</v>
      </c>
      <c r="B6202" s="1">
        <v>41822.379606481481</v>
      </c>
      <c r="C6202">
        <v>35</v>
      </c>
      <c r="D6202" t="s">
        <v>19958</v>
      </c>
      <c r="F6202" t="s">
        <v>19959</v>
      </c>
      <c r="G6202">
        <v>6200</v>
      </c>
      <c r="H6202" s="2">
        <v>43159</v>
      </c>
      <c r="I6202" s="3">
        <f t="shared" si="769"/>
        <v>1337.6203935185185</v>
      </c>
      <c r="J6202" s="3">
        <f t="shared" si="770"/>
        <v>37.830613412593301</v>
      </c>
      <c r="K6202">
        <f t="shared" si="771"/>
        <v>0.35342437274760885</v>
      </c>
      <c r="L6202" s="4">
        <f t="shared" si="772"/>
        <v>0.35342437274760885</v>
      </c>
      <c r="M6202">
        <f t="shared" si="773"/>
        <v>2.6165869008571936E-2</v>
      </c>
      <c r="N6202">
        <f t="shared" si="774"/>
        <v>1.2242966550400176</v>
      </c>
      <c r="O6202" s="4">
        <f t="shared" si="775"/>
        <v>1</v>
      </c>
      <c r="P6202">
        <f t="shared" si="776"/>
        <v>0.51506827956070667</v>
      </c>
    </row>
    <row r="6203" spans="1:16" x14ac:dyDescent="0.15">
      <c r="A6203">
        <v>394786</v>
      </c>
      <c r="B6203" s="1">
        <v>42051.411377314813</v>
      </c>
      <c r="C6203">
        <v>1</v>
      </c>
      <c r="D6203" t="s">
        <v>19960</v>
      </c>
      <c r="F6203" t="s">
        <v>19961</v>
      </c>
      <c r="G6203">
        <v>6201</v>
      </c>
      <c r="H6203" s="2">
        <v>43159</v>
      </c>
      <c r="I6203" s="3">
        <f t="shared" si="769"/>
        <v>1108.5886226851871</v>
      </c>
      <c r="J6203" s="3">
        <f t="shared" si="770"/>
        <v>356.11586834055925</v>
      </c>
      <c r="K6203">
        <f t="shared" si="771"/>
        <v>3.3269359399769898</v>
      </c>
      <c r="L6203" s="4">
        <f t="shared" si="772"/>
        <v>1</v>
      </c>
      <c r="M6203">
        <f t="shared" si="773"/>
        <v>9.0204786476865751E-4</v>
      </c>
      <c r="N6203">
        <f t="shared" si="774"/>
        <v>4.2206669427278132E-2</v>
      </c>
      <c r="O6203" s="4">
        <f t="shared" si="775"/>
        <v>4.2206669427278132E-2</v>
      </c>
      <c r="P6203">
        <f t="shared" si="776"/>
        <v>0.76055166735681956</v>
      </c>
    </row>
    <row r="6204" spans="1:16" x14ac:dyDescent="0.15">
      <c r="A6204">
        <v>15395</v>
      </c>
      <c r="B6204" s="1">
        <v>42787.675937499997</v>
      </c>
      <c r="C6204">
        <v>0</v>
      </c>
      <c r="D6204" t="s">
        <v>19962</v>
      </c>
      <c r="E6204" t="s">
        <v>19963</v>
      </c>
      <c r="F6204" t="s">
        <v>19964</v>
      </c>
      <c r="G6204">
        <v>6202</v>
      </c>
      <c r="H6204" s="2">
        <v>43159</v>
      </c>
      <c r="I6204" s="3">
        <f t="shared" si="769"/>
        <v>372.32406250000349</v>
      </c>
      <c r="J6204" s="3">
        <f t="shared" si="770"/>
        <v>41.348388542574668</v>
      </c>
      <c r="K6204">
        <f t="shared" si="771"/>
        <v>0.38628843062637785</v>
      </c>
      <c r="L6204" s="4">
        <f t="shared" si="772"/>
        <v>0.38628843062637785</v>
      </c>
      <c r="M6204">
        <f t="shared" si="773"/>
        <v>0</v>
      </c>
      <c r="N6204">
        <f t="shared" si="774"/>
        <v>0</v>
      </c>
      <c r="O6204" s="4">
        <f t="shared" si="775"/>
        <v>0</v>
      </c>
      <c r="P6204">
        <f t="shared" si="776"/>
        <v>0.28971632296978339</v>
      </c>
    </row>
    <row r="6205" spans="1:16" x14ac:dyDescent="0.15">
      <c r="A6205">
        <v>688</v>
      </c>
      <c r="B6205" s="1">
        <v>41949.501863425925</v>
      </c>
      <c r="C6205">
        <v>0</v>
      </c>
      <c r="D6205" t="s">
        <v>19965</v>
      </c>
      <c r="E6205" t="s">
        <v>19966</v>
      </c>
      <c r="F6205" t="s">
        <v>19967</v>
      </c>
      <c r="G6205">
        <v>6203</v>
      </c>
      <c r="H6205" s="2">
        <v>43159</v>
      </c>
      <c r="I6205" s="3">
        <f t="shared" si="769"/>
        <v>1210.498136574075</v>
      </c>
      <c r="J6205" s="3">
        <f t="shared" si="770"/>
        <v>0.56836105666974612</v>
      </c>
      <c r="K6205">
        <f t="shared" si="771"/>
        <v>5.3097909821574656E-3</v>
      </c>
      <c r="L6205" s="4">
        <f t="shared" si="772"/>
        <v>5.3097909821574656E-3</v>
      </c>
      <c r="M6205">
        <f t="shared" si="773"/>
        <v>0</v>
      </c>
      <c r="N6205">
        <f t="shared" si="774"/>
        <v>0</v>
      </c>
      <c r="O6205" s="4">
        <f t="shared" si="775"/>
        <v>0</v>
      </c>
      <c r="P6205">
        <f t="shared" si="776"/>
        <v>3.9823432366180994E-3</v>
      </c>
    </row>
    <row r="6206" spans="1:16" x14ac:dyDescent="0.15">
      <c r="A6206">
        <v>925</v>
      </c>
      <c r="B6206" s="1">
        <v>42382.644016203703</v>
      </c>
      <c r="C6206">
        <v>0</v>
      </c>
      <c r="D6206" t="s">
        <v>19968</v>
      </c>
      <c r="E6206" t="s">
        <v>19969</v>
      </c>
      <c r="F6206" t="s">
        <v>19970</v>
      </c>
      <c r="G6206">
        <v>6204</v>
      </c>
      <c r="H6206" s="2">
        <v>43159</v>
      </c>
      <c r="I6206" s="3">
        <f t="shared" si="769"/>
        <v>777.35598379629664</v>
      </c>
      <c r="J6206" s="3">
        <f t="shared" si="770"/>
        <v>1.1899310216699803</v>
      </c>
      <c r="K6206">
        <f t="shared" si="771"/>
        <v>1.1116674751211898E-2</v>
      </c>
      <c r="L6206" s="4">
        <f t="shared" si="772"/>
        <v>1.1116674751211898E-2</v>
      </c>
      <c r="M6206">
        <f t="shared" si="773"/>
        <v>0</v>
      </c>
      <c r="N6206">
        <f t="shared" si="774"/>
        <v>0</v>
      </c>
      <c r="O6206" s="4">
        <f t="shared" si="775"/>
        <v>0</v>
      </c>
      <c r="P6206">
        <f t="shared" si="776"/>
        <v>8.3375060634089237E-3</v>
      </c>
    </row>
    <row r="6207" spans="1:16" x14ac:dyDescent="0.15">
      <c r="A6207">
        <v>2062</v>
      </c>
      <c r="B6207" s="1">
        <v>42639.949374999997</v>
      </c>
      <c r="C6207">
        <v>0</v>
      </c>
      <c r="D6207" t="s">
        <v>19971</v>
      </c>
      <c r="E6207" t="s">
        <v>19972</v>
      </c>
      <c r="F6207" t="s">
        <v>19973</v>
      </c>
      <c r="G6207">
        <v>6205</v>
      </c>
      <c r="H6207" s="2">
        <v>43159</v>
      </c>
      <c r="I6207" s="3">
        <f t="shared" si="769"/>
        <v>520.05062500000349</v>
      </c>
      <c r="J6207" s="3">
        <f t="shared" si="770"/>
        <v>3.964998599895897</v>
      </c>
      <c r="K6207">
        <f t="shared" si="771"/>
        <v>3.704214699957447E-2</v>
      </c>
      <c r="L6207" s="4">
        <f t="shared" si="772"/>
        <v>3.704214699957447E-2</v>
      </c>
      <c r="M6207">
        <f t="shared" si="773"/>
        <v>0</v>
      </c>
      <c r="N6207">
        <f t="shared" si="774"/>
        <v>0</v>
      </c>
      <c r="O6207" s="4">
        <f t="shared" si="775"/>
        <v>0</v>
      </c>
      <c r="P6207">
        <f t="shared" si="776"/>
        <v>2.7781610249680851E-2</v>
      </c>
    </row>
    <row r="6208" spans="1:16" x14ac:dyDescent="0.15">
      <c r="A6208">
        <v>600</v>
      </c>
      <c r="B6208" s="1">
        <v>41953.65824074074</v>
      </c>
      <c r="C6208">
        <v>0</v>
      </c>
      <c r="D6208" t="s">
        <v>19974</v>
      </c>
      <c r="F6208" t="s">
        <v>19975</v>
      </c>
      <c r="G6208">
        <v>6206</v>
      </c>
      <c r="H6208" s="2">
        <v>43159</v>
      </c>
      <c r="I6208" s="3">
        <f t="shared" si="769"/>
        <v>1206.3417592592596</v>
      </c>
      <c r="J6208" s="3">
        <f t="shared" si="770"/>
        <v>0.49737149144900961</v>
      </c>
      <c r="K6208">
        <f t="shared" si="771"/>
        <v>4.6465862308590813E-3</v>
      </c>
      <c r="L6208" s="4">
        <f t="shared" si="772"/>
        <v>4.6465862308590813E-3</v>
      </c>
      <c r="M6208">
        <f t="shared" si="773"/>
        <v>0</v>
      </c>
      <c r="N6208">
        <f t="shared" si="774"/>
        <v>0</v>
      </c>
      <c r="O6208" s="4">
        <f t="shared" si="775"/>
        <v>0</v>
      </c>
      <c r="P6208">
        <f t="shared" si="776"/>
        <v>3.484939673144311E-3</v>
      </c>
    </row>
    <row r="6209" spans="1:16" x14ac:dyDescent="0.15">
      <c r="A6209">
        <v>1462</v>
      </c>
      <c r="B6209" s="1">
        <v>43045.683796296296</v>
      </c>
      <c r="C6209">
        <v>0</v>
      </c>
      <c r="D6209" t="s">
        <v>19976</v>
      </c>
      <c r="E6209" t="s">
        <v>19977</v>
      </c>
      <c r="F6209" t="s">
        <v>19978</v>
      </c>
      <c r="G6209">
        <v>6207</v>
      </c>
      <c r="H6209" s="2">
        <v>43159</v>
      </c>
      <c r="I6209" s="3">
        <f t="shared" si="769"/>
        <v>114.31620370370365</v>
      </c>
      <c r="J6209" s="3">
        <f t="shared" si="770"/>
        <v>12.789088096289133</v>
      </c>
      <c r="K6209">
        <f t="shared" si="771"/>
        <v>0.11947930606222364</v>
      </c>
      <c r="L6209" s="4">
        <f t="shared" si="772"/>
        <v>0.11947930606222364</v>
      </c>
      <c r="M6209">
        <f t="shared" si="773"/>
        <v>0</v>
      </c>
      <c r="N6209">
        <f t="shared" si="774"/>
        <v>0</v>
      </c>
      <c r="O6209" s="4">
        <f t="shared" si="775"/>
        <v>0</v>
      </c>
      <c r="P6209">
        <f t="shared" si="776"/>
        <v>8.9609479546667731E-2</v>
      </c>
    </row>
    <row r="6210" spans="1:16" x14ac:dyDescent="0.15">
      <c r="A6210">
        <v>5574</v>
      </c>
      <c r="B6210" s="1">
        <v>42531.415856481479</v>
      </c>
      <c r="C6210">
        <v>6</v>
      </c>
      <c r="D6210" t="s">
        <v>19979</v>
      </c>
      <c r="F6210" t="s">
        <v>19980</v>
      </c>
      <c r="G6210">
        <v>6208</v>
      </c>
      <c r="H6210" s="2">
        <v>43159</v>
      </c>
      <c r="I6210" s="3">
        <f t="shared" si="769"/>
        <v>628.58414351852116</v>
      </c>
      <c r="J6210" s="3">
        <f t="shared" si="770"/>
        <v>8.8675478970871673</v>
      </c>
      <c r="K6210">
        <f t="shared" si="771"/>
        <v>8.2843159828176111E-2</v>
      </c>
      <c r="L6210" s="4">
        <f t="shared" si="772"/>
        <v>8.2843159828176111E-2</v>
      </c>
      <c r="M6210">
        <f t="shared" si="773"/>
        <v>9.5452614608042691E-3</v>
      </c>
      <c r="N6210">
        <f t="shared" si="774"/>
        <v>0.44662119473718415</v>
      </c>
      <c r="O6210" s="4">
        <f t="shared" si="775"/>
        <v>0.44662119473718415</v>
      </c>
      <c r="P6210">
        <f t="shared" si="776"/>
        <v>0.17378766855542813</v>
      </c>
    </row>
    <row r="6211" spans="1:16" x14ac:dyDescent="0.15">
      <c r="A6211">
        <v>97159</v>
      </c>
      <c r="B6211" s="1">
        <v>41521.630393518521</v>
      </c>
      <c r="C6211">
        <v>7</v>
      </c>
      <c r="D6211" t="s">
        <v>19981</v>
      </c>
      <c r="E6211" t="s">
        <v>19981</v>
      </c>
      <c r="F6211" t="s">
        <v>19982</v>
      </c>
      <c r="G6211">
        <v>6209</v>
      </c>
      <c r="H6211" s="2">
        <v>43159</v>
      </c>
      <c r="I6211" s="3">
        <f t="shared" ref="I6211:I6274" si="777">H6211-B6211+1</f>
        <v>1638.3696064814794</v>
      </c>
      <c r="J6211" s="3">
        <f t="shared" ref="J6211:J6274" si="778">A6211/I6211</f>
        <v>59.302247561010475</v>
      </c>
      <c r="K6211">
        <f t="shared" ref="K6211:K6274" si="779">(J6211-0)/(PERCENTILE($J$2:$J$10219,0.85)-0)</f>
        <v>0.55401849867432029</v>
      </c>
      <c r="L6211" s="4">
        <f t="shared" ref="L6211:L6274" si="780">IF(K6211&gt;1,1,IF(K6211&lt;0,0,K6211))</f>
        <v>0.55401849867432029</v>
      </c>
      <c r="M6211">
        <f t="shared" ref="M6211:M6274" si="781">C6211/I6211</f>
        <v>4.2725401962460845E-3</v>
      </c>
      <c r="N6211">
        <f t="shared" ref="N6211:N6274" si="782">(M6211-0)/(PERCENTILE($M$2:$M$10219,0.85)-0)</f>
        <v>0.19991144452624424</v>
      </c>
      <c r="O6211" s="4">
        <f t="shared" ref="O6211:O6274" si="783">IF(N6211&gt;1,1,IF(N6211&lt;0,0,N6211))</f>
        <v>0.19991144452624424</v>
      </c>
      <c r="P6211">
        <f t="shared" si="776"/>
        <v>0.4654917351373013</v>
      </c>
    </row>
    <row r="6212" spans="1:16" x14ac:dyDescent="0.15">
      <c r="A6212">
        <v>23124</v>
      </c>
      <c r="B6212" s="1">
        <v>41596.718495370369</v>
      </c>
      <c r="C6212">
        <v>3</v>
      </c>
      <c r="D6212" t="s">
        <v>19983</v>
      </c>
      <c r="E6212" t="s">
        <v>19983</v>
      </c>
      <c r="F6212" t="s">
        <v>19984</v>
      </c>
      <c r="G6212">
        <v>6210</v>
      </c>
      <c r="H6212" s="2">
        <v>43159</v>
      </c>
      <c r="I6212" s="3">
        <f t="shared" si="777"/>
        <v>1563.2815046296309</v>
      </c>
      <c r="J6212" s="3">
        <f t="shared" si="778"/>
        <v>14.79196160865377</v>
      </c>
      <c r="K6212">
        <f t="shared" si="779"/>
        <v>0.13819072126133944</v>
      </c>
      <c r="L6212" s="4">
        <f t="shared" si="780"/>
        <v>0.13819072126133944</v>
      </c>
      <c r="M6212">
        <f t="shared" si="781"/>
        <v>1.9190401671839348E-3</v>
      </c>
      <c r="N6212">
        <f t="shared" si="782"/>
        <v>8.9791569957070411E-2</v>
      </c>
      <c r="O6212" s="4">
        <f t="shared" si="783"/>
        <v>8.9791569957070411E-2</v>
      </c>
      <c r="P6212">
        <f t="shared" ref="P6212:P6275" si="784">0.75*L6212+0.25*O6212</f>
        <v>0.12609093343527217</v>
      </c>
    </row>
    <row r="6213" spans="1:16" x14ac:dyDescent="0.15">
      <c r="A6213">
        <v>2805</v>
      </c>
      <c r="B6213" s="1">
        <v>41564.490914351853</v>
      </c>
      <c r="C6213">
        <v>0</v>
      </c>
      <c r="D6213" t="s">
        <v>19985</v>
      </c>
      <c r="E6213" t="s">
        <v>19985</v>
      </c>
      <c r="F6213" t="s">
        <v>19986</v>
      </c>
      <c r="G6213">
        <v>6211</v>
      </c>
      <c r="H6213" s="2">
        <v>43159</v>
      </c>
      <c r="I6213" s="3">
        <f t="shared" si="777"/>
        <v>1595.5090856481474</v>
      </c>
      <c r="J6213" s="3">
        <f t="shared" si="778"/>
        <v>1.7580595593164663</v>
      </c>
      <c r="K6213">
        <f t="shared" si="779"/>
        <v>1.6424293474382935E-2</v>
      </c>
      <c r="L6213" s="4">
        <f t="shared" si="780"/>
        <v>1.6424293474382935E-2</v>
      </c>
      <c r="M6213">
        <f t="shared" si="781"/>
        <v>0</v>
      </c>
      <c r="N6213">
        <f t="shared" si="782"/>
        <v>0</v>
      </c>
      <c r="O6213" s="4">
        <f t="shared" si="783"/>
        <v>0</v>
      </c>
      <c r="P6213">
        <f t="shared" si="784"/>
        <v>1.2318220105787201E-2</v>
      </c>
    </row>
    <row r="6214" spans="1:16" x14ac:dyDescent="0.15">
      <c r="A6214">
        <v>59080</v>
      </c>
      <c r="B6214" s="1">
        <v>41485.726712962962</v>
      </c>
      <c r="C6214">
        <v>14</v>
      </c>
      <c r="D6214" t="s">
        <v>19987</v>
      </c>
      <c r="E6214" t="s">
        <v>19987</v>
      </c>
      <c r="F6214" t="s">
        <v>19988</v>
      </c>
      <c r="G6214">
        <v>6212</v>
      </c>
      <c r="H6214" s="2">
        <v>43159</v>
      </c>
      <c r="I6214" s="3">
        <f t="shared" si="777"/>
        <v>1674.2732870370382</v>
      </c>
      <c r="J6214" s="3">
        <f t="shared" si="778"/>
        <v>35.286951334303303</v>
      </c>
      <c r="K6214">
        <f t="shared" si="779"/>
        <v>0.32966075663341021</v>
      </c>
      <c r="L6214" s="4">
        <f t="shared" si="780"/>
        <v>0.32966075663341021</v>
      </c>
      <c r="M6214">
        <f t="shared" si="781"/>
        <v>8.3618368090766122E-3</v>
      </c>
      <c r="N6214">
        <f t="shared" si="782"/>
        <v>0.39124895228930595</v>
      </c>
      <c r="O6214" s="4">
        <f t="shared" si="783"/>
        <v>0.39124895228930595</v>
      </c>
      <c r="P6214">
        <f t="shared" si="784"/>
        <v>0.34505780554738413</v>
      </c>
    </row>
    <row r="6215" spans="1:16" x14ac:dyDescent="0.15">
      <c r="A6215">
        <v>3715</v>
      </c>
      <c r="B6215" s="1">
        <v>42731.392604166664</v>
      </c>
      <c r="C6215">
        <v>3</v>
      </c>
      <c r="D6215" t="s">
        <v>19989</v>
      </c>
      <c r="E6215" t="s">
        <v>19990</v>
      </c>
      <c r="F6215" t="s">
        <v>19991</v>
      </c>
      <c r="G6215">
        <v>6213</v>
      </c>
      <c r="H6215" s="2">
        <v>43159</v>
      </c>
      <c r="I6215" s="3">
        <f t="shared" si="777"/>
        <v>428.60739583333634</v>
      </c>
      <c r="J6215" s="3">
        <f t="shared" si="778"/>
        <v>8.6676059165450674</v>
      </c>
      <c r="K6215">
        <f t="shared" si="779"/>
        <v>8.0975244859726694E-2</v>
      </c>
      <c r="L6215" s="4">
        <f t="shared" si="780"/>
        <v>8.0975244859726694E-2</v>
      </c>
      <c r="M6215">
        <f t="shared" si="781"/>
        <v>6.9994125840202436E-3</v>
      </c>
      <c r="N6215">
        <f t="shared" si="782"/>
        <v>0.32750134960370203</v>
      </c>
      <c r="O6215" s="4">
        <f t="shared" si="783"/>
        <v>0.32750134960370203</v>
      </c>
      <c r="P6215">
        <f t="shared" si="784"/>
        <v>0.14260677104572053</v>
      </c>
    </row>
    <row r="6216" spans="1:16" x14ac:dyDescent="0.15">
      <c r="A6216">
        <v>29607</v>
      </c>
      <c r="B6216" s="1">
        <v>41591.752013888887</v>
      </c>
      <c r="C6216">
        <v>8</v>
      </c>
      <c r="D6216" t="s">
        <v>19992</v>
      </c>
      <c r="E6216" t="s">
        <v>19992</v>
      </c>
      <c r="F6216" t="s">
        <v>19993</v>
      </c>
      <c r="G6216">
        <v>6214</v>
      </c>
      <c r="H6216" s="2">
        <v>43159</v>
      </c>
      <c r="I6216" s="3">
        <f t="shared" si="777"/>
        <v>1568.2479861111133</v>
      </c>
      <c r="J6216" s="3">
        <f t="shared" si="778"/>
        <v>18.879029504395159</v>
      </c>
      <c r="K6216">
        <f t="shared" si="779"/>
        <v>0.17637327441413725</v>
      </c>
      <c r="L6216" s="4">
        <f t="shared" si="780"/>
        <v>0.17637327441413725</v>
      </c>
      <c r="M6216">
        <f t="shared" si="781"/>
        <v>5.1012340336799161E-3</v>
      </c>
      <c r="N6216">
        <f t="shared" si="782"/>
        <v>0.23868589122587969</v>
      </c>
      <c r="O6216" s="4">
        <f t="shared" si="783"/>
        <v>0.23868589122587969</v>
      </c>
      <c r="P6216">
        <f t="shared" si="784"/>
        <v>0.19195142861707284</v>
      </c>
    </row>
    <row r="6217" spans="1:16" x14ac:dyDescent="0.15">
      <c r="A6217">
        <v>8264</v>
      </c>
      <c r="B6217" s="1">
        <v>41570.735925925925</v>
      </c>
      <c r="C6217">
        <v>1</v>
      </c>
      <c r="D6217" t="s">
        <v>19994</v>
      </c>
      <c r="E6217" t="s">
        <v>19995</v>
      </c>
      <c r="F6217" t="s">
        <v>19996</v>
      </c>
      <c r="G6217">
        <v>6215</v>
      </c>
      <c r="H6217" s="2">
        <v>43159</v>
      </c>
      <c r="I6217" s="3">
        <f t="shared" si="777"/>
        <v>1589.2640740740753</v>
      </c>
      <c r="J6217" s="3">
        <f t="shared" si="778"/>
        <v>5.1998910280626003</v>
      </c>
      <c r="K6217">
        <f t="shared" si="779"/>
        <v>4.8578864024900401E-2</v>
      </c>
      <c r="L6217" s="4">
        <f t="shared" si="780"/>
        <v>4.8578864024900401E-2</v>
      </c>
      <c r="M6217">
        <f t="shared" si="781"/>
        <v>6.2922205083042117E-4</v>
      </c>
      <c r="N6217">
        <f t="shared" si="782"/>
        <v>2.9441195010826374E-2</v>
      </c>
      <c r="O6217" s="4">
        <f t="shared" si="783"/>
        <v>2.9441195010826374E-2</v>
      </c>
      <c r="P6217">
        <f t="shared" si="784"/>
        <v>4.379444677138189E-2</v>
      </c>
    </row>
    <row r="6218" spans="1:16" x14ac:dyDescent="0.15">
      <c r="A6218">
        <v>78240</v>
      </c>
      <c r="B6218" s="1">
        <v>41542.751898148148</v>
      </c>
      <c r="C6218">
        <v>3</v>
      </c>
      <c r="D6218" t="s">
        <v>19997</v>
      </c>
      <c r="E6218" t="s">
        <v>19997</v>
      </c>
      <c r="F6218" t="s">
        <v>19998</v>
      </c>
      <c r="G6218">
        <v>6216</v>
      </c>
      <c r="H6218" s="2">
        <v>43159</v>
      </c>
      <c r="I6218" s="3">
        <f t="shared" si="777"/>
        <v>1617.248101851852</v>
      </c>
      <c r="J6218" s="3">
        <f t="shared" si="778"/>
        <v>48.378476938949703</v>
      </c>
      <c r="K6218">
        <f t="shared" si="779"/>
        <v>0.45196552009757313</v>
      </c>
      <c r="L6218" s="4">
        <f t="shared" si="780"/>
        <v>0.45196552009757313</v>
      </c>
      <c r="M6218">
        <f t="shared" si="781"/>
        <v>1.855002950113102E-3</v>
      </c>
      <c r="N6218">
        <f t="shared" si="782"/>
        <v>8.6795279230696742E-2</v>
      </c>
      <c r="O6218" s="4">
        <f t="shared" si="783"/>
        <v>8.6795279230696742E-2</v>
      </c>
      <c r="P6218">
        <f t="shared" si="784"/>
        <v>0.36067295988085402</v>
      </c>
    </row>
    <row r="6219" spans="1:16" x14ac:dyDescent="0.15">
      <c r="A6219">
        <v>17453</v>
      </c>
      <c r="B6219" s="1">
        <v>41568.699224537035</v>
      </c>
      <c r="C6219">
        <v>0</v>
      </c>
      <c r="D6219" t="s">
        <v>19999</v>
      </c>
      <c r="E6219" t="s">
        <v>19999</v>
      </c>
      <c r="F6219" t="s">
        <v>20000</v>
      </c>
      <c r="G6219">
        <v>6217</v>
      </c>
      <c r="H6219" s="2">
        <v>43159</v>
      </c>
      <c r="I6219" s="3">
        <f t="shared" si="777"/>
        <v>1591.3007754629652</v>
      </c>
      <c r="J6219" s="3">
        <f t="shared" si="778"/>
        <v>10.96775686225774</v>
      </c>
      <c r="K6219">
        <f t="shared" si="779"/>
        <v>0.10246391056935296</v>
      </c>
      <c r="L6219" s="4">
        <f t="shared" si="780"/>
        <v>0.10246391056935296</v>
      </c>
      <c r="M6219">
        <f t="shared" si="781"/>
        <v>0</v>
      </c>
      <c r="N6219">
        <f t="shared" si="782"/>
        <v>0</v>
      </c>
      <c r="O6219" s="4">
        <f t="shared" si="783"/>
        <v>0</v>
      </c>
      <c r="P6219">
        <f t="shared" si="784"/>
        <v>7.6847932927014723E-2</v>
      </c>
    </row>
    <row r="6220" spans="1:16" x14ac:dyDescent="0.15">
      <c r="A6220">
        <v>5346</v>
      </c>
      <c r="B6220" s="1">
        <v>41625.666180555556</v>
      </c>
      <c r="C6220">
        <v>2</v>
      </c>
      <c r="D6220" t="s">
        <v>20001</v>
      </c>
      <c r="E6220" t="s">
        <v>20001</v>
      </c>
      <c r="F6220" t="s">
        <v>20002</v>
      </c>
      <c r="G6220">
        <v>6218</v>
      </c>
      <c r="H6220" s="2">
        <v>43159</v>
      </c>
      <c r="I6220" s="3">
        <f t="shared" si="777"/>
        <v>1534.3338194444441</v>
      </c>
      <c r="J6220" s="3">
        <f t="shared" si="778"/>
        <v>3.4842482986757699</v>
      </c>
      <c r="K6220">
        <f t="shared" si="779"/>
        <v>3.2550840665102318E-2</v>
      </c>
      <c r="L6220" s="4">
        <f t="shared" si="780"/>
        <v>3.2550840665102318E-2</v>
      </c>
      <c r="M6220">
        <f t="shared" si="781"/>
        <v>1.3034973059018967E-3</v>
      </c>
      <c r="N6220">
        <f t="shared" si="782"/>
        <v>6.0990421948017882E-2</v>
      </c>
      <c r="O6220" s="4">
        <f t="shared" si="783"/>
        <v>6.0990421948017882E-2</v>
      </c>
      <c r="P6220">
        <f t="shared" si="784"/>
        <v>3.9660735985831211E-2</v>
      </c>
    </row>
    <row r="6221" spans="1:16" x14ac:dyDescent="0.15">
      <c r="A6221">
        <v>10080</v>
      </c>
      <c r="B6221" s="1">
        <v>41649.588206018518</v>
      </c>
      <c r="C6221">
        <v>2</v>
      </c>
      <c r="D6221" t="s">
        <v>20003</v>
      </c>
      <c r="E6221" t="s">
        <v>20003</v>
      </c>
      <c r="F6221" t="s">
        <v>20004</v>
      </c>
      <c r="G6221">
        <v>6219</v>
      </c>
      <c r="H6221" s="2">
        <v>43159</v>
      </c>
      <c r="I6221" s="3">
        <f t="shared" si="777"/>
        <v>1510.4117939814823</v>
      </c>
      <c r="J6221" s="3">
        <f t="shared" si="778"/>
        <v>6.6736767020528047</v>
      </c>
      <c r="K6221">
        <f t="shared" si="779"/>
        <v>6.2347389840583023E-2</v>
      </c>
      <c r="L6221" s="4">
        <f t="shared" si="780"/>
        <v>6.2347389840583023E-2</v>
      </c>
      <c r="M6221">
        <f t="shared" si="781"/>
        <v>1.3241422027882551E-3</v>
      </c>
      <c r="N6221">
        <f t="shared" si="782"/>
        <v>6.1956393236543957E-2</v>
      </c>
      <c r="O6221" s="4">
        <f t="shared" si="783"/>
        <v>6.1956393236543957E-2</v>
      </c>
      <c r="P6221">
        <f t="shared" si="784"/>
        <v>6.2249640689573255E-2</v>
      </c>
    </row>
    <row r="6222" spans="1:16" x14ac:dyDescent="0.15">
      <c r="A6222">
        <v>11974</v>
      </c>
      <c r="B6222" s="1">
        <v>41593.714884259258</v>
      </c>
      <c r="C6222">
        <v>0</v>
      </c>
      <c r="D6222" t="s">
        <v>20005</v>
      </c>
      <c r="E6222" t="s">
        <v>20005</v>
      </c>
      <c r="F6222" t="s">
        <v>20006</v>
      </c>
      <c r="G6222">
        <v>6220</v>
      </c>
      <c r="H6222" s="2">
        <v>43159</v>
      </c>
      <c r="I6222" s="3">
        <f t="shared" si="777"/>
        <v>1566.2851157407422</v>
      </c>
      <c r="J6222" s="3">
        <f t="shared" si="778"/>
        <v>7.6448405719141013</v>
      </c>
      <c r="K6222">
        <f t="shared" si="779"/>
        <v>7.1420279507939333E-2</v>
      </c>
      <c r="L6222" s="4">
        <f t="shared" si="780"/>
        <v>7.1420279507939333E-2</v>
      </c>
      <c r="M6222">
        <f t="shared" si="781"/>
        <v>0</v>
      </c>
      <c r="N6222">
        <f t="shared" si="782"/>
        <v>0</v>
      </c>
      <c r="O6222" s="4">
        <f t="shared" si="783"/>
        <v>0</v>
      </c>
      <c r="P6222">
        <f t="shared" si="784"/>
        <v>5.3565209630954499E-2</v>
      </c>
    </row>
    <row r="6223" spans="1:16" x14ac:dyDescent="0.15">
      <c r="A6223">
        <v>13434</v>
      </c>
      <c r="B6223" s="1">
        <v>41576.42869212963</v>
      </c>
      <c r="C6223">
        <v>8</v>
      </c>
      <c r="D6223" t="s">
        <v>20007</v>
      </c>
      <c r="E6223" t="s">
        <v>20007</v>
      </c>
      <c r="F6223" t="s">
        <v>20008</v>
      </c>
      <c r="G6223">
        <v>6221</v>
      </c>
      <c r="H6223" s="2">
        <v>43159</v>
      </c>
      <c r="I6223" s="3">
        <f t="shared" si="777"/>
        <v>1583.5713078703702</v>
      </c>
      <c r="J6223" s="3">
        <f t="shared" si="778"/>
        <v>8.4833565329409826</v>
      </c>
      <c r="K6223">
        <f t="shared" si="779"/>
        <v>7.925393460447902E-2</v>
      </c>
      <c r="L6223" s="4">
        <f t="shared" si="780"/>
        <v>7.925393460447902E-2</v>
      </c>
      <c r="M6223">
        <f t="shared" si="781"/>
        <v>5.0518722840202359E-3</v>
      </c>
      <c r="N6223">
        <f t="shared" si="782"/>
        <v>0.23637626317662702</v>
      </c>
      <c r="O6223" s="4">
        <f t="shared" si="783"/>
        <v>0.23637626317662702</v>
      </c>
      <c r="P6223">
        <f t="shared" si="784"/>
        <v>0.11853451674751603</v>
      </c>
    </row>
    <row r="6224" spans="1:16" x14ac:dyDescent="0.15">
      <c r="A6224">
        <v>2206025</v>
      </c>
      <c r="B6224" s="1">
        <v>41487.453831018516</v>
      </c>
      <c r="C6224">
        <v>440</v>
      </c>
      <c r="D6224" t="s">
        <v>20009</v>
      </c>
      <c r="E6224" t="s">
        <v>20010</v>
      </c>
      <c r="F6224" t="s">
        <v>20011</v>
      </c>
      <c r="G6224">
        <v>6222</v>
      </c>
      <c r="H6224" s="2">
        <v>43159</v>
      </c>
      <c r="I6224" s="3">
        <f t="shared" si="777"/>
        <v>1672.5461689814838</v>
      </c>
      <c r="J6224" s="3">
        <f t="shared" si="778"/>
        <v>1318.9620955835164</v>
      </c>
      <c r="K6224">
        <f t="shared" si="779"/>
        <v>12.322119819349792</v>
      </c>
      <c r="L6224" s="4">
        <f t="shared" si="780"/>
        <v>1</v>
      </c>
      <c r="M6224">
        <f t="shared" si="781"/>
        <v>0.26307196067893485</v>
      </c>
      <c r="N6224">
        <f t="shared" si="782"/>
        <v>12.309093246187475</v>
      </c>
      <c r="O6224" s="4">
        <f t="shared" si="783"/>
        <v>1</v>
      </c>
      <c r="P6224">
        <f t="shared" si="784"/>
        <v>1</v>
      </c>
    </row>
    <row r="6225" spans="1:16" x14ac:dyDescent="0.15">
      <c r="A6225">
        <v>2867</v>
      </c>
      <c r="B6225" s="1">
        <v>41568.697523148148</v>
      </c>
      <c r="C6225">
        <v>0</v>
      </c>
      <c r="D6225" t="s">
        <v>20012</v>
      </c>
      <c r="E6225" t="s">
        <v>20012</v>
      </c>
      <c r="F6225" t="s">
        <v>20013</v>
      </c>
      <c r="G6225">
        <v>6223</v>
      </c>
      <c r="H6225" s="2">
        <v>43159</v>
      </c>
      <c r="I6225" s="3">
        <f t="shared" si="777"/>
        <v>1591.3024768518517</v>
      </c>
      <c r="J6225" s="3">
        <f t="shared" si="778"/>
        <v>1.8016687849766442</v>
      </c>
      <c r="K6225">
        <f t="shared" si="779"/>
        <v>1.6831703289731756E-2</v>
      </c>
      <c r="L6225" s="4">
        <f t="shared" si="780"/>
        <v>1.6831703289731756E-2</v>
      </c>
      <c r="M6225">
        <f t="shared" si="781"/>
        <v>0</v>
      </c>
      <c r="N6225">
        <f t="shared" si="782"/>
        <v>0</v>
      </c>
      <c r="O6225" s="4">
        <f t="shared" si="783"/>
        <v>0</v>
      </c>
      <c r="P6225">
        <f t="shared" si="784"/>
        <v>1.2623777467298817E-2</v>
      </c>
    </row>
    <row r="6226" spans="1:16" x14ac:dyDescent="0.15">
      <c r="A6226">
        <v>22507</v>
      </c>
      <c r="B6226" s="1">
        <v>41750.591736111113</v>
      </c>
      <c r="C6226">
        <v>15</v>
      </c>
      <c r="D6226" t="s">
        <v>20014</v>
      </c>
      <c r="F6226" t="s">
        <v>20015</v>
      </c>
      <c r="G6226">
        <v>6224</v>
      </c>
      <c r="H6226" s="2">
        <v>43159</v>
      </c>
      <c r="I6226" s="3">
        <f t="shared" si="777"/>
        <v>1409.4082638888867</v>
      </c>
      <c r="J6226" s="3">
        <f t="shared" si="778"/>
        <v>15.969113121203028</v>
      </c>
      <c r="K6226">
        <f t="shared" si="779"/>
        <v>0.149188006196009</v>
      </c>
      <c r="L6226" s="4">
        <f t="shared" si="780"/>
        <v>0.149188006196009</v>
      </c>
      <c r="M6226">
        <f t="shared" si="781"/>
        <v>1.0642764331898761E-2</v>
      </c>
      <c r="N6226">
        <f t="shared" si="782"/>
        <v>0.49797317137276298</v>
      </c>
      <c r="O6226" s="4">
        <f t="shared" si="783"/>
        <v>0.49797317137276298</v>
      </c>
      <c r="P6226">
        <f t="shared" si="784"/>
        <v>0.23638429749019749</v>
      </c>
    </row>
    <row r="6227" spans="1:16" x14ac:dyDescent="0.15">
      <c r="A6227">
        <v>13525</v>
      </c>
      <c r="B6227" s="1">
        <v>41614.671666666669</v>
      </c>
      <c r="C6227">
        <v>16</v>
      </c>
      <c r="D6227" t="s">
        <v>20016</v>
      </c>
      <c r="E6227" t="s">
        <v>20016</v>
      </c>
      <c r="F6227" t="s">
        <v>20017</v>
      </c>
      <c r="G6227">
        <v>6225</v>
      </c>
      <c r="H6227" s="2">
        <v>43159</v>
      </c>
      <c r="I6227" s="3">
        <f t="shared" si="777"/>
        <v>1545.3283333333311</v>
      </c>
      <c r="J6227" s="3">
        <f t="shared" si="778"/>
        <v>8.7521853500388929</v>
      </c>
      <c r="K6227">
        <f t="shared" si="779"/>
        <v>8.1765410033732375E-2</v>
      </c>
      <c r="L6227" s="4">
        <f t="shared" si="780"/>
        <v>8.1765410033732375E-2</v>
      </c>
      <c r="M6227">
        <f t="shared" si="781"/>
        <v>1.0353786735720688E-2</v>
      </c>
      <c r="N6227">
        <f t="shared" si="782"/>
        <v>0.48445195775412042</v>
      </c>
      <c r="O6227" s="4">
        <f t="shared" si="783"/>
        <v>0.48445195775412042</v>
      </c>
      <c r="P6227">
        <f t="shared" si="784"/>
        <v>0.1824370469638294</v>
      </c>
    </row>
    <row r="6228" spans="1:16" x14ac:dyDescent="0.15">
      <c r="A6228">
        <v>34506</v>
      </c>
      <c r="B6228" s="1">
        <v>41884.43414351852</v>
      </c>
      <c r="C6228">
        <v>30</v>
      </c>
      <c r="D6228" t="s">
        <v>20018</v>
      </c>
      <c r="F6228" t="s">
        <v>20019</v>
      </c>
      <c r="G6228">
        <v>6226</v>
      </c>
      <c r="H6228" s="2">
        <v>43159</v>
      </c>
      <c r="I6228" s="3">
        <f t="shared" si="777"/>
        <v>1275.5658564814803</v>
      </c>
      <c r="J6228" s="3">
        <f t="shared" si="778"/>
        <v>27.051523701944578</v>
      </c>
      <c r="K6228">
        <f t="shared" si="779"/>
        <v>0.25272304448133054</v>
      </c>
      <c r="L6228" s="4">
        <f t="shared" si="780"/>
        <v>0.25272304448133054</v>
      </c>
      <c r="M6228">
        <f t="shared" si="781"/>
        <v>2.3518973832328795E-2</v>
      </c>
      <c r="N6228">
        <f t="shared" si="782"/>
        <v>1.100448870376171</v>
      </c>
      <c r="O6228" s="4">
        <f t="shared" si="783"/>
        <v>1</v>
      </c>
      <c r="P6228">
        <f t="shared" si="784"/>
        <v>0.43954228336099788</v>
      </c>
    </row>
    <row r="6229" spans="1:16" x14ac:dyDescent="0.15">
      <c r="A6229">
        <v>26433</v>
      </c>
      <c r="B6229" s="1">
        <v>42341.628067129626</v>
      </c>
      <c r="C6229">
        <v>9</v>
      </c>
      <c r="D6229" t="s">
        <v>20020</v>
      </c>
      <c r="E6229" t="s">
        <v>20020</v>
      </c>
      <c r="F6229" t="s">
        <v>20021</v>
      </c>
      <c r="G6229">
        <v>6227</v>
      </c>
      <c r="H6229" s="2">
        <v>43159</v>
      </c>
      <c r="I6229" s="3">
        <f t="shared" si="777"/>
        <v>818.37193287037371</v>
      </c>
      <c r="J6229" s="3">
        <f t="shared" si="778"/>
        <v>32.299494811959619</v>
      </c>
      <c r="K6229">
        <f t="shared" si="779"/>
        <v>0.30175108633531783</v>
      </c>
      <c r="L6229" s="4">
        <f t="shared" si="780"/>
        <v>0.30175108633531783</v>
      </c>
      <c r="M6229">
        <f t="shared" si="781"/>
        <v>1.099744460740879E-2</v>
      </c>
      <c r="N6229">
        <f t="shared" si="782"/>
        <v>0.51456860241972513</v>
      </c>
      <c r="O6229" s="4">
        <f t="shared" si="783"/>
        <v>0.51456860241972513</v>
      </c>
      <c r="P6229">
        <f t="shared" si="784"/>
        <v>0.35495546535641964</v>
      </c>
    </row>
    <row r="6230" spans="1:16" x14ac:dyDescent="0.15">
      <c r="A6230">
        <v>14476</v>
      </c>
      <c r="B6230" s="1">
        <v>41611.603773148148</v>
      </c>
      <c r="C6230">
        <v>1</v>
      </c>
      <c r="D6230" t="s">
        <v>20022</v>
      </c>
      <c r="E6230" t="s">
        <v>20022</v>
      </c>
      <c r="F6230" t="s">
        <v>20023</v>
      </c>
      <c r="G6230">
        <v>6228</v>
      </c>
      <c r="H6230" s="2">
        <v>43159</v>
      </c>
      <c r="I6230" s="3">
        <f t="shared" si="777"/>
        <v>1548.3962268518517</v>
      </c>
      <c r="J6230" s="3">
        <f t="shared" si="778"/>
        <v>9.3490282067091623</v>
      </c>
      <c r="K6230">
        <f t="shared" si="779"/>
        <v>8.7341286109200986E-2</v>
      </c>
      <c r="L6230" s="4">
        <f t="shared" si="780"/>
        <v>8.7341286109200986E-2</v>
      </c>
      <c r="M6230">
        <f t="shared" si="781"/>
        <v>6.4582952519405654E-4</v>
      </c>
      <c r="N6230">
        <f t="shared" si="782"/>
        <v>3.021825597162996E-2</v>
      </c>
      <c r="O6230" s="4">
        <f t="shared" si="783"/>
        <v>3.021825597162996E-2</v>
      </c>
      <c r="P6230">
        <f t="shared" si="784"/>
        <v>7.3060528574808228E-2</v>
      </c>
    </row>
    <row r="6231" spans="1:16" x14ac:dyDescent="0.15">
      <c r="A6231">
        <v>6868</v>
      </c>
      <c r="B6231" s="1">
        <v>43046.508217592593</v>
      </c>
      <c r="C6231">
        <v>13</v>
      </c>
      <c r="D6231" t="s">
        <v>20024</v>
      </c>
      <c r="E6231" t="s">
        <v>20025</v>
      </c>
      <c r="F6231" t="s">
        <v>20026</v>
      </c>
      <c r="G6231">
        <v>6229</v>
      </c>
      <c r="H6231" s="2">
        <v>43159</v>
      </c>
      <c r="I6231" s="3">
        <f t="shared" si="777"/>
        <v>113.4917824074073</v>
      </c>
      <c r="J6231" s="3">
        <f t="shared" si="778"/>
        <v>60.515394633116138</v>
      </c>
      <c r="K6231">
        <f t="shared" si="779"/>
        <v>0.56535206438559726</v>
      </c>
      <c r="L6231" s="4">
        <f t="shared" si="780"/>
        <v>0.56535206438559726</v>
      </c>
      <c r="M6231">
        <f t="shared" si="781"/>
        <v>0.11454573823973642</v>
      </c>
      <c r="N6231">
        <f t="shared" si="782"/>
        <v>5.3595760236381516</v>
      </c>
      <c r="O6231" s="4">
        <f t="shared" si="783"/>
        <v>1</v>
      </c>
      <c r="P6231">
        <f t="shared" si="784"/>
        <v>0.67401404828919798</v>
      </c>
    </row>
    <row r="6232" spans="1:16" x14ac:dyDescent="0.15">
      <c r="A6232">
        <v>9217</v>
      </c>
      <c r="B6232" s="1">
        <v>42394.426770833335</v>
      </c>
      <c r="C6232">
        <v>0</v>
      </c>
      <c r="D6232" t="s">
        <v>20027</v>
      </c>
      <c r="E6232" t="s">
        <v>20028</v>
      </c>
      <c r="F6232" t="s">
        <v>20029</v>
      </c>
      <c r="G6232">
        <v>6230</v>
      </c>
      <c r="H6232" s="2">
        <v>43159</v>
      </c>
      <c r="I6232" s="3">
        <f t="shared" si="777"/>
        <v>765.57322916666453</v>
      </c>
      <c r="J6232" s="3">
        <f t="shared" si="778"/>
        <v>12.039344701267588</v>
      </c>
      <c r="K6232">
        <f t="shared" si="779"/>
        <v>0.11247498957871283</v>
      </c>
      <c r="L6232" s="4">
        <f t="shared" si="780"/>
        <v>0.11247498957871283</v>
      </c>
      <c r="M6232">
        <f t="shared" si="781"/>
        <v>0</v>
      </c>
      <c r="N6232">
        <f t="shared" si="782"/>
        <v>0</v>
      </c>
      <c r="O6232" s="4">
        <f t="shared" si="783"/>
        <v>0</v>
      </c>
      <c r="P6232">
        <f t="shared" si="784"/>
        <v>8.4356242184034619E-2</v>
      </c>
    </row>
    <row r="6233" spans="1:16" x14ac:dyDescent="0.15">
      <c r="A6233">
        <v>1434</v>
      </c>
      <c r="B6233" s="1">
        <v>43083.624849537038</v>
      </c>
      <c r="C6233">
        <v>0</v>
      </c>
      <c r="D6233" t="s">
        <v>20030</v>
      </c>
      <c r="E6233" t="s">
        <v>20031</v>
      </c>
      <c r="F6233" t="s">
        <v>20032</v>
      </c>
      <c r="G6233">
        <v>6231</v>
      </c>
      <c r="H6233" s="2">
        <v>43159</v>
      </c>
      <c r="I6233" s="3">
        <f t="shared" si="777"/>
        <v>76.375150462961756</v>
      </c>
      <c r="J6233" s="3">
        <f t="shared" si="778"/>
        <v>18.775740424831248</v>
      </c>
      <c r="K6233">
        <f t="shared" si="779"/>
        <v>0.17540831839403737</v>
      </c>
      <c r="L6233" s="4">
        <f t="shared" si="780"/>
        <v>0.17540831839403737</v>
      </c>
      <c r="M6233">
        <f t="shared" si="781"/>
        <v>0</v>
      </c>
      <c r="N6233">
        <f t="shared" si="782"/>
        <v>0</v>
      </c>
      <c r="O6233" s="4">
        <f t="shared" si="783"/>
        <v>0</v>
      </c>
      <c r="P6233">
        <f t="shared" si="784"/>
        <v>0.13155623879552802</v>
      </c>
    </row>
    <row r="6234" spans="1:16" x14ac:dyDescent="0.15">
      <c r="A6234">
        <v>8947</v>
      </c>
      <c r="B6234" s="1">
        <v>42384.659849537034</v>
      </c>
      <c r="C6234">
        <v>1</v>
      </c>
      <c r="D6234" t="s">
        <v>20033</v>
      </c>
      <c r="E6234" t="s">
        <v>20033</v>
      </c>
      <c r="F6234" t="s">
        <v>20034</v>
      </c>
      <c r="G6234">
        <v>6232</v>
      </c>
      <c r="H6234" s="2">
        <v>43159</v>
      </c>
      <c r="I6234" s="3">
        <f t="shared" si="777"/>
        <v>775.34015046296554</v>
      </c>
      <c r="J6234" s="3">
        <f t="shared" si="778"/>
        <v>11.539451419686742</v>
      </c>
      <c r="K6234">
        <f t="shared" si="779"/>
        <v>0.10780484406569713</v>
      </c>
      <c r="L6234" s="4">
        <f t="shared" si="780"/>
        <v>0.10780484406569713</v>
      </c>
      <c r="M6234">
        <f t="shared" si="781"/>
        <v>1.2897565015856424E-3</v>
      </c>
      <c r="N6234">
        <f t="shared" si="782"/>
        <v>6.0347492001512439E-2</v>
      </c>
      <c r="O6234" s="4">
        <f t="shared" si="783"/>
        <v>6.0347492001512439E-2</v>
      </c>
      <c r="P6234">
        <f t="shared" si="784"/>
        <v>9.5940506049650959E-2</v>
      </c>
    </row>
    <row r="6235" spans="1:16" x14ac:dyDescent="0.15">
      <c r="A6235">
        <v>1252009</v>
      </c>
      <c r="B6235" s="1">
        <v>41478.765833333331</v>
      </c>
      <c r="C6235">
        <v>41</v>
      </c>
      <c r="D6235" t="s">
        <v>20035</v>
      </c>
      <c r="E6235" t="s">
        <v>20035</v>
      </c>
      <c r="F6235" t="s">
        <v>20036</v>
      </c>
      <c r="G6235">
        <v>6233</v>
      </c>
      <c r="H6235" s="2">
        <v>43159</v>
      </c>
      <c r="I6235" s="3">
        <f t="shared" si="777"/>
        <v>1681.2341666666689</v>
      </c>
      <c r="J6235" s="3">
        <f t="shared" si="778"/>
        <v>744.69638127942619</v>
      </c>
      <c r="K6235">
        <f t="shared" si="779"/>
        <v>6.95716584266333</v>
      </c>
      <c r="L6235" s="4">
        <f t="shared" si="780"/>
        <v>1</v>
      </c>
      <c r="M6235">
        <f t="shared" si="781"/>
        <v>2.4386846765843115E-2</v>
      </c>
      <c r="N6235">
        <f t="shared" si="782"/>
        <v>1.1410565004592101</v>
      </c>
      <c r="O6235" s="4">
        <f t="shared" si="783"/>
        <v>1</v>
      </c>
      <c r="P6235">
        <f t="shared" si="784"/>
        <v>1</v>
      </c>
    </row>
    <row r="6236" spans="1:16" x14ac:dyDescent="0.15">
      <c r="A6236">
        <v>2280</v>
      </c>
      <c r="B6236" s="1">
        <v>41568.700694444444</v>
      </c>
      <c r="C6236">
        <v>0</v>
      </c>
      <c r="D6236" t="s">
        <v>20037</v>
      </c>
      <c r="E6236" t="s">
        <v>20037</v>
      </c>
      <c r="F6236" t="s">
        <v>20038</v>
      </c>
      <c r="G6236">
        <v>6234</v>
      </c>
      <c r="H6236" s="2">
        <v>43159</v>
      </c>
      <c r="I6236" s="3">
        <f t="shared" si="777"/>
        <v>1591.2993055555562</v>
      </c>
      <c r="J6236" s="3">
        <f t="shared" si="778"/>
        <v>1.4327914252460532</v>
      </c>
      <c r="K6236">
        <f t="shared" si="779"/>
        <v>1.3385545859987844E-2</v>
      </c>
      <c r="L6236" s="4">
        <f t="shared" si="780"/>
        <v>1.3385545859987844E-2</v>
      </c>
      <c r="M6236">
        <f t="shared" si="781"/>
        <v>0</v>
      </c>
      <c r="N6236">
        <f t="shared" si="782"/>
        <v>0</v>
      </c>
      <c r="O6236" s="4">
        <f t="shared" si="783"/>
        <v>0</v>
      </c>
      <c r="P6236">
        <f t="shared" si="784"/>
        <v>1.0039159394990883E-2</v>
      </c>
    </row>
    <row r="6237" spans="1:16" x14ac:dyDescent="0.15">
      <c r="A6237">
        <v>12399</v>
      </c>
      <c r="B6237" s="1">
        <v>42759.641516203701</v>
      </c>
      <c r="C6237">
        <v>9</v>
      </c>
      <c r="D6237" t="s">
        <v>20039</v>
      </c>
      <c r="E6237" t="s">
        <v>20040</v>
      </c>
      <c r="F6237" t="s">
        <v>20041</v>
      </c>
      <c r="G6237">
        <v>6235</v>
      </c>
      <c r="H6237" s="2">
        <v>43159</v>
      </c>
      <c r="I6237" s="3">
        <f t="shared" si="777"/>
        <v>400.35848379629897</v>
      </c>
      <c r="J6237" s="3">
        <f t="shared" si="778"/>
        <v>30.969744620944684</v>
      </c>
      <c r="K6237">
        <f t="shared" si="779"/>
        <v>0.28932818105369157</v>
      </c>
      <c r="L6237" s="4">
        <f t="shared" si="780"/>
        <v>0.28932818105369157</v>
      </c>
      <c r="M6237">
        <f t="shared" si="781"/>
        <v>2.2479853342084213E-2</v>
      </c>
      <c r="N6237">
        <f t="shared" si="782"/>
        <v>1.0518285956215578</v>
      </c>
      <c r="O6237" s="4">
        <f t="shared" si="783"/>
        <v>1</v>
      </c>
      <c r="P6237">
        <f t="shared" si="784"/>
        <v>0.46699613579026866</v>
      </c>
    </row>
    <row r="6238" spans="1:16" x14ac:dyDescent="0.15">
      <c r="A6238">
        <v>1030219</v>
      </c>
      <c r="B6238" s="1">
        <v>41498.656168981484</v>
      </c>
      <c r="C6238">
        <v>4</v>
      </c>
      <c r="D6238" t="s">
        <v>20042</v>
      </c>
      <c r="E6238" t="s">
        <v>20043</v>
      </c>
      <c r="F6238" t="s">
        <v>20044</v>
      </c>
      <c r="G6238">
        <v>6236</v>
      </c>
      <c r="H6238" s="2">
        <v>43159</v>
      </c>
      <c r="I6238" s="3">
        <f t="shared" si="777"/>
        <v>1661.3438310185156</v>
      </c>
      <c r="J6238" s="3">
        <f t="shared" si="778"/>
        <v>620.11185208326583</v>
      </c>
      <c r="K6238">
        <f t="shared" si="779"/>
        <v>5.7932616626018003</v>
      </c>
      <c r="L6238" s="4">
        <f t="shared" si="780"/>
        <v>1</v>
      </c>
      <c r="M6238">
        <f t="shared" si="781"/>
        <v>2.4076894411120971E-3</v>
      </c>
      <c r="N6238">
        <f t="shared" si="782"/>
        <v>0.11265538813799897</v>
      </c>
      <c r="O6238" s="4">
        <f t="shared" si="783"/>
        <v>0.11265538813799897</v>
      </c>
      <c r="P6238">
        <f t="shared" si="784"/>
        <v>0.7781638470344997</v>
      </c>
    </row>
    <row r="6239" spans="1:16" x14ac:dyDescent="0.15">
      <c r="A6239">
        <v>1147700</v>
      </c>
      <c r="B6239" s="1">
        <v>41519.679722222223</v>
      </c>
      <c r="C6239">
        <v>409</v>
      </c>
      <c r="D6239" t="s">
        <v>20045</v>
      </c>
      <c r="E6239" t="s">
        <v>20045</v>
      </c>
      <c r="F6239" t="s">
        <v>20046</v>
      </c>
      <c r="G6239">
        <v>6237</v>
      </c>
      <c r="H6239" s="2">
        <v>43159</v>
      </c>
      <c r="I6239" s="3">
        <f t="shared" si="777"/>
        <v>1640.3202777777769</v>
      </c>
      <c r="J6239" s="3">
        <f t="shared" si="778"/>
        <v>699.68043165012023</v>
      </c>
      <c r="K6239">
        <f t="shared" si="779"/>
        <v>6.53661401105916</v>
      </c>
      <c r="L6239" s="4">
        <f t="shared" si="780"/>
        <v>1</v>
      </c>
      <c r="M6239">
        <f t="shared" si="781"/>
        <v>0.24934154966010208</v>
      </c>
      <c r="N6239">
        <f t="shared" si="782"/>
        <v>11.666649600338198</v>
      </c>
      <c r="O6239" s="4">
        <f t="shared" si="783"/>
        <v>1</v>
      </c>
      <c r="P6239">
        <f t="shared" si="784"/>
        <v>1</v>
      </c>
    </row>
    <row r="6240" spans="1:16" x14ac:dyDescent="0.15">
      <c r="A6240">
        <v>61514</v>
      </c>
      <c r="B6240" s="1">
        <v>42867.444444444445</v>
      </c>
      <c r="C6240">
        <v>10</v>
      </c>
      <c r="D6240" t="s">
        <v>20047</v>
      </c>
      <c r="E6240" t="s">
        <v>20048</v>
      </c>
      <c r="F6240" t="s">
        <v>20049</v>
      </c>
      <c r="G6240">
        <v>6238</v>
      </c>
      <c r="H6240" s="2">
        <v>43159</v>
      </c>
      <c r="I6240" s="3">
        <f t="shared" si="777"/>
        <v>292.55555555555475</v>
      </c>
      <c r="J6240" s="3">
        <f t="shared" si="778"/>
        <v>210.26433725788132</v>
      </c>
      <c r="K6240">
        <f t="shared" si="779"/>
        <v>1.9643493669024341</v>
      </c>
      <c r="L6240" s="4">
        <f t="shared" si="780"/>
        <v>1</v>
      </c>
      <c r="M6240">
        <f t="shared" si="781"/>
        <v>3.4181541967337734E-2</v>
      </c>
      <c r="N6240">
        <f t="shared" si="782"/>
        <v>1.5993486583996905</v>
      </c>
      <c r="O6240" s="4">
        <f t="shared" si="783"/>
        <v>1</v>
      </c>
      <c r="P6240">
        <f t="shared" si="784"/>
        <v>1</v>
      </c>
    </row>
    <row r="6241" spans="1:16" x14ac:dyDescent="0.15">
      <c r="A6241">
        <v>600496</v>
      </c>
      <c r="B6241" s="1">
        <v>41659.690162037034</v>
      </c>
      <c r="C6241">
        <v>62</v>
      </c>
      <c r="D6241" t="s">
        <v>20050</v>
      </c>
      <c r="E6241" t="s">
        <v>20051</v>
      </c>
      <c r="F6241" t="s">
        <v>20052</v>
      </c>
      <c r="G6241">
        <v>6239</v>
      </c>
      <c r="H6241" s="2">
        <v>43159</v>
      </c>
      <c r="I6241" s="3">
        <f t="shared" si="777"/>
        <v>1500.3098379629664</v>
      </c>
      <c r="J6241" s="3">
        <f t="shared" si="778"/>
        <v>400.247991984988</v>
      </c>
      <c r="K6241">
        <f t="shared" si="779"/>
        <v>3.7392308173278286</v>
      </c>
      <c r="L6241" s="4">
        <f t="shared" si="780"/>
        <v>1</v>
      </c>
      <c r="M6241">
        <f t="shared" si="781"/>
        <v>4.1324797339314927E-2</v>
      </c>
      <c r="N6241">
        <f t="shared" si="782"/>
        <v>1.9335803881061759</v>
      </c>
      <c r="O6241" s="4">
        <f t="shared" si="783"/>
        <v>1</v>
      </c>
      <c r="P6241">
        <f t="shared" si="784"/>
        <v>1</v>
      </c>
    </row>
    <row r="6242" spans="1:16" x14ac:dyDescent="0.15">
      <c r="A6242">
        <v>557567</v>
      </c>
      <c r="B6242" s="1">
        <v>41610.643530092595</v>
      </c>
      <c r="C6242">
        <v>118</v>
      </c>
      <c r="D6242" t="s">
        <v>20053</v>
      </c>
      <c r="E6242" t="s">
        <v>20054</v>
      </c>
      <c r="F6242" t="s">
        <v>20055</v>
      </c>
      <c r="G6242">
        <v>6240</v>
      </c>
      <c r="H6242" s="2">
        <v>43159</v>
      </c>
      <c r="I6242" s="3">
        <f t="shared" si="777"/>
        <v>1549.356469907405</v>
      </c>
      <c r="J6242" s="3">
        <f t="shared" si="778"/>
        <v>359.87005626492282</v>
      </c>
      <c r="K6242">
        <f t="shared" si="779"/>
        <v>3.3620086335617878</v>
      </c>
      <c r="L6242" s="4">
        <f t="shared" si="780"/>
        <v>1</v>
      </c>
      <c r="M6242">
        <f t="shared" si="781"/>
        <v>7.616065269153463E-2</v>
      </c>
      <c r="N6242">
        <f t="shared" si="782"/>
        <v>3.563544260859973</v>
      </c>
      <c r="O6242" s="4">
        <f t="shared" si="783"/>
        <v>1</v>
      </c>
      <c r="P6242">
        <f t="shared" si="784"/>
        <v>1</v>
      </c>
    </row>
    <row r="6243" spans="1:16" x14ac:dyDescent="0.15">
      <c r="A6243">
        <v>189185</v>
      </c>
      <c r="B6243" s="1">
        <v>41619.660578703704</v>
      </c>
      <c r="C6243">
        <v>80</v>
      </c>
      <c r="D6243" t="s">
        <v>20056</v>
      </c>
      <c r="F6243" t="s">
        <v>20057</v>
      </c>
      <c r="G6243">
        <v>6241</v>
      </c>
      <c r="H6243" s="2">
        <v>43159</v>
      </c>
      <c r="I6243" s="3">
        <f t="shared" si="777"/>
        <v>1540.3394212962958</v>
      </c>
      <c r="J6243" s="3">
        <f t="shared" si="778"/>
        <v>122.82033257370543</v>
      </c>
      <c r="K6243">
        <f t="shared" si="779"/>
        <v>1.1474225523941601</v>
      </c>
      <c r="L6243" s="4">
        <f t="shared" si="780"/>
        <v>1</v>
      </c>
      <c r="M6243">
        <f t="shared" si="781"/>
        <v>5.1936604941704857E-2</v>
      </c>
      <c r="N6243">
        <f t="shared" si="782"/>
        <v>2.4301050992586335</v>
      </c>
      <c r="O6243" s="4">
        <f t="shared" si="783"/>
        <v>1</v>
      </c>
      <c r="P6243">
        <f t="shared" si="784"/>
        <v>1</v>
      </c>
    </row>
    <row r="6244" spans="1:16" x14ac:dyDescent="0.15">
      <c r="A6244">
        <v>86404</v>
      </c>
      <c r="B6244" s="1">
        <v>42764.688819444447</v>
      </c>
      <c r="C6244">
        <v>42</v>
      </c>
      <c r="D6244" t="s">
        <v>20058</v>
      </c>
      <c r="E6244" t="s">
        <v>20059</v>
      </c>
      <c r="F6244" t="s">
        <v>20060</v>
      </c>
      <c r="G6244">
        <v>6242</v>
      </c>
      <c r="H6244" s="2">
        <v>43159</v>
      </c>
      <c r="I6244" s="3">
        <f t="shared" si="777"/>
        <v>395.31118055555271</v>
      </c>
      <c r="J6244" s="3">
        <f t="shared" si="778"/>
        <v>218.57211293283351</v>
      </c>
      <c r="K6244">
        <f t="shared" si="779"/>
        <v>2.0419629750886128</v>
      </c>
      <c r="L6244" s="4">
        <f t="shared" si="780"/>
        <v>1</v>
      </c>
      <c r="M6244">
        <f t="shared" si="781"/>
        <v>0.10624541390652061</v>
      </c>
      <c r="N6244">
        <f t="shared" si="782"/>
        <v>4.9712052298542995</v>
      </c>
      <c r="O6244" s="4">
        <f t="shared" si="783"/>
        <v>1</v>
      </c>
      <c r="P6244">
        <f t="shared" si="784"/>
        <v>1</v>
      </c>
    </row>
    <row r="6245" spans="1:16" x14ac:dyDescent="0.15">
      <c r="A6245">
        <v>12928</v>
      </c>
      <c r="B6245" s="1">
        <v>41646.619675925926</v>
      </c>
      <c r="C6245">
        <v>4</v>
      </c>
      <c r="D6245" t="s">
        <v>20061</v>
      </c>
      <c r="E6245" t="s">
        <v>20062</v>
      </c>
      <c r="F6245" t="s">
        <v>20063</v>
      </c>
      <c r="G6245">
        <v>6243</v>
      </c>
      <c r="H6245" s="2">
        <v>43159</v>
      </c>
      <c r="I6245" s="3">
        <f t="shared" si="777"/>
        <v>1513.3803240740745</v>
      </c>
      <c r="J6245" s="3">
        <f t="shared" si="778"/>
        <v>8.5424660241368517</v>
      </c>
      <c r="K6245">
        <f t="shared" si="779"/>
        <v>7.9806152318251972E-2</v>
      </c>
      <c r="L6245" s="4">
        <f t="shared" si="780"/>
        <v>7.9806152318251972E-2</v>
      </c>
      <c r="M6245">
        <f t="shared" si="781"/>
        <v>2.6430897351908578E-3</v>
      </c>
      <c r="N6245">
        <f t="shared" si="782"/>
        <v>0.12366972871050773</v>
      </c>
      <c r="O6245" s="4">
        <f t="shared" si="783"/>
        <v>0.12366972871050773</v>
      </c>
      <c r="P6245">
        <f t="shared" si="784"/>
        <v>9.0772046416315907E-2</v>
      </c>
    </row>
    <row r="6246" spans="1:16" x14ac:dyDescent="0.15">
      <c r="A6246">
        <v>198</v>
      </c>
      <c r="B6246" s="1">
        <v>43154.486435185187</v>
      </c>
      <c r="C6246">
        <v>0</v>
      </c>
      <c r="D6246" t="s">
        <v>20064</v>
      </c>
      <c r="E6246" t="s">
        <v>20065</v>
      </c>
      <c r="F6246" t="s">
        <v>20066</v>
      </c>
      <c r="G6246">
        <v>6244</v>
      </c>
      <c r="H6246" s="2">
        <v>43159</v>
      </c>
      <c r="I6246" s="3">
        <f t="shared" si="777"/>
        <v>5.5135648148134351</v>
      </c>
      <c r="J6246" s="3">
        <f t="shared" si="778"/>
        <v>35.911430562678497</v>
      </c>
      <c r="K6246">
        <f t="shared" si="779"/>
        <v>0.33549481957009375</v>
      </c>
      <c r="L6246" s="4">
        <f t="shared" si="780"/>
        <v>0.33549481957009375</v>
      </c>
      <c r="M6246">
        <f t="shared" si="781"/>
        <v>0</v>
      </c>
      <c r="N6246">
        <f t="shared" si="782"/>
        <v>0</v>
      </c>
      <c r="O6246" s="4">
        <f t="shared" si="783"/>
        <v>0</v>
      </c>
      <c r="P6246">
        <f t="shared" si="784"/>
        <v>0.25162111467757031</v>
      </c>
    </row>
    <row r="6247" spans="1:16" x14ac:dyDescent="0.15">
      <c r="A6247">
        <v>829571</v>
      </c>
      <c r="B6247" s="1">
        <v>41711.660787037035</v>
      </c>
      <c r="C6247">
        <v>147</v>
      </c>
      <c r="D6247" t="s">
        <v>20067</v>
      </c>
      <c r="E6247" t="s">
        <v>20068</v>
      </c>
      <c r="F6247" t="s">
        <v>20069</v>
      </c>
      <c r="G6247">
        <v>6245</v>
      </c>
      <c r="H6247" s="2">
        <v>43159</v>
      </c>
      <c r="I6247" s="3">
        <f t="shared" si="777"/>
        <v>1448.3392129629647</v>
      </c>
      <c r="J6247" s="3">
        <f t="shared" si="778"/>
        <v>572.77396936791547</v>
      </c>
      <c r="K6247">
        <f t="shared" si="779"/>
        <v>5.3510176703248131</v>
      </c>
      <c r="L6247" s="4">
        <f t="shared" si="780"/>
        <v>1</v>
      </c>
      <c r="M6247">
        <f t="shared" si="781"/>
        <v>0.10149556035237922</v>
      </c>
      <c r="N6247">
        <f t="shared" si="782"/>
        <v>4.7489603727711973</v>
      </c>
      <c r="O6247" s="4">
        <f t="shared" si="783"/>
        <v>1</v>
      </c>
      <c r="P6247">
        <f t="shared" si="784"/>
        <v>1</v>
      </c>
    </row>
    <row r="6248" spans="1:16" x14ac:dyDescent="0.15">
      <c r="A6248">
        <v>15535507</v>
      </c>
      <c r="B6248" s="1">
        <v>42528.441793981481</v>
      </c>
      <c r="C6248">
        <v>1</v>
      </c>
      <c r="D6248" t="s">
        <v>20070</v>
      </c>
      <c r="E6248" t="s">
        <v>20071</v>
      </c>
      <c r="F6248" t="s">
        <v>20072</v>
      </c>
      <c r="G6248">
        <v>6246</v>
      </c>
      <c r="H6248" s="2">
        <v>43159</v>
      </c>
      <c r="I6248" s="3">
        <f t="shared" si="777"/>
        <v>631.55820601851883</v>
      </c>
      <c r="J6248" s="3">
        <f t="shared" si="778"/>
        <v>24598.693916019613</v>
      </c>
      <c r="K6248">
        <f t="shared" si="779"/>
        <v>229.80800953086347</v>
      </c>
      <c r="L6248" s="4">
        <f t="shared" si="780"/>
        <v>1</v>
      </c>
      <c r="M6248">
        <f t="shared" si="781"/>
        <v>1.5833853324529166E-3</v>
      </c>
      <c r="N6248">
        <f t="shared" si="782"/>
        <v>7.408633611696476E-2</v>
      </c>
      <c r="O6248" s="4">
        <f t="shared" si="783"/>
        <v>7.408633611696476E-2</v>
      </c>
      <c r="P6248">
        <f t="shared" si="784"/>
        <v>0.7685215840292412</v>
      </c>
    </row>
    <row r="6249" spans="1:16" x14ac:dyDescent="0.15">
      <c r="A6249">
        <v>53482</v>
      </c>
      <c r="B6249" s="1">
        <v>41856.47619212963</v>
      </c>
      <c r="C6249">
        <v>80</v>
      </c>
      <c r="D6249" t="s">
        <v>20073</v>
      </c>
      <c r="F6249" t="s">
        <v>20074</v>
      </c>
      <c r="G6249">
        <v>6247</v>
      </c>
      <c r="H6249" s="2">
        <v>43159</v>
      </c>
      <c r="I6249" s="3">
        <f t="shared" si="777"/>
        <v>1303.5238078703696</v>
      </c>
      <c r="J6249" s="3">
        <f t="shared" si="778"/>
        <v>41.02878649172979</v>
      </c>
      <c r="K6249">
        <f t="shared" si="779"/>
        <v>0.38330261717638769</v>
      </c>
      <c r="L6249" s="4">
        <f t="shared" si="780"/>
        <v>0.38330261717638769</v>
      </c>
      <c r="M6249">
        <f t="shared" si="781"/>
        <v>6.1372104994921343E-2</v>
      </c>
      <c r="N6249">
        <f t="shared" si="782"/>
        <v>2.8715905760069296</v>
      </c>
      <c r="O6249" s="4">
        <f t="shared" si="783"/>
        <v>1</v>
      </c>
      <c r="P6249">
        <f t="shared" si="784"/>
        <v>0.53747696288229074</v>
      </c>
    </row>
    <row r="6250" spans="1:16" x14ac:dyDescent="0.15">
      <c r="A6250">
        <v>903</v>
      </c>
      <c r="B6250" s="1">
        <v>42916.42863425926</v>
      </c>
      <c r="C6250">
        <v>0</v>
      </c>
      <c r="D6250" t="s">
        <v>20075</v>
      </c>
      <c r="E6250" t="s">
        <v>20076</v>
      </c>
      <c r="F6250" t="s">
        <v>20077</v>
      </c>
      <c r="G6250">
        <v>6248</v>
      </c>
      <c r="H6250" s="2">
        <v>43159</v>
      </c>
      <c r="I6250" s="3">
        <f t="shared" si="777"/>
        <v>243.57136574073957</v>
      </c>
      <c r="J6250" s="3">
        <f t="shared" si="778"/>
        <v>3.7073323346273988</v>
      </c>
      <c r="K6250">
        <f t="shared" si="779"/>
        <v>3.4634955310992879E-2</v>
      </c>
      <c r="L6250" s="4">
        <f t="shared" si="780"/>
        <v>3.4634955310992879E-2</v>
      </c>
      <c r="M6250">
        <f t="shared" si="781"/>
        <v>0</v>
      </c>
      <c r="N6250">
        <f t="shared" si="782"/>
        <v>0</v>
      </c>
      <c r="O6250" s="4">
        <f t="shared" si="783"/>
        <v>0</v>
      </c>
      <c r="P6250">
        <f t="shared" si="784"/>
        <v>2.5976216483244659E-2</v>
      </c>
    </row>
    <row r="6251" spans="1:16" x14ac:dyDescent="0.15">
      <c r="A6251">
        <v>75235</v>
      </c>
      <c r="B6251" s="1">
        <v>42753.478761574072</v>
      </c>
      <c r="C6251">
        <v>32</v>
      </c>
      <c r="D6251" t="s">
        <v>20078</v>
      </c>
      <c r="E6251" t="s">
        <v>20079</v>
      </c>
      <c r="F6251" t="s">
        <v>20080</v>
      </c>
      <c r="G6251">
        <v>6249</v>
      </c>
      <c r="H6251" s="2">
        <v>43159</v>
      </c>
      <c r="I6251" s="3">
        <f t="shared" si="777"/>
        <v>406.52123842592846</v>
      </c>
      <c r="J6251" s="3">
        <f t="shared" si="778"/>
        <v>185.07028142321386</v>
      </c>
      <c r="K6251">
        <f t="shared" si="779"/>
        <v>1.7289793166411953</v>
      </c>
      <c r="L6251" s="4">
        <f t="shared" si="780"/>
        <v>1</v>
      </c>
      <c r="M6251">
        <f t="shared" si="781"/>
        <v>7.8716674493823927E-2</v>
      </c>
      <c r="N6251">
        <f t="shared" si="782"/>
        <v>3.6831400954843447</v>
      </c>
      <c r="O6251" s="4">
        <f t="shared" si="783"/>
        <v>1</v>
      </c>
      <c r="P6251">
        <f t="shared" si="784"/>
        <v>1</v>
      </c>
    </row>
    <row r="6252" spans="1:16" x14ac:dyDescent="0.15">
      <c r="A6252">
        <v>63262</v>
      </c>
      <c r="B6252" s="1">
        <v>41702.605393518519</v>
      </c>
      <c r="C6252">
        <v>5</v>
      </c>
      <c r="D6252" t="s">
        <v>20081</v>
      </c>
      <c r="F6252" t="s">
        <v>20082</v>
      </c>
      <c r="G6252">
        <v>6250</v>
      </c>
      <c r="H6252" s="2">
        <v>43159</v>
      </c>
      <c r="I6252" s="3">
        <f t="shared" si="777"/>
        <v>1457.3946064814809</v>
      </c>
      <c r="J6252" s="3">
        <f t="shared" si="778"/>
        <v>43.40759854513972</v>
      </c>
      <c r="K6252">
        <f t="shared" si="779"/>
        <v>0.40552615737362352</v>
      </c>
      <c r="L6252" s="4">
        <f t="shared" si="780"/>
        <v>0.40552615737362352</v>
      </c>
      <c r="M6252">
        <f t="shared" si="781"/>
        <v>3.430779816093367E-3</v>
      </c>
      <c r="N6252">
        <f t="shared" si="782"/>
        <v>0.16052561646799884</v>
      </c>
      <c r="O6252" s="4">
        <f t="shared" si="783"/>
        <v>0.16052561646799884</v>
      </c>
      <c r="P6252">
        <f t="shared" si="784"/>
        <v>0.34427602214721736</v>
      </c>
    </row>
    <row r="6253" spans="1:16" x14ac:dyDescent="0.15">
      <c r="A6253">
        <v>8632</v>
      </c>
      <c r="B6253" s="1">
        <v>41568.677546296298</v>
      </c>
      <c r="C6253">
        <v>1</v>
      </c>
      <c r="D6253" t="s">
        <v>20083</v>
      </c>
      <c r="E6253" t="s">
        <v>20084</v>
      </c>
      <c r="F6253" t="s">
        <v>20085</v>
      </c>
      <c r="G6253">
        <v>6251</v>
      </c>
      <c r="H6253" s="2">
        <v>43159</v>
      </c>
      <c r="I6253" s="3">
        <f t="shared" si="777"/>
        <v>1591.3224537037022</v>
      </c>
      <c r="J6253" s="3">
        <f t="shared" si="778"/>
        <v>5.4244191552187093</v>
      </c>
      <c r="K6253">
        <f t="shared" si="779"/>
        <v>5.0676469782409146E-2</v>
      </c>
      <c r="L6253" s="4">
        <f t="shared" si="780"/>
        <v>5.0676469782409146E-2</v>
      </c>
      <c r="M6253">
        <f t="shared" si="781"/>
        <v>6.2840815051189863E-4</v>
      </c>
      <c r="N6253">
        <f t="shared" si="782"/>
        <v>2.94031127504139E-2</v>
      </c>
      <c r="O6253" s="4">
        <f t="shared" si="783"/>
        <v>2.94031127504139E-2</v>
      </c>
      <c r="P6253">
        <f t="shared" si="784"/>
        <v>4.5358130524410338E-2</v>
      </c>
    </row>
    <row r="6254" spans="1:16" x14ac:dyDescent="0.15">
      <c r="A6254">
        <v>13949</v>
      </c>
      <c r="B6254" s="1">
        <v>41908.609247685185</v>
      </c>
      <c r="C6254">
        <v>5</v>
      </c>
      <c r="D6254" t="s">
        <v>20086</v>
      </c>
      <c r="F6254" t="s">
        <v>20087</v>
      </c>
      <c r="G6254">
        <v>6252</v>
      </c>
      <c r="H6254" s="2">
        <v>43159</v>
      </c>
      <c r="I6254" s="3">
        <f t="shared" si="777"/>
        <v>1251.3907523148155</v>
      </c>
      <c r="J6254" s="3">
        <f t="shared" si="778"/>
        <v>11.146798051845293</v>
      </c>
      <c r="K6254">
        <f t="shared" si="779"/>
        <v>0.10413656439169099</v>
      </c>
      <c r="L6254" s="4">
        <f t="shared" si="780"/>
        <v>0.10413656439169099</v>
      </c>
      <c r="M6254">
        <f t="shared" si="781"/>
        <v>3.995554538621153E-3</v>
      </c>
      <c r="N6254">
        <f t="shared" si="782"/>
        <v>0.18695133171618736</v>
      </c>
      <c r="O6254" s="4">
        <f t="shared" si="783"/>
        <v>0.18695133171618736</v>
      </c>
      <c r="P6254">
        <f t="shared" si="784"/>
        <v>0.12484025622281508</v>
      </c>
    </row>
    <row r="6255" spans="1:16" x14ac:dyDescent="0.15">
      <c r="A6255">
        <v>20042</v>
      </c>
      <c r="B6255" s="1">
        <v>41555.464837962965</v>
      </c>
      <c r="C6255">
        <v>7</v>
      </c>
      <c r="D6255" t="s">
        <v>20088</v>
      </c>
      <c r="E6255" t="s">
        <v>20088</v>
      </c>
      <c r="F6255" t="s">
        <v>20089</v>
      </c>
      <c r="G6255">
        <v>6253</v>
      </c>
      <c r="H6255" s="2">
        <v>43159</v>
      </c>
      <c r="I6255" s="3">
        <f t="shared" si="777"/>
        <v>1604.5351620370348</v>
      </c>
      <c r="J6255" s="3">
        <f t="shared" si="778"/>
        <v>12.490844996226642</v>
      </c>
      <c r="K6255">
        <f t="shared" si="779"/>
        <v>0.11669303401803839</v>
      </c>
      <c r="L6255" s="4">
        <f t="shared" si="780"/>
        <v>0.11669303401803839</v>
      </c>
      <c r="M6255">
        <f t="shared" si="781"/>
        <v>4.3626342168239943E-3</v>
      </c>
      <c r="N6255">
        <f t="shared" si="782"/>
        <v>0.20412692875099925</v>
      </c>
      <c r="O6255" s="4">
        <f t="shared" si="783"/>
        <v>0.20412692875099925</v>
      </c>
      <c r="P6255">
        <f t="shared" si="784"/>
        <v>0.13855150770127861</v>
      </c>
    </row>
    <row r="6256" spans="1:16" x14ac:dyDescent="0.15">
      <c r="A6256">
        <v>2095</v>
      </c>
      <c r="B6256" s="1">
        <v>41953.423888888887</v>
      </c>
      <c r="C6256">
        <v>0</v>
      </c>
      <c r="D6256" t="s">
        <v>20090</v>
      </c>
      <c r="F6256" t="s">
        <v>20091</v>
      </c>
      <c r="G6256">
        <v>6254</v>
      </c>
      <c r="H6256" s="2">
        <v>43159</v>
      </c>
      <c r="I6256" s="3">
        <f t="shared" si="777"/>
        <v>1206.5761111111133</v>
      </c>
      <c r="J6256" s="3">
        <f t="shared" si="778"/>
        <v>1.7363181491060302</v>
      </c>
      <c r="K6256">
        <f t="shared" si="779"/>
        <v>1.6221179023594941E-2</v>
      </c>
      <c r="L6256" s="4">
        <f t="shared" si="780"/>
        <v>1.6221179023594941E-2</v>
      </c>
      <c r="M6256">
        <f t="shared" si="781"/>
        <v>0</v>
      </c>
      <c r="N6256">
        <f t="shared" si="782"/>
        <v>0</v>
      </c>
      <c r="O6256" s="4">
        <f t="shared" si="783"/>
        <v>0</v>
      </c>
      <c r="P6256">
        <f t="shared" si="784"/>
        <v>1.2165884267696206E-2</v>
      </c>
    </row>
    <row r="6257" spans="1:16" x14ac:dyDescent="0.15">
      <c r="A6257">
        <v>88212</v>
      </c>
      <c r="B6257" s="1">
        <v>41508.694236111114</v>
      </c>
      <c r="C6257">
        <v>0</v>
      </c>
      <c r="D6257" t="s">
        <v>20092</v>
      </c>
      <c r="F6257" t="s">
        <v>20093</v>
      </c>
      <c r="G6257">
        <v>6255</v>
      </c>
      <c r="H6257" s="2">
        <v>43159</v>
      </c>
      <c r="I6257" s="3">
        <f t="shared" si="777"/>
        <v>1651.3057638888858</v>
      </c>
      <c r="J6257" s="3">
        <f t="shared" si="778"/>
        <v>53.419543448002926</v>
      </c>
      <c r="K6257">
        <f t="shared" si="779"/>
        <v>0.49906060019870707</v>
      </c>
      <c r="L6257" s="4">
        <f t="shared" si="780"/>
        <v>0.49906060019870707</v>
      </c>
      <c r="M6257">
        <f t="shared" si="781"/>
        <v>0</v>
      </c>
      <c r="N6257">
        <f t="shared" si="782"/>
        <v>0</v>
      </c>
      <c r="O6257" s="4">
        <f t="shared" si="783"/>
        <v>0</v>
      </c>
      <c r="P6257">
        <f t="shared" si="784"/>
        <v>0.37429545014903032</v>
      </c>
    </row>
    <row r="6258" spans="1:16" x14ac:dyDescent="0.15">
      <c r="A6258">
        <v>16976</v>
      </c>
      <c r="B6258" s="1">
        <v>41663.702581018515</v>
      </c>
      <c r="C6258">
        <v>2</v>
      </c>
      <c r="D6258" t="s">
        <v>20094</v>
      </c>
      <c r="E6258" t="s">
        <v>20095</v>
      </c>
      <c r="F6258" t="s">
        <v>20096</v>
      </c>
      <c r="G6258">
        <v>6256</v>
      </c>
      <c r="H6258" s="2">
        <v>43159</v>
      </c>
      <c r="I6258" s="3">
        <f t="shared" si="777"/>
        <v>1496.297418981485</v>
      </c>
      <c r="J6258" s="3">
        <f t="shared" si="778"/>
        <v>11.345338022139607</v>
      </c>
      <c r="K6258">
        <f t="shared" si="779"/>
        <v>0.10599138138081331</v>
      </c>
      <c r="L6258" s="4">
        <f t="shared" si="780"/>
        <v>0.10599138138081331</v>
      </c>
      <c r="M6258">
        <f t="shared" si="781"/>
        <v>1.3366326604782762E-3</v>
      </c>
      <c r="N6258">
        <f t="shared" si="782"/>
        <v>6.2540819672555009E-2</v>
      </c>
      <c r="O6258" s="4">
        <f t="shared" si="783"/>
        <v>6.2540819672555009E-2</v>
      </c>
      <c r="P6258">
        <f t="shared" si="784"/>
        <v>9.5128740953748736E-2</v>
      </c>
    </row>
    <row r="6259" spans="1:16" x14ac:dyDescent="0.15">
      <c r="A6259">
        <v>6382</v>
      </c>
      <c r="B6259" s="1">
        <v>41627.474652777775</v>
      </c>
      <c r="C6259">
        <v>0</v>
      </c>
      <c r="D6259" t="s">
        <v>20097</v>
      </c>
      <c r="E6259" t="s">
        <v>20097</v>
      </c>
      <c r="F6259" t="s">
        <v>20098</v>
      </c>
      <c r="G6259">
        <v>6257</v>
      </c>
      <c r="H6259" s="2">
        <v>43159</v>
      </c>
      <c r="I6259" s="3">
        <f t="shared" si="777"/>
        <v>1532.5253472222248</v>
      </c>
      <c r="J6259" s="3">
        <f t="shared" si="778"/>
        <v>4.1643683163659766</v>
      </c>
      <c r="K6259">
        <f t="shared" si="779"/>
        <v>3.8904715713959911E-2</v>
      </c>
      <c r="L6259" s="4">
        <f t="shared" si="780"/>
        <v>3.8904715713959911E-2</v>
      </c>
      <c r="M6259">
        <f t="shared" si="781"/>
        <v>0</v>
      </c>
      <c r="N6259">
        <f t="shared" si="782"/>
        <v>0</v>
      </c>
      <c r="O6259" s="4">
        <f t="shared" si="783"/>
        <v>0</v>
      </c>
      <c r="P6259">
        <f t="shared" si="784"/>
        <v>2.9178536785469934E-2</v>
      </c>
    </row>
    <row r="6260" spans="1:16" x14ac:dyDescent="0.15">
      <c r="A6260">
        <v>3743</v>
      </c>
      <c r="B6260" s="1">
        <v>42041.500231481485</v>
      </c>
      <c r="C6260">
        <v>2</v>
      </c>
      <c r="D6260" t="s">
        <v>20099</v>
      </c>
      <c r="F6260" t="s">
        <v>20100</v>
      </c>
      <c r="G6260">
        <v>6258</v>
      </c>
      <c r="H6260" s="2">
        <v>43159</v>
      </c>
      <c r="I6260" s="3">
        <f t="shared" si="777"/>
        <v>1118.4997685185153</v>
      </c>
      <c r="J6260" s="3">
        <f t="shared" si="778"/>
        <v>3.3464468257849616</v>
      </c>
      <c r="K6260">
        <f t="shared" si="779"/>
        <v>3.126346003003394E-2</v>
      </c>
      <c r="L6260" s="4">
        <f t="shared" si="780"/>
        <v>3.126346003003394E-2</v>
      </c>
      <c r="M6260">
        <f t="shared" si="781"/>
        <v>1.7881094447154485E-3</v>
      </c>
      <c r="N6260">
        <f t="shared" si="782"/>
        <v>8.3665343249001697E-2</v>
      </c>
      <c r="O6260" s="4">
        <f t="shared" si="783"/>
        <v>8.3665343249001697E-2</v>
      </c>
      <c r="P6260">
        <f t="shared" si="784"/>
        <v>4.4363930834775883E-2</v>
      </c>
    </row>
    <row r="6261" spans="1:16" x14ac:dyDescent="0.15">
      <c r="A6261">
        <v>1836</v>
      </c>
      <c r="B6261" s="1">
        <v>42016.561608796299</v>
      </c>
      <c r="C6261">
        <v>3</v>
      </c>
      <c r="D6261" t="s">
        <v>20101</v>
      </c>
      <c r="F6261" t="s">
        <v>20102</v>
      </c>
      <c r="G6261">
        <v>6259</v>
      </c>
      <c r="H6261" s="2">
        <v>43159</v>
      </c>
      <c r="I6261" s="3">
        <f t="shared" si="777"/>
        <v>1143.438391203701</v>
      </c>
      <c r="J6261" s="3">
        <f t="shared" si="778"/>
        <v>1.6056833618007502</v>
      </c>
      <c r="K6261">
        <f t="shared" si="779"/>
        <v>1.5000751607870916E-2</v>
      </c>
      <c r="L6261" s="4">
        <f t="shared" si="780"/>
        <v>1.5000751607870916E-2</v>
      </c>
      <c r="M6261">
        <f t="shared" si="781"/>
        <v>2.6236656238574347E-3</v>
      </c>
      <c r="N6261">
        <f t="shared" si="782"/>
        <v>0.12276087777477751</v>
      </c>
      <c r="O6261" s="4">
        <f t="shared" si="783"/>
        <v>0.12276087777477751</v>
      </c>
      <c r="P6261">
        <f t="shared" si="784"/>
        <v>4.1940783149597566E-2</v>
      </c>
    </row>
    <row r="6262" spans="1:16" x14ac:dyDescent="0.15">
      <c r="A6262">
        <v>10664</v>
      </c>
      <c r="B6262" s="1">
        <v>41577.59883101852</v>
      </c>
      <c r="C6262">
        <v>5</v>
      </c>
      <c r="D6262" t="s">
        <v>20103</v>
      </c>
      <c r="E6262" t="s">
        <v>20104</v>
      </c>
      <c r="F6262" t="s">
        <v>20105</v>
      </c>
      <c r="G6262">
        <v>6260</v>
      </c>
      <c r="H6262" s="2">
        <v>43159</v>
      </c>
      <c r="I6262" s="3">
        <f t="shared" si="777"/>
        <v>1582.4011689814797</v>
      </c>
      <c r="J6262" s="3">
        <f t="shared" si="778"/>
        <v>6.7391254563240341</v>
      </c>
      <c r="K6262">
        <f t="shared" si="779"/>
        <v>6.295883075678349E-2</v>
      </c>
      <c r="L6262" s="4">
        <f t="shared" si="780"/>
        <v>6.295883075678349E-2</v>
      </c>
      <c r="M6262">
        <f t="shared" si="781"/>
        <v>3.1597549964009915E-3</v>
      </c>
      <c r="N6262">
        <f t="shared" si="782"/>
        <v>0.14784441027249673</v>
      </c>
      <c r="O6262" s="4">
        <f t="shared" si="783"/>
        <v>0.14784441027249673</v>
      </c>
      <c r="P6262">
        <f t="shared" si="784"/>
        <v>8.41802256357118E-2</v>
      </c>
    </row>
    <row r="6263" spans="1:16" x14ac:dyDescent="0.15">
      <c r="A6263">
        <v>6421</v>
      </c>
      <c r="B6263" s="1">
        <v>41561.698472222219</v>
      </c>
      <c r="C6263">
        <v>0</v>
      </c>
      <c r="D6263" t="s">
        <v>20106</v>
      </c>
      <c r="E6263" t="s">
        <v>20107</v>
      </c>
      <c r="F6263" t="s">
        <v>20108</v>
      </c>
      <c r="G6263">
        <v>6261</v>
      </c>
      <c r="H6263" s="2">
        <v>43159</v>
      </c>
      <c r="I6263" s="3">
        <f t="shared" si="777"/>
        <v>1598.3015277777813</v>
      </c>
      <c r="J6263" s="3">
        <f t="shared" si="778"/>
        <v>4.0173896404438265</v>
      </c>
      <c r="K6263">
        <f t="shared" si="779"/>
        <v>3.7531599032543161E-2</v>
      </c>
      <c r="L6263" s="4">
        <f t="shared" si="780"/>
        <v>3.7531599032543161E-2</v>
      </c>
      <c r="M6263">
        <f t="shared" si="781"/>
        <v>0</v>
      </c>
      <c r="N6263">
        <f t="shared" si="782"/>
        <v>0</v>
      </c>
      <c r="O6263" s="4">
        <f t="shared" si="783"/>
        <v>0</v>
      </c>
      <c r="P6263">
        <f t="shared" si="784"/>
        <v>2.8148699274407371E-2</v>
      </c>
    </row>
    <row r="6264" spans="1:16" x14ac:dyDescent="0.15">
      <c r="A6264">
        <v>1679</v>
      </c>
      <c r="B6264" s="1">
        <v>42465.691087962965</v>
      </c>
      <c r="C6264">
        <v>0</v>
      </c>
      <c r="D6264" t="s">
        <v>20109</v>
      </c>
      <c r="F6264" t="s">
        <v>20110</v>
      </c>
      <c r="G6264">
        <v>6262</v>
      </c>
      <c r="H6264" s="2">
        <v>43159</v>
      </c>
      <c r="I6264" s="3">
        <f t="shared" si="777"/>
        <v>694.30891203703504</v>
      </c>
      <c r="J6264" s="3">
        <f t="shared" si="778"/>
        <v>2.4182319582705296</v>
      </c>
      <c r="K6264">
        <f t="shared" si="779"/>
        <v>2.2591812183660714E-2</v>
      </c>
      <c r="L6264" s="4">
        <f t="shared" si="780"/>
        <v>2.2591812183660714E-2</v>
      </c>
      <c r="M6264">
        <f t="shared" si="781"/>
        <v>0</v>
      </c>
      <c r="N6264">
        <f t="shared" si="782"/>
        <v>0</v>
      </c>
      <c r="O6264" s="4">
        <f t="shared" si="783"/>
        <v>0</v>
      </c>
      <c r="P6264">
        <f t="shared" si="784"/>
        <v>1.6943859137745536E-2</v>
      </c>
    </row>
    <row r="6265" spans="1:16" x14ac:dyDescent="0.15">
      <c r="A6265">
        <v>7777</v>
      </c>
      <c r="B6265" s="1">
        <v>42786.453043981484</v>
      </c>
      <c r="C6265">
        <v>0</v>
      </c>
      <c r="D6265" t="s">
        <v>20111</v>
      </c>
      <c r="E6265" t="s">
        <v>20112</v>
      </c>
      <c r="F6265" t="s">
        <v>20113</v>
      </c>
      <c r="G6265">
        <v>6263</v>
      </c>
      <c r="H6265" s="2">
        <v>43159</v>
      </c>
      <c r="I6265" s="3">
        <f t="shared" si="777"/>
        <v>373.54695601851563</v>
      </c>
      <c r="J6265" s="3">
        <f t="shared" si="778"/>
        <v>20.819337099924105</v>
      </c>
      <c r="K6265">
        <f t="shared" si="779"/>
        <v>0.19450018098602387</v>
      </c>
      <c r="L6265" s="4">
        <f t="shared" si="780"/>
        <v>0.19450018098602387</v>
      </c>
      <c r="M6265">
        <f t="shared" si="781"/>
        <v>0</v>
      </c>
      <c r="N6265">
        <f t="shared" si="782"/>
        <v>0</v>
      </c>
      <c r="O6265" s="4">
        <f t="shared" si="783"/>
        <v>0</v>
      </c>
      <c r="P6265">
        <f t="shared" si="784"/>
        <v>0.14587513573951791</v>
      </c>
    </row>
    <row r="6266" spans="1:16" x14ac:dyDescent="0.15">
      <c r="A6266">
        <v>1593</v>
      </c>
      <c r="B6266" s="1">
        <v>41753.401932870373</v>
      </c>
      <c r="C6266">
        <v>3</v>
      </c>
      <c r="D6266" t="s">
        <v>20114</v>
      </c>
      <c r="F6266" t="s">
        <v>20115</v>
      </c>
      <c r="G6266">
        <v>6264</v>
      </c>
      <c r="H6266" s="2">
        <v>43159</v>
      </c>
      <c r="I6266" s="3">
        <f t="shared" si="777"/>
        <v>1406.5980671296275</v>
      </c>
      <c r="J6266" s="3">
        <f t="shared" si="778"/>
        <v>1.132519685065936</v>
      </c>
      <c r="K6266">
        <f t="shared" si="779"/>
        <v>1.0580321681633286E-2</v>
      </c>
      <c r="L6266" s="4">
        <f t="shared" si="780"/>
        <v>1.0580321681633286E-2</v>
      </c>
      <c r="M6266">
        <f t="shared" si="781"/>
        <v>2.1328054332691829E-3</v>
      </c>
      <c r="N6266">
        <f t="shared" si="782"/>
        <v>9.979361117137793E-2</v>
      </c>
      <c r="O6266" s="4">
        <f t="shared" si="783"/>
        <v>9.979361117137793E-2</v>
      </c>
      <c r="P6266">
        <f t="shared" si="784"/>
        <v>3.2883644054069447E-2</v>
      </c>
    </row>
    <row r="6267" spans="1:16" x14ac:dyDescent="0.15">
      <c r="A6267">
        <v>23238</v>
      </c>
      <c r="B6267" s="1">
        <v>41614.600949074076</v>
      </c>
      <c r="C6267">
        <v>4</v>
      </c>
      <c r="D6267" t="s">
        <v>20116</v>
      </c>
      <c r="E6267" t="s">
        <v>20117</v>
      </c>
      <c r="F6267" t="s">
        <v>20118</v>
      </c>
      <c r="G6267">
        <v>6265</v>
      </c>
      <c r="H6267" s="2">
        <v>43159</v>
      </c>
      <c r="I6267" s="3">
        <f t="shared" si="777"/>
        <v>1545.3990509259238</v>
      </c>
      <c r="J6267" s="3">
        <f t="shared" si="778"/>
        <v>15.036892889300653</v>
      </c>
      <c r="K6267">
        <f t="shared" si="779"/>
        <v>0.14047893909393944</v>
      </c>
      <c r="L6267" s="4">
        <f t="shared" si="780"/>
        <v>0.14047893909393944</v>
      </c>
      <c r="M6267">
        <f t="shared" si="781"/>
        <v>2.5883282363887861E-3</v>
      </c>
      <c r="N6267">
        <f t="shared" si="782"/>
        <v>0.1211074472977868</v>
      </c>
      <c r="O6267" s="4">
        <f t="shared" si="783"/>
        <v>0.1211074472977868</v>
      </c>
      <c r="P6267">
        <f t="shared" si="784"/>
        <v>0.13563606614490128</v>
      </c>
    </row>
    <row r="6268" spans="1:16" x14ac:dyDescent="0.15">
      <c r="A6268">
        <v>1348</v>
      </c>
      <c r="B6268" s="1">
        <v>42286.708425925928</v>
      </c>
      <c r="C6268">
        <v>1</v>
      </c>
      <c r="D6268" t="s">
        <v>20119</v>
      </c>
      <c r="E6268" t="s">
        <v>20120</v>
      </c>
      <c r="F6268" t="s">
        <v>20121</v>
      </c>
      <c r="G6268">
        <v>6266</v>
      </c>
      <c r="H6268" s="2">
        <v>43159</v>
      </c>
      <c r="I6268" s="3">
        <f t="shared" si="777"/>
        <v>873.29157407407183</v>
      </c>
      <c r="J6268" s="3">
        <f t="shared" si="778"/>
        <v>1.5435852583706067</v>
      </c>
      <c r="K6268">
        <f t="shared" si="779"/>
        <v>1.4420613426809628E-2</v>
      </c>
      <c r="L6268" s="4">
        <f t="shared" si="780"/>
        <v>1.4420613426809628E-2</v>
      </c>
      <c r="M6268">
        <f t="shared" si="781"/>
        <v>1.145092921639916E-3</v>
      </c>
      <c r="N6268">
        <f t="shared" si="782"/>
        <v>5.3578707178212844E-2</v>
      </c>
      <c r="O6268" s="4">
        <f t="shared" si="783"/>
        <v>5.3578707178212844E-2</v>
      </c>
      <c r="P6268">
        <f t="shared" si="784"/>
        <v>2.4210136864660434E-2</v>
      </c>
    </row>
    <row r="6269" spans="1:16" x14ac:dyDescent="0.15">
      <c r="A6269">
        <v>11828</v>
      </c>
      <c r="B6269" s="1">
        <v>41571.676759259259</v>
      </c>
      <c r="C6269">
        <v>2</v>
      </c>
      <c r="D6269" t="s">
        <v>20122</v>
      </c>
      <c r="E6269" t="s">
        <v>20123</v>
      </c>
      <c r="F6269" t="s">
        <v>20124</v>
      </c>
      <c r="G6269">
        <v>6267</v>
      </c>
      <c r="H6269" s="2">
        <v>43159</v>
      </c>
      <c r="I6269" s="3">
        <f t="shared" si="777"/>
        <v>1588.3232407407413</v>
      </c>
      <c r="J6269" s="3">
        <f t="shared" si="778"/>
        <v>7.446846899050481</v>
      </c>
      <c r="K6269">
        <f t="shared" si="779"/>
        <v>6.9570566185116867E-2</v>
      </c>
      <c r="L6269" s="4">
        <f t="shared" si="780"/>
        <v>6.9570566185116867E-2</v>
      </c>
      <c r="M6269">
        <f t="shared" si="781"/>
        <v>1.2591895331502336E-3</v>
      </c>
      <c r="N6269">
        <f t="shared" si="782"/>
        <v>5.8917268636948281E-2</v>
      </c>
      <c r="O6269" s="4">
        <f t="shared" si="783"/>
        <v>5.8917268636948281E-2</v>
      </c>
      <c r="P6269">
        <f t="shared" si="784"/>
        <v>6.6907241798074724E-2</v>
      </c>
    </row>
    <row r="6270" spans="1:16" x14ac:dyDescent="0.15">
      <c r="A6270">
        <v>31437</v>
      </c>
      <c r="B6270" s="1">
        <v>41612.728009259263</v>
      </c>
      <c r="C6270">
        <v>2</v>
      </c>
      <c r="D6270" t="s">
        <v>20125</v>
      </c>
      <c r="E6270" t="s">
        <v>20125</v>
      </c>
      <c r="F6270" t="s">
        <v>20126</v>
      </c>
      <c r="G6270">
        <v>6268</v>
      </c>
      <c r="H6270" s="2">
        <v>43159</v>
      </c>
      <c r="I6270" s="3">
        <f t="shared" si="777"/>
        <v>1547.2719907407372</v>
      </c>
      <c r="J6270" s="3">
        <f t="shared" si="778"/>
        <v>20.317694747999624</v>
      </c>
      <c r="K6270">
        <f t="shared" si="779"/>
        <v>0.18981369515934871</v>
      </c>
      <c r="L6270" s="4">
        <f t="shared" si="780"/>
        <v>0.18981369515934871</v>
      </c>
      <c r="M6270">
        <f t="shared" si="781"/>
        <v>1.2925975600725022E-3</v>
      </c>
      <c r="N6270">
        <f t="shared" si="782"/>
        <v>6.0480424655157385E-2</v>
      </c>
      <c r="O6270" s="4">
        <f t="shared" si="783"/>
        <v>6.0480424655157385E-2</v>
      </c>
      <c r="P6270">
        <f t="shared" si="784"/>
        <v>0.15748037753330085</v>
      </c>
    </row>
    <row r="6271" spans="1:16" x14ac:dyDescent="0.15">
      <c r="A6271">
        <v>290941</v>
      </c>
      <c r="B6271" s="1">
        <v>41638.607256944444</v>
      </c>
      <c r="C6271">
        <v>65</v>
      </c>
      <c r="D6271" t="s">
        <v>20127</v>
      </c>
      <c r="E6271" t="s">
        <v>20128</v>
      </c>
      <c r="F6271" t="s">
        <v>20129</v>
      </c>
      <c r="G6271">
        <v>6269</v>
      </c>
      <c r="H6271" s="2">
        <v>43159</v>
      </c>
      <c r="I6271" s="3">
        <f t="shared" si="777"/>
        <v>1521.3927430555559</v>
      </c>
      <c r="J6271" s="3">
        <f t="shared" si="778"/>
        <v>191.23332967638314</v>
      </c>
      <c r="K6271">
        <f t="shared" si="779"/>
        <v>1.7865562699761501</v>
      </c>
      <c r="L6271" s="4">
        <f t="shared" si="780"/>
        <v>1</v>
      </c>
      <c r="M6271">
        <f t="shared" si="781"/>
        <v>4.2724010809631181E-2</v>
      </c>
      <c r="N6271">
        <f t="shared" si="782"/>
        <v>1.9990493534531295</v>
      </c>
      <c r="O6271" s="4">
        <f t="shared" si="783"/>
        <v>1</v>
      </c>
      <c r="P6271">
        <f t="shared" si="784"/>
        <v>1</v>
      </c>
    </row>
    <row r="6272" spans="1:16" x14ac:dyDescent="0.15">
      <c r="A6272">
        <v>2089</v>
      </c>
      <c r="B6272" s="1">
        <v>42300.710023148145</v>
      </c>
      <c r="C6272">
        <v>1</v>
      </c>
      <c r="D6272" t="s">
        <v>20130</v>
      </c>
      <c r="E6272" t="s">
        <v>20130</v>
      </c>
      <c r="F6272" t="s">
        <v>20131</v>
      </c>
      <c r="G6272">
        <v>6270</v>
      </c>
      <c r="H6272" s="2">
        <v>43159</v>
      </c>
      <c r="I6272" s="3">
        <f t="shared" si="777"/>
        <v>859.28997685185459</v>
      </c>
      <c r="J6272" s="3">
        <f t="shared" si="778"/>
        <v>2.4310768847245066</v>
      </c>
      <c r="K6272">
        <f t="shared" si="779"/>
        <v>2.2711813147575158E-2</v>
      </c>
      <c r="L6272" s="4">
        <f t="shared" si="780"/>
        <v>2.2711813147575158E-2</v>
      </c>
      <c r="M6272">
        <f t="shared" si="781"/>
        <v>1.1637515005861688E-3</v>
      </c>
      <c r="N6272">
        <f t="shared" si="782"/>
        <v>5.4451738980986673E-2</v>
      </c>
      <c r="O6272" s="4">
        <f t="shared" si="783"/>
        <v>5.4451738980986673E-2</v>
      </c>
      <c r="P6272">
        <f t="shared" si="784"/>
        <v>3.0646794605928035E-2</v>
      </c>
    </row>
    <row r="6273" spans="1:16" x14ac:dyDescent="0.15">
      <c r="A6273">
        <v>1563</v>
      </c>
      <c r="B6273" s="1">
        <v>42205.579027777778</v>
      </c>
      <c r="C6273">
        <v>3</v>
      </c>
      <c r="D6273" t="s">
        <v>20132</v>
      </c>
      <c r="F6273" t="s">
        <v>20133</v>
      </c>
      <c r="G6273">
        <v>6271</v>
      </c>
      <c r="H6273" s="2">
        <v>43159</v>
      </c>
      <c r="I6273" s="3">
        <f t="shared" si="777"/>
        <v>954.42097222222219</v>
      </c>
      <c r="J6273" s="3">
        <f t="shared" si="778"/>
        <v>1.6376421364262306</v>
      </c>
      <c r="K6273">
        <f t="shared" si="779"/>
        <v>1.5299319589114187E-2</v>
      </c>
      <c r="L6273" s="4">
        <f t="shared" si="780"/>
        <v>1.5299319589114187E-2</v>
      </c>
      <c r="M6273">
        <f t="shared" si="781"/>
        <v>3.1432670564802891E-3</v>
      </c>
      <c r="N6273">
        <f t="shared" si="782"/>
        <v>0.14707294230837892</v>
      </c>
      <c r="O6273" s="4">
        <f t="shared" si="783"/>
        <v>0.14707294230837892</v>
      </c>
      <c r="P6273">
        <f t="shared" si="784"/>
        <v>4.8242725268930371E-2</v>
      </c>
    </row>
    <row r="6274" spans="1:16" x14ac:dyDescent="0.15">
      <c r="A6274">
        <v>7574</v>
      </c>
      <c r="B6274" s="1">
        <v>41553.5937962963</v>
      </c>
      <c r="C6274">
        <v>0</v>
      </c>
      <c r="D6274" t="s">
        <v>20134</v>
      </c>
      <c r="E6274" t="s">
        <v>20135</v>
      </c>
      <c r="F6274" t="s">
        <v>20136</v>
      </c>
      <c r="G6274">
        <v>6272</v>
      </c>
      <c r="H6274" s="2">
        <v>43159</v>
      </c>
      <c r="I6274" s="3">
        <f t="shared" si="777"/>
        <v>1606.4062037037002</v>
      </c>
      <c r="J6274" s="3">
        <f t="shared" si="778"/>
        <v>4.7148722300359189</v>
      </c>
      <c r="K6274">
        <f t="shared" si="779"/>
        <v>4.4047680176680898E-2</v>
      </c>
      <c r="L6274" s="4">
        <f t="shared" si="780"/>
        <v>4.4047680176680898E-2</v>
      </c>
      <c r="M6274">
        <f t="shared" si="781"/>
        <v>0</v>
      </c>
      <c r="N6274">
        <f t="shared" si="782"/>
        <v>0</v>
      </c>
      <c r="O6274" s="4">
        <f t="shared" si="783"/>
        <v>0</v>
      </c>
      <c r="P6274">
        <f t="shared" si="784"/>
        <v>3.3035760132510673E-2</v>
      </c>
    </row>
    <row r="6275" spans="1:16" x14ac:dyDescent="0.15">
      <c r="A6275">
        <v>823420</v>
      </c>
      <c r="B6275" s="1">
        <v>41487.487754629627</v>
      </c>
      <c r="C6275">
        <v>1</v>
      </c>
      <c r="D6275" t="s">
        <v>20137</v>
      </c>
      <c r="E6275" t="s">
        <v>20138</v>
      </c>
      <c r="F6275" t="s">
        <v>20139</v>
      </c>
      <c r="G6275">
        <v>6273</v>
      </c>
      <c r="H6275" s="2">
        <v>43159</v>
      </c>
      <c r="I6275" s="3">
        <f t="shared" ref="I6275:I6338" si="785">H6275-B6275+1</f>
        <v>1672.5122453703734</v>
      </c>
      <c r="J6275" s="3">
        <f t="shared" ref="J6275:J6338" si="786">A6275/I6275</f>
        <v>492.32524442154732</v>
      </c>
      <c r="K6275">
        <f t="shared" ref="K6275:K6338" si="787">(J6275-0)/(PERCENTILE($J$2:$J$10219,0.85)-0)</f>
        <v>4.5994427528784509</v>
      </c>
      <c r="L6275" s="4">
        <f t="shared" ref="L6275:L6338" si="788">IF(K6275&gt;1,1,IF(K6275&lt;0,0,K6275))</f>
        <v>1</v>
      </c>
      <c r="M6275">
        <f t="shared" ref="M6275:M6338" si="789">C6275/I6275</f>
        <v>5.979029467605199E-4</v>
      </c>
      <c r="N6275">
        <f t="shared" ref="N6275:N6338" si="790">(M6275-0)/(PERCENTILE($M$2:$M$10219,0.85)-0)</f>
        <v>2.7975779345133449E-2</v>
      </c>
      <c r="O6275" s="4">
        <f t="shared" ref="O6275:O6338" si="791">IF(N6275&gt;1,1,IF(N6275&lt;0,0,N6275))</f>
        <v>2.7975779345133449E-2</v>
      </c>
      <c r="P6275">
        <f t="shared" si="784"/>
        <v>0.75699394483628335</v>
      </c>
    </row>
    <row r="6276" spans="1:16" x14ac:dyDescent="0.15">
      <c r="A6276">
        <v>295548</v>
      </c>
      <c r="B6276" s="1">
        <v>42577.754328703704</v>
      </c>
      <c r="C6276">
        <v>5</v>
      </c>
      <c r="D6276" t="s">
        <v>20140</v>
      </c>
      <c r="E6276" t="s">
        <v>20141</v>
      </c>
      <c r="F6276" t="s">
        <v>20142</v>
      </c>
      <c r="G6276">
        <v>6274</v>
      </c>
      <c r="H6276" s="2">
        <v>43159</v>
      </c>
      <c r="I6276" s="3">
        <f t="shared" si="785"/>
        <v>582.24567129629577</v>
      </c>
      <c r="J6276" s="3">
        <f t="shared" si="786"/>
        <v>507.60016702571625</v>
      </c>
      <c r="K6276">
        <f t="shared" si="787"/>
        <v>4.7421454334104451</v>
      </c>
      <c r="L6276" s="4">
        <f t="shared" si="788"/>
        <v>1</v>
      </c>
      <c r="M6276">
        <f t="shared" si="789"/>
        <v>8.5874403992873619E-3</v>
      </c>
      <c r="N6276">
        <f t="shared" si="790"/>
        <v>0.40180490671870228</v>
      </c>
      <c r="O6276" s="4">
        <f t="shared" si="791"/>
        <v>0.40180490671870228</v>
      </c>
      <c r="P6276">
        <f t="shared" ref="P6276:P6339" si="792">0.75*L6276+0.25*O6276</f>
        <v>0.85045122667967554</v>
      </c>
    </row>
    <row r="6277" spans="1:16" x14ac:dyDescent="0.15">
      <c r="A6277">
        <v>5823</v>
      </c>
      <c r="B6277" s="1">
        <v>42592.666875000003</v>
      </c>
      <c r="C6277">
        <v>0</v>
      </c>
      <c r="D6277" t="s">
        <v>20143</v>
      </c>
      <c r="E6277" t="s">
        <v>20144</v>
      </c>
      <c r="F6277" t="s">
        <v>20145</v>
      </c>
      <c r="G6277">
        <v>6275</v>
      </c>
      <c r="H6277" s="2">
        <v>43159</v>
      </c>
      <c r="I6277" s="3">
        <f t="shared" si="785"/>
        <v>567.33312499999738</v>
      </c>
      <c r="J6277" s="3">
        <f t="shared" si="786"/>
        <v>10.263811054572262</v>
      </c>
      <c r="K6277">
        <f t="shared" si="787"/>
        <v>9.5887448199680411E-2</v>
      </c>
      <c r="L6277" s="4">
        <f t="shared" si="788"/>
        <v>9.5887448199680411E-2</v>
      </c>
      <c r="M6277">
        <f t="shared" si="789"/>
        <v>0</v>
      </c>
      <c r="N6277">
        <f t="shared" si="790"/>
        <v>0</v>
      </c>
      <c r="O6277" s="4">
        <f t="shared" si="791"/>
        <v>0</v>
      </c>
      <c r="P6277">
        <f t="shared" si="792"/>
        <v>7.1915586149760305E-2</v>
      </c>
    </row>
    <row r="6278" spans="1:16" x14ac:dyDescent="0.15">
      <c r="A6278">
        <v>22176</v>
      </c>
      <c r="B6278" s="1">
        <v>42636.592835648145</v>
      </c>
      <c r="C6278">
        <v>6</v>
      </c>
      <c r="D6278" t="s">
        <v>20146</v>
      </c>
      <c r="E6278" t="s">
        <v>20147</v>
      </c>
      <c r="F6278" t="s">
        <v>20148</v>
      </c>
      <c r="G6278">
        <v>6276</v>
      </c>
      <c r="H6278" s="2">
        <v>43159</v>
      </c>
      <c r="I6278" s="3">
        <f t="shared" si="785"/>
        <v>523.40716435185459</v>
      </c>
      <c r="J6278" s="3">
        <f t="shared" si="786"/>
        <v>42.368545007329004</v>
      </c>
      <c r="K6278">
        <f t="shared" si="787"/>
        <v>0.39581902307879097</v>
      </c>
      <c r="L6278" s="4">
        <f t="shared" si="788"/>
        <v>0.39581902307879097</v>
      </c>
      <c r="M6278">
        <f t="shared" si="789"/>
        <v>1.1463350921896376E-2</v>
      </c>
      <c r="N6278">
        <f t="shared" si="790"/>
        <v>0.53636828131448344</v>
      </c>
      <c r="O6278" s="4">
        <f t="shared" si="791"/>
        <v>0.53636828131448344</v>
      </c>
      <c r="P6278">
        <f t="shared" si="792"/>
        <v>0.43095633763771407</v>
      </c>
    </row>
    <row r="6279" spans="1:16" x14ac:dyDescent="0.15">
      <c r="A6279">
        <v>4078</v>
      </c>
      <c r="B6279" s="1">
        <v>42871.456863425927</v>
      </c>
      <c r="C6279">
        <v>7</v>
      </c>
      <c r="D6279" t="s">
        <v>20149</v>
      </c>
      <c r="E6279" t="s">
        <v>20150</v>
      </c>
      <c r="F6279" t="s">
        <v>20151</v>
      </c>
      <c r="G6279">
        <v>6277</v>
      </c>
      <c r="H6279" s="2">
        <v>43159</v>
      </c>
      <c r="I6279" s="3">
        <f t="shared" si="785"/>
        <v>288.54313657407329</v>
      </c>
      <c r="J6279" s="3">
        <f t="shared" si="786"/>
        <v>14.133068796641147</v>
      </c>
      <c r="K6279">
        <f t="shared" si="787"/>
        <v>0.13203515681796854</v>
      </c>
      <c r="L6279" s="4">
        <f t="shared" si="788"/>
        <v>0.13203515681796854</v>
      </c>
      <c r="M6279">
        <f t="shared" si="789"/>
        <v>2.4259804211988235E-2</v>
      </c>
      <c r="N6279">
        <f t="shared" si="790"/>
        <v>1.135112200513303</v>
      </c>
      <c r="O6279" s="4">
        <f t="shared" si="791"/>
        <v>1</v>
      </c>
      <c r="P6279">
        <f t="shared" si="792"/>
        <v>0.34902636761347638</v>
      </c>
    </row>
    <row r="6280" spans="1:16" x14ac:dyDescent="0.15">
      <c r="A6280">
        <v>32905</v>
      </c>
      <c r="B6280" s="1">
        <v>41747.46303240741</v>
      </c>
      <c r="C6280">
        <v>82</v>
      </c>
      <c r="D6280" t="s">
        <v>20152</v>
      </c>
      <c r="F6280" t="s">
        <v>20153</v>
      </c>
      <c r="G6280">
        <v>6278</v>
      </c>
      <c r="H6280" s="2">
        <v>43159</v>
      </c>
      <c r="I6280" s="3">
        <f t="shared" si="785"/>
        <v>1412.5369675925904</v>
      </c>
      <c r="J6280" s="3">
        <f t="shared" si="786"/>
        <v>23.294965551294933</v>
      </c>
      <c r="K6280">
        <f t="shared" si="787"/>
        <v>0.21762820756702059</v>
      </c>
      <c r="L6280" s="4">
        <f t="shared" si="788"/>
        <v>0.21762820756702059</v>
      </c>
      <c r="M6280">
        <f t="shared" si="789"/>
        <v>5.8051578033921428E-2</v>
      </c>
      <c r="N6280">
        <f t="shared" si="790"/>
        <v>2.716223672274797</v>
      </c>
      <c r="O6280" s="4">
        <f t="shared" si="791"/>
        <v>1</v>
      </c>
      <c r="P6280">
        <f t="shared" si="792"/>
        <v>0.41322115567526541</v>
      </c>
    </row>
    <row r="6281" spans="1:16" x14ac:dyDescent="0.15">
      <c r="A6281">
        <v>51896</v>
      </c>
      <c r="B6281" s="1">
        <v>41639.661886574075</v>
      </c>
      <c r="C6281">
        <v>34</v>
      </c>
      <c r="D6281" t="s">
        <v>20154</v>
      </c>
      <c r="E6281" t="s">
        <v>20155</v>
      </c>
      <c r="F6281" t="s">
        <v>20156</v>
      </c>
      <c r="G6281">
        <v>6279</v>
      </c>
      <c r="H6281" s="2">
        <v>43159</v>
      </c>
      <c r="I6281" s="3">
        <f t="shared" si="785"/>
        <v>1520.3381134259253</v>
      </c>
      <c r="J6281" s="3">
        <f t="shared" si="786"/>
        <v>34.134512278362678</v>
      </c>
      <c r="K6281">
        <f t="shared" si="787"/>
        <v>0.31889434251176985</v>
      </c>
      <c r="L6281" s="4">
        <f t="shared" si="788"/>
        <v>0.31889434251176985</v>
      </c>
      <c r="M6281">
        <f t="shared" si="789"/>
        <v>2.2363446459540835E-2</v>
      </c>
      <c r="N6281">
        <f t="shared" si="790"/>
        <v>1.0463819369657796</v>
      </c>
      <c r="O6281" s="4">
        <f t="shared" si="791"/>
        <v>1</v>
      </c>
      <c r="P6281">
        <f t="shared" si="792"/>
        <v>0.48917075688382738</v>
      </c>
    </row>
    <row r="6282" spans="1:16" x14ac:dyDescent="0.15">
      <c r="A6282">
        <v>85364</v>
      </c>
      <c r="B6282" s="1">
        <v>41647.617152777777</v>
      </c>
      <c r="C6282">
        <v>20</v>
      </c>
      <c r="D6282" t="s">
        <v>20157</v>
      </c>
      <c r="E6282" t="s">
        <v>20158</v>
      </c>
      <c r="F6282" t="s">
        <v>20159</v>
      </c>
      <c r="G6282">
        <v>6280</v>
      </c>
      <c r="H6282" s="2">
        <v>43159</v>
      </c>
      <c r="I6282" s="3">
        <f t="shared" si="785"/>
        <v>1512.3828472222231</v>
      </c>
      <c r="J6282" s="3">
        <f t="shared" si="786"/>
        <v>56.44338016447827</v>
      </c>
      <c r="K6282">
        <f t="shared" si="787"/>
        <v>0.52731014463923509</v>
      </c>
      <c r="L6282" s="4">
        <f t="shared" si="788"/>
        <v>0.52731014463923509</v>
      </c>
      <c r="M6282">
        <f t="shared" si="789"/>
        <v>1.3224164791827532E-2</v>
      </c>
      <c r="N6282">
        <f t="shared" si="790"/>
        <v>0.61875646916326288</v>
      </c>
      <c r="O6282" s="4">
        <f t="shared" si="791"/>
        <v>0.61875646916326288</v>
      </c>
      <c r="P6282">
        <f t="shared" si="792"/>
        <v>0.55017172577024198</v>
      </c>
    </row>
    <row r="6283" spans="1:16" x14ac:dyDescent="0.15">
      <c r="A6283">
        <v>13613</v>
      </c>
      <c r="B6283" s="1">
        <v>42610.829432870371</v>
      </c>
      <c r="C6283">
        <v>25</v>
      </c>
      <c r="D6283" t="s">
        <v>20160</v>
      </c>
      <c r="E6283" t="s">
        <v>20161</v>
      </c>
      <c r="F6283" t="s">
        <v>20162</v>
      </c>
      <c r="G6283">
        <v>6281</v>
      </c>
      <c r="H6283" s="2">
        <v>43159</v>
      </c>
      <c r="I6283" s="3">
        <f t="shared" si="785"/>
        <v>549.17056712962949</v>
      </c>
      <c r="J6283" s="3">
        <f t="shared" si="786"/>
        <v>24.788291315668246</v>
      </c>
      <c r="K6283">
        <f t="shared" si="787"/>
        <v>0.23157928247625775</v>
      </c>
      <c r="L6283" s="4">
        <f t="shared" si="788"/>
        <v>0.23157928247625775</v>
      </c>
      <c r="M6283">
        <f t="shared" si="789"/>
        <v>4.5523197156519951E-2</v>
      </c>
      <c r="N6283">
        <f t="shared" si="790"/>
        <v>2.130022816639348</v>
      </c>
      <c r="O6283" s="4">
        <f t="shared" si="791"/>
        <v>1</v>
      </c>
      <c r="P6283">
        <f t="shared" si="792"/>
        <v>0.42368446185719333</v>
      </c>
    </row>
    <row r="6284" spans="1:16" x14ac:dyDescent="0.15">
      <c r="A6284">
        <v>190819</v>
      </c>
      <c r="B6284" s="1">
        <v>41528.640509259261</v>
      </c>
      <c r="C6284">
        <v>4</v>
      </c>
      <c r="D6284" t="s">
        <v>20163</v>
      </c>
      <c r="E6284" t="s">
        <v>20163</v>
      </c>
      <c r="F6284" t="s">
        <v>20164</v>
      </c>
      <c r="G6284">
        <v>6282</v>
      </c>
      <c r="H6284" s="2">
        <v>43159</v>
      </c>
      <c r="I6284" s="3">
        <f t="shared" si="785"/>
        <v>1631.3594907407387</v>
      </c>
      <c r="J6284" s="3">
        <f t="shared" si="786"/>
        <v>116.96931368165598</v>
      </c>
      <c r="K6284">
        <f t="shared" si="787"/>
        <v>1.0927606662834628</v>
      </c>
      <c r="L6284" s="4">
        <f t="shared" si="788"/>
        <v>1</v>
      </c>
      <c r="M6284">
        <f t="shared" si="789"/>
        <v>2.4519427034342695E-3</v>
      </c>
      <c r="N6284">
        <f t="shared" si="790"/>
        <v>0.11472599091514714</v>
      </c>
      <c r="O6284" s="4">
        <f t="shared" si="791"/>
        <v>0.11472599091514714</v>
      </c>
      <c r="P6284">
        <f t="shared" si="792"/>
        <v>0.77868149772878681</v>
      </c>
    </row>
    <row r="6285" spans="1:16" x14ac:dyDescent="0.15">
      <c r="A6285">
        <v>2359</v>
      </c>
      <c r="B6285" s="1">
        <v>42751.431805555556</v>
      </c>
      <c r="C6285">
        <v>2</v>
      </c>
      <c r="D6285" t="s">
        <v>20165</v>
      </c>
      <c r="E6285" t="s">
        <v>20165</v>
      </c>
      <c r="F6285" t="s">
        <v>20166</v>
      </c>
      <c r="G6285">
        <v>6283</v>
      </c>
      <c r="H6285" s="2">
        <v>43159</v>
      </c>
      <c r="I6285" s="3">
        <f t="shared" si="785"/>
        <v>408.56819444444409</v>
      </c>
      <c r="J6285" s="3">
        <f t="shared" si="786"/>
        <v>5.7738219275919924</v>
      </c>
      <c r="K6285">
        <f t="shared" si="787"/>
        <v>5.3940690066534805E-2</v>
      </c>
      <c r="L6285" s="4">
        <f t="shared" si="788"/>
        <v>5.3940690066534805E-2</v>
      </c>
      <c r="M6285">
        <f t="shared" si="789"/>
        <v>4.8951436435709979E-3</v>
      </c>
      <c r="N6285">
        <f t="shared" si="790"/>
        <v>0.22904295618085665</v>
      </c>
      <c r="O6285" s="4">
        <f t="shared" si="791"/>
        <v>0.22904295618085665</v>
      </c>
      <c r="P6285">
        <f t="shared" si="792"/>
        <v>9.7716256595115264E-2</v>
      </c>
    </row>
    <row r="6286" spans="1:16" x14ac:dyDescent="0.15">
      <c r="A6286">
        <v>256797</v>
      </c>
      <c r="B6286" s="1">
        <v>42265.717129629629</v>
      </c>
      <c r="C6286">
        <v>14</v>
      </c>
      <c r="D6286" t="s">
        <v>20167</v>
      </c>
      <c r="E6286" t="s">
        <v>20168</v>
      </c>
      <c r="F6286" t="s">
        <v>20169</v>
      </c>
      <c r="G6286">
        <v>6284</v>
      </c>
      <c r="H6286" s="2">
        <v>43159</v>
      </c>
      <c r="I6286" s="3">
        <f t="shared" si="785"/>
        <v>894.2828703703708</v>
      </c>
      <c r="J6286" s="3">
        <f t="shared" si="786"/>
        <v>287.15410806610498</v>
      </c>
      <c r="K6286">
        <f t="shared" si="787"/>
        <v>2.6826755204391821</v>
      </c>
      <c r="L6286" s="4">
        <f t="shared" si="788"/>
        <v>1</v>
      </c>
      <c r="M6286">
        <f t="shared" si="789"/>
        <v>1.5655001861102229E-2</v>
      </c>
      <c r="N6286">
        <f t="shared" si="790"/>
        <v>0.73249493096956997</v>
      </c>
      <c r="O6286" s="4">
        <f t="shared" si="791"/>
        <v>0.73249493096956997</v>
      </c>
      <c r="P6286">
        <f t="shared" si="792"/>
        <v>0.93312373274239246</v>
      </c>
    </row>
    <row r="6287" spans="1:16" x14ac:dyDescent="0.15">
      <c r="A6287">
        <v>5877</v>
      </c>
      <c r="B6287" s="1">
        <v>42863.475532407407</v>
      </c>
      <c r="C6287">
        <v>0</v>
      </c>
      <c r="D6287" t="s">
        <v>20170</v>
      </c>
      <c r="E6287" t="s">
        <v>20171</v>
      </c>
      <c r="F6287" t="s">
        <v>20172</v>
      </c>
      <c r="G6287">
        <v>6285</v>
      </c>
      <c r="H6287" s="2">
        <v>43159</v>
      </c>
      <c r="I6287" s="3">
        <f t="shared" si="785"/>
        <v>296.52446759259328</v>
      </c>
      <c r="J6287" s="3">
        <f t="shared" si="786"/>
        <v>19.819612350083176</v>
      </c>
      <c r="K6287">
        <f t="shared" si="787"/>
        <v>0.18516046743765266</v>
      </c>
      <c r="L6287" s="4">
        <f t="shared" si="788"/>
        <v>0.18516046743765266</v>
      </c>
      <c r="M6287">
        <f t="shared" si="789"/>
        <v>0</v>
      </c>
      <c r="N6287">
        <f t="shared" si="790"/>
        <v>0</v>
      </c>
      <c r="O6287" s="4">
        <f t="shared" si="791"/>
        <v>0</v>
      </c>
      <c r="P6287">
        <f t="shared" si="792"/>
        <v>0.13887035057823949</v>
      </c>
    </row>
    <row r="6288" spans="1:16" x14ac:dyDescent="0.15">
      <c r="A6288">
        <v>53018</v>
      </c>
      <c r="B6288" s="1">
        <v>41851.670324074075</v>
      </c>
      <c r="C6288">
        <v>124</v>
      </c>
      <c r="D6288" t="s">
        <v>20173</v>
      </c>
      <c r="F6288" t="s">
        <v>20174</v>
      </c>
      <c r="G6288">
        <v>6286</v>
      </c>
      <c r="H6288" s="2">
        <v>43159</v>
      </c>
      <c r="I6288" s="3">
        <f t="shared" si="785"/>
        <v>1308.3296759259247</v>
      </c>
      <c r="J6288" s="3">
        <f t="shared" si="786"/>
        <v>40.523425383956351</v>
      </c>
      <c r="K6288">
        <f t="shared" si="787"/>
        <v>0.3785813896726748</v>
      </c>
      <c r="L6288" s="4">
        <f t="shared" si="788"/>
        <v>0.3785813896726748</v>
      </c>
      <c r="M6288">
        <f t="shared" si="789"/>
        <v>9.4777335010950758E-2</v>
      </c>
      <c r="N6288">
        <f t="shared" si="790"/>
        <v>4.4346157274387075</v>
      </c>
      <c r="O6288" s="4">
        <f t="shared" si="791"/>
        <v>1</v>
      </c>
      <c r="P6288">
        <f t="shared" si="792"/>
        <v>0.53393604225450608</v>
      </c>
    </row>
    <row r="6289" spans="1:16" x14ac:dyDescent="0.15">
      <c r="A6289">
        <v>70334</v>
      </c>
      <c r="B6289" s="1">
        <v>42066.605347222219</v>
      </c>
      <c r="C6289">
        <v>10</v>
      </c>
      <c r="D6289" t="s">
        <v>20175</v>
      </c>
      <c r="F6289" t="s">
        <v>20176</v>
      </c>
      <c r="G6289">
        <v>6287</v>
      </c>
      <c r="H6289" s="2">
        <v>43159</v>
      </c>
      <c r="I6289" s="3">
        <f t="shared" si="785"/>
        <v>1093.3946527777807</v>
      </c>
      <c r="J6289" s="3">
        <f t="shared" si="786"/>
        <v>64.326270319061578</v>
      </c>
      <c r="K6289">
        <f t="shared" si="787"/>
        <v>0.60095435119588803</v>
      </c>
      <c r="L6289" s="4">
        <f t="shared" si="788"/>
        <v>0.60095435119588803</v>
      </c>
      <c r="M6289">
        <f t="shared" si="789"/>
        <v>9.1458285209232489E-3</v>
      </c>
      <c r="N6289">
        <f t="shared" si="790"/>
        <v>0.42793179397434578</v>
      </c>
      <c r="O6289" s="4">
        <f t="shared" si="791"/>
        <v>0.42793179397434578</v>
      </c>
      <c r="P6289">
        <f t="shared" si="792"/>
        <v>0.55769871189050246</v>
      </c>
    </row>
    <row r="6290" spans="1:16" x14ac:dyDescent="0.15">
      <c r="A6290">
        <v>5733</v>
      </c>
      <c r="B6290" s="1">
        <v>42983.396134259259</v>
      </c>
      <c r="C6290">
        <v>3</v>
      </c>
      <c r="D6290" t="s">
        <v>20177</v>
      </c>
      <c r="E6290" t="s">
        <v>20177</v>
      </c>
      <c r="F6290" t="s">
        <v>20178</v>
      </c>
      <c r="G6290">
        <v>6288</v>
      </c>
      <c r="H6290" s="2">
        <v>43159</v>
      </c>
      <c r="I6290" s="3">
        <f t="shared" si="785"/>
        <v>176.60386574074073</v>
      </c>
      <c r="J6290" s="3">
        <f t="shared" si="786"/>
        <v>32.462483060343651</v>
      </c>
      <c r="K6290">
        <f t="shared" si="787"/>
        <v>0.3032737690056227</v>
      </c>
      <c r="L6290" s="4">
        <f t="shared" si="788"/>
        <v>0.3032737690056227</v>
      </c>
      <c r="M6290">
        <f t="shared" si="789"/>
        <v>1.698717062289045E-2</v>
      </c>
      <c r="N6290">
        <f t="shared" si="790"/>
        <v>0.79482688556552905</v>
      </c>
      <c r="O6290" s="4">
        <f t="shared" si="791"/>
        <v>0.79482688556552905</v>
      </c>
      <c r="P6290">
        <f t="shared" si="792"/>
        <v>0.42616204814559933</v>
      </c>
    </row>
    <row r="6291" spans="1:16" x14ac:dyDescent="0.15">
      <c r="A6291">
        <v>2995</v>
      </c>
      <c r="B6291" s="1">
        <v>42871.566331018519</v>
      </c>
      <c r="C6291">
        <v>0</v>
      </c>
      <c r="D6291" t="s">
        <v>20179</v>
      </c>
      <c r="E6291" t="s">
        <v>20179</v>
      </c>
      <c r="F6291" t="s">
        <v>20180</v>
      </c>
      <c r="G6291">
        <v>6289</v>
      </c>
      <c r="H6291" s="2">
        <v>43159</v>
      </c>
      <c r="I6291" s="3">
        <f t="shared" si="785"/>
        <v>288.43366898148088</v>
      </c>
      <c r="J6291" s="3">
        <f t="shared" si="786"/>
        <v>10.383669876599241</v>
      </c>
      <c r="K6291">
        <f t="shared" si="787"/>
        <v>9.7007203476475651E-2</v>
      </c>
      <c r="L6291" s="4">
        <f t="shared" si="788"/>
        <v>9.7007203476475651E-2</v>
      </c>
      <c r="M6291">
        <f t="shared" si="789"/>
        <v>0</v>
      </c>
      <c r="N6291">
        <f t="shared" si="790"/>
        <v>0</v>
      </c>
      <c r="O6291" s="4">
        <f t="shared" si="791"/>
        <v>0</v>
      </c>
      <c r="P6291">
        <f t="shared" si="792"/>
        <v>7.2755402607356745E-2</v>
      </c>
    </row>
    <row r="6292" spans="1:16" x14ac:dyDescent="0.15">
      <c r="A6292">
        <v>46505</v>
      </c>
      <c r="B6292" s="1">
        <v>41478.472511574073</v>
      </c>
      <c r="C6292">
        <v>1</v>
      </c>
      <c r="D6292" t="s">
        <v>20181</v>
      </c>
      <c r="E6292" t="s">
        <v>20181</v>
      </c>
      <c r="F6292" t="s">
        <v>20182</v>
      </c>
      <c r="G6292">
        <v>6290</v>
      </c>
      <c r="H6292" s="2">
        <v>43159</v>
      </c>
      <c r="I6292" s="3">
        <f t="shared" si="785"/>
        <v>1681.527488425927</v>
      </c>
      <c r="J6292" s="3">
        <f t="shared" si="786"/>
        <v>27.656401884653814</v>
      </c>
      <c r="K6292">
        <f t="shared" si="787"/>
        <v>0.25837398886283403</v>
      </c>
      <c r="L6292" s="4">
        <f t="shared" si="788"/>
        <v>0.25837398886283403</v>
      </c>
      <c r="M6292">
        <f t="shared" si="789"/>
        <v>5.946973848974049E-4</v>
      </c>
      <c r="N6292">
        <f t="shared" si="790"/>
        <v>2.7825791639192941E-2</v>
      </c>
      <c r="O6292" s="4">
        <f t="shared" si="791"/>
        <v>2.7825791639192941E-2</v>
      </c>
      <c r="P6292">
        <f t="shared" si="792"/>
        <v>0.20073693955692376</v>
      </c>
    </row>
    <row r="6293" spans="1:16" x14ac:dyDescent="0.15">
      <c r="A6293">
        <v>37680</v>
      </c>
      <c r="B6293" s="1">
        <v>41491.638368055559</v>
      </c>
      <c r="C6293">
        <v>12</v>
      </c>
      <c r="D6293" t="s">
        <v>20183</v>
      </c>
      <c r="E6293" t="s">
        <v>20184</v>
      </c>
      <c r="F6293" t="s">
        <v>20185</v>
      </c>
      <c r="G6293">
        <v>6291</v>
      </c>
      <c r="H6293" s="2">
        <v>43159</v>
      </c>
      <c r="I6293" s="3">
        <f t="shared" si="785"/>
        <v>1668.3616319444409</v>
      </c>
      <c r="J6293" s="3">
        <f t="shared" si="786"/>
        <v>22.585031493492657</v>
      </c>
      <c r="K6293">
        <f t="shared" si="787"/>
        <v>0.21099580125802295</v>
      </c>
      <c r="L6293" s="4">
        <f t="shared" si="788"/>
        <v>0.21099580125802295</v>
      </c>
      <c r="M6293">
        <f t="shared" si="789"/>
        <v>7.1926851890104001E-3</v>
      </c>
      <c r="N6293">
        <f t="shared" si="790"/>
        <v>0.33654454261681394</v>
      </c>
      <c r="O6293" s="4">
        <f t="shared" si="791"/>
        <v>0.33654454261681394</v>
      </c>
      <c r="P6293">
        <f t="shared" si="792"/>
        <v>0.24238298659772067</v>
      </c>
    </row>
    <row r="6294" spans="1:16" x14ac:dyDescent="0.15">
      <c r="A6294">
        <v>518414</v>
      </c>
      <c r="B6294" s="1">
        <v>42578.711157407408</v>
      </c>
      <c r="C6294">
        <v>10</v>
      </c>
      <c r="D6294" t="s">
        <v>20186</v>
      </c>
      <c r="E6294" t="s">
        <v>20187</v>
      </c>
      <c r="F6294" t="s">
        <v>20188</v>
      </c>
      <c r="G6294">
        <v>6292</v>
      </c>
      <c r="H6294" s="2">
        <v>43159</v>
      </c>
      <c r="I6294" s="3">
        <f t="shared" si="785"/>
        <v>581.28884259259212</v>
      </c>
      <c r="J6294" s="3">
        <f t="shared" si="786"/>
        <v>891.83545599780382</v>
      </c>
      <c r="K6294">
        <f t="shared" si="787"/>
        <v>8.3317810153503054</v>
      </c>
      <c r="L6294" s="4">
        <f t="shared" si="788"/>
        <v>1</v>
      </c>
      <c r="M6294">
        <f t="shared" si="789"/>
        <v>1.7203151458058692E-2</v>
      </c>
      <c r="N6294">
        <f t="shared" si="790"/>
        <v>0.8049325928884008</v>
      </c>
      <c r="O6294" s="4">
        <f t="shared" si="791"/>
        <v>0.8049325928884008</v>
      </c>
      <c r="P6294">
        <f t="shared" si="792"/>
        <v>0.95123314822210014</v>
      </c>
    </row>
    <row r="6295" spans="1:16" x14ac:dyDescent="0.15">
      <c r="A6295">
        <v>56715</v>
      </c>
      <c r="B6295" s="1">
        <v>42592.666400462964</v>
      </c>
      <c r="C6295">
        <v>12</v>
      </c>
      <c r="D6295" t="s">
        <v>20189</v>
      </c>
      <c r="E6295" t="s">
        <v>20190</v>
      </c>
      <c r="F6295" t="s">
        <v>20191</v>
      </c>
      <c r="G6295">
        <v>6293</v>
      </c>
      <c r="H6295" s="2">
        <v>43159</v>
      </c>
      <c r="I6295" s="3">
        <f t="shared" si="785"/>
        <v>567.33359953703621</v>
      </c>
      <c r="J6295" s="3">
        <f t="shared" si="786"/>
        <v>99.967638169643749</v>
      </c>
      <c r="K6295">
        <f t="shared" si="787"/>
        <v>0.93392616793797611</v>
      </c>
      <c r="L6295" s="4">
        <f t="shared" si="788"/>
        <v>0.93392616793797611</v>
      </c>
      <c r="M6295">
        <f t="shared" si="789"/>
        <v>2.1151576444251519E-2</v>
      </c>
      <c r="N6295">
        <f t="shared" si="790"/>
        <v>0.98967874069219341</v>
      </c>
      <c r="O6295" s="4">
        <f t="shared" si="791"/>
        <v>0.98967874069219341</v>
      </c>
      <c r="P6295">
        <f t="shared" si="792"/>
        <v>0.94786431112653047</v>
      </c>
    </row>
    <row r="6296" spans="1:16" x14ac:dyDescent="0.15">
      <c r="A6296">
        <v>10351</v>
      </c>
      <c r="B6296" s="1">
        <v>42948.39266203704</v>
      </c>
      <c r="C6296">
        <v>1</v>
      </c>
      <c r="D6296" t="s">
        <v>20192</v>
      </c>
      <c r="E6296" t="s">
        <v>20193</v>
      </c>
      <c r="F6296" t="s">
        <v>20194</v>
      </c>
      <c r="G6296">
        <v>6294</v>
      </c>
      <c r="H6296" s="2">
        <v>43159</v>
      </c>
      <c r="I6296" s="3">
        <f t="shared" si="785"/>
        <v>211.60733796295972</v>
      </c>
      <c r="J6296" s="3">
        <f t="shared" si="786"/>
        <v>48.91607304190871</v>
      </c>
      <c r="K6296">
        <f t="shared" si="787"/>
        <v>0.45698789611372831</v>
      </c>
      <c r="L6296" s="4">
        <f t="shared" si="788"/>
        <v>0.45698789611372831</v>
      </c>
      <c r="M6296">
        <f t="shared" si="789"/>
        <v>4.7257340394076626E-3</v>
      </c>
      <c r="N6296">
        <f t="shared" si="790"/>
        <v>0.22111630900392251</v>
      </c>
      <c r="O6296" s="4">
        <f t="shared" si="791"/>
        <v>0.22111630900392251</v>
      </c>
      <c r="P6296">
        <f t="shared" si="792"/>
        <v>0.39801999933627685</v>
      </c>
    </row>
    <row r="6297" spans="1:16" x14ac:dyDescent="0.15">
      <c r="A6297">
        <v>279989</v>
      </c>
      <c r="B6297" s="1">
        <v>41785.499965277777</v>
      </c>
      <c r="C6297">
        <v>1512</v>
      </c>
      <c r="D6297" t="s">
        <v>20195</v>
      </c>
      <c r="F6297" t="s">
        <v>20196</v>
      </c>
      <c r="G6297">
        <v>6295</v>
      </c>
      <c r="H6297" s="2">
        <v>43159</v>
      </c>
      <c r="I6297" s="3">
        <f t="shared" si="785"/>
        <v>1374.5000347222231</v>
      </c>
      <c r="J6297" s="3">
        <f t="shared" si="786"/>
        <v>203.70243210403689</v>
      </c>
      <c r="K6297">
        <f t="shared" si="787"/>
        <v>1.9030461787216482</v>
      </c>
      <c r="L6297" s="4">
        <f t="shared" si="788"/>
        <v>1</v>
      </c>
      <c r="M6297">
        <f t="shared" si="789"/>
        <v>1.100036349075513</v>
      </c>
      <c r="N6297">
        <f t="shared" si="790"/>
        <v>51.470517648558953</v>
      </c>
      <c r="O6297" s="4">
        <f t="shared" si="791"/>
        <v>1</v>
      </c>
      <c r="P6297">
        <f t="shared" si="792"/>
        <v>1</v>
      </c>
    </row>
    <row r="6298" spans="1:16" x14ac:dyDescent="0.15">
      <c r="A6298">
        <v>1630</v>
      </c>
      <c r="B6298" s="1">
        <v>43131.488402777781</v>
      </c>
      <c r="C6298">
        <v>0</v>
      </c>
      <c r="D6298" t="s">
        <v>20197</v>
      </c>
      <c r="E6298" t="s">
        <v>20198</v>
      </c>
      <c r="F6298" t="s">
        <v>20199</v>
      </c>
      <c r="G6298">
        <v>6296</v>
      </c>
      <c r="H6298" s="2">
        <v>43159</v>
      </c>
      <c r="I6298" s="3">
        <f t="shared" si="785"/>
        <v>28.51159722221928</v>
      </c>
      <c r="J6298" s="3">
        <f t="shared" si="786"/>
        <v>57.169718949653586</v>
      </c>
      <c r="K6298">
        <f t="shared" si="787"/>
        <v>0.5340958085869254</v>
      </c>
      <c r="L6298" s="4">
        <f t="shared" si="788"/>
        <v>0.5340958085869254</v>
      </c>
      <c r="M6298">
        <f t="shared" si="789"/>
        <v>0</v>
      </c>
      <c r="N6298">
        <f t="shared" si="790"/>
        <v>0</v>
      </c>
      <c r="O6298" s="4">
        <f t="shared" si="791"/>
        <v>0</v>
      </c>
      <c r="P6298">
        <f t="shared" si="792"/>
        <v>0.40057185644019405</v>
      </c>
    </row>
    <row r="6299" spans="1:16" x14ac:dyDescent="0.15">
      <c r="A6299">
        <v>22679</v>
      </c>
      <c r="B6299" s="1">
        <v>42766.967187499999</v>
      </c>
      <c r="C6299">
        <v>1</v>
      </c>
      <c r="D6299" t="s">
        <v>20200</v>
      </c>
      <c r="E6299" t="s">
        <v>20201</v>
      </c>
      <c r="F6299" t="s">
        <v>20202</v>
      </c>
      <c r="G6299">
        <v>6297</v>
      </c>
      <c r="H6299" s="2">
        <v>43159</v>
      </c>
      <c r="I6299" s="3">
        <f t="shared" si="785"/>
        <v>393.03281250000146</v>
      </c>
      <c r="J6299" s="3">
        <f t="shared" si="786"/>
        <v>57.702561411459548</v>
      </c>
      <c r="K6299">
        <f t="shared" si="787"/>
        <v>0.53907377473257545</v>
      </c>
      <c r="L6299" s="4">
        <f t="shared" si="788"/>
        <v>0.53907377473257545</v>
      </c>
      <c r="M6299">
        <f t="shared" si="789"/>
        <v>2.5443168310533776E-3</v>
      </c>
      <c r="N6299">
        <f t="shared" si="790"/>
        <v>0.11904816096878704</v>
      </c>
      <c r="O6299" s="4">
        <f t="shared" si="791"/>
        <v>0.11904816096878704</v>
      </c>
      <c r="P6299">
        <f t="shared" si="792"/>
        <v>0.43406737129162831</v>
      </c>
    </row>
    <row r="6300" spans="1:16" x14ac:dyDescent="0.15">
      <c r="A6300">
        <v>20458</v>
      </c>
      <c r="B6300" s="1">
        <v>42702.458680555559</v>
      </c>
      <c r="C6300">
        <v>18</v>
      </c>
      <c r="D6300" t="s">
        <v>20203</v>
      </c>
      <c r="E6300" t="s">
        <v>20204</v>
      </c>
      <c r="F6300" t="s">
        <v>20205</v>
      </c>
      <c r="G6300">
        <v>6298</v>
      </c>
      <c r="H6300" s="2">
        <v>43159</v>
      </c>
      <c r="I6300" s="3">
        <f t="shared" si="785"/>
        <v>457.54131944444089</v>
      </c>
      <c r="J6300" s="3">
        <f t="shared" si="786"/>
        <v>44.712901612559627</v>
      </c>
      <c r="K6300">
        <f t="shared" si="787"/>
        <v>0.41772067065885726</v>
      </c>
      <c r="L6300" s="4">
        <f t="shared" si="788"/>
        <v>0.41772067065885726</v>
      </c>
      <c r="M6300">
        <f t="shared" si="789"/>
        <v>3.9340709210385828E-2</v>
      </c>
      <c r="N6300">
        <f t="shared" si="790"/>
        <v>1.84074523484768</v>
      </c>
      <c r="O6300" s="4">
        <f t="shared" si="791"/>
        <v>1</v>
      </c>
      <c r="P6300">
        <f t="shared" si="792"/>
        <v>0.56329050299414296</v>
      </c>
    </row>
    <row r="6301" spans="1:16" x14ac:dyDescent="0.15">
      <c r="A6301">
        <v>736897</v>
      </c>
      <c r="B6301" s="1">
        <v>42317.701261574075</v>
      </c>
      <c r="C6301">
        <v>87</v>
      </c>
      <c r="D6301" t="s">
        <v>20206</v>
      </c>
      <c r="E6301" t="s">
        <v>20206</v>
      </c>
      <c r="F6301" t="s">
        <v>20207</v>
      </c>
      <c r="G6301">
        <v>6299</v>
      </c>
      <c r="H6301" s="2">
        <v>43159</v>
      </c>
      <c r="I6301" s="3">
        <f t="shared" si="785"/>
        <v>842.29873842592497</v>
      </c>
      <c r="J6301" s="3">
        <f t="shared" si="786"/>
        <v>874.86418580787847</v>
      </c>
      <c r="K6301">
        <f t="shared" si="787"/>
        <v>8.1732305721896914</v>
      </c>
      <c r="L6301" s="4">
        <f t="shared" si="788"/>
        <v>1</v>
      </c>
      <c r="M6301">
        <f t="shared" si="789"/>
        <v>0.10328876921100971</v>
      </c>
      <c r="N6301">
        <f t="shared" si="790"/>
        <v>4.8328643167483776</v>
      </c>
      <c r="O6301" s="4">
        <f t="shared" si="791"/>
        <v>1</v>
      </c>
      <c r="P6301">
        <f t="shared" si="792"/>
        <v>1</v>
      </c>
    </row>
    <row r="6302" spans="1:16" x14ac:dyDescent="0.15">
      <c r="A6302">
        <v>13645</v>
      </c>
      <c r="B6302" s="1">
        <v>41593.67082175926</v>
      </c>
      <c r="C6302">
        <v>7</v>
      </c>
      <c r="D6302" t="s">
        <v>20208</v>
      </c>
      <c r="E6302" t="s">
        <v>20208</v>
      </c>
      <c r="F6302" t="s">
        <v>20209</v>
      </c>
      <c r="G6302">
        <v>6300</v>
      </c>
      <c r="H6302" s="2">
        <v>43159</v>
      </c>
      <c r="I6302" s="3">
        <f t="shared" si="785"/>
        <v>1566.3291782407396</v>
      </c>
      <c r="J6302" s="3">
        <f t="shared" si="786"/>
        <v>8.7114510727085541</v>
      </c>
      <c r="K6302">
        <f t="shared" si="787"/>
        <v>8.1384858805080881E-2</v>
      </c>
      <c r="L6302" s="4">
        <f t="shared" si="788"/>
        <v>8.1384858805080881E-2</v>
      </c>
      <c r="M6302">
        <f t="shared" si="789"/>
        <v>4.4690478203708237E-3</v>
      </c>
      <c r="N6302">
        <f t="shared" si="790"/>
        <v>0.20910600354612482</v>
      </c>
      <c r="O6302" s="4">
        <f t="shared" si="791"/>
        <v>0.20910600354612482</v>
      </c>
      <c r="P6302">
        <f t="shared" si="792"/>
        <v>0.11331514499034187</v>
      </c>
    </row>
    <row r="6303" spans="1:16" x14ac:dyDescent="0.15">
      <c r="A6303">
        <v>1777</v>
      </c>
      <c r="B6303" s="1">
        <v>43052.494780092595</v>
      </c>
      <c r="C6303">
        <v>0</v>
      </c>
      <c r="D6303" t="s">
        <v>20210</v>
      </c>
      <c r="E6303" t="s">
        <v>20211</v>
      </c>
      <c r="F6303" t="s">
        <v>20212</v>
      </c>
      <c r="G6303">
        <v>6301</v>
      </c>
      <c r="H6303" s="2">
        <v>43159</v>
      </c>
      <c r="I6303" s="3">
        <f t="shared" si="785"/>
        <v>107.50521990740526</v>
      </c>
      <c r="J6303" s="3">
        <f t="shared" si="786"/>
        <v>16.529429934011933</v>
      </c>
      <c r="K6303">
        <f t="shared" si="787"/>
        <v>0.15442264555929791</v>
      </c>
      <c r="L6303" s="4">
        <f t="shared" si="788"/>
        <v>0.15442264555929791</v>
      </c>
      <c r="M6303">
        <f t="shared" si="789"/>
        <v>0</v>
      </c>
      <c r="N6303">
        <f t="shared" si="790"/>
        <v>0</v>
      </c>
      <c r="O6303" s="4">
        <f t="shared" si="791"/>
        <v>0</v>
      </c>
      <c r="P6303">
        <f t="shared" si="792"/>
        <v>0.11581698416947343</v>
      </c>
    </row>
    <row r="6304" spans="1:16" x14ac:dyDescent="0.15">
      <c r="A6304">
        <v>1494</v>
      </c>
      <c r="B6304" s="1">
        <v>42626.493923611109</v>
      </c>
      <c r="C6304">
        <v>3</v>
      </c>
      <c r="D6304" t="s">
        <v>20213</v>
      </c>
      <c r="E6304" t="s">
        <v>20214</v>
      </c>
      <c r="F6304" t="s">
        <v>20215</v>
      </c>
      <c r="G6304">
        <v>6302</v>
      </c>
      <c r="H6304" s="2">
        <v>43159</v>
      </c>
      <c r="I6304" s="3">
        <f t="shared" si="785"/>
        <v>533.50607638889051</v>
      </c>
      <c r="J6304" s="3">
        <f t="shared" si="786"/>
        <v>2.8003429878668773</v>
      </c>
      <c r="K6304">
        <f t="shared" si="787"/>
        <v>2.616160232906916E-2</v>
      </c>
      <c r="L6304" s="4">
        <f t="shared" si="788"/>
        <v>2.616160232906916E-2</v>
      </c>
      <c r="M6304">
        <f t="shared" si="789"/>
        <v>5.6231786904957374E-3</v>
      </c>
      <c r="N6304">
        <f t="shared" si="790"/>
        <v>0.26310759482939</v>
      </c>
      <c r="O6304" s="4">
        <f t="shared" si="791"/>
        <v>0.26310759482939</v>
      </c>
      <c r="P6304">
        <f t="shared" si="792"/>
        <v>8.5398100454149362E-2</v>
      </c>
    </row>
    <row r="6305" spans="1:16" x14ac:dyDescent="0.15">
      <c r="A6305">
        <v>939569</v>
      </c>
      <c r="B6305" s="1">
        <v>41726.482939814814</v>
      </c>
      <c r="C6305">
        <v>55</v>
      </c>
      <c r="D6305" t="s">
        <v>20216</v>
      </c>
      <c r="E6305" t="s">
        <v>20217</v>
      </c>
      <c r="F6305" t="s">
        <v>20218</v>
      </c>
      <c r="G6305">
        <v>6303</v>
      </c>
      <c r="H6305" s="2">
        <v>43159</v>
      </c>
      <c r="I6305" s="3">
        <f t="shared" si="785"/>
        <v>1433.517060185186</v>
      </c>
      <c r="J6305" s="3">
        <f t="shared" si="786"/>
        <v>655.42924189449388</v>
      </c>
      <c r="K6305">
        <f t="shared" si="787"/>
        <v>6.1232067841620275</v>
      </c>
      <c r="L6305" s="4">
        <f t="shared" si="788"/>
        <v>1</v>
      </c>
      <c r="M6305">
        <f t="shared" si="789"/>
        <v>3.8367175060263978E-2</v>
      </c>
      <c r="N6305">
        <f t="shared" si="790"/>
        <v>1.7951937340291539</v>
      </c>
      <c r="O6305" s="4">
        <f t="shared" si="791"/>
        <v>1</v>
      </c>
      <c r="P6305">
        <f t="shared" si="792"/>
        <v>1</v>
      </c>
    </row>
    <row r="6306" spans="1:16" x14ac:dyDescent="0.15">
      <c r="A6306">
        <v>6350</v>
      </c>
      <c r="B6306" s="1">
        <v>42394.676504629628</v>
      </c>
      <c r="C6306">
        <v>0</v>
      </c>
      <c r="D6306" t="s">
        <v>20219</v>
      </c>
      <c r="E6306" t="s">
        <v>20219</v>
      </c>
      <c r="F6306" t="s">
        <v>20220</v>
      </c>
      <c r="G6306">
        <v>6304</v>
      </c>
      <c r="H6306" s="2">
        <v>43159</v>
      </c>
      <c r="I6306" s="3">
        <f t="shared" si="785"/>
        <v>765.32349537037226</v>
      </c>
      <c r="J6306" s="3">
        <f t="shared" si="786"/>
        <v>8.2971449830205035</v>
      </c>
      <c r="K6306">
        <f t="shared" si="787"/>
        <v>7.7514293232259099E-2</v>
      </c>
      <c r="L6306" s="4">
        <f t="shared" si="788"/>
        <v>7.7514293232259099E-2</v>
      </c>
      <c r="M6306">
        <f t="shared" si="789"/>
        <v>0</v>
      </c>
      <c r="N6306">
        <f t="shared" si="790"/>
        <v>0</v>
      </c>
      <c r="O6306" s="4">
        <f t="shared" si="791"/>
        <v>0</v>
      </c>
      <c r="P6306">
        <f t="shared" si="792"/>
        <v>5.8135719924194321E-2</v>
      </c>
    </row>
    <row r="6307" spans="1:16" x14ac:dyDescent="0.15">
      <c r="A6307">
        <v>48472</v>
      </c>
      <c r="B6307" s="1">
        <v>41694.633090277777</v>
      </c>
      <c r="C6307">
        <v>7</v>
      </c>
      <c r="D6307" t="s">
        <v>20221</v>
      </c>
      <c r="E6307" t="s">
        <v>20222</v>
      </c>
      <c r="F6307" t="s">
        <v>20223</v>
      </c>
      <c r="G6307">
        <v>6305</v>
      </c>
      <c r="H6307" s="2">
        <v>43159</v>
      </c>
      <c r="I6307" s="3">
        <f t="shared" si="785"/>
        <v>1465.3669097222228</v>
      </c>
      <c r="J6307" s="3">
        <f t="shared" si="786"/>
        <v>33.078404922619981</v>
      </c>
      <c r="K6307">
        <f t="shared" si="787"/>
        <v>0.30902788658924313</v>
      </c>
      <c r="L6307" s="4">
        <f t="shared" si="788"/>
        <v>0.30902788658924313</v>
      </c>
      <c r="M6307">
        <f t="shared" si="789"/>
        <v>4.7769606052636545E-3</v>
      </c>
      <c r="N6307">
        <f t="shared" si="790"/>
        <v>0.22351319149256191</v>
      </c>
      <c r="O6307" s="4">
        <f t="shared" si="791"/>
        <v>0.22351319149256191</v>
      </c>
      <c r="P6307">
        <f t="shared" si="792"/>
        <v>0.28764921281507283</v>
      </c>
    </row>
    <row r="6308" spans="1:16" x14ac:dyDescent="0.15">
      <c r="A6308">
        <v>6655</v>
      </c>
      <c r="B6308" s="1">
        <v>42201.634259259263</v>
      </c>
      <c r="C6308">
        <v>2</v>
      </c>
      <c r="D6308" t="s">
        <v>20224</v>
      </c>
      <c r="E6308" t="s">
        <v>20225</v>
      </c>
      <c r="F6308" t="s">
        <v>20226</v>
      </c>
      <c r="G6308">
        <v>6306</v>
      </c>
      <c r="H6308" s="2">
        <v>43159</v>
      </c>
      <c r="I6308" s="3">
        <f t="shared" si="785"/>
        <v>958.36574074073724</v>
      </c>
      <c r="J6308" s="3">
        <f t="shared" si="786"/>
        <v>6.9441130010096535</v>
      </c>
      <c r="K6308">
        <f t="shared" si="787"/>
        <v>6.4873882823517109E-2</v>
      </c>
      <c r="L6308" s="4">
        <f t="shared" si="788"/>
        <v>6.4873882823517109E-2</v>
      </c>
      <c r="M6308">
        <f t="shared" si="789"/>
        <v>2.0868859507166501E-3</v>
      </c>
      <c r="N6308">
        <f t="shared" si="790"/>
        <v>9.7645046227029367E-2</v>
      </c>
      <c r="O6308" s="4">
        <f t="shared" si="791"/>
        <v>9.7645046227029367E-2</v>
      </c>
      <c r="P6308">
        <f t="shared" si="792"/>
        <v>7.3066673674395177E-2</v>
      </c>
    </row>
    <row r="6309" spans="1:16" x14ac:dyDescent="0.15">
      <c r="A6309">
        <v>2648</v>
      </c>
      <c r="B6309" s="1">
        <v>42374.739861111113</v>
      </c>
      <c r="C6309">
        <v>5</v>
      </c>
      <c r="D6309" t="s">
        <v>20227</v>
      </c>
      <c r="E6309" t="s">
        <v>20227</v>
      </c>
      <c r="F6309" t="s">
        <v>20228</v>
      </c>
      <c r="G6309">
        <v>6307</v>
      </c>
      <c r="H6309" s="2">
        <v>43159</v>
      </c>
      <c r="I6309" s="3">
        <f t="shared" si="785"/>
        <v>785.26013888888701</v>
      </c>
      <c r="J6309" s="3">
        <f t="shared" si="786"/>
        <v>3.372130926888532</v>
      </c>
      <c r="K6309">
        <f t="shared" si="787"/>
        <v>3.1503408222866944E-2</v>
      </c>
      <c r="L6309" s="4">
        <f t="shared" si="788"/>
        <v>3.1503408222866944E-2</v>
      </c>
      <c r="M6309">
        <f t="shared" si="789"/>
        <v>6.3673167048499471E-3</v>
      </c>
      <c r="N6309">
        <f t="shared" si="790"/>
        <v>0.29792568864326335</v>
      </c>
      <c r="O6309" s="4">
        <f t="shared" si="791"/>
        <v>0.29792568864326335</v>
      </c>
      <c r="P6309">
        <f t="shared" si="792"/>
        <v>9.8108978327966043E-2</v>
      </c>
    </row>
    <row r="6310" spans="1:16" x14ac:dyDescent="0.15">
      <c r="A6310">
        <v>1968</v>
      </c>
      <c r="B6310" s="1">
        <v>42072.775277777779</v>
      </c>
      <c r="C6310">
        <v>1</v>
      </c>
      <c r="D6310" t="s">
        <v>20229</v>
      </c>
      <c r="F6310" t="s">
        <v>20230</v>
      </c>
      <c r="G6310">
        <v>6308</v>
      </c>
      <c r="H6310" s="2">
        <v>43159</v>
      </c>
      <c r="I6310" s="3">
        <f t="shared" si="785"/>
        <v>1087.2247222222213</v>
      </c>
      <c r="J6310" s="3">
        <f t="shared" si="786"/>
        <v>1.8101133645834759</v>
      </c>
      <c r="K6310">
        <f t="shared" si="787"/>
        <v>1.6910594959240566E-2</v>
      </c>
      <c r="L6310" s="4">
        <f t="shared" si="788"/>
        <v>1.6910594959240566E-2</v>
      </c>
      <c r="M6310">
        <f t="shared" si="789"/>
        <v>9.1977305110948983E-4</v>
      </c>
      <c r="N6310">
        <f t="shared" si="790"/>
        <v>4.3036027945427588E-2</v>
      </c>
      <c r="O6310" s="4">
        <f t="shared" si="791"/>
        <v>4.3036027945427588E-2</v>
      </c>
      <c r="P6310">
        <f t="shared" si="792"/>
        <v>2.3441953205787323E-2</v>
      </c>
    </row>
    <row r="6311" spans="1:16" x14ac:dyDescent="0.15">
      <c r="A6311">
        <v>6031</v>
      </c>
      <c r="B6311" s="1">
        <v>42118.622974537036</v>
      </c>
      <c r="C6311">
        <v>5</v>
      </c>
      <c r="D6311" t="s">
        <v>20231</v>
      </c>
      <c r="F6311" t="s">
        <v>20232</v>
      </c>
      <c r="G6311">
        <v>6309</v>
      </c>
      <c r="H6311" s="2">
        <v>43159</v>
      </c>
      <c r="I6311" s="3">
        <f t="shared" si="785"/>
        <v>1041.3770254629635</v>
      </c>
      <c r="J6311" s="3">
        <f t="shared" si="786"/>
        <v>5.7913703226925008</v>
      </c>
      <c r="K6311">
        <f t="shared" si="787"/>
        <v>5.4104632175098651E-2</v>
      </c>
      <c r="L6311" s="4">
        <f t="shared" si="788"/>
        <v>5.4104632175098651E-2</v>
      </c>
      <c r="M6311">
        <f t="shared" si="789"/>
        <v>4.8013350378813642E-3</v>
      </c>
      <c r="N6311">
        <f t="shared" si="790"/>
        <v>0.22465366713709656</v>
      </c>
      <c r="O6311" s="4">
        <f t="shared" si="791"/>
        <v>0.22465366713709656</v>
      </c>
      <c r="P6311">
        <f t="shared" si="792"/>
        <v>9.6741890915598122E-2</v>
      </c>
    </row>
    <row r="6312" spans="1:16" x14ac:dyDescent="0.15">
      <c r="A6312">
        <v>2282</v>
      </c>
      <c r="B6312" s="1">
        <v>42079.817430555559</v>
      </c>
      <c r="C6312">
        <v>0</v>
      </c>
      <c r="D6312" t="s">
        <v>20233</v>
      </c>
      <c r="F6312" t="s">
        <v>20234</v>
      </c>
      <c r="G6312">
        <v>6310</v>
      </c>
      <c r="H6312" s="2">
        <v>43159</v>
      </c>
      <c r="I6312" s="3">
        <f t="shared" si="785"/>
        <v>1080.1825694444415</v>
      </c>
      <c r="J6312" s="3">
        <f t="shared" si="786"/>
        <v>2.1126058358576145</v>
      </c>
      <c r="K6312">
        <f t="shared" si="787"/>
        <v>1.9736565840414493E-2</v>
      </c>
      <c r="L6312" s="4">
        <f t="shared" si="788"/>
        <v>1.9736565840414493E-2</v>
      </c>
      <c r="M6312">
        <f t="shared" si="789"/>
        <v>0</v>
      </c>
      <c r="N6312">
        <f t="shared" si="790"/>
        <v>0</v>
      </c>
      <c r="O6312" s="4">
        <f t="shared" si="791"/>
        <v>0</v>
      </c>
      <c r="P6312">
        <f t="shared" si="792"/>
        <v>1.4802424380310869E-2</v>
      </c>
    </row>
    <row r="6313" spans="1:16" x14ac:dyDescent="0.15">
      <c r="A6313">
        <v>130854</v>
      </c>
      <c r="B6313" s="1">
        <v>41618.484791666669</v>
      </c>
      <c r="C6313">
        <v>14</v>
      </c>
      <c r="D6313" t="s">
        <v>20235</v>
      </c>
      <c r="E6313" t="s">
        <v>20235</v>
      </c>
      <c r="F6313" t="s">
        <v>20236</v>
      </c>
      <c r="G6313">
        <v>6311</v>
      </c>
      <c r="H6313" s="2">
        <v>43159</v>
      </c>
      <c r="I6313" s="3">
        <f t="shared" si="785"/>
        <v>1541.5152083333305</v>
      </c>
      <c r="J6313" s="3">
        <f t="shared" si="786"/>
        <v>84.886609806125705</v>
      </c>
      <c r="K6313">
        <f t="shared" si="787"/>
        <v>0.79303490266467824</v>
      </c>
      <c r="L6313" s="4">
        <f t="shared" si="788"/>
        <v>0.79303490266467824</v>
      </c>
      <c r="M6313">
        <f t="shared" si="789"/>
        <v>9.0819733235954561E-3</v>
      </c>
      <c r="N6313">
        <f t="shared" si="790"/>
        <v>0.42494401992144787</v>
      </c>
      <c r="O6313" s="4">
        <f t="shared" si="791"/>
        <v>0.42494401992144787</v>
      </c>
      <c r="P6313">
        <f t="shared" si="792"/>
        <v>0.70101218197887072</v>
      </c>
    </row>
    <row r="6314" spans="1:16" x14ac:dyDescent="0.15">
      <c r="A6314">
        <v>122872</v>
      </c>
      <c r="B6314" s="1">
        <v>42727.423379629632</v>
      </c>
      <c r="C6314">
        <v>6</v>
      </c>
      <c r="D6314" t="s">
        <v>20237</v>
      </c>
      <c r="E6314" t="s">
        <v>20238</v>
      </c>
      <c r="F6314" t="s">
        <v>20239</v>
      </c>
      <c r="G6314">
        <v>6312</v>
      </c>
      <c r="H6314" s="2">
        <v>43159</v>
      </c>
      <c r="I6314" s="3">
        <f t="shared" si="785"/>
        <v>432.57662037036789</v>
      </c>
      <c r="J6314" s="3">
        <f t="shared" si="786"/>
        <v>284.04678897069886</v>
      </c>
      <c r="K6314">
        <f t="shared" si="787"/>
        <v>2.6536460598210523</v>
      </c>
      <c r="L6314" s="4">
        <f t="shared" si="788"/>
        <v>1</v>
      </c>
      <c r="M6314">
        <f t="shared" si="789"/>
        <v>1.3870375136924549E-2</v>
      </c>
      <c r="N6314">
        <f t="shared" si="790"/>
        <v>0.64899254363475678</v>
      </c>
      <c r="O6314" s="4">
        <f t="shared" si="791"/>
        <v>0.64899254363475678</v>
      </c>
      <c r="P6314">
        <f t="shared" si="792"/>
        <v>0.91224813590868914</v>
      </c>
    </row>
    <row r="6315" spans="1:16" x14ac:dyDescent="0.15">
      <c r="A6315">
        <v>954</v>
      </c>
      <c r="B6315" s="1">
        <v>42072.757986111108</v>
      </c>
      <c r="C6315">
        <v>0</v>
      </c>
      <c r="D6315" t="s">
        <v>20240</v>
      </c>
      <c r="F6315" t="s">
        <v>20241</v>
      </c>
      <c r="G6315">
        <v>6313</v>
      </c>
      <c r="H6315" s="2">
        <v>43159</v>
      </c>
      <c r="I6315" s="3">
        <f t="shared" si="785"/>
        <v>1087.242013888892</v>
      </c>
      <c r="J6315" s="3">
        <f t="shared" si="786"/>
        <v>0.87744953544215387</v>
      </c>
      <c r="K6315">
        <f t="shared" si="787"/>
        <v>8.1973836453334351E-3</v>
      </c>
      <c r="L6315" s="4">
        <f t="shared" si="788"/>
        <v>8.1973836453334351E-3</v>
      </c>
      <c r="M6315">
        <f t="shared" si="789"/>
        <v>0</v>
      </c>
      <c r="N6315">
        <f t="shared" si="790"/>
        <v>0</v>
      </c>
      <c r="O6315" s="4">
        <f t="shared" si="791"/>
        <v>0</v>
      </c>
      <c r="P6315">
        <f t="shared" si="792"/>
        <v>6.1480377340000763E-3</v>
      </c>
    </row>
    <row r="6316" spans="1:16" x14ac:dyDescent="0.15">
      <c r="A6316">
        <v>1499</v>
      </c>
      <c r="B6316" s="1">
        <v>42172.415555555555</v>
      </c>
      <c r="C6316">
        <v>0</v>
      </c>
      <c r="D6316" t="s">
        <v>20242</v>
      </c>
      <c r="E6316" t="s">
        <v>20243</v>
      </c>
      <c r="F6316" t="s">
        <v>20244</v>
      </c>
      <c r="G6316">
        <v>6314</v>
      </c>
      <c r="H6316" s="2">
        <v>43159</v>
      </c>
      <c r="I6316" s="3">
        <f t="shared" si="785"/>
        <v>987.58444444444467</v>
      </c>
      <c r="J6316" s="3">
        <f t="shared" si="786"/>
        <v>1.5178448875257922</v>
      </c>
      <c r="K6316">
        <f t="shared" si="787"/>
        <v>1.4180139546016275E-2</v>
      </c>
      <c r="L6316" s="4">
        <f t="shared" si="788"/>
        <v>1.4180139546016275E-2</v>
      </c>
      <c r="M6316">
        <f t="shared" si="789"/>
        <v>0</v>
      </c>
      <c r="N6316">
        <f t="shared" si="790"/>
        <v>0</v>
      </c>
      <c r="O6316" s="4">
        <f t="shared" si="791"/>
        <v>0</v>
      </c>
      <c r="P6316">
        <f t="shared" si="792"/>
        <v>1.0635104659512206E-2</v>
      </c>
    </row>
    <row r="6317" spans="1:16" x14ac:dyDescent="0.15">
      <c r="A6317">
        <v>818</v>
      </c>
      <c r="B6317" s="1">
        <v>42078.667696759258</v>
      </c>
      <c r="C6317">
        <v>0</v>
      </c>
      <c r="D6317" t="s">
        <v>20245</v>
      </c>
      <c r="F6317" t="s">
        <v>20246</v>
      </c>
      <c r="G6317">
        <v>6315</v>
      </c>
      <c r="H6317" s="2">
        <v>43159</v>
      </c>
      <c r="I6317" s="3">
        <f t="shared" si="785"/>
        <v>1081.3323032407425</v>
      </c>
      <c r="J6317" s="3">
        <f t="shared" si="786"/>
        <v>0.75647421014655891</v>
      </c>
      <c r="K6317">
        <f t="shared" si="787"/>
        <v>7.0671976767839317E-3</v>
      </c>
      <c r="L6317" s="4">
        <f t="shared" si="788"/>
        <v>7.0671976767839317E-3</v>
      </c>
      <c r="M6317">
        <f t="shared" si="789"/>
        <v>0</v>
      </c>
      <c r="N6317">
        <f t="shared" si="790"/>
        <v>0</v>
      </c>
      <c r="O6317" s="4">
        <f t="shared" si="791"/>
        <v>0</v>
      </c>
      <c r="P6317">
        <f t="shared" si="792"/>
        <v>5.3003982575879488E-3</v>
      </c>
    </row>
    <row r="6318" spans="1:16" x14ac:dyDescent="0.15">
      <c r="A6318">
        <v>945</v>
      </c>
      <c r="B6318" s="1">
        <v>42074.792604166665</v>
      </c>
      <c r="C6318">
        <v>0</v>
      </c>
      <c r="D6318" t="s">
        <v>20247</v>
      </c>
      <c r="F6318" t="s">
        <v>20248</v>
      </c>
      <c r="G6318">
        <v>6316</v>
      </c>
      <c r="H6318" s="2">
        <v>43159</v>
      </c>
      <c r="I6318" s="3">
        <f t="shared" si="785"/>
        <v>1085.2073958333349</v>
      </c>
      <c r="J6318" s="3">
        <f t="shared" si="786"/>
        <v>0.87080128980721783</v>
      </c>
      <c r="K6318">
        <f t="shared" si="787"/>
        <v>8.1352738397700609E-3</v>
      </c>
      <c r="L6318" s="4">
        <f t="shared" si="788"/>
        <v>8.1352738397700609E-3</v>
      </c>
      <c r="M6318">
        <f t="shared" si="789"/>
        <v>0</v>
      </c>
      <c r="N6318">
        <f t="shared" si="790"/>
        <v>0</v>
      </c>
      <c r="O6318" s="4">
        <f t="shared" si="791"/>
        <v>0</v>
      </c>
      <c r="P6318">
        <f t="shared" si="792"/>
        <v>6.1014553798275457E-3</v>
      </c>
    </row>
    <row r="6319" spans="1:16" x14ac:dyDescent="0.15">
      <c r="A6319">
        <v>2352</v>
      </c>
      <c r="B6319" s="1">
        <v>42607.641250000001</v>
      </c>
      <c r="C6319">
        <v>0</v>
      </c>
      <c r="D6319" t="s">
        <v>20249</v>
      </c>
      <c r="E6319" t="s">
        <v>20250</v>
      </c>
      <c r="F6319" t="s">
        <v>20251</v>
      </c>
      <c r="G6319">
        <v>6317</v>
      </c>
      <c r="H6319" s="2">
        <v>43159</v>
      </c>
      <c r="I6319" s="3">
        <f t="shared" si="785"/>
        <v>552.35874999999942</v>
      </c>
      <c r="J6319" s="3">
        <f t="shared" si="786"/>
        <v>4.2581021844951357</v>
      </c>
      <c r="K6319">
        <f t="shared" si="787"/>
        <v>3.9780404225469149E-2</v>
      </c>
      <c r="L6319" s="4">
        <f t="shared" si="788"/>
        <v>3.9780404225469149E-2</v>
      </c>
      <c r="M6319">
        <f t="shared" si="789"/>
        <v>0</v>
      </c>
      <c r="N6319">
        <f t="shared" si="790"/>
        <v>0</v>
      </c>
      <c r="O6319" s="4">
        <f t="shared" si="791"/>
        <v>0</v>
      </c>
      <c r="P6319">
        <f t="shared" si="792"/>
        <v>2.9835303169101862E-2</v>
      </c>
    </row>
    <row r="6320" spans="1:16" x14ac:dyDescent="0.15">
      <c r="A6320">
        <v>105378</v>
      </c>
      <c r="B6320" s="1">
        <v>41565.657592592594</v>
      </c>
      <c r="C6320">
        <v>5</v>
      </c>
      <c r="D6320" t="s">
        <v>20252</v>
      </c>
      <c r="E6320" t="s">
        <v>20252</v>
      </c>
      <c r="F6320" t="s">
        <v>20253</v>
      </c>
      <c r="G6320">
        <v>6318</v>
      </c>
      <c r="H6320" s="2">
        <v>43159</v>
      </c>
      <c r="I6320" s="3">
        <f t="shared" si="785"/>
        <v>1594.3424074074064</v>
      </c>
      <c r="J6320" s="3">
        <f t="shared" si="786"/>
        <v>66.094961477790321</v>
      </c>
      <c r="K6320">
        <f t="shared" si="787"/>
        <v>0.61747796810213307</v>
      </c>
      <c r="L6320" s="4">
        <f t="shared" si="788"/>
        <v>0.61747796810213307</v>
      </c>
      <c r="M6320">
        <f t="shared" si="789"/>
        <v>3.1360891968812425E-3</v>
      </c>
      <c r="N6320">
        <f t="shared" si="790"/>
        <v>0.14673709145264846</v>
      </c>
      <c r="O6320" s="4">
        <f t="shared" si="791"/>
        <v>0.14673709145264846</v>
      </c>
      <c r="P6320">
        <f t="shared" si="792"/>
        <v>0.49979274893976189</v>
      </c>
    </row>
    <row r="6321" spans="1:16" x14ac:dyDescent="0.15">
      <c r="A6321">
        <v>4674</v>
      </c>
      <c r="B6321" s="1">
        <v>42958.457175925927</v>
      </c>
      <c r="C6321">
        <v>2</v>
      </c>
      <c r="D6321" t="s">
        <v>282</v>
      </c>
      <c r="E6321" t="s">
        <v>283</v>
      </c>
      <c r="F6321" t="s">
        <v>284</v>
      </c>
      <c r="G6321">
        <v>6319</v>
      </c>
      <c r="H6321" s="2">
        <v>43159</v>
      </c>
      <c r="I6321" s="3">
        <f t="shared" si="785"/>
        <v>201.542824074073</v>
      </c>
      <c r="J6321" s="3">
        <f t="shared" si="786"/>
        <v>23.191101054940887</v>
      </c>
      <c r="K6321">
        <f t="shared" si="787"/>
        <v>0.21665787583926552</v>
      </c>
      <c r="L6321" s="4">
        <f t="shared" si="788"/>
        <v>0.21665787583926552</v>
      </c>
      <c r="M6321">
        <f t="shared" si="789"/>
        <v>9.9234493174757757E-3</v>
      </c>
      <c r="N6321">
        <f t="shared" si="790"/>
        <v>0.46431654159334995</v>
      </c>
      <c r="O6321" s="4">
        <f t="shared" si="791"/>
        <v>0.46431654159334995</v>
      </c>
      <c r="P6321">
        <f t="shared" si="792"/>
        <v>0.27857254227778661</v>
      </c>
    </row>
    <row r="6322" spans="1:16" x14ac:dyDescent="0.15">
      <c r="A6322">
        <v>5033</v>
      </c>
      <c r="B6322" s="1">
        <v>42383.697627314818</v>
      </c>
      <c r="C6322">
        <v>3</v>
      </c>
      <c r="D6322" t="s">
        <v>20254</v>
      </c>
      <c r="E6322" t="s">
        <v>20254</v>
      </c>
      <c r="F6322" t="s">
        <v>20255</v>
      </c>
      <c r="G6322">
        <v>6320</v>
      </c>
      <c r="H6322" s="2">
        <v>43159</v>
      </c>
      <c r="I6322" s="3">
        <f t="shared" si="785"/>
        <v>776.30237268518249</v>
      </c>
      <c r="J6322" s="3">
        <f t="shared" si="786"/>
        <v>6.4832984892100232</v>
      </c>
      <c r="K6322">
        <f t="shared" si="787"/>
        <v>6.0568822315786482E-2</v>
      </c>
      <c r="L6322" s="4">
        <f t="shared" si="788"/>
        <v>6.0568822315786482E-2</v>
      </c>
      <c r="M6322">
        <f t="shared" si="789"/>
        <v>3.8644735679773633E-3</v>
      </c>
      <c r="N6322">
        <f t="shared" si="790"/>
        <v>0.18081807492100824</v>
      </c>
      <c r="O6322" s="4">
        <f t="shared" si="791"/>
        <v>0.18081807492100824</v>
      </c>
      <c r="P6322">
        <f t="shared" si="792"/>
        <v>9.0631135467091922E-2</v>
      </c>
    </row>
    <row r="6323" spans="1:16" x14ac:dyDescent="0.15">
      <c r="A6323">
        <v>2741</v>
      </c>
      <c r="B6323" s="1">
        <v>42076.572754629633</v>
      </c>
      <c r="C6323">
        <v>6</v>
      </c>
      <c r="D6323" t="s">
        <v>20256</v>
      </c>
      <c r="E6323" t="s">
        <v>20257</v>
      </c>
      <c r="F6323" t="s">
        <v>20258</v>
      </c>
      <c r="G6323">
        <v>6321</v>
      </c>
      <c r="H6323" s="2">
        <v>43159</v>
      </c>
      <c r="I6323" s="3">
        <f t="shared" si="785"/>
        <v>1083.427245370367</v>
      </c>
      <c r="J6323" s="3">
        <f t="shared" si="786"/>
        <v>2.5299345311027284</v>
      </c>
      <c r="K6323">
        <f t="shared" si="787"/>
        <v>2.3635369455834686E-2</v>
      </c>
      <c r="L6323" s="4">
        <f t="shared" si="788"/>
        <v>2.3635369455834686E-2</v>
      </c>
      <c r="M6323">
        <f t="shared" si="789"/>
        <v>5.5379814617352681E-3</v>
      </c>
      <c r="N6323">
        <f t="shared" si="790"/>
        <v>0.25912123067859683</v>
      </c>
      <c r="O6323" s="4">
        <f t="shared" si="791"/>
        <v>0.25912123067859683</v>
      </c>
      <c r="P6323">
        <f t="shared" si="792"/>
        <v>8.2506834761525219E-2</v>
      </c>
    </row>
    <row r="6324" spans="1:16" x14ac:dyDescent="0.15">
      <c r="A6324">
        <v>1109</v>
      </c>
      <c r="B6324" s="1">
        <v>43124.491793981484</v>
      </c>
      <c r="C6324">
        <v>0</v>
      </c>
      <c r="D6324" t="s">
        <v>407</v>
      </c>
      <c r="E6324" t="s">
        <v>408</v>
      </c>
      <c r="F6324" t="s">
        <v>409</v>
      </c>
      <c r="G6324">
        <v>6322</v>
      </c>
      <c r="H6324" s="2">
        <v>43159</v>
      </c>
      <c r="I6324" s="3">
        <f t="shared" si="785"/>
        <v>35.508206018515921</v>
      </c>
      <c r="J6324" s="3">
        <f t="shared" si="786"/>
        <v>31.232217122478865</v>
      </c>
      <c r="K6324">
        <f t="shared" si="787"/>
        <v>0.2917802739713109</v>
      </c>
      <c r="L6324" s="4">
        <f t="shared" si="788"/>
        <v>0.2917802739713109</v>
      </c>
      <c r="M6324">
        <f t="shared" si="789"/>
        <v>0</v>
      </c>
      <c r="N6324">
        <f t="shared" si="790"/>
        <v>0</v>
      </c>
      <c r="O6324" s="4">
        <f t="shared" si="791"/>
        <v>0</v>
      </c>
      <c r="P6324">
        <f t="shared" si="792"/>
        <v>0.21883520547848317</v>
      </c>
    </row>
    <row r="6325" spans="1:16" x14ac:dyDescent="0.15">
      <c r="A6325">
        <v>26100</v>
      </c>
      <c r="B6325" s="1">
        <v>41956.458657407406</v>
      </c>
      <c r="C6325">
        <v>21</v>
      </c>
      <c r="D6325" t="s">
        <v>20259</v>
      </c>
      <c r="F6325" t="s">
        <v>20260</v>
      </c>
      <c r="G6325">
        <v>6323</v>
      </c>
      <c r="H6325" s="2">
        <v>43159</v>
      </c>
      <c r="I6325" s="3">
        <f t="shared" si="785"/>
        <v>1203.5413425925944</v>
      </c>
      <c r="J6325" s="3">
        <f t="shared" si="786"/>
        <v>21.686002031120086</v>
      </c>
      <c r="K6325">
        <f t="shared" si="787"/>
        <v>0.20259681178472844</v>
      </c>
      <c r="L6325" s="4">
        <f t="shared" si="788"/>
        <v>0.20259681178472844</v>
      </c>
      <c r="M6325">
        <f t="shared" si="789"/>
        <v>1.744850738136099E-2</v>
      </c>
      <c r="N6325">
        <f t="shared" si="790"/>
        <v>0.81641275569495053</v>
      </c>
      <c r="O6325" s="4">
        <f t="shared" si="791"/>
        <v>0.81641275569495053</v>
      </c>
      <c r="P6325">
        <f t="shared" si="792"/>
        <v>0.35605079776228399</v>
      </c>
    </row>
    <row r="6326" spans="1:16" x14ac:dyDescent="0.15">
      <c r="A6326">
        <v>35076</v>
      </c>
      <c r="B6326" s="1">
        <v>41852.466180555559</v>
      </c>
      <c r="C6326">
        <v>35</v>
      </c>
      <c r="D6326" t="s">
        <v>6441</v>
      </c>
      <c r="F6326" t="s">
        <v>6442</v>
      </c>
      <c r="G6326">
        <v>6324</v>
      </c>
      <c r="H6326" s="2">
        <v>43159</v>
      </c>
      <c r="I6326" s="3">
        <f t="shared" si="785"/>
        <v>1307.5338194444412</v>
      </c>
      <c r="J6326" s="3">
        <f t="shared" si="786"/>
        <v>26.826074766389954</v>
      </c>
      <c r="K6326">
        <f t="shared" si="787"/>
        <v>0.25061683626931974</v>
      </c>
      <c r="L6326" s="4">
        <f t="shared" si="788"/>
        <v>0.25061683626931974</v>
      </c>
      <c r="M6326">
        <f t="shared" si="789"/>
        <v>2.6767950074798961E-2</v>
      </c>
      <c r="N6326">
        <f t="shared" si="790"/>
        <v>1.2524679278994511</v>
      </c>
      <c r="O6326" s="4">
        <f t="shared" si="791"/>
        <v>1</v>
      </c>
      <c r="P6326">
        <f t="shared" si="792"/>
        <v>0.43796262720198981</v>
      </c>
    </row>
    <row r="6327" spans="1:16" x14ac:dyDescent="0.15">
      <c r="A6327">
        <v>131869</v>
      </c>
      <c r="B6327" s="1">
        <v>41703.588125000002</v>
      </c>
      <c r="C6327">
        <v>24</v>
      </c>
      <c r="D6327" t="s">
        <v>20261</v>
      </c>
      <c r="F6327" t="s">
        <v>20262</v>
      </c>
      <c r="G6327">
        <v>6325</v>
      </c>
      <c r="H6327" s="2">
        <v>43159</v>
      </c>
      <c r="I6327" s="3">
        <f t="shared" si="785"/>
        <v>1456.411874999998</v>
      </c>
      <c r="J6327" s="3">
        <f t="shared" si="786"/>
        <v>90.543755007490716</v>
      </c>
      <c r="K6327">
        <f t="shared" si="787"/>
        <v>0.84588556550032257</v>
      </c>
      <c r="L6327" s="4">
        <f t="shared" si="788"/>
        <v>0.84588556550032257</v>
      </c>
      <c r="M6327">
        <f t="shared" si="789"/>
        <v>1.6478854925568383E-2</v>
      </c>
      <c r="N6327">
        <f t="shared" si="790"/>
        <v>0.77104287870789845</v>
      </c>
      <c r="O6327" s="4">
        <f t="shared" si="791"/>
        <v>0.77104287870789845</v>
      </c>
      <c r="P6327">
        <f t="shared" si="792"/>
        <v>0.82717489380221654</v>
      </c>
    </row>
    <row r="6328" spans="1:16" x14ac:dyDescent="0.15">
      <c r="A6328">
        <v>10767</v>
      </c>
      <c r="B6328" s="1">
        <v>41628.616608796299</v>
      </c>
      <c r="C6328">
        <v>0</v>
      </c>
      <c r="D6328" t="s">
        <v>20263</v>
      </c>
      <c r="E6328" t="s">
        <v>20264</v>
      </c>
      <c r="F6328" t="s">
        <v>20265</v>
      </c>
      <c r="G6328">
        <v>6326</v>
      </c>
      <c r="H6328" s="2">
        <v>43159</v>
      </c>
      <c r="I6328" s="3">
        <f t="shared" si="785"/>
        <v>1531.3833912037007</v>
      </c>
      <c r="J6328" s="3">
        <f t="shared" si="786"/>
        <v>7.0308977241400683</v>
      </c>
      <c r="K6328">
        <f t="shared" si="787"/>
        <v>6.5684650441845793E-2</v>
      </c>
      <c r="L6328" s="4">
        <f t="shared" si="788"/>
        <v>6.5684650441845793E-2</v>
      </c>
      <c r="M6328">
        <f t="shared" si="789"/>
        <v>0</v>
      </c>
      <c r="N6328">
        <f t="shared" si="790"/>
        <v>0</v>
      </c>
      <c r="O6328" s="4">
        <f t="shared" si="791"/>
        <v>0</v>
      </c>
      <c r="P6328">
        <f t="shared" si="792"/>
        <v>4.9263487831384345E-2</v>
      </c>
    </row>
    <row r="6329" spans="1:16" x14ac:dyDescent="0.15">
      <c r="A6329">
        <v>1098605</v>
      </c>
      <c r="B6329" s="1">
        <v>42234.38521990741</v>
      </c>
      <c r="C6329">
        <v>0</v>
      </c>
      <c r="D6329" t="s">
        <v>20266</v>
      </c>
      <c r="F6329" t="s">
        <v>20267</v>
      </c>
      <c r="G6329">
        <v>6327</v>
      </c>
      <c r="H6329" s="2">
        <v>43159</v>
      </c>
      <c r="I6329" s="3">
        <f t="shared" si="785"/>
        <v>925.61478009259008</v>
      </c>
      <c r="J6329" s="3">
        <f t="shared" si="786"/>
        <v>1186.8922403012034</v>
      </c>
      <c r="K6329">
        <f t="shared" si="787"/>
        <v>11.088285589570138</v>
      </c>
      <c r="L6329" s="4">
        <f t="shared" si="788"/>
        <v>1</v>
      </c>
      <c r="M6329">
        <f t="shared" si="789"/>
        <v>0</v>
      </c>
      <c r="N6329">
        <f t="shared" si="790"/>
        <v>0</v>
      </c>
      <c r="O6329" s="4">
        <f t="shared" si="791"/>
        <v>0</v>
      </c>
      <c r="P6329">
        <f t="shared" si="792"/>
        <v>0.75</v>
      </c>
    </row>
    <row r="6330" spans="1:16" x14ac:dyDescent="0.15">
      <c r="A6330">
        <v>1123</v>
      </c>
      <c r="B6330" s="1">
        <v>42037.439421296294</v>
      </c>
      <c r="C6330">
        <v>10</v>
      </c>
      <c r="D6330" t="s">
        <v>20268</v>
      </c>
      <c r="F6330" t="s">
        <v>20269</v>
      </c>
      <c r="G6330">
        <v>6328</v>
      </c>
      <c r="H6330" s="2">
        <v>43159</v>
      </c>
      <c r="I6330" s="3">
        <f t="shared" si="785"/>
        <v>1122.5605787037057</v>
      </c>
      <c r="J6330" s="3">
        <f t="shared" si="786"/>
        <v>1.0003914455082699</v>
      </c>
      <c r="K6330">
        <f t="shared" si="787"/>
        <v>9.3459420093129578E-3</v>
      </c>
      <c r="L6330" s="4">
        <f t="shared" si="788"/>
        <v>9.3459420093129578E-3</v>
      </c>
      <c r="M6330">
        <f t="shared" si="789"/>
        <v>8.908205213786909E-3</v>
      </c>
      <c r="N6330">
        <f t="shared" si="790"/>
        <v>0.4168134389909412</v>
      </c>
      <c r="O6330" s="4">
        <f t="shared" si="791"/>
        <v>0.4168134389909412</v>
      </c>
      <c r="P6330">
        <f t="shared" si="792"/>
        <v>0.11121281625472001</v>
      </c>
    </row>
    <row r="6331" spans="1:16" x14ac:dyDescent="0.15">
      <c r="A6331">
        <v>424</v>
      </c>
      <c r="B6331" s="1">
        <v>43061.534803240742</v>
      </c>
      <c r="C6331">
        <v>0</v>
      </c>
      <c r="D6331" t="s">
        <v>135</v>
      </c>
      <c r="E6331" t="s">
        <v>136</v>
      </c>
      <c r="F6331" t="s">
        <v>137</v>
      </c>
      <c r="G6331">
        <v>6329</v>
      </c>
      <c r="H6331" s="2">
        <v>43159</v>
      </c>
      <c r="I6331" s="3">
        <f t="shared" si="785"/>
        <v>98.465196759258106</v>
      </c>
      <c r="J6331" s="3">
        <f t="shared" si="786"/>
        <v>4.3060900090075105</v>
      </c>
      <c r="K6331">
        <f t="shared" si="787"/>
        <v>4.0228720159256319E-2</v>
      </c>
      <c r="L6331" s="4">
        <f t="shared" si="788"/>
        <v>4.0228720159256319E-2</v>
      </c>
      <c r="M6331">
        <f t="shared" si="789"/>
        <v>0</v>
      </c>
      <c r="N6331">
        <f t="shared" si="790"/>
        <v>0</v>
      </c>
      <c r="O6331" s="4">
        <f t="shared" si="791"/>
        <v>0</v>
      </c>
      <c r="P6331">
        <f t="shared" si="792"/>
        <v>3.0171540119442238E-2</v>
      </c>
    </row>
    <row r="6332" spans="1:16" x14ac:dyDescent="0.15">
      <c r="A6332">
        <v>8668</v>
      </c>
      <c r="B6332" s="1">
        <v>41778.604953703703</v>
      </c>
      <c r="C6332">
        <v>20</v>
      </c>
      <c r="D6332" t="s">
        <v>20270</v>
      </c>
      <c r="F6332" t="s">
        <v>20271</v>
      </c>
      <c r="G6332">
        <v>6330</v>
      </c>
      <c r="H6332" s="2">
        <v>43159</v>
      </c>
      <c r="I6332" s="3">
        <f t="shared" si="785"/>
        <v>1381.3950462962966</v>
      </c>
      <c r="J6332" s="3">
        <f t="shared" si="786"/>
        <v>6.2748161890692007</v>
      </c>
      <c r="K6332">
        <f t="shared" si="787"/>
        <v>5.8621121247536795E-2</v>
      </c>
      <c r="L6332" s="4">
        <f t="shared" si="788"/>
        <v>5.8621121247536795E-2</v>
      </c>
      <c r="M6332">
        <f t="shared" si="789"/>
        <v>1.4478117648982927E-2</v>
      </c>
      <c r="N6332">
        <f t="shared" si="790"/>
        <v>0.67742871460216991</v>
      </c>
      <c r="O6332" s="4">
        <f t="shared" si="791"/>
        <v>0.67742871460216991</v>
      </c>
      <c r="P6332">
        <f t="shared" si="792"/>
        <v>0.21332301958619507</v>
      </c>
    </row>
    <row r="6333" spans="1:16" x14ac:dyDescent="0.15">
      <c r="A6333">
        <v>1329</v>
      </c>
      <c r="B6333" s="1">
        <v>42968.554988425924</v>
      </c>
      <c r="C6333">
        <v>0</v>
      </c>
      <c r="D6333" t="s">
        <v>322</v>
      </c>
      <c r="E6333" t="s">
        <v>323</v>
      </c>
      <c r="F6333" t="s">
        <v>324</v>
      </c>
      <c r="G6333">
        <v>6331</v>
      </c>
      <c r="H6333" s="2">
        <v>43159</v>
      </c>
      <c r="I6333" s="3">
        <f t="shared" si="785"/>
        <v>191.44501157407649</v>
      </c>
      <c r="J6333" s="3">
        <f t="shared" si="786"/>
        <v>6.9419411301075629</v>
      </c>
      <c r="K6333">
        <f t="shared" si="787"/>
        <v>6.4853592586536585E-2</v>
      </c>
      <c r="L6333" s="4">
        <f t="shared" si="788"/>
        <v>6.4853592586536585E-2</v>
      </c>
      <c r="M6333">
        <f t="shared" si="789"/>
        <v>0</v>
      </c>
      <c r="N6333">
        <f t="shared" si="790"/>
        <v>0</v>
      </c>
      <c r="O6333" s="4">
        <f t="shared" si="791"/>
        <v>0</v>
      </c>
      <c r="P6333">
        <f t="shared" si="792"/>
        <v>4.8640194439902439E-2</v>
      </c>
    </row>
    <row r="6334" spans="1:16" x14ac:dyDescent="0.15">
      <c r="A6334">
        <v>737</v>
      </c>
      <c r="B6334" s="1">
        <v>43138.720046296294</v>
      </c>
      <c r="C6334">
        <v>0</v>
      </c>
      <c r="D6334" t="s">
        <v>20272</v>
      </c>
      <c r="E6334" t="s">
        <v>20273</v>
      </c>
      <c r="F6334" t="s">
        <v>20274</v>
      </c>
      <c r="G6334">
        <v>6332</v>
      </c>
      <c r="H6334" s="2">
        <v>43159</v>
      </c>
      <c r="I6334" s="3">
        <f t="shared" si="785"/>
        <v>21.279953703706269</v>
      </c>
      <c r="J6334" s="3">
        <f t="shared" si="786"/>
        <v>34.633533994561219</v>
      </c>
      <c r="K6334">
        <f t="shared" si="787"/>
        <v>0.32355634561257585</v>
      </c>
      <c r="L6334" s="4">
        <f t="shared" si="788"/>
        <v>0.32355634561257585</v>
      </c>
      <c r="M6334">
        <f t="shared" si="789"/>
        <v>0</v>
      </c>
      <c r="N6334">
        <f t="shared" si="790"/>
        <v>0</v>
      </c>
      <c r="O6334" s="4">
        <f t="shared" si="791"/>
        <v>0</v>
      </c>
      <c r="P6334">
        <f t="shared" si="792"/>
        <v>0.24266725920943188</v>
      </c>
    </row>
    <row r="6335" spans="1:16" x14ac:dyDescent="0.15">
      <c r="A6335">
        <v>3385</v>
      </c>
      <c r="B6335" s="1">
        <v>42882.425347222219</v>
      </c>
      <c r="C6335">
        <v>0</v>
      </c>
      <c r="D6335" t="s">
        <v>213</v>
      </c>
      <c r="E6335" t="s">
        <v>213</v>
      </c>
      <c r="F6335" t="s">
        <v>214</v>
      </c>
      <c r="G6335">
        <v>6333</v>
      </c>
      <c r="H6335" s="2">
        <v>43159</v>
      </c>
      <c r="I6335" s="3">
        <f t="shared" si="785"/>
        <v>277.57465277778101</v>
      </c>
      <c r="J6335" s="3">
        <f t="shared" si="786"/>
        <v>12.194917533446191</v>
      </c>
      <c r="K6335">
        <f t="shared" si="787"/>
        <v>0.11392839531733055</v>
      </c>
      <c r="L6335" s="4">
        <f t="shared" si="788"/>
        <v>0.11392839531733055</v>
      </c>
      <c r="M6335">
        <f t="shared" si="789"/>
        <v>0</v>
      </c>
      <c r="N6335">
        <f t="shared" si="790"/>
        <v>0</v>
      </c>
      <c r="O6335" s="4">
        <f t="shared" si="791"/>
        <v>0</v>
      </c>
      <c r="P6335">
        <f t="shared" si="792"/>
        <v>8.5446296487997911E-2</v>
      </c>
    </row>
    <row r="6336" spans="1:16" x14ac:dyDescent="0.15">
      <c r="A6336">
        <v>9033</v>
      </c>
      <c r="B6336" s="1">
        <v>42096.432280092595</v>
      </c>
      <c r="C6336">
        <v>0</v>
      </c>
      <c r="D6336" t="s">
        <v>20275</v>
      </c>
      <c r="F6336" t="s">
        <v>20276</v>
      </c>
      <c r="G6336">
        <v>6334</v>
      </c>
      <c r="H6336" s="2">
        <v>43159</v>
      </c>
      <c r="I6336" s="3">
        <f t="shared" si="785"/>
        <v>1063.5677199074053</v>
      </c>
      <c r="J6336" s="3">
        <f t="shared" si="786"/>
        <v>8.4931122211817573</v>
      </c>
      <c r="K6336">
        <f t="shared" si="787"/>
        <v>7.9345075024530184E-2</v>
      </c>
      <c r="L6336" s="4">
        <f t="shared" si="788"/>
        <v>7.9345075024530184E-2</v>
      </c>
      <c r="M6336">
        <f t="shared" si="789"/>
        <v>0</v>
      </c>
      <c r="N6336">
        <f t="shared" si="790"/>
        <v>0</v>
      </c>
      <c r="O6336" s="4">
        <f t="shared" si="791"/>
        <v>0</v>
      </c>
      <c r="P6336">
        <f t="shared" si="792"/>
        <v>5.9508806268397635E-2</v>
      </c>
    </row>
    <row r="6337" spans="1:16" x14ac:dyDescent="0.15">
      <c r="A6337">
        <v>1599</v>
      </c>
      <c r="B6337" s="1">
        <v>42110.608993055554</v>
      </c>
      <c r="C6337">
        <v>1</v>
      </c>
      <c r="D6337" t="s">
        <v>20277</v>
      </c>
      <c r="F6337" t="s">
        <v>20278</v>
      </c>
      <c r="G6337">
        <v>6335</v>
      </c>
      <c r="H6337" s="2">
        <v>43159</v>
      </c>
      <c r="I6337" s="3">
        <f t="shared" si="785"/>
        <v>1049.3910069444464</v>
      </c>
      <c r="J6337" s="3">
        <f t="shared" si="786"/>
        <v>1.5237409025029403</v>
      </c>
      <c r="K6337">
        <f t="shared" si="787"/>
        <v>1.4235221798378469E-2</v>
      </c>
      <c r="L6337" s="4">
        <f t="shared" si="788"/>
        <v>1.4235221798378469E-2</v>
      </c>
      <c r="M6337">
        <f t="shared" si="789"/>
        <v>9.5293364759408393E-4</v>
      </c>
      <c r="N6337">
        <f t="shared" si="790"/>
        <v>4.4587606734648018E-2</v>
      </c>
      <c r="O6337" s="4">
        <f t="shared" si="791"/>
        <v>4.4587606734648018E-2</v>
      </c>
      <c r="P6337">
        <f t="shared" si="792"/>
        <v>2.1823318032445856E-2</v>
      </c>
    </row>
    <row r="6338" spans="1:16" x14ac:dyDescent="0.15">
      <c r="A6338">
        <v>17983</v>
      </c>
      <c r="B6338" s="1">
        <v>42686.973391203705</v>
      </c>
      <c r="C6338">
        <v>4</v>
      </c>
      <c r="D6338" t="s">
        <v>20279</v>
      </c>
      <c r="E6338" t="s">
        <v>20280</v>
      </c>
      <c r="F6338" t="s">
        <v>20281</v>
      </c>
      <c r="G6338">
        <v>6336</v>
      </c>
      <c r="H6338" s="2">
        <v>43159</v>
      </c>
      <c r="I6338" s="3">
        <f t="shared" si="785"/>
        <v>473.02660879629548</v>
      </c>
      <c r="J6338" s="3">
        <f t="shared" si="786"/>
        <v>38.016888829491222</v>
      </c>
      <c r="K6338">
        <f t="shared" si="787"/>
        <v>0.355164610783335</v>
      </c>
      <c r="L6338" s="4">
        <f t="shared" si="788"/>
        <v>0.355164610783335</v>
      </c>
      <c r="M6338">
        <f t="shared" si="789"/>
        <v>8.4561839135831006E-3</v>
      </c>
      <c r="N6338">
        <f t="shared" si="790"/>
        <v>0.39566343760306194</v>
      </c>
      <c r="O6338" s="4">
        <f t="shared" si="791"/>
        <v>0.39566343760306194</v>
      </c>
      <c r="P6338">
        <f t="shared" si="792"/>
        <v>0.36528931748826671</v>
      </c>
    </row>
    <row r="6339" spans="1:16" x14ac:dyDescent="0.15">
      <c r="A6339">
        <v>42313</v>
      </c>
      <c r="B6339" s="1">
        <v>41828.658506944441</v>
      </c>
      <c r="C6339">
        <v>115</v>
      </c>
      <c r="D6339" t="s">
        <v>20282</v>
      </c>
      <c r="F6339" t="s">
        <v>20283</v>
      </c>
      <c r="G6339">
        <v>6337</v>
      </c>
      <c r="H6339" s="2">
        <v>43159</v>
      </c>
      <c r="I6339" s="3">
        <f t="shared" ref="I6339:I6402" si="793">H6339-B6339+1</f>
        <v>1331.3414930555591</v>
      </c>
      <c r="J6339" s="3">
        <f t="shared" ref="J6339:J6402" si="794">A6339/I6339</f>
        <v>31.782228842644663</v>
      </c>
      <c r="K6339">
        <f t="shared" ref="K6339:K6402" si="795">(J6339-0)/(PERCENTILE($J$2:$J$10219,0.85)-0)</f>
        <v>0.29691864022203424</v>
      </c>
      <c r="L6339" s="4">
        <f t="shared" ref="L6339:L6402" si="796">IF(K6339&gt;1,1,IF(K6339&lt;0,0,K6339))</f>
        <v>0.29691864022203424</v>
      </c>
      <c r="M6339">
        <f t="shared" ref="M6339:M6402" si="797">C6339/I6339</f>
        <v>8.6379039938178248E-2</v>
      </c>
      <c r="N6339">
        <f t="shared" ref="N6339:N6402" si="798">(M6339-0)/(PERCENTILE($M$2:$M$10219,0.85)-0)</f>
        <v>4.0416608990603313</v>
      </c>
      <c r="O6339" s="4">
        <f t="shared" ref="O6339:O6402" si="799">IF(N6339&gt;1,1,IF(N6339&lt;0,0,N6339))</f>
        <v>1</v>
      </c>
      <c r="P6339">
        <f t="shared" si="792"/>
        <v>0.47268898016652566</v>
      </c>
    </row>
    <row r="6340" spans="1:16" x14ac:dyDescent="0.15">
      <c r="A6340">
        <v>4771</v>
      </c>
      <c r="B6340" s="1">
        <v>42614.764606481483</v>
      </c>
      <c r="C6340">
        <v>0</v>
      </c>
      <c r="D6340" t="s">
        <v>12892</v>
      </c>
      <c r="E6340" t="s">
        <v>12892</v>
      </c>
      <c r="F6340" t="s">
        <v>12893</v>
      </c>
      <c r="G6340">
        <v>6338</v>
      </c>
      <c r="H6340" s="2">
        <v>43159</v>
      </c>
      <c r="I6340" s="3">
        <f t="shared" si="793"/>
        <v>545.2353935185165</v>
      </c>
      <c r="J6340" s="3">
        <f t="shared" si="794"/>
        <v>8.7503490358755922</v>
      </c>
      <c r="K6340">
        <f t="shared" si="795"/>
        <v>8.1748254663443931E-2</v>
      </c>
      <c r="L6340" s="4">
        <f t="shared" si="796"/>
        <v>8.1748254663443931E-2</v>
      </c>
      <c r="M6340">
        <f t="shared" si="797"/>
        <v>0</v>
      </c>
      <c r="N6340">
        <f t="shared" si="798"/>
        <v>0</v>
      </c>
      <c r="O6340" s="4">
        <f t="shared" si="799"/>
        <v>0</v>
      </c>
      <c r="P6340">
        <f t="shared" ref="P6340:P6403" si="800">0.75*L6340+0.25*O6340</f>
        <v>6.1311190997582948E-2</v>
      </c>
    </row>
    <row r="6341" spans="1:16" x14ac:dyDescent="0.15">
      <c r="A6341">
        <v>24832</v>
      </c>
      <c r="B6341" s="1">
        <v>41807.465324074074</v>
      </c>
      <c r="C6341">
        <v>28</v>
      </c>
      <c r="D6341" t="s">
        <v>20284</v>
      </c>
      <c r="F6341" t="s">
        <v>20285</v>
      </c>
      <c r="G6341">
        <v>6339</v>
      </c>
      <c r="H6341" s="2">
        <v>43159</v>
      </c>
      <c r="I6341" s="3">
        <f t="shared" si="793"/>
        <v>1352.5346759259264</v>
      </c>
      <c r="J6341" s="3">
        <f t="shared" si="794"/>
        <v>18.359603226438804</v>
      </c>
      <c r="K6341">
        <f t="shared" si="795"/>
        <v>0.17152064608180786</v>
      </c>
      <c r="L6341" s="4">
        <f t="shared" si="796"/>
        <v>0.17152064608180786</v>
      </c>
      <c r="M6341">
        <f t="shared" si="797"/>
        <v>2.0701872194760249E-2</v>
      </c>
      <c r="N6341">
        <f t="shared" si="798"/>
        <v>0.968637153721431</v>
      </c>
      <c r="O6341" s="4">
        <f t="shared" si="799"/>
        <v>0.968637153721431</v>
      </c>
      <c r="P6341">
        <f t="shared" si="800"/>
        <v>0.37079977299171363</v>
      </c>
    </row>
    <row r="6342" spans="1:16" x14ac:dyDescent="0.15">
      <c r="A6342">
        <v>12605</v>
      </c>
      <c r="B6342" s="1">
        <v>41565.402812499997</v>
      </c>
      <c r="C6342">
        <v>0</v>
      </c>
      <c r="D6342" t="s">
        <v>20286</v>
      </c>
      <c r="E6342" t="s">
        <v>20287</v>
      </c>
      <c r="F6342" t="s">
        <v>20288</v>
      </c>
      <c r="G6342">
        <v>6340</v>
      </c>
      <c r="H6342" s="2">
        <v>43159</v>
      </c>
      <c r="I6342" s="3">
        <f t="shared" si="793"/>
        <v>1594.5971875000032</v>
      </c>
      <c r="J6342" s="3">
        <f t="shared" si="794"/>
        <v>7.9048176547721241</v>
      </c>
      <c r="K6342">
        <f t="shared" si="795"/>
        <v>7.3849059513057189E-2</v>
      </c>
      <c r="L6342" s="4">
        <f t="shared" si="796"/>
        <v>7.3849059513057189E-2</v>
      </c>
      <c r="M6342">
        <f t="shared" si="797"/>
        <v>0</v>
      </c>
      <c r="N6342">
        <f t="shared" si="798"/>
        <v>0</v>
      </c>
      <c r="O6342" s="4">
        <f t="shared" si="799"/>
        <v>0</v>
      </c>
      <c r="P6342">
        <f t="shared" si="800"/>
        <v>5.5386794634792888E-2</v>
      </c>
    </row>
    <row r="6343" spans="1:16" x14ac:dyDescent="0.15">
      <c r="A6343">
        <v>8344</v>
      </c>
      <c r="B6343" s="1">
        <v>41546.570428240739</v>
      </c>
      <c r="C6343">
        <v>0</v>
      </c>
      <c r="D6343" t="s">
        <v>20289</v>
      </c>
      <c r="E6343" t="s">
        <v>20290</v>
      </c>
      <c r="F6343" t="s">
        <v>20291</v>
      </c>
      <c r="G6343">
        <v>6341</v>
      </c>
      <c r="H6343" s="2">
        <v>43159</v>
      </c>
      <c r="I6343" s="3">
        <f t="shared" si="793"/>
        <v>1613.4295717592613</v>
      </c>
      <c r="J6343" s="3">
        <f t="shared" si="794"/>
        <v>5.1715923310503218</v>
      </c>
      <c r="K6343">
        <f t="shared" si="795"/>
        <v>4.8314489531892317E-2</v>
      </c>
      <c r="L6343" s="4">
        <f t="shared" si="796"/>
        <v>4.8314489531892317E-2</v>
      </c>
      <c r="M6343">
        <f t="shared" si="797"/>
        <v>0</v>
      </c>
      <c r="N6343">
        <f t="shared" si="798"/>
        <v>0</v>
      </c>
      <c r="O6343" s="4">
        <f t="shared" si="799"/>
        <v>0</v>
      </c>
      <c r="P6343">
        <f t="shared" si="800"/>
        <v>3.6235867148919236E-2</v>
      </c>
    </row>
    <row r="6344" spans="1:16" x14ac:dyDescent="0.15">
      <c r="A6344">
        <v>114760</v>
      </c>
      <c r="B6344" s="1">
        <v>41544.534918981481</v>
      </c>
      <c r="C6344">
        <v>11</v>
      </c>
      <c r="D6344" t="s">
        <v>20292</v>
      </c>
      <c r="F6344" t="s">
        <v>20293</v>
      </c>
      <c r="G6344">
        <v>6342</v>
      </c>
      <c r="H6344" s="2">
        <v>43159</v>
      </c>
      <c r="I6344" s="3">
        <f t="shared" si="793"/>
        <v>1615.4650810185194</v>
      </c>
      <c r="J6344" s="3">
        <f t="shared" si="794"/>
        <v>71.038366194610688</v>
      </c>
      <c r="K6344">
        <f t="shared" si="795"/>
        <v>0.66366066390526846</v>
      </c>
      <c r="L6344" s="4">
        <f t="shared" si="796"/>
        <v>0.66366066390526846</v>
      </c>
      <c r="M6344">
        <f t="shared" si="797"/>
        <v>6.8091846300167092E-3</v>
      </c>
      <c r="N6344">
        <f t="shared" si="798"/>
        <v>0.31860061530340661</v>
      </c>
      <c r="O6344" s="4">
        <f t="shared" si="799"/>
        <v>0.31860061530340661</v>
      </c>
      <c r="P6344">
        <f t="shared" si="800"/>
        <v>0.57739565175480301</v>
      </c>
    </row>
    <row r="6345" spans="1:16" x14ac:dyDescent="0.15">
      <c r="A6345">
        <v>103881</v>
      </c>
      <c r="B6345" s="1">
        <v>42384.757314814815</v>
      </c>
      <c r="C6345">
        <v>6</v>
      </c>
      <c r="D6345" t="s">
        <v>20294</v>
      </c>
      <c r="E6345" t="s">
        <v>20294</v>
      </c>
      <c r="F6345" t="s">
        <v>20295</v>
      </c>
      <c r="G6345">
        <v>6343</v>
      </c>
      <c r="H6345" s="2">
        <v>43159</v>
      </c>
      <c r="I6345" s="3">
        <f t="shared" si="793"/>
        <v>775.24268518518511</v>
      </c>
      <c r="J6345" s="3">
        <f t="shared" si="794"/>
        <v>133.99803956252171</v>
      </c>
      <c r="K6345">
        <f t="shared" si="795"/>
        <v>1.2518478768845078</v>
      </c>
      <c r="L6345" s="4">
        <f t="shared" si="796"/>
        <v>1</v>
      </c>
      <c r="M6345">
        <f t="shared" si="797"/>
        <v>7.7395119162804579E-3</v>
      </c>
      <c r="N6345">
        <f t="shared" si="798"/>
        <v>0.36213047415472277</v>
      </c>
      <c r="O6345" s="4">
        <f t="shared" si="799"/>
        <v>0.36213047415472277</v>
      </c>
      <c r="P6345">
        <f t="shared" si="800"/>
        <v>0.84053261853868066</v>
      </c>
    </row>
    <row r="6346" spans="1:16" x14ac:dyDescent="0.15">
      <c r="A6346">
        <v>642</v>
      </c>
      <c r="B6346" s="1">
        <v>42088.614490740743</v>
      </c>
      <c r="C6346">
        <v>0</v>
      </c>
      <c r="D6346" t="s">
        <v>20296</v>
      </c>
      <c r="F6346" t="s">
        <v>20297</v>
      </c>
      <c r="G6346">
        <v>6344</v>
      </c>
      <c r="H6346" s="2">
        <v>43159</v>
      </c>
      <c r="I6346" s="3">
        <f t="shared" si="793"/>
        <v>1071.3855092592567</v>
      </c>
      <c r="J6346" s="3">
        <f t="shared" si="794"/>
        <v>0.5992240836296836</v>
      </c>
      <c r="K6346">
        <f t="shared" si="795"/>
        <v>5.5981221764060214E-3</v>
      </c>
      <c r="L6346" s="4">
        <f t="shared" si="796"/>
        <v>5.5981221764060214E-3</v>
      </c>
      <c r="M6346">
        <f t="shared" si="797"/>
        <v>0</v>
      </c>
      <c r="N6346">
        <f t="shared" si="798"/>
        <v>0</v>
      </c>
      <c r="O6346" s="4">
        <f t="shared" si="799"/>
        <v>0</v>
      </c>
      <c r="P6346">
        <f t="shared" si="800"/>
        <v>4.1985916323045158E-3</v>
      </c>
    </row>
    <row r="6347" spans="1:16" x14ac:dyDescent="0.15">
      <c r="A6347">
        <v>12306</v>
      </c>
      <c r="B6347" s="1">
        <v>41782.42769675926</v>
      </c>
      <c r="C6347">
        <v>8</v>
      </c>
      <c r="D6347" t="s">
        <v>20298</v>
      </c>
      <c r="F6347" t="s">
        <v>20299</v>
      </c>
      <c r="G6347">
        <v>6345</v>
      </c>
      <c r="H6347" s="2">
        <v>43159</v>
      </c>
      <c r="I6347" s="3">
        <f t="shared" si="793"/>
        <v>1377.5723032407404</v>
      </c>
      <c r="J6347" s="3">
        <f t="shared" si="794"/>
        <v>8.9331064300945364</v>
      </c>
      <c r="K6347">
        <f t="shared" si="795"/>
        <v>8.3455626328618054E-2</v>
      </c>
      <c r="L6347" s="4">
        <f t="shared" si="796"/>
        <v>8.3455626328618054E-2</v>
      </c>
      <c r="M6347">
        <f t="shared" si="797"/>
        <v>5.8073176857432384E-3</v>
      </c>
      <c r="N6347">
        <f t="shared" si="798"/>
        <v>0.27172342776312863</v>
      </c>
      <c r="O6347" s="4">
        <f t="shared" si="799"/>
        <v>0.27172342776312863</v>
      </c>
      <c r="P6347">
        <f t="shared" si="800"/>
        <v>0.13052257668724571</v>
      </c>
    </row>
    <row r="6348" spans="1:16" x14ac:dyDescent="0.15">
      <c r="A6348">
        <v>503</v>
      </c>
      <c r="B6348" s="1">
        <v>42381.709687499999</v>
      </c>
      <c r="C6348">
        <v>0</v>
      </c>
      <c r="D6348" t="s">
        <v>20300</v>
      </c>
      <c r="E6348" t="s">
        <v>20300</v>
      </c>
      <c r="F6348" t="s">
        <v>20301</v>
      </c>
      <c r="G6348">
        <v>6346</v>
      </c>
      <c r="H6348" s="2">
        <v>43159</v>
      </c>
      <c r="I6348" s="3">
        <f t="shared" si="793"/>
        <v>778.29031250000116</v>
      </c>
      <c r="J6348" s="3">
        <f t="shared" si="794"/>
        <v>0.64628839897065948</v>
      </c>
      <c r="K6348">
        <f t="shared" si="795"/>
        <v>6.0378104243011222E-3</v>
      </c>
      <c r="L6348" s="4">
        <f t="shared" si="796"/>
        <v>6.0378104243011222E-3</v>
      </c>
      <c r="M6348">
        <f t="shared" si="797"/>
        <v>0</v>
      </c>
      <c r="N6348">
        <f t="shared" si="798"/>
        <v>0</v>
      </c>
      <c r="O6348" s="4">
        <f t="shared" si="799"/>
        <v>0</v>
      </c>
      <c r="P6348">
        <f t="shared" si="800"/>
        <v>4.5283578182258415E-3</v>
      </c>
    </row>
    <row r="6349" spans="1:16" x14ac:dyDescent="0.15">
      <c r="A6349">
        <v>4451280</v>
      </c>
      <c r="B6349" s="1">
        <v>41862.624548611115</v>
      </c>
      <c r="C6349">
        <v>30</v>
      </c>
      <c r="D6349" t="s">
        <v>20302</v>
      </c>
      <c r="F6349" t="s">
        <v>20303</v>
      </c>
      <c r="G6349">
        <v>6347</v>
      </c>
      <c r="H6349" s="2">
        <v>43159</v>
      </c>
      <c r="I6349" s="3">
        <f t="shared" si="793"/>
        <v>1297.3754513888853</v>
      </c>
      <c r="J6349" s="3">
        <f t="shared" si="794"/>
        <v>3430.9883042990764</v>
      </c>
      <c r="K6349">
        <f t="shared" si="795"/>
        <v>32.053270617801473</v>
      </c>
      <c r="L6349" s="4">
        <f t="shared" si="796"/>
        <v>1</v>
      </c>
      <c r="M6349">
        <f t="shared" si="797"/>
        <v>2.3123606946534994E-2</v>
      </c>
      <c r="N6349">
        <f t="shared" si="798"/>
        <v>1.0819497196071914</v>
      </c>
      <c r="O6349" s="4">
        <f t="shared" si="799"/>
        <v>1</v>
      </c>
      <c r="P6349">
        <f t="shared" si="800"/>
        <v>1</v>
      </c>
    </row>
    <row r="6350" spans="1:16" x14ac:dyDescent="0.15">
      <c r="A6350">
        <v>76031</v>
      </c>
      <c r="B6350" s="1">
        <v>41546.466782407406</v>
      </c>
      <c r="C6350">
        <v>6</v>
      </c>
      <c r="D6350" t="s">
        <v>20304</v>
      </c>
      <c r="E6350" t="s">
        <v>20304</v>
      </c>
      <c r="F6350" t="s">
        <v>20305</v>
      </c>
      <c r="G6350">
        <v>6348</v>
      </c>
      <c r="H6350" s="2">
        <v>43159</v>
      </c>
      <c r="I6350" s="3">
        <f t="shared" si="793"/>
        <v>1613.5332175925942</v>
      </c>
      <c r="J6350" s="3">
        <f t="shared" si="794"/>
        <v>47.120814849686781</v>
      </c>
      <c r="K6350">
        <f t="shared" si="795"/>
        <v>0.44021608240861854</v>
      </c>
      <c r="L6350" s="4">
        <f t="shared" si="796"/>
        <v>0.44021608240861854</v>
      </c>
      <c r="M6350">
        <f t="shared" si="797"/>
        <v>3.7185475542623491E-3</v>
      </c>
      <c r="N6350">
        <f t="shared" si="798"/>
        <v>0.17399022103180289</v>
      </c>
      <c r="O6350" s="4">
        <f t="shared" si="799"/>
        <v>0.17399022103180289</v>
      </c>
      <c r="P6350">
        <f t="shared" si="800"/>
        <v>0.37365961706441464</v>
      </c>
    </row>
    <row r="6351" spans="1:16" x14ac:dyDescent="0.15">
      <c r="A6351">
        <v>4317</v>
      </c>
      <c r="B6351" s="1">
        <v>42669.917881944442</v>
      </c>
      <c r="C6351">
        <v>0</v>
      </c>
      <c r="D6351" t="s">
        <v>20306</v>
      </c>
      <c r="E6351" t="s">
        <v>20307</v>
      </c>
      <c r="F6351" t="s">
        <v>20308</v>
      </c>
      <c r="G6351">
        <v>6349</v>
      </c>
      <c r="H6351" s="2">
        <v>43159</v>
      </c>
      <c r="I6351" s="3">
        <f t="shared" si="793"/>
        <v>490.08211805555766</v>
      </c>
      <c r="J6351" s="3">
        <f t="shared" si="794"/>
        <v>8.8087278457089262</v>
      </c>
      <c r="K6351">
        <f t="shared" si="795"/>
        <v>8.2293646143673793E-2</v>
      </c>
      <c r="L6351" s="4">
        <f t="shared" si="796"/>
        <v>8.2293646143673793E-2</v>
      </c>
      <c r="M6351">
        <f t="shared" si="797"/>
        <v>0</v>
      </c>
      <c r="N6351">
        <f t="shared" si="798"/>
        <v>0</v>
      </c>
      <c r="O6351" s="4">
        <f t="shared" si="799"/>
        <v>0</v>
      </c>
      <c r="P6351">
        <f t="shared" si="800"/>
        <v>6.1720234607755345E-2</v>
      </c>
    </row>
    <row r="6352" spans="1:16" x14ac:dyDescent="0.15">
      <c r="A6352">
        <v>53788</v>
      </c>
      <c r="B6352" s="1">
        <v>41722.672222222223</v>
      </c>
      <c r="C6352">
        <v>17</v>
      </c>
      <c r="D6352" t="s">
        <v>20309</v>
      </c>
      <c r="E6352" t="s">
        <v>20310</v>
      </c>
      <c r="F6352" t="s">
        <v>20311</v>
      </c>
      <c r="G6352">
        <v>6350</v>
      </c>
      <c r="H6352" s="2">
        <v>43159</v>
      </c>
      <c r="I6352" s="3">
        <f t="shared" si="793"/>
        <v>1437.3277777777766</v>
      </c>
      <c r="J6352" s="3">
        <f t="shared" si="794"/>
        <v>37.422222565795352</v>
      </c>
      <c r="K6352">
        <f t="shared" si="795"/>
        <v>0.34960906905979228</v>
      </c>
      <c r="L6352" s="4">
        <f t="shared" si="796"/>
        <v>0.34960906905979228</v>
      </c>
      <c r="M6352">
        <f t="shared" si="797"/>
        <v>1.1827503971490313E-2</v>
      </c>
      <c r="N6352">
        <f t="shared" si="798"/>
        <v>0.55340694188388484</v>
      </c>
      <c r="O6352" s="4">
        <f t="shared" si="799"/>
        <v>0.55340694188388484</v>
      </c>
      <c r="P6352">
        <f t="shared" si="800"/>
        <v>0.40055853726581547</v>
      </c>
    </row>
    <row r="6353" spans="1:16" x14ac:dyDescent="0.15">
      <c r="A6353">
        <v>766</v>
      </c>
      <c r="B6353" s="1">
        <v>42205.643576388888</v>
      </c>
      <c r="C6353">
        <v>3</v>
      </c>
      <c r="D6353" t="s">
        <v>20312</v>
      </c>
      <c r="F6353" t="s">
        <v>20313</v>
      </c>
      <c r="G6353">
        <v>6351</v>
      </c>
      <c r="H6353" s="2">
        <v>43159</v>
      </c>
      <c r="I6353" s="3">
        <f t="shared" si="793"/>
        <v>954.3564236111124</v>
      </c>
      <c r="J6353" s="3">
        <f t="shared" si="794"/>
        <v>0.80263513824488575</v>
      </c>
      <c r="K6353">
        <f t="shared" si="795"/>
        <v>7.4984462235803675E-3</v>
      </c>
      <c r="L6353" s="4">
        <f t="shared" si="796"/>
        <v>7.4984462235803675E-3</v>
      </c>
      <c r="M6353">
        <f t="shared" si="797"/>
        <v>3.1434796537005969E-3</v>
      </c>
      <c r="N6353">
        <f t="shared" si="798"/>
        <v>0.14708288969692573</v>
      </c>
      <c r="O6353" s="4">
        <f t="shared" si="799"/>
        <v>0.14708288969692573</v>
      </c>
      <c r="P6353">
        <f t="shared" si="800"/>
        <v>4.239455709191671E-2</v>
      </c>
    </row>
    <row r="6354" spans="1:16" x14ac:dyDescent="0.15">
      <c r="A6354">
        <v>583</v>
      </c>
      <c r="B6354" s="1">
        <v>42153.653067129628</v>
      </c>
      <c r="C6354">
        <v>0</v>
      </c>
      <c r="D6354" t="s">
        <v>20314</v>
      </c>
      <c r="F6354" t="s">
        <v>20315</v>
      </c>
      <c r="G6354">
        <v>6352</v>
      </c>
      <c r="H6354" s="2">
        <v>43159</v>
      </c>
      <c r="I6354" s="3">
        <f t="shared" si="793"/>
        <v>1006.3469328703723</v>
      </c>
      <c r="J6354" s="3">
        <f t="shared" si="794"/>
        <v>0.579323075330619</v>
      </c>
      <c r="K6354">
        <f t="shared" si="795"/>
        <v>5.4122012848140146E-3</v>
      </c>
      <c r="L6354" s="4">
        <f t="shared" si="796"/>
        <v>5.4122012848140146E-3</v>
      </c>
      <c r="M6354">
        <f t="shared" si="797"/>
        <v>0</v>
      </c>
      <c r="N6354">
        <f t="shared" si="798"/>
        <v>0</v>
      </c>
      <c r="O6354" s="4">
        <f t="shared" si="799"/>
        <v>0</v>
      </c>
      <c r="P6354">
        <f t="shared" si="800"/>
        <v>4.0591509636105109E-3</v>
      </c>
    </row>
    <row r="6355" spans="1:16" x14ac:dyDescent="0.15">
      <c r="A6355">
        <v>17035</v>
      </c>
      <c r="B6355" s="1">
        <v>42478.432384259257</v>
      </c>
      <c r="C6355">
        <v>0</v>
      </c>
      <c r="D6355" t="s">
        <v>20316</v>
      </c>
      <c r="F6355" t="s">
        <v>20317</v>
      </c>
      <c r="G6355">
        <v>6353</v>
      </c>
      <c r="H6355" s="2">
        <v>43159</v>
      </c>
      <c r="I6355" s="3">
        <f t="shared" si="793"/>
        <v>681.56761574074335</v>
      </c>
      <c r="J6355" s="3">
        <f t="shared" si="794"/>
        <v>24.993851830072604</v>
      </c>
      <c r="K6355">
        <f t="shared" si="795"/>
        <v>0.2334996873894081</v>
      </c>
      <c r="L6355" s="4">
        <f t="shared" si="796"/>
        <v>0.2334996873894081</v>
      </c>
      <c r="M6355">
        <f t="shared" si="797"/>
        <v>0</v>
      </c>
      <c r="N6355">
        <f t="shared" si="798"/>
        <v>0</v>
      </c>
      <c r="O6355" s="4">
        <f t="shared" si="799"/>
        <v>0</v>
      </c>
      <c r="P6355">
        <f t="shared" si="800"/>
        <v>0.17512476554205608</v>
      </c>
    </row>
    <row r="6356" spans="1:16" x14ac:dyDescent="0.15">
      <c r="A6356">
        <v>21233</v>
      </c>
      <c r="B6356" s="1">
        <v>41541.601944444446</v>
      </c>
      <c r="C6356">
        <v>0</v>
      </c>
      <c r="D6356" t="s">
        <v>20318</v>
      </c>
      <c r="E6356" t="s">
        <v>20318</v>
      </c>
      <c r="F6356" t="s">
        <v>20319</v>
      </c>
      <c r="G6356">
        <v>6354</v>
      </c>
      <c r="H6356" s="2">
        <v>43159</v>
      </c>
      <c r="I6356" s="3">
        <f t="shared" si="793"/>
        <v>1618.3980555555536</v>
      </c>
      <c r="J6356" s="3">
        <f t="shared" si="794"/>
        <v>13.119763662043741</v>
      </c>
      <c r="K6356">
        <f t="shared" si="795"/>
        <v>0.12256857144460517</v>
      </c>
      <c r="L6356" s="4">
        <f t="shared" si="796"/>
        <v>0.12256857144460517</v>
      </c>
      <c r="M6356">
        <f t="shared" si="797"/>
        <v>0</v>
      </c>
      <c r="N6356">
        <f t="shared" si="798"/>
        <v>0</v>
      </c>
      <c r="O6356" s="4">
        <f t="shared" si="799"/>
        <v>0</v>
      </c>
      <c r="P6356">
        <f t="shared" si="800"/>
        <v>9.1926428583453873E-2</v>
      </c>
    </row>
    <row r="6357" spans="1:16" x14ac:dyDescent="0.15">
      <c r="A6357">
        <v>9319</v>
      </c>
      <c r="B6357" s="1">
        <v>42324.626770833333</v>
      </c>
      <c r="C6357">
        <v>0</v>
      </c>
      <c r="D6357" t="s">
        <v>20320</v>
      </c>
      <c r="F6357" t="s">
        <v>20321</v>
      </c>
      <c r="G6357">
        <v>6355</v>
      </c>
      <c r="H6357" s="2">
        <v>43159</v>
      </c>
      <c r="I6357" s="3">
        <f t="shared" si="793"/>
        <v>835.37322916666744</v>
      </c>
      <c r="J6357" s="3">
        <f t="shared" si="794"/>
        <v>11.155492748189017</v>
      </c>
      <c r="K6357">
        <f t="shared" si="795"/>
        <v>0.10421779272304256</v>
      </c>
      <c r="L6357" s="4">
        <f t="shared" si="796"/>
        <v>0.10421779272304256</v>
      </c>
      <c r="M6357">
        <f t="shared" si="797"/>
        <v>0</v>
      </c>
      <c r="N6357">
        <f t="shared" si="798"/>
        <v>0</v>
      </c>
      <c r="O6357" s="4">
        <f t="shared" si="799"/>
        <v>0</v>
      </c>
      <c r="P6357">
        <f t="shared" si="800"/>
        <v>7.8163344542281923E-2</v>
      </c>
    </row>
    <row r="6358" spans="1:16" x14ac:dyDescent="0.15">
      <c r="A6358">
        <v>2575</v>
      </c>
      <c r="B6358" s="1">
        <v>41845.672476851854</v>
      </c>
      <c r="C6358">
        <v>5</v>
      </c>
      <c r="D6358" t="s">
        <v>20322</v>
      </c>
      <c r="F6358" t="s">
        <v>20323</v>
      </c>
      <c r="G6358">
        <v>6356</v>
      </c>
      <c r="H6358" s="2">
        <v>43159</v>
      </c>
      <c r="I6358" s="3">
        <f t="shared" si="793"/>
        <v>1314.3275231481457</v>
      </c>
      <c r="J6358" s="3">
        <f t="shared" si="794"/>
        <v>1.9591768068831321</v>
      </c>
      <c r="K6358">
        <f t="shared" si="795"/>
        <v>1.8303188122343175E-2</v>
      </c>
      <c r="L6358" s="4">
        <f t="shared" si="796"/>
        <v>1.8303188122343175E-2</v>
      </c>
      <c r="M6358">
        <f t="shared" si="797"/>
        <v>3.8042268094818101E-3</v>
      </c>
      <c r="N6358">
        <f t="shared" si="798"/>
        <v>0.17799913912036863</v>
      </c>
      <c r="O6358" s="4">
        <f t="shared" si="799"/>
        <v>0.17799913912036863</v>
      </c>
      <c r="P6358">
        <f t="shared" si="800"/>
        <v>5.8227175871849543E-2</v>
      </c>
    </row>
    <row r="6359" spans="1:16" x14ac:dyDescent="0.15">
      <c r="A6359">
        <v>30640</v>
      </c>
      <c r="B6359" s="1">
        <v>41943.450127314813</v>
      </c>
      <c r="C6359">
        <v>31</v>
      </c>
      <c r="D6359" t="s">
        <v>20324</v>
      </c>
      <c r="F6359" t="s">
        <v>20325</v>
      </c>
      <c r="G6359">
        <v>6357</v>
      </c>
      <c r="H6359" s="2">
        <v>43159</v>
      </c>
      <c r="I6359" s="3">
        <f t="shared" si="793"/>
        <v>1216.5498726851874</v>
      </c>
      <c r="J6359" s="3">
        <f t="shared" si="794"/>
        <v>25.185979373267227</v>
      </c>
      <c r="K6359">
        <f t="shared" si="795"/>
        <v>0.23529459765693486</v>
      </c>
      <c r="L6359" s="4">
        <f t="shared" si="796"/>
        <v>0.23529459765693486</v>
      </c>
      <c r="M6359">
        <f t="shared" si="797"/>
        <v>2.5481898190968799E-2</v>
      </c>
      <c r="N6359">
        <f t="shared" si="798"/>
        <v>1.1922937743460043</v>
      </c>
      <c r="O6359" s="4">
        <f t="shared" si="799"/>
        <v>1</v>
      </c>
      <c r="P6359">
        <f t="shared" si="800"/>
        <v>0.42647094824270115</v>
      </c>
    </row>
    <row r="6360" spans="1:16" x14ac:dyDescent="0.15">
      <c r="A6360">
        <v>54915</v>
      </c>
      <c r="B6360" s="1">
        <v>41559.44803240741</v>
      </c>
      <c r="C6360">
        <v>15</v>
      </c>
      <c r="D6360" t="s">
        <v>20326</v>
      </c>
      <c r="E6360" t="s">
        <v>20326</v>
      </c>
      <c r="F6360" t="s">
        <v>20327</v>
      </c>
      <c r="G6360">
        <v>6358</v>
      </c>
      <c r="H6360" s="2">
        <v>43159</v>
      </c>
      <c r="I6360" s="3">
        <f t="shared" si="793"/>
        <v>1600.5519675925898</v>
      </c>
      <c r="J6360" s="3">
        <f t="shared" si="794"/>
        <v>34.310038731574792</v>
      </c>
      <c r="K6360">
        <f t="shared" si="795"/>
        <v>0.32053416066514012</v>
      </c>
      <c r="L6360" s="4">
        <f t="shared" si="796"/>
        <v>0.32053416066514012</v>
      </c>
      <c r="M6360">
        <f t="shared" si="797"/>
        <v>9.3717669302307554E-3</v>
      </c>
      <c r="N6360">
        <f t="shared" si="798"/>
        <v>0.43850341453354158</v>
      </c>
      <c r="O6360" s="4">
        <f t="shared" si="799"/>
        <v>0.43850341453354158</v>
      </c>
      <c r="P6360">
        <f t="shared" si="800"/>
        <v>0.35002647413224047</v>
      </c>
    </row>
    <row r="6361" spans="1:16" x14ac:dyDescent="0.15">
      <c r="A6361">
        <v>11922</v>
      </c>
      <c r="B6361" s="1">
        <v>42634.591458333336</v>
      </c>
      <c r="C6361">
        <v>17</v>
      </c>
      <c r="D6361" t="s">
        <v>20328</v>
      </c>
      <c r="E6361" t="s">
        <v>20329</v>
      </c>
      <c r="F6361" t="s">
        <v>20330</v>
      </c>
      <c r="G6361">
        <v>6359</v>
      </c>
      <c r="H6361" s="2">
        <v>43159</v>
      </c>
      <c r="I6361" s="3">
        <f t="shared" si="793"/>
        <v>525.40854166666395</v>
      </c>
      <c r="J6361" s="3">
        <f t="shared" si="794"/>
        <v>22.690913935624021</v>
      </c>
      <c r="K6361">
        <f t="shared" si="795"/>
        <v>0.21198498521037212</v>
      </c>
      <c r="L6361" s="4">
        <f t="shared" si="796"/>
        <v>0.21198498521037212</v>
      </c>
      <c r="M6361">
        <f t="shared" si="797"/>
        <v>3.2355773939406841E-2</v>
      </c>
      <c r="N6361">
        <f t="shared" si="798"/>
        <v>1.5139212763111185</v>
      </c>
      <c r="O6361" s="4">
        <f t="shared" si="799"/>
        <v>1</v>
      </c>
      <c r="P6361">
        <f t="shared" si="800"/>
        <v>0.40898873890777909</v>
      </c>
    </row>
    <row r="6362" spans="1:16" x14ac:dyDescent="0.15">
      <c r="A6362">
        <v>93551</v>
      </c>
      <c r="B6362" s="1">
        <v>41586.631273148145</v>
      </c>
      <c r="C6362">
        <v>3</v>
      </c>
      <c r="D6362" t="s">
        <v>20331</v>
      </c>
      <c r="E6362" t="s">
        <v>20331</v>
      </c>
      <c r="F6362" t="s">
        <v>20332</v>
      </c>
      <c r="G6362">
        <v>6360</v>
      </c>
      <c r="H6362" s="2">
        <v>43159</v>
      </c>
      <c r="I6362" s="3">
        <f t="shared" si="793"/>
        <v>1573.3687268518552</v>
      </c>
      <c r="J6362" s="3">
        <f t="shared" si="794"/>
        <v>59.459043772393827</v>
      </c>
      <c r="K6362">
        <f t="shared" si="795"/>
        <v>0.55548333357014867</v>
      </c>
      <c r="L6362" s="4">
        <f t="shared" si="796"/>
        <v>0.55548333357014867</v>
      </c>
      <c r="M6362">
        <f t="shared" si="797"/>
        <v>1.9067367672946465E-3</v>
      </c>
      <c r="N6362">
        <f t="shared" si="798"/>
        <v>8.9215895924415853E-2</v>
      </c>
      <c r="O6362" s="4">
        <f t="shared" si="799"/>
        <v>8.9215895924415853E-2</v>
      </c>
      <c r="P6362">
        <f t="shared" si="800"/>
        <v>0.43891647415871549</v>
      </c>
    </row>
    <row r="6363" spans="1:16" x14ac:dyDescent="0.15">
      <c r="A6363">
        <v>1944</v>
      </c>
      <c r="B6363" s="1">
        <v>42466.740057870367</v>
      </c>
      <c r="C6363">
        <v>2</v>
      </c>
      <c r="D6363" t="s">
        <v>20333</v>
      </c>
      <c r="F6363" t="s">
        <v>20334</v>
      </c>
      <c r="G6363">
        <v>6361</v>
      </c>
      <c r="H6363" s="2">
        <v>43159</v>
      </c>
      <c r="I6363" s="3">
        <f t="shared" si="793"/>
        <v>693.25994212963269</v>
      </c>
      <c r="J6363" s="3">
        <f t="shared" si="794"/>
        <v>2.8041429799451638</v>
      </c>
      <c r="K6363">
        <f t="shared" si="795"/>
        <v>2.6197102938114721E-2</v>
      </c>
      <c r="L6363" s="4">
        <f t="shared" si="796"/>
        <v>2.6197102938114721E-2</v>
      </c>
      <c r="M6363">
        <f t="shared" si="797"/>
        <v>2.8849207612604566E-3</v>
      </c>
      <c r="N6363">
        <f t="shared" si="798"/>
        <v>0.1349849621623343</v>
      </c>
      <c r="O6363" s="4">
        <f t="shared" si="799"/>
        <v>0.1349849621623343</v>
      </c>
      <c r="P6363">
        <f t="shared" si="800"/>
        <v>5.3394067744169618E-2</v>
      </c>
    </row>
    <row r="6364" spans="1:16" x14ac:dyDescent="0.15">
      <c r="A6364">
        <v>60582</v>
      </c>
      <c r="B6364" s="1">
        <v>41641.736134259256</v>
      </c>
      <c r="C6364">
        <v>2</v>
      </c>
      <c r="D6364" t="s">
        <v>20335</v>
      </c>
      <c r="E6364" t="s">
        <v>20336</v>
      </c>
      <c r="F6364" t="s">
        <v>20337</v>
      </c>
      <c r="G6364">
        <v>6362</v>
      </c>
      <c r="H6364" s="2">
        <v>43159</v>
      </c>
      <c r="I6364" s="3">
        <f t="shared" si="793"/>
        <v>1518.2638657407442</v>
      </c>
      <c r="J6364" s="3">
        <f t="shared" si="794"/>
        <v>39.902154933024576</v>
      </c>
      <c r="K6364">
        <f t="shared" si="795"/>
        <v>0.37277730404941356</v>
      </c>
      <c r="L6364" s="4">
        <f t="shared" si="796"/>
        <v>0.37277730404941356</v>
      </c>
      <c r="M6364">
        <f t="shared" si="797"/>
        <v>1.317294078538991E-3</v>
      </c>
      <c r="N6364">
        <f t="shared" si="798"/>
        <v>6.1635970642938298E-2</v>
      </c>
      <c r="O6364" s="4">
        <f t="shared" si="799"/>
        <v>6.1635970642938298E-2</v>
      </c>
      <c r="P6364">
        <f t="shared" si="800"/>
        <v>0.29499197069779476</v>
      </c>
    </row>
    <row r="6365" spans="1:16" x14ac:dyDescent="0.15">
      <c r="A6365">
        <v>4094</v>
      </c>
      <c r="B6365" s="1">
        <v>41780.433368055557</v>
      </c>
      <c r="C6365">
        <v>7</v>
      </c>
      <c r="D6365" t="s">
        <v>20338</v>
      </c>
      <c r="F6365" t="s">
        <v>20339</v>
      </c>
      <c r="G6365">
        <v>6363</v>
      </c>
      <c r="H6365" s="2">
        <v>43159</v>
      </c>
      <c r="I6365" s="3">
        <f t="shared" si="793"/>
        <v>1379.5666319444426</v>
      </c>
      <c r="J6365" s="3">
        <f t="shared" si="794"/>
        <v>2.9675985959660931</v>
      </c>
      <c r="K6365">
        <f t="shared" si="795"/>
        <v>2.7724151890089695E-2</v>
      </c>
      <c r="L6365" s="4">
        <f t="shared" si="796"/>
        <v>2.7724151890089695E-2</v>
      </c>
      <c r="M6365">
        <f t="shared" si="797"/>
        <v>5.0740571987695779E-3</v>
      </c>
      <c r="N6365">
        <f t="shared" si="798"/>
        <v>0.23741429164459302</v>
      </c>
      <c r="O6365" s="4">
        <f t="shared" si="799"/>
        <v>0.23741429164459302</v>
      </c>
      <c r="P6365">
        <f t="shared" si="800"/>
        <v>8.0146686828715522E-2</v>
      </c>
    </row>
    <row r="6366" spans="1:16" x14ac:dyDescent="0.15">
      <c r="A6366">
        <v>267600</v>
      </c>
      <c r="B6366" s="1">
        <v>41582.659108796295</v>
      </c>
      <c r="C6366">
        <v>142</v>
      </c>
      <c r="D6366" t="s">
        <v>20340</v>
      </c>
      <c r="E6366" t="s">
        <v>20341</v>
      </c>
      <c r="F6366" t="s">
        <v>20342</v>
      </c>
      <c r="G6366">
        <v>6364</v>
      </c>
      <c r="H6366" s="2">
        <v>43159</v>
      </c>
      <c r="I6366" s="3">
        <f t="shared" si="793"/>
        <v>1577.3408912037048</v>
      </c>
      <c r="J6366" s="3">
        <f t="shared" si="794"/>
        <v>169.65261060073598</v>
      </c>
      <c r="K6366">
        <f t="shared" si="795"/>
        <v>1.5849430415685457</v>
      </c>
      <c r="L6366" s="4">
        <f t="shared" si="796"/>
        <v>1</v>
      </c>
      <c r="M6366">
        <f t="shared" si="797"/>
        <v>9.0024927897251528E-2</v>
      </c>
      <c r="N6366">
        <f t="shared" si="798"/>
        <v>4.2122513897289888</v>
      </c>
      <c r="O6366" s="4">
        <f t="shared" si="799"/>
        <v>1</v>
      </c>
      <c r="P6366">
        <f t="shared" si="800"/>
        <v>1</v>
      </c>
    </row>
    <row r="6367" spans="1:16" x14ac:dyDescent="0.15">
      <c r="A6367">
        <v>3606</v>
      </c>
      <c r="B6367" s="1">
        <v>41619.457731481481</v>
      </c>
      <c r="C6367">
        <v>0</v>
      </c>
      <c r="D6367" t="s">
        <v>20343</v>
      </c>
      <c r="E6367" t="s">
        <v>20343</v>
      </c>
      <c r="F6367" t="s">
        <v>20344</v>
      </c>
      <c r="G6367">
        <v>6365</v>
      </c>
      <c r="H6367" s="2">
        <v>43159</v>
      </c>
      <c r="I6367" s="3">
        <f t="shared" si="793"/>
        <v>1540.5422685185185</v>
      </c>
      <c r="J6367" s="3">
        <f t="shared" si="794"/>
        <v>2.3407342165741123</v>
      </c>
      <c r="K6367">
        <f t="shared" si="795"/>
        <v>2.1867806192806361E-2</v>
      </c>
      <c r="L6367" s="4">
        <f t="shared" si="796"/>
        <v>2.1867806192806361E-2</v>
      </c>
      <c r="M6367">
        <f t="shared" si="797"/>
        <v>0</v>
      </c>
      <c r="N6367">
        <f t="shared" si="798"/>
        <v>0</v>
      </c>
      <c r="O6367" s="4">
        <f t="shared" si="799"/>
        <v>0</v>
      </c>
      <c r="P6367">
        <f t="shared" si="800"/>
        <v>1.6400854644604772E-2</v>
      </c>
    </row>
    <row r="6368" spans="1:16" x14ac:dyDescent="0.15">
      <c r="A6368">
        <v>6388</v>
      </c>
      <c r="B6368" s="1">
        <v>42622.446006944447</v>
      </c>
      <c r="C6368">
        <v>8</v>
      </c>
      <c r="D6368" t="s">
        <v>20345</v>
      </c>
      <c r="E6368" t="s">
        <v>20345</v>
      </c>
      <c r="F6368" t="s">
        <v>20346</v>
      </c>
      <c r="G6368">
        <v>6366</v>
      </c>
      <c r="H6368" s="2">
        <v>43159</v>
      </c>
      <c r="I6368" s="3">
        <f t="shared" si="793"/>
        <v>537.55399305555329</v>
      </c>
      <c r="J6368" s="3">
        <f t="shared" si="794"/>
        <v>11.883457443389942</v>
      </c>
      <c r="K6368">
        <f t="shared" si="795"/>
        <v>0.11101864638559898</v>
      </c>
      <c r="L6368" s="4">
        <f t="shared" si="796"/>
        <v>0.11101864638559898</v>
      </c>
      <c r="M6368">
        <f t="shared" si="797"/>
        <v>1.4882225977946077E-2</v>
      </c>
      <c r="N6368">
        <f t="shared" si="798"/>
        <v>0.69633687604184225</v>
      </c>
      <c r="O6368" s="4">
        <f t="shared" si="799"/>
        <v>0.69633687604184225</v>
      </c>
      <c r="P6368">
        <f t="shared" si="800"/>
        <v>0.25734820379965978</v>
      </c>
    </row>
    <row r="6369" spans="1:16" x14ac:dyDescent="0.15">
      <c r="A6369">
        <v>480842</v>
      </c>
      <c r="B6369" s="1">
        <v>41519.697685185187</v>
      </c>
      <c r="C6369">
        <v>190</v>
      </c>
      <c r="D6369" t="s">
        <v>20347</v>
      </c>
      <c r="E6369" t="s">
        <v>20347</v>
      </c>
      <c r="F6369" t="s">
        <v>20348</v>
      </c>
      <c r="G6369">
        <v>6367</v>
      </c>
      <c r="H6369" s="2">
        <v>43159</v>
      </c>
      <c r="I6369" s="3">
        <f t="shared" si="793"/>
        <v>1640.3023148148131</v>
      </c>
      <c r="J6369" s="3">
        <f t="shared" si="794"/>
        <v>293.14230410891429</v>
      </c>
      <c r="K6369">
        <f t="shared" si="795"/>
        <v>2.73861895458966</v>
      </c>
      <c r="L6369" s="4">
        <f t="shared" si="796"/>
        <v>1</v>
      </c>
      <c r="M6369">
        <f t="shared" si="797"/>
        <v>0.11583230620597558</v>
      </c>
      <c r="N6369">
        <f t="shared" si="798"/>
        <v>5.4197743246016028</v>
      </c>
      <c r="O6369" s="4">
        <f t="shared" si="799"/>
        <v>1</v>
      </c>
      <c r="P6369">
        <f t="shared" si="800"/>
        <v>1</v>
      </c>
    </row>
    <row r="6370" spans="1:16" x14ac:dyDescent="0.15">
      <c r="A6370">
        <v>475897</v>
      </c>
      <c r="B6370" s="1">
        <v>41501.448912037034</v>
      </c>
      <c r="C6370">
        <v>6</v>
      </c>
      <c r="D6370" t="s">
        <v>20349</v>
      </c>
      <c r="E6370" t="s">
        <v>20350</v>
      </c>
      <c r="F6370" t="s">
        <v>20351</v>
      </c>
      <c r="G6370">
        <v>6368</v>
      </c>
      <c r="H6370" s="2">
        <v>43159</v>
      </c>
      <c r="I6370" s="3">
        <f t="shared" si="793"/>
        <v>1658.5510879629655</v>
      </c>
      <c r="J6370" s="3">
        <f t="shared" si="794"/>
        <v>286.93538803468351</v>
      </c>
      <c r="K6370">
        <f t="shared" si="795"/>
        <v>2.6806321755674141</v>
      </c>
      <c r="L6370" s="4">
        <f t="shared" si="796"/>
        <v>1</v>
      </c>
      <c r="M6370">
        <f t="shared" si="797"/>
        <v>3.6176154256238242E-3</v>
      </c>
      <c r="N6370">
        <f t="shared" si="798"/>
        <v>0.16926762353512761</v>
      </c>
      <c r="O6370" s="4">
        <f t="shared" si="799"/>
        <v>0.16926762353512761</v>
      </c>
      <c r="P6370">
        <f t="shared" si="800"/>
        <v>0.7923169058837819</v>
      </c>
    </row>
    <row r="6371" spans="1:16" x14ac:dyDescent="0.15">
      <c r="A6371">
        <v>13772</v>
      </c>
      <c r="B6371" s="1">
        <v>42622.541967592595</v>
      </c>
      <c r="C6371">
        <v>12</v>
      </c>
      <c r="D6371" t="s">
        <v>20352</v>
      </c>
      <c r="E6371" t="s">
        <v>20352</v>
      </c>
      <c r="F6371" t="s">
        <v>20353</v>
      </c>
      <c r="G6371">
        <v>6369</v>
      </c>
      <c r="H6371" s="2">
        <v>43159</v>
      </c>
      <c r="I6371" s="3">
        <f t="shared" si="793"/>
        <v>537.45803240740497</v>
      </c>
      <c r="J6371" s="3">
        <f t="shared" si="794"/>
        <v>25.624326309371298</v>
      </c>
      <c r="K6371">
        <f t="shared" si="795"/>
        <v>0.23938975966894829</v>
      </c>
      <c r="L6371" s="4">
        <f t="shared" si="796"/>
        <v>0.23938975966894829</v>
      </c>
      <c r="M6371">
        <f t="shared" si="797"/>
        <v>2.2327324695937817E-2</v>
      </c>
      <c r="N6371">
        <f t="shared" si="798"/>
        <v>1.0446918056600381</v>
      </c>
      <c r="O6371" s="4">
        <f t="shared" si="799"/>
        <v>1</v>
      </c>
      <c r="P6371">
        <f t="shared" si="800"/>
        <v>0.4295423197517112</v>
      </c>
    </row>
    <row r="6372" spans="1:16" x14ac:dyDescent="0.15">
      <c r="A6372">
        <v>172497</v>
      </c>
      <c r="B6372" s="1">
        <v>41519.693969907406</v>
      </c>
      <c r="C6372">
        <v>13</v>
      </c>
      <c r="D6372" t="s">
        <v>20354</v>
      </c>
      <c r="E6372" t="s">
        <v>20354</v>
      </c>
      <c r="F6372" t="s">
        <v>20355</v>
      </c>
      <c r="G6372">
        <v>6370</v>
      </c>
      <c r="H6372" s="2">
        <v>43159</v>
      </c>
      <c r="I6372" s="3">
        <f t="shared" si="793"/>
        <v>1640.3060300925936</v>
      </c>
      <c r="J6372" s="3">
        <f t="shared" si="794"/>
        <v>105.16147403924542</v>
      </c>
      <c r="K6372">
        <f t="shared" si="795"/>
        <v>0.98244846294673072</v>
      </c>
      <c r="L6372" s="4">
        <f t="shared" si="796"/>
        <v>0.98244846294673072</v>
      </c>
      <c r="M6372">
        <f t="shared" si="797"/>
        <v>7.9253503684712807E-3</v>
      </c>
      <c r="N6372">
        <f t="shared" si="798"/>
        <v>0.37082582439592832</v>
      </c>
      <c r="O6372" s="4">
        <f t="shared" si="799"/>
        <v>0.37082582439592832</v>
      </c>
      <c r="P6372">
        <f t="shared" si="800"/>
        <v>0.82954280330903019</v>
      </c>
    </row>
    <row r="6373" spans="1:16" x14ac:dyDescent="0.15">
      <c r="A6373">
        <v>1647</v>
      </c>
      <c r="B6373" s="1">
        <v>42017.425532407404</v>
      </c>
      <c r="C6373">
        <v>2</v>
      </c>
      <c r="D6373" t="s">
        <v>20356</v>
      </c>
      <c r="F6373" t="s">
        <v>20357</v>
      </c>
      <c r="G6373">
        <v>6371</v>
      </c>
      <c r="H6373" s="2">
        <v>43159</v>
      </c>
      <c r="I6373" s="3">
        <f t="shared" si="793"/>
        <v>1142.5744675925962</v>
      </c>
      <c r="J6373" s="3">
        <f t="shared" si="794"/>
        <v>1.4414815372780281</v>
      </c>
      <c r="K6373">
        <f t="shared" si="795"/>
        <v>1.3466731363392468E-2</v>
      </c>
      <c r="L6373" s="4">
        <f t="shared" si="796"/>
        <v>1.3466731363392468E-2</v>
      </c>
      <c r="M6373">
        <f t="shared" si="797"/>
        <v>1.750432953585948E-3</v>
      </c>
      <c r="N6373">
        <f t="shared" si="798"/>
        <v>8.1902466501113783E-2</v>
      </c>
      <c r="O6373" s="4">
        <f t="shared" si="799"/>
        <v>8.1902466501113783E-2</v>
      </c>
      <c r="P6373">
        <f t="shared" si="800"/>
        <v>3.0575665147822798E-2</v>
      </c>
    </row>
    <row r="6374" spans="1:16" x14ac:dyDescent="0.15">
      <c r="A6374">
        <v>15725</v>
      </c>
      <c r="B6374" s="1">
        <v>41709.540046296293</v>
      </c>
      <c r="C6374">
        <v>1</v>
      </c>
      <c r="D6374" t="s">
        <v>20358</v>
      </c>
      <c r="F6374" t="s">
        <v>20359</v>
      </c>
      <c r="G6374">
        <v>6372</v>
      </c>
      <c r="H6374" s="2">
        <v>43159</v>
      </c>
      <c r="I6374" s="3">
        <f t="shared" si="793"/>
        <v>1450.4599537037066</v>
      </c>
      <c r="J6374" s="3">
        <f t="shared" si="794"/>
        <v>10.841388595284329</v>
      </c>
      <c r="K6374">
        <f t="shared" si="795"/>
        <v>0.10128334220258645</v>
      </c>
      <c r="L6374" s="4">
        <f t="shared" si="796"/>
        <v>0.10128334220258645</v>
      </c>
      <c r="M6374">
        <f t="shared" si="797"/>
        <v>6.894364766476521E-4</v>
      </c>
      <c r="N6374">
        <f t="shared" si="798"/>
        <v>3.2258617970829739E-2</v>
      </c>
      <c r="O6374" s="4">
        <f t="shared" si="799"/>
        <v>3.2258617970829739E-2</v>
      </c>
      <c r="P6374">
        <f t="shared" si="800"/>
        <v>8.4027161144647269E-2</v>
      </c>
    </row>
    <row r="6375" spans="1:16" x14ac:dyDescent="0.15">
      <c r="A6375">
        <v>21783</v>
      </c>
      <c r="B6375" s="1">
        <v>43004.497071759259</v>
      </c>
      <c r="C6375">
        <v>2</v>
      </c>
      <c r="D6375" t="s">
        <v>20360</v>
      </c>
      <c r="E6375" t="s">
        <v>20361</v>
      </c>
      <c r="F6375" t="s">
        <v>20362</v>
      </c>
      <c r="G6375">
        <v>6373</v>
      </c>
      <c r="H6375" s="2">
        <v>43159</v>
      </c>
      <c r="I6375" s="3">
        <f t="shared" si="793"/>
        <v>155.50292824074131</v>
      </c>
      <c r="J6375" s="3">
        <f t="shared" si="794"/>
        <v>140.08096340331755</v>
      </c>
      <c r="K6375">
        <f t="shared" si="795"/>
        <v>1.3086762851225062</v>
      </c>
      <c r="L6375" s="4">
        <f t="shared" si="796"/>
        <v>1</v>
      </c>
      <c r="M6375">
        <f t="shared" si="797"/>
        <v>1.2861494137934863E-2</v>
      </c>
      <c r="N6375">
        <f t="shared" si="798"/>
        <v>0.60178716964194712</v>
      </c>
      <c r="O6375" s="4">
        <f t="shared" si="799"/>
        <v>0.60178716964194712</v>
      </c>
      <c r="P6375">
        <f t="shared" si="800"/>
        <v>0.90044679241048675</v>
      </c>
    </row>
    <row r="6376" spans="1:16" x14ac:dyDescent="0.15">
      <c r="A6376">
        <v>645929</v>
      </c>
      <c r="B6376" s="1">
        <v>41486.657858796294</v>
      </c>
      <c r="C6376">
        <v>70</v>
      </c>
      <c r="D6376" t="s">
        <v>20363</v>
      </c>
      <c r="E6376" t="s">
        <v>20363</v>
      </c>
      <c r="F6376" t="s">
        <v>20364</v>
      </c>
      <c r="G6376">
        <v>6374</v>
      </c>
      <c r="H6376" s="2">
        <v>43159</v>
      </c>
      <c r="I6376" s="3">
        <f t="shared" si="793"/>
        <v>1673.342141203706</v>
      </c>
      <c r="J6376" s="3">
        <f t="shared" si="794"/>
        <v>386.01131477831296</v>
      </c>
      <c r="K6376">
        <f t="shared" si="795"/>
        <v>3.6062277212134957</v>
      </c>
      <c r="L6376" s="4">
        <f t="shared" si="796"/>
        <v>1</v>
      </c>
      <c r="M6376">
        <f t="shared" si="797"/>
        <v>4.1832449130603994E-2</v>
      </c>
      <c r="N6376">
        <f t="shared" si="798"/>
        <v>1.9573333309110439</v>
      </c>
      <c r="O6376" s="4">
        <f t="shared" si="799"/>
        <v>1</v>
      </c>
      <c r="P6376">
        <f t="shared" si="800"/>
        <v>1</v>
      </c>
    </row>
    <row r="6377" spans="1:16" x14ac:dyDescent="0.15">
      <c r="A6377">
        <v>796</v>
      </c>
      <c r="B6377" s="1">
        <v>41590.658356481479</v>
      </c>
      <c r="C6377">
        <v>0</v>
      </c>
      <c r="D6377" t="s">
        <v>20365</v>
      </c>
      <c r="E6377" t="s">
        <v>20366</v>
      </c>
      <c r="F6377" t="s">
        <v>20367</v>
      </c>
      <c r="G6377">
        <v>6375</v>
      </c>
      <c r="H6377" s="2">
        <v>43159</v>
      </c>
      <c r="I6377" s="3">
        <f t="shared" si="793"/>
        <v>1569.3416435185209</v>
      </c>
      <c r="J6377" s="3">
        <f t="shared" si="794"/>
        <v>0.50721906430478647</v>
      </c>
      <c r="K6377">
        <f t="shared" si="795"/>
        <v>4.7385850631719816E-3</v>
      </c>
      <c r="L6377" s="4">
        <f t="shared" si="796"/>
        <v>4.7385850631719816E-3</v>
      </c>
      <c r="M6377">
        <f t="shared" si="797"/>
        <v>0</v>
      </c>
      <c r="N6377">
        <f t="shared" si="798"/>
        <v>0</v>
      </c>
      <c r="O6377" s="4">
        <f t="shared" si="799"/>
        <v>0</v>
      </c>
      <c r="P6377">
        <f t="shared" si="800"/>
        <v>3.5539387973789862E-3</v>
      </c>
    </row>
    <row r="6378" spans="1:16" x14ac:dyDescent="0.15">
      <c r="A6378">
        <v>34005</v>
      </c>
      <c r="B6378" s="1">
        <v>41542.712210648147</v>
      </c>
      <c r="C6378">
        <v>9</v>
      </c>
      <c r="D6378" t="s">
        <v>20368</v>
      </c>
      <c r="E6378" t="s">
        <v>20368</v>
      </c>
      <c r="F6378" t="s">
        <v>20369</v>
      </c>
      <c r="G6378">
        <v>6376</v>
      </c>
      <c r="H6378" s="2">
        <v>43159</v>
      </c>
      <c r="I6378" s="3">
        <f t="shared" si="793"/>
        <v>1617.2877893518526</v>
      </c>
      <c r="J6378" s="3">
        <f t="shared" si="794"/>
        <v>21.025942459893244</v>
      </c>
      <c r="K6378">
        <f t="shared" si="795"/>
        <v>0.1964303471442358</v>
      </c>
      <c r="L6378" s="4">
        <f t="shared" si="796"/>
        <v>0.1964303471442358</v>
      </c>
      <c r="M6378">
        <f t="shared" si="797"/>
        <v>5.5648722875765097E-3</v>
      </c>
      <c r="N6378">
        <f t="shared" si="798"/>
        <v>0.26037944794315282</v>
      </c>
      <c r="O6378" s="4">
        <f t="shared" si="799"/>
        <v>0.26037944794315282</v>
      </c>
      <c r="P6378">
        <f t="shared" si="800"/>
        <v>0.21241762234396505</v>
      </c>
    </row>
    <row r="6379" spans="1:16" x14ac:dyDescent="0.15">
      <c r="A6379">
        <v>30339</v>
      </c>
      <c r="B6379" s="1">
        <v>41541.500891203701</v>
      </c>
      <c r="C6379">
        <v>1</v>
      </c>
      <c r="D6379" t="s">
        <v>20370</v>
      </c>
      <c r="E6379" t="s">
        <v>20370</v>
      </c>
      <c r="F6379" t="s">
        <v>20371</v>
      </c>
      <c r="G6379">
        <v>6377</v>
      </c>
      <c r="H6379" s="2">
        <v>43159</v>
      </c>
      <c r="I6379" s="3">
        <f t="shared" si="793"/>
        <v>1618.499108796299</v>
      </c>
      <c r="J6379" s="3">
        <f t="shared" si="794"/>
        <v>18.745144705432399</v>
      </c>
      <c r="K6379">
        <f t="shared" si="795"/>
        <v>0.17512248446321085</v>
      </c>
      <c r="L6379" s="4">
        <f t="shared" si="796"/>
        <v>0.17512248446321085</v>
      </c>
      <c r="M6379">
        <f t="shared" si="797"/>
        <v>6.1785637975649824E-4</v>
      </c>
      <c r="N6379">
        <f t="shared" si="798"/>
        <v>2.8909397153337658E-2</v>
      </c>
      <c r="O6379" s="4">
        <f t="shared" si="799"/>
        <v>2.8909397153337658E-2</v>
      </c>
      <c r="P6379">
        <f t="shared" si="800"/>
        <v>0.13856921263574254</v>
      </c>
    </row>
    <row r="6380" spans="1:16" x14ac:dyDescent="0.15">
      <c r="A6380">
        <v>1240</v>
      </c>
      <c r="B6380" s="1">
        <v>42087.575856481482</v>
      </c>
      <c r="C6380">
        <v>0</v>
      </c>
      <c r="D6380" t="s">
        <v>20372</v>
      </c>
      <c r="F6380" t="s">
        <v>20373</v>
      </c>
      <c r="G6380">
        <v>6378</v>
      </c>
      <c r="H6380" s="2">
        <v>43159</v>
      </c>
      <c r="I6380" s="3">
        <f t="shared" si="793"/>
        <v>1072.4241435185177</v>
      </c>
      <c r="J6380" s="3">
        <f t="shared" si="794"/>
        <v>1.1562589368155052</v>
      </c>
      <c r="K6380">
        <f t="shared" si="795"/>
        <v>1.0802100537492287E-2</v>
      </c>
      <c r="L6380" s="4">
        <f t="shared" si="796"/>
        <v>1.0802100537492287E-2</v>
      </c>
      <c r="M6380">
        <f t="shared" si="797"/>
        <v>0</v>
      </c>
      <c r="N6380">
        <f t="shared" si="798"/>
        <v>0</v>
      </c>
      <c r="O6380" s="4">
        <f t="shared" si="799"/>
        <v>0</v>
      </c>
      <c r="P6380">
        <f t="shared" si="800"/>
        <v>8.1015754031192148E-3</v>
      </c>
    </row>
    <row r="6381" spans="1:16" x14ac:dyDescent="0.15">
      <c r="A6381">
        <v>1107</v>
      </c>
      <c r="B6381" s="1">
        <v>42171.47415509259</v>
      </c>
      <c r="C6381">
        <v>0</v>
      </c>
      <c r="D6381" t="s">
        <v>20374</v>
      </c>
      <c r="F6381" t="s">
        <v>20375</v>
      </c>
      <c r="G6381">
        <v>6379</v>
      </c>
      <c r="H6381" s="2">
        <v>43159</v>
      </c>
      <c r="I6381" s="3">
        <f t="shared" si="793"/>
        <v>988.52584490740992</v>
      </c>
      <c r="J6381" s="3">
        <f t="shared" si="794"/>
        <v>1.1198493248334715</v>
      </c>
      <c r="K6381">
        <f t="shared" si="795"/>
        <v>1.0461951565113994E-2</v>
      </c>
      <c r="L6381" s="4">
        <f t="shared" si="796"/>
        <v>1.0461951565113994E-2</v>
      </c>
      <c r="M6381">
        <f t="shared" si="797"/>
        <v>0</v>
      </c>
      <c r="N6381">
        <f t="shared" si="798"/>
        <v>0</v>
      </c>
      <c r="O6381" s="4">
        <f t="shared" si="799"/>
        <v>0</v>
      </c>
      <c r="P6381">
        <f t="shared" si="800"/>
        <v>7.8464636738354958E-3</v>
      </c>
    </row>
    <row r="6382" spans="1:16" x14ac:dyDescent="0.15">
      <c r="A6382">
        <v>8033</v>
      </c>
      <c r="B6382" s="1">
        <v>42843.774340277778</v>
      </c>
      <c r="C6382">
        <v>0</v>
      </c>
      <c r="D6382" t="s">
        <v>20376</v>
      </c>
      <c r="E6382" t="s">
        <v>20377</v>
      </c>
      <c r="F6382" t="s">
        <v>20378</v>
      </c>
      <c r="G6382">
        <v>6380</v>
      </c>
      <c r="H6382" s="2">
        <v>43159</v>
      </c>
      <c r="I6382" s="3">
        <f t="shared" si="793"/>
        <v>316.22565972222219</v>
      </c>
      <c r="J6382" s="3">
        <f t="shared" si="794"/>
        <v>25.402745643906062</v>
      </c>
      <c r="K6382">
        <f t="shared" si="795"/>
        <v>0.23731968993862296</v>
      </c>
      <c r="L6382" s="4">
        <f t="shared" si="796"/>
        <v>0.23731968993862296</v>
      </c>
      <c r="M6382">
        <f t="shared" si="797"/>
        <v>0</v>
      </c>
      <c r="N6382">
        <f t="shared" si="798"/>
        <v>0</v>
      </c>
      <c r="O6382" s="4">
        <f t="shared" si="799"/>
        <v>0</v>
      </c>
      <c r="P6382">
        <f t="shared" si="800"/>
        <v>0.17798976745396722</v>
      </c>
    </row>
    <row r="6383" spans="1:16" x14ac:dyDescent="0.15">
      <c r="A6383">
        <v>101684</v>
      </c>
      <c r="B6383" s="1">
        <v>41530.494363425925</v>
      </c>
      <c r="C6383">
        <v>6</v>
      </c>
      <c r="D6383" t="s">
        <v>20379</v>
      </c>
      <c r="E6383" t="s">
        <v>20380</v>
      </c>
      <c r="F6383" t="s">
        <v>20381</v>
      </c>
      <c r="G6383">
        <v>6381</v>
      </c>
      <c r="H6383" s="2">
        <v>43159</v>
      </c>
      <c r="I6383" s="3">
        <f t="shared" si="793"/>
        <v>1629.5056365740747</v>
      </c>
      <c r="J6383" s="3">
        <f t="shared" si="794"/>
        <v>62.401747939813035</v>
      </c>
      <c r="K6383">
        <f t="shared" si="795"/>
        <v>0.58297491461349749</v>
      </c>
      <c r="L6383" s="4">
        <f t="shared" si="796"/>
        <v>0.58297491461349749</v>
      </c>
      <c r="M6383">
        <f t="shared" si="797"/>
        <v>3.6820983403374986E-3</v>
      </c>
      <c r="N6383">
        <f t="shared" si="798"/>
        <v>0.17228476838001389</v>
      </c>
      <c r="O6383" s="4">
        <f t="shared" si="799"/>
        <v>0.17228476838001389</v>
      </c>
      <c r="P6383">
        <f t="shared" si="800"/>
        <v>0.4803023780551266</v>
      </c>
    </row>
    <row r="6384" spans="1:16" x14ac:dyDescent="0.15">
      <c r="A6384">
        <v>6118</v>
      </c>
      <c r="B6384" s="1">
        <v>42827.352766203701</v>
      </c>
      <c r="C6384">
        <v>0</v>
      </c>
      <c r="D6384" t="s">
        <v>20382</v>
      </c>
      <c r="E6384" t="s">
        <v>20383</v>
      </c>
      <c r="F6384" t="s">
        <v>20384</v>
      </c>
      <c r="G6384">
        <v>6382</v>
      </c>
      <c r="H6384" s="2">
        <v>43159</v>
      </c>
      <c r="I6384" s="3">
        <f t="shared" si="793"/>
        <v>332.64723379629868</v>
      </c>
      <c r="J6384" s="3">
        <f t="shared" si="794"/>
        <v>18.391855931519469</v>
      </c>
      <c r="K6384">
        <f t="shared" si="795"/>
        <v>0.17182196004513772</v>
      </c>
      <c r="L6384" s="4">
        <f t="shared" si="796"/>
        <v>0.17182196004513772</v>
      </c>
      <c r="M6384">
        <f t="shared" si="797"/>
        <v>0</v>
      </c>
      <c r="N6384">
        <f t="shared" si="798"/>
        <v>0</v>
      </c>
      <c r="O6384" s="4">
        <f t="shared" si="799"/>
        <v>0</v>
      </c>
      <c r="P6384">
        <f t="shared" si="800"/>
        <v>0.12886647003385329</v>
      </c>
    </row>
    <row r="6385" spans="1:16" x14ac:dyDescent="0.15">
      <c r="A6385">
        <v>1044490</v>
      </c>
      <c r="B6385" s="1">
        <v>41499.695300925923</v>
      </c>
      <c r="C6385">
        <v>34</v>
      </c>
      <c r="D6385" t="s">
        <v>20385</v>
      </c>
      <c r="E6385" t="s">
        <v>20385</v>
      </c>
      <c r="F6385" t="s">
        <v>20386</v>
      </c>
      <c r="G6385">
        <v>6383</v>
      </c>
      <c r="H6385" s="2">
        <v>43159</v>
      </c>
      <c r="I6385" s="3">
        <f t="shared" si="793"/>
        <v>1660.3046990740768</v>
      </c>
      <c r="J6385" s="3">
        <f t="shared" si="794"/>
        <v>629.09537061630556</v>
      </c>
      <c r="K6385">
        <f t="shared" si="795"/>
        <v>5.8771882531642774</v>
      </c>
      <c r="L6385" s="4">
        <f t="shared" si="796"/>
        <v>1</v>
      </c>
      <c r="M6385">
        <f t="shared" si="797"/>
        <v>2.0478168868016341E-2</v>
      </c>
      <c r="N6385">
        <f t="shared" si="798"/>
        <v>0.9581701123033084</v>
      </c>
      <c r="O6385" s="4">
        <f t="shared" si="799"/>
        <v>0.9581701123033084</v>
      </c>
      <c r="P6385">
        <f t="shared" si="800"/>
        <v>0.9895425280758271</v>
      </c>
    </row>
    <row r="6386" spans="1:16" x14ac:dyDescent="0.15">
      <c r="A6386">
        <v>1398</v>
      </c>
      <c r="B6386" s="1">
        <v>43082.599456018521</v>
      </c>
      <c r="C6386">
        <v>3</v>
      </c>
      <c r="D6386" t="s">
        <v>20387</v>
      </c>
      <c r="E6386" t="s">
        <v>20388</v>
      </c>
      <c r="F6386" t="s">
        <v>20389</v>
      </c>
      <c r="G6386">
        <v>6384</v>
      </c>
      <c r="H6386" s="2">
        <v>43159</v>
      </c>
      <c r="I6386" s="3">
        <f t="shared" si="793"/>
        <v>77.400543981479132</v>
      </c>
      <c r="J6386" s="3">
        <f t="shared" si="794"/>
        <v>18.061888561591012</v>
      </c>
      <c r="K6386">
        <f t="shared" si="795"/>
        <v>0.16873931083000968</v>
      </c>
      <c r="L6386" s="4">
        <f t="shared" si="796"/>
        <v>0.16873931083000968</v>
      </c>
      <c r="M6386">
        <f t="shared" si="797"/>
        <v>3.8759417514143801E-2</v>
      </c>
      <c r="N6386">
        <f t="shared" si="798"/>
        <v>1.8135466931490074</v>
      </c>
      <c r="O6386" s="4">
        <f t="shared" si="799"/>
        <v>1</v>
      </c>
      <c r="P6386">
        <f t="shared" si="800"/>
        <v>0.37655448312250728</v>
      </c>
    </row>
    <row r="6387" spans="1:16" x14ac:dyDescent="0.15">
      <c r="A6387">
        <v>2570</v>
      </c>
      <c r="B6387" s="1">
        <v>41956.494062500002</v>
      </c>
      <c r="C6387">
        <v>4</v>
      </c>
      <c r="D6387" t="s">
        <v>20390</v>
      </c>
      <c r="F6387" t="s">
        <v>20391</v>
      </c>
      <c r="G6387">
        <v>6385</v>
      </c>
      <c r="H6387" s="2">
        <v>43159</v>
      </c>
      <c r="I6387" s="3">
        <f t="shared" si="793"/>
        <v>1203.5059374999983</v>
      </c>
      <c r="J6387" s="3">
        <f t="shared" si="794"/>
        <v>2.1354277697529045</v>
      </c>
      <c r="K6387">
        <f t="shared" si="795"/>
        <v>1.9949774851430561E-2</v>
      </c>
      <c r="L6387" s="4">
        <f t="shared" si="796"/>
        <v>1.9949774851430561E-2</v>
      </c>
      <c r="M6387">
        <f t="shared" si="797"/>
        <v>3.3236229879422641E-3</v>
      </c>
      <c r="N6387">
        <f t="shared" si="798"/>
        <v>0.15551176631736502</v>
      </c>
      <c r="O6387" s="4">
        <f t="shared" si="799"/>
        <v>0.15551176631736502</v>
      </c>
      <c r="P6387">
        <f t="shared" si="800"/>
        <v>5.3840272717914174E-2</v>
      </c>
    </row>
    <row r="6388" spans="1:16" x14ac:dyDescent="0.15">
      <c r="A6388">
        <v>19272</v>
      </c>
      <c r="B6388" s="1">
        <v>42639.710428240738</v>
      </c>
      <c r="C6388">
        <v>7</v>
      </c>
      <c r="D6388" t="s">
        <v>20392</v>
      </c>
      <c r="E6388" t="s">
        <v>20393</v>
      </c>
      <c r="F6388" t="s">
        <v>20394</v>
      </c>
      <c r="G6388">
        <v>6386</v>
      </c>
      <c r="H6388" s="2">
        <v>43159</v>
      </c>
      <c r="I6388" s="3">
        <f t="shared" si="793"/>
        <v>520.28957175926189</v>
      </c>
      <c r="J6388" s="3">
        <f t="shared" si="794"/>
        <v>37.040911534773485</v>
      </c>
      <c r="K6388">
        <f t="shared" si="795"/>
        <v>0.34604675272907726</v>
      </c>
      <c r="L6388" s="4">
        <f t="shared" si="796"/>
        <v>0.34604675272907726</v>
      </c>
      <c r="M6388">
        <f t="shared" si="797"/>
        <v>1.3454046323340307E-2</v>
      </c>
      <c r="N6388">
        <f t="shared" si="798"/>
        <v>0.62951258775402574</v>
      </c>
      <c r="O6388" s="4">
        <f t="shared" si="799"/>
        <v>0.62951258775402574</v>
      </c>
      <c r="P6388">
        <f t="shared" si="800"/>
        <v>0.41691321148531441</v>
      </c>
    </row>
    <row r="6389" spans="1:16" x14ac:dyDescent="0.15">
      <c r="A6389">
        <v>4106</v>
      </c>
      <c r="B6389" s="1">
        <v>41624.681076388886</v>
      </c>
      <c r="C6389">
        <v>2</v>
      </c>
      <c r="D6389" t="s">
        <v>20395</v>
      </c>
      <c r="E6389" t="s">
        <v>20396</v>
      </c>
      <c r="F6389" t="s">
        <v>20397</v>
      </c>
      <c r="G6389">
        <v>6387</v>
      </c>
      <c r="H6389" s="2">
        <v>43159</v>
      </c>
      <c r="I6389" s="3">
        <f t="shared" si="793"/>
        <v>1535.3189236111139</v>
      </c>
      <c r="J6389" s="3">
        <f t="shared" si="794"/>
        <v>2.6743629202085071</v>
      </c>
      <c r="K6389">
        <f t="shared" si="795"/>
        <v>2.4984660630945933E-2</v>
      </c>
      <c r="L6389" s="4">
        <f t="shared" si="796"/>
        <v>2.4984660630945933E-2</v>
      </c>
      <c r="M6389">
        <f t="shared" si="797"/>
        <v>1.3026609450601592E-3</v>
      </c>
      <c r="N6389">
        <f t="shared" si="798"/>
        <v>6.0951288763463216E-2</v>
      </c>
      <c r="O6389" s="4">
        <f t="shared" si="799"/>
        <v>6.0951288763463216E-2</v>
      </c>
      <c r="P6389">
        <f t="shared" si="800"/>
        <v>3.3976317664075259E-2</v>
      </c>
    </row>
    <row r="6390" spans="1:16" x14ac:dyDescent="0.15">
      <c r="A6390">
        <v>5655</v>
      </c>
      <c r="B6390" s="1">
        <v>42845.448842592596</v>
      </c>
      <c r="C6390">
        <v>0</v>
      </c>
      <c r="D6390" t="s">
        <v>20398</v>
      </c>
      <c r="E6390" t="s">
        <v>20399</v>
      </c>
      <c r="F6390" t="s">
        <v>20400</v>
      </c>
      <c r="G6390">
        <v>6388</v>
      </c>
      <c r="H6390" s="2">
        <v>43159</v>
      </c>
      <c r="I6390" s="3">
        <f t="shared" si="793"/>
        <v>314.55115740740439</v>
      </c>
      <c r="J6390" s="3">
        <f t="shared" si="794"/>
        <v>17.977997749586038</v>
      </c>
      <c r="K6390">
        <f t="shared" si="795"/>
        <v>0.16795557895421948</v>
      </c>
      <c r="L6390" s="4">
        <f t="shared" si="796"/>
        <v>0.16795557895421948</v>
      </c>
      <c r="M6390">
        <f t="shared" si="797"/>
        <v>0</v>
      </c>
      <c r="N6390">
        <f t="shared" si="798"/>
        <v>0</v>
      </c>
      <c r="O6390" s="4">
        <f t="shared" si="799"/>
        <v>0</v>
      </c>
      <c r="P6390">
        <f t="shared" si="800"/>
        <v>0.12596668421566459</v>
      </c>
    </row>
    <row r="6391" spans="1:16" x14ac:dyDescent="0.15">
      <c r="A6391">
        <v>8863</v>
      </c>
      <c r="B6391" s="1">
        <v>42262.516134259262</v>
      </c>
      <c r="C6391">
        <v>1</v>
      </c>
      <c r="D6391" t="s">
        <v>20401</v>
      </c>
      <c r="E6391" t="s">
        <v>20402</v>
      </c>
      <c r="F6391" t="s">
        <v>20403</v>
      </c>
      <c r="G6391">
        <v>6389</v>
      </c>
      <c r="H6391" s="2">
        <v>43159</v>
      </c>
      <c r="I6391" s="3">
        <f t="shared" si="793"/>
        <v>897.48386574073811</v>
      </c>
      <c r="J6391" s="3">
        <f t="shared" si="794"/>
        <v>9.8753864423901643</v>
      </c>
      <c r="K6391">
        <f t="shared" si="795"/>
        <v>9.2258674766297677E-2</v>
      </c>
      <c r="L6391" s="4">
        <f t="shared" si="796"/>
        <v>9.2258674766297677E-2</v>
      </c>
      <c r="M6391">
        <f t="shared" si="797"/>
        <v>1.1142261584553949E-3</v>
      </c>
      <c r="N6391">
        <f t="shared" si="798"/>
        <v>5.2134456467244995E-2</v>
      </c>
      <c r="O6391" s="4">
        <f t="shared" si="799"/>
        <v>5.2134456467244995E-2</v>
      </c>
      <c r="P6391">
        <f t="shared" si="800"/>
        <v>8.2227620191534512E-2</v>
      </c>
    </row>
    <row r="6392" spans="1:16" x14ac:dyDescent="0.15">
      <c r="A6392">
        <v>43277</v>
      </c>
      <c r="B6392" s="1">
        <v>42865.401516203703</v>
      </c>
      <c r="C6392">
        <v>2</v>
      </c>
      <c r="D6392" t="s">
        <v>20404</v>
      </c>
      <c r="E6392" t="s">
        <v>20405</v>
      </c>
      <c r="F6392" t="s">
        <v>20406</v>
      </c>
      <c r="G6392">
        <v>6390</v>
      </c>
      <c r="H6392" s="2">
        <v>43159</v>
      </c>
      <c r="I6392" s="3">
        <f t="shared" si="793"/>
        <v>294.59848379629693</v>
      </c>
      <c r="J6392" s="3">
        <f t="shared" si="794"/>
        <v>146.90163860423775</v>
      </c>
      <c r="K6392">
        <f t="shared" si="795"/>
        <v>1.3723969768361102</v>
      </c>
      <c r="L6392" s="4">
        <f t="shared" si="796"/>
        <v>1</v>
      </c>
      <c r="M6392">
        <f t="shared" si="797"/>
        <v>6.7889011994471775E-3</v>
      </c>
      <c r="N6392">
        <f t="shared" si="798"/>
        <v>0.31765155696367103</v>
      </c>
      <c r="O6392" s="4">
        <f t="shared" si="799"/>
        <v>0.31765155696367103</v>
      </c>
      <c r="P6392">
        <f t="shared" si="800"/>
        <v>0.82941288924091772</v>
      </c>
    </row>
    <row r="6393" spans="1:16" x14ac:dyDescent="0.15">
      <c r="A6393">
        <v>8289</v>
      </c>
      <c r="B6393" s="1">
        <v>42838.433993055558</v>
      </c>
      <c r="C6393">
        <v>0</v>
      </c>
      <c r="D6393" t="s">
        <v>20407</v>
      </c>
      <c r="E6393" t="s">
        <v>20408</v>
      </c>
      <c r="F6393" t="s">
        <v>20409</v>
      </c>
      <c r="G6393">
        <v>6391</v>
      </c>
      <c r="H6393" s="2">
        <v>43159</v>
      </c>
      <c r="I6393" s="3">
        <f t="shared" si="793"/>
        <v>321.56600694444205</v>
      </c>
      <c r="J6393" s="3">
        <f t="shared" si="794"/>
        <v>25.776978352789996</v>
      </c>
      <c r="K6393">
        <f t="shared" si="795"/>
        <v>0.24081587856650585</v>
      </c>
      <c r="L6393" s="4">
        <f t="shared" si="796"/>
        <v>0.24081587856650585</v>
      </c>
      <c r="M6393">
        <f t="shared" si="797"/>
        <v>0</v>
      </c>
      <c r="N6393">
        <f t="shared" si="798"/>
        <v>0</v>
      </c>
      <c r="O6393" s="4">
        <f t="shared" si="799"/>
        <v>0</v>
      </c>
      <c r="P6393">
        <f t="shared" si="800"/>
        <v>0.18061190892487938</v>
      </c>
    </row>
    <row r="6394" spans="1:16" x14ac:dyDescent="0.15">
      <c r="A6394">
        <v>5877</v>
      </c>
      <c r="B6394" s="1">
        <v>42549.61482638889</v>
      </c>
      <c r="C6394">
        <v>3</v>
      </c>
      <c r="D6394" t="s">
        <v>20410</v>
      </c>
      <c r="E6394" t="s">
        <v>20411</v>
      </c>
      <c r="F6394" t="s">
        <v>20412</v>
      </c>
      <c r="G6394">
        <v>6392</v>
      </c>
      <c r="H6394" s="2">
        <v>43159</v>
      </c>
      <c r="I6394" s="3">
        <f t="shared" si="793"/>
        <v>610.38517361111008</v>
      </c>
      <c r="J6394" s="3">
        <f t="shared" si="794"/>
        <v>9.6283465819311775</v>
      </c>
      <c r="K6394">
        <f t="shared" si="795"/>
        <v>8.9950757980118631E-2</v>
      </c>
      <c r="L6394" s="4">
        <f t="shared" si="796"/>
        <v>8.9950757980118631E-2</v>
      </c>
      <c r="M6394">
        <f t="shared" si="797"/>
        <v>4.9149293424865636E-3</v>
      </c>
      <c r="N6394">
        <f t="shared" si="798"/>
        <v>0.22996872573936128</v>
      </c>
      <c r="O6394" s="4">
        <f t="shared" si="799"/>
        <v>0.22996872573936128</v>
      </c>
      <c r="P6394">
        <f t="shared" si="800"/>
        <v>0.12495524991992929</v>
      </c>
    </row>
    <row r="6395" spans="1:16" x14ac:dyDescent="0.15">
      <c r="A6395">
        <v>33156</v>
      </c>
      <c r="B6395" s="1">
        <v>42258.763136574074</v>
      </c>
      <c r="C6395">
        <v>9</v>
      </c>
      <c r="D6395" t="s">
        <v>20413</v>
      </c>
      <c r="E6395" t="s">
        <v>20414</v>
      </c>
      <c r="F6395" t="s">
        <v>20415</v>
      </c>
      <c r="G6395">
        <v>6393</v>
      </c>
      <c r="H6395" s="2">
        <v>43159</v>
      </c>
      <c r="I6395" s="3">
        <f t="shared" si="793"/>
        <v>901.23686342592555</v>
      </c>
      <c r="J6395" s="3">
        <f t="shared" si="794"/>
        <v>36.789440540594526</v>
      </c>
      <c r="K6395">
        <f t="shared" si="795"/>
        <v>0.34369743902875194</v>
      </c>
      <c r="L6395" s="4">
        <f t="shared" si="796"/>
        <v>0.34369743902875194</v>
      </c>
      <c r="M6395">
        <f t="shared" si="797"/>
        <v>9.9862759339290254E-3</v>
      </c>
      <c r="N6395">
        <f t="shared" si="798"/>
        <v>0.46725618851835737</v>
      </c>
      <c r="O6395" s="4">
        <f t="shared" si="799"/>
        <v>0.46725618851835737</v>
      </c>
      <c r="P6395">
        <f t="shared" si="800"/>
        <v>0.37458712640115333</v>
      </c>
    </row>
    <row r="6396" spans="1:16" x14ac:dyDescent="0.15">
      <c r="A6396">
        <v>7315</v>
      </c>
      <c r="B6396" s="1">
        <v>41653.560578703706</v>
      </c>
      <c r="C6396">
        <v>0</v>
      </c>
      <c r="D6396" t="s">
        <v>20416</v>
      </c>
      <c r="E6396" t="s">
        <v>20417</v>
      </c>
      <c r="F6396" t="s">
        <v>20418</v>
      </c>
      <c r="G6396">
        <v>6394</v>
      </c>
      <c r="H6396" s="2">
        <v>43159</v>
      </c>
      <c r="I6396" s="3">
        <f t="shared" si="793"/>
        <v>1506.4394212962943</v>
      </c>
      <c r="J6396" s="3">
        <f t="shared" si="794"/>
        <v>4.8558208823992581</v>
      </c>
      <c r="K6396">
        <f t="shared" si="795"/>
        <v>4.536446265937126E-2</v>
      </c>
      <c r="L6396" s="4">
        <f t="shared" si="796"/>
        <v>4.536446265937126E-2</v>
      </c>
      <c r="M6396">
        <f t="shared" si="797"/>
        <v>0</v>
      </c>
      <c r="N6396">
        <f t="shared" si="798"/>
        <v>0</v>
      </c>
      <c r="O6396" s="4">
        <f t="shared" si="799"/>
        <v>0</v>
      </c>
      <c r="P6396">
        <f t="shared" si="800"/>
        <v>3.4023346994528442E-2</v>
      </c>
    </row>
    <row r="6397" spans="1:16" x14ac:dyDescent="0.15">
      <c r="A6397">
        <v>3566</v>
      </c>
      <c r="B6397" s="1">
        <v>42857.449618055558</v>
      </c>
      <c r="C6397">
        <v>0</v>
      </c>
      <c r="D6397" t="s">
        <v>20419</v>
      </c>
      <c r="E6397" t="s">
        <v>20420</v>
      </c>
      <c r="F6397" t="s">
        <v>20421</v>
      </c>
      <c r="G6397">
        <v>6395</v>
      </c>
      <c r="H6397" s="2">
        <v>43159</v>
      </c>
      <c r="I6397" s="3">
        <f t="shared" si="793"/>
        <v>302.55038194444205</v>
      </c>
      <c r="J6397" s="3">
        <f t="shared" si="794"/>
        <v>11.786466693850784</v>
      </c>
      <c r="K6397">
        <f t="shared" si="795"/>
        <v>0.11011253115970136</v>
      </c>
      <c r="L6397" s="4">
        <f t="shared" si="796"/>
        <v>0.11011253115970136</v>
      </c>
      <c r="M6397">
        <f t="shared" si="797"/>
        <v>0</v>
      </c>
      <c r="N6397">
        <f t="shared" si="798"/>
        <v>0</v>
      </c>
      <c r="O6397" s="4">
        <f t="shared" si="799"/>
        <v>0</v>
      </c>
      <c r="P6397">
        <f t="shared" si="800"/>
        <v>8.2584398369776019E-2</v>
      </c>
    </row>
    <row r="6398" spans="1:16" x14ac:dyDescent="0.15">
      <c r="A6398">
        <v>2014</v>
      </c>
      <c r="B6398" s="1">
        <v>42746.738067129627</v>
      </c>
      <c r="C6398">
        <v>0</v>
      </c>
      <c r="D6398" t="s">
        <v>20422</v>
      </c>
      <c r="E6398" t="s">
        <v>20423</v>
      </c>
      <c r="F6398" t="s">
        <v>20424</v>
      </c>
      <c r="G6398">
        <v>6396</v>
      </c>
      <c r="H6398" s="2">
        <v>43159</v>
      </c>
      <c r="I6398" s="3">
        <f t="shared" si="793"/>
        <v>413.26193287037313</v>
      </c>
      <c r="J6398" s="3">
        <f t="shared" si="794"/>
        <v>4.8734224950540668</v>
      </c>
      <c r="K6398">
        <f t="shared" si="795"/>
        <v>4.5528901941495115E-2</v>
      </c>
      <c r="L6398" s="4">
        <f t="shared" si="796"/>
        <v>4.5528901941495115E-2</v>
      </c>
      <c r="M6398">
        <f t="shared" si="797"/>
        <v>0</v>
      </c>
      <c r="N6398">
        <f t="shared" si="798"/>
        <v>0</v>
      </c>
      <c r="O6398" s="4">
        <f t="shared" si="799"/>
        <v>0</v>
      </c>
      <c r="P6398">
        <f t="shared" si="800"/>
        <v>3.4146676456121336E-2</v>
      </c>
    </row>
    <row r="6399" spans="1:16" x14ac:dyDescent="0.15">
      <c r="A6399">
        <v>47004</v>
      </c>
      <c r="B6399" s="1">
        <v>41589.578657407408</v>
      </c>
      <c r="C6399">
        <v>1</v>
      </c>
      <c r="D6399" t="s">
        <v>20425</v>
      </c>
      <c r="E6399" t="s">
        <v>20426</v>
      </c>
      <c r="F6399" t="s">
        <v>20427</v>
      </c>
      <c r="G6399">
        <v>6397</v>
      </c>
      <c r="H6399" s="2">
        <v>43159</v>
      </c>
      <c r="I6399" s="3">
        <f t="shared" si="793"/>
        <v>1570.4213425925918</v>
      </c>
      <c r="J6399" s="3">
        <f t="shared" si="794"/>
        <v>29.930820936502045</v>
      </c>
      <c r="K6399">
        <f t="shared" si="795"/>
        <v>0.27962225988603362</v>
      </c>
      <c r="L6399" s="4">
        <f t="shared" si="796"/>
        <v>0.27962225988603362</v>
      </c>
      <c r="M6399">
        <f t="shared" si="797"/>
        <v>6.3677178402906233E-4</v>
      </c>
      <c r="N6399">
        <f t="shared" si="798"/>
        <v>2.9794445770375499E-2</v>
      </c>
      <c r="O6399" s="4">
        <f t="shared" si="799"/>
        <v>2.9794445770375499E-2</v>
      </c>
      <c r="P6399">
        <f t="shared" si="800"/>
        <v>0.21716530635711909</v>
      </c>
    </row>
    <row r="6400" spans="1:16" x14ac:dyDescent="0.15">
      <c r="A6400">
        <v>24220</v>
      </c>
      <c r="B6400" s="1">
        <v>42680.784803240742</v>
      </c>
      <c r="C6400">
        <v>22</v>
      </c>
      <c r="D6400" t="s">
        <v>20428</v>
      </c>
      <c r="E6400" t="s">
        <v>20429</v>
      </c>
      <c r="F6400" t="s">
        <v>20430</v>
      </c>
      <c r="G6400">
        <v>6398</v>
      </c>
      <c r="H6400" s="2">
        <v>43159</v>
      </c>
      <c r="I6400" s="3">
        <f t="shared" si="793"/>
        <v>479.21519675925811</v>
      </c>
      <c r="J6400" s="3">
        <f t="shared" si="794"/>
        <v>50.540968157500501</v>
      </c>
      <c r="K6400">
        <f t="shared" si="795"/>
        <v>0.47216812940113023</v>
      </c>
      <c r="L6400" s="4">
        <f t="shared" si="796"/>
        <v>0.47216812940113023</v>
      </c>
      <c r="M6400">
        <f t="shared" si="797"/>
        <v>4.5908393867258916E-2</v>
      </c>
      <c r="N6400">
        <f t="shared" si="798"/>
        <v>2.1480461066105558</v>
      </c>
      <c r="O6400" s="4">
        <f t="shared" si="799"/>
        <v>1</v>
      </c>
      <c r="P6400">
        <f t="shared" si="800"/>
        <v>0.60412609705084774</v>
      </c>
    </row>
    <row r="6401" spans="1:16" x14ac:dyDescent="0.15">
      <c r="A6401">
        <v>4426</v>
      </c>
      <c r="B6401" s="1">
        <v>42865.404363425929</v>
      </c>
      <c r="C6401">
        <v>0</v>
      </c>
      <c r="D6401" t="s">
        <v>20431</v>
      </c>
      <c r="E6401" t="s">
        <v>20432</v>
      </c>
      <c r="F6401" t="s">
        <v>20433</v>
      </c>
      <c r="G6401">
        <v>6399</v>
      </c>
      <c r="H6401" s="2">
        <v>43159</v>
      </c>
      <c r="I6401" s="3">
        <f t="shared" si="793"/>
        <v>294.59563657407125</v>
      </c>
      <c r="J6401" s="3">
        <f t="shared" si="794"/>
        <v>15.023983557499687</v>
      </c>
      <c r="K6401">
        <f t="shared" si="795"/>
        <v>0.140358336436917</v>
      </c>
      <c r="L6401" s="4">
        <f t="shared" si="796"/>
        <v>0.140358336436917</v>
      </c>
      <c r="M6401">
        <f t="shared" si="797"/>
        <v>0</v>
      </c>
      <c r="N6401">
        <f t="shared" si="798"/>
        <v>0</v>
      </c>
      <c r="O6401" s="4">
        <f t="shared" si="799"/>
        <v>0</v>
      </c>
      <c r="P6401">
        <f t="shared" si="800"/>
        <v>0.10526875232768776</v>
      </c>
    </row>
    <row r="6402" spans="1:16" x14ac:dyDescent="0.15">
      <c r="A6402">
        <v>1672499</v>
      </c>
      <c r="B6402" s="1">
        <v>41555.709131944444</v>
      </c>
      <c r="C6402">
        <v>0</v>
      </c>
      <c r="D6402" t="s">
        <v>20434</v>
      </c>
      <c r="E6402" t="s">
        <v>20434</v>
      </c>
      <c r="F6402" t="s">
        <v>20435</v>
      </c>
      <c r="G6402">
        <v>6400</v>
      </c>
      <c r="H6402" s="2">
        <v>43159</v>
      </c>
      <c r="I6402" s="3">
        <f t="shared" si="793"/>
        <v>1604.2908680555556</v>
      </c>
      <c r="J6402" s="3">
        <f t="shared" si="794"/>
        <v>1042.5160632043705</v>
      </c>
      <c r="K6402">
        <f t="shared" si="795"/>
        <v>9.7394821939276017</v>
      </c>
      <c r="L6402" s="4">
        <f t="shared" si="796"/>
        <v>1</v>
      </c>
      <c r="M6402">
        <f t="shared" si="797"/>
        <v>0</v>
      </c>
      <c r="N6402">
        <f t="shared" si="798"/>
        <v>0</v>
      </c>
      <c r="O6402" s="4">
        <f t="shared" si="799"/>
        <v>0</v>
      </c>
      <c r="P6402">
        <f t="shared" si="800"/>
        <v>0.75</v>
      </c>
    </row>
    <row r="6403" spans="1:16" x14ac:dyDescent="0.15">
      <c r="A6403">
        <v>2020</v>
      </c>
      <c r="B6403" s="1">
        <v>43067.457719907405</v>
      </c>
      <c r="C6403">
        <v>0</v>
      </c>
      <c r="D6403" t="s">
        <v>20436</v>
      </c>
      <c r="E6403" t="s">
        <v>20437</v>
      </c>
      <c r="F6403" t="s">
        <v>20438</v>
      </c>
      <c r="G6403">
        <v>6401</v>
      </c>
      <c r="H6403" s="2">
        <v>43159</v>
      </c>
      <c r="I6403" s="3">
        <f t="shared" ref="I6403:I6466" si="801">H6403-B6403+1</f>
        <v>92.54228009259532</v>
      </c>
      <c r="J6403" s="3">
        <f t="shared" ref="J6403:J6466" si="802">A6403/I6403</f>
        <v>21.827860713814726</v>
      </c>
      <c r="K6403">
        <f t="shared" ref="K6403:K6466" si="803">(J6403-0)/(PERCENTILE($J$2:$J$10219,0.85)-0)</f>
        <v>0.20392209603014499</v>
      </c>
      <c r="L6403" s="4">
        <f t="shared" ref="L6403:L6466" si="804">IF(K6403&gt;1,1,IF(K6403&lt;0,0,K6403))</f>
        <v>0.20392209603014499</v>
      </c>
      <c r="M6403">
        <f t="shared" ref="M6403:M6466" si="805">C6403/I6403</f>
        <v>0</v>
      </c>
      <c r="N6403">
        <f t="shared" ref="N6403:N6466" si="806">(M6403-0)/(PERCENTILE($M$2:$M$10219,0.85)-0)</f>
        <v>0</v>
      </c>
      <c r="O6403" s="4">
        <f t="shared" ref="O6403:O6466" si="807">IF(N6403&gt;1,1,IF(N6403&lt;0,0,N6403))</f>
        <v>0</v>
      </c>
      <c r="P6403">
        <f t="shared" si="800"/>
        <v>0.15294157202260875</v>
      </c>
    </row>
    <row r="6404" spans="1:16" x14ac:dyDescent="0.15">
      <c r="A6404">
        <v>802877</v>
      </c>
      <c r="B6404" s="1">
        <v>41526.676874999997</v>
      </c>
      <c r="C6404">
        <v>100</v>
      </c>
      <c r="D6404" t="s">
        <v>20439</v>
      </c>
      <c r="E6404" t="s">
        <v>20440</v>
      </c>
      <c r="F6404" t="s">
        <v>20441</v>
      </c>
      <c r="G6404">
        <v>6402</v>
      </c>
      <c r="H6404" s="2">
        <v>43159</v>
      </c>
      <c r="I6404" s="3">
        <f t="shared" si="801"/>
        <v>1633.3231250000026</v>
      </c>
      <c r="J6404" s="3">
        <f t="shared" si="802"/>
        <v>491.56041919139466</v>
      </c>
      <c r="K6404">
        <f t="shared" si="803"/>
        <v>4.5922975375926134</v>
      </c>
      <c r="L6404" s="4">
        <f t="shared" si="804"/>
        <v>1</v>
      </c>
      <c r="M6404">
        <f t="shared" si="805"/>
        <v>6.1224872451371093E-2</v>
      </c>
      <c r="N6404">
        <f t="shared" si="806"/>
        <v>2.8647015898042336</v>
      </c>
      <c r="O6404" s="4">
        <f t="shared" si="807"/>
        <v>1</v>
      </c>
      <c r="P6404">
        <f t="shared" ref="P6404:P6467" si="808">0.75*L6404+0.25*O6404</f>
        <v>1</v>
      </c>
    </row>
    <row r="6405" spans="1:16" x14ac:dyDescent="0.15">
      <c r="A6405">
        <v>1459</v>
      </c>
      <c r="B6405" s="1">
        <v>42072.481585648151</v>
      </c>
      <c r="C6405">
        <v>1</v>
      </c>
      <c r="D6405" t="s">
        <v>20442</v>
      </c>
      <c r="F6405" t="s">
        <v>20443</v>
      </c>
      <c r="G6405">
        <v>6403</v>
      </c>
      <c r="H6405" s="2">
        <v>43159</v>
      </c>
      <c r="I6405" s="3">
        <f t="shared" si="801"/>
        <v>1087.5184143518491</v>
      </c>
      <c r="J6405" s="3">
        <f t="shared" si="802"/>
        <v>1.3415864786708467</v>
      </c>
      <c r="K6405">
        <f t="shared" si="803"/>
        <v>1.2533483254413193E-2</v>
      </c>
      <c r="L6405" s="4">
        <f t="shared" si="804"/>
        <v>1.2533483254413193E-2</v>
      </c>
      <c r="M6405">
        <f t="shared" si="805"/>
        <v>9.1952465981552211E-4</v>
      </c>
      <c r="N6405">
        <f t="shared" si="806"/>
        <v>4.3024405758132905E-2</v>
      </c>
      <c r="O6405" s="4">
        <f t="shared" si="807"/>
        <v>4.3024405758132905E-2</v>
      </c>
      <c r="P6405">
        <f t="shared" si="808"/>
        <v>2.0156213880343121E-2</v>
      </c>
    </row>
    <row r="6406" spans="1:16" x14ac:dyDescent="0.15">
      <c r="A6406">
        <v>237751</v>
      </c>
      <c r="B6406" s="1">
        <v>42844.699988425928</v>
      </c>
      <c r="C6406">
        <v>5</v>
      </c>
      <c r="D6406" t="s">
        <v>20444</v>
      </c>
      <c r="E6406" t="s">
        <v>20445</v>
      </c>
      <c r="F6406" t="s">
        <v>20446</v>
      </c>
      <c r="G6406">
        <v>6404</v>
      </c>
      <c r="H6406" s="2">
        <v>43159</v>
      </c>
      <c r="I6406" s="3">
        <f t="shared" si="801"/>
        <v>315.30001157407241</v>
      </c>
      <c r="J6406" s="3">
        <f t="shared" si="802"/>
        <v>754.04691174312222</v>
      </c>
      <c r="K6406">
        <f t="shared" si="803"/>
        <v>7.0445211632854665</v>
      </c>
      <c r="L6406" s="4">
        <f t="shared" si="804"/>
        <v>1</v>
      </c>
      <c r="M6406">
        <f t="shared" si="805"/>
        <v>1.5857912516521955E-2</v>
      </c>
      <c r="N6406">
        <f t="shared" si="806"/>
        <v>0.74198908675782083</v>
      </c>
      <c r="O6406" s="4">
        <f t="shared" si="807"/>
        <v>0.74198908675782083</v>
      </c>
      <c r="P6406">
        <f t="shared" si="808"/>
        <v>0.93549727168945518</v>
      </c>
    </row>
    <row r="6407" spans="1:16" x14ac:dyDescent="0.15">
      <c r="A6407">
        <v>645112</v>
      </c>
      <c r="B6407" s="1">
        <v>41536.492939814816</v>
      </c>
      <c r="C6407">
        <v>17</v>
      </c>
      <c r="D6407" t="s">
        <v>20447</v>
      </c>
      <c r="E6407" t="s">
        <v>20448</v>
      </c>
      <c r="F6407" t="s">
        <v>20449</v>
      </c>
      <c r="G6407">
        <v>6405</v>
      </c>
      <c r="H6407" s="2">
        <v>43159</v>
      </c>
      <c r="I6407" s="3">
        <f t="shared" si="801"/>
        <v>1623.5070601851839</v>
      </c>
      <c r="J6407" s="3">
        <f t="shared" si="802"/>
        <v>397.35706472777264</v>
      </c>
      <c r="K6407">
        <f t="shared" si="803"/>
        <v>3.7122229509367379</v>
      </c>
      <c r="L6407" s="4">
        <f t="shared" si="804"/>
        <v>1</v>
      </c>
      <c r="M6407">
        <f t="shared" si="805"/>
        <v>1.0471158652097828E-2</v>
      </c>
      <c r="N6407">
        <f t="shared" si="806"/>
        <v>0.48994377018232965</v>
      </c>
      <c r="O6407" s="4">
        <f t="shared" si="807"/>
        <v>0.48994377018232965</v>
      </c>
      <c r="P6407">
        <f t="shared" si="808"/>
        <v>0.87248594254558243</v>
      </c>
    </row>
    <row r="6408" spans="1:16" x14ac:dyDescent="0.15">
      <c r="A6408">
        <v>907530</v>
      </c>
      <c r="B6408" s="1">
        <v>41660.727754629632</v>
      </c>
      <c r="C6408">
        <v>407</v>
      </c>
      <c r="D6408" t="s">
        <v>20450</v>
      </c>
      <c r="F6408" t="s">
        <v>20451</v>
      </c>
      <c r="G6408">
        <v>6406</v>
      </c>
      <c r="H6408" s="2">
        <v>43159</v>
      </c>
      <c r="I6408" s="3">
        <f t="shared" si="801"/>
        <v>1499.2722453703682</v>
      </c>
      <c r="J6408" s="3">
        <f t="shared" si="802"/>
        <v>605.31367988861223</v>
      </c>
      <c r="K6408">
        <f t="shared" si="803"/>
        <v>5.6550129202759472</v>
      </c>
      <c r="L6408" s="4">
        <f t="shared" si="804"/>
        <v>1</v>
      </c>
      <c r="M6408">
        <f t="shared" si="805"/>
        <v>0.27146503995974258</v>
      </c>
      <c r="N6408">
        <f t="shared" si="806"/>
        <v>12.701804028528098</v>
      </c>
      <c r="O6408" s="4">
        <f t="shared" si="807"/>
        <v>1</v>
      </c>
      <c r="P6408">
        <f t="shared" si="808"/>
        <v>1</v>
      </c>
    </row>
    <row r="6409" spans="1:16" x14ac:dyDescent="0.15">
      <c r="A6409">
        <v>531186</v>
      </c>
      <c r="B6409" s="1">
        <v>41666.695405092592</v>
      </c>
      <c r="C6409">
        <v>146</v>
      </c>
      <c r="D6409" t="s">
        <v>20452</v>
      </c>
      <c r="F6409" t="s">
        <v>20453</v>
      </c>
      <c r="G6409">
        <v>6407</v>
      </c>
      <c r="H6409" s="2">
        <v>43159</v>
      </c>
      <c r="I6409" s="3">
        <f t="shared" si="801"/>
        <v>1493.3045949074076</v>
      </c>
      <c r="J6409" s="3">
        <f t="shared" si="802"/>
        <v>355.7117562026495</v>
      </c>
      <c r="K6409">
        <f t="shared" si="803"/>
        <v>3.3231606092070978</v>
      </c>
      <c r="L6409" s="4">
        <f t="shared" si="804"/>
        <v>1</v>
      </c>
      <c r="M6409">
        <f t="shared" si="805"/>
        <v>9.7769738670798592E-2</v>
      </c>
      <c r="N6409">
        <f t="shared" si="806"/>
        <v>4.5746297965331069</v>
      </c>
      <c r="O6409" s="4">
        <f t="shared" si="807"/>
        <v>1</v>
      </c>
      <c r="P6409">
        <f t="shared" si="808"/>
        <v>1</v>
      </c>
    </row>
    <row r="6410" spans="1:16" x14ac:dyDescent="0.15">
      <c r="A6410">
        <v>411892</v>
      </c>
      <c r="B6410" s="1">
        <v>41635.639641203707</v>
      </c>
      <c r="C6410">
        <v>7</v>
      </c>
      <c r="D6410" t="s">
        <v>20454</v>
      </c>
      <c r="F6410" t="s">
        <v>20455</v>
      </c>
      <c r="G6410">
        <v>6408</v>
      </c>
      <c r="H6410" s="2">
        <v>43159</v>
      </c>
      <c r="I6410" s="3">
        <f t="shared" si="801"/>
        <v>1524.3603587962934</v>
      </c>
      <c r="J6410" s="3">
        <f t="shared" si="802"/>
        <v>270.2064492973625</v>
      </c>
      <c r="K6410">
        <f t="shared" si="803"/>
        <v>2.5243456619048388</v>
      </c>
      <c r="L6410" s="4">
        <f t="shared" si="804"/>
        <v>1</v>
      </c>
      <c r="M6410">
        <f t="shared" si="805"/>
        <v>4.5920900262241982E-3</v>
      </c>
      <c r="N6410">
        <f t="shared" si="806"/>
        <v>0.21486312787498552</v>
      </c>
      <c r="O6410" s="4">
        <f t="shared" si="807"/>
        <v>0.21486312787498552</v>
      </c>
      <c r="P6410">
        <f t="shared" si="808"/>
        <v>0.80371578196874638</v>
      </c>
    </row>
    <row r="6411" spans="1:16" x14ac:dyDescent="0.15">
      <c r="A6411">
        <v>647831</v>
      </c>
      <c r="B6411" s="1">
        <v>41663.705312500002</v>
      </c>
      <c r="C6411">
        <v>109</v>
      </c>
      <c r="D6411" t="s">
        <v>20456</v>
      </c>
      <c r="F6411" t="s">
        <v>20457</v>
      </c>
      <c r="G6411">
        <v>6409</v>
      </c>
      <c r="H6411" s="2">
        <v>43159</v>
      </c>
      <c r="I6411" s="3">
        <f t="shared" si="801"/>
        <v>1496.294687499998</v>
      </c>
      <c r="J6411" s="3">
        <f t="shared" si="802"/>
        <v>432.95682689510375</v>
      </c>
      <c r="K6411">
        <f t="shared" si="803"/>
        <v>4.0448060755277009</v>
      </c>
      <c r="L6411" s="4">
        <f t="shared" si="804"/>
        <v>1</v>
      </c>
      <c r="M6411">
        <f t="shared" si="805"/>
        <v>7.2846612977097908E-2</v>
      </c>
      <c r="N6411">
        <f t="shared" si="806"/>
        <v>3.4084808943145908</v>
      </c>
      <c r="O6411" s="4">
        <f t="shared" si="807"/>
        <v>1</v>
      </c>
      <c r="P6411">
        <f t="shared" si="808"/>
        <v>1</v>
      </c>
    </row>
    <row r="6412" spans="1:16" x14ac:dyDescent="0.15">
      <c r="A6412">
        <v>25280</v>
      </c>
      <c r="B6412" s="1">
        <v>42880.45107638889</v>
      </c>
      <c r="C6412">
        <v>10</v>
      </c>
      <c r="D6412" t="s">
        <v>20458</v>
      </c>
      <c r="E6412" t="s">
        <v>20459</v>
      </c>
      <c r="F6412" t="s">
        <v>20460</v>
      </c>
      <c r="G6412">
        <v>6410</v>
      </c>
      <c r="H6412" s="2">
        <v>43159</v>
      </c>
      <c r="I6412" s="3">
        <f t="shared" si="801"/>
        <v>279.54892361110979</v>
      </c>
      <c r="J6412" s="3">
        <f t="shared" si="802"/>
        <v>90.431398101778726</v>
      </c>
      <c r="K6412">
        <f t="shared" si="803"/>
        <v>0.84483589526389169</v>
      </c>
      <c r="L6412" s="4">
        <f t="shared" si="804"/>
        <v>0.84483589526389169</v>
      </c>
      <c r="M6412">
        <f t="shared" si="805"/>
        <v>3.5771913806083355E-2</v>
      </c>
      <c r="N6412">
        <f t="shared" si="806"/>
        <v>1.673761891983037</v>
      </c>
      <c r="O6412" s="4">
        <f t="shared" si="807"/>
        <v>1</v>
      </c>
      <c r="P6412">
        <f t="shared" si="808"/>
        <v>0.88362692144791877</v>
      </c>
    </row>
    <row r="6413" spans="1:16" x14ac:dyDescent="0.15">
      <c r="A6413">
        <v>1396014</v>
      </c>
      <c r="B6413" s="1">
        <v>41572.633043981485</v>
      </c>
      <c r="C6413">
        <v>468</v>
      </c>
      <c r="D6413" t="s">
        <v>20461</v>
      </c>
      <c r="E6413" t="s">
        <v>20462</v>
      </c>
      <c r="F6413" t="s">
        <v>20463</v>
      </c>
      <c r="G6413">
        <v>6411</v>
      </c>
      <c r="H6413" s="2">
        <v>43159</v>
      </c>
      <c r="I6413" s="3">
        <f t="shared" si="801"/>
        <v>1587.3669560185153</v>
      </c>
      <c r="J6413" s="3">
        <f t="shared" si="802"/>
        <v>879.45260212643393</v>
      </c>
      <c r="K6413">
        <f t="shared" si="803"/>
        <v>8.2160968651996402</v>
      </c>
      <c r="L6413" s="4">
        <f t="shared" si="804"/>
        <v>1</v>
      </c>
      <c r="M6413">
        <f t="shared" si="805"/>
        <v>0.29482785831314806</v>
      </c>
      <c r="N6413">
        <f t="shared" si="806"/>
        <v>13.794946410040883</v>
      </c>
      <c r="O6413" s="4">
        <f t="shared" si="807"/>
        <v>1</v>
      </c>
      <c r="P6413">
        <f t="shared" si="808"/>
        <v>1</v>
      </c>
    </row>
    <row r="6414" spans="1:16" x14ac:dyDescent="0.15">
      <c r="A6414">
        <v>1423884</v>
      </c>
      <c r="B6414" s="1">
        <v>41660.726481481484</v>
      </c>
      <c r="C6414">
        <v>299</v>
      </c>
      <c r="D6414" t="s">
        <v>20464</v>
      </c>
      <c r="F6414" t="s">
        <v>20465</v>
      </c>
      <c r="G6414">
        <v>6412</v>
      </c>
      <c r="H6414" s="2">
        <v>43159</v>
      </c>
      <c r="I6414" s="3">
        <f t="shared" si="801"/>
        <v>1499.2735185185156</v>
      </c>
      <c r="J6414" s="3">
        <f t="shared" si="802"/>
        <v>949.71596737531218</v>
      </c>
      <c r="K6414">
        <f t="shared" si="803"/>
        <v>8.8725172493839075</v>
      </c>
      <c r="L6414" s="4">
        <f t="shared" si="804"/>
        <v>1</v>
      </c>
      <c r="M6414">
        <f t="shared" si="805"/>
        <v>0.19942992142984844</v>
      </c>
      <c r="N6414">
        <f t="shared" si="806"/>
        <v>9.3312928243074875</v>
      </c>
      <c r="O6414" s="4">
        <f t="shared" si="807"/>
        <v>1</v>
      </c>
      <c r="P6414">
        <f t="shared" si="808"/>
        <v>1</v>
      </c>
    </row>
    <row r="6415" spans="1:16" x14ac:dyDescent="0.15">
      <c r="A6415">
        <v>3841</v>
      </c>
      <c r="B6415" s="1">
        <v>42089.486168981479</v>
      </c>
      <c r="C6415">
        <v>0</v>
      </c>
      <c r="D6415" t="s">
        <v>20466</v>
      </c>
      <c r="E6415" t="s">
        <v>20467</v>
      </c>
      <c r="F6415" t="s">
        <v>20468</v>
      </c>
      <c r="G6415">
        <v>6413</v>
      </c>
      <c r="H6415" s="2">
        <v>43159</v>
      </c>
      <c r="I6415" s="3">
        <f t="shared" si="801"/>
        <v>1070.5138310185212</v>
      </c>
      <c r="J6415" s="3">
        <f t="shared" si="802"/>
        <v>3.5879966131269407</v>
      </c>
      <c r="K6415">
        <f t="shared" si="803"/>
        <v>3.3520086988407263E-2</v>
      </c>
      <c r="L6415" s="4">
        <f t="shared" si="804"/>
        <v>3.3520086988407263E-2</v>
      </c>
      <c r="M6415">
        <f t="shared" si="805"/>
        <v>0</v>
      </c>
      <c r="N6415">
        <f t="shared" si="806"/>
        <v>0</v>
      </c>
      <c r="O6415" s="4">
        <f t="shared" si="807"/>
        <v>0</v>
      </c>
      <c r="P6415">
        <f t="shared" si="808"/>
        <v>2.5140065241305447E-2</v>
      </c>
    </row>
    <row r="6416" spans="1:16" x14ac:dyDescent="0.15">
      <c r="A6416">
        <v>15469</v>
      </c>
      <c r="B6416" s="1">
        <v>41576.680810185186</v>
      </c>
      <c r="C6416">
        <v>7</v>
      </c>
      <c r="D6416" t="s">
        <v>20469</v>
      </c>
      <c r="E6416" t="s">
        <v>20469</v>
      </c>
      <c r="F6416" t="s">
        <v>20470</v>
      </c>
      <c r="G6416">
        <v>6414</v>
      </c>
      <c r="H6416" s="2">
        <v>43159</v>
      </c>
      <c r="I6416" s="3">
        <f t="shared" si="801"/>
        <v>1583.3191898148143</v>
      </c>
      <c r="J6416" s="3">
        <f t="shared" si="802"/>
        <v>9.7699820096346208</v>
      </c>
      <c r="K6416">
        <f t="shared" si="803"/>
        <v>9.1273956513776705E-2</v>
      </c>
      <c r="L6416" s="4">
        <f t="shared" si="804"/>
        <v>9.1273956513776705E-2</v>
      </c>
      <c r="M6416">
        <f t="shared" si="805"/>
        <v>4.4210921240831567E-3</v>
      </c>
      <c r="N6416">
        <f t="shared" si="806"/>
        <v>0.20686216450008085</v>
      </c>
      <c r="O6416" s="4">
        <f t="shared" si="807"/>
        <v>0.20686216450008085</v>
      </c>
      <c r="P6416">
        <f t="shared" si="808"/>
        <v>0.12017100851035276</v>
      </c>
    </row>
    <row r="6417" spans="1:16" x14ac:dyDescent="0.15">
      <c r="A6417">
        <v>82940</v>
      </c>
      <c r="B6417" s="1">
        <v>41694.633206018516</v>
      </c>
      <c r="C6417">
        <v>14</v>
      </c>
      <c r="D6417" t="s">
        <v>20471</v>
      </c>
      <c r="E6417" t="s">
        <v>20472</v>
      </c>
      <c r="F6417" t="s">
        <v>20473</v>
      </c>
      <c r="G6417">
        <v>6415</v>
      </c>
      <c r="H6417" s="2">
        <v>43159</v>
      </c>
      <c r="I6417" s="3">
        <f t="shared" si="801"/>
        <v>1465.3667939814841</v>
      </c>
      <c r="J6417" s="3">
        <f t="shared" si="802"/>
        <v>56.600163413453195</v>
      </c>
      <c r="K6417">
        <f t="shared" si="803"/>
        <v>0.52877485843654948</v>
      </c>
      <c r="L6417" s="4">
        <f t="shared" si="804"/>
        <v>0.52877485843654948</v>
      </c>
      <c r="M6417">
        <f t="shared" si="805"/>
        <v>9.5539219651355773E-3</v>
      </c>
      <c r="N6417">
        <f t="shared" si="806"/>
        <v>0.44702641829311907</v>
      </c>
      <c r="O6417" s="4">
        <f t="shared" si="807"/>
        <v>0.44702641829311907</v>
      </c>
      <c r="P6417">
        <f t="shared" si="808"/>
        <v>0.5083377484006919</v>
      </c>
    </row>
    <row r="6418" spans="1:16" x14ac:dyDescent="0.15">
      <c r="A6418">
        <v>5348</v>
      </c>
      <c r="B6418" s="1">
        <v>42772.456990740742</v>
      </c>
      <c r="C6418">
        <v>0</v>
      </c>
      <c r="D6418" t="s">
        <v>20474</v>
      </c>
      <c r="E6418" t="s">
        <v>20475</v>
      </c>
      <c r="F6418" t="s">
        <v>20476</v>
      </c>
      <c r="G6418">
        <v>6416</v>
      </c>
      <c r="H6418" s="2">
        <v>43159</v>
      </c>
      <c r="I6418" s="3">
        <f t="shared" si="801"/>
        <v>387.54300925925781</v>
      </c>
      <c r="J6418" s="3">
        <f t="shared" si="802"/>
        <v>13.799758664779073</v>
      </c>
      <c r="K6418">
        <f t="shared" si="803"/>
        <v>0.12892127856812333</v>
      </c>
      <c r="L6418" s="4">
        <f t="shared" si="804"/>
        <v>0.12892127856812333</v>
      </c>
      <c r="M6418">
        <f t="shared" si="805"/>
        <v>0</v>
      </c>
      <c r="N6418">
        <f t="shared" si="806"/>
        <v>0</v>
      </c>
      <c r="O6418" s="4">
        <f t="shared" si="807"/>
        <v>0</v>
      </c>
      <c r="P6418">
        <f t="shared" si="808"/>
        <v>9.6690958926092502E-2</v>
      </c>
    </row>
    <row r="6419" spans="1:16" x14ac:dyDescent="0.15">
      <c r="A6419">
        <v>37405</v>
      </c>
      <c r="B6419" s="1">
        <v>41565.621134259258</v>
      </c>
      <c r="C6419">
        <v>4</v>
      </c>
      <c r="D6419" t="s">
        <v>20477</v>
      </c>
      <c r="F6419" t="s">
        <v>20478</v>
      </c>
      <c r="G6419">
        <v>6417</v>
      </c>
      <c r="H6419" s="2">
        <v>43159</v>
      </c>
      <c r="I6419" s="3">
        <f t="shared" si="801"/>
        <v>1594.3788657407422</v>
      </c>
      <c r="J6419" s="3">
        <f t="shared" si="802"/>
        <v>23.4605468021064</v>
      </c>
      <c r="K6419">
        <f t="shared" si="803"/>
        <v>0.21917511480504401</v>
      </c>
      <c r="L6419" s="4">
        <f t="shared" si="804"/>
        <v>0.21917511480504401</v>
      </c>
      <c r="M6419">
        <f t="shared" si="805"/>
        <v>2.5088139876600882E-3</v>
      </c>
      <c r="N6419">
        <f t="shared" si="806"/>
        <v>0.11738698883662607</v>
      </c>
      <c r="O6419" s="4">
        <f t="shared" si="807"/>
        <v>0.11738698883662607</v>
      </c>
      <c r="P6419">
        <f t="shared" si="808"/>
        <v>0.1937280833129395</v>
      </c>
    </row>
    <row r="6420" spans="1:16" x14ac:dyDescent="0.15">
      <c r="A6420">
        <v>3241</v>
      </c>
      <c r="B6420" s="1">
        <v>43004.495856481481</v>
      </c>
      <c r="C6420">
        <v>0</v>
      </c>
      <c r="D6420" t="s">
        <v>20479</v>
      </c>
      <c r="E6420" t="s">
        <v>20480</v>
      </c>
      <c r="F6420" t="s">
        <v>20481</v>
      </c>
      <c r="G6420">
        <v>6418</v>
      </c>
      <c r="H6420" s="2">
        <v>43159</v>
      </c>
      <c r="I6420" s="3">
        <f t="shared" si="801"/>
        <v>155.50414351851941</v>
      </c>
      <c r="J6420" s="3">
        <f t="shared" si="802"/>
        <v>20.841888368164419</v>
      </c>
      <c r="K6420">
        <f t="shared" si="803"/>
        <v>0.19471086136134769</v>
      </c>
      <c r="L6420" s="4">
        <f t="shared" si="804"/>
        <v>0.19471086136134769</v>
      </c>
      <c r="M6420">
        <f t="shared" si="805"/>
        <v>0</v>
      </c>
      <c r="N6420">
        <f t="shared" si="806"/>
        <v>0</v>
      </c>
      <c r="O6420" s="4">
        <f t="shared" si="807"/>
        <v>0</v>
      </c>
      <c r="P6420">
        <f t="shared" si="808"/>
        <v>0.14603314602101075</v>
      </c>
    </row>
    <row r="6421" spans="1:16" x14ac:dyDescent="0.15">
      <c r="A6421">
        <v>55145</v>
      </c>
      <c r="B6421" s="1">
        <v>41654.639027777775</v>
      </c>
      <c r="C6421">
        <v>0</v>
      </c>
      <c r="D6421" t="s">
        <v>20482</v>
      </c>
      <c r="E6421" t="s">
        <v>20482</v>
      </c>
      <c r="F6421" t="s">
        <v>20483</v>
      </c>
      <c r="G6421">
        <v>6419</v>
      </c>
      <c r="H6421" s="2">
        <v>43159</v>
      </c>
      <c r="I6421" s="3">
        <f t="shared" si="801"/>
        <v>1505.3609722222245</v>
      </c>
      <c r="J6421" s="3">
        <f t="shared" si="802"/>
        <v>36.632409779160518</v>
      </c>
      <c r="K6421">
        <f t="shared" si="803"/>
        <v>0.34223041289950029</v>
      </c>
      <c r="L6421" s="4">
        <f t="shared" si="804"/>
        <v>0.34223041289950029</v>
      </c>
      <c r="M6421">
        <f t="shared" si="805"/>
        <v>0</v>
      </c>
      <c r="N6421">
        <f t="shared" si="806"/>
        <v>0</v>
      </c>
      <c r="O6421" s="4">
        <f t="shared" si="807"/>
        <v>0</v>
      </c>
      <c r="P6421">
        <f t="shared" si="808"/>
        <v>0.25667280967462525</v>
      </c>
    </row>
    <row r="6422" spans="1:16" x14ac:dyDescent="0.15">
      <c r="A6422">
        <v>13061</v>
      </c>
      <c r="B6422" s="1">
        <v>41578.661215277774</v>
      </c>
      <c r="C6422">
        <v>3</v>
      </c>
      <c r="D6422" t="s">
        <v>20484</v>
      </c>
      <c r="E6422" t="s">
        <v>20484</v>
      </c>
      <c r="F6422" t="s">
        <v>20485</v>
      </c>
      <c r="G6422">
        <v>6420</v>
      </c>
      <c r="H6422" s="2">
        <v>43159</v>
      </c>
      <c r="I6422" s="3">
        <f t="shared" si="801"/>
        <v>1581.3387847222257</v>
      </c>
      <c r="J6422" s="3">
        <f t="shared" si="802"/>
        <v>8.2594571929722598</v>
      </c>
      <c r="K6422">
        <f t="shared" si="803"/>
        <v>7.7162203156087864E-2</v>
      </c>
      <c r="L6422" s="4">
        <f t="shared" si="804"/>
        <v>7.7162203156087864E-2</v>
      </c>
      <c r="M6422">
        <f t="shared" si="805"/>
        <v>1.8971266808756437E-3</v>
      </c>
      <c r="N6422">
        <f t="shared" si="806"/>
        <v>8.8766241580676072E-2</v>
      </c>
      <c r="O6422" s="4">
        <f t="shared" si="807"/>
        <v>8.8766241580676072E-2</v>
      </c>
      <c r="P6422">
        <f t="shared" si="808"/>
        <v>8.0063212762234923E-2</v>
      </c>
    </row>
    <row r="6423" spans="1:16" x14ac:dyDescent="0.15">
      <c r="A6423">
        <v>30788</v>
      </c>
      <c r="B6423" s="1">
        <v>41787.621099537035</v>
      </c>
      <c r="C6423">
        <v>16</v>
      </c>
      <c r="D6423" t="s">
        <v>20486</v>
      </c>
      <c r="F6423" t="s">
        <v>20487</v>
      </c>
      <c r="G6423">
        <v>6421</v>
      </c>
      <c r="H6423" s="2">
        <v>43159</v>
      </c>
      <c r="I6423" s="3">
        <f t="shared" si="801"/>
        <v>1372.3789004629652</v>
      </c>
      <c r="J6423" s="3">
        <f t="shared" si="802"/>
        <v>22.434037706069233</v>
      </c>
      <c r="K6423">
        <f t="shared" si="803"/>
        <v>0.20958517426059908</v>
      </c>
      <c r="L6423" s="4">
        <f t="shared" si="804"/>
        <v>0.20958517426059908</v>
      </c>
      <c r="M6423">
        <f t="shared" si="805"/>
        <v>1.1658587868556183E-2</v>
      </c>
      <c r="N6423">
        <f t="shared" si="806"/>
        <v>0.54550338554731137</v>
      </c>
      <c r="O6423" s="4">
        <f t="shared" si="807"/>
        <v>0.54550338554731137</v>
      </c>
      <c r="P6423">
        <f t="shared" si="808"/>
        <v>0.29356472708227715</v>
      </c>
    </row>
    <row r="6424" spans="1:16" x14ac:dyDescent="0.15">
      <c r="A6424">
        <v>561</v>
      </c>
      <c r="B6424" s="1">
        <v>42291.580266203702</v>
      </c>
      <c r="C6424">
        <v>0</v>
      </c>
      <c r="D6424" t="s">
        <v>20488</v>
      </c>
      <c r="E6424" t="s">
        <v>20488</v>
      </c>
      <c r="F6424" t="s">
        <v>20489</v>
      </c>
      <c r="G6424">
        <v>6422</v>
      </c>
      <c r="H6424" s="2">
        <v>43159</v>
      </c>
      <c r="I6424" s="3">
        <f t="shared" si="801"/>
        <v>868.41973379629781</v>
      </c>
      <c r="J6424" s="3">
        <f t="shared" si="802"/>
        <v>0.64600098105508019</v>
      </c>
      <c r="K6424">
        <f t="shared" si="803"/>
        <v>6.0351252842157062E-3</v>
      </c>
      <c r="L6424" s="4">
        <f t="shared" si="804"/>
        <v>6.0351252842157062E-3</v>
      </c>
      <c r="M6424">
        <f t="shared" si="805"/>
        <v>0</v>
      </c>
      <c r="N6424">
        <f t="shared" si="806"/>
        <v>0</v>
      </c>
      <c r="O6424" s="4">
        <f t="shared" si="807"/>
        <v>0</v>
      </c>
      <c r="P6424">
        <f t="shared" si="808"/>
        <v>4.5263439631617799E-3</v>
      </c>
    </row>
    <row r="6425" spans="1:16" x14ac:dyDescent="0.15">
      <c r="A6425">
        <v>715771</v>
      </c>
      <c r="B6425" s="1">
        <v>41500.690972222219</v>
      </c>
      <c r="C6425">
        <v>7</v>
      </c>
      <c r="D6425" t="s">
        <v>20490</v>
      </c>
      <c r="E6425" t="s">
        <v>20491</v>
      </c>
      <c r="F6425" t="s">
        <v>20492</v>
      </c>
      <c r="G6425">
        <v>6423</v>
      </c>
      <c r="H6425" s="2">
        <v>43159</v>
      </c>
      <c r="I6425" s="3">
        <f t="shared" si="801"/>
        <v>1659.309027777781</v>
      </c>
      <c r="J6425" s="3">
        <f t="shared" si="802"/>
        <v>431.36690515002607</v>
      </c>
      <c r="K6425">
        <f t="shared" si="803"/>
        <v>4.0299525734355353</v>
      </c>
      <c r="L6425" s="4">
        <f t="shared" si="804"/>
        <v>1</v>
      </c>
      <c r="M6425">
        <f t="shared" si="805"/>
        <v>4.2186234648374727E-3</v>
      </c>
      <c r="N6425">
        <f t="shared" si="806"/>
        <v>0.19738868963923362</v>
      </c>
      <c r="O6425" s="4">
        <f t="shared" si="807"/>
        <v>0.19738868963923362</v>
      </c>
      <c r="P6425">
        <f t="shared" si="808"/>
        <v>0.79934717240980846</v>
      </c>
    </row>
    <row r="6426" spans="1:16" x14ac:dyDescent="0.15">
      <c r="A6426">
        <v>24763</v>
      </c>
      <c r="B6426" s="1">
        <v>41793.448379629626</v>
      </c>
      <c r="C6426">
        <v>73</v>
      </c>
      <c r="D6426" t="s">
        <v>20493</v>
      </c>
      <c r="F6426" t="s">
        <v>20494</v>
      </c>
      <c r="G6426">
        <v>6424</v>
      </c>
      <c r="H6426" s="2">
        <v>43159</v>
      </c>
      <c r="I6426" s="3">
        <f t="shared" si="801"/>
        <v>1366.5516203703737</v>
      </c>
      <c r="J6426" s="3">
        <f t="shared" si="802"/>
        <v>18.120793705025598</v>
      </c>
      <c r="K6426">
        <f t="shared" si="803"/>
        <v>0.16928961946875479</v>
      </c>
      <c r="L6426" s="4">
        <f t="shared" si="804"/>
        <v>0.16928961946875479</v>
      </c>
      <c r="M6426">
        <f t="shared" si="805"/>
        <v>5.3419130980368643E-2</v>
      </c>
      <c r="N6426">
        <f t="shared" si="806"/>
        <v>2.4994722458094012</v>
      </c>
      <c r="O6426" s="4">
        <f t="shared" si="807"/>
        <v>1</v>
      </c>
      <c r="P6426">
        <f t="shared" si="808"/>
        <v>0.37696721460156613</v>
      </c>
    </row>
    <row r="6427" spans="1:16" x14ac:dyDescent="0.15">
      <c r="A6427">
        <v>74042</v>
      </c>
      <c r="B6427" s="1">
        <v>41600.642268518517</v>
      </c>
      <c r="C6427">
        <v>8</v>
      </c>
      <c r="D6427" t="s">
        <v>20495</v>
      </c>
      <c r="E6427" t="s">
        <v>20496</v>
      </c>
      <c r="F6427" t="s">
        <v>20497</v>
      </c>
      <c r="G6427">
        <v>6425</v>
      </c>
      <c r="H6427" s="2">
        <v>43159</v>
      </c>
      <c r="I6427" s="3">
        <f t="shared" si="801"/>
        <v>1559.3577314814829</v>
      </c>
      <c r="J6427" s="3">
        <f t="shared" si="802"/>
        <v>47.482369507127579</v>
      </c>
      <c r="K6427">
        <f t="shared" si="803"/>
        <v>0.44359382906649997</v>
      </c>
      <c r="L6427" s="4">
        <f t="shared" si="804"/>
        <v>0.44359382906649997</v>
      </c>
      <c r="M6427">
        <f t="shared" si="805"/>
        <v>5.1303173341754769E-3</v>
      </c>
      <c r="N6427">
        <f t="shared" si="806"/>
        <v>0.24004669401452677</v>
      </c>
      <c r="O6427" s="4">
        <f t="shared" si="807"/>
        <v>0.24004669401452677</v>
      </c>
      <c r="P6427">
        <f t="shared" si="808"/>
        <v>0.39270704530350664</v>
      </c>
    </row>
    <row r="6428" spans="1:16" x14ac:dyDescent="0.15">
      <c r="A6428">
        <v>574</v>
      </c>
      <c r="B6428" s="1">
        <v>42333.627557870372</v>
      </c>
      <c r="C6428">
        <v>0</v>
      </c>
      <c r="D6428" t="s">
        <v>20498</v>
      </c>
      <c r="E6428" t="s">
        <v>20498</v>
      </c>
      <c r="F6428" t="s">
        <v>20499</v>
      </c>
      <c r="G6428">
        <v>6426</v>
      </c>
      <c r="H6428" s="2">
        <v>43159</v>
      </c>
      <c r="I6428" s="3">
        <f t="shared" si="801"/>
        <v>826.37244212962833</v>
      </c>
      <c r="J6428" s="3">
        <f t="shared" si="802"/>
        <v>0.69460205923706242</v>
      </c>
      <c r="K6428">
        <f t="shared" si="803"/>
        <v>6.4891704085701168E-3</v>
      </c>
      <c r="L6428" s="4">
        <f t="shared" si="804"/>
        <v>6.4891704085701168E-3</v>
      </c>
      <c r="M6428">
        <f t="shared" si="805"/>
        <v>0</v>
      </c>
      <c r="N6428">
        <f t="shared" si="806"/>
        <v>0</v>
      </c>
      <c r="O6428" s="4">
        <f t="shared" si="807"/>
        <v>0</v>
      </c>
      <c r="P6428">
        <f t="shared" si="808"/>
        <v>4.8668778064275874E-3</v>
      </c>
    </row>
    <row r="6429" spans="1:16" x14ac:dyDescent="0.15">
      <c r="A6429">
        <v>11384</v>
      </c>
      <c r="B6429" s="1">
        <v>42851.466886574075</v>
      </c>
      <c r="C6429">
        <v>1</v>
      </c>
      <c r="D6429" t="s">
        <v>20500</v>
      </c>
      <c r="E6429" t="s">
        <v>20500</v>
      </c>
      <c r="F6429" t="s">
        <v>20501</v>
      </c>
      <c r="G6429">
        <v>6427</v>
      </c>
      <c r="H6429" s="2">
        <v>43159</v>
      </c>
      <c r="I6429" s="3">
        <f t="shared" si="801"/>
        <v>308.53311342592497</v>
      </c>
      <c r="J6429" s="3">
        <f t="shared" si="802"/>
        <v>36.897174094517929</v>
      </c>
      <c r="K6429">
        <f t="shared" si="803"/>
        <v>0.34470391659505478</v>
      </c>
      <c r="L6429" s="4">
        <f t="shared" si="804"/>
        <v>0.34470391659505478</v>
      </c>
      <c r="M6429">
        <f t="shared" si="805"/>
        <v>3.2411431917180188E-3</v>
      </c>
      <c r="N6429">
        <f t="shared" si="806"/>
        <v>0.15165255038256673</v>
      </c>
      <c r="O6429" s="4">
        <f t="shared" si="807"/>
        <v>0.15165255038256673</v>
      </c>
      <c r="P6429">
        <f t="shared" si="808"/>
        <v>0.29644107504193279</v>
      </c>
    </row>
    <row r="6430" spans="1:16" x14ac:dyDescent="0.15">
      <c r="A6430">
        <v>133541</v>
      </c>
      <c r="B6430" s="1">
        <v>41484.634236111109</v>
      </c>
      <c r="C6430">
        <v>17</v>
      </c>
      <c r="D6430" t="s">
        <v>20502</v>
      </c>
      <c r="E6430" t="s">
        <v>20502</v>
      </c>
      <c r="F6430" t="s">
        <v>20503</v>
      </c>
      <c r="G6430">
        <v>6428</v>
      </c>
      <c r="H6430" s="2">
        <v>43159</v>
      </c>
      <c r="I6430" s="3">
        <f t="shared" si="801"/>
        <v>1675.3657638888908</v>
      </c>
      <c r="J6430" s="3">
        <f t="shared" si="802"/>
        <v>79.708564468944445</v>
      </c>
      <c r="K6430">
        <f t="shared" si="803"/>
        <v>0.74466012731031483</v>
      </c>
      <c r="L6430" s="4">
        <f t="shared" si="804"/>
        <v>0.74466012731031483</v>
      </c>
      <c r="M6430">
        <f t="shared" si="805"/>
        <v>1.0147037958170565E-2</v>
      </c>
      <c r="N6430">
        <f t="shared" si="806"/>
        <v>0.47477821687032612</v>
      </c>
      <c r="O6430" s="4">
        <f t="shared" si="807"/>
        <v>0.47477821687032612</v>
      </c>
      <c r="P6430">
        <f t="shared" si="808"/>
        <v>0.6771896497003177</v>
      </c>
    </row>
    <row r="6431" spans="1:16" x14ac:dyDescent="0.15">
      <c r="A6431">
        <v>7699</v>
      </c>
      <c r="B6431" s="1">
        <v>41507.730231481481</v>
      </c>
      <c r="C6431">
        <v>0</v>
      </c>
      <c r="D6431" t="s">
        <v>20504</v>
      </c>
      <c r="E6431" t="s">
        <v>20504</v>
      </c>
      <c r="F6431" t="s">
        <v>20505</v>
      </c>
      <c r="G6431">
        <v>6429</v>
      </c>
      <c r="H6431" s="2">
        <v>43159</v>
      </c>
      <c r="I6431" s="3">
        <f t="shared" si="801"/>
        <v>1652.2697685185194</v>
      </c>
      <c r="J6431" s="3">
        <f t="shared" si="802"/>
        <v>4.6596507100067459</v>
      </c>
      <c r="K6431">
        <f t="shared" si="803"/>
        <v>4.3531784997672691E-2</v>
      </c>
      <c r="L6431" s="4">
        <f t="shared" si="804"/>
        <v>4.3531784997672691E-2</v>
      </c>
      <c r="M6431">
        <f t="shared" si="805"/>
        <v>0</v>
      </c>
      <c r="N6431">
        <f t="shared" si="806"/>
        <v>0</v>
      </c>
      <c r="O6431" s="4">
        <f t="shared" si="807"/>
        <v>0</v>
      </c>
      <c r="P6431">
        <f t="shared" si="808"/>
        <v>3.264883874825452E-2</v>
      </c>
    </row>
    <row r="6432" spans="1:16" x14ac:dyDescent="0.15">
      <c r="A6432">
        <v>6558</v>
      </c>
      <c r="B6432" s="1">
        <v>41878.466817129629</v>
      </c>
      <c r="C6432">
        <v>3</v>
      </c>
      <c r="D6432" t="s">
        <v>20506</v>
      </c>
      <c r="F6432" t="s">
        <v>20507</v>
      </c>
      <c r="G6432">
        <v>6430</v>
      </c>
      <c r="H6432" s="2">
        <v>43159</v>
      </c>
      <c r="I6432" s="3">
        <f t="shared" si="801"/>
        <v>1281.5331828703711</v>
      </c>
      <c r="J6432" s="3">
        <f t="shared" si="802"/>
        <v>5.1173079930021217</v>
      </c>
      <c r="K6432">
        <f t="shared" si="803"/>
        <v>4.7807349774060169E-2</v>
      </c>
      <c r="L6432" s="4">
        <f t="shared" si="804"/>
        <v>4.7807349774060169E-2</v>
      </c>
      <c r="M6432">
        <f t="shared" si="805"/>
        <v>2.3409460169268627E-3</v>
      </c>
      <c r="N6432">
        <f t="shared" si="806"/>
        <v>0.10953247443124878</v>
      </c>
      <c r="O6432" s="4">
        <f t="shared" si="807"/>
        <v>0.10953247443124878</v>
      </c>
      <c r="P6432">
        <f t="shared" si="808"/>
        <v>6.3238630938357326E-2</v>
      </c>
    </row>
    <row r="6433" spans="1:16" x14ac:dyDescent="0.15">
      <c r="A6433">
        <v>355</v>
      </c>
      <c r="B6433" s="1">
        <v>42318.670069444444</v>
      </c>
      <c r="C6433">
        <v>0</v>
      </c>
      <c r="D6433" t="s">
        <v>20508</v>
      </c>
      <c r="E6433" t="s">
        <v>20508</v>
      </c>
      <c r="F6433" t="s">
        <v>20509</v>
      </c>
      <c r="G6433">
        <v>6431</v>
      </c>
      <c r="H6433" s="2">
        <v>43159</v>
      </c>
      <c r="I6433" s="3">
        <f t="shared" si="801"/>
        <v>841.32993055555562</v>
      </c>
      <c r="J6433" s="3">
        <f t="shared" si="802"/>
        <v>0.42195099342963199</v>
      </c>
      <c r="K6433">
        <f t="shared" si="803"/>
        <v>3.9419864424787643E-3</v>
      </c>
      <c r="L6433" s="4">
        <f t="shared" si="804"/>
        <v>3.9419864424787643E-3</v>
      </c>
      <c r="M6433">
        <f t="shared" si="805"/>
        <v>0</v>
      </c>
      <c r="N6433">
        <f t="shared" si="806"/>
        <v>0</v>
      </c>
      <c r="O6433" s="4">
        <f t="shared" si="807"/>
        <v>0</v>
      </c>
      <c r="P6433">
        <f t="shared" si="808"/>
        <v>2.9564898318590735E-3</v>
      </c>
    </row>
    <row r="6434" spans="1:16" x14ac:dyDescent="0.15">
      <c r="A6434">
        <v>2919</v>
      </c>
      <c r="B6434" s="1">
        <v>41585.561863425923</v>
      </c>
      <c r="C6434">
        <v>0</v>
      </c>
      <c r="D6434" t="s">
        <v>20510</v>
      </c>
      <c r="E6434" t="s">
        <v>20511</v>
      </c>
      <c r="F6434" t="s">
        <v>20512</v>
      </c>
      <c r="G6434">
        <v>6432</v>
      </c>
      <c r="H6434" s="2">
        <v>43159</v>
      </c>
      <c r="I6434" s="3">
        <f t="shared" si="801"/>
        <v>1574.4381365740774</v>
      </c>
      <c r="J6434" s="3">
        <f t="shared" si="802"/>
        <v>1.8539947249700408</v>
      </c>
      <c r="K6434">
        <f t="shared" si="803"/>
        <v>1.7320547134765447E-2</v>
      </c>
      <c r="L6434" s="4">
        <f t="shared" si="804"/>
        <v>1.7320547134765447E-2</v>
      </c>
      <c r="M6434">
        <f t="shared" si="805"/>
        <v>0</v>
      </c>
      <c r="N6434">
        <f t="shared" si="806"/>
        <v>0</v>
      </c>
      <c r="O6434" s="4">
        <f t="shared" si="807"/>
        <v>0</v>
      </c>
      <c r="P6434">
        <f t="shared" si="808"/>
        <v>1.2990410351074086E-2</v>
      </c>
    </row>
    <row r="6435" spans="1:16" x14ac:dyDescent="0.15">
      <c r="A6435">
        <v>109188</v>
      </c>
      <c r="B6435" s="1">
        <v>41590.720752314817</v>
      </c>
      <c r="C6435">
        <v>13</v>
      </c>
      <c r="D6435" t="s">
        <v>20513</v>
      </c>
      <c r="E6435" t="s">
        <v>20513</v>
      </c>
      <c r="F6435" t="s">
        <v>20514</v>
      </c>
      <c r="G6435">
        <v>6433</v>
      </c>
      <c r="H6435" s="2">
        <v>43159</v>
      </c>
      <c r="I6435" s="3">
        <f t="shared" si="801"/>
        <v>1569.2792476851828</v>
      </c>
      <c r="J6435" s="3">
        <f t="shared" si="802"/>
        <v>69.57843873935208</v>
      </c>
      <c r="K6435">
        <f t="shared" si="803"/>
        <v>0.65002160551876009</v>
      </c>
      <c r="L6435" s="4">
        <f t="shared" si="804"/>
        <v>0.65002160551876009</v>
      </c>
      <c r="M6435">
        <f t="shared" si="805"/>
        <v>8.2840578049930124E-3</v>
      </c>
      <c r="N6435">
        <f t="shared" si="806"/>
        <v>0.38760968563622061</v>
      </c>
      <c r="O6435" s="4">
        <f t="shared" si="807"/>
        <v>0.38760968563622061</v>
      </c>
      <c r="P6435">
        <f t="shared" si="808"/>
        <v>0.58441862554812518</v>
      </c>
    </row>
    <row r="6436" spans="1:16" x14ac:dyDescent="0.15">
      <c r="A6436">
        <v>5796</v>
      </c>
      <c r="B6436" s="1">
        <v>42845.44903935185</v>
      </c>
      <c r="C6436">
        <v>0</v>
      </c>
      <c r="D6436" t="s">
        <v>20515</v>
      </c>
      <c r="E6436" t="s">
        <v>20516</v>
      </c>
      <c r="F6436" t="s">
        <v>20517</v>
      </c>
      <c r="G6436">
        <v>6434</v>
      </c>
      <c r="H6436" s="2">
        <v>43159</v>
      </c>
      <c r="I6436" s="3">
        <f t="shared" si="801"/>
        <v>314.55096064815007</v>
      </c>
      <c r="J6436" s="3">
        <f t="shared" si="802"/>
        <v>18.426267044478305</v>
      </c>
      <c r="K6436">
        <f t="shared" si="803"/>
        <v>0.17214343847004149</v>
      </c>
      <c r="L6436" s="4">
        <f t="shared" si="804"/>
        <v>0.17214343847004149</v>
      </c>
      <c r="M6436">
        <f t="shared" si="805"/>
        <v>0</v>
      </c>
      <c r="N6436">
        <f t="shared" si="806"/>
        <v>0</v>
      </c>
      <c r="O6436" s="4">
        <f t="shared" si="807"/>
        <v>0</v>
      </c>
      <c r="P6436">
        <f t="shared" si="808"/>
        <v>0.1291075788525311</v>
      </c>
    </row>
    <row r="6437" spans="1:16" x14ac:dyDescent="0.15">
      <c r="A6437">
        <v>8096</v>
      </c>
      <c r="B6437" s="1">
        <v>41778.579560185186</v>
      </c>
      <c r="C6437">
        <v>9</v>
      </c>
      <c r="D6437" t="s">
        <v>20518</v>
      </c>
      <c r="F6437" t="s">
        <v>20519</v>
      </c>
      <c r="G6437">
        <v>6435</v>
      </c>
      <c r="H6437" s="2">
        <v>43159</v>
      </c>
      <c r="I6437" s="3">
        <f t="shared" si="801"/>
        <v>1381.420439814814</v>
      </c>
      <c r="J6437" s="3">
        <f t="shared" si="802"/>
        <v>5.860634291096277</v>
      </c>
      <c r="K6437">
        <f t="shared" si="803"/>
        <v>5.4751715909114075E-2</v>
      </c>
      <c r="L6437" s="4">
        <f t="shared" si="804"/>
        <v>5.4751715909114075E-2</v>
      </c>
      <c r="M6437">
        <f t="shared" si="805"/>
        <v>6.5150331793313362E-3</v>
      </c>
      <c r="N6437">
        <f t="shared" si="806"/>
        <v>0.30483731789366675</v>
      </c>
      <c r="O6437" s="4">
        <f t="shared" si="807"/>
        <v>0.30483731789366675</v>
      </c>
      <c r="P6437">
        <f t="shared" si="808"/>
        <v>0.11727311640525225</v>
      </c>
    </row>
    <row r="6438" spans="1:16" x14ac:dyDescent="0.15">
      <c r="A6438">
        <v>25877</v>
      </c>
      <c r="B6438" s="1">
        <v>41610.724212962959</v>
      </c>
      <c r="C6438">
        <v>21</v>
      </c>
      <c r="D6438" t="s">
        <v>20520</v>
      </c>
      <c r="E6438" t="s">
        <v>20520</v>
      </c>
      <c r="F6438" t="s">
        <v>20521</v>
      </c>
      <c r="G6438">
        <v>6436</v>
      </c>
      <c r="H6438" s="2">
        <v>43159</v>
      </c>
      <c r="I6438" s="3">
        <f t="shared" si="801"/>
        <v>1549.2757870370406</v>
      </c>
      <c r="J6438" s="3">
        <f t="shared" si="802"/>
        <v>16.702642755096079</v>
      </c>
      <c r="K6438">
        <f t="shared" si="803"/>
        <v>0.15604084910191163</v>
      </c>
      <c r="L6438" s="4">
        <f t="shared" si="804"/>
        <v>0.15604084910191163</v>
      </c>
      <c r="M6438">
        <f t="shared" si="805"/>
        <v>1.3554720325270227E-2</v>
      </c>
      <c r="N6438">
        <f t="shared" si="806"/>
        <v>0.63422310754497613</v>
      </c>
      <c r="O6438" s="4">
        <f t="shared" si="807"/>
        <v>0.63422310754497613</v>
      </c>
      <c r="P6438">
        <f t="shared" si="808"/>
        <v>0.27558641371267778</v>
      </c>
    </row>
    <row r="6439" spans="1:16" x14ac:dyDescent="0.15">
      <c r="A6439">
        <v>784</v>
      </c>
      <c r="B6439" s="1">
        <v>43122.674444444441</v>
      </c>
      <c r="C6439">
        <v>0</v>
      </c>
      <c r="D6439" t="s">
        <v>20522</v>
      </c>
      <c r="E6439" t="s">
        <v>20523</v>
      </c>
      <c r="F6439" t="s">
        <v>20524</v>
      </c>
      <c r="G6439">
        <v>6437</v>
      </c>
      <c r="H6439" s="2">
        <v>43159</v>
      </c>
      <c r="I6439" s="3">
        <f t="shared" si="801"/>
        <v>37.325555555558822</v>
      </c>
      <c r="J6439" s="3">
        <f t="shared" si="802"/>
        <v>21.004375911646424</v>
      </c>
      <c r="K6439">
        <f t="shared" si="803"/>
        <v>0.19622886630375</v>
      </c>
      <c r="L6439" s="4">
        <f t="shared" si="804"/>
        <v>0.19622886630375</v>
      </c>
      <c r="M6439">
        <f t="shared" si="805"/>
        <v>0</v>
      </c>
      <c r="N6439">
        <f t="shared" si="806"/>
        <v>0</v>
      </c>
      <c r="O6439" s="4">
        <f t="shared" si="807"/>
        <v>0</v>
      </c>
      <c r="P6439">
        <f t="shared" si="808"/>
        <v>0.14717164972781249</v>
      </c>
    </row>
    <row r="6440" spans="1:16" x14ac:dyDescent="0.15">
      <c r="A6440">
        <v>326659</v>
      </c>
      <c r="B6440" s="1">
        <v>41565.665023148147</v>
      </c>
      <c r="C6440">
        <v>40</v>
      </c>
      <c r="D6440" t="s">
        <v>20525</v>
      </c>
      <c r="E6440" t="s">
        <v>20525</v>
      </c>
      <c r="F6440" t="s">
        <v>20526</v>
      </c>
      <c r="G6440">
        <v>6438</v>
      </c>
      <c r="H6440" s="2">
        <v>43159</v>
      </c>
      <c r="I6440" s="3">
        <f t="shared" si="801"/>
        <v>1594.3349768518528</v>
      </c>
      <c r="J6440" s="3">
        <f t="shared" si="802"/>
        <v>204.8873070858769</v>
      </c>
      <c r="K6440">
        <f t="shared" si="803"/>
        <v>1.9141156185077275</v>
      </c>
      <c r="L6440" s="4">
        <f t="shared" si="804"/>
        <v>1</v>
      </c>
      <c r="M6440">
        <f t="shared" si="805"/>
        <v>2.5088830503476333E-2</v>
      </c>
      <c r="N6440">
        <f t="shared" si="806"/>
        <v>1.1739022026827934</v>
      </c>
      <c r="O6440" s="4">
        <f t="shared" si="807"/>
        <v>1</v>
      </c>
      <c r="P6440">
        <f t="shared" si="808"/>
        <v>1</v>
      </c>
    </row>
    <row r="6441" spans="1:16" x14ac:dyDescent="0.15">
      <c r="A6441">
        <v>519</v>
      </c>
      <c r="B6441" s="1">
        <v>42998.461377314816</v>
      </c>
      <c r="C6441">
        <v>0</v>
      </c>
      <c r="D6441" t="s">
        <v>20527</v>
      </c>
      <c r="E6441" t="s">
        <v>20528</v>
      </c>
      <c r="F6441" t="s">
        <v>20529</v>
      </c>
      <c r="G6441">
        <v>6439</v>
      </c>
      <c r="H6441" s="2">
        <v>43159</v>
      </c>
      <c r="I6441" s="3">
        <f t="shared" si="801"/>
        <v>161.53862268518424</v>
      </c>
      <c r="J6441" s="3">
        <f t="shared" si="802"/>
        <v>3.2128539377945362</v>
      </c>
      <c r="K6441">
        <f t="shared" si="803"/>
        <v>3.0015397194609751E-2</v>
      </c>
      <c r="L6441" s="4">
        <f t="shared" si="804"/>
        <v>3.0015397194609751E-2</v>
      </c>
      <c r="M6441">
        <f t="shared" si="805"/>
        <v>0</v>
      </c>
      <c r="N6441">
        <f t="shared" si="806"/>
        <v>0</v>
      </c>
      <c r="O6441" s="4">
        <f t="shared" si="807"/>
        <v>0</v>
      </c>
      <c r="P6441">
        <f t="shared" si="808"/>
        <v>2.2511547895957315E-2</v>
      </c>
    </row>
    <row r="6442" spans="1:16" x14ac:dyDescent="0.15">
      <c r="A6442">
        <v>3422</v>
      </c>
      <c r="B6442" s="1">
        <v>42510.658449074072</v>
      </c>
      <c r="C6442">
        <v>1</v>
      </c>
      <c r="D6442" t="s">
        <v>20530</v>
      </c>
      <c r="E6442" t="s">
        <v>20531</v>
      </c>
      <c r="F6442" t="s">
        <v>20532</v>
      </c>
      <c r="G6442">
        <v>6440</v>
      </c>
      <c r="H6442" s="2">
        <v>43159</v>
      </c>
      <c r="I6442" s="3">
        <f t="shared" si="801"/>
        <v>649.34155092592846</v>
      </c>
      <c r="J6442" s="3">
        <f t="shared" si="802"/>
        <v>5.2699538403485802</v>
      </c>
      <c r="K6442">
        <f t="shared" si="803"/>
        <v>4.9233410786144911E-2</v>
      </c>
      <c r="L6442" s="4">
        <f t="shared" si="804"/>
        <v>4.9233410786144911E-2</v>
      </c>
      <c r="M6442">
        <f t="shared" si="805"/>
        <v>1.5400215781264117E-3</v>
      </c>
      <c r="N6442">
        <f t="shared" si="806"/>
        <v>7.2057353270856161E-2</v>
      </c>
      <c r="O6442" s="4">
        <f t="shared" si="807"/>
        <v>7.2057353270856161E-2</v>
      </c>
      <c r="P6442">
        <f t="shared" si="808"/>
        <v>5.4939396407322726E-2</v>
      </c>
    </row>
    <row r="6443" spans="1:16" x14ac:dyDescent="0.15">
      <c r="A6443">
        <v>78538</v>
      </c>
      <c r="B6443" s="1">
        <v>41484.613530092596</v>
      </c>
      <c r="C6443">
        <v>11</v>
      </c>
      <c r="D6443" t="s">
        <v>20533</v>
      </c>
      <c r="E6443" t="s">
        <v>20533</v>
      </c>
      <c r="F6443" t="s">
        <v>20534</v>
      </c>
      <c r="G6443">
        <v>6441</v>
      </c>
      <c r="H6443" s="2">
        <v>43159</v>
      </c>
      <c r="I6443" s="3">
        <f t="shared" si="801"/>
        <v>1675.3864699074038</v>
      </c>
      <c r="J6443" s="3">
        <f t="shared" si="802"/>
        <v>46.87754223319034</v>
      </c>
      <c r="K6443">
        <f t="shared" si="803"/>
        <v>0.43794336028925412</v>
      </c>
      <c r="L6443" s="4">
        <f t="shared" si="804"/>
        <v>0.43794336028925412</v>
      </c>
      <c r="M6443">
        <f t="shared" si="805"/>
        <v>6.5656492979843358E-3</v>
      </c>
      <c r="N6443">
        <f t="shared" si="806"/>
        <v>0.30720563765930015</v>
      </c>
      <c r="O6443" s="4">
        <f t="shared" si="807"/>
        <v>0.30720563765930015</v>
      </c>
      <c r="P6443">
        <f t="shared" si="808"/>
        <v>0.40525892963176563</v>
      </c>
    </row>
    <row r="6444" spans="1:16" x14ac:dyDescent="0.15">
      <c r="A6444">
        <v>16503</v>
      </c>
      <c r="B6444" s="1">
        <v>41830.638344907406</v>
      </c>
      <c r="C6444">
        <v>16</v>
      </c>
      <c r="D6444" t="s">
        <v>20535</v>
      </c>
      <c r="F6444" t="s">
        <v>20536</v>
      </c>
      <c r="G6444">
        <v>6442</v>
      </c>
      <c r="H6444" s="2">
        <v>43159</v>
      </c>
      <c r="I6444" s="3">
        <f t="shared" si="801"/>
        <v>1329.3616550925944</v>
      </c>
      <c r="J6444" s="3">
        <f t="shared" si="802"/>
        <v>12.41422899237342</v>
      </c>
      <c r="K6444">
        <f t="shared" si="803"/>
        <v>0.11597726547342263</v>
      </c>
      <c r="L6444" s="4">
        <f t="shared" si="804"/>
        <v>0.11597726547342263</v>
      </c>
      <c r="M6444">
        <f t="shared" si="805"/>
        <v>1.2035851898319985E-2</v>
      </c>
      <c r="N6444">
        <f t="shared" si="806"/>
        <v>0.56315550669625647</v>
      </c>
      <c r="O6444" s="4">
        <f t="shared" si="807"/>
        <v>0.56315550669625647</v>
      </c>
      <c r="P6444">
        <f t="shared" si="808"/>
        <v>0.22777182577913108</v>
      </c>
    </row>
    <row r="6445" spans="1:16" x14ac:dyDescent="0.15">
      <c r="A6445">
        <v>6637</v>
      </c>
      <c r="B6445" s="1">
        <v>42891.503923611112</v>
      </c>
      <c r="C6445">
        <v>2</v>
      </c>
      <c r="D6445" t="s">
        <v>20537</v>
      </c>
      <c r="E6445" t="s">
        <v>20537</v>
      </c>
      <c r="F6445" t="s">
        <v>20538</v>
      </c>
      <c r="G6445">
        <v>6443</v>
      </c>
      <c r="H6445" s="2">
        <v>43159</v>
      </c>
      <c r="I6445" s="3">
        <f t="shared" si="801"/>
        <v>268.49607638888847</v>
      </c>
      <c r="J6445" s="3">
        <f t="shared" si="802"/>
        <v>24.719169416788795</v>
      </c>
      <c r="K6445">
        <f t="shared" si="803"/>
        <v>0.23093352599623035</v>
      </c>
      <c r="L6445" s="4">
        <f t="shared" si="804"/>
        <v>0.23093352599623035</v>
      </c>
      <c r="M6445">
        <f t="shared" si="805"/>
        <v>7.4488984230190736E-3</v>
      </c>
      <c r="N6445">
        <f t="shared" si="806"/>
        <v>0.34853271718388229</v>
      </c>
      <c r="O6445" s="4">
        <f t="shared" si="807"/>
        <v>0.34853271718388229</v>
      </c>
      <c r="P6445">
        <f t="shared" si="808"/>
        <v>0.26033332379314333</v>
      </c>
    </row>
    <row r="6446" spans="1:16" x14ac:dyDescent="0.15">
      <c r="A6446">
        <v>36361</v>
      </c>
      <c r="B6446" s="1">
        <v>42729.916539351849</v>
      </c>
      <c r="C6446">
        <v>2</v>
      </c>
      <c r="D6446" t="s">
        <v>20539</v>
      </c>
      <c r="E6446" t="s">
        <v>20540</v>
      </c>
      <c r="F6446" t="s">
        <v>20541</v>
      </c>
      <c r="G6446">
        <v>6444</v>
      </c>
      <c r="H6446" s="2">
        <v>43159</v>
      </c>
      <c r="I6446" s="3">
        <f t="shared" si="801"/>
        <v>430.08346064815123</v>
      </c>
      <c r="J6446" s="3">
        <f t="shared" si="802"/>
        <v>84.544055577498071</v>
      </c>
      <c r="K6446">
        <f t="shared" si="803"/>
        <v>0.78983466342815389</v>
      </c>
      <c r="L6446" s="4">
        <f t="shared" si="804"/>
        <v>0.78983466342815389</v>
      </c>
      <c r="M6446">
        <f t="shared" si="805"/>
        <v>4.6502602006269394E-3</v>
      </c>
      <c r="N6446">
        <f t="shared" si="806"/>
        <v>0.21758490065161448</v>
      </c>
      <c r="O6446" s="4">
        <f t="shared" si="807"/>
        <v>0.21758490065161448</v>
      </c>
      <c r="P6446">
        <f t="shared" si="808"/>
        <v>0.64677222273401902</v>
      </c>
    </row>
    <row r="6447" spans="1:16" x14ac:dyDescent="0.15">
      <c r="A6447">
        <v>295983</v>
      </c>
      <c r="B6447" s="1">
        <v>41687.689988425926</v>
      </c>
      <c r="C6447">
        <v>34</v>
      </c>
      <c r="D6447" t="s">
        <v>20542</v>
      </c>
      <c r="F6447" t="s">
        <v>20543</v>
      </c>
      <c r="G6447">
        <v>6445</v>
      </c>
      <c r="H6447" s="2">
        <v>43159</v>
      </c>
      <c r="I6447" s="3">
        <f t="shared" si="801"/>
        <v>1472.3100115740745</v>
      </c>
      <c r="J6447" s="3">
        <f t="shared" si="802"/>
        <v>201.03306890072628</v>
      </c>
      <c r="K6447">
        <f t="shared" si="803"/>
        <v>1.8781082268709508</v>
      </c>
      <c r="L6447" s="4">
        <f t="shared" si="804"/>
        <v>1</v>
      </c>
      <c r="M6447">
        <f t="shared" si="805"/>
        <v>2.3092962577663897E-2</v>
      </c>
      <c r="N6447">
        <f t="shared" si="806"/>
        <v>1.0805158746891266</v>
      </c>
      <c r="O6447" s="4">
        <f t="shared" si="807"/>
        <v>1</v>
      </c>
      <c r="P6447">
        <f t="shared" si="808"/>
        <v>1</v>
      </c>
    </row>
    <row r="6448" spans="1:16" x14ac:dyDescent="0.15">
      <c r="A6448">
        <v>11280</v>
      </c>
      <c r="B6448" s="1">
        <v>41688.49827546296</v>
      </c>
      <c r="C6448">
        <v>3</v>
      </c>
      <c r="D6448" t="s">
        <v>20544</v>
      </c>
      <c r="F6448" t="s">
        <v>20545</v>
      </c>
      <c r="G6448">
        <v>6446</v>
      </c>
      <c r="H6448" s="2">
        <v>43159</v>
      </c>
      <c r="I6448" s="3">
        <f t="shared" si="801"/>
        <v>1471.50172453704</v>
      </c>
      <c r="J6448" s="3">
        <f t="shared" si="802"/>
        <v>7.6656383148642817</v>
      </c>
      <c r="K6448">
        <f t="shared" si="803"/>
        <v>7.1614577950223829E-2</v>
      </c>
      <c r="L6448" s="4">
        <f t="shared" si="804"/>
        <v>7.1614577950223829E-2</v>
      </c>
      <c r="M6448">
        <f t="shared" si="805"/>
        <v>2.0387335943787984E-3</v>
      </c>
      <c r="N6448">
        <f t="shared" si="806"/>
        <v>9.5392005489975534E-2</v>
      </c>
      <c r="O6448" s="4">
        <f t="shared" si="807"/>
        <v>9.5392005489975534E-2</v>
      </c>
      <c r="P6448">
        <f t="shared" si="808"/>
        <v>7.7558934835161755E-2</v>
      </c>
    </row>
    <row r="6449" spans="1:16" x14ac:dyDescent="0.15">
      <c r="A6449">
        <v>1793758</v>
      </c>
      <c r="B6449" s="1">
        <v>41546.671689814815</v>
      </c>
      <c r="C6449">
        <v>110</v>
      </c>
      <c r="D6449" t="s">
        <v>20546</v>
      </c>
      <c r="E6449" t="s">
        <v>20547</v>
      </c>
      <c r="F6449" t="s">
        <v>20548</v>
      </c>
      <c r="G6449">
        <v>6447</v>
      </c>
      <c r="H6449" s="2">
        <v>43159</v>
      </c>
      <c r="I6449" s="3">
        <f t="shared" si="801"/>
        <v>1613.3283101851848</v>
      </c>
      <c r="J6449" s="3">
        <f t="shared" si="802"/>
        <v>1111.8369328026636</v>
      </c>
      <c r="K6449">
        <f t="shared" si="803"/>
        <v>10.387097515119827</v>
      </c>
      <c r="L6449" s="4">
        <f t="shared" si="804"/>
        <v>1</v>
      </c>
      <c r="M6449">
        <f t="shared" si="805"/>
        <v>6.8182030468041388E-2</v>
      </c>
      <c r="N6449">
        <f t="shared" si="806"/>
        <v>3.1902258552358123</v>
      </c>
      <c r="O6449" s="4">
        <f t="shared" si="807"/>
        <v>1</v>
      </c>
      <c r="P6449">
        <f t="shared" si="808"/>
        <v>1</v>
      </c>
    </row>
    <row r="6450" spans="1:16" x14ac:dyDescent="0.15">
      <c r="A6450">
        <v>163757</v>
      </c>
      <c r="B6450" s="1">
        <v>41642.452581018515</v>
      </c>
      <c r="C6450">
        <v>17</v>
      </c>
      <c r="D6450" t="s">
        <v>20549</v>
      </c>
      <c r="E6450" t="s">
        <v>20550</v>
      </c>
      <c r="F6450" t="s">
        <v>20551</v>
      </c>
      <c r="G6450">
        <v>6448</v>
      </c>
      <c r="H6450" s="2">
        <v>43159</v>
      </c>
      <c r="I6450" s="3">
        <f t="shared" si="801"/>
        <v>1517.547418981485</v>
      </c>
      <c r="J6450" s="3">
        <f t="shared" si="802"/>
        <v>107.90898389844511</v>
      </c>
      <c r="K6450">
        <f t="shared" si="803"/>
        <v>1.0081164831296199</v>
      </c>
      <c r="L6450" s="4">
        <f t="shared" si="804"/>
        <v>1</v>
      </c>
      <c r="M6450">
        <f t="shared" si="805"/>
        <v>1.1202285864259646E-2</v>
      </c>
      <c r="N6450">
        <f t="shared" si="806"/>
        <v>0.52415309072754857</v>
      </c>
      <c r="O6450" s="4">
        <f t="shared" si="807"/>
        <v>0.52415309072754857</v>
      </c>
      <c r="P6450">
        <f t="shared" si="808"/>
        <v>0.88103827268188717</v>
      </c>
    </row>
    <row r="6451" spans="1:16" x14ac:dyDescent="0.15">
      <c r="A6451">
        <v>8874</v>
      </c>
      <c r="B6451" s="1">
        <v>42577.56994212963</v>
      </c>
      <c r="C6451">
        <v>0</v>
      </c>
      <c r="D6451" t="s">
        <v>20552</v>
      </c>
      <c r="E6451" t="s">
        <v>20553</v>
      </c>
      <c r="F6451" t="s">
        <v>20554</v>
      </c>
      <c r="G6451">
        <v>6449</v>
      </c>
      <c r="H6451" s="2">
        <v>43159</v>
      </c>
      <c r="I6451" s="3">
        <f t="shared" si="801"/>
        <v>582.43005787036964</v>
      </c>
      <c r="J6451" s="3">
        <f t="shared" si="802"/>
        <v>15.236164205617062</v>
      </c>
      <c r="K6451">
        <f t="shared" si="803"/>
        <v>0.14234058852604389</v>
      </c>
      <c r="L6451" s="4">
        <f t="shared" si="804"/>
        <v>0.14234058852604389</v>
      </c>
      <c r="M6451">
        <f t="shared" si="805"/>
        <v>0</v>
      </c>
      <c r="N6451">
        <f t="shared" si="806"/>
        <v>0</v>
      </c>
      <c r="O6451" s="4">
        <f t="shared" si="807"/>
        <v>0</v>
      </c>
      <c r="P6451">
        <f t="shared" si="808"/>
        <v>0.10675544139453291</v>
      </c>
    </row>
    <row r="6452" spans="1:16" x14ac:dyDescent="0.15">
      <c r="A6452">
        <v>38554</v>
      </c>
      <c r="B6452" s="1">
        <v>41802.602546296293</v>
      </c>
      <c r="C6452">
        <v>23</v>
      </c>
      <c r="D6452" t="s">
        <v>20555</v>
      </c>
      <c r="F6452" t="s">
        <v>20556</v>
      </c>
      <c r="G6452">
        <v>6450</v>
      </c>
      <c r="H6452" s="2">
        <v>43159</v>
      </c>
      <c r="I6452" s="3">
        <f t="shared" si="801"/>
        <v>1357.3974537037066</v>
      </c>
      <c r="J6452" s="3">
        <f t="shared" si="802"/>
        <v>28.402882217587823</v>
      </c>
      <c r="K6452">
        <f t="shared" si="803"/>
        <v>0.26534782089030534</v>
      </c>
      <c r="L6452" s="4">
        <f t="shared" si="804"/>
        <v>0.26534782089030534</v>
      </c>
      <c r="M6452">
        <f t="shared" si="805"/>
        <v>1.694418973399699E-2</v>
      </c>
      <c r="N6452">
        <f t="shared" si="806"/>
        <v>0.79281581692929648</v>
      </c>
      <c r="O6452" s="4">
        <f t="shared" si="807"/>
        <v>0.79281581692929648</v>
      </c>
      <c r="P6452">
        <f t="shared" si="808"/>
        <v>0.39721481990005314</v>
      </c>
    </row>
    <row r="6453" spans="1:16" x14ac:dyDescent="0.15">
      <c r="A6453">
        <v>191640</v>
      </c>
      <c r="B6453" s="1">
        <v>41505.605555555558</v>
      </c>
      <c r="C6453">
        <v>29</v>
      </c>
      <c r="D6453" t="s">
        <v>20557</v>
      </c>
      <c r="E6453" t="s">
        <v>20557</v>
      </c>
      <c r="F6453" t="s">
        <v>20558</v>
      </c>
      <c r="G6453">
        <v>6451</v>
      </c>
      <c r="H6453" s="2">
        <v>43159</v>
      </c>
      <c r="I6453" s="3">
        <f t="shared" si="801"/>
        <v>1654.3944444444423</v>
      </c>
      <c r="J6453" s="3">
        <f t="shared" si="802"/>
        <v>115.83694604605257</v>
      </c>
      <c r="K6453">
        <f t="shared" si="803"/>
        <v>1.0821817650912449</v>
      </c>
      <c r="L6453" s="4">
        <f t="shared" si="804"/>
        <v>1</v>
      </c>
      <c r="M6453">
        <f t="shared" si="805"/>
        <v>1.7529072403128391E-2</v>
      </c>
      <c r="N6453">
        <f t="shared" si="806"/>
        <v>0.8201823796516684</v>
      </c>
      <c r="O6453" s="4">
        <f t="shared" si="807"/>
        <v>0.8201823796516684</v>
      </c>
      <c r="P6453">
        <f t="shared" si="808"/>
        <v>0.95504559491291707</v>
      </c>
    </row>
    <row r="6454" spans="1:16" x14ac:dyDescent="0.15">
      <c r="A6454">
        <v>3458</v>
      </c>
      <c r="B6454" s="1">
        <v>42230.60328703704</v>
      </c>
      <c r="C6454">
        <v>2</v>
      </c>
      <c r="D6454" t="s">
        <v>20559</v>
      </c>
      <c r="F6454" t="s">
        <v>20560</v>
      </c>
      <c r="G6454">
        <v>6452</v>
      </c>
      <c r="H6454" s="2">
        <v>43159</v>
      </c>
      <c r="I6454" s="3">
        <f t="shared" si="801"/>
        <v>929.39671296296001</v>
      </c>
      <c r="J6454" s="3">
        <f t="shared" si="802"/>
        <v>3.7206931676955635</v>
      </c>
      <c r="K6454">
        <f t="shared" si="803"/>
        <v>3.475977602153757E-2</v>
      </c>
      <c r="L6454" s="4">
        <f t="shared" si="804"/>
        <v>3.475977602153757E-2</v>
      </c>
      <c r="M6454">
        <f t="shared" si="805"/>
        <v>2.1519335845549816E-3</v>
      </c>
      <c r="N6454">
        <f t="shared" si="806"/>
        <v>0.10068861418574872</v>
      </c>
      <c r="O6454" s="4">
        <f t="shared" si="807"/>
        <v>0.10068861418574872</v>
      </c>
      <c r="P6454">
        <f t="shared" si="808"/>
        <v>5.1241985562590353E-2</v>
      </c>
    </row>
    <row r="6455" spans="1:16" x14ac:dyDescent="0.15">
      <c r="A6455">
        <v>12801</v>
      </c>
      <c r="B6455" s="1">
        <v>42573.694027777776</v>
      </c>
      <c r="C6455">
        <v>1</v>
      </c>
      <c r="D6455" t="s">
        <v>20561</v>
      </c>
      <c r="E6455" t="s">
        <v>20562</v>
      </c>
      <c r="F6455" t="s">
        <v>20563</v>
      </c>
      <c r="G6455">
        <v>6453</v>
      </c>
      <c r="H6455" s="2">
        <v>43159</v>
      </c>
      <c r="I6455" s="3">
        <f t="shared" si="801"/>
        <v>586.30597222222423</v>
      </c>
      <c r="J6455" s="3">
        <f t="shared" si="802"/>
        <v>21.833309920895893</v>
      </c>
      <c r="K6455">
        <f t="shared" si="803"/>
        <v>0.20397300407579652</v>
      </c>
      <c r="L6455" s="4">
        <f t="shared" si="804"/>
        <v>0.20397300407579652</v>
      </c>
      <c r="M6455">
        <f t="shared" si="805"/>
        <v>1.7055940880318641E-3</v>
      </c>
      <c r="N6455">
        <f t="shared" si="806"/>
        <v>7.9804463446230725E-2</v>
      </c>
      <c r="O6455" s="4">
        <f t="shared" si="807"/>
        <v>7.9804463446230725E-2</v>
      </c>
      <c r="P6455">
        <f t="shared" si="808"/>
        <v>0.17293086891840506</v>
      </c>
    </row>
    <row r="6456" spans="1:16" x14ac:dyDescent="0.15">
      <c r="A6456">
        <v>13920</v>
      </c>
      <c r="B6456" s="1">
        <v>41648.627384259256</v>
      </c>
      <c r="C6456">
        <v>2</v>
      </c>
      <c r="D6456" t="s">
        <v>20564</v>
      </c>
      <c r="E6456" t="s">
        <v>20565</v>
      </c>
      <c r="F6456" t="s">
        <v>20566</v>
      </c>
      <c r="G6456">
        <v>6454</v>
      </c>
      <c r="H6456" s="2">
        <v>43159</v>
      </c>
      <c r="I6456" s="3">
        <f t="shared" si="801"/>
        <v>1511.3726157407436</v>
      </c>
      <c r="J6456" s="3">
        <f t="shared" si="802"/>
        <v>9.210170844055968</v>
      </c>
      <c r="K6456">
        <f t="shared" si="803"/>
        <v>8.6044041051029238E-2</v>
      </c>
      <c r="L6456" s="4">
        <f t="shared" si="804"/>
        <v>8.6044041051029238E-2</v>
      </c>
      <c r="M6456">
        <f t="shared" si="805"/>
        <v>1.323300408628731E-3</v>
      </c>
      <c r="N6456">
        <f t="shared" si="806"/>
        <v>6.1917005827954549E-2</v>
      </c>
      <c r="O6456" s="4">
        <f t="shared" si="807"/>
        <v>6.1917005827954549E-2</v>
      </c>
      <c r="P6456">
        <f t="shared" si="808"/>
        <v>8.0012282245260566E-2</v>
      </c>
    </row>
    <row r="6457" spans="1:16" x14ac:dyDescent="0.15">
      <c r="A6457">
        <v>167742</v>
      </c>
      <c r="B6457" s="1">
        <v>41505.751701388886</v>
      </c>
      <c r="C6457">
        <v>30</v>
      </c>
      <c r="D6457" t="s">
        <v>20567</v>
      </c>
      <c r="E6457" t="s">
        <v>20567</v>
      </c>
      <c r="F6457" t="s">
        <v>20568</v>
      </c>
      <c r="G6457">
        <v>6455</v>
      </c>
      <c r="H6457" s="2">
        <v>43159</v>
      </c>
      <c r="I6457" s="3">
        <f t="shared" si="801"/>
        <v>1654.2482986111136</v>
      </c>
      <c r="J6457" s="3">
        <f t="shared" si="802"/>
        <v>101.40073901894542</v>
      </c>
      <c r="K6457">
        <f t="shared" si="803"/>
        <v>0.94731460452568161</v>
      </c>
      <c r="L6457" s="4">
        <f t="shared" si="804"/>
        <v>0.94731460452568161</v>
      </c>
      <c r="M6457">
        <f t="shared" si="805"/>
        <v>1.8135125195647854E-2</v>
      </c>
      <c r="N6457">
        <f t="shared" si="806"/>
        <v>0.8485394889231459</v>
      </c>
      <c r="O6457" s="4">
        <f t="shared" si="807"/>
        <v>0.8485394889231459</v>
      </c>
      <c r="P6457">
        <f t="shared" si="808"/>
        <v>0.92262082562504766</v>
      </c>
    </row>
    <row r="6458" spans="1:16" x14ac:dyDescent="0.15">
      <c r="A6458">
        <v>5870</v>
      </c>
      <c r="B6458" s="1">
        <v>42849.493750000001</v>
      </c>
      <c r="C6458">
        <v>0</v>
      </c>
      <c r="D6458" t="s">
        <v>20569</v>
      </c>
      <c r="E6458" t="s">
        <v>20570</v>
      </c>
      <c r="F6458" t="s">
        <v>20571</v>
      </c>
      <c r="G6458">
        <v>6456</v>
      </c>
      <c r="H6458" s="2">
        <v>43159</v>
      </c>
      <c r="I6458" s="3">
        <f t="shared" si="801"/>
        <v>310.50624999999854</v>
      </c>
      <c r="J6458" s="3">
        <f t="shared" si="802"/>
        <v>18.904611420865209</v>
      </c>
      <c r="K6458">
        <f t="shared" si="803"/>
        <v>0.17661226796899987</v>
      </c>
      <c r="L6458" s="4">
        <f t="shared" si="804"/>
        <v>0.17661226796899987</v>
      </c>
      <c r="M6458">
        <f t="shared" si="805"/>
        <v>0</v>
      </c>
      <c r="N6458">
        <f t="shared" si="806"/>
        <v>0</v>
      </c>
      <c r="O6458" s="4">
        <f t="shared" si="807"/>
        <v>0</v>
      </c>
      <c r="P6458">
        <f t="shared" si="808"/>
        <v>0.1324592009767499</v>
      </c>
    </row>
    <row r="6459" spans="1:16" x14ac:dyDescent="0.15">
      <c r="A6459">
        <v>891311</v>
      </c>
      <c r="B6459" s="1">
        <v>41620.569965277777</v>
      </c>
      <c r="C6459">
        <v>8</v>
      </c>
      <c r="D6459" t="s">
        <v>20572</v>
      </c>
      <c r="E6459" t="s">
        <v>20573</v>
      </c>
      <c r="F6459" t="s">
        <v>20574</v>
      </c>
      <c r="G6459">
        <v>6457</v>
      </c>
      <c r="H6459" s="2">
        <v>43159</v>
      </c>
      <c r="I6459" s="3">
        <f t="shared" si="801"/>
        <v>1539.4300347222234</v>
      </c>
      <c r="J6459" s="3">
        <f t="shared" si="802"/>
        <v>578.98766419795709</v>
      </c>
      <c r="K6459">
        <f t="shared" si="803"/>
        <v>5.4090677784158832</v>
      </c>
      <c r="L6459" s="4">
        <f t="shared" si="804"/>
        <v>1</v>
      </c>
      <c r="M6459">
        <f t="shared" si="805"/>
        <v>5.1967285420954712E-3</v>
      </c>
      <c r="N6459">
        <f t="shared" si="806"/>
        <v>0.24315406337753093</v>
      </c>
      <c r="O6459" s="4">
        <f t="shared" si="807"/>
        <v>0.24315406337753093</v>
      </c>
      <c r="P6459">
        <f t="shared" si="808"/>
        <v>0.81078851584438272</v>
      </c>
    </row>
    <row r="6460" spans="1:16" x14ac:dyDescent="0.15">
      <c r="A6460">
        <v>1080695</v>
      </c>
      <c r="B6460" s="1">
        <v>41491.731435185182</v>
      </c>
      <c r="C6460">
        <v>28</v>
      </c>
      <c r="D6460" t="s">
        <v>20575</v>
      </c>
      <c r="E6460" t="s">
        <v>20575</v>
      </c>
      <c r="F6460" t="s">
        <v>20576</v>
      </c>
      <c r="G6460">
        <v>6458</v>
      </c>
      <c r="H6460" s="2">
        <v>43159</v>
      </c>
      <c r="I6460" s="3">
        <f t="shared" si="801"/>
        <v>1668.2685648148181</v>
      </c>
      <c r="J6460" s="3">
        <f t="shared" si="802"/>
        <v>647.79437962973293</v>
      </c>
      <c r="K6460">
        <f t="shared" si="803"/>
        <v>6.0518797248434684</v>
      </c>
      <c r="L6460" s="4">
        <f t="shared" si="804"/>
        <v>1</v>
      </c>
      <c r="M6460">
        <f t="shared" si="805"/>
        <v>1.6783868371402218E-2</v>
      </c>
      <c r="N6460">
        <f t="shared" si="806"/>
        <v>0.78531440706242239</v>
      </c>
      <c r="O6460" s="4">
        <f t="shared" si="807"/>
        <v>0.78531440706242239</v>
      </c>
      <c r="P6460">
        <f t="shared" si="808"/>
        <v>0.94632860176560563</v>
      </c>
    </row>
    <row r="6461" spans="1:16" x14ac:dyDescent="0.15">
      <c r="A6461">
        <v>7746</v>
      </c>
      <c r="B6461" s="1">
        <v>42820.782986111109</v>
      </c>
      <c r="C6461">
        <v>2</v>
      </c>
      <c r="D6461" t="s">
        <v>20577</v>
      </c>
      <c r="E6461" t="s">
        <v>20578</v>
      </c>
      <c r="F6461" t="s">
        <v>20579</v>
      </c>
      <c r="G6461">
        <v>6459</v>
      </c>
      <c r="H6461" s="2">
        <v>43159</v>
      </c>
      <c r="I6461" s="3">
        <f t="shared" si="801"/>
        <v>339.21701388889051</v>
      </c>
      <c r="J6461" s="3">
        <f t="shared" si="802"/>
        <v>22.834939530884434</v>
      </c>
      <c r="K6461">
        <f t="shared" si="803"/>
        <v>0.21333051337057815</v>
      </c>
      <c r="L6461" s="4">
        <f t="shared" si="804"/>
        <v>0.21333051337057815</v>
      </c>
      <c r="M6461">
        <f t="shared" si="805"/>
        <v>5.8959306818704964E-3</v>
      </c>
      <c r="N6461">
        <f t="shared" si="806"/>
        <v>0.27586961510038599</v>
      </c>
      <c r="O6461" s="4">
        <f t="shared" si="807"/>
        <v>0.27586961510038599</v>
      </c>
      <c r="P6461">
        <f t="shared" si="808"/>
        <v>0.2289652888030301</v>
      </c>
    </row>
    <row r="6462" spans="1:16" x14ac:dyDescent="0.15">
      <c r="A6462">
        <v>21488</v>
      </c>
      <c r="B6462" s="1">
        <v>42571.44494212963</v>
      </c>
      <c r="C6462">
        <v>2</v>
      </c>
      <c r="D6462" t="s">
        <v>20580</v>
      </c>
      <c r="E6462" t="s">
        <v>20581</v>
      </c>
      <c r="F6462" t="s">
        <v>20582</v>
      </c>
      <c r="G6462">
        <v>6460</v>
      </c>
      <c r="H6462" s="2">
        <v>43159</v>
      </c>
      <c r="I6462" s="3">
        <f t="shared" si="801"/>
        <v>588.55505787036964</v>
      </c>
      <c r="J6462" s="3">
        <f t="shared" si="802"/>
        <v>36.509753357234374</v>
      </c>
      <c r="K6462">
        <f t="shared" si="803"/>
        <v>0.34108452164709241</v>
      </c>
      <c r="L6462" s="4">
        <f t="shared" si="804"/>
        <v>0.34108452164709241</v>
      </c>
      <c r="M6462">
        <f t="shared" si="805"/>
        <v>3.3981527696606826E-3</v>
      </c>
      <c r="N6462">
        <f t="shared" si="806"/>
        <v>0.15899900239688641</v>
      </c>
      <c r="O6462" s="4">
        <f t="shared" si="807"/>
        <v>0.15899900239688641</v>
      </c>
      <c r="P6462">
        <f t="shared" si="808"/>
        <v>0.29556314183454091</v>
      </c>
    </row>
    <row r="6463" spans="1:16" x14ac:dyDescent="0.15">
      <c r="A6463">
        <v>15825</v>
      </c>
      <c r="B6463" s="1">
        <v>42846.523958333331</v>
      </c>
      <c r="C6463">
        <v>1</v>
      </c>
      <c r="D6463" t="s">
        <v>20583</v>
      </c>
      <c r="E6463" t="s">
        <v>20584</v>
      </c>
      <c r="F6463" t="s">
        <v>20585</v>
      </c>
      <c r="G6463">
        <v>6461</v>
      </c>
      <c r="H6463" s="2">
        <v>43159</v>
      </c>
      <c r="I6463" s="3">
        <f t="shared" si="801"/>
        <v>313.47604166666861</v>
      </c>
      <c r="J6463" s="3">
        <f t="shared" si="802"/>
        <v>50.482326865755645</v>
      </c>
      <c r="K6463">
        <f t="shared" si="803"/>
        <v>0.47162028574007198</v>
      </c>
      <c r="L6463" s="4">
        <f t="shared" si="804"/>
        <v>0.47162028574007198</v>
      </c>
      <c r="M6463">
        <f t="shared" si="805"/>
        <v>3.190036452812363E-3</v>
      </c>
      <c r="N6463">
        <f t="shared" si="806"/>
        <v>0.14926127457698579</v>
      </c>
      <c r="O6463" s="4">
        <f t="shared" si="807"/>
        <v>0.14926127457698579</v>
      </c>
      <c r="P6463">
        <f t="shared" si="808"/>
        <v>0.39103053294930046</v>
      </c>
    </row>
    <row r="6464" spans="1:16" x14ac:dyDescent="0.15">
      <c r="A6464">
        <v>60756</v>
      </c>
      <c r="B6464" s="1">
        <v>41488.772094907406</v>
      </c>
      <c r="C6464">
        <v>0</v>
      </c>
      <c r="D6464" t="s">
        <v>20586</v>
      </c>
      <c r="E6464" t="s">
        <v>20586</v>
      </c>
      <c r="F6464" t="s">
        <v>20587</v>
      </c>
      <c r="G6464">
        <v>6462</v>
      </c>
      <c r="H6464" s="2">
        <v>43159</v>
      </c>
      <c r="I6464" s="3">
        <f t="shared" si="801"/>
        <v>1671.2279050925936</v>
      </c>
      <c r="J6464" s="3">
        <f t="shared" si="802"/>
        <v>36.354108146987791</v>
      </c>
      <c r="K6464">
        <f t="shared" si="803"/>
        <v>0.33963043973193485</v>
      </c>
      <c r="L6464" s="4">
        <f t="shared" si="804"/>
        <v>0.33963043973193485</v>
      </c>
      <c r="M6464">
        <f t="shared" si="805"/>
        <v>0</v>
      </c>
      <c r="N6464">
        <f t="shared" si="806"/>
        <v>0</v>
      </c>
      <c r="O6464" s="4">
        <f t="shared" si="807"/>
        <v>0</v>
      </c>
      <c r="P6464">
        <f t="shared" si="808"/>
        <v>0.25472282979895111</v>
      </c>
    </row>
    <row r="6465" spans="1:16" x14ac:dyDescent="0.15">
      <c r="A6465">
        <v>362349</v>
      </c>
      <c r="B6465" s="1">
        <v>41571.628067129626</v>
      </c>
      <c r="C6465">
        <v>25</v>
      </c>
      <c r="D6465" t="s">
        <v>20588</v>
      </c>
      <c r="F6465" t="s">
        <v>20589</v>
      </c>
      <c r="G6465">
        <v>6463</v>
      </c>
      <c r="H6465" s="2">
        <v>43159</v>
      </c>
      <c r="I6465" s="3">
        <f t="shared" si="801"/>
        <v>1588.3719328703737</v>
      </c>
      <c r="J6465" s="3">
        <f t="shared" si="802"/>
        <v>228.12604057111045</v>
      </c>
      <c r="K6465">
        <f t="shared" si="803"/>
        <v>2.1312184900866873</v>
      </c>
      <c r="L6465" s="4">
        <f t="shared" si="804"/>
        <v>1</v>
      </c>
      <c r="M6465">
        <f t="shared" si="805"/>
        <v>1.5739386652861637E-2</v>
      </c>
      <c r="N6465">
        <f t="shared" si="806"/>
        <v>0.73644328132833103</v>
      </c>
      <c r="O6465" s="4">
        <f t="shared" si="807"/>
        <v>0.73644328132833103</v>
      </c>
      <c r="P6465">
        <f t="shared" si="808"/>
        <v>0.9341108203320827</v>
      </c>
    </row>
    <row r="6466" spans="1:16" x14ac:dyDescent="0.15">
      <c r="A6466">
        <v>150</v>
      </c>
      <c r="B6466" s="1">
        <v>43131.48715277778</v>
      </c>
      <c r="C6466">
        <v>0</v>
      </c>
      <c r="D6466" t="s">
        <v>20590</v>
      </c>
      <c r="E6466" t="s">
        <v>20591</v>
      </c>
      <c r="F6466" t="s">
        <v>20592</v>
      </c>
      <c r="G6466">
        <v>6464</v>
      </c>
      <c r="H6466" s="2">
        <v>43159</v>
      </c>
      <c r="I6466" s="3">
        <f t="shared" si="801"/>
        <v>28.512847222220444</v>
      </c>
      <c r="J6466" s="3">
        <f t="shared" si="802"/>
        <v>5.2607864388619525</v>
      </c>
      <c r="K6466">
        <f t="shared" si="803"/>
        <v>4.9147766308620833E-2</v>
      </c>
      <c r="L6466" s="4">
        <f t="shared" si="804"/>
        <v>4.9147766308620833E-2</v>
      </c>
      <c r="M6466">
        <f t="shared" si="805"/>
        <v>0</v>
      </c>
      <c r="N6466">
        <f t="shared" si="806"/>
        <v>0</v>
      </c>
      <c r="O6466" s="4">
        <f t="shared" si="807"/>
        <v>0</v>
      </c>
      <c r="P6466">
        <f t="shared" si="808"/>
        <v>3.6860824731465625E-2</v>
      </c>
    </row>
    <row r="6467" spans="1:16" x14ac:dyDescent="0.15">
      <c r="A6467">
        <v>25509</v>
      </c>
      <c r="B6467" s="1">
        <v>41771.728576388887</v>
      </c>
      <c r="C6467">
        <v>45</v>
      </c>
      <c r="D6467" t="s">
        <v>20593</v>
      </c>
      <c r="F6467" t="s">
        <v>20594</v>
      </c>
      <c r="G6467">
        <v>6465</v>
      </c>
      <c r="H6467" s="2">
        <v>43159</v>
      </c>
      <c r="I6467" s="3">
        <f t="shared" ref="I6467:I6530" si="809">H6467-B6467+1</f>
        <v>1388.2714236111133</v>
      </c>
      <c r="J6467" s="3">
        <f t="shared" ref="J6467:J6530" si="810">A6467/I6467</f>
        <v>18.37464890953893</v>
      </c>
      <c r="K6467">
        <f t="shared" ref="K6467:K6530" si="811">(J6467-0)/(PERCENTILE($J$2:$J$10219,0.85)-0)</f>
        <v>0.17166120714155669</v>
      </c>
      <c r="L6467" s="4">
        <f t="shared" ref="L6467:L6530" si="812">IF(K6467&gt;1,1,IF(K6467&lt;0,0,K6467))</f>
        <v>0.17166120714155669</v>
      </c>
      <c r="M6467">
        <f t="shared" ref="M6467:M6530" si="813">C6467/I6467</f>
        <v>3.2414410636608722E-2</v>
      </c>
      <c r="N6467">
        <f t="shared" ref="N6467:N6530" si="814">(M6467-0)/(PERCENTILE($M$2:$M$10219,0.85)-0)</f>
        <v>1.5166648776118565</v>
      </c>
      <c r="O6467" s="4">
        <f t="shared" ref="O6467:O6530" si="815">IF(N6467&gt;1,1,IF(N6467&lt;0,0,N6467))</f>
        <v>1</v>
      </c>
      <c r="P6467">
        <f t="shared" si="808"/>
        <v>0.37874590535616753</v>
      </c>
    </row>
    <row r="6468" spans="1:16" x14ac:dyDescent="0.15">
      <c r="A6468">
        <v>523365</v>
      </c>
      <c r="B6468" s="1">
        <v>41695.66747685185</v>
      </c>
      <c r="C6468">
        <v>133</v>
      </c>
      <c r="D6468" t="s">
        <v>20595</v>
      </c>
      <c r="E6468" t="s">
        <v>20596</v>
      </c>
      <c r="F6468" t="s">
        <v>20597</v>
      </c>
      <c r="G6468">
        <v>6466</v>
      </c>
      <c r="H6468" s="2">
        <v>43159</v>
      </c>
      <c r="I6468" s="3">
        <f t="shared" si="809"/>
        <v>1464.3325231481504</v>
      </c>
      <c r="J6468" s="3">
        <f t="shared" si="810"/>
        <v>357.40857471008297</v>
      </c>
      <c r="K6468">
        <f t="shared" si="811"/>
        <v>3.3390127713202444</v>
      </c>
      <c r="L6468" s="4">
        <f t="shared" si="812"/>
        <v>1</v>
      </c>
      <c r="M6468">
        <f t="shared" si="813"/>
        <v>9.0826364843734367E-2</v>
      </c>
      <c r="N6468">
        <f t="shared" si="814"/>
        <v>4.2497504910385224</v>
      </c>
      <c r="O6468" s="4">
        <f t="shared" si="815"/>
        <v>1</v>
      </c>
      <c r="P6468">
        <f t="shared" ref="P6468:P6531" si="816">0.75*L6468+0.25*O6468</f>
        <v>1</v>
      </c>
    </row>
    <row r="6469" spans="1:16" x14ac:dyDescent="0.15">
      <c r="A6469">
        <v>1022</v>
      </c>
      <c r="B6469" s="1">
        <v>42958.641412037039</v>
      </c>
      <c r="C6469">
        <v>0</v>
      </c>
      <c r="D6469" t="s">
        <v>20598</v>
      </c>
      <c r="E6469" t="s">
        <v>20598</v>
      </c>
      <c r="F6469" t="s">
        <v>20599</v>
      </c>
      <c r="G6469">
        <v>6467</v>
      </c>
      <c r="H6469" s="2">
        <v>43159</v>
      </c>
      <c r="I6469" s="3">
        <f t="shared" si="809"/>
        <v>201.35858796296088</v>
      </c>
      <c r="J6469" s="3">
        <f t="shared" si="810"/>
        <v>5.0755222826055615</v>
      </c>
      <c r="K6469">
        <f t="shared" si="811"/>
        <v>4.7416975758031089E-2</v>
      </c>
      <c r="L6469" s="4">
        <f t="shared" si="812"/>
        <v>4.7416975758031089E-2</v>
      </c>
      <c r="M6469">
        <f t="shared" si="813"/>
        <v>0</v>
      </c>
      <c r="N6469">
        <f t="shared" si="814"/>
        <v>0</v>
      </c>
      <c r="O6469" s="4">
        <f t="shared" si="815"/>
        <v>0</v>
      </c>
      <c r="P6469">
        <f t="shared" si="816"/>
        <v>3.5562731818523319E-2</v>
      </c>
    </row>
    <row r="6470" spans="1:16" x14ac:dyDescent="0.15">
      <c r="A6470">
        <v>9830</v>
      </c>
      <c r="B6470" s="1">
        <v>42573.690081018518</v>
      </c>
      <c r="C6470">
        <v>1</v>
      </c>
      <c r="D6470" t="s">
        <v>20600</v>
      </c>
      <c r="E6470" t="s">
        <v>20601</v>
      </c>
      <c r="F6470" t="s">
        <v>20602</v>
      </c>
      <c r="G6470">
        <v>6468</v>
      </c>
      <c r="H6470" s="2">
        <v>43159</v>
      </c>
      <c r="I6470" s="3">
        <f t="shared" si="809"/>
        <v>586.30991898148204</v>
      </c>
      <c r="J6470" s="3">
        <f t="shared" si="810"/>
        <v>16.765877024690877</v>
      </c>
      <c r="K6470">
        <f t="shared" si="811"/>
        <v>0.15663160167110615</v>
      </c>
      <c r="L6470" s="4">
        <f t="shared" si="812"/>
        <v>0.15663160167110615</v>
      </c>
      <c r="M6470">
        <f t="shared" si="813"/>
        <v>1.705582606784423E-3</v>
      </c>
      <c r="N6470">
        <f t="shared" si="814"/>
        <v>7.9803926240574266E-2</v>
      </c>
      <c r="O6470" s="4">
        <f t="shared" si="815"/>
        <v>7.9803926240574266E-2</v>
      </c>
      <c r="P6470">
        <f t="shared" si="816"/>
        <v>0.1374246828134732</v>
      </c>
    </row>
    <row r="6471" spans="1:16" x14ac:dyDescent="0.15">
      <c r="A6471">
        <v>43910</v>
      </c>
      <c r="B6471" s="1">
        <v>41635.579976851855</v>
      </c>
      <c r="C6471">
        <v>10</v>
      </c>
      <c r="D6471" t="s">
        <v>20603</v>
      </c>
      <c r="E6471" t="s">
        <v>20604</v>
      </c>
      <c r="F6471" t="s">
        <v>20605</v>
      </c>
      <c r="G6471">
        <v>6469</v>
      </c>
      <c r="H6471" s="2">
        <v>43159</v>
      </c>
      <c r="I6471" s="3">
        <f t="shared" si="809"/>
        <v>1524.4200231481445</v>
      </c>
      <c r="J6471" s="3">
        <f t="shared" si="810"/>
        <v>28.804397300764649</v>
      </c>
      <c r="K6471">
        <f t="shared" si="811"/>
        <v>0.26909888923468578</v>
      </c>
      <c r="L6471" s="4">
        <f t="shared" si="812"/>
        <v>0.26909888923468578</v>
      </c>
      <c r="M6471">
        <f t="shared" si="813"/>
        <v>6.5598718516886017E-3</v>
      </c>
      <c r="N6471">
        <f t="shared" si="814"/>
        <v>0.30693531190890283</v>
      </c>
      <c r="O6471" s="4">
        <f t="shared" si="815"/>
        <v>0.30693531190890283</v>
      </c>
      <c r="P6471">
        <f t="shared" si="816"/>
        <v>0.27855799490324007</v>
      </c>
    </row>
    <row r="6472" spans="1:16" x14ac:dyDescent="0.15">
      <c r="A6472">
        <v>72479</v>
      </c>
      <c r="B6472" s="1">
        <v>42380.657395833332</v>
      </c>
      <c r="C6472">
        <v>11</v>
      </c>
      <c r="D6472" t="s">
        <v>20606</v>
      </c>
      <c r="E6472" t="s">
        <v>20606</v>
      </c>
      <c r="F6472" t="s">
        <v>20607</v>
      </c>
      <c r="G6472">
        <v>6470</v>
      </c>
      <c r="H6472" s="2">
        <v>43159</v>
      </c>
      <c r="I6472" s="3">
        <f t="shared" si="809"/>
        <v>779.34260416666802</v>
      </c>
      <c r="J6472" s="3">
        <f t="shared" si="810"/>
        <v>93.000176831728609</v>
      </c>
      <c r="K6472">
        <f t="shared" si="811"/>
        <v>0.86883415829648947</v>
      </c>
      <c r="L6472" s="4">
        <f t="shared" si="812"/>
        <v>0.86883415829648947</v>
      </c>
      <c r="M6472">
        <f t="shared" si="813"/>
        <v>1.4114459983567857E-2</v>
      </c>
      <c r="N6472">
        <f t="shared" si="814"/>
        <v>0.66041323297603027</v>
      </c>
      <c r="O6472" s="4">
        <f t="shared" si="815"/>
        <v>0.66041323297603027</v>
      </c>
      <c r="P6472">
        <f t="shared" si="816"/>
        <v>0.81672892696637467</v>
      </c>
    </row>
    <row r="6473" spans="1:16" x14ac:dyDescent="0.15">
      <c r="A6473">
        <v>33739</v>
      </c>
      <c r="B6473" s="1">
        <v>41772.440092592595</v>
      </c>
      <c r="C6473">
        <v>17</v>
      </c>
      <c r="D6473" t="s">
        <v>20608</v>
      </c>
      <c r="F6473" t="s">
        <v>20609</v>
      </c>
      <c r="G6473">
        <v>6471</v>
      </c>
      <c r="H6473" s="2">
        <v>43159</v>
      </c>
      <c r="I6473" s="3">
        <f t="shared" si="809"/>
        <v>1387.5599074074053</v>
      </c>
      <c r="J6473" s="3">
        <f t="shared" si="810"/>
        <v>24.315346544597009</v>
      </c>
      <c r="K6473">
        <f t="shared" si="811"/>
        <v>0.2271608976291204</v>
      </c>
      <c r="L6473" s="4">
        <f t="shared" si="812"/>
        <v>0.2271608976291204</v>
      </c>
      <c r="M6473">
        <f t="shared" si="813"/>
        <v>1.2251723265602098E-2</v>
      </c>
      <c r="N6473">
        <f t="shared" si="814"/>
        <v>0.57325609203495953</v>
      </c>
      <c r="O6473" s="4">
        <f t="shared" si="815"/>
        <v>0.57325609203495953</v>
      </c>
      <c r="P6473">
        <f t="shared" si="816"/>
        <v>0.31368469623058015</v>
      </c>
    </row>
    <row r="6474" spans="1:16" x14ac:dyDescent="0.15">
      <c r="A6474">
        <v>25553</v>
      </c>
      <c r="B6474" s="1">
        <v>41786.587939814817</v>
      </c>
      <c r="C6474">
        <v>8</v>
      </c>
      <c r="D6474" t="s">
        <v>20610</v>
      </c>
      <c r="F6474" t="s">
        <v>20611</v>
      </c>
      <c r="G6474">
        <v>6472</v>
      </c>
      <c r="H6474" s="2">
        <v>43159</v>
      </c>
      <c r="I6474" s="3">
        <f t="shared" si="809"/>
        <v>1373.4120601851828</v>
      </c>
      <c r="J6474" s="3">
        <f t="shared" si="810"/>
        <v>18.605486831500944</v>
      </c>
      <c r="K6474">
        <f t="shared" si="811"/>
        <v>0.17381776080052083</v>
      </c>
      <c r="L6474" s="4">
        <f t="shared" si="812"/>
        <v>0.17381776080052083</v>
      </c>
      <c r="M6474">
        <f t="shared" si="813"/>
        <v>5.8249088033501956E-3</v>
      </c>
      <c r="N6474">
        <f t="shared" si="814"/>
        <v>0.2725465132275387</v>
      </c>
      <c r="O6474" s="4">
        <f t="shared" si="815"/>
        <v>0.2725465132275387</v>
      </c>
      <c r="P6474">
        <f t="shared" si="816"/>
        <v>0.19849994890727529</v>
      </c>
    </row>
    <row r="6475" spans="1:16" x14ac:dyDescent="0.15">
      <c r="A6475">
        <v>550</v>
      </c>
      <c r="B6475" s="1">
        <v>42976.623807870368</v>
      </c>
      <c r="C6475">
        <v>0</v>
      </c>
      <c r="D6475" t="s">
        <v>20612</v>
      </c>
      <c r="E6475" t="s">
        <v>20613</v>
      </c>
      <c r="F6475" t="s">
        <v>20614</v>
      </c>
      <c r="G6475">
        <v>6473</v>
      </c>
      <c r="H6475" s="2">
        <v>43159</v>
      </c>
      <c r="I6475" s="3">
        <f t="shared" si="809"/>
        <v>183.37619212963182</v>
      </c>
      <c r="J6475" s="3">
        <f t="shared" si="810"/>
        <v>2.9992988381566756</v>
      </c>
      <c r="K6475">
        <f t="shared" si="811"/>
        <v>2.8020304587640838E-2</v>
      </c>
      <c r="L6475" s="4">
        <f t="shared" si="812"/>
        <v>2.8020304587640838E-2</v>
      </c>
      <c r="M6475">
        <f t="shared" si="813"/>
        <v>0</v>
      </c>
      <c r="N6475">
        <f t="shared" si="814"/>
        <v>0</v>
      </c>
      <c r="O6475" s="4">
        <f t="shared" si="815"/>
        <v>0</v>
      </c>
      <c r="P6475">
        <f t="shared" si="816"/>
        <v>2.1015228440730629E-2</v>
      </c>
    </row>
    <row r="6476" spans="1:16" x14ac:dyDescent="0.15">
      <c r="A6476">
        <v>5465</v>
      </c>
      <c r="B6476" s="1">
        <v>41619.631747685184</v>
      </c>
      <c r="C6476">
        <v>1</v>
      </c>
      <c r="D6476" t="s">
        <v>20615</v>
      </c>
      <c r="E6476" t="s">
        <v>20615</v>
      </c>
      <c r="F6476" t="s">
        <v>20616</v>
      </c>
      <c r="G6476">
        <v>6474</v>
      </c>
      <c r="H6476" s="2">
        <v>43159</v>
      </c>
      <c r="I6476" s="3">
        <f t="shared" si="809"/>
        <v>1540.3682523148163</v>
      </c>
      <c r="J6476" s="3">
        <f t="shared" si="810"/>
        <v>3.5478529187987173</v>
      </c>
      <c r="K6476">
        <f t="shared" si="811"/>
        <v>3.3145053154485841E-2</v>
      </c>
      <c r="L6476" s="4">
        <f t="shared" si="812"/>
        <v>3.3145053154485841E-2</v>
      </c>
      <c r="M6476">
        <f t="shared" si="813"/>
        <v>6.4919541057616051E-4</v>
      </c>
      <c r="N6476">
        <f t="shared" si="814"/>
        <v>3.0375745188334666E-2</v>
      </c>
      <c r="O6476" s="4">
        <f t="shared" si="815"/>
        <v>3.0375745188334666E-2</v>
      </c>
      <c r="P6476">
        <f t="shared" si="816"/>
        <v>3.2452726162948045E-2</v>
      </c>
    </row>
    <row r="6477" spans="1:16" x14ac:dyDescent="0.15">
      <c r="A6477">
        <v>105529</v>
      </c>
      <c r="B6477" s="1">
        <v>41627.55028935185</v>
      </c>
      <c r="C6477">
        <v>8</v>
      </c>
      <c r="D6477" t="s">
        <v>20617</v>
      </c>
      <c r="E6477" t="s">
        <v>20618</v>
      </c>
      <c r="F6477" t="s">
        <v>20619</v>
      </c>
      <c r="G6477">
        <v>6475</v>
      </c>
      <c r="H6477" s="2">
        <v>43159</v>
      </c>
      <c r="I6477" s="3">
        <f t="shared" si="809"/>
        <v>1532.4497106481504</v>
      </c>
      <c r="J6477" s="3">
        <f t="shared" si="810"/>
        <v>68.862944908884785</v>
      </c>
      <c r="K6477">
        <f t="shared" si="811"/>
        <v>0.64333725822891386</v>
      </c>
      <c r="L6477" s="4">
        <f t="shared" si="812"/>
        <v>0.64333725822891386</v>
      </c>
      <c r="M6477">
        <f t="shared" si="813"/>
        <v>5.2203996936489331E-3</v>
      </c>
      <c r="N6477">
        <f t="shared" si="814"/>
        <v>0.24426163261814565</v>
      </c>
      <c r="O6477" s="4">
        <f t="shared" si="815"/>
        <v>0.24426163261814565</v>
      </c>
      <c r="P6477">
        <f t="shared" si="816"/>
        <v>0.54356835182622176</v>
      </c>
    </row>
    <row r="6478" spans="1:16" x14ac:dyDescent="0.15">
      <c r="A6478">
        <v>95267</v>
      </c>
      <c r="B6478" s="1">
        <v>41613.673807870371</v>
      </c>
      <c r="C6478">
        <v>62</v>
      </c>
      <c r="D6478" t="s">
        <v>20620</v>
      </c>
      <c r="F6478" t="s">
        <v>20621</v>
      </c>
      <c r="G6478">
        <v>6476</v>
      </c>
      <c r="H6478" s="2">
        <v>43159</v>
      </c>
      <c r="I6478" s="3">
        <f t="shared" si="809"/>
        <v>1546.3261921296289</v>
      </c>
      <c r="J6478" s="3">
        <f t="shared" si="810"/>
        <v>61.608605276740825</v>
      </c>
      <c r="K6478">
        <f t="shared" si="811"/>
        <v>0.57556514979846674</v>
      </c>
      <c r="L6478" s="4">
        <f t="shared" si="812"/>
        <v>0.57556514979846674</v>
      </c>
      <c r="M6478">
        <f t="shared" si="813"/>
        <v>4.0095033192584326E-2</v>
      </c>
      <c r="N6478">
        <f t="shared" si="814"/>
        <v>1.8760399284013145</v>
      </c>
      <c r="O6478" s="4">
        <f t="shared" si="815"/>
        <v>1</v>
      </c>
      <c r="P6478">
        <f t="shared" si="816"/>
        <v>0.68167386234885008</v>
      </c>
    </row>
    <row r="6479" spans="1:16" x14ac:dyDescent="0.15">
      <c r="A6479">
        <v>6242</v>
      </c>
      <c r="B6479" s="1">
        <v>42543.435567129629</v>
      </c>
      <c r="C6479">
        <v>1</v>
      </c>
      <c r="D6479" t="s">
        <v>20622</v>
      </c>
      <c r="E6479" t="s">
        <v>20623</v>
      </c>
      <c r="F6479" t="s">
        <v>20624</v>
      </c>
      <c r="G6479">
        <v>6477</v>
      </c>
      <c r="H6479" s="2">
        <v>43159</v>
      </c>
      <c r="I6479" s="3">
        <f t="shared" si="809"/>
        <v>616.56443287037109</v>
      </c>
      <c r="J6479" s="3">
        <f t="shared" si="810"/>
        <v>10.123840538353504</v>
      </c>
      <c r="K6479">
        <f t="shared" si="811"/>
        <v>9.4579803743635033E-2</v>
      </c>
      <c r="L6479" s="4">
        <f t="shared" si="812"/>
        <v>9.4579803743635033E-2</v>
      </c>
      <c r="M6479">
        <f t="shared" si="813"/>
        <v>1.6218905059842202E-3</v>
      </c>
      <c r="N6479">
        <f t="shared" si="814"/>
        <v>7.5887986776481051E-2</v>
      </c>
      <c r="O6479" s="4">
        <f t="shared" si="815"/>
        <v>7.5887986776481051E-2</v>
      </c>
      <c r="P6479">
        <f t="shared" si="816"/>
        <v>8.9906849501846534E-2</v>
      </c>
    </row>
    <row r="6480" spans="1:16" x14ac:dyDescent="0.15">
      <c r="A6480">
        <v>665</v>
      </c>
      <c r="B6480" s="1">
        <v>42078.694247685184</v>
      </c>
      <c r="C6480">
        <v>1</v>
      </c>
      <c r="D6480" t="s">
        <v>20625</v>
      </c>
      <c r="F6480" t="s">
        <v>20626</v>
      </c>
      <c r="G6480">
        <v>6478</v>
      </c>
      <c r="H6480" s="2">
        <v>43159</v>
      </c>
      <c r="I6480" s="3">
        <f t="shared" si="809"/>
        <v>1081.3057523148163</v>
      </c>
      <c r="J6480" s="3">
        <f t="shared" si="810"/>
        <v>0.61499719073573267</v>
      </c>
      <c r="K6480">
        <f t="shared" si="811"/>
        <v>5.7454790385440416E-3</v>
      </c>
      <c r="L6480" s="4">
        <f t="shared" si="812"/>
        <v>5.7454790385440416E-3</v>
      </c>
      <c r="M6480">
        <f t="shared" si="813"/>
        <v>9.2480780561764305E-4</v>
      </c>
      <c r="N6480">
        <f t="shared" si="814"/>
        <v>4.3271603270721021E-2</v>
      </c>
      <c r="O6480" s="4">
        <f t="shared" si="815"/>
        <v>4.3271603270721021E-2</v>
      </c>
      <c r="P6480">
        <f t="shared" si="816"/>
        <v>1.5127010096588286E-2</v>
      </c>
    </row>
    <row r="6481" spans="1:16" x14ac:dyDescent="0.15">
      <c r="A6481">
        <v>237188</v>
      </c>
      <c r="B6481" s="1">
        <v>41646.665694444448</v>
      </c>
      <c r="C6481">
        <v>94</v>
      </c>
      <c r="D6481" t="s">
        <v>20627</v>
      </c>
      <c r="E6481" t="s">
        <v>20627</v>
      </c>
      <c r="F6481" t="s">
        <v>20628</v>
      </c>
      <c r="G6481">
        <v>6479</v>
      </c>
      <c r="H6481" s="2">
        <v>43159</v>
      </c>
      <c r="I6481" s="3">
        <f t="shared" si="809"/>
        <v>1513.3343055555524</v>
      </c>
      <c r="J6481" s="3">
        <f t="shared" si="810"/>
        <v>156.73205789974287</v>
      </c>
      <c r="K6481">
        <f t="shared" si="811"/>
        <v>1.46423555569995</v>
      </c>
      <c r="L6481" s="4">
        <f t="shared" si="812"/>
        <v>1</v>
      </c>
      <c r="M6481">
        <f t="shared" si="813"/>
        <v>6.2114497540245832E-2</v>
      </c>
      <c r="N6481">
        <f t="shared" si="814"/>
        <v>2.906326999615473</v>
      </c>
      <c r="O6481" s="4">
        <f t="shared" si="815"/>
        <v>1</v>
      </c>
      <c r="P6481">
        <f t="shared" si="816"/>
        <v>1</v>
      </c>
    </row>
    <row r="6482" spans="1:16" x14ac:dyDescent="0.15">
      <c r="A6482">
        <v>1204</v>
      </c>
      <c r="B6482" s="1">
        <v>42363.828379629631</v>
      </c>
      <c r="C6482">
        <v>1</v>
      </c>
      <c r="D6482" t="s">
        <v>20629</v>
      </c>
      <c r="E6482" t="s">
        <v>20629</v>
      </c>
      <c r="F6482" t="s">
        <v>20630</v>
      </c>
      <c r="G6482">
        <v>6480</v>
      </c>
      <c r="H6482" s="2">
        <v>43159</v>
      </c>
      <c r="I6482" s="3">
        <f t="shared" si="809"/>
        <v>796.17162037036906</v>
      </c>
      <c r="J6482" s="3">
        <f t="shared" si="810"/>
        <v>1.5122367705594861</v>
      </c>
      <c r="K6482">
        <f t="shared" si="811"/>
        <v>1.4127746918926275E-2</v>
      </c>
      <c r="L6482" s="4">
        <f t="shared" si="812"/>
        <v>1.4127746918926275E-2</v>
      </c>
      <c r="M6482">
        <f t="shared" si="813"/>
        <v>1.2560106067769819E-3</v>
      </c>
      <c r="N6482">
        <f t="shared" si="814"/>
        <v>5.8768527201144422E-2</v>
      </c>
      <c r="O6482" s="4">
        <f t="shared" si="815"/>
        <v>5.8768527201144422E-2</v>
      </c>
      <c r="P6482">
        <f t="shared" si="816"/>
        <v>2.5287941989480811E-2</v>
      </c>
    </row>
    <row r="6483" spans="1:16" x14ac:dyDescent="0.15">
      <c r="A6483">
        <v>1837</v>
      </c>
      <c r="B6483" s="1">
        <v>42299.596342592595</v>
      </c>
      <c r="C6483">
        <v>2</v>
      </c>
      <c r="D6483" t="s">
        <v>20631</v>
      </c>
      <c r="E6483" t="s">
        <v>20631</v>
      </c>
      <c r="F6483" t="s">
        <v>20632</v>
      </c>
      <c r="G6483">
        <v>6481</v>
      </c>
      <c r="H6483" s="2">
        <v>43159</v>
      </c>
      <c r="I6483" s="3">
        <f t="shared" si="809"/>
        <v>860.40365740740526</v>
      </c>
      <c r="J6483" s="3">
        <f t="shared" si="810"/>
        <v>2.1350443878113032</v>
      </c>
      <c r="K6483">
        <f t="shared" si="811"/>
        <v>1.9946193188062976E-2</v>
      </c>
      <c r="L6483" s="4">
        <f t="shared" si="812"/>
        <v>1.9946193188062976E-2</v>
      </c>
      <c r="M6483">
        <f t="shared" si="813"/>
        <v>2.3244903514548759E-3</v>
      </c>
      <c r="N6483">
        <f t="shared" si="814"/>
        <v>0.10876251658321358</v>
      </c>
      <c r="O6483" s="4">
        <f t="shared" si="815"/>
        <v>0.10876251658321358</v>
      </c>
      <c r="P6483">
        <f t="shared" si="816"/>
        <v>4.2150274036850628E-2</v>
      </c>
    </row>
    <row r="6484" spans="1:16" x14ac:dyDescent="0.15">
      <c r="A6484">
        <v>2861</v>
      </c>
      <c r="B6484" s="1">
        <v>42669.914849537039</v>
      </c>
      <c r="C6484">
        <v>0</v>
      </c>
      <c r="D6484" t="s">
        <v>20633</v>
      </c>
      <c r="E6484" t="s">
        <v>20634</v>
      </c>
      <c r="F6484" t="s">
        <v>20635</v>
      </c>
      <c r="G6484">
        <v>6482</v>
      </c>
      <c r="H6484" s="2">
        <v>43159</v>
      </c>
      <c r="I6484" s="3">
        <f t="shared" si="809"/>
        <v>490.08515046296088</v>
      </c>
      <c r="J6484" s="3">
        <f t="shared" si="810"/>
        <v>5.8377610447844521</v>
      </c>
      <c r="K6484">
        <f t="shared" si="811"/>
        <v>5.4538027522877987E-2</v>
      </c>
      <c r="L6484" s="4">
        <f t="shared" si="812"/>
        <v>5.4538027522877987E-2</v>
      </c>
      <c r="M6484">
        <f t="shared" si="813"/>
        <v>0</v>
      </c>
      <c r="N6484">
        <f t="shared" si="814"/>
        <v>0</v>
      </c>
      <c r="O6484" s="4">
        <f t="shared" si="815"/>
        <v>0</v>
      </c>
      <c r="P6484">
        <f t="shared" si="816"/>
        <v>4.0903520642158492E-2</v>
      </c>
    </row>
    <row r="6485" spans="1:16" x14ac:dyDescent="0.15">
      <c r="A6485">
        <v>678</v>
      </c>
      <c r="B6485" s="1">
        <v>42078.696342592593</v>
      </c>
      <c r="C6485">
        <v>1</v>
      </c>
      <c r="D6485" t="s">
        <v>20636</v>
      </c>
      <c r="F6485" t="s">
        <v>20637</v>
      </c>
      <c r="G6485">
        <v>6483</v>
      </c>
      <c r="H6485" s="2">
        <v>43159</v>
      </c>
      <c r="I6485" s="3">
        <f t="shared" si="809"/>
        <v>1081.3036574074067</v>
      </c>
      <c r="J6485" s="3">
        <f t="shared" si="810"/>
        <v>0.6270209069907432</v>
      </c>
      <c r="K6485">
        <f t="shared" si="811"/>
        <v>5.8578080227234975E-3</v>
      </c>
      <c r="L6485" s="4">
        <f t="shared" si="812"/>
        <v>5.8578080227234975E-3</v>
      </c>
      <c r="M6485">
        <f t="shared" si="813"/>
        <v>9.248095973314796E-4</v>
      </c>
      <c r="N6485">
        <f t="shared" si="814"/>
        <v>4.3271687104713165E-2</v>
      </c>
      <c r="O6485" s="4">
        <f t="shared" si="815"/>
        <v>4.3271687104713165E-2</v>
      </c>
      <c r="P6485">
        <f t="shared" si="816"/>
        <v>1.5211277793220915E-2</v>
      </c>
    </row>
    <row r="6486" spans="1:16" x14ac:dyDescent="0.15">
      <c r="A6486">
        <v>1701</v>
      </c>
      <c r="B6486" s="1">
        <v>42072.760798611111</v>
      </c>
      <c r="C6486">
        <v>0</v>
      </c>
      <c r="D6486" t="s">
        <v>20638</v>
      </c>
      <c r="F6486" t="s">
        <v>20639</v>
      </c>
      <c r="G6486">
        <v>6484</v>
      </c>
      <c r="H6486" s="2">
        <v>43159</v>
      </c>
      <c r="I6486" s="3">
        <f t="shared" si="809"/>
        <v>1087.2392013888893</v>
      </c>
      <c r="J6486" s="3">
        <f t="shared" si="810"/>
        <v>1.5645131244596997</v>
      </c>
      <c r="K6486">
        <f t="shared" si="811"/>
        <v>1.4616127516544728E-2</v>
      </c>
      <c r="L6486" s="4">
        <f t="shared" si="812"/>
        <v>1.4616127516544728E-2</v>
      </c>
      <c r="M6486">
        <f t="shared" si="813"/>
        <v>0</v>
      </c>
      <c r="N6486">
        <f t="shared" si="814"/>
        <v>0</v>
      </c>
      <c r="O6486" s="4">
        <f t="shared" si="815"/>
        <v>0</v>
      </c>
      <c r="P6486">
        <f t="shared" si="816"/>
        <v>1.0962095637408546E-2</v>
      </c>
    </row>
    <row r="6487" spans="1:16" x14ac:dyDescent="0.15">
      <c r="A6487">
        <v>2172</v>
      </c>
      <c r="B6487" s="1">
        <v>42727.422037037039</v>
      </c>
      <c r="C6487">
        <v>1</v>
      </c>
      <c r="D6487" t="s">
        <v>20640</v>
      </c>
      <c r="E6487" t="s">
        <v>20641</v>
      </c>
      <c r="F6487" t="s">
        <v>20642</v>
      </c>
      <c r="G6487">
        <v>6485</v>
      </c>
      <c r="H6487" s="2">
        <v>43159</v>
      </c>
      <c r="I6487" s="3">
        <f t="shared" si="809"/>
        <v>432.57796296296146</v>
      </c>
      <c r="J6487" s="3">
        <f t="shared" si="810"/>
        <v>5.0210602156494337</v>
      </c>
      <c r="K6487">
        <f t="shared" si="811"/>
        <v>4.6908175606085886E-2</v>
      </c>
      <c r="L6487" s="4">
        <f t="shared" si="812"/>
        <v>4.6908175606085886E-2</v>
      </c>
      <c r="M6487">
        <f t="shared" si="813"/>
        <v>2.3117220145715623E-3</v>
      </c>
      <c r="N6487">
        <f t="shared" si="814"/>
        <v>0.10816508822600733</v>
      </c>
      <c r="O6487" s="4">
        <f t="shared" si="815"/>
        <v>0.10816508822600733</v>
      </c>
      <c r="P6487">
        <f t="shared" si="816"/>
        <v>6.2222403761066247E-2</v>
      </c>
    </row>
    <row r="6488" spans="1:16" x14ac:dyDescent="0.15">
      <c r="A6488">
        <v>49669</v>
      </c>
      <c r="B6488" s="1">
        <v>42261.692858796298</v>
      </c>
      <c r="C6488">
        <v>13</v>
      </c>
      <c r="D6488" t="s">
        <v>20643</v>
      </c>
      <c r="E6488" t="s">
        <v>20644</v>
      </c>
      <c r="F6488" t="s">
        <v>20645</v>
      </c>
      <c r="G6488">
        <v>6486</v>
      </c>
      <c r="H6488" s="2">
        <v>43159</v>
      </c>
      <c r="I6488" s="3">
        <f t="shared" si="809"/>
        <v>898.30714120370249</v>
      </c>
      <c r="J6488" s="3">
        <f t="shared" si="810"/>
        <v>55.29177908287042</v>
      </c>
      <c r="K6488">
        <f t="shared" si="811"/>
        <v>0.51655155911264572</v>
      </c>
      <c r="L6488" s="4">
        <f t="shared" si="812"/>
        <v>0.51655155911264572</v>
      </c>
      <c r="M6488">
        <f t="shared" si="813"/>
        <v>1.4471664983738659E-2</v>
      </c>
      <c r="N6488">
        <f t="shared" si="814"/>
        <v>0.67712679546957533</v>
      </c>
      <c r="O6488" s="4">
        <f t="shared" si="815"/>
        <v>0.67712679546957533</v>
      </c>
      <c r="P6488">
        <f t="shared" si="816"/>
        <v>0.55669536820187815</v>
      </c>
    </row>
    <row r="6489" spans="1:16" x14ac:dyDescent="0.15">
      <c r="A6489">
        <v>4574</v>
      </c>
      <c r="B6489" s="1">
        <v>43053.490717592591</v>
      </c>
      <c r="C6489">
        <v>0</v>
      </c>
      <c r="D6489" t="s">
        <v>20646</v>
      </c>
      <c r="E6489" t="s">
        <v>20647</v>
      </c>
      <c r="F6489" t="s">
        <v>20648</v>
      </c>
      <c r="G6489">
        <v>6487</v>
      </c>
      <c r="H6489" s="2">
        <v>43159</v>
      </c>
      <c r="I6489" s="3">
        <f t="shared" si="809"/>
        <v>106.50928240740905</v>
      </c>
      <c r="J6489" s="3">
        <f t="shared" si="810"/>
        <v>42.944613808437616</v>
      </c>
      <c r="K6489">
        <f t="shared" si="811"/>
        <v>0.40120082200630991</v>
      </c>
      <c r="L6489" s="4">
        <f t="shared" si="812"/>
        <v>0.40120082200630991</v>
      </c>
      <c r="M6489">
        <f t="shared" si="813"/>
        <v>0</v>
      </c>
      <c r="N6489">
        <f t="shared" si="814"/>
        <v>0</v>
      </c>
      <c r="O6489" s="4">
        <f t="shared" si="815"/>
        <v>0</v>
      </c>
      <c r="P6489">
        <f t="shared" si="816"/>
        <v>0.30090061650473243</v>
      </c>
    </row>
    <row r="6490" spans="1:16" x14ac:dyDescent="0.15">
      <c r="A6490">
        <v>961</v>
      </c>
      <c r="B6490" s="1">
        <v>42078.698877314811</v>
      </c>
      <c r="C6490">
        <v>0</v>
      </c>
      <c r="D6490" t="s">
        <v>20649</v>
      </c>
      <c r="F6490" t="s">
        <v>20650</v>
      </c>
      <c r="G6490">
        <v>6488</v>
      </c>
      <c r="H6490" s="2">
        <v>43159</v>
      </c>
      <c r="I6490" s="3">
        <f t="shared" si="809"/>
        <v>1081.3011226851886</v>
      </c>
      <c r="J6490" s="3">
        <f t="shared" si="810"/>
        <v>0.88874410637210333</v>
      </c>
      <c r="K6490">
        <f t="shared" si="811"/>
        <v>8.3029007460696854E-3</v>
      </c>
      <c r="L6490" s="4">
        <f t="shared" si="812"/>
        <v>8.3029007460696854E-3</v>
      </c>
      <c r="M6490">
        <f t="shared" si="813"/>
        <v>0</v>
      </c>
      <c r="N6490">
        <f t="shared" si="814"/>
        <v>0</v>
      </c>
      <c r="O6490" s="4">
        <f t="shared" si="815"/>
        <v>0</v>
      </c>
      <c r="P6490">
        <f t="shared" si="816"/>
        <v>6.2271755595522636E-3</v>
      </c>
    </row>
    <row r="6491" spans="1:16" x14ac:dyDescent="0.15">
      <c r="A6491">
        <v>708</v>
      </c>
      <c r="B6491" s="1">
        <v>42078.704259259262</v>
      </c>
      <c r="C6491">
        <v>0</v>
      </c>
      <c r="D6491" t="s">
        <v>20651</v>
      </c>
      <c r="F6491" t="s">
        <v>20652</v>
      </c>
      <c r="G6491">
        <v>6489</v>
      </c>
      <c r="H6491" s="2">
        <v>43159</v>
      </c>
      <c r="I6491" s="3">
        <f t="shared" si="809"/>
        <v>1081.2957407407375</v>
      </c>
      <c r="J6491" s="3">
        <f t="shared" si="810"/>
        <v>0.65476998874978209</v>
      </c>
      <c r="K6491">
        <f t="shared" si="811"/>
        <v>6.1170478533878808E-3</v>
      </c>
      <c r="L6491" s="4">
        <f t="shared" si="812"/>
        <v>6.1170478533878808E-3</v>
      </c>
      <c r="M6491">
        <f t="shared" si="813"/>
        <v>0</v>
      </c>
      <c r="N6491">
        <f t="shared" si="814"/>
        <v>0</v>
      </c>
      <c r="O6491" s="4">
        <f t="shared" si="815"/>
        <v>0</v>
      </c>
      <c r="P6491">
        <f t="shared" si="816"/>
        <v>4.5877858900409104E-3</v>
      </c>
    </row>
    <row r="6492" spans="1:16" x14ac:dyDescent="0.15">
      <c r="A6492">
        <v>2746</v>
      </c>
      <c r="B6492" s="1">
        <v>42504.871446759258</v>
      </c>
      <c r="C6492">
        <v>1</v>
      </c>
      <c r="D6492" t="s">
        <v>20653</v>
      </c>
      <c r="F6492" t="s">
        <v>20654</v>
      </c>
      <c r="G6492">
        <v>6490</v>
      </c>
      <c r="H6492" s="2">
        <v>43159</v>
      </c>
      <c r="I6492" s="3">
        <f t="shared" si="809"/>
        <v>655.12855324074189</v>
      </c>
      <c r="J6492" s="3">
        <f t="shared" si="810"/>
        <v>4.1915437610165034</v>
      </c>
      <c r="K6492">
        <f t="shared" si="811"/>
        <v>3.9158596463262078E-2</v>
      </c>
      <c r="L6492" s="4">
        <f t="shared" si="812"/>
        <v>3.9158596463262078E-2</v>
      </c>
      <c r="M6492">
        <f t="shared" si="813"/>
        <v>1.5264179756068841E-3</v>
      </c>
      <c r="N6492">
        <f t="shared" si="814"/>
        <v>7.1420842973579382E-2</v>
      </c>
      <c r="O6492" s="4">
        <f t="shared" si="815"/>
        <v>7.1420842973579382E-2</v>
      </c>
      <c r="P6492">
        <f t="shared" si="816"/>
        <v>4.7224158090841406E-2</v>
      </c>
    </row>
    <row r="6493" spans="1:16" x14ac:dyDescent="0.15">
      <c r="A6493">
        <v>12226</v>
      </c>
      <c r="B6493" s="1">
        <v>42079.811643518522</v>
      </c>
      <c r="C6493">
        <v>7</v>
      </c>
      <c r="D6493" t="s">
        <v>20655</v>
      </c>
      <c r="F6493" t="s">
        <v>20656</v>
      </c>
      <c r="G6493">
        <v>6491</v>
      </c>
      <c r="H6493" s="2">
        <v>43159</v>
      </c>
      <c r="I6493" s="3">
        <f t="shared" si="809"/>
        <v>1080.188356481478</v>
      </c>
      <c r="J6493" s="3">
        <f t="shared" si="810"/>
        <v>11.318396395073195</v>
      </c>
      <c r="K6493">
        <f t="shared" si="811"/>
        <v>0.10573968502202319</v>
      </c>
      <c r="L6493" s="4">
        <f t="shared" si="812"/>
        <v>0.10573968502202319</v>
      </c>
      <c r="M6493">
        <f t="shared" si="813"/>
        <v>6.4803512813276926E-3</v>
      </c>
      <c r="N6493">
        <f t="shared" si="814"/>
        <v>0.3032145576596233</v>
      </c>
      <c r="O6493" s="4">
        <f t="shared" si="815"/>
        <v>0.3032145576596233</v>
      </c>
      <c r="P6493">
        <f t="shared" si="816"/>
        <v>0.15510840318142322</v>
      </c>
    </row>
    <row r="6494" spans="1:16" x14ac:dyDescent="0.15">
      <c r="A6494">
        <v>13433</v>
      </c>
      <c r="B6494" s="1">
        <v>42389.721412037034</v>
      </c>
      <c r="C6494">
        <v>2</v>
      </c>
      <c r="D6494" t="s">
        <v>20657</v>
      </c>
      <c r="E6494" t="s">
        <v>20657</v>
      </c>
      <c r="F6494" t="s">
        <v>20658</v>
      </c>
      <c r="G6494">
        <v>6492</v>
      </c>
      <c r="H6494" s="2">
        <v>43159</v>
      </c>
      <c r="I6494" s="3">
        <f t="shared" si="809"/>
        <v>770.27858796296641</v>
      </c>
      <c r="J6494" s="3">
        <f t="shared" si="810"/>
        <v>17.439145018329178</v>
      </c>
      <c r="K6494">
        <f t="shared" si="811"/>
        <v>0.16292146315834938</v>
      </c>
      <c r="L6494" s="4">
        <f t="shared" si="812"/>
        <v>0.16292146315834938</v>
      </c>
      <c r="M6494">
        <f t="shared" si="813"/>
        <v>2.5964631904011283E-3</v>
      </c>
      <c r="N6494">
        <f t="shared" si="814"/>
        <v>0.12148808044178643</v>
      </c>
      <c r="O6494" s="4">
        <f t="shared" si="815"/>
        <v>0.12148808044178643</v>
      </c>
      <c r="P6494">
        <f t="shared" si="816"/>
        <v>0.15256311747920864</v>
      </c>
    </row>
    <row r="6495" spans="1:16" x14ac:dyDescent="0.15">
      <c r="A6495">
        <v>396</v>
      </c>
      <c r="B6495" s="1">
        <v>42156.705243055556</v>
      </c>
      <c r="C6495">
        <v>2</v>
      </c>
      <c r="D6495" t="s">
        <v>20659</v>
      </c>
      <c r="F6495" t="s">
        <v>20660</v>
      </c>
      <c r="G6495">
        <v>6493</v>
      </c>
      <c r="H6495" s="2">
        <v>43159</v>
      </c>
      <c r="I6495" s="3">
        <f t="shared" si="809"/>
        <v>1003.2947569444441</v>
      </c>
      <c r="J6495" s="3">
        <f t="shared" si="810"/>
        <v>0.39469956088081887</v>
      </c>
      <c r="K6495">
        <f t="shared" si="811"/>
        <v>3.6873957925732067E-3</v>
      </c>
      <c r="L6495" s="4">
        <f t="shared" si="812"/>
        <v>3.6873957925732067E-3</v>
      </c>
      <c r="M6495">
        <f t="shared" si="813"/>
        <v>1.9934321256607013E-3</v>
      </c>
      <c r="N6495">
        <f t="shared" si="814"/>
        <v>9.3272357310058535E-2</v>
      </c>
      <c r="O6495" s="4">
        <f t="shared" si="815"/>
        <v>9.3272357310058535E-2</v>
      </c>
      <c r="P6495">
        <f t="shared" si="816"/>
        <v>2.6083636171944539E-2</v>
      </c>
    </row>
    <row r="6496" spans="1:16" x14ac:dyDescent="0.15">
      <c r="A6496">
        <v>192264</v>
      </c>
      <c r="B6496" s="1">
        <v>42192.512141203704</v>
      </c>
      <c r="C6496">
        <v>26</v>
      </c>
      <c r="D6496" t="s">
        <v>20661</v>
      </c>
      <c r="F6496" t="s">
        <v>20662</v>
      </c>
      <c r="G6496">
        <v>6494</v>
      </c>
      <c r="H6496" s="2">
        <v>43159</v>
      </c>
      <c r="I6496" s="3">
        <f t="shared" si="809"/>
        <v>967.48785879629577</v>
      </c>
      <c r="J6496" s="3">
        <f t="shared" si="810"/>
        <v>198.72497442934952</v>
      </c>
      <c r="K6496">
        <f t="shared" si="811"/>
        <v>1.8565453504805562</v>
      </c>
      <c r="L6496" s="4">
        <f t="shared" si="812"/>
        <v>1</v>
      </c>
      <c r="M6496">
        <f t="shared" si="813"/>
        <v>2.6873722252543832E-2</v>
      </c>
      <c r="N6496">
        <f t="shared" si="814"/>
        <v>1.2574169904880821</v>
      </c>
      <c r="O6496" s="4">
        <f t="shared" si="815"/>
        <v>1</v>
      </c>
      <c r="P6496">
        <f t="shared" si="816"/>
        <v>1</v>
      </c>
    </row>
    <row r="6497" spans="1:16" x14ac:dyDescent="0.15">
      <c r="A6497">
        <v>11144</v>
      </c>
      <c r="B6497" s="1">
        <v>42261.703750000001</v>
      </c>
      <c r="C6497">
        <v>9</v>
      </c>
      <c r="D6497" t="s">
        <v>20663</v>
      </c>
      <c r="E6497" t="s">
        <v>20664</v>
      </c>
      <c r="F6497" t="s">
        <v>20665</v>
      </c>
      <c r="G6497">
        <v>6495</v>
      </c>
      <c r="H6497" s="2">
        <v>43159</v>
      </c>
      <c r="I6497" s="3">
        <f t="shared" si="809"/>
        <v>898.29624999999942</v>
      </c>
      <c r="J6497" s="3">
        <f t="shared" si="810"/>
        <v>12.405706914617541</v>
      </c>
      <c r="K6497">
        <f t="shared" si="811"/>
        <v>0.11589764979411739</v>
      </c>
      <c r="L6497" s="4">
        <f t="shared" si="812"/>
        <v>0.11589764979411739</v>
      </c>
      <c r="M6497">
        <f t="shared" si="813"/>
        <v>1.0018966460118258E-2</v>
      </c>
      <c r="N6497">
        <f t="shared" si="814"/>
        <v>0.46878577279671113</v>
      </c>
      <c r="O6497" s="4">
        <f t="shared" si="815"/>
        <v>0.46878577279671113</v>
      </c>
      <c r="P6497">
        <f t="shared" si="816"/>
        <v>0.20411968054476581</v>
      </c>
    </row>
    <row r="6498" spans="1:16" x14ac:dyDescent="0.15">
      <c r="A6498">
        <v>177725</v>
      </c>
      <c r="B6498" s="1">
        <v>41593.585474537038</v>
      </c>
      <c r="C6498">
        <v>77</v>
      </c>
      <c r="D6498" t="s">
        <v>20666</v>
      </c>
      <c r="E6498" t="s">
        <v>20667</v>
      </c>
      <c r="F6498" t="s">
        <v>20668</v>
      </c>
      <c r="G6498">
        <v>6496</v>
      </c>
      <c r="H6498" s="2">
        <v>43159</v>
      </c>
      <c r="I6498" s="3">
        <f t="shared" si="809"/>
        <v>1566.414525462962</v>
      </c>
      <c r="J6498" s="3">
        <f t="shared" si="810"/>
        <v>113.45974970927472</v>
      </c>
      <c r="K6498">
        <f t="shared" si="811"/>
        <v>1.0599733193792873</v>
      </c>
      <c r="L6498" s="4">
        <f t="shared" si="812"/>
        <v>1</v>
      </c>
      <c r="M6498">
        <f t="shared" si="813"/>
        <v>4.9156847531940655E-2</v>
      </c>
      <c r="N6498">
        <f t="shared" si="814"/>
        <v>2.3000407128061098</v>
      </c>
      <c r="O6498" s="4">
        <f t="shared" si="815"/>
        <v>1</v>
      </c>
      <c r="P6498">
        <f t="shared" si="816"/>
        <v>1</v>
      </c>
    </row>
    <row r="6499" spans="1:16" x14ac:dyDescent="0.15">
      <c r="A6499">
        <v>28746</v>
      </c>
      <c r="B6499" s="1">
        <v>41768.714421296296</v>
      </c>
      <c r="C6499">
        <v>18</v>
      </c>
      <c r="D6499" t="s">
        <v>2375</v>
      </c>
      <c r="F6499" t="s">
        <v>2376</v>
      </c>
      <c r="G6499">
        <v>6497</v>
      </c>
      <c r="H6499" s="2">
        <v>43159</v>
      </c>
      <c r="I6499" s="3">
        <f t="shared" si="809"/>
        <v>1391.2855787037042</v>
      </c>
      <c r="J6499" s="3">
        <f t="shared" si="810"/>
        <v>20.661466229516567</v>
      </c>
      <c r="K6499">
        <f t="shared" si="811"/>
        <v>0.19302530631929879</v>
      </c>
      <c r="L6499" s="4">
        <f t="shared" si="812"/>
        <v>0.19302530631929879</v>
      </c>
      <c r="M6499">
        <f t="shared" si="813"/>
        <v>1.29376745331976E-2</v>
      </c>
      <c r="N6499">
        <f t="shared" si="814"/>
        <v>0.60535163765442712</v>
      </c>
      <c r="O6499" s="4">
        <f t="shared" si="815"/>
        <v>0.60535163765442712</v>
      </c>
      <c r="P6499">
        <f t="shared" si="816"/>
        <v>0.29610688915308087</v>
      </c>
    </row>
    <row r="6500" spans="1:16" x14ac:dyDescent="0.15">
      <c r="A6500">
        <v>1220</v>
      </c>
      <c r="B6500" s="1">
        <v>42592.653599537036</v>
      </c>
      <c r="C6500">
        <v>1</v>
      </c>
      <c r="D6500" t="s">
        <v>20669</v>
      </c>
      <c r="E6500" t="s">
        <v>20670</v>
      </c>
      <c r="F6500" t="s">
        <v>20671</v>
      </c>
      <c r="G6500">
        <v>6498</v>
      </c>
      <c r="H6500" s="2">
        <v>43159</v>
      </c>
      <c r="I6500" s="3">
        <f t="shared" si="809"/>
        <v>567.34640046296408</v>
      </c>
      <c r="J6500" s="3">
        <f t="shared" si="810"/>
        <v>2.1503617525456402</v>
      </c>
      <c r="K6500">
        <f t="shared" si="811"/>
        <v>2.0089292375071593E-2</v>
      </c>
      <c r="L6500" s="4">
        <f t="shared" si="812"/>
        <v>2.0089292375071593E-2</v>
      </c>
      <c r="M6500">
        <f t="shared" si="813"/>
        <v>1.7625916004472459E-3</v>
      </c>
      <c r="N6500">
        <f t="shared" si="814"/>
        <v>8.2471367563685921E-2</v>
      </c>
      <c r="O6500" s="4">
        <f t="shared" si="815"/>
        <v>8.2471367563685921E-2</v>
      </c>
      <c r="P6500">
        <f t="shared" si="816"/>
        <v>3.5684811172225175E-2</v>
      </c>
    </row>
    <row r="6501" spans="1:16" x14ac:dyDescent="0.15">
      <c r="A6501">
        <v>4443</v>
      </c>
      <c r="B6501" s="1">
        <v>42872.436331018522</v>
      </c>
      <c r="C6501">
        <v>0</v>
      </c>
      <c r="D6501" t="s">
        <v>236</v>
      </c>
      <c r="E6501" t="s">
        <v>216</v>
      </c>
      <c r="F6501" t="s">
        <v>237</v>
      </c>
      <c r="G6501">
        <v>6499</v>
      </c>
      <c r="H6501" s="2">
        <v>43159</v>
      </c>
      <c r="I6501" s="3">
        <f t="shared" si="809"/>
        <v>287.56366898147826</v>
      </c>
      <c r="J6501" s="3">
        <f t="shared" si="810"/>
        <v>15.450491418949625</v>
      </c>
      <c r="K6501">
        <f t="shared" si="811"/>
        <v>0.14434289443921178</v>
      </c>
      <c r="L6501" s="4">
        <f t="shared" si="812"/>
        <v>0.14434289443921178</v>
      </c>
      <c r="M6501">
        <f t="shared" si="813"/>
        <v>0</v>
      </c>
      <c r="N6501">
        <f t="shared" si="814"/>
        <v>0</v>
      </c>
      <c r="O6501" s="4">
        <f t="shared" si="815"/>
        <v>0</v>
      </c>
      <c r="P6501">
        <f t="shared" si="816"/>
        <v>0.10825717082940883</v>
      </c>
    </row>
    <row r="6502" spans="1:16" x14ac:dyDescent="0.15">
      <c r="A6502">
        <v>16184</v>
      </c>
      <c r="B6502" s="1">
        <v>42608.744629629633</v>
      </c>
      <c r="C6502">
        <v>6</v>
      </c>
      <c r="D6502" t="s">
        <v>84</v>
      </c>
      <c r="E6502" t="s">
        <v>84</v>
      </c>
      <c r="F6502" t="s">
        <v>85</v>
      </c>
      <c r="G6502">
        <v>6500</v>
      </c>
      <c r="H6502" s="2">
        <v>43159</v>
      </c>
      <c r="I6502" s="3">
        <f t="shared" si="809"/>
        <v>551.25537037036702</v>
      </c>
      <c r="J6502" s="3">
        <f t="shared" si="810"/>
        <v>29.358444143821401</v>
      </c>
      <c r="K6502">
        <f t="shared" si="811"/>
        <v>0.27427495275352215</v>
      </c>
      <c r="L6502" s="4">
        <f t="shared" si="812"/>
        <v>0.27427495275352215</v>
      </c>
      <c r="M6502">
        <f t="shared" si="813"/>
        <v>1.0884247705321825E-2</v>
      </c>
      <c r="N6502">
        <f t="shared" si="814"/>
        <v>0.5092721382151324</v>
      </c>
      <c r="O6502" s="4">
        <f t="shared" si="815"/>
        <v>0.5092721382151324</v>
      </c>
      <c r="P6502">
        <f t="shared" si="816"/>
        <v>0.3330242491189247</v>
      </c>
    </row>
    <row r="6503" spans="1:16" x14ac:dyDescent="0.15">
      <c r="A6503">
        <v>624</v>
      </c>
      <c r="B6503" s="1">
        <v>42072.753368055557</v>
      </c>
      <c r="C6503">
        <v>1</v>
      </c>
      <c r="D6503" t="s">
        <v>20672</v>
      </c>
      <c r="F6503" t="s">
        <v>20673</v>
      </c>
      <c r="G6503">
        <v>6501</v>
      </c>
      <c r="H6503" s="2">
        <v>43159</v>
      </c>
      <c r="I6503" s="3">
        <f t="shared" si="809"/>
        <v>1087.2466319444429</v>
      </c>
      <c r="J6503" s="3">
        <f t="shared" si="810"/>
        <v>0.57392681813511992</v>
      </c>
      <c r="K6503">
        <f t="shared" si="811"/>
        <v>5.3617879120858537E-3</v>
      </c>
      <c r="L6503" s="4">
        <f t="shared" si="812"/>
        <v>5.3617879120858537E-3</v>
      </c>
      <c r="M6503">
        <f t="shared" si="813"/>
        <v>9.1975451624217938E-4</v>
      </c>
      <c r="N6503">
        <f t="shared" si="814"/>
        <v>4.3035160702071661E-2</v>
      </c>
      <c r="O6503" s="4">
        <f t="shared" si="815"/>
        <v>4.3035160702071661E-2</v>
      </c>
      <c r="P6503">
        <f t="shared" si="816"/>
        <v>1.4780131109582305E-2</v>
      </c>
    </row>
    <row r="6504" spans="1:16" x14ac:dyDescent="0.15">
      <c r="A6504">
        <v>553</v>
      </c>
      <c r="B6504" s="1">
        <v>43125.488067129627</v>
      </c>
      <c r="C6504">
        <v>0</v>
      </c>
      <c r="D6504" t="s">
        <v>52</v>
      </c>
      <c r="E6504" t="s">
        <v>53</v>
      </c>
      <c r="F6504" t="s">
        <v>54</v>
      </c>
      <c r="G6504">
        <v>6502</v>
      </c>
      <c r="H6504" s="2">
        <v>43159</v>
      </c>
      <c r="I6504" s="3">
        <f t="shared" si="809"/>
        <v>34.51193287037313</v>
      </c>
      <c r="J6504" s="3">
        <f t="shared" si="810"/>
        <v>16.023443313855203</v>
      </c>
      <c r="K6504">
        <f t="shared" si="811"/>
        <v>0.14969557434062067</v>
      </c>
      <c r="L6504" s="4">
        <f t="shared" si="812"/>
        <v>0.14969557434062067</v>
      </c>
      <c r="M6504">
        <f t="shared" si="813"/>
        <v>0</v>
      </c>
      <c r="N6504">
        <f t="shared" si="814"/>
        <v>0</v>
      </c>
      <c r="O6504" s="4">
        <f t="shared" si="815"/>
        <v>0</v>
      </c>
      <c r="P6504">
        <f t="shared" si="816"/>
        <v>0.11227168075546551</v>
      </c>
    </row>
    <row r="6505" spans="1:16" x14ac:dyDescent="0.15">
      <c r="A6505">
        <v>70883</v>
      </c>
      <c r="B6505" s="1">
        <v>41677.721932870372</v>
      </c>
      <c r="C6505">
        <v>6</v>
      </c>
      <c r="D6505" t="s">
        <v>20674</v>
      </c>
      <c r="E6505" t="s">
        <v>20675</v>
      </c>
      <c r="F6505" t="s">
        <v>20676</v>
      </c>
      <c r="G6505">
        <v>6503</v>
      </c>
      <c r="H6505" s="2">
        <v>43159</v>
      </c>
      <c r="I6505" s="3">
        <f t="shared" si="809"/>
        <v>1482.2780671296277</v>
      </c>
      <c r="J6505" s="3">
        <f t="shared" si="810"/>
        <v>47.820312242265111</v>
      </c>
      <c r="K6505">
        <f t="shared" si="811"/>
        <v>0.44675098641650035</v>
      </c>
      <c r="L6505" s="4">
        <f t="shared" si="812"/>
        <v>0.44675098641650035</v>
      </c>
      <c r="M6505">
        <f t="shared" si="813"/>
        <v>4.047823504275929E-3</v>
      </c>
      <c r="N6505">
        <f t="shared" si="814"/>
        <v>0.18939698791788201</v>
      </c>
      <c r="O6505" s="4">
        <f t="shared" si="815"/>
        <v>0.18939698791788201</v>
      </c>
      <c r="P6505">
        <f t="shared" si="816"/>
        <v>0.38241248679184581</v>
      </c>
    </row>
    <row r="6506" spans="1:16" x14ac:dyDescent="0.15">
      <c r="A6506">
        <v>12125</v>
      </c>
      <c r="B6506" s="1">
        <v>42068.612118055556</v>
      </c>
      <c r="C6506">
        <v>3</v>
      </c>
      <c r="D6506" t="s">
        <v>20677</v>
      </c>
      <c r="F6506" t="s">
        <v>20678</v>
      </c>
      <c r="G6506">
        <v>6504</v>
      </c>
      <c r="H6506" s="2">
        <v>43159</v>
      </c>
      <c r="I6506" s="3">
        <f t="shared" si="809"/>
        <v>1091.3878819444435</v>
      </c>
      <c r="J6506" s="3">
        <f t="shared" si="810"/>
        <v>11.109707374061916</v>
      </c>
      <c r="K6506">
        <f t="shared" si="811"/>
        <v>0.10379005270848338</v>
      </c>
      <c r="L6506" s="4">
        <f t="shared" si="812"/>
        <v>0.10379005270848338</v>
      </c>
      <c r="M6506">
        <f t="shared" si="813"/>
        <v>2.7487935770874844E-3</v>
      </c>
      <c r="N6506">
        <f t="shared" si="814"/>
        <v>0.12861559387617538</v>
      </c>
      <c r="O6506" s="4">
        <f t="shared" si="815"/>
        <v>0.12861559387617538</v>
      </c>
      <c r="P6506">
        <f t="shared" si="816"/>
        <v>0.10999643800040637</v>
      </c>
    </row>
    <row r="6507" spans="1:16" x14ac:dyDescent="0.15">
      <c r="A6507">
        <v>1345</v>
      </c>
      <c r="B6507" s="1">
        <v>42769.597754629627</v>
      </c>
      <c r="C6507">
        <v>1</v>
      </c>
      <c r="D6507" t="s">
        <v>20679</v>
      </c>
      <c r="E6507" t="s">
        <v>20680</v>
      </c>
      <c r="F6507" t="s">
        <v>20681</v>
      </c>
      <c r="G6507">
        <v>6505</v>
      </c>
      <c r="H6507" s="2">
        <v>43159</v>
      </c>
      <c r="I6507" s="3">
        <f t="shared" si="809"/>
        <v>390.40224537037284</v>
      </c>
      <c r="J6507" s="3">
        <f t="shared" si="810"/>
        <v>3.4451646114996204</v>
      </c>
      <c r="K6507">
        <f t="shared" si="811"/>
        <v>3.2185709720112241E-2</v>
      </c>
      <c r="L6507" s="4">
        <f t="shared" si="812"/>
        <v>3.2185709720112241E-2</v>
      </c>
      <c r="M6507">
        <f t="shared" si="813"/>
        <v>2.5614606776948852E-3</v>
      </c>
      <c r="N6507">
        <f t="shared" si="814"/>
        <v>0.11985031869918157</v>
      </c>
      <c r="O6507" s="4">
        <f t="shared" si="815"/>
        <v>0.11985031869918157</v>
      </c>
      <c r="P6507">
        <f t="shared" si="816"/>
        <v>5.4101861964879573E-2</v>
      </c>
    </row>
    <row r="6508" spans="1:16" x14ac:dyDescent="0.15">
      <c r="A6508">
        <v>47294</v>
      </c>
      <c r="B6508" s="1">
        <v>41513.685682870368</v>
      </c>
      <c r="C6508">
        <v>5</v>
      </c>
      <c r="D6508" t="s">
        <v>20682</v>
      </c>
      <c r="E6508" t="s">
        <v>20682</v>
      </c>
      <c r="F6508" t="s">
        <v>20683</v>
      </c>
      <c r="G6508">
        <v>6506</v>
      </c>
      <c r="H6508" s="2">
        <v>43159</v>
      </c>
      <c r="I6508" s="3">
        <f t="shared" si="809"/>
        <v>1646.3143171296324</v>
      </c>
      <c r="J6508" s="3">
        <f t="shared" si="810"/>
        <v>28.727199604543088</v>
      </c>
      <c r="K6508">
        <f t="shared" si="811"/>
        <v>0.26837768635417464</v>
      </c>
      <c r="L6508" s="4">
        <f t="shared" si="812"/>
        <v>0.26837768635417464</v>
      </c>
      <c r="M6508">
        <f t="shared" si="813"/>
        <v>3.0370871151248666E-3</v>
      </c>
      <c r="N6508">
        <f t="shared" si="814"/>
        <v>0.14210480052829116</v>
      </c>
      <c r="O6508" s="4">
        <f t="shared" si="815"/>
        <v>0.14210480052829116</v>
      </c>
      <c r="P6508">
        <f t="shared" si="816"/>
        <v>0.23680946489770377</v>
      </c>
    </row>
    <row r="6509" spans="1:16" x14ac:dyDescent="0.15">
      <c r="A6509">
        <v>5168</v>
      </c>
      <c r="B6509" s="1">
        <v>42725.4221412037</v>
      </c>
      <c r="C6509">
        <v>3</v>
      </c>
      <c r="D6509" t="s">
        <v>20684</v>
      </c>
      <c r="E6509" t="s">
        <v>20685</v>
      </c>
      <c r="F6509" t="s">
        <v>20686</v>
      </c>
      <c r="G6509">
        <v>6507</v>
      </c>
      <c r="H6509" s="2">
        <v>43159</v>
      </c>
      <c r="I6509" s="3">
        <f t="shared" si="809"/>
        <v>434.57785879629955</v>
      </c>
      <c r="J6509" s="3">
        <f t="shared" si="810"/>
        <v>11.892000237458959</v>
      </c>
      <c r="K6509">
        <f t="shared" si="811"/>
        <v>0.11109845560260599</v>
      </c>
      <c r="L6509" s="4">
        <f t="shared" si="812"/>
        <v>0.11109845560260599</v>
      </c>
      <c r="M6509">
        <f t="shared" si="813"/>
        <v>6.9032509118376311E-3</v>
      </c>
      <c r="N6509">
        <f t="shared" si="814"/>
        <v>0.32300196097045397</v>
      </c>
      <c r="O6509" s="4">
        <f t="shared" si="815"/>
        <v>0.32300196097045397</v>
      </c>
      <c r="P6509">
        <f t="shared" si="816"/>
        <v>0.164074331944568</v>
      </c>
    </row>
    <row r="6510" spans="1:16" x14ac:dyDescent="0.15">
      <c r="A6510">
        <v>12803</v>
      </c>
      <c r="B6510" s="1">
        <v>41774.405925925923</v>
      </c>
      <c r="C6510">
        <v>5</v>
      </c>
      <c r="D6510" t="s">
        <v>20687</v>
      </c>
      <c r="F6510" t="s">
        <v>20688</v>
      </c>
      <c r="G6510">
        <v>6508</v>
      </c>
      <c r="H6510" s="2">
        <v>43159</v>
      </c>
      <c r="I6510" s="3">
        <f t="shared" si="809"/>
        <v>1385.5940740740771</v>
      </c>
      <c r="J6510" s="3">
        <f t="shared" si="810"/>
        <v>9.2400799336238517</v>
      </c>
      <c r="K6510">
        <f t="shared" si="811"/>
        <v>8.6323460290275905E-2</v>
      </c>
      <c r="L6510" s="4">
        <f t="shared" si="812"/>
        <v>8.6323460290275905E-2</v>
      </c>
      <c r="M6510">
        <f t="shared" si="813"/>
        <v>3.6085604677121969E-3</v>
      </c>
      <c r="N6510">
        <f t="shared" si="814"/>
        <v>0.16884394356183488</v>
      </c>
      <c r="O6510" s="4">
        <f t="shared" si="815"/>
        <v>0.16884394356183488</v>
      </c>
      <c r="P6510">
        <f t="shared" si="816"/>
        <v>0.10695358110816564</v>
      </c>
    </row>
    <row r="6511" spans="1:16" x14ac:dyDescent="0.15">
      <c r="A6511">
        <v>38108</v>
      </c>
      <c r="B6511" s="1">
        <v>41841.508518518516</v>
      </c>
      <c r="C6511">
        <v>36</v>
      </c>
      <c r="D6511" t="s">
        <v>156</v>
      </c>
      <c r="F6511" t="s">
        <v>157</v>
      </c>
      <c r="G6511">
        <v>6509</v>
      </c>
      <c r="H6511" s="2">
        <v>43159</v>
      </c>
      <c r="I6511" s="3">
        <f t="shared" si="809"/>
        <v>1318.4914814814838</v>
      </c>
      <c r="J6511" s="3">
        <f t="shared" si="810"/>
        <v>28.902727499749243</v>
      </c>
      <c r="K6511">
        <f t="shared" si="811"/>
        <v>0.27001751797906426</v>
      </c>
      <c r="L6511" s="4">
        <f t="shared" si="812"/>
        <v>0.27001751797906426</v>
      </c>
      <c r="M6511">
        <f t="shared" si="813"/>
        <v>2.7303930670488419E-2</v>
      </c>
      <c r="N6511">
        <f t="shared" si="814"/>
        <v>1.2775463707462753</v>
      </c>
      <c r="O6511" s="4">
        <f t="shared" si="815"/>
        <v>1</v>
      </c>
      <c r="P6511">
        <f t="shared" si="816"/>
        <v>0.45251313848429819</v>
      </c>
    </row>
    <row r="6512" spans="1:16" x14ac:dyDescent="0.15">
      <c r="A6512">
        <v>20537</v>
      </c>
      <c r="B6512" s="1">
        <v>42633.481087962966</v>
      </c>
      <c r="C6512">
        <v>3</v>
      </c>
      <c r="D6512" t="s">
        <v>63</v>
      </c>
      <c r="E6512" t="s">
        <v>64</v>
      </c>
      <c r="F6512" t="s">
        <v>65</v>
      </c>
      <c r="G6512">
        <v>6510</v>
      </c>
      <c r="H6512" s="2">
        <v>43159</v>
      </c>
      <c r="I6512" s="3">
        <f t="shared" si="809"/>
        <v>526.51891203703417</v>
      </c>
      <c r="J6512" s="3">
        <f t="shared" si="810"/>
        <v>39.005246593222985</v>
      </c>
      <c r="K6512">
        <f t="shared" si="811"/>
        <v>0.36439813070772636</v>
      </c>
      <c r="L6512" s="4">
        <f t="shared" si="812"/>
        <v>0.36439813070772636</v>
      </c>
      <c r="M6512">
        <f t="shared" si="813"/>
        <v>5.6978010312932247E-3</v>
      </c>
      <c r="N6512">
        <f t="shared" si="814"/>
        <v>0.26659916173281256</v>
      </c>
      <c r="O6512" s="4">
        <f t="shared" si="815"/>
        <v>0.26659916173281256</v>
      </c>
      <c r="P6512">
        <f t="shared" si="816"/>
        <v>0.33994838846399789</v>
      </c>
    </row>
    <row r="6513" spans="1:16" x14ac:dyDescent="0.15">
      <c r="A6513">
        <v>2219818</v>
      </c>
      <c r="B6513" s="1">
        <v>41546.72996527778</v>
      </c>
      <c r="C6513">
        <v>139</v>
      </c>
      <c r="D6513" t="s">
        <v>20689</v>
      </c>
      <c r="E6513" t="s">
        <v>20690</v>
      </c>
      <c r="F6513" t="s">
        <v>20691</v>
      </c>
      <c r="G6513">
        <v>6511</v>
      </c>
      <c r="H6513" s="2">
        <v>43159</v>
      </c>
      <c r="I6513" s="3">
        <f t="shared" si="809"/>
        <v>1613.2700347222199</v>
      </c>
      <c r="J6513" s="3">
        <f t="shared" si="810"/>
        <v>1375.9742338375597</v>
      </c>
      <c r="K6513">
        <f t="shared" si="811"/>
        <v>12.854743464165653</v>
      </c>
      <c r="L6513" s="4">
        <f t="shared" si="812"/>
        <v>1</v>
      </c>
      <c r="M6513">
        <f t="shared" si="813"/>
        <v>8.6160405268999901E-2</v>
      </c>
      <c r="N6513">
        <f t="shared" si="814"/>
        <v>4.0314310192859146</v>
      </c>
      <c r="O6513" s="4">
        <f t="shared" si="815"/>
        <v>1</v>
      </c>
      <c r="P6513">
        <f t="shared" si="816"/>
        <v>1</v>
      </c>
    </row>
    <row r="6514" spans="1:16" x14ac:dyDescent="0.15">
      <c r="A6514">
        <v>8068</v>
      </c>
      <c r="B6514" s="1">
        <v>42647.68545138889</v>
      </c>
      <c r="C6514">
        <v>0</v>
      </c>
      <c r="D6514" t="s">
        <v>20692</v>
      </c>
      <c r="E6514" t="s">
        <v>20693</v>
      </c>
      <c r="F6514" t="s">
        <v>20694</v>
      </c>
      <c r="G6514">
        <v>6512</v>
      </c>
      <c r="H6514" s="2">
        <v>43159</v>
      </c>
      <c r="I6514" s="3">
        <f t="shared" si="809"/>
        <v>512.31454861110979</v>
      </c>
      <c r="J6514" s="3">
        <f t="shared" si="810"/>
        <v>15.748137588269618</v>
      </c>
      <c r="K6514">
        <f t="shared" si="811"/>
        <v>0.14712358978626711</v>
      </c>
      <c r="L6514" s="4">
        <f t="shared" si="812"/>
        <v>0.14712358978626711</v>
      </c>
      <c r="M6514">
        <f t="shared" si="813"/>
        <v>0</v>
      </c>
      <c r="N6514">
        <f t="shared" si="814"/>
        <v>0</v>
      </c>
      <c r="O6514" s="4">
        <f t="shared" si="815"/>
        <v>0</v>
      </c>
      <c r="P6514">
        <f t="shared" si="816"/>
        <v>0.11034269233970033</v>
      </c>
    </row>
    <row r="6515" spans="1:16" x14ac:dyDescent="0.15">
      <c r="A6515">
        <v>3241</v>
      </c>
      <c r="B6515" s="1">
        <v>42306.753668981481</v>
      </c>
      <c r="C6515">
        <v>0</v>
      </c>
      <c r="D6515" t="s">
        <v>20695</v>
      </c>
      <c r="E6515" t="s">
        <v>20695</v>
      </c>
      <c r="F6515" t="s">
        <v>20696</v>
      </c>
      <c r="G6515">
        <v>6513</v>
      </c>
      <c r="H6515" s="2">
        <v>43159</v>
      </c>
      <c r="I6515" s="3">
        <f t="shared" si="809"/>
        <v>853.24633101851941</v>
      </c>
      <c r="J6515" s="3">
        <f t="shared" si="810"/>
        <v>3.7984341475353562</v>
      </c>
      <c r="K6515">
        <f t="shared" si="811"/>
        <v>3.5486054412453567E-2</v>
      </c>
      <c r="L6515" s="4">
        <f t="shared" si="812"/>
        <v>3.5486054412453567E-2</v>
      </c>
      <c r="M6515">
        <f t="shared" si="813"/>
        <v>0</v>
      </c>
      <c r="N6515">
        <f t="shared" si="814"/>
        <v>0</v>
      </c>
      <c r="O6515" s="4">
        <f t="shared" si="815"/>
        <v>0</v>
      </c>
      <c r="P6515">
        <f t="shared" si="816"/>
        <v>2.6614540809340177E-2</v>
      </c>
    </row>
    <row r="6516" spans="1:16" x14ac:dyDescent="0.15">
      <c r="A6516">
        <v>3443</v>
      </c>
      <c r="B6516" s="1">
        <v>42571.930219907408</v>
      </c>
      <c r="C6516">
        <v>0</v>
      </c>
      <c r="D6516" t="s">
        <v>20697</v>
      </c>
      <c r="E6516" t="s">
        <v>20698</v>
      </c>
      <c r="F6516" t="s">
        <v>20699</v>
      </c>
      <c r="G6516">
        <v>6514</v>
      </c>
      <c r="H6516" s="2">
        <v>43159</v>
      </c>
      <c r="I6516" s="3">
        <f t="shared" si="809"/>
        <v>588.06978009259183</v>
      </c>
      <c r="J6516" s="3">
        <f t="shared" si="810"/>
        <v>5.8547473727656918</v>
      </c>
      <c r="K6516">
        <f t="shared" si="811"/>
        <v>5.4696718640216739E-2</v>
      </c>
      <c r="L6516" s="4">
        <f t="shared" si="812"/>
        <v>5.4696718640216739E-2</v>
      </c>
      <c r="M6516">
        <f t="shared" si="813"/>
        <v>0</v>
      </c>
      <c r="N6516">
        <f t="shared" si="814"/>
        <v>0</v>
      </c>
      <c r="O6516" s="4">
        <f t="shared" si="815"/>
        <v>0</v>
      </c>
      <c r="P6516">
        <f t="shared" si="816"/>
        <v>4.1022538980162553E-2</v>
      </c>
    </row>
    <row r="6517" spans="1:16" x14ac:dyDescent="0.15">
      <c r="A6517">
        <v>12874</v>
      </c>
      <c r="B6517" s="1">
        <v>42570.744652777779</v>
      </c>
      <c r="C6517">
        <v>0</v>
      </c>
      <c r="D6517" t="s">
        <v>20700</v>
      </c>
      <c r="E6517" t="s">
        <v>20701</v>
      </c>
      <c r="F6517" t="s">
        <v>20702</v>
      </c>
      <c r="G6517">
        <v>6515</v>
      </c>
      <c r="H6517" s="2">
        <v>43159</v>
      </c>
      <c r="I6517" s="3">
        <f t="shared" si="809"/>
        <v>589.25534722222073</v>
      </c>
      <c r="J6517" s="3">
        <f t="shared" si="810"/>
        <v>21.847913745184801</v>
      </c>
      <c r="K6517">
        <f t="shared" si="811"/>
        <v>0.20410943716459506</v>
      </c>
      <c r="L6517" s="4">
        <f t="shared" si="812"/>
        <v>0.20410943716459506</v>
      </c>
      <c r="M6517">
        <f t="shared" si="813"/>
        <v>0</v>
      </c>
      <c r="N6517">
        <f t="shared" si="814"/>
        <v>0</v>
      </c>
      <c r="O6517" s="4">
        <f t="shared" si="815"/>
        <v>0</v>
      </c>
      <c r="P6517">
        <f t="shared" si="816"/>
        <v>0.1530820778734463</v>
      </c>
    </row>
    <row r="6518" spans="1:16" x14ac:dyDescent="0.15">
      <c r="A6518">
        <v>5025</v>
      </c>
      <c r="B6518" s="1">
        <v>42723.454444444447</v>
      </c>
      <c r="C6518">
        <v>1</v>
      </c>
      <c r="D6518" t="s">
        <v>10061</v>
      </c>
      <c r="E6518" t="s">
        <v>10062</v>
      </c>
      <c r="F6518" t="s">
        <v>10063</v>
      </c>
      <c r="G6518">
        <v>6516</v>
      </c>
      <c r="H6518" s="2">
        <v>43159</v>
      </c>
      <c r="I6518" s="3">
        <f t="shared" si="809"/>
        <v>436.54555555555271</v>
      </c>
      <c r="J6518" s="3">
        <f t="shared" si="810"/>
        <v>11.510826157891195</v>
      </c>
      <c r="K6518">
        <f t="shared" si="811"/>
        <v>0.10753741871140828</v>
      </c>
      <c r="L6518" s="4">
        <f t="shared" si="812"/>
        <v>0.10753741871140828</v>
      </c>
      <c r="M6518">
        <f t="shared" si="813"/>
        <v>2.2907116732121782E-3</v>
      </c>
      <c r="N6518">
        <f t="shared" si="814"/>
        <v>0.10718201785142448</v>
      </c>
      <c r="O6518" s="4">
        <f t="shared" si="815"/>
        <v>0.10718201785142448</v>
      </c>
      <c r="P6518">
        <f t="shared" si="816"/>
        <v>0.10744856849641232</v>
      </c>
    </row>
    <row r="6519" spans="1:16" x14ac:dyDescent="0.15">
      <c r="A6519">
        <v>24681</v>
      </c>
      <c r="B6519" s="1">
        <v>42081.763368055559</v>
      </c>
      <c r="C6519">
        <v>3</v>
      </c>
      <c r="D6519" t="s">
        <v>20703</v>
      </c>
      <c r="F6519" t="s">
        <v>20704</v>
      </c>
      <c r="G6519">
        <v>6517</v>
      </c>
      <c r="H6519" s="2">
        <v>43159</v>
      </c>
      <c r="I6519" s="3">
        <f t="shared" si="809"/>
        <v>1078.2366319444409</v>
      </c>
      <c r="J6519" s="3">
        <f t="shared" si="810"/>
        <v>22.890151631642723</v>
      </c>
      <c r="K6519">
        <f t="shared" si="811"/>
        <v>0.21384632055207314</v>
      </c>
      <c r="L6519" s="4">
        <f t="shared" si="812"/>
        <v>0.21384632055207314</v>
      </c>
      <c r="M6519">
        <f t="shared" si="813"/>
        <v>2.7823206067391182E-3</v>
      </c>
      <c r="N6519">
        <f t="shared" si="814"/>
        <v>0.13018431801228092</v>
      </c>
      <c r="O6519" s="4">
        <f t="shared" si="815"/>
        <v>0.13018431801228092</v>
      </c>
      <c r="P6519">
        <f t="shared" si="816"/>
        <v>0.1929308199171251</v>
      </c>
    </row>
    <row r="6520" spans="1:16" x14ac:dyDescent="0.15">
      <c r="A6520">
        <v>12503</v>
      </c>
      <c r="B6520" s="1">
        <v>42261.692129629628</v>
      </c>
      <c r="C6520">
        <v>1</v>
      </c>
      <c r="D6520" t="s">
        <v>20705</v>
      </c>
      <c r="E6520" t="s">
        <v>20706</v>
      </c>
      <c r="F6520" t="s">
        <v>20707</v>
      </c>
      <c r="G6520">
        <v>6518</v>
      </c>
      <c r="H6520" s="2">
        <v>43159</v>
      </c>
      <c r="I6520" s="3">
        <f t="shared" si="809"/>
        <v>898.30787037037226</v>
      </c>
      <c r="J6520" s="3">
        <f t="shared" si="810"/>
        <v>13.918390801635763</v>
      </c>
      <c r="K6520">
        <f t="shared" si="811"/>
        <v>0.13002957380243552</v>
      </c>
      <c r="L6520" s="4">
        <f t="shared" si="812"/>
        <v>0.13002957380243552</v>
      </c>
      <c r="M6520">
        <f t="shared" si="813"/>
        <v>1.1132040951480255E-3</v>
      </c>
      <c r="N6520">
        <f t="shared" si="814"/>
        <v>5.2086634295237577E-2</v>
      </c>
      <c r="O6520" s="4">
        <f t="shared" si="815"/>
        <v>5.2086634295237577E-2</v>
      </c>
      <c r="P6520">
        <f t="shared" si="816"/>
        <v>0.11054383892563603</v>
      </c>
    </row>
    <row r="6521" spans="1:16" x14ac:dyDescent="0.15">
      <c r="A6521">
        <v>47662</v>
      </c>
      <c r="B6521" s="1">
        <v>41625.537627314814</v>
      </c>
      <c r="C6521">
        <v>11</v>
      </c>
      <c r="D6521" t="s">
        <v>20708</v>
      </c>
      <c r="E6521" t="s">
        <v>20709</v>
      </c>
      <c r="F6521" t="s">
        <v>20710</v>
      </c>
      <c r="G6521">
        <v>6519</v>
      </c>
      <c r="H6521" s="2">
        <v>43159</v>
      </c>
      <c r="I6521" s="3">
        <f t="shared" si="809"/>
        <v>1534.462372685186</v>
      </c>
      <c r="J6521" s="3">
        <f t="shared" si="810"/>
        <v>31.061041866145811</v>
      </c>
      <c r="K6521">
        <f t="shared" si="811"/>
        <v>0.29018110593933594</v>
      </c>
      <c r="L6521" s="4">
        <f t="shared" si="812"/>
        <v>0.29018110593933594</v>
      </c>
      <c r="M6521">
        <f t="shared" si="813"/>
        <v>7.1686345627041239E-3</v>
      </c>
      <c r="N6521">
        <f t="shared" si="814"/>
        <v>0.33541921781568679</v>
      </c>
      <c r="O6521" s="4">
        <f t="shared" si="815"/>
        <v>0.33541921781568679</v>
      </c>
      <c r="P6521">
        <f t="shared" si="816"/>
        <v>0.30149063390842362</v>
      </c>
    </row>
    <row r="6522" spans="1:16" x14ac:dyDescent="0.15">
      <c r="A6522">
        <v>34730</v>
      </c>
      <c r="B6522" s="1">
        <v>41565.504861111112</v>
      </c>
      <c r="C6522">
        <v>3</v>
      </c>
      <c r="D6522" t="s">
        <v>20711</v>
      </c>
      <c r="F6522" t="s">
        <v>20712</v>
      </c>
      <c r="G6522">
        <v>6520</v>
      </c>
      <c r="H6522" s="2">
        <v>43159</v>
      </c>
      <c r="I6522" s="3">
        <f t="shared" si="809"/>
        <v>1594.4951388888876</v>
      </c>
      <c r="J6522" s="3">
        <f t="shared" si="810"/>
        <v>21.781189012718691</v>
      </c>
      <c r="K6522">
        <f t="shared" si="811"/>
        <v>0.20348607569642663</v>
      </c>
      <c r="L6522" s="4">
        <f t="shared" si="812"/>
        <v>0.20348607569642663</v>
      </c>
      <c r="M6522">
        <f t="shared" si="813"/>
        <v>1.8814732806840216E-3</v>
      </c>
      <c r="N6522">
        <f t="shared" si="814"/>
        <v>8.8033821591554845E-2</v>
      </c>
      <c r="O6522" s="4">
        <f t="shared" si="815"/>
        <v>8.8033821591554845E-2</v>
      </c>
      <c r="P6522">
        <f t="shared" si="816"/>
        <v>0.17462301217020867</v>
      </c>
    </row>
    <row r="6523" spans="1:16" x14ac:dyDescent="0.15">
      <c r="A6523">
        <v>8502</v>
      </c>
      <c r="B6523" s="1">
        <v>41556.65552083333</v>
      </c>
      <c r="C6523">
        <v>4</v>
      </c>
      <c r="D6523" t="s">
        <v>20713</v>
      </c>
      <c r="E6523" t="s">
        <v>20713</v>
      </c>
      <c r="F6523" t="s">
        <v>20714</v>
      </c>
      <c r="G6523">
        <v>6521</v>
      </c>
      <c r="H6523" s="2">
        <v>43159</v>
      </c>
      <c r="I6523" s="3">
        <f t="shared" si="809"/>
        <v>1603.3444791666698</v>
      </c>
      <c r="J6523" s="3">
        <f t="shared" si="810"/>
        <v>5.302665840355699</v>
      </c>
      <c r="K6523">
        <f t="shared" si="811"/>
        <v>4.9539015613583079E-2</v>
      </c>
      <c r="L6523" s="4">
        <f t="shared" si="812"/>
        <v>4.9539015613583079E-2</v>
      </c>
      <c r="M6523">
        <f t="shared" si="813"/>
        <v>2.4947851518963534E-3</v>
      </c>
      <c r="N6523">
        <f t="shared" si="814"/>
        <v>0.11673058194664204</v>
      </c>
      <c r="O6523" s="4">
        <f t="shared" si="815"/>
        <v>0.11673058194664204</v>
      </c>
      <c r="P6523">
        <f t="shared" si="816"/>
        <v>6.6336907196847816E-2</v>
      </c>
    </row>
    <row r="6524" spans="1:16" x14ac:dyDescent="0.15">
      <c r="A6524">
        <v>2883</v>
      </c>
      <c r="B6524" s="1">
        <v>42914.442349537036</v>
      </c>
      <c r="C6524">
        <v>0</v>
      </c>
      <c r="D6524" t="s">
        <v>273</v>
      </c>
      <c r="E6524" t="s">
        <v>20715</v>
      </c>
      <c r="F6524" t="s">
        <v>275</v>
      </c>
      <c r="G6524">
        <v>6522</v>
      </c>
      <c r="H6524" s="2">
        <v>43159</v>
      </c>
      <c r="I6524" s="3">
        <f t="shared" si="809"/>
        <v>245.55765046296438</v>
      </c>
      <c r="J6524" s="3">
        <f t="shared" si="810"/>
        <v>11.740623819150043</v>
      </c>
      <c r="K6524">
        <f t="shared" si="811"/>
        <v>0.10968425395839479</v>
      </c>
      <c r="L6524" s="4">
        <f t="shared" si="812"/>
        <v>0.10968425395839479</v>
      </c>
      <c r="M6524">
        <f t="shared" si="813"/>
        <v>0</v>
      </c>
      <c r="N6524">
        <f t="shared" si="814"/>
        <v>0</v>
      </c>
      <c r="O6524" s="4">
        <f t="shared" si="815"/>
        <v>0</v>
      </c>
      <c r="P6524">
        <f t="shared" si="816"/>
        <v>8.2263190468796099E-2</v>
      </c>
    </row>
    <row r="6525" spans="1:16" x14ac:dyDescent="0.15">
      <c r="A6525">
        <v>3752</v>
      </c>
      <c r="B6525" s="1">
        <v>41611.637060185189</v>
      </c>
      <c r="C6525">
        <v>0</v>
      </c>
      <c r="D6525" t="s">
        <v>20716</v>
      </c>
      <c r="F6525" t="s">
        <v>20717</v>
      </c>
      <c r="G6525">
        <v>6523</v>
      </c>
      <c r="H6525" s="2">
        <v>43159</v>
      </c>
      <c r="I6525" s="3">
        <f t="shared" si="809"/>
        <v>1548.3629398148114</v>
      </c>
      <c r="J6525" s="3">
        <f t="shared" si="810"/>
        <v>2.4232044719752528</v>
      </c>
      <c r="K6525">
        <f t="shared" si="811"/>
        <v>2.26382668239253E-2</v>
      </c>
      <c r="L6525" s="4">
        <f t="shared" si="812"/>
        <v>2.26382668239253E-2</v>
      </c>
      <c r="M6525">
        <f t="shared" si="813"/>
        <v>0</v>
      </c>
      <c r="N6525">
        <f t="shared" si="814"/>
        <v>0</v>
      </c>
      <c r="O6525" s="4">
        <f t="shared" si="815"/>
        <v>0</v>
      </c>
      <c r="P6525">
        <f t="shared" si="816"/>
        <v>1.6978700117943973E-2</v>
      </c>
    </row>
    <row r="6526" spans="1:16" x14ac:dyDescent="0.15">
      <c r="A6526">
        <v>25752</v>
      </c>
      <c r="B6526" s="1">
        <v>42034.742418981485</v>
      </c>
      <c r="C6526">
        <v>6</v>
      </c>
      <c r="D6526" t="s">
        <v>20718</v>
      </c>
      <c r="F6526" t="s">
        <v>20719</v>
      </c>
      <c r="G6526">
        <v>6524</v>
      </c>
      <c r="H6526" s="2">
        <v>43159</v>
      </c>
      <c r="I6526" s="3">
        <f t="shared" si="809"/>
        <v>1125.2575810185153</v>
      </c>
      <c r="J6526" s="3">
        <f t="shared" si="810"/>
        <v>22.885426798627602</v>
      </c>
      <c r="K6526">
        <f t="shared" si="811"/>
        <v>0.21380217981540323</v>
      </c>
      <c r="L6526" s="4">
        <f t="shared" si="812"/>
        <v>0.21380217981540323</v>
      </c>
      <c r="M6526">
        <f t="shared" si="813"/>
        <v>5.3321124880306619E-3</v>
      </c>
      <c r="N6526">
        <f t="shared" si="814"/>
        <v>0.24948865567027201</v>
      </c>
      <c r="O6526" s="4">
        <f t="shared" si="815"/>
        <v>0.24948865567027201</v>
      </c>
      <c r="P6526">
        <f t="shared" si="816"/>
        <v>0.22272379877912041</v>
      </c>
    </row>
    <row r="6527" spans="1:16" x14ac:dyDescent="0.15">
      <c r="A6527">
        <v>20993</v>
      </c>
      <c r="B6527" s="1">
        <v>41985.583124999997</v>
      </c>
      <c r="C6527">
        <v>16</v>
      </c>
      <c r="D6527" t="s">
        <v>20720</v>
      </c>
      <c r="E6527" t="s">
        <v>20721</v>
      </c>
      <c r="F6527" t="s">
        <v>20722</v>
      </c>
      <c r="G6527">
        <v>6525</v>
      </c>
      <c r="H6527" s="2">
        <v>43159</v>
      </c>
      <c r="I6527" s="3">
        <f t="shared" si="809"/>
        <v>1174.4168750000026</v>
      </c>
      <c r="J6527" s="3">
        <f t="shared" si="810"/>
        <v>17.87525404895085</v>
      </c>
      <c r="K6527">
        <f t="shared" si="811"/>
        <v>0.16699571801951227</v>
      </c>
      <c r="L6527" s="4">
        <f t="shared" si="812"/>
        <v>0.16699571801951227</v>
      </c>
      <c r="M6527">
        <f t="shared" si="813"/>
        <v>1.3623782440966684E-2</v>
      </c>
      <c r="N6527">
        <f t="shared" si="814"/>
        <v>0.6374545124415405</v>
      </c>
      <c r="O6527" s="4">
        <f t="shared" si="815"/>
        <v>0.6374545124415405</v>
      </c>
      <c r="P6527">
        <f t="shared" si="816"/>
        <v>0.28461041662501929</v>
      </c>
    </row>
    <row r="6528" spans="1:16" x14ac:dyDescent="0.15">
      <c r="A6528">
        <v>3158</v>
      </c>
      <c r="B6528" s="1">
        <v>41990.702152777776</v>
      </c>
      <c r="C6528">
        <v>1</v>
      </c>
      <c r="D6528" t="s">
        <v>20723</v>
      </c>
      <c r="E6528" t="s">
        <v>20724</v>
      </c>
      <c r="F6528" t="s">
        <v>20725</v>
      </c>
      <c r="G6528">
        <v>6526</v>
      </c>
      <c r="H6528" s="2">
        <v>43159</v>
      </c>
      <c r="I6528" s="3">
        <f t="shared" si="809"/>
        <v>1169.2978472222239</v>
      </c>
      <c r="J6528" s="3">
        <f t="shared" si="810"/>
        <v>2.7007661114763217</v>
      </c>
      <c r="K6528">
        <f t="shared" si="811"/>
        <v>2.5231326769043928E-2</v>
      </c>
      <c r="L6528" s="4">
        <f t="shared" si="812"/>
        <v>2.5231326769043928E-2</v>
      </c>
      <c r="M6528">
        <f t="shared" si="813"/>
        <v>8.552140948310076E-4</v>
      </c>
      <c r="N6528">
        <f t="shared" si="814"/>
        <v>4.0015325128382712E-2</v>
      </c>
      <c r="O6528" s="4">
        <f t="shared" si="815"/>
        <v>4.0015325128382712E-2</v>
      </c>
      <c r="P6528">
        <f t="shared" si="816"/>
        <v>2.8927326358878624E-2</v>
      </c>
    </row>
    <row r="6529" spans="1:16" x14ac:dyDescent="0.15">
      <c r="A6529">
        <v>1015021</v>
      </c>
      <c r="B6529" s="1">
        <v>41485.598217592589</v>
      </c>
      <c r="C6529">
        <v>4</v>
      </c>
      <c r="D6529" t="s">
        <v>20726</v>
      </c>
      <c r="E6529" t="s">
        <v>20727</v>
      </c>
      <c r="F6529" t="s">
        <v>20728</v>
      </c>
      <c r="G6529">
        <v>6527</v>
      </c>
      <c r="H6529" s="2">
        <v>43159</v>
      </c>
      <c r="I6529" s="3">
        <f t="shared" si="809"/>
        <v>1674.4017824074108</v>
      </c>
      <c r="J6529" s="3">
        <f t="shared" si="810"/>
        <v>606.19918747376721</v>
      </c>
      <c r="K6529">
        <f t="shared" si="811"/>
        <v>5.6632855845183538</v>
      </c>
      <c r="L6529" s="4">
        <f t="shared" si="812"/>
        <v>1</v>
      </c>
      <c r="M6529">
        <f t="shared" si="813"/>
        <v>2.3889128893836375E-3</v>
      </c>
      <c r="N6529">
        <f t="shared" si="814"/>
        <v>0.11177683640838479</v>
      </c>
      <c r="O6529" s="4">
        <f t="shared" si="815"/>
        <v>0.11177683640838479</v>
      </c>
      <c r="P6529">
        <f t="shared" si="816"/>
        <v>0.77794420910209616</v>
      </c>
    </row>
    <row r="6530" spans="1:16" x14ac:dyDescent="0.15">
      <c r="A6530">
        <v>29217</v>
      </c>
      <c r="B6530" s="1">
        <v>41563.58153935185</v>
      </c>
      <c r="C6530">
        <v>7</v>
      </c>
      <c r="D6530" t="s">
        <v>20729</v>
      </c>
      <c r="E6530" t="s">
        <v>20729</v>
      </c>
      <c r="F6530" t="s">
        <v>20730</v>
      </c>
      <c r="G6530">
        <v>6528</v>
      </c>
      <c r="H6530" s="2">
        <v>43159</v>
      </c>
      <c r="I6530" s="3">
        <f t="shared" si="809"/>
        <v>1596.4184606481504</v>
      </c>
      <c r="J6530" s="3">
        <f t="shared" si="810"/>
        <v>18.301592420910627</v>
      </c>
      <c r="K6530">
        <f t="shared" si="811"/>
        <v>0.17097869260268309</v>
      </c>
      <c r="L6530" s="4">
        <f t="shared" si="812"/>
        <v>0.17097869260268309</v>
      </c>
      <c r="M6530">
        <f t="shared" si="813"/>
        <v>4.3848152427139811E-3</v>
      </c>
      <c r="N6530">
        <f t="shared" si="814"/>
        <v>0.20516477525988341</v>
      </c>
      <c r="O6530" s="4">
        <f t="shared" si="815"/>
        <v>0.20516477525988341</v>
      </c>
      <c r="P6530">
        <f t="shared" si="816"/>
        <v>0.17952521326698317</v>
      </c>
    </row>
    <row r="6531" spans="1:16" x14ac:dyDescent="0.15">
      <c r="A6531">
        <v>11716</v>
      </c>
      <c r="B6531" s="1">
        <v>41606.56212962963</v>
      </c>
      <c r="C6531">
        <v>0</v>
      </c>
      <c r="D6531" t="s">
        <v>20731</v>
      </c>
      <c r="E6531" t="s">
        <v>20732</v>
      </c>
      <c r="F6531" t="s">
        <v>20733</v>
      </c>
      <c r="G6531">
        <v>6529</v>
      </c>
      <c r="H6531" s="2">
        <v>43159</v>
      </c>
      <c r="I6531" s="3">
        <f t="shared" ref="I6531:I6594" si="817">H6531-B6531+1</f>
        <v>1553.4378703703696</v>
      </c>
      <c r="J6531" s="3">
        <f t="shared" ref="J6531:J6594" si="818">A6531/I6531</f>
        <v>7.5419817061667738</v>
      </c>
      <c r="K6531">
        <f t="shared" ref="K6531:K6594" si="819">(J6531-0)/(PERCENTILE($J$2:$J$10219,0.85)-0)</f>
        <v>7.0459342667930858E-2</v>
      </c>
      <c r="L6531" s="4">
        <f t="shared" ref="L6531:L6594" si="820">IF(K6531&gt;1,1,IF(K6531&lt;0,0,K6531))</f>
        <v>7.0459342667930858E-2</v>
      </c>
      <c r="M6531">
        <f t="shared" ref="M6531:M6594" si="821">C6531/I6531</f>
        <v>0</v>
      </c>
      <c r="N6531">
        <f t="shared" ref="N6531:N6594" si="822">(M6531-0)/(PERCENTILE($M$2:$M$10219,0.85)-0)</f>
        <v>0</v>
      </c>
      <c r="O6531" s="4">
        <f t="shared" ref="O6531:O6594" si="823">IF(N6531&gt;1,1,IF(N6531&lt;0,0,N6531))</f>
        <v>0</v>
      </c>
      <c r="P6531">
        <f t="shared" si="816"/>
        <v>5.2844507000948143E-2</v>
      </c>
    </row>
    <row r="6532" spans="1:16" x14ac:dyDescent="0.15">
      <c r="A6532">
        <v>568255</v>
      </c>
      <c r="B6532" s="1">
        <v>41534.693229166667</v>
      </c>
      <c r="C6532">
        <v>112</v>
      </c>
      <c r="D6532" t="s">
        <v>20734</v>
      </c>
      <c r="E6532" t="s">
        <v>20734</v>
      </c>
      <c r="F6532" t="s">
        <v>20735</v>
      </c>
      <c r="G6532">
        <v>6530</v>
      </c>
      <c r="H6532" s="2">
        <v>43159</v>
      </c>
      <c r="I6532" s="3">
        <f t="shared" si="817"/>
        <v>1625.3067708333328</v>
      </c>
      <c r="J6532" s="3">
        <f t="shared" si="818"/>
        <v>349.62938086367683</v>
      </c>
      <c r="K6532">
        <f t="shared" si="819"/>
        <v>3.2663373252294621</v>
      </c>
      <c r="L6532" s="4">
        <f t="shared" si="820"/>
        <v>1</v>
      </c>
      <c r="M6532">
        <f t="shared" si="821"/>
        <v>6.8910067939097416E-2</v>
      </c>
      <c r="N6532">
        <f t="shared" si="822"/>
        <v>3.2242906073090447</v>
      </c>
      <c r="O6532" s="4">
        <f t="shared" si="823"/>
        <v>1</v>
      </c>
      <c r="P6532">
        <f t="shared" ref="P6532:P6595" si="824">0.75*L6532+0.25*O6532</f>
        <v>1</v>
      </c>
    </row>
    <row r="6533" spans="1:16" x14ac:dyDescent="0.15">
      <c r="A6533">
        <v>20113</v>
      </c>
      <c r="B6533" s="1">
        <v>42013.446527777778</v>
      </c>
      <c r="C6533">
        <v>15</v>
      </c>
      <c r="D6533" t="s">
        <v>439</v>
      </c>
      <c r="F6533" t="s">
        <v>440</v>
      </c>
      <c r="G6533">
        <v>6531</v>
      </c>
      <c r="H6533" s="2">
        <v>43159</v>
      </c>
      <c r="I6533" s="3">
        <f t="shared" si="817"/>
        <v>1146.5534722222219</v>
      </c>
      <c r="J6533" s="3">
        <f t="shared" si="818"/>
        <v>17.542138668000781</v>
      </c>
      <c r="K6533">
        <f t="shared" si="819"/>
        <v>0.16388365918819373</v>
      </c>
      <c r="L6533" s="4">
        <f t="shared" si="820"/>
        <v>0.16388365918819373</v>
      </c>
      <c r="M6533">
        <f t="shared" si="821"/>
        <v>1.3082686820464959E-2</v>
      </c>
      <c r="N6533">
        <f t="shared" si="822"/>
        <v>0.61213673843525607</v>
      </c>
      <c r="O6533" s="4">
        <f t="shared" si="823"/>
        <v>0.61213673843525607</v>
      </c>
      <c r="P6533">
        <f t="shared" si="824"/>
        <v>0.27594692899995932</v>
      </c>
    </row>
    <row r="6534" spans="1:16" x14ac:dyDescent="0.15">
      <c r="A6534">
        <v>12912</v>
      </c>
      <c r="B6534" s="1">
        <v>41845.672777777778</v>
      </c>
      <c r="C6534">
        <v>10</v>
      </c>
      <c r="D6534" t="s">
        <v>20736</v>
      </c>
      <c r="F6534" t="s">
        <v>20737</v>
      </c>
      <c r="G6534">
        <v>6532</v>
      </c>
      <c r="H6534" s="2">
        <v>43159</v>
      </c>
      <c r="I6534" s="3">
        <f t="shared" si="817"/>
        <v>1314.3272222222222</v>
      </c>
      <c r="J6534" s="3">
        <f t="shared" si="818"/>
        <v>9.8240375620987344</v>
      </c>
      <c r="K6534">
        <f t="shared" si="819"/>
        <v>9.1778958891475262E-2</v>
      </c>
      <c r="L6534" s="4">
        <f t="shared" si="820"/>
        <v>9.1778958891475262E-2</v>
      </c>
      <c r="M6534">
        <f t="shared" si="821"/>
        <v>7.6084553609810516E-3</v>
      </c>
      <c r="N6534">
        <f t="shared" si="822"/>
        <v>0.35599835974944288</v>
      </c>
      <c r="O6534" s="4">
        <f t="shared" si="823"/>
        <v>0.35599835974944288</v>
      </c>
      <c r="P6534">
        <f t="shared" si="824"/>
        <v>0.15783380910596717</v>
      </c>
    </row>
    <row r="6535" spans="1:16" x14ac:dyDescent="0.15">
      <c r="A6535">
        <v>16756291</v>
      </c>
      <c r="B6535" s="1">
        <v>42474.443240740744</v>
      </c>
      <c r="C6535">
        <v>6</v>
      </c>
      <c r="D6535" t="s">
        <v>20738</v>
      </c>
      <c r="E6535" t="s">
        <v>20739</v>
      </c>
      <c r="F6535" t="s">
        <v>20740</v>
      </c>
      <c r="G6535">
        <v>6533</v>
      </c>
      <c r="H6535" s="2">
        <v>43159</v>
      </c>
      <c r="I6535" s="3">
        <f t="shared" si="817"/>
        <v>685.55675925925607</v>
      </c>
      <c r="J6535" s="3">
        <f t="shared" si="818"/>
        <v>24441.87264392983</v>
      </c>
      <c r="K6535">
        <f t="shared" si="819"/>
        <v>228.34294051077291</v>
      </c>
      <c r="L6535" s="4">
        <f t="shared" si="820"/>
        <v>1</v>
      </c>
      <c r="M6535">
        <f t="shared" si="821"/>
        <v>8.7520105650814358E-3</v>
      </c>
      <c r="N6535">
        <f t="shared" si="822"/>
        <v>0.4095051173799672</v>
      </c>
      <c r="O6535" s="4">
        <f t="shared" si="823"/>
        <v>0.4095051173799672</v>
      </c>
      <c r="P6535">
        <f t="shared" si="824"/>
        <v>0.85237627934499183</v>
      </c>
    </row>
    <row r="6536" spans="1:16" x14ac:dyDescent="0.15">
      <c r="A6536">
        <v>17950</v>
      </c>
      <c r="B6536" s="1">
        <v>41647.481180555558</v>
      </c>
      <c r="C6536">
        <v>1</v>
      </c>
      <c r="D6536" t="s">
        <v>20741</v>
      </c>
      <c r="E6536" t="s">
        <v>20741</v>
      </c>
      <c r="F6536" t="s">
        <v>20742</v>
      </c>
      <c r="G6536">
        <v>6534</v>
      </c>
      <c r="H6536" s="2">
        <v>43159</v>
      </c>
      <c r="I6536" s="3">
        <f t="shared" si="817"/>
        <v>1512.5188194444418</v>
      </c>
      <c r="J6536" s="3">
        <f t="shared" si="818"/>
        <v>11.867620930887428</v>
      </c>
      <c r="K6536">
        <f t="shared" si="819"/>
        <v>0.11087069717217578</v>
      </c>
      <c r="L6536" s="4">
        <f t="shared" si="820"/>
        <v>0.11087069717217578</v>
      </c>
      <c r="M6536">
        <f t="shared" si="821"/>
        <v>6.6114879837812974E-4</v>
      </c>
      <c r="N6536">
        <f t="shared" si="822"/>
        <v>3.0935042213690592E-2</v>
      </c>
      <c r="O6536" s="4">
        <f t="shared" si="823"/>
        <v>3.0935042213690592E-2</v>
      </c>
      <c r="P6536">
        <f t="shared" si="824"/>
        <v>9.0886783432554477E-2</v>
      </c>
    </row>
    <row r="6537" spans="1:16" x14ac:dyDescent="0.15">
      <c r="A6537">
        <v>158</v>
      </c>
      <c r="B6537" s="1">
        <v>43031.582013888888</v>
      </c>
      <c r="C6537">
        <v>0</v>
      </c>
      <c r="D6537" t="s">
        <v>20743</v>
      </c>
      <c r="E6537" t="s">
        <v>20744</v>
      </c>
      <c r="F6537" t="s">
        <v>20745</v>
      </c>
      <c r="G6537">
        <v>6535</v>
      </c>
      <c r="H6537" s="2">
        <v>43159</v>
      </c>
      <c r="I6537" s="3">
        <f t="shared" si="817"/>
        <v>128.41798611111153</v>
      </c>
      <c r="J6537" s="3">
        <f t="shared" si="818"/>
        <v>1.2303572481139295</v>
      </c>
      <c r="K6537">
        <f t="shared" si="819"/>
        <v>1.1494348080683987E-2</v>
      </c>
      <c r="L6537" s="4">
        <f t="shared" si="820"/>
        <v>1.1494348080683987E-2</v>
      </c>
      <c r="M6537">
        <f t="shared" si="821"/>
        <v>0</v>
      </c>
      <c r="N6537">
        <f t="shared" si="822"/>
        <v>0</v>
      </c>
      <c r="O6537" s="4">
        <f t="shared" si="823"/>
        <v>0</v>
      </c>
      <c r="P6537">
        <f t="shared" si="824"/>
        <v>8.6207610605129898E-3</v>
      </c>
    </row>
    <row r="6538" spans="1:16" x14ac:dyDescent="0.15">
      <c r="A6538">
        <v>73915</v>
      </c>
      <c r="B6538" s="1">
        <v>41547.626875000002</v>
      </c>
      <c r="C6538">
        <v>3</v>
      </c>
      <c r="D6538" t="s">
        <v>20746</v>
      </c>
      <c r="E6538" t="s">
        <v>20746</v>
      </c>
      <c r="F6538" t="s">
        <v>20747</v>
      </c>
      <c r="G6538">
        <v>6536</v>
      </c>
      <c r="H6538" s="2">
        <v>43159</v>
      </c>
      <c r="I6538" s="3">
        <f t="shared" si="817"/>
        <v>1612.3731249999983</v>
      </c>
      <c r="J6538" s="3">
        <f t="shared" si="818"/>
        <v>45.842366666834685</v>
      </c>
      <c r="K6538">
        <f t="shared" si="819"/>
        <v>0.42827245510903023</v>
      </c>
      <c r="L6538" s="4">
        <f t="shared" si="820"/>
        <v>0.42827245510903023</v>
      </c>
      <c r="M6538">
        <f t="shared" si="821"/>
        <v>1.8606115132314696E-3</v>
      </c>
      <c r="N6538">
        <f t="shared" si="822"/>
        <v>8.7057702965339337E-2</v>
      </c>
      <c r="O6538" s="4">
        <f t="shared" si="823"/>
        <v>8.7057702965339337E-2</v>
      </c>
      <c r="P6538">
        <f t="shared" si="824"/>
        <v>0.34296876707310753</v>
      </c>
    </row>
    <row r="6539" spans="1:16" x14ac:dyDescent="0.15">
      <c r="A6539">
        <v>34084</v>
      </c>
      <c r="B6539" s="1">
        <v>41591.477129629631</v>
      </c>
      <c r="C6539">
        <v>22</v>
      </c>
      <c r="D6539" t="s">
        <v>20748</v>
      </c>
      <c r="E6539" t="s">
        <v>20749</v>
      </c>
      <c r="F6539" t="s">
        <v>20750</v>
      </c>
      <c r="G6539">
        <v>6537</v>
      </c>
      <c r="H6539" s="2">
        <v>43159</v>
      </c>
      <c r="I6539" s="3">
        <f t="shared" si="817"/>
        <v>1568.5228703703688</v>
      </c>
      <c r="J6539" s="3">
        <f t="shared" si="818"/>
        <v>21.729998742034208</v>
      </c>
      <c r="K6539">
        <f t="shared" si="819"/>
        <v>0.20300784159775825</v>
      </c>
      <c r="L6539" s="4">
        <f t="shared" si="820"/>
        <v>0.20300784159775825</v>
      </c>
      <c r="M6539">
        <f t="shared" si="821"/>
        <v>1.4025935111041913E-2</v>
      </c>
      <c r="N6539">
        <f t="shared" si="822"/>
        <v>0.65627116892740833</v>
      </c>
      <c r="O6539" s="4">
        <f t="shared" si="823"/>
        <v>0.65627116892740833</v>
      </c>
      <c r="P6539">
        <f t="shared" si="824"/>
        <v>0.31632367343017076</v>
      </c>
    </row>
    <row r="6540" spans="1:16" x14ac:dyDescent="0.15">
      <c r="A6540">
        <v>5351</v>
      </c>
      <c r="B6540" s="1">
        <v>41964.6252662037</v>
      </c>
      <c r="C6540">
        <v>11</v>
      </c>
      <c r="D6540" t="s">
        <v>20751</v>
      </c>
      <c r="F6540" t="s">
        <v>20752</v>
      </c>
      <c r="G6540">
        <v>6538</v>
      </c>
      <c r="H6540" s="2">
        <v>43159</v>
      </c>
      <c r="I6540" s="3">
        <f t="shared" si="817"/>
        <v>1195.3747337962996</v>
      </c>
      <c r="J6540" s="3">
        <f t="shared" si="818"/>
        <v>4.4764205304943721</v>
      </c>
      <c r="K6540">
        <f t="shared" si="819"/>
        <v>4.1819996437537012E-2</v>
      </c>
      <c r="L6540" s="4">
        <f t="shared" si="820"/>
        <v>4.1819996437537012E-2</v>
      </c>
      <c r="M6540">
        <f t="shared" si="821"/>
        <v>9.2021352710592585E-3</v>
      </c>
      <c r="N6540">
        <f t="shared" si="822"/>
        <v>0.43056637743974135</v>
      </c>
      <c r="O6540" s="4">
        <f t="shared" si="823"/>
        <v>0.43056637743974135</v>
      </c>
      <c r="P6540">
        <f t="shared" si="824"/>
        <v>0.1390065916880881</v>
      </c>
    </row>
    <row r="6541" spans="1:16" x14ac:dyDescent="0.15">
      <c r="A6541">
        <v>14447</v>
      </c>
      <c r="B6541" s="1">
        <v>41565.580381944441</v>
      </c>
      <c r="C6541">
        <v>0</v>
      </c>
      <c r="D6541" t="s">
        <v>20753</v>
      </c>
      <c r="F6541" t="s">
        <v>20754</v>
      </c>
      <c r="G6541">
        <v>6539</v>
      </c>
      <c r="H6541" s="2">
        <v>43159</v>
      </c>
      <c r="I6541" s="3">
        <f t="shared" si="817"/>
        <v>1594.4196180555591</v>
      </c>
      <c r="J6541" s="3">
        <f t="shared" si="818"/>
        <v>9.0609773214020883</v>
      </c>
      <c r="K6541">
        <f t="shared" si="819"/>
        <v>8.4650232640182788E-2</v>
      </c>
      <c r="L6541" s="4">
        <f t="shared" si="820"/>
        <v>8.4650232640182788E-2</v>
      </c>
      <c r="M6541">
        <f t="shared" si="821"/>
        <v>0</v>
      </c>
      <c r="N6541">
        <f t="shared" si="822"/>
        <v>0</v>
      </c>
      <c r="O6541" s="4">
        <f t="shared" si="823"/>
        <v>0</v>
      </c>
      <c r="P6541">
        <f t="shared" si="824"/>
        <v>6.3487674480137091E-2</v>
      </c>
    </row>
    <row r="6542" spans="1:16" x14ac:dyDescent="0.15">
      <c r="A6542">
        <v>12239</v>
      </c>
      <c r="B6542" s="1">
        <v>41953.423958333333</v>
      </c>
      <c r="C6542">
        <v>8</v>
      </c>
      <c r="D6542" t="s">
        <v>20755</v>
      </c>
      <c r="F6542" t="s">
        <v>20756</v>
      </c>
      <c r="G6542">
        <v>6540</v>
      </c>
      <c r="H6542" s="2">
        <v>43159</v>
      </c>
      <c r="I6542" s="3">
        <f t="shared" si="817"/>
        <v>1206.5760416666672</v>
      </c>
      <c r="J6542" s="3">
        <f t="shared" si="818"/>
        <v>10.143579498805586</v>
      </c>
      <c r="K6542">
        <f t="shared" si="819"/>
        <v>9.4764210738054661E-2</v>
      </c>
      <c r="L6542" s="4">
        <f t="shared" si="820"/>
        <v>9.4764210738054661E-2</v>
      </c>
      <c r="M6542">
        <f t="shared" si="821"/>
        <v>6.6303322159036431E-3</v>
      </c>
      <c r="N6542">
        <f t="shared" si="822"/>
        <v>0.31023214062088317</v>
      </c>
      <c r="O6542" s="4">
        <f t="shared" si="823"/>
        <v>0.31023214062088317</v>
      </c>
      <c r="P6542">
        <f t="shared" si="824"/>
        <v>0.14863119320876178</v>
      </c>
    </row>
    <row r="6543" spans="1:16" x14ac:dyDescent="0.15">
      <c r="A6543">
        <v>34664</v>
      </c>
      <c r="B6543" s="1">
        <v>41513.746666666666</v>
      </c>
      <c r="C6543">
        <v>0</v>
      </c>
      <c r="D6543" t="s">
        <v>20757</v>
      </c>
      <c r="E6543" t="s">
        <v>20757</v>
      </c>
      <c r="F6543" t="s">
        <v>20758</v>
      </c>
      <c r="G6543">
        <v>6541</v>
      </c>
      <c r="H6543" s="2">
        <v>43159</v>
      </c>
      <c r="I6543" s="3">
        <f t="shared" si="817"/>
        <v>1646.253333333334</v>
      </c>
      <c r="J6543" s="3">
        <f t="shared" si="818"/>
        <v>21.05629753217406</v>
      </c>
      <c r="K6543">
        <f t="shared" si="819"/>
        <v>0.19671393288109792</v>
      </c>
      <c r="L6543" s="4">
        <f t="shared" si="820"/>
        <v>0.19671393288109792</v>
      </c>
      <c r="M6543">
        <f t="shared" si="821"/>
        <v>0</v>
      </c>
      <c r="N6543">
        <f t="shared" si="822"/>
        <v>0</v>
      </c>
      <c r="O6543" s="4">
        <f t="shared" si="823"/>
        <v>0</v>
      </c>
      <c r="P6543">
        <f t="shared" si="824"/>
        <v>0.14753544966082344</v>
      </c>
    </row>
    <row r="6544" spans="1:16" x14ac:dyDescent="0.15">
      <c r="A6544">
        <v>2013</v>
      </c>
      <c r="B6544" s="1">
        <v>41561.641851851855</v>
      </c>
      <c r="C6544">
        <v>1</v>
      </c>
      <c r="D6544" t="s">
        <v>20759</v>
      </c>
      <c r="E6544" t="s">
        <v>20759</v>
      </c>
      <c r="F6544" t="s">
        <v>20760</v>
      </c>
      <c r="G6544">
        <v>6542</v>
      </c>
      <c r="H6544" s="2">
        <v>43159</v>
      </c>
      <c r="I6544" s="3">
        <f t="shared" si="817"/>
        <v>1598.3581481481451</v>
      </c>
      <c r="J6544" s="3">
        <f t="shared" si="818"/>
        <v>1.2594173604534491</v>
      </c>
      <c r="K6544">
        <f t="shared" si="819"/>
        <v>1.1765835932693038E-2</v>
      </c>
      <c r="L6544" s="4">
        <f t="shared" si="820"/>
        <v>1.1765835932693038E-2</v>
      </c>
      <c r="M6544">
        <f t="shared" si="821"/>
        <v>6.2564200718005422E-4</v>
      </c>
      <c r="N6544">
        <f t="shared" si="822"/>
        <v>2.9273685364400889E-2</v>
      </c>
      <c r="O6544" s="4">
        <f t="shared" si="823"/>
        <v>2.9273685364400889E-2</v>
      </c>
      <c r="P6544">
        <f t="shared" si="824"/>
        <v>1.614279829062E-2</v>
      </c>
    </row>
    <row r="6545" spans="1:16" x14ac:dyDescent="0.15">
      <c r="A6545">
        <v>37239</v>
      </c>
      <c r="B6545" s="1">
        <v>41600.650439814817</v>
      </c>
      <c r="C6545">
        <v>4</v>
      </c>
      <c r="D6545" t="s">
        <v>20761</v>
      </c>
      <c r="E6545" t="s">
        <v>20761</v>
      </c>
      <c r="F6545" t="s">
        <v>20762</v>
      </c>
      <c r="G6545">
        <v>6543</v>
      </c>
      <c r="H6545" s="2">
        <v>43159</v>
      </c>
      <c r="I6545" s="3">
        <f t="shared" si="817"/>
        <v>1559.3495601851828</v>
      </c>
      <c r="J6545" s="3">
        <f t="shared" si="818"/>
        <v>23.881111041951126</v>
      </c>
      <c r="K6545">
        <f t="shared" si="819"/>
        <v>0.22310414580028867</v>
      </c>
      <c r="L6545" s="4">
        <f t="shared" si="820"/>
        <v>0.22310414580028867</v>
      </c>
      <c r="M6545">
        <f t="shared" si="821"/>
        <v>2.5651721090202344E-3</v>
      </c>
      <c r="N6545">
        <f t="shared" si="822"/>
        <v>0.12002397595304717</v>
      </c>
      <c r="O6545" s="4">
        <f t="shared" si="823"/>
        <v>0.12002397595304717</v>
      </c>
      <c r="P6545">
        <f t="shared" si="824"/>
        <v>0.19733410333847828</v>
      </c>
    </row>
    <row r="6546" spans="1:16" x14ac:dyDescent="0.15">
      <c r="A6546">
        <v>4093</v>
      </c>
      <c r="B6546" s="1">
        <v>42394.413668981484</v>
      </c>
      <c r="C6546">
        <v>0</v>
      </c>
      <c r="D6546" t="s">
        <v>20763</v>
      </c>
      <c r="E6546" t="s">
        <v>20764</v>
      </c>
      <c r="F6546" t="s">
        <v>20765</v>
      </c>
      <c r="G6546">
        <v>6544</v>
      </c>
      <c r="H6546" s="2">
        <v>43159</v>
      </c>
      <c r="I6546" s="3">
        <f t="shared" si="817"/>
        <v>765.58633101851592</v>
      </c>
      <c r="J6546" s="3">
        <f t="shared" si="818"/>
        <v>5.3462292025966303</v>
      </c>
      <c r="K6546">
        <f t="shared" si="819"/>
        <v>4.9945996959797595E-2</v>
      </c>
      <c r="L6546" s="4">
        <f t="shared" si="820"/>
        <v>4.9945996959797595E-2</v>
      </c>
      <c r="M6546">
        <f t="shared" si="821"/>
        <v>0</v>
      </c>
      <c r="N6546">
        <f t="shared" si="822"/>
        <v>0</v>
      </c>
      <c r="O6546" s="4">
        <f t="shared" si="823"/>
        <v>0</v>
      </c>
      <c r="P6546">
        <f t="shared" si="824"/>
        <v>3.7459497719848196E-2</v>
      </c>
    </row>
    <row r="6547" spans="1:16" x14ac:dyDescent="0.15">
      <c r="A6547">
        <v>4546</v>
      </c>
      <c r="B6547" s="1">
        <v>41963.73578703704</v>
      </c>
      <c r="C6547">
        <v>12</v>
      </c>
      <c r="D6547" t="s">
        <v>20766</v>
      </c>
      <c r="F6547" t="s">
        <v>20767</v>
      </c>
      <c r="G6547">
        <v>6545</v>
      </c>
      <c r="H6547" s="2">
        <v>43159</v>
      </c>
      <c r="I6547" s="3">
        <f t="shared" si="817"/>
        <v>1196.2642129629603</v>
      </c>
      <c r="J6547" s="3">
        <f t="shared" si="818"/>
        <v>3.8001638356632483</v>
      </c>
      <c r="K6547">
        <f t="shared" si="819"/>
        <v>3.5502213651929335E-2</v>
      </c>
      <c r="L6547" s="4">
        <f t="shared" si="820"/>
        <v>3.5502213651929335E-2</v>
      </c>
      <c r="M6547">
        <f t="shared" si="821"/>
        <v>1.0031228778697531E-2</v>
      </c>
      <c r="N6547">
        <f t="shared" si="822"/>
        <v>0.46935952464170899</v>
      </c>
      <c r="O6547" s="4">
        <f t="shared" si="823"/>
        <v>0.46935952464170899</v>
      </c>
      <c r="P6547">
        <f t="shared" si="824"/>
        <v>0.14396654139937426</v>
      </c>
    </row>
    <row r="6548" spans="1:16" x14ac:dyDescent="0.15">
      <c r="A6548">
        <v>2101</v>
      </c>
      <c r="B6548" s="1">
        <v>41576.536863425928</v>
      </c>
      <c r="C6548">
        <v>0</v>
      </c>
      <c r="D6548" t="s">
        <v>20768</v>
      </c>
      <c r="E6548" t="s">
        <v>20768</v>
      </c>
      <c r="F6548" t="s">
        <v>20769</v>
      </c>
      <c r="G6548">
        <v>6546</v>
      </c>
      <c r="H6548" s="2">
        <v>43159</v>
      </c>
      <c r="I6548" s="3">
        <f t="shared" si="817"/>
        <v>1583.4631365740715</v>
      </c>
      <c r="J6548" s="3">
        <f t="shared" si="818"/>
        <v>1.3268385928741315</v>
      </c>
      <c r="K6548">
        <f t="shared" si="819"/>
        <v>1.2395704301949199E-2</v>
      </c>
      <c r="L6548" s="4">
        <f t="shared" si="820"/>
        <v>1.2395704301949199E-2</v>
      </c>
      <c r="M6548">
        <f t="shared" si="821"/>
        <v>0</v>
      </c>
      <c r="N6548">
        <f t="shared" si="822"/>
        <v>0</v>
      </c>
      <c r="O6548" s="4">
        <f t="shared" si="823"/>
        <v>0</v>
      </c>
      <c r="P6548">
        <f t="shared" si="824"/>
        <v>9.2967782264618999E-3</v>
      </c>
    </row>
    <row r="6549" spans="1:16" x14ac:dyDescent="0.15">
      <c r="A6549">
        <v>3120</v>
      </c>
      <c r="B6549" s="1">
        <v>41593.687037037038</v>
      </c>
      <c r="C6549">
        <v>3</v>
      </c>
      <c r="D6549" t="s">
        <v>20770</v>
      </c>
      <c r="E6549" t="s">
        <v>20770</v>
      </c>
      <c r="F6549" t="s">
        <v>20771</v>
      </c>
      <c r="G6549">
        <v>6547</v>
      </c>
      <c r="H6549" s="2">
        <v>43159</v>
      </c>
      <c r="I6549" s="3">
        <f t="shared" si="817"/>
        <v>1566.312962962962</v>
      </c>
      <c r="J6549" s="3">
        <f t="shared" si="818"/>
        <v>1.9919390784444253</v>
      </c>
      <c r="K6549">
        <f t="shared" si="819"/>
        <v>1.860926260096853E-2</v>
      </c>
      <c r="L6549" s="4">
        <f t="shared" si="820"/>
        <v>1.860926260096853E-2</v>
      </c>
      <c r="M6549">
        <f t="shared" si="821"/>
        <v>1.9153260369657937E-3</v>
      </c>
      <c r="N6549">
        <f t="shared" si="822"/>
        <v>8.9617786422460349E-2</v>
      </c>
      <c r="O6549" s="4">
        <f t="shared" si="823"/>
        <v>8.9617786422460349E-2</v>
      </c>
      <c r="P6549">
        <f t="shared" si="824"/>
        <v>3.6361393556341486E-2</v>
      </c>
    </row>
    <row r="6550" spans="1:16" x14ac:dyDescent="0.15">
      <c r="A6550">
        <v>313</v>
      </c>
      <c r="B6550" s="1">
        <v>43025.544236111113</v>
      </c>
      <c r="C6550">
        <v>0</v>
      </c>
      <c r="D6550" t="s">
        <v>20772</v>
      </c>
      <c r="E6550" t="s">
        <v>20773</v>
      </c>
      <c r="F6550" t="s">
        <v>20774</v>
      </c>
      <c r="G6550">
        <v>6548</v>
      </c>
      <c r="H6550" s="2">
        <v>43159</v>
      </c>
      <c r="I6550" s="3">
        <f t="shared" si="817"/>
        <v>134.4557638888873</v>
      </c>
      <c r="J6550" s="3">
        <f t="shared" si="818"/>
        <v>2.3279031775734031</v>
      </c>
      <c r="K6550">
        <f t="shared" si="819"/>
        <v>2.174793496943846E-2</v>
      </c>
      <c r="L6550" s="4">
        <f t="shared" si="820"/>
        <v>2.174793496943846E-2</v>
      </c>
      <c r="M6550">
        <f t="shared" si="821"/>
        <v>0</v>
      </c>
      <c r="N6550">
        <f t="shared" si="822"/>
        <v>0</v>
      </c>
      <c r="O6550" s="4">
        <f t="shared" si="823"/>
        <v>0</v>
      </c>
      <c r="P6550">
        <f t="shared" si="824"/>
        <v>1.6310951227078846E-2</v>
      </c>
    </row>
    <row r="6551" spans="1:16" x14ac:dyDescent="0.15">
      <c r="A6551">
        <v>11484</v>
      </c>
      <c r="B6551" s="1">
        <v>41709.450648148151</v>
      </c>
      <c r="C6551">
        <v>2</v>
      </c>
      <c r="D6551" t="s">
        <v>20775</v>
      </c>
      <c r="E6551" t="s">
        <v>20776</v>
      </c>
      <c r="F6551" t="s">
        <v>20777</v>
      </c>
      <c r="G6551">
        <v>6549</v>
      </c>
      <c r="H6551" s="2">
        <v>43159</v>
      </c>
      <c r="I6551" s="3">
        <f t="shared" si="817"/>
        <v>1450.5493518518488</v>
      </c>
      <c r="J6551" s="3">
        <f t="shared" si="818"/>
        <v>7.9170005386848175</v>
      </c>
      <c r="K6551">
        <f t="shared" si="819"/>
        <v>7.3962875486859703E-2</v>
      </c>
      <c r="L6551" s="4">
        <f t="shared" si="820"/>
        <v>7.3962875486859703E-2</v>
      </c>
      <c r="M6551">
        <f t="shared" si="821"/>
        <v>1.37878797260272E-3</v>
      </c>
      <c r="N6551">
        <f t="shared" si="822"/>
        <v>6.4513259709200327E-2</v>
      </c>
      <c r="O6551" s="4">
        <f t="shared" si="823"/>
        <v>6.4513259709200327E-2</v>
      </c>
      <c r="P6551">
        <f t="shared" si="824"/>
        <v>7.1600471542444866E-2</v>
      </c>
    </row>
    <row r="6552" spans="1:16" x14ac:dyDescent="0.15">
      <c r="A6552">
        <v>239387</v>
      </c>
      <c r="B6552" s="1">
        <v>41681.692754629628</v>
      </c>
      <c r="C6552">
        <v>27</v>
      </c>
      <c r="D6552" t="s">
        <v>20778</v>
      </c>
      <c r="F6552" t="s">
        <v>20779</v>
      </c>
      <c r="G6552">
        <v>6550</v>
      </c>
      <c r="H6552" s="2">
        <v>43159</v>
      </c>
      <c r="I6552" s="3">
        <f t="shared" si="817"/>
        <v>1478.3072453703717</v>
      </c>
      <c r="J6552" s="3">
        <f t="shared" si="818"/>
        <v>161.93318455936034</v>
      </c>
      <c r="K6552">
        <f t="shared" si="819"/>
        <v>1.512825963347008</v>
      </c>
      <c r="L6552" s="4">
        <f t="shared" si="820"/>
        <v>1</v>
      </c>
      <c r="M6552">
        <f t="shared" si="821"/>
        <v>1.8264132902382876E-2</v>
      </c>
      <c r="N6552">
        <f t="shared" si="822"/>
        <v>0.85457573804517306</v>
      </c>
      <c r="O6552" s="4">
        <f t="shared" si="823"/>
        <v>0.85457573804517306</v>
      </c>
      <c r="P6552">
        <f t="shared" si="824"/>
        <v>0.96364393451129327</v>
      </c>
    </row>
    <row r="6553" spans="1:16" x14ac:dyDescent="0.15">
      <c r="A6553">
        <v>56809</v>
      </c>
      <c r="B6553" s="1">
        <v>41634.586134259262</v>
      </c>
      <c r="C6553">
        <v>6</v>
      </c>
      <c r="D6553" t="s">
        <v>20780</v>
      </c>
      <c r="F6553" t="s">
        <v>20781</v>
      </c>
      <c r="G6553">
        <v>6551</v>
      </c>
      <c r="H6553" s="2">
        <v>43159</v>
      </c>
      <c r="I6553" s="3">
        <f t="shared" si="817"/>
        <v>1525.4138657407384</v>
      </c>
      <c r="J6553" s="3">
        <f t="shared" si="818"/>
        <v>37.2416963526247</v>
      </c>
      <c r="K6553">
        <f t="shared" si="819"/>
        <v>0.3479225417238887</v>
      </c>
      <c r="L6553" s="4">
        <f t="shared" si="820"/>
        <v>0.3479225417238887</v>
      </c>
      <c r="M6553">
        <f t="shared" si="821"/>
        <v>3.933358765613691E-3</v>
      </c>
      <c r="N6553">
        <f t="shared" si="822"/>
        <v>0.18404120185099088</v>
      </c>
      <c r="O6553" s="4">
        <f t="shared" si="823"/>
        <v>0.18404120185099088</v>
      </c>
      <c r="P6553">
        <f t="shared" si="824"/>
        <v>0.30695220675566426</v>
      </c>
    </row>
    <row r="6554" spans="1:16" x14ac:dyDescent="0.15">
      <c r="A6554">
        <v>2006</v>
      </c>
      <c r="B6554" s="1">
        <v>41593.656192129631</v>
      </c>
      <c r="C6554">
        <v>0</v>
      </c>
      <c r="D6554" t="s">
        <v>20782</v>
      </c>
      <c r="E6554" t="s">
        <v>20782</v>
      </c>
      <c r="F6554" t="s">
        <v>20783</v>
      </c>
      <c r="G6554">
        <v>6552</v>
      </c>
      <c r="H6554" s="2">
        <v>43159</v>
      </c>
      <c r="I6554" s="3">
        <f t="shared" si="817"/>
        <v>1566.3438078703693</v>
      </c>
      <c r="J6554" s="3">
        <f t="shared" si="818"/>
        <v>1.2806894565040581</v>
      </c>
      <c r="K6554">
        <f t="shared" si="819"/>
        <v>1.1964565916838912E-2</v>
      </c>
      <c r="L6554" s="4">
        <f t="shared" si="820"/>
        <v>1.1964565916838912E-2</v>
      </c>
      <c r="M6554">
        <f t="shared" si="821"/>
        <v>0</v>
      </c>
      <c r="N6554">
        <f t="shared" si="822"/>
        <v>0</v>
      </c>
      <c r="O6554" s="4">
        <f t="shared" si="823"/>
        <v>0</v>
      </c>
      <c r="P6554">
        <f t="shared" si="824"/>
        <v>8.9734244376291836E-3</v>
      </c>
    </row>
    <row r="6555" spans="1:16" x14ac:dyDescent="0.15">
      <c r="A6555">
        <v>8480</v>
      </c>
      <c r="B6555" s="1">
        <v>42886.468240740738</v>
      </c>
      <c r="C6555">
        <v>17</v>
      </c>
      <c r="D6555" t="s">
        <v>20784</v>
      </c>
      <c r="E6555" t="s">
        <v>20785</v>
      </c>
      <c r="F6555" t="s">
        <v>20786</v>
      </c>
      <c r="G6555">
        <v>6553</v>
      </c>
      <c r="H6555" s="2">
        <v>43159</v>
      </c>
      <c r="I6555" s="3">
        <f t="shared" si="817"/>
        <v>273.53175925926189</v>
      </c>
      <c r="J6555" s="3">
        <f t="shared" si="818"/>
        <v>31.001884472078405</v>
      </c>
      <c r="K6555">
        <f t="shared" si="819"/>
        <v>0.28962844070328414</v>
      </c>
      <c r="L6555" s="4">
        <f t="shared" si="820"/>
        <v>0.28962844070328414</v>
      </c>
      <c r="M6555">
        <f t="shared" si="821"/>
        <v>6.2150004248270392E-2</v>
      </c>
      <c r="N6555">
        <f t="shared" si="822"/>
        <v>2.9079883525730881</v>
      </c>
      <c r="O6555" s="4">
        <f t="shared" si="823"/>
        <v>1</v>
      </c>
      <c r="P6555">
        <f t="shared" si="824"/>
        <v>0.46722133052746312</v>
      </c>
    </row>
    <row r="6556" spans="1:16" x14ac:dyDescent="0.15">
      <c r="A6556">
        <v>8890</v>
      </c>
      <c r="B6556" s="1">
        <v>41610.571932870371</v>
      </c>
      <c r="C6556">
        <v>3</v>
      </c>
      <c r="D6556" t="s">
        <v>20787</v>
      </c>
      <c r="E6556" t="s">
        <v>20787</v>
      </c>
      <c r="F6556" t="s">
        <v>20788</v>
      </c>
      <c r="G6556">
        <v>6554</v>
      </c>
      <c r="H6556" s="2">
        <v>43159</v>
      </c>
      <c r="I6556" s="3">
        <f t="shared" si="817"/>
        <v>1549.4280671296292</v>
      </c>
      <c r="J6556" s="3">
        <f t="shared" si="818"/>
        <v>5.7376009823218466</v>
      </c>
      <c r="K6556">
        <f t="shared" si="819"/>
        <v>5.3602303672351581E-2</v>
      </c>
      <c r="L6556" s="4">
        <f t="shared" si="820"/>
        <v>5.3602303672351581E-2</v>
      </c>
      <c r="M6556">
        <f t="shared" si="821"/>
        <v>1.9361983067452799E-3</v>
      </c>
      <c r="N6556">
        <f t="shared" si="822"/>
        <v>9.0594396450804776E-2</v>
      </c>
      <c r="O6556" s="4">
        <f t="shared" si="823"/>
        <v>9.0594396450804776E-2</v>
      </c>
      <c r="P6556">
        <f t="shared" si="824"/>
        <v>6.2850326866964873E-2</v>
      </c>
    </row>
    <row r="6557" spans="1:16" x14ac:dyDescent="0.15">
      <c r="A6557">
        <v>38920</v>
      </c>
      <c r="B6557" s="1">
        <v>41936.63113425926</v>
      </c>
      <c r="C6557">
        <v>10</v>
      </c>
      <c r="D6557" t="s">
        <v>20789</v>
      </c>
      <c r="F6557" t="s">
        <v>20790</v>
      </c>
      <c r="G6557">
        <v>6555</v>
      </c>
      <c r="H6557" s="2">
        <v>43159</v>
      </c>
      <c r="I6557" s="3">
        <f t="shared" si="817"/>
        <v>1223.3688657407401</v>
      </c>
      <c r="J6557" s="3">
        <f t="shared" si="818"/>
        <v>31.813789846968394</v>
      </c>
      <c r="K6557">
        <f t="shared" si="819"/>
        <v>0.29721349211974851</v>
      </c>
      <c r="L6557" s="4">
        <f t="shared" si="820"/>
        <v>0.29721349211974851</v>
      </c>
      <c r="M6557">
        <f t="shared" si="821"/>
        <v>8.1741494981933185E-3</v>
      </c>
      <c r="N6557">
        <f t="shared" si="822"/>
        <v>0.38246709425766195</v>
      </c>
      <c r="O6557" s="4">
        <f t="shared" si="823"/>
        <v>0.38246709425766195</v>
      </c>
      <c r="P6557">
        <f t="shared" si="824"/>
        <v>0.3185268926542269</v>
      </c>
    </row>
    <row r="6558" spans="1:16" x14ac:dyDescent="0.15">
      <c r="A6558">
        <v>1610</v>
      </c>
      <c r="B6558" s="1">
        <v>43130.64435185185</v>
      </c>
      <c r="C6558">
        <v>0</v>
      </c>
      <c r="D6558" t="s">
        <v>20791</v>
      </c>
      <c r="E6558" t="s">
        <v>20791</v>
      </c>
      <c r="F6558" t="s">
        <v>20792</v>
      </c>
      <c r="G6558">
        <v>6556</v>
      </c>
      <c r="H6558" s="2">
        <v>43159</v>
      </c>
      <c r="I6558" s="3">
        <f t="shared" si="817"/>
        <v>29.355648148150067</v>
      </c>
      <c r="J6558" s="3">
        <f t="shared" si="818"/>
        <v>54.844641544780842</v>
      </c>
      <c r="K6558">
        <f t="shared" si="819"/>
        <v>0.51237427279144077</v>
      </c>
      <c r="L6558" s="4">
        <f t="shared" si="820"/>
        <v>0.51237427279144077</v>
      </c>
      <c r="M6558">
        <f t="shared" si="821"/>
        <v>0</v>
      </c>
      <c r="N6558">
        <f t="shared" si="822"/>
        <v>0</v>
      </c>
      <c r="O6558" s="4">
        <f t="shared" si="823"/>
        <v>0</v>
      </c>
      <c r="P6558">
        <f t="shared" si="824"/>
        <v>0.38428070459358055</v>
      </c>
    </row>
    <row r="6559" spans="1:16" x14ac:dyDescent="0.15">
      <c r="A6559">
        <v>5235</v>
      </c>
      <c r="B6559" s="1">
        <v>41899.486666666664</v>
      </c>
      <c r="C6559">
        <v>6</v>
      </c>
      <c r="D6559" t="s">
        <v>20793</v>
      </c>
      <c r="F6559" t="s">
        <v>20794</v>
      </c>
      <c r="G6559">
        <v>6557</v>
      </c>
      <c r="H6559" s="2">
        <v>43159</v>
      </c>
      <c r="I6559" s="3">
        <f t="shared" si="817"/>
        <v>1260.513333333336</v>
      </c>
      <c r="J6559" s="3">
        <f t="shared" si="818"/>
        <v>4.1530699133157301</v>
      </c>
      <c r="K6559">
        <f t="shared" si="819"/>
        <v>3.8799162812463636E-2</v>
      </c>
      <c r="L6559" s="4">
        <f t="shared" si="820"/>
        <v>3.8799162812463636E-2</v>
      </c>
      <c r="M6559">
        <f t="shared" si="821"/>
        <v>4.759965516694247E-3</v>
      </c>
      <c r="N6559">
        <f t="shared" si="822"/>
        <v>0.22271799412759696</v>
      </c>
      <c r="O6559" s="4">
        <f t="shared" si="823"/>
        <v>0.22271799412759696</v>
      </c>
      <c r="P6559">
        <f t="shared" si="824"/>
        <v>8.4778870641246964E-2</v>
      </c>
    </row>
    <row r="6560" spans="1:16" x14ac:dyDescent="0.15">
      <c r="A6560">
        <v>32088</v>
      </c>
      <c r="B6560" s="1">
        <v>43056.641805555555</v>
      </c>
      <c r="C6560">
        <v>0</v>
      </c>
      <c r="D6560" t="s">
        <v>20795</v>
      </c>
      <c r="E6560" t="s">
        <v>20796</v>
      </c>
      <c r="F6560" t="s">
        <v>20797</v>
      </c>
      <c r="G6560">
        <v>6558</v>
      </c>
      <c r="H6560" s="2">
        <v>43159</v>
      </c>
      <c r="I6560" s="3">
        <f t="shared" si="817"/>
        <v>103.35819444444496</v>
      </c>
      <c r="J6560" s="3">
        <f t="shared" si="818"/>
        <v>310.45433961452665</v>
      </c>
      <c r="K6560">
        <f t="shared" si="819"/>
        <v>2.9003529244522426</v>
      </c>
      <c r="L6560" s="4">
        <f t="shared" si="820"/>
        <v>1</v>
      </c>
      <c r="M6560">
        <f t="shared" si="821"/>
        <v>0</v>
      </c>
      <c r="N6560">
        <f t="shared" si="822"/>
        <v>0</v>
      </c>
      <c r="O6560" s="4">
        <f t="shared" si="823"/>
        <v>0</v>
      </c>
      <c r="P6560">
        <f t="shared" si="824"/>
        <v>0.75</v>
      </c>
    </row>
    <row r="6561" spans="1:16" x14ac:dyDescent="0.15">
      <c r="A6561">
        <v>52849</v>
      </c>
      <c r="B6561" s="1">
        <v>42587.452025462961</v>
      </c>
      <c r="C6561">
        <v>81</v>
      </c>
      <c r="D6561" t="s">
        <v>20798</v>
      </c>
      <c r="E6561" t="s">
        <v>20799</v>
      </c>
      <c r="F6561" t="s">
        <v>20800</v>
      </c>
      <c r="G6561">
        <v>6559</v>
      </c>
      <c r="H6561" s="2">
        <v>43159</v>
      </c>
      <c r="I6561" s="3">
        <f t="shared" si="817"/>
        <v>572.54797453703941</v>
      </c>
      <c r="J6561" s="3">
        <f t="shared" si="818"/>
        <v>92.304928757688032</v>
      </c>
      <c r="K6561">
        <f t="shared" si="819"/>
        <v>0.8623389526335018</v>
      </c>
      <c r="L6561" s="4">
        <f t="shared" si="820"/>
        <v>0.8623389526335018</v>
      </c>
      <c r="M6561">
        <f t="shared" si="821"/>
        <v>0.14147286096941722</v>
      </c>
      <c r="N6561">
        <f t="shared" si="822"/>
        <v>6.6194916135618156</v>
      </c>
      <c r="O6561" s="4">
        <f t="shared" si="823"/>
        <v>1</v>
      </c>
      <c r="P6561">
        <f t="shared" si="824"/>
        <v>0.89675421447512638</v>
      </c>
    </row>
    <row r="6562" spans="1:16" x14ac:dyDescent="0.15">
      <c r="A6562">
        <v>245531</v>
      </c>
      <c r="B6562" s="1">
        <v>41481.629953703705</v>
      </c>
      <c r="C6562">
        <v>38</v>
      </c>
      <c r="D6562" t="s">
        <v>20801</v>
      </c>
      <c r="E6562" t="s">
        <v>20801</v>
      </c>
      <c r="F6562" t="s">
        <v>20802</v>
      </c>
      <c r="G6562">
        <v>6560</v>
      </c>
      <c r="H6562" s="2">
        <v>43159</v>
      </c>
      <c r="I6562" s="3">
        <f t="shared" si="817"/>
        <v>1678.3700462962952</v>
      </c>
      <c r="J6562" s="3">
        <f t="shared" si="818"/>
        <v>146.29133815979375</v>
      </c>
      <c r="K6562">
        <f t="shared" si="819"/>
        <v>1.3666953761400611</v>
      </c>
      <c r="L6562" s="4">
        <f t="shared" si="820"/>
        <v>1</v>
      </c>
      <c r="M6562">
        <f t="shared" si="821"/>
        <v>2.2641014169584136E-2</v>
      </c>
      <c r="N6562">
        <f t="shared" si="822"/>
        <v>1.0593692839115969</v>
      </c>
      <c r="O6562" s="4">
        <f t="shared" si="823"/>
        <v>1</v>
      </c>
      <c r="P6562">
        <f t="shared" si="824"/>
        <v>1</v>
      </c>
    </row>
    <row r="6563" spans="1:16" x14ac:dyDescent="0.15">
      <c r="A6563">
        <v>245531</v>
      </c>
      <c r="B6563" s="1">
        <v>41481.629953703705</v>
      </c>
      <c r="C6563">
        <v>38</v>
      </c>
      <c r="D6563" t="s">
        <v>20801</v>
      </c>
      <c r="E6563" t="s">
        <v>20801</v>
      </c>
      <c r="F6563" t="s">
        <v>20802</v>
      </c>
      <c r="G6563">
        <v>6561</v>
      </c>
      <c r="H6563" s="2">
        <v>43159</v>
      </c>
      <c r="I6563" s="3">
        <f t="shared" si="817"/>
        <v>1678.3700462962952</v>
      </c>
      <c r="J6563" s="3">
        <f t="shared" si="818"/>
        <v>146.29133815979375</v>
      </c>
      <c r="K6563">
        <f t="shared" si="819"/>
        <v>1.3666953761400611</v>
      </c>
      <c r="L6563" s="4">
        <f t="shared" si="820"/>
        <v>1</v>
      </c>
      <c r="M6563">
        <f t="shared" si="821"/>
        <v>2.2641014169584136E-2</v>
      </c>
      <c r="N6563">
        <f t="shared" si="822"/>
        <v>1.0593692839115969</v>
      </c>
      <c r="O6563" s="4">
        <f t="shared" si="823"/>
        <v>1</v>
      </c>
      <c r="P6563">
        <f t="shared" si="824"/>
        <v>1</v>
      </c>
    </row>
    <row r="6564" spans="1:16" x14ac:dyDescent="0.15">
      <c r="A6564">
        <v>859480</v>
      </c>
      <c r="B6564" s="1">
        <v>42576.594918981478</v>
      </c>
      <c r="C6564">
        <v>1</v>
      </c>
      <c r="D6564" t="s">
        <v>20803</v>
      </c>
      <c r="E6564" t="s">
        <v>20804</v>
      </c>
      <c r="F6564" t="s">
        <v>20805</v>
      </c>
      <c r="G6564">
        <v>6562</v>
      </c>
      <c r="H6564" s="2">
        <v>43159</v>
      </c>
      <c r="I6564" s="3">
        <f t="shared" si="817"/>
        <v>583.40508101852174</v>
      </c>
      <c r="J6564" s="3">
        <f t="shared" si="818"/>
        <v>1473.21308635074</v>
      </c>
      <c r="K6564">
        <f t="shared" si="819"/>
        <v>13.763176538759357</v>
      </c>
      <c r="L6564" s="4">
        <f t="shared" si="820"/>
        <v>1</v>
      </c>
      <c r="M6564">
        <f t="shared" si="821"/>
        <v>1.7140748898761345E-3</v>
      </c>
      <c r="N6564">
        <f t="shared" si="822"/>
        <v>8.0201278752712463E-2</v>
      </c>
      <c r="O6564" s="4">
        <f t="shared" si="823"/>
        <v>8.0201278752712463E-2</v>
      </c>
      <c r="P6564">
        <f t="shared" si="824"/>
        <v>0.77005031968817816</v>
      </c>
    </row>
    <row r="6565" spans="1:16" x14ac:dyDescent="0.15">
      <c r="A6565">
        <v>1925</v>
      </c>
      <c r="B6565" s="1">
        <v>42031.642083333332</v>
      </c>
      <c r="C6565">
        <v>4</v>
      </c>
      <c r="D6565" t="s">
        <v>20806</v>
      </c>
      <c r="F6565" t="s">
        <v>20807</v>
      </c>
      <c r="G6565">
        <v>6563</v>
      </c>
      <c r="H6565" s="2">
        <v>43159</v>
      </c>
      <c r="I6565" s="3">
        <f t="shared" si="817"/>
        <v>1128.3579166666677</v>
      </c>
      <c r="J6565" s="3">
        <f t="shared" si="818"/>
        <v>1.7060189604436224</v>
      </c>
      <c r="K6565">
        <f t="shared" si="819"/>
        <v>1.5938115367423608E-2</v>
      </c>
      <c r="L6565" s="4">
        <f t="shared" si="820"/>
        <v>1.5938115367423608E-2</v>
      </c>
      <c r="M6565">
        <f t="shared" si="821"/>
        <v>3.5449744632594753E-3</v>
      </c>
      <c r="N6565">
        <f t="shared" si="822"/>
        <v>0.16586876499874859</v>
      </c>
      <c r="O6565" s="4">
        <f t="shared" si="823"/>
        <v>0.16586876499874859</v>
      </c>
      <c r="P6565">
        <f t="shared" si="824"/>
        <v>5.3420777775254849E-2</v>
      </c>
    </row>
    <row r="6566" spans="1:16" x14ac:dyDescent="0.15">
      <c r="A6566">
        <v>1476</v>
      </c>
      <c r="B6566" s="1">
        <v>42871.561643518522</v>
      </c>
      <c r="C6566">
        <v>0</v>
      </c>
      <c r="D6566" t="s">
        <v>20808</v>
      </c>
      <c r="E6566" t="s">
        <v>20808</v>
      </c>
      <c r="F6566" t="s">
        <v>20809</v>
      </c>
      <c r="G6566">
        <v>6564</v>
      </c>
      <c r="H6566" s="2">
        <v>43159</v>
      </c>
      <c r="I6566" s="3">
        <f t="shared" si="817"/>
        <v>288.43835648147797</v>
      </c>
      <c r="J6566" s="3">
        <f t="shared" si="818"/>
        <v>5.1172112405750072</v>
      </c>
      <c r="K6566">
        <f t="shared" si="819"/>
        <v>4.7806445885310286E-2</v>
      </c>
      <c r="L6566" s="4">
        <f t="shared" si="820"/>
        <v>4.7806445885310286E-2</v>
      </c>
      <c r="M6566">
        <f t="shared" si="821"/>
        <v>0</v>
      </c>
      <c r="N6566">
        <f t="shared" si="822"/>
        <v>0</v>
      </c>
      <c r="O6566" s="4">
        <f t="shared" si="823"/>
        <v>0</v>
      </c>
      <c r="P6566">
        <f t="shared" si="824"/>
        <v>3.5854834413982711E-2</v>
      </c>
    </row>
    <row r="6567" spans="1:16" x14ac:dyDescent="0.15">
      <c r="A6567">
        <v>3649</v>
      </c>
      <c r="B6567" s="1">
        <v>41821.543055555558</v>
      </c>
      <c r="C6567">
        <v>2</v>
      </c>
      <c r="D6567" t="s">
        <v>20810</v>
      </c>
      <c r="F6567" t="s">
        <v>20811</v>
      </c>
      <c r="G6567">
        <v>6565</v>
      </c>
      <c r="H6567" s="2">
        <v>43159</v>
      </c>
      <c r="I6567" s="3">
        <f t="shared" si="817"/>
        <v>1338.4569444444423</v>
      </c>
      <c r="J6567" s="3">
        <f t="shared" si="818"/>
        <v>2.7262737252370881</v>
      </c>
      <c r="K6567">
        <f t="shared" si="819"/>
        <v>2.546962616681912E-2</v>
      </c>
      <c r="L6567" s="4">
        <f t="shared" si="820"/>
        <v>2.546962616681912E-2</v>
      </c>
      <c r="M6567">
        <f t="shared" si="821"/>
        <v>1.4942580023223284E-3</v>
      </c>
      <c r="N6567">
        <f t="shared" si="822"/>
        <v>6.9916083177313515E-2</v>
      </c>
      <c r="O6567" s="4">
        <f t="shared" si="823"/>
        <v>6.9916083177313515E-2</v>
      </c>
      <c r="P6567">
        <f t="shared" si="824"/>
        <v>3.6581240419442718E-2</v>
      </c>
    </row>
    <row r="6568" spans="1:16" x14ac:dyDescent="0.15">
      <c r="A6568">
        <v>3423</v>
      </c>
      <c r="B6568" s="1">
        <v>42285.656712962962</v>
      </c>
      <c r="C6568">
        <v>0</v>
      </c>
      <c r="D6568" t="s">
        <v>20812</v>
      </c>
      <c r="E6568" t="s">
        <v>20813</v>
      </c>
      <c r="F6568" t="s">
        <v>20814</v>
      </c>
      <c r="G6568">
        <v>6566</v>
      </c>
      <c r="H6568" s="2">
        <v>43159</v>
      </c>
      <c r="I6568" s="3">
        <f t="shared" si="817"/>
        <v>874.34328703703795</v>
      </c>
      <c r="J6568" s="3">
        <f t="shared" si="818"/>
        <v>3.9149382751022355</v>
      </c>
      <c r="K6568">
        <f t="shared" si="819"/>
        <v>3.6574469177468316E-2</v>
      </c>
      <c r="L6568" s="4">
        <f t="shared" si="820"/>
        <v>3.6574469177468316E-2</v>
      </c>
      <c r="M6568">
        <f t="shared" si="821"/>
        <v>0</v>
      </c>
      <c r="N6568">
        <f t="shared" si="822"/>
        <v>0</v>
      </c>
      <c r="O6568" s="4">
        <f t="shared" si="823"/>
        <v>0</v>
      </c>
      <c r="P6568">
        <f t="shared" si="824"/>
        <v>2.7430851883101237E-2</v>
      </c>
    </row>
    <row r="6569" spans="1:16" x14ac:dyDescent="0.15">
      <c r="A6569">
        <v>11642</v>
      </c>
      <c r="B6569" s="1">
        <v>41998.623935185184</v>
      </c>
      <c r="C6569">
        <v>6</v>
      </c>
      <c r="D6569" t="s">
        <v>20815</v>
      </c>
      <c r="F6569" t="s">
        <v>20816</v>
      </c>
      <c r="G6569">
        <v>6567</v>
      </c>
      <c r="H6569" s="2">
        <v>43159</v>
      </c>
      <c r="I6569" s="3">
        <f t="shared" si="817"/>
        <v>1161.3760648148163</v>
      </c>
      <c r="J6569" s="3">
        <f t="shared" si="818"/>
        <v>10.024315424355107</v>
      </c>
      <c r="K6569">
        <f t="shared" si="819"/>
        <v>9.3650011762630353E-2</v>
      </c>
      <c r="L6569" s="4">
        <f t="shared" si="820"/>
        <v>9.3650011762630353E-2</v>
      </c>
      <c r="M6569">
        <f t="shared" si="821"/>
        <v>5.1662852212790451E-3</v>
      </c>
      <c r="N6569">
        <f t="shared" si="822"/>
        <v>0.24172962546447516</v>
      </c>
      <c r="O6569" s="4">
        <f t="shared" si="823"/>
        <v>0.24172962546447516</v>
      </c>
      <c r="P6569">
        <f t="shared" si="824"/>
        <v>0.13066991518809157</v>
      </c>
    </row>
    <row r="6570" spans="1:16" x14ac:dyDescent="0.15">
      <c r="A6570">
        <v>2975</v>
      </c>
      <c r="B6570" s="1">
        <v>42339.593877314815</v>
      </c>
      <c r="C6570">
        <v>1</v>
      </c>
      <c r="D6570" t="s">
        <v>20817</v>
      </c>
      <c r="E6570" t="s">
        <v>20817</v>
      </c>
      <c r="F6570" t="s">
        <v>20818</v>
      </c>
      <c r="G6570">
        <v>6568</v>
      </c>
      <c r="H6570" s="2">
        <v>43159</v>
      </c>
      <c r="I6570" s="3">
        <f t="shared" si="817"/>
        <v>820.40612268518453</v>
      </c>
      <c r="J6570" s="3">
        <f t="shared" si="818"/>
        <v>3.626252800579842</v>
      </c>
      <c r="K6570">
        <f t="shared" si="819"/>
        <v>3.3877487195133907E-2</v>
      </c>
      <c r="L6570" s="4">
        <f t="shared" si="820"/>
        <v>3.3877487195133907E-2</v>
      </c>
      <c r="M6570">
        <f t="shared" si="821"/>
        <v>1.2189085043965856E-3</v>
      </c>
      <c r="N6570">
        <f t="shared" si="822"/>
        <v>5.7032526007207755E-2</v>
      </c>
      <c r="O6570" s="4">
        <f t="shared" si="823"/>
        <v>5.7032526007207755E-2</v>
      </c>
      <c r="P6570">
        <f t="shared" si="824"/>
        <v>3.9666246898152367E-2</v>
      </c>
    </row>
    <row r="6571" spans="1:16" x14ac:dyDescent="0.15">
      <c r="A6571">
        <v>42</v>
      </c>
      <c r="B6571" s="1">
        <v>43155.489282407405</v>
      </c>
      <c r="C6571">
        <v>0</v>
      </c>
      <c r="D6571" t="s">
        <v>20819</v>
      </c>
      <c r="E6571" t="s">
        <v>20820</v>
      </c>
      <c r="F6571" t="s">
        <v>20821</v>
      </c>
      <c r="G6571">
        <v>6569</v>
      </c>
      <c r="H6571" s="2">
        <v>43159</v>
      </c>
      <c r="I6571" s="3">
        <f t="shared" si="817"/>
        <v>4.5107175925950287</v>
      </c>
      <c r="J6571" s="3">
        <f t="shared" si="818"/>
        <v>9.3111570693206005</v>
      </c>
      <c r="K6571">
        <f t="shared" si="819"/>
        <v>8.6987483149919997E-2</v>
      </c>
      <c r="L6571" s="4">
        <f t="shared" si="820"/>
        <v>8.6987483149919997E-2</v>
      </c>
      <c r="M6571">
        <f t="shared" si="821"/>
        <v>0</v>
      </c>
      <c r="N6571">
        <f t="shared" si="822"/>
        <v>0</v>
      </c>
      <c r="O6571" s="4">
        <f t="shared" si="823"/>
        <v>0</v>
      </c>
      <c r="P6571">
        <f t="shared" si="824"/>
        <v>6.5240612362439998E-2</v>
      </c>
    </row>
    <row r="6572" spans="1:16" x14ac:dyDescent="0.15">
      <c r="A6572">
        <v>117758</v>
      </c>
      <c r="B6572" s="1">
        <v>41614.557025462964</v>
      </c>
      <c r="C6572">
        <v>45</v>
      </c>
      <c r="D6572" t="s">
        <v>20822</v>
      </c>
      <c r="F6572" t="s">
        <v>20823</v>
      </c>
      <c r="G6572">
        <v>6570</v>
      </c>
      <c r="H6572" s="2">
        <v>43159</v>
      </c>
      <c r="I6572" s="3">
        <f t="shared" si="817"/>
        <v>1545.4429745370362</v>
      </c>
      <c r="J6572" s="3">
        <f t="shared" si="818"/>
        <v>76.196923432439434</v>
      </c>
      <c r="K6572">
        <f t="shared" si="819"/>
        <v>0.7118533758811032</v>
      </c>
      <c r="L6572" s="4">
        <f t="shared" si="820"/>
        <v>0.7118533758811032</v>
      </c>
      <c r="M6572">
        <f t="shared" si="821"/>
        <v>2.9117865066150706E-2</v>
      </c>
      <c r="N6572">
        <f t="shared" si="822"/>
        <v>1.3624200591509616</v>
      </c>
      <c r="O6572" s="4">
        <f t="shared" si="823"/>
        <v>1</v>
      </c>
      <c r="P6572">
        <f t="shared" si="824"/>
        <v>0.7838900319108274</v>
      </c>
    </row>
    <row r="6573" spans="1:16" x14ac:dyDescent="0.15">
      <c r="A6573">
        <v>318849</v>
      </c>
      <c r="B6573" s="1">
        <v>41617.582754629628</v>
      </c>
      <c r="C6573">
        <v>55</v>
      </c>
      <c r="D6573" t="s">
        <v>20824</v>
      </c>
      <c r="E6573" t="s">
        <v>20825</v>
      </c>
      <c r="F6573" t="s">
        <v>20826</v>
      </c>
      <c r="G6573">
        <v>6571</v>
      </c>
      <c r="H6573" s="2">
        <v>43159</v>
      </c>
      <c r="I6573" s="3">
        <f t="shared" si="817"/>
        <v>1542.4172453703723</v>
      </c>
      <c r="J6573" s="3">
        <f t="shared" si="818"/>
        <v>206.7203287288431</v>
      </c>
      <c r="K6573">
        <f t="shared" si="819"/>
        <v>1.931240229132795</v>
      </c>
      <c r="L6573" s="4">
        <f t="shared" si="820"/>
        <v>1</v>
      </c>
      <c r="M6573">
        <f t="shared" si="821"/>
        <v>3.5658315002042883E-2</v>
      </c>
      <c r="N6573">
        <f t="shared" si="822"/>
        <v>1.6684466228529449</v>
      </c>
      <c r="O6573" s="4">
        <f t="shared" si="823"/>
        <v>1</v>
      </c>
      <c r="P6573">
        <f t="shared" si="824"/>
        <v>1</v>
      </c>
    </row>
    <row r="6574" spans="1:16" x14ac:dyDescent="0.15">
      <c r="A6574">
        <v>36490</v>
      </c>
      <c r="B6574" s="1">
        <v>41786.593032407407</v>
      </c>
      <c r="C6574">
        <v>1</v>
      </c>
      <c r="D6574" t="s">
        <v>20827</v>
      </c>
      <c r="F6574" t="s">
        <v>20828</v>
      </c>
      <c r="G6574">
        <v>6572</v>
      </c>
      <c r="H6574" s="2">
        <v>43159</v>
      </c>
      <c r="I6574" s="3">
        <f t="shared" si="817"/>
        <v>1373.406967592593</v>
      </c>
      <c r="J6574" s="3">
        <f t="shared" si="818"/>
        <v>26.568963796624907</v>
      </c>
      <c r="K6574">
        <f t="shared" si="819"/>
        <v>0.24821483230959829</v>
      </c>
      <c r="L6574" s="4">
        <f t="shared" si="820"/>
        <v>0.24821483230959829</v>
      </c>
      <c r="M6574">
        <f t="shared" si="821"/>
        <v>7.2811630026376839E-4</v>
      </c>
      <c r="N6574">
        <f t="shared" si="822"/>
        <v>3.4068440478740157E-2</v>
      </c>
      <c r="O6574" s="4">
        <f t="shared" si="823"/>
        <v>3.4068440478740157E-2</v>
      </c>
      <c r="P6574">
        <f t="shared" si="824"/>
        <v>0.19467823435188375</v>
      </c>
    </row>
    <row r="6575" spans="1:16" x14ac:dyDescent="0.15">
      <c r="A6575">
        <v>94724</v>
      </c>
      <c r="B6575" s="1">
        <v>41808.421782407408</v>
      </c>
      <c r="C6575">
        <v>120</v>
      </c>
      <c r="D6575" t="s">
        <v>20829</v>
      </c>
      <c r="F6575" t="s">
        <v>20830</v>
      </c>
      <c r="G6575">
        <v>6573</v>
      </c>
      <c r="H6575" s="2">
        <v>43159</v>
      </c>
      <c r="I6575" s="3">
        <f t="shared" si="817"/>
        <v>1351.5782175925924</v>
      </c>
      <c r="J6575" s="3">
        <f t="shared" si="818"/>
        <v>70.083994227667219</v>
      </c>
      <c r="K6575">
        <f t="shared" si="819"/>
        <v>0.65474464898089468</v>
      </c>
      <c r="L6575" s="4">
        <f t="shared" si="820"/>
        <v>0.65474464898089468</v>
      </c>
      <c r="M6575">
        <f t="shared" si="821"/>
        <v>8.8785094667877901E-2</v>
      </c>
      <c r="N6575">
        <f t="shared" si="822"/>
        <v>4.1542397993234754</v>
      </c>
      <c r="O6575" s="4">
        <f t="shared" si="823"/>
        <v>1</v>
      </c>
      <c r="P6575">
        <f t="shared" si="824"/>
        <v>0.74105848673567098</v>
      </c>
    </row>
    <row r="6576" spans="1:16" x14ac:dyDescent="0.15">
      <c r="A6576">
        <v>535609</v>
      </c>
      <c r="B6576" s="1">
        <v>41631.723124999997</v>
      </c>
      <c r="C6576">
        <v>9</v>
      </c>
      <c r="D6576" t="s">
        <v>20831</v>
      </c>
      <c r="F6576" t="s">
        <v>20832</v>
      </c>
      <c r="G6576">
        <v>6574</v>
      </c>
      <c r="H6576" s="2">
        <v>43159</v>
      </c>
      <c r="I6576" s="3">
        <f t="shared" si="817"/>
        <v>1528.2768750000032</v>
      </c>
      <c r="J6576" s="3">
        <f t="shared" si="818"/>
        <v>350.46594551134518</v>
      </c>
      <c r="K6576">
        <f t="shared" si="819"/>
        <v>3.2741527506004551</v>
      </c>
      <c r="L6576" s="4">
        <f t="shared" si="820"/>
        <v>1</v>
      </c>
      <c r="M6576">
        <f t="shared" si="821"/>
        <v>5.8889852664949739E-3</v>
      </c>
      <c r="N6576">
        <f t="shared" si="822"/>
        <v>0.27554464027117892</v>
      </c>
      <c r="O6576" s="4">
        <f t="shared" si="823"/>
        <v>0.27554464027117892</v>
      </c>
      <c r="P6576">
        <f t="shared" si="824"/>
        <v>0.81888616006779469</v>
      </c>
    </row>
    <row r="6577" spans="1:16" x14ac:dyDescent="0.15">
      <c r="A6577">
        <v>9036</v>
      </c>
      <c r="B6577" s="1">
        <v>42734.709988425922</v>
      </c>
      <c r="C6577">
        <v>3</v>
      </c>
      <c r="D6577" t="s">
        <v>20833</v>
      </c>
      <c r="E6577" t="s">
        <v>20834</v>
      </c>
      <c r="F6577" t="s">
        <v>20835</v>
      </c>
      <c r="G6577">
        <v>6575</v>
      </c>
      <c r="H6577" s="2">
        <v>43159</v>
      </c>
      <c r="I6577" s="3">
        <f t="shared" si="817"/>
        <v>425.29001157407765</v>
      </c>
      <c r="J6577" s="3">
        <f t="shared" si="818"/>
        <v>21.246678158643036</v>
      </c>
      <c r="K6577">
        <f t="shared" si="819"/>
        <v>0.19849252295467829</v>
      </c>
      <c r="L6577" s="4">
        <f t="shared" si="820"/>
        <v>0.19849252295467829</v>
      </c>
      <c r="M6577">
        <f t="shared" si="821"/>
        <v>7.0540100128296934E-3</v>
      </c>
      <c r="N6577">
        <f t="shared" si="822"/>
        <v>0.33005595420878114</v>
      </c>
      <c r="O6577" s="4">
        <f t="shared" si="823"/>
        <v>0.33005595420878114</v>
      </c>
      <c r="P6577">
        <f t="shared" si="824"/>
        <v>0.23138338076820397</v>
      </c>
    </row>
    <row r="6578" spans="1:16" x14ac:dyDescent="0.15">
      <c r="A6578">
        <v>4445</v>
      </c>
      <c r="B6578" s="1">
        <v>41634.482060185182</v>
      </c>
      <c r="C6578">
        <v>0</v>
      </c>
      <c r="D6578" t="s">
        <v>20836</v>
      </c>
      <c r="E6578" t="s">
        <v>20836</v>
      </c>
      <c r="F6578" t="s">
        <v>20837</v>
      </c>
      <c r="G6578">
        <v>6576</v>
      </c>
      <c r="H6578" s="2">
        <v>43159</v>
      </c>
      <c r="I6578" s="3">
        <f t="shared" si="817"/>
        <v>1525.5179398148175</v>
      </c>
      <c r="J6578" s="3">
        <f t="shared" si="818"/>
        <v>2.9137644887608323</v>
      </c>
      <c r="K6578">
        <f t="shared" si="819"/>
        <v>2.7221218317114288E-2</v>
      </c>
      <c r="L6578" s="4">
        <f t="shared" si="820"/>
        <v>2.7221218317114288E-2</v>
      </c>
      <c r="M6578">
        <f t="shared" si="821"/>
        <v>0</v>
      </c>
      <c r="N6578">
        <f t="shared" si="822"/>
        <v>0</v>
      </c>
      <c r="O6578" s="4">
        <f t="shared" si="823"/>
        <v>0</v>
      </c>
      <c r="P6578">
        <f t="shared" si="824"/>
        <v>2.0415913737835717E-2</v>
      </c>
    </row>
    <row r="6579" spans="1:16" x14ac:dyDescent="0.15">
      <c r="A6579">
        <v>791237</v>
      </c>
      <c r="B6579" s="1">
        <v>42787.603831018518</v>
      </c>
      <c r="C6579">
        <v>13</v>
      </c>
      <c r="D6579" t="s">
        <v>20838</v>
      </c>
      <c r="E6579" t="s">
        <v>20839</v>
      </c>
      <c r="F6579" t="s">
        <v>20840</v>
      </c>
      <c r="G6579">
        <v>6577</v>
      </c>
      <c r="H6579" s="2">
        <v>43159</v>
      </c>
      <c r="I6579" s="3">
        <f t="shared" si="817"/>
        <v>372.39616898148233</v>
      </c>
      <c r="J6579" s="3">
        <f t="shared" si="818"/>
        <v>2124.7184206112088</v>
      </c>
      <c r="K6579">
        <f t="shared" si="819"/>
        <v>19.849725059436469</v>
      </c>
      <c r="L6579" s="4">
        <f t="shared" si="820"/>
        <v>1</v>
      </c>
      <c r="M6579">
        <f t="shared" si="821"/>
        <v>3.4909059444825905E-2</v>
      </c>
      <c r="N6579">
        <f t="shared" si="822"/>
        <v>1.6333890800604476</v>
      </c>
      <c r="O6579" s="4">
        <f t="shared" si="823"/>
        <v>1</v>
      </c>
      <c r="P6579">
        <f t="shared" si="824"/>
        <v>1</v>
      </c>
    </row>
    <row r="6580" spans="1:16" x14ac:dyDescent="0.15">
      <c r="A6580">
        <v>61360</v>
      </c>
      <c r="B6580" s="1">
        <v>41642.385335648149</v>
      </c>
      <c r="C6580">
        <v>7</v>
      </c>
      <c r="D6580" t="s">
        <v>20841</v>
      </c>
      <c r="E6580" t="s">
        <v>20842</v>
      </c>
      <c r="F6580" t="s">
        <v>20843</v>
      </c>
      <c r="G6580">
        <v>6578</v>
      </c>
      <c r="H6580" s="2">
        <v>43159</v>
      </c>
      <c r="I6580" s="3">
        <f t="shared" si="817"/>
        <v>1517.6146643518514</v>
      </c>
      <c r="J6580" s="3">
        <f t="shared" si="818"/>
        <v>40.431870778084409</v>
      </c>
      <c r="K6580">
        <f t="shared" si="819"/>
        <v>0.37772606045029233</v>
      </c>
      <c r="L6580" s="4">
        <f t="shared" si="820"/>
        <v>0.37772606045029233</v>
      </c>
      <c r="M6580">
        <f t="shared" si="821"/>
        <v>4.6125015555181044E-3</v>
      </c>
      <c r="N6580">
        <f t="shared" si="822"/>
        <v>0.2158181799327098</v>
      </c>
      <c r="O6580" s="4">
        <f t="shared" si="823"/>
        <v>0.2158181799327098</v>
      </c>
      <c r="P6580">
        <f t="shared" si="824"/>
        <v>0.33724909032089667</v>
      </c>
    </row>
    <row r="6581" spans="1:16" x14ac:dyDescent="0.15">
      <c r="A6581">
        <v>5310</v>
      </c>
      <c r="B6581" s="1">
        <v>42944.468101851853</v>
      </c>
      <c r="C6581">
        <v>2</v>
      </c>
      <c r="D6581" t="s">
        <v>20844</v>
      </c>
      <c r="E6581" t="s">
        <v>20845</v>
      </c>
      <c r="F6581" t="s">
        <v>20846</v>
      </c>
      <c r="G6581">
        <v>6579</v>
      </c>
      <c r="H6581" s="2">
        <v>43159</v>
      </c>
      <c r="I6581" s="3">
        <f t="shared" si="817"/>
        <v>215.53189814814687</v>
      </c>
      <c r="J6581" s="3">
        <f t="shared" si="818"/>
        <v>24.636724520238516</v>
      </c>
      <c r="K6581">
        <f t="shared" si="819"/>
        <v>0.23016330227472379</v>
      </c>
      <c r="L6581" s="4">
        <f t="shared" si="820"/>
        <v>0.23016330227472379</v>
      </c>
      <c r="M6581">
        <f t="shared" si="821"/>
        <v>9.279368934176465E-3</v>
      </c>
      <c r="N6581">
        <f t="shared" si="822"/>
        <v>0.43418012767979292</v>
      </c>
      <c r="O6581" s="4">
        <f t="shared" si="823"/>
        <v>0.43418012767979292</v>
      </c>
      <c r="P6581">
        <f t="shared" si="824"/>
        <v>0.28116750862599105</v>
      </c>
    </row>
    <row r="6582" spans="1:16" x14ac:dyDescent="0.15">
      <c r="A6582">
        <v>3915</v>
      </c>
      <c r="B6582" s="1">
        <v>41584.494722222225</v>
      </c>
      <c r="C6582">
        <v>0</v>
      </c>
      <c r="D6582" t="s">
        <v>20847</v>
      </c>
      <c r="E6582" t="s">
        <v>20848</v>
      </c>
      <c r="F6582" t="s">
        <v>20849</v>
      </c>
      <c r="G6582">
        <v>6580</v>
      </c>
      <c r="H6582" s="2">
        <v>43159</v>
      </c>
      <c r="I6582" s="3">
        <f t="shared" si="817"/>
        <v>1575.5052777777746</v>
      </c>
      <c r="J6582" s="3">
        <f t="shared" si="818"/>
        <v>2.4849170962613631</v>
      </c>
      <c r="K6582">
        <f t="shared" si="819"/>
        <v>2.321480374895615E-2</v>
      </c>
      <c r="L6582" s="4">
        <f t="shared" si="820"/>
        <v>2.321480374895615E-2</v>
      </c>
      <c r="M6582">
        <f t="shared" si="821"/>
        <v>0</v>
      </c>
      <c r="N6582">
        <f t="shared" si="822"/>
        <v>0</v>
      </c>
      <c r="O6582" s="4">
        <f t="shared" si="823"/>
        <v>0</v>
      </c>
      <c r="P6582">
        <f t="shared" si="824"/>
        <v>1.7411102811717111E-2</v>
      </c>
    </row>
    <row r="6583" spans="1:16" x14ac:dyDescent="0.15">
      <c r="A6583">
        <v>100082</v>
      </c>
      <c r="B6583" s="1">
        <v>41653.761967592596</v>
      </c>
      <c r="C6583">
        <v>21</v>
      </c>
      <c r="D6583" t="s">
        <v>20850</v>
      </c>
      <c r="F6583" t="s">
        <v>20851</v>
      </c>
      <c r="G6583">
        <v>6581</v>
      </c>
      <c r="H6583" s="2">
        <v>43159</v>
      </c>
      <c r="I6583" s="3">
        <f t="shared" si="817"/>
        <v>1506.2380324074038</v>
      </c>
      <c r="J6583" s="3">
        <f t="shared" si="818"/>
        <v>66.445009252647822</v>
      </c>
      <c r="K6583">
        <f t="shared" si="819"/>
        <v>0.62074821418330084</v>
      </c>
      <c r="L6583" s="4">
        <f t="shared" si="820"/>
        <v>0.62074821418330084</v>
      </c>
      <c r="M6583">
        <f t="shared" si="821"/>
        <v>1.3942019487076641E-2</v>
      </c>
      <c r="N6583">
        <f t="shared" si="822"/>
        <v>0.65234477085163178</v>
      </c>
      <c r="O6583" s="4">
        <f t="shared" si="823"/>
        <v>0.65234477085163178</v>
      </c>
      <c r="P6583">
        <f t="shared" si="824"/>
        <v>0.62864735335038358</v>
      </c>
    </row>
    <row r="6584" spans="1:16" x14ac:dyDescent="0.15">
      <c r="A6584">
        <v>1879</v>
      </c>
      <c r="B6584" s="1">
        <v>41836.445138888892</v>
      </c>
      <c r="C6584">
        <v>0</v>
      </c>
      <c r="D6584" t="s">
        <v>20852</v>
      </c>
      <c r="F6584" t="s">
        <v>20853</v>
      </c>
      <c r="G6584">
        <v>6582</v>
      </c>
      <c r="H6584" s="2">
        <v>43159</v>
      </c>
      <c r="I6584" s="3">
        <f t="shared" si="817"/>
        <v>1323.554861111108</v>
      </c>
      <c r="J6584" s="3">
        <f t="shared" si="818"/>
        <v>1.419661591074965</v>
      </c>
      <c r="K6584">
        <f t="shared" si="819"/>
        <v>1.3262883206977511E-2</v>
      </c>
      <c r="L6584" s="4">
        <f t="shared" si="820"/>
        <v>1.3262883206977511E-2</v>
      </c>
      <c r="M6584">
        <f t="shared" si="821"/>
        <v>0</v>
      </c>
      <c r="N6584">
        <f t="shared" si="822"/>
        <v>0</v>
      </c>
      <c r="O6584" s="4">
        <f t="shared" si="823"/>
        <v>0</v>
      </c>
      <c r="P6584">
        <f t="shared" si="824"/>
        <v>9.9471624052331342E-3</v>
      </c>
    </row>
    <row r="6585" spans="1:16" x14ac:dyDescent="0.15">
      <c r="A6585">
        <v>195361</v>
      </c>
      <c r="B6585" s="1">
        <v>41709.568645833337</v>
      </c>
      <c r="C6585">
        <v>7</v>
      </c>
      <c r="D6585" t="s">
        <v>20854</v>
      </c>
      <c r="E6585" t="s">
        <v>20854</v>
      </c>
      <c r="F6585" t="s">
        <v>20855</v>
      </c>
      <c r="G6585">
        <v>6583</v>
      </c>
      <c r="H6585" s="2">
        <v>43159</v>
      </c>
      <c r="I6585" s="3">
        <f t="shared" si="817"/>
        <v>1450.4313541666634</v>
      </c>
      <c r="J6585" s="3">
        <f t="shared" si="818"/>
        <v>134.69165530570282</v>
      </c>
      <c r="K6585">
        <f t="shared" si="819"/>
        <v>1.2583278328473695</v>
      </c>
      <c r="L6585" s="4">
        <f t="shared" si="820"/>
        <v>1</v>
      </c>
      <c r="M6585">
        <f t="shared" si="821"/>
        <v>4.8261504964651073E-3</v>
      </c>
      <c r="N6585">
        <f t="shared" si="822"/>
        <v>0.22581477831316366</v>
      </c>
      <c r="O6585" s="4">
        <f t="shared" si="823"/>
        <v>0.22581477831316366</v>
      </c>
      <c r="P6585">
        <f t="shared" si="824"/>
        <v>0.80645369457829097</v>
      </c>
    </row>
    <row r="6586" spans="1:16" x14ac:dyDescent="0.15">
      <c r="A6586">
        <v>57199</v>
      </c>
      <c r="B6586" s="1">
        <v>41625.679560185185</v>
      </c>
      <c r="C6586">
        <v>2</v>
      </c>
      <c r="D6586" t="s">
        <v>20856</v>
      </c>
      <c r="E6586" t="s">
        <v>20856</v>
      </c>
      <c r="F6586" t="s">
        <v>20857</v>
      </c>
      <c r="G6586">
        <v>6584</v>
      </c>
      <c r="H6586" s="2">
        <v>43159</v>
      </c>
      <c r="I6586" s="3">
        <f t="shared" si="817"/>
        <v>1534.3204398148155</v>
      </c>
      <c r="J6586" s="3">
        <f t="shared" si="818"/>
        <v>37.279696284893149</v>
      </c>
      <c r="K6586">
        <f t="shared" si="819"/>
        <v>0.34827754792164595</v>
      </c>
      <c r="L6586" s="4">
        <f t="shared" si="820"/>
        <v>0.34827754792164595</v>
      </c>
      <c r="M6586">
        <f t="shared" si="821"/>
        <v>1.3035086727003322E-3</v>
      </c>
      <c r="N6586">
        <f t="shared" si="822"/>
        <v>6.0990953798624431E-2</v>
      </c>
      <c r="O6586" s="4">
        <f t="shared" si="823"/>
        <v>6.0990953798624431E-2</v>
      </c>
      <c r="P6586">
        <f t="shared" si="824"/>
        <v>0.27645589939089055</v>
      </c>
    </row>
    <row r="6587" spans="1:16" x14ac:dyDescent="0.15">
      <c r="A6587">
        <v>14321</v>
      </c>
      <c r="B6587" s="1">
        <v>41579.496180555558</v>
      </c>
      <c r="C6587">
        <v>6</v>
      </c>
      <c r="D6587" t="s">
        <v>20858</v>
      </c>
      <c r="E6587" t="s">
        <v>20859</v>
      </c>
      <c r="F6587" t="s">
        <v>20860</v>
      </c>
      <c r="G6587">
        <v>6585</v>
      </c>
      <c r="H6587" s="2">
        <v>43159</v>
      </c>
      <c r="I6587" s="3">
        <f t="shared" si="817"/>
        <v>1580.5038194444423</v>
      </c>
      <c r="J6587" s="3">
        <f t="shared" si="818"/>
        <v>9.0610347307062682</v>
      </c>
      <c r="K6587">
        <f t="shared" si="819"/>
        <v>8.4650768974264878E-2</v>
      </c>
      <c r="L6587" s="4">
        <f t="shared" si="820"/>
        <v>8.4650768974264878E-2</v>
      </c>
      <c r="M6587">
        <f t="shared" si="821"/>
        <v>3.7962578300563929E-3</v>
      </c>
      <c r="N6587">
        <f t="shared" si="822"/>
        <v>0.17762627189966121</v>
      </c>
      <c r="O6587" s="4">
        <f t="shared" si="823"/>
        <v>0.17762627189966121</v>
      </c>
      <c r="P6587">
        <f t="shared" si="824"/>
        <v>0.10789464470561397</v>
      </c>
    </row>
    <row r="6588" spans="1:16" x14ac:dyDescent="0.15">
      <c r="A6588">
        <v>23677</v>
      </c>
      <c r="B6588" s="1">
        <v>41758.607997685183</v>
      </c>
      <c r="C6588">
        <v>4</v>
      </c>
      <c r="D6588" t="s">
        <v>20861</v>
      </c>
      <c r="F6588" t="s">
        <v>20862</v>
      </c>
      <c r="G6588">
        <v>6586</v>
      </c>
      <c r="H6588" s="2">
        <v>43159</v>
      </c>
      <c r="I6588" s="3">
        <f t="shared" si="817"/>
        <v>1401.3920023148166</v>
      </c>
      <c r="J6588" s="3">
        <f t="shared" si="818"/>
        <v>16.895344030000441</v>
      </c>
      <c r="K6588">
        <f t="shared" si="819"/>
        <v>0.15784111933459219</v>
      </c>
      <c r="L6588" s="4">
        <f t="shared" si="820"/>
        <v>0.15784111933459219</v>
      </c>
      <c r="M6588">
        <f t="shared" si="821"/>
        <v>2.8543048578790284E-3</v>
      </c>
      <c r="N6588">
        <f t="shared" si="822"/>
        <v>0.13355244913979217</v>
      </c>
      <c r="O6588" s="4">
        <f t="shared" si="823"/>
        <v>0.13355244913979217</v>
      </c>
      <c r="P6588">
        <f t="shared" si="824"/>
        <v>0.15176895178589217</v>
      </c>
    </row>
    <row r="6589" spans="1:16" x14ac:dyDescent="0.15">
      <c r="A6589">
        <v>1042</v>
      </c>
      <c r="B6589" s="1">
        <v>41772.438206018516</v>
      </c>
      <c r="C6589">
        <v>3</v>
      </c>
      <c r="D6589" t="s">
        <v>20863</v>
      </c>
      <c r="F6589" t="s">
        <v>20864</v>
      </c>
      <c r="G6589">
        <v>6587</v>
      </c>
      <c r="H6589" s="2">
        <v>43159</v>
      </c>
      <c r="I6589" s="3">
        <f t="shared" si="817"/>
        <v>1387.5617939814838</v>
      </c>
      <c r="J6589" s="3">
        <f t="shared" si="818"/>
        <v>0.75095754619336608</v>
      </c>
      <c r="K6589">
        <f t="shared" si="819"/>
        <v>7.015659429807807E-3</v>
      </c>
      <c r="L6589" s="4">
        <f t="shared" si="820"/>
        <v>7.015659429807807E-3</v>
      </c>
      <c r="M6589">
        <f t="shared" si="821"/>
        <v>2.1620658719578678E-3</v>
      </c>
      <c r="N6589">
        <f t="shared" si="822"/>
        <v>0.10116270222659283</v>
      </c>
      <c r="O6589" s="4">
        <f t="shared" si="823"/>
        <v>0.10116270222659283</v>
      </c>
      <c r="P6589">
        <f t="shared" si="824"/>
        <v>3.0552420129004065E-2</v>
      </c>
    </row>
    <row r="6590" spans="1:16" x14ac:dyDescent="0.15">
      <c r="A6590">
        <v>27771</v>
      </c>
      <c r="B6590" s="1">
        <v>41479.713020833333</v>
      </c>
      <c r="C6590">
        <v>0</v>
      </c>
      <c r="D6590" t="s">
        <v>20865</v>
      </c>
      <c r="E6590" t="s">
        <v>20865</v>
      </c>
      <c r="F6590" t="s">
        <v>20866</v>
      </c>
      <c r="G6590">
        <v>6588</v>
      </c>
      <c r="H6590" s="2">
        <v>43159</v>
      </c>
      <c r="I6590" s="3">
        <f t="shared" si="817"/>
        <v>1680.2869791666672</v>
      </c>
      <c r="J6590" s="3">
        <f t="shared" si="818"/>
        <v>16.527533894104767</v>
      </c>
      <c r="K6590">
        <f t="shared" si="819"/>
        <v>0.1544049322140876</v>
      </c>
      <c r="L6590" s="4">
        <f t="shared" si="820"/>
        <v>0.1544049322140876</v>
      </c>
      <c r="M6590">
        <f t="shared" si="821"/>
        <v>0</v>
      </c>
      <c r="N6590">
        <f t="shared" si="822"/>
        <v>0</v>
      </c>
      <c r="O6590" s="4">
        <f t="shared" si="823"/>
        <v>0</v>
      </c>
      <c r="P6590">
        <f t="shared" si="824"/>
        <v>0.11580369916056571</v>
      </c>
    </row>
    <row r="6591" spans="1:16" x14ac:dyDescent="0.15">
      <c r="A6591">
        <v>3505</v>
      </c>
      <c r="B6591" s="1">
        <v>41788.479224537034</v>
      </c>
      <c r="C6591">
        <v>3</v>
      </c>
      <c r="D6591" t="s">
        <v>20867</v>
      </c>
      <c r="F6591" t="s">
        <v>20868</v>
      </c>
      <c r="G6591">
        <v>6589</v>
      </c>
      <c r="H6591" s="2">
        <v>43159</v>
      </c>
      <c r="I6591" s="3">
        <f t="shared" si="817"/>
        <v>1371.5207754629664</v>
      </c>
      <c r="J6591" s="3">
        <f t="shared" si="818"/>
        <v>2.5555573511577778</v>
      </c>
      <c r="K6591">
        <f t="shared" si="819"/>
        <v>2.3874745143646455E-2</v>
      </c>
      <c r="L6591" s="4">
        <f t="shared" si="820"/>
        <v>2.3874745143646455E-2</v>
      </c>
      <c r="M6591">
        <f t="shared" si="821"/>
        <v>2.1873529396500241E-3</v>
      </c>
      <c r="N6591">
        <f t="shared" si="822"/>
        <v>0.10234587991433312</v>
      </c>
      <c r="O6591" s="4">
        <f t="shared" si="823"/>
        <v>0.10234587991433312</v>
      </c>
      <c r="P6591">
        <f t="shared" si="824"/>
        <v>4.3492528836318121E-2</v>
      </c>
    </row>
    <row r="6592" spans="1:16" x14ac:dyDescent="0.15">
      <c r="A6592">
        <v>28926</v>
      </c>
      <c r="B6592" s="1">
        <v>41479.543946759259</v>
      </c>
      <c r="C6592">
        <v>0</v>
      </c>
      <c r="D6592" t="s">
        <v>20869</v>
      </c>
      <c r="E6592" t="s">
        <v>20869</v>
      </c>
      <c r="F6592" t="s">
        <v>20870</v>
      </c>
      <c r="G6592">
        <v>6590</v>
      </c>
      <c r="H6592" s="2">
        <v>43159</v>
      </c>
      <c r="I6592" s="3">
        <f t="shared" si="817"/>
        <v>1680.4560532407413</v>
      </c>
      <c r="J6592" s="3">
        <f t="shared" si="818"/>
        <v>17.213184447291273</v>
      </c>
      <c r="K6592">
        <f t="shared" si="819"/>
        <v>0.16081047510183061</v>
      </c>
      <c r="L6592" s="4">
        <f t="shared" si="820"/>
        <v>0.16081047510183061</v>
      </c>
      <c r="M6592">
        <f t="shared" si="821"/>
        <v>0</v>
      </c>
      <c r="N6592">
        <f t="shared" si="822"/>
        <v>0</v>
      </c>
      <c r="O6592" s="4">
        <f t="shared" si="823"/>
        <v>0</v>
      </c>
      <c r="P6592">
        <f t="shared" si="824"/>
        <v>0.12060785632637296</v>
      </c>
    </row>
    <row r="6593" spans="1:16" x14ac:dyDescent="0.15">
      <c r="A6593">
        <v>881</v>
      </c>
      <c r="B6593" s="1">
        <v>43067.458148148151</v>
      </c>
      <c r="C6593">
        <v>0</v>
      </c>
      <c r="D6593" t="s">
        <v>20871</v>
      </c>
      <c r="E6593" t="s">
        <v>20872</v>
      </c>
      <c r="F6593" t="s">
        <v>20873</v>
      </c>
      <c r="G6593">
        <v>6591</v>
      </c>
      <c r="H6593" s="2">
        <v>43159</v>
      </c>
      <c r="I6593" s="3">
        <f t="shared" si="817"/>
        <v>92.54185185184906</v>
      </c>
      <c r="J6593" s="3">
        <f t="shared" si="818"/>
        <v>9.5200169692994638</v>
      </c>
      <c r="K6593">
        <f t="shared" si="819"/>
        <v>8.8938711863477821E-2</v>
      </c>
      <c r="L6593" s="4">
        <f t="shared" si="820"/>
        <v>8.8938711863477821E-2</v>
      </c>
      <c r="M6593">
        <f t="shared" si="821"/>
        <v>0</v>
      </c>
      <c r="N6593">
        <f t="shared" si="822"/>
        <v>0</v>
      </c>
      <c r="O6593" s="4">
        <f t="shared" si="823"/>
        <v>0</v>
      </c>
      <c r="P6593">
        <f t="shared" si="824"/>
        <v>6.6704033897608372E-2</v>
      </c>
    </row>
    <row r="6594" spans="1:16" x14ac:dyDescent="0.15">
      <c r="A6594">
        <v>42073</v>
      </c>
      <c r="B6594" s="1">
        <v>42906.438460648147</v>
      </c>
      <c r="C6594">
        <v>6</v>
      </c>
      <c r="D6594" t="s">
        <v>20874</v>
      </c>
      <c r="E6594" t="s">
        <v>20875</v>
      </c>
      <c r="F6594" t="s">
        <v>20876</v>
      </c>
      <c r="G6594">
        <v>6592</v>
      </c>
      <c r="H6594" s="2">
        <v>43159</v>
      </c>
      <c r="I6594" s="3">
        <f t="shared" si="817"/>
        <v>253.56153935185284</v>
      </c>
      <c r="J6594" s="3">
        <f t="shared" si="818"/>
        <v>165.92816129585688</v>
      </c>
      <c r="K6594">
        <f t="shared" si="819"/>
        <v>1.5501481746428887</v>
      </c>
      <c r="L6594" s="4">
        <f t="shared" si="820"/>
        <v>1</v>
      </c>
      <c r="M6594">
        <f t="shared" si="821"/>
        <v>2.3662894677706398E-2</v>
      </c>
      <c r="N6594">
        <f t="shared" si="822"/>
        <v>1.1071829027726723</v>
      </c>
      <c r="O6594" s="4">
        <f t="shared" si="823"/>
        <v>1</v>
      </c>
      <c r="P6594">
        <f t="shared" si="824"/>
        <v>1</v>
      </c>
    </row>
    <row r="6595" spans="1:16" x14ac:dyDescent="0.15">
      <c r="A6595">
        <v>51981</v>
      </c>
      <c r="B6595" s="1">
        <v>41589.62537037037</v>
      </c>
      <c r="C6595">
        <v>23</v>
      </c>
      <c r="D6595" t="s">
        <v>20877</v>
      </c>
      <c r="E6595" t="s">
        <v>20877</v>
      </c>
      <c r="F6595" t="s">
        <v>20878</v>
      </c>
      <c r="G6595">
        <v>6593</v>
      </c>
      <c r="H6595" s="2">
        <v>43159</v>
      </c>
      <c r="I6595" s="3">
        <f t="shared" ref="I6595:I6658" si="825">H6595-B6595+1</f>
        <v>1570.3746296296304</v>
      </c>
      <c r="J6595" s="3">
        <f t="shared" ref="J6595:J6658" si="826">A6595/I6595</f>
        <v>33.101018711859609</v>
      </c>
      <c r="K6595">
        <f t="shared" ref="K6595:K6658" si="827">(J6595-0)/(PERCENTILE($J$2:$J$10219,0.85)-0)</f>
        <v>0.30923915105356192</v>
      </c>
      <c r="L6595" s="4">
        <f t="shared" ref="L6595:L6658" si="828">IF(K6595&gt;1,1,IF(K6595&lt;0,0,K6595))</f>
        <v>0.30923915105356192</v>
      </c>
      <c r="M6595">
        <f t="shared" ref="M6595:M6658" si="829">C6595/I6595</f>
        <v>1.4646186690767223E-2</v>
      </c>
      <c r="N6595">
        <f t="shared" ref="N6595:N6658" si="830">(M6595-0)/(PERCENTILE($M$2:$M$10219,0.85)-0)</f>
        <v>0.68529263708855426</v>
      </c>
      <c r="O6595" s="4">
        <f t="shared" ref="O6595:O6658" si="831">IF(N6595&gt;1,1,IF(N6595&lt;0,0,N6595))</f>
        <v>0.68529263708855426</v>
      </c>
      <c r="P6595">
        <f t="shared" si="824"/>
        <v>0.40325252256231003</v>
      </c>
    </row>
    <row r="6596" spans="1:16" x14ac:dyDescent="0.15">
      <c r="A6596">
        <v>218319</v>
      </c>
      <c r="B6596" s="1">
        <v>42641.765856481485</v>
      </c>
      <c r="C6596">
        <v>10</v>
      </c>
      <c r="D6596" t="s">
        <v>20879</v>
      </c>
      <c r="E6596" t="s">
        <v>20880</v>
      </c>
      <c r="F6596" t="s">
        <v>20881</v>
      </c>
      <c r="G6596">
        <v>6594</v>
      </c>
      <c r="H6596" s="2">
        <v>43159</v>
      </c>
      <c r="I6596" s="3">
        <f t="shared" si="825"/>
        <v>518.23414351851534</v>
      </c>
      <c r="J6596" s="3">
        <f t="shared" si="826"/>
        <v>421.27482862811405</v>
      </c>
      <c r="K6596">
        <f t="shared" si="827"/>
        <v>3.9356695181866796</v>
      </c>
      <c r="L6596" s="4">
        <f t="shared" si="828"/>
        <v>1</v>
      </c>
      <c r="M6596">
        <f t="shared" si="829"/>
        <v>1.9296297098654446E-2</v>
      </c>
      <c r="N6596">
        <f t="shared" si="830"/>
        <v>0.90287052896281361</v>
      </c>
      <c r="O6596" s="4">
        <f t="shared" si="831"/>
        <v>0.90287052896281361</v>
      </c>
      <c r="P6596">
        <f t="shared" ref="P6596:P6659" si="832">0.75*L6596+0.25*O6596</f>
        <v>0.9757176322407034</v>
      </c>
    </row>
    <row r="6597" spans="1:16" x14ac:dyDescent="0.15">
      <c r="A6597">
        <v>100677</v>
      </c>
      <c r="B6597" s="1">
        <v>41663.69326388889</v>
      </c>
      <c r="C6597">
        <v>5</v>
      </c>
      <c r="D6597" t="s">
        <v>20882</v>
      </c>
      <c r="E6597" t="s">
        <v>20883</v>
      </c>
      <c r="F6597" t="s">
        <v>20884</v>
      </c>
      <c r="G6597">
        <v>6595</v>
      </c>
      <c r="H6597" s="2">
        <v>43159</v>
      </c>
      <c r="I6597" s="3">
        <f t="shared" si="825"/>
        <v>1496.3067361111098</v>
      </c>
      <c r="J6597" s="3">
        <f t="shared" si="826"/>
        <v>67.283664218246315</v>
      </c>
      <c r="K6597">
        <f t="shared" si="827"/>
        <v>0.62858316790016677</v>
      </c>
      <c r="L6597" s="4">
        <f t="shared" si="828"/>
        <v>0.62858316790016677</v>
      </c>
      <c r="M6597">
        <f t="shared" si="829"/>
        <v>3.3415608439984461E-3</v>
      </c>
      <c r="N6597">
        <f t="shared" si="830"/>
        <v>0.15635107561609227</v>
      </c>
      <c r="O6597" s="4">
        <f t="shared" si="831"/>
        <v>0.15635107561609227</v>
      </c>
      <c r="P6597">
        <f t="shared" si="832"/>
        <v>0.51052514482914813</v>
      </c>
    </row>
    <row r="6598" spans="1:16" x14ac:dyDescent="0.15">
      <c r="A6598">
        <v>22591</v>
      </c>
      <c r="B6598" s="1">
        <v>42807.439201388886</v>
      </c>
      <c r="C6598">
        <v>10</v>
      </c>
      <c r="D6598" t="s">
        <v>20885</v>
      </c>
      <c r="E6598" t="s">
        <v>20886</v>
      </c>
      <c r="F6598" t="s">
        <v>20887</v>
      </c>
      <c r="G6598">
        <v>6596</v>
      </c>
      <c r="H6598" s="2">
        <v>43159</v>
      </c>
      <c r="I6598" s="3">
        <f t="shared" si="825"/>
        <v>352.56079861111357</v>
      </c>
      <c r="J6598" s="3">
        <f t="shared" si="826"/>
        <v>64.076891387231726</v>
      </c>
      <c r="K6598">
        <f t="shared" si="827"/>
        <v>0.59862458213829473</v>
      </c>
      <c r="L6598" s="4">
        <f t="shared" si="828"/>
        <v>0.59862458213829473</v>
      </c>
      <c r="M6598">
        <f t="shared" si="829"/>
        <v>2.8363902167779967E-2</v>
      </c>
      <c r="N6598">
        <f t="shared" si="830"/>
        <v>1.3271422606495178</v>
      </c>
      <c r="O6598" s="4">
        <f t="shared" si="831"/>
        <v>1</v>
      </c>
      <c r="P6598">
        <f t="shared" si="832"/>
        <v>0.69896843660372099</v>
      </c>
    </row>
    <row r="6599" spans="1:16" x14ac:dyDescent="0.15">
      <c r="A6599">
        <v>62524</v>
      </c>
      <c r="B6599" s="1">
        <v>41600.698969907404</v>
      </c>
      <c r="C6599">
        <v>39</v>
      </c>
      <c r="D6599" t="s">
        <v>20888</v>
      </c>
      <c r="E6599" t="s">
        <v>20889</v>
      </c>
      <c r="F6599" t="s">
        <v>20890</v>
      </c>
      <c r="G6599">
        <v>6597</v>
      </c>
      <c r="H6599" s="2">
        <v>43159</v>
      </c>
      <c r="I6599" s="3">
        <f t="shared" si="825"/>
        <v>1559.3010300925962</v>
      </c>
      <c r="J6599" s="3">
        <f t="shared" si="826"/>
        <v>40.097453149432681</v>
      </c>
      <c r="K6599">
        <f t="shared" si="827"/>
        <v>0.37460183564978633</v>
      </c>
      <c r="L6599" s="4">
        <f t="shared" si="828"/>
        <v>0.37460183564978633</v>
      </c>
      <c r="M6599">
        <f t="shared" si="829"/>
        <v>2.50112064619646E-2</v>
      </c>
      <c r="N6599">
        <f t="shared" si="830"/>
        <v>1.1702701867026488</v>
      </c>
      <c r="O6599" s="4">
        <f t="shared" si="831"/>
        <v>1</v>
      </c>
      <c r="P6599">
        <f t="shared" si="832"/>
        <v>0.53095137673733972</v>
      </c>
    </row>
    <row r="6600" spans="1:16" x14ac:dyDescent="0.15">
      <c r="A6600">
        <v>333266</v>
      </c>
      <c r="B6600" s="1">
        <v>41723.586284722223</v>
      </c>
      <c r="C6600">
        <v>35</v>
      </c>
      <c r="D6600" t="s">
        <v>20891</v>
      </c>
      <c r="E6600" t="s">
        <v>20892</v>
      </c>
      <c r="F6600" t="s">
        <v>20893</v>
      </c>
      <c r="G6600">
        <v>6598</v>
      </c>
      <c r="H6600" s="2">
        <v>43159</v>
      </c>
      <c r="I6600" s="3">
        <f t="shared" si="825"/>
        <v>1436.4137152777766</v>
      </c>
      <c r="J6600" s="3">
        <f t="shared" si="826"/>
        <v>232.01254377855361</v>
      </c>
      <c r="K6600">
        <f t="shared" si="827"/>
        <v>2.1675273107576976</v>
      </c>
      <c r="L6600" s="4">
        <f t="shared" si="828"/>
        <v>1</v>
      </c>
      <c r="M6600">
        <f t="shared" si="829"/>
        <v>2.436623907704169E-2</v>
      </c>
      <c r="N6600">
        <f t="shared" si="830"/>
        <v>1.1400922701307841</v>
      </c>
      <c r="O6600" s="4">
        <f t="shared" si="831"/>
        <v>1</v>
      </c>
      <c r="P6600">
        <f t="shared" si="832"/>
        <v>1</v>
      </c>
    </row>
    <row r="6601" spans="1:16" x14ac:dyDescent="0.15">
      <c r="A6601">
        <v>1338</v>
      </c>
      <c r="B6601" s="1">
        <v>42669.719293981485</v>
      </c>
      <c r="C6601">
        <v>0</v>
      </c>
      <c r="D6601" t="s">
        <v>20894</v>
      </c>
      <c r="E6601" t="s">
        <v>20895</v>
      </c>
      <c r="F6601" t="s">
        <v>20896</v>
      </c>
      <c r="G6601">
        <v>6599</v>
      </c>
      <c r="H6601" s="2">
        <v>43159</v>
      </c>
      <c r="I6601" s="3">
        <f t="shared" si="825"/>
        <v>490.28070601851505</v>
      </c>
      <c r="J6601" s="3">
        <f t="shared" si="826"/>
        <v>2.7290488562474078</v>
      </c>
      <c r="K6601">
        <f t="shared" si="827"/>
        <v>2.5495552231668182E-2</v>
      </c>
      <c r="L6601" s="4">
        <f t="shared" si="828"/>
        <v>2.5495552231668182E-2</v>
      </c>
      <c r="M6601">
        <f t="shared" si="829"/>
        <v>0</v>
      </c>
      <c r="N6601">
        <f t="shared" si="830"/>
        <v>0</v>
      </c>
      <c r="O6601" s="4">
        <f t="shared" si="831"/>
        <v>0</v>
      </c>
      <c r="P6601">
        <f t="shared" si="832"/>
        <v>1.9121664173751135E-2</v>
      </c>
    </row>
    <row r="6602" spans="1:16" x14ac:dyDescent="0.15">
      <c r="A6602">
        <v>195094</v>
      </c>
      <c r="B6602" s="1">
        <v>41638.623611111114</v>
      </c>
      <c r="C6602">
        <v>101</v>
      </c>
      <c r="D6602" t="s">
        <v>20897</v>
      </c>
      <c r="E6602" t="s">
        <v>20897</v>
      </c>
      <c r="F6602" t="s">
        <v>20898</v>
      </c>
      <c r="G6602">
        <v>6600</v>
      </c>
      <c r="H6602" s="2">
        <v>43159</v>
      </c>
      <c r="I6602" s="3">
        <f t="shared" si="825"/>
        <v>1521.3763888888861</v>
      </c>
      <c r="J6602" s="3">
        <f t="shared" si="826"/>
        <v>128.23519638193144</v>
      </c>
      <c r="K6602">
        <f t="shared" si="827"/>
        <v>1.1980097534015577</v>
      </c>
      <c r="L6602" s="4">
        <f t="shared" si="828"/>
        <v>1</v>
      </c>
      <c r="M6602">
        <f t="shared" si="829"/>
        <v>6.6387253501261317E-2</v>
      </c>
      <c r="N6602">
        <f t="shared" si="830"/>
        <v>3.1062485397393589</v>
      </c>
      <c r="O6602" s="4">
        <f t="shared" si="831"/>
        <v>1</v>
      </c>
      <c r="P6602">
        <f t="shared" si="832"/>
        <v>1</v>
      </c>
    </row>
    <row r="6603" spans="1:16" x14ac:dyDescent="0.15">
      <c r="A6603">
        <v>7945</v>
      </c>
      <c r="B6603" s="1">
        <v>42675.453217592592</v>
      </c>
      <c r="C6603">
        <v>0</v>
      </c>
      <c r="D6603" t="s">
        <v>20899</v>
      </c>
      <c r="E6603" t="s">
        <v>20900</v>
      </c>
      <c r="F6603" t="s">
        <v>20901</v>
      </c>
      <c r="G6603">
        <v>6601</v>
      </c>
      <c r="H6603" s="2">
        <v>43159</v>
      </c>
      <c r="I6603" s="3">
        <f t="shared" si="825"/>
        <v>484.54678240740759</v>
      </c>
      <c r="J6603" s="3">
        <f t="shared" si="826"/>
        <v>16.39676557241037</v>
      </c>
      <c r="K6603">
        <f t="shared" si="827"/>
        <v>0.1531832572820413</v>
      </c>
      <c r="L6603" s="4">
        <f t="shared" si="828"/>
        <v>0.1531832572820413</v>
      </c>
      <c r="M6603">
        <f t="shared" si="829"/>
        <v>0</v>
      </c>
      <c r="N6603">
        <f t="shared" si="830"/>
        <v>0</v>
      </c>
      <c r="O6603" s="4">
        <f t="shared" si="831"/>
        <v>0</v>
      </c>
      <c r="P6603">
        <f t="shared" si="832"/>
        <v>0.11488744296153097</v>
      </c>
    </row>
    <row r="6604" spans="1:16" x14ac:dyDescent="0.15">
      <c r="A6604">
        <v>19148</v>
      </c>
      <c r="B6604" s="1">
        <v>42653.674814814818</v>
      </c>
      <c r="C6604">
        <v>8</v>
      </c>
      <c r="D6604" t="s">
        <v>20902</v>
      </c>
      <c r="E6604" t="s">
        <v>20902</v>
      </c>
      <c r="F6604" t="s">
        <v>20903</v>
      </c>
      <c r="G6604">
        <v>6602</v>
      </c>
      <c r="H6604" s="2">
        <v>43159</v>
      </c>
      <c r="I6604" s="3">
        <f t="shared" si="825"/>
        <v>506.32518518518191</v>
      </c>
      <c r="J6604" s="3">
        <f t="shared" si="826"/>
        <v>37.817593436512283</v>
      </c>
      <c r="K6604">
        <f t="shared" si="827"/>
        <v>0.353302736420187</v>
      </c>
      <c r="L6604" s="4">
        <f t="shared" si="828"/>
        <v>0.353302736420187</v>
      </c>
      <c r="M6604">
        <f t="shared" si="829"/>
        <v>1.5800122597247661E-2</v>
      </c>
      <c r="N6604">
        <f t="shared" si="830"/>
        <v>0.73928510605535025</v>
      </c>
      <c r="O6604" s="4">
        <f t="shared" si="831"/>
        <v>0.73928510605535025</v>
      </c>
      <c r="P6604">
        <f t="shared" si="832"/>
        <v>0.4497983288289778</v>
      </c>
    </row>
    <row r="6605" spans="1:16" x14ac:dyDescent="0.15">
      <c r="A6605">
        <v>161161</v>
      </c>
      <c r="B6605" s="1">
        <v>41478.465891203705</v>
      </c>
      <c r="C6605">
        <v>38</v>
      </c>
      <c r="D6605" t="s">
        <v>20904</v>
      </c>
      <c r="E6605" t="s">
        <v>20904</v>
      </c>
      <c r="F6605" t="s">
        <v>20905</v>
      </c>
      <c r="G6605">
        <v>6603</v>
      </c>
      <c r="H6605" s="2">
        <v>43159</v>
      </c>
      <c r="I6605" s="3">
        <f t="shared" si="825"/>
        <v>1681.5341087962952</v>
      </c>
      <c r="J6605" s="3">
        <f t="shared" si="826"/>
        <v>95.841647907674655</v>
      </c>
      <c r="K6605">
        <f t="shared" si="827"/>
        <v>0.89537999094646725</v>
      </c>
      <c r="L6605" s="4">
        <f t="shared" si="828"/>
        <v>0.89537999094646725</v>
      </c>
      <c r="M6605">
        <f t="shared" si="829"/>
        <v>2.2598411653511934E-2</v>
      </c>
      <c r="N6605">
        <f t="shared" si="830"/>
        <v>1.0573759192766827</v>
      </c>
      <c r="O6605" s="4">
        <f t="shared" si="831"/>
        <v>1</v>
      </c>
      <c r="P6605">
        <f t="shared" si="832"/>
        <v>0.92153499320985044</v>
      </c>
    </row>
    <row r="6606" spans="1:16" x14ac:dyDescent="0.15">
      <c r="A6606">
        <v>3280</v>
      </c>
      <c r="B6606" s="1">
        <v>42800.501747685186</v>
      </c>
      <c r="C6606">
        <v>0</v>
      </c>
      <c r="D6606" t="s">
        <v>20906</v>
      </c>
      <c r="E6606" t="s">
        <v>20907</v>
      </c>
      <c r="F6606" t="s">
        <v>20908</v>
      </c>
      <c r="G6606">
        <v>6604</v>
      </c>
      <c r="H6606" s="2">
        <v>43159</v>
      </c>
      <c r="I6606" s="3">
        <f t="shared" si="825"/>
        <v>359.49825231481373</v>
      </c>
      <c r="J6606" s="3">
        <f t="shared" si="826"/>
        <v>9.1238273868649955</v>
      </c>
      <c r="K6606">
        <f t="shared" si="827"/>
        <v>8.5237395864873708E-2</v>
      </c>
      <c r="L6606" s="4">
        <f t="shared" si="828"/>
        <v>8.5237395864873708E-2</v>
      </c>
      <c r="M6606">
        <f t="shared" si="829"/>
        <v>0</v>
      </c>
      <c r="N6606">
        <f t="shared" si="830"/>
        <v>0</v>
      </c>
      <c r="O6606" s="4">
        <f t="shared" si="831"/>
        <v>0</v>
      </c>
      <c r="P6606">
        <f t="shared" si="832"/>
        <v>6.3928046898655277E-2</v>
      </c>
    </row>
    <row r="6607" spans="1:16" x14ac:dyDescent="0.15">
      <c r="A6607">
        <v>985686</v>
      </c>
      <c r="B6607" s="1">
        <v>41508.682210648149</v>
      </c>
      <c r="C6607">
        <v>54</v>
      </c>
      <c r="D6607" t="s">
        <v>20909</v>
      </c>
      <c r="F6607" t="s">
        <v>20910</v>
      </c>
      <c r="G6607">
        <v>6605</v>
      </c>
      <c r="H6607" s="2">
        <v>43159</v>
      </c>
      <c r="I6607" s="3">
        <f t="shared" si="825"/>
        <v>1651.3177893518514</v>
      </c>
      <c r="J6607" s="3">
        <f t="shared" si="826"/>
        <v>596.90872729402713</v>
      </c>
      <c r="K6607">
        <f t="shared" si="827"/>
        <v>5.5764914576097944</v>
      </c>
      <c r="L6607" s="4">
        <f t="shared" si="828"/>
        <v>1</v>
      </c>
      <c r="M6607">
        <f t="shared" si="829"/>
        <v>3.2701155615355665E-2</v>
      </c>
      <c r="N6607">
        <f t="shared" si="830"/>
        <v>1.5300816274325637</v>
      </c>
      <c r="O6607" s="4">
        <f t="shared" si="831"/>
        <v>1</v>
      </c>
      <c r="P6607">
        <f t="shared" si="832"/>
        <v>1</v>
      </c>
    </row>
    <row r="6608" spans="1:16" x14ac:dyDescent="0.15">
      <c r="A6608">
        <v>19338</v>
      </c>
      <c r="B6608" s="1">
        <v>41852.627152777779</v>
      </c>
      <c r="C6608">
        <v>25</v>
      </c>
      <c r="D6608" t="s">
        <v>20911</v>
      </c>
      <c r="F6608" t="s">
        <v>20912</v>
      </c>
      <c r="G6608">
        <v>6606</v>
      </c>
      <c r="H6608" s="2">
        <v>43159</v>
      </c>
      <c r="I6608" s="3">
        <f t="shared" si="825"/>
        <v>1307.372847222221</v>
      </c>
      <c r="J6608" s="3">
        <f t="shared" si="826"/>
        <v>14.791495816275752</v>
      </c>
      <c r="K6608">
        <f t="shared" si="827"/>
        <v>0.13818636969618672</v>
      </c>
      <c r="L6608" s="4">
        <f t="shared" si="828"/>
        <v>0.13818636969618672</v>
      </c>
      <c r="M6608">
        <f t="shared" si="829"/>
        <v>1.9122318513129268E-2</v>
      </c>
      <c r="N6608">
        <f t="shared" si="830"/>
        <v>0.89473009990856389</v>
      </c>
      <c r="O6608" s="4">
        <f t="shared" si="831"/>
        <v>0.89473009990856389</v>
      </c>
      <c r="P6608">
        <f t="shared" si="832"/>
        <v>0.32732230224928105</v>
      </c>
    </row>
    <row r="6609" spans="1:16" x14ac:dyDescent="0.15">
      <c r="A6609">
        <v>31314</v>
      </c>
      <c r="B6609" s="1">
        <v>41767.667025462964</v>
      </c>
      <c r="C6609">
        <v>26</v>
      </c>
      <c r="D6609" t="s">
        <v>20913</v>
      </c>
      <c r="F6609" t="s">
        <v>20914</v>
      </c>
      <c r="G6609">
        <v>6607</v>
      </c>
      <c r="H6609" s="2">
        <v>43159</v>
      </c>
      <c r="I6609" s="3">
        <f t="shared" si="825"/>
        <v>1392.3329745370356</v>
      </c>
      <c r="J6609" s="3">
        <f t="shared" si="826"/>
        <v>22.490309841589589</v>
      </c>
      <c r="K6609">
        <f t="shared" si="827"/>
        <v>0.21011088458896585</v>
      </c>
      <c r="L6609" s="4">
        <f t="shared" si="828"/>
        <v>0.21011088458896585</v>
      </c>
      <c r="M6609">
        <f t="shared" si="829"/>
        <v>1.8673694062762002E-2</v>
      </c>
      <c r="N6609">
        <f t="shared" si="830"/>
        <v>0.87373903655905794</v>
      </c>
      <c r="O6609" s="4">
        <f t="shared" si="831"/>
        <v>0.87373903655905794</v>
      </c>
      <c r="P6609">
        <f t="shared" si="832"/>
        <v>0.37601792258148886</v>
      </c>
    </row>
    <row r="6610" spans="1:16" x14ac:dyDescent="0.15">
      <c r="A6610">
        <v>216085</v>
      </c>
      <c r="B6610" s="1">
        <v>41481.464768518519</v>
      </c>
      <c r="C6610">
        <v>3</v>
      </c>
      <c r="D6610" t="s">
        <v>20915</v>
      </c>
      <c r="E6610" t="s">
        <v>20915</v>
      </c>
      <c r="F6610" t="s">
        <v>20916</v>
      </c>
      <c r="G6610">
        <v>6608</v>
      </c>
      <c r="H6610" s="2">
        <v>43159</v>
      </c>
      <c r="I6610" s="3">
        <f t="shared" si="825"/>
        <v>1678.5352314814809</v>
      </c>
      <c r="J6610" s="3">
        <f t="shared" si="826"/>
        <v>128.73426541621211</v>
      </c>
      <c r="K6610">
        <f t="shared" si="827"/>
        <v>1.2026721985613733</v>
      </c>
      <c r="L6610" s="4">
        <f t="shared" si="828"/>
        <v>1</v>
      </c>
      <c r="M6610">
        <f t="shared" si="829"/>
        <v>1.7872725836991755E-3</v>
      </c>
      <c r="N6610">
        <f t="shared" si="830"/>
        <v>8.3626186661363788E-2</v>
      </c>
      <c r="O6610" s="4">
        <f t="shared" si="831"/>
        <v>8.3626186661363788E-2</v>
      </c>
      <c r="P6610">
        <f t="shared" si="832"/>
        <v>0.77090654666534097</v>
      </c>
    </row>
    <row r="6611" spans="1:16" x14ac:dyDescent="0.15">
      <c r="A6611">
        <v>12020</v>
      </c>
      <c r="B6611" s="1">
        <v>42639.621400462966</v>
      </c>
      <c r="C6611">
        <v>1</v>
      </c>
      <c r="D6611" t="s">
        <v>20917</v>
      </c>
      <c r="E6611" t="s">
        <v>20918</v>
      </c>
      <c r="F6611" t="s">
        <v>20919</v>
      </c>
      <c r="G6611">
        <v>6609</v>
      </c>
      <c r="H6611" s="2">
        <v>43159</v>
      </c>
      <c r="I6611" s="3">
        <f t="shared" si="825"/>
        <v>520.37859953703446</v>
      </c>
      <c r="J6611" s="3">
        <f t="shared" si="826"/>
        <v>23.098567102286374</v>
      </c>
      <c r="K6611">
        <f t="shared" si="827"/>
        <v>0.2157933972801129</v>
      </c>
      <c r="L6611" s="4">
        <f t="shared" si="828"/>
        <v>0.2157933972801129</v>
      </c>
      <c r="M6611">
        <f t="shared" si="829"/>
        <v>1.9216777955313124E-3</v>
      </c>
      <c r="N6611">
        <f t="shared" si="830"/>
        <v>8.9914984148354291E-2</v>
      </c>
      <c r="O6611" s="4">
        <f t="shared" si="831"/>
        <v>8.9914984148354291E-2</v>
      </c>
      <c r="P6611">
        <f t="shared" si="832"/>
        <v>0.18432379399717325</v>
      </c>
    </row>
    <row r="6612" spans="1:16" x14ac:dyDescent="0.15">
      <c r="A6612">
        <v>38143</v>
      </c>
      <c r="B6612" s="1">
        <v>41585.532430555555</v>
      </c>
      <c r="C6612">
        <v>18</v>
      </c>
      <c r="D6612" t="s">
        <v>20920</v>
      </c>
      <c r="E6612" t="s">
        <v>20921</v>
      </c>
      <c r="F6612" t="s">
        <v>20922</v>
      </c>
      <c r="G6612">
        <v>6610</v>
      </c>
      <c r="H6612" s="2">
        <v>43159</v>
      </c>
      <c r="I6612" s="3">
        <f t="shared" si="825"/>
        <v>1574.467569444445</v>
      </c>
      <c r="J6612" s="3">
        <f t="shared" si="826"/>
        <v>24.225967393827528</v>
      </c>
      <c r="K6612">
        <f t="shared" si="827"/>
        <v>0.22632589212833984</v>
      </c>
      <c r="L6612" s="4">
        <f t="shared" si="828"/>
        <v>0.22632589212833984</v>
      </c>
      <c r="M6612">
        <f t="shared" si="829"/>
        <v>1.1432436176726934E-2</v>
      </c>
      <c r="N6612">
        <f t="shared" si="830"/>
        <v>0.53492178553442871</v>
      </c>
      <c r="O6612" s="4">
        <f t="shared" si="831"/>
        <v>0.53492178553442871</v>
      </c>
      <c r="P6612">
        <f t="shared" si="832"/>
        <v>0.30347486547986202</v>
      </c>
    </row>
    <row r="6613" spans="1:16" x14ac:dyDescent="0.15">
      <c r="A6613">
        <v>71819</v>
      </c>
      <c r="B6613" s="1">
        <v>42578.71162037037</v>
      </c>
      <c r="C6613">
        <v>1</v>
      </c>
      <c r="D6613" t="s">
        <v>20923</v>
      </c>
      <c r="E6613" t="s">
        <v>20924</v>
      </c>
      <c r="F6613" t="s">
        <v>20925</v>
      </c>
      <c r="G6613">
        <v>6611</v>
      </c>
      <c r="H6613" s="2">
        <v>43159</v>
      </c>
      <c r="I6613" s="3">
        <f t="shared" si="825"/>
        <v>581.28837962963007</v>
      </c>
      <c r="J6613" s="3">
        <f t="shared" si="826"/>
        <v>123.55141185818944</v>
      </c>
      <c r="K6613">
        <f t="shared" si="827"/>
        <v>1.1542525034375</v>
      </c>
      <c r="L6613" s="4">
        <f t="shared" si="828"/>
        <v>1</v>
      </c>
      <c r="M6613">
        <f t="shared" si="829"/>
        <v>1.7203165159385321E-3</v>
      </c>
      <c r="N6613">
        <f t="shared" si="830"/>
        <v>8.0493323397119287E-2</v>
      </c>
      <c r="O6613" s="4">
        <f t="shared" si="831"/>
        <v>8.0493323397119287E-2</v>
      </c>
      <c r="P6613">
        <f t="shared" si="832"/>
        <v>0.77012333084927986</v>
      </c>
    </row>
    <row r="6614" spans="1:16" x14ac:dyDescent="0.15">
      <c r="A6614">
        <v>229180</v>
      </c>
      <c r="B6614" s="1">
        <v>42726.454733796294</v>
      </c>
      <c r="C6614">
        <v>18</v>
      </c>
      <c r="D6614" t="s">
        <v>20926</v>
      </c>
      <c r="E6614" t="s">
        <v>20926</v>
      </c>
      <c r="F6614" t="s">
        <v>20927</v>
      </c>
      <c r="G6614">
        <v>6612</v>
      </c>
      <c r="H6614" s="2">
        <v>43159</v>
      </c>
      <c r="I6614" s="3">
        <f t="shared" si="825"/>
        <v>433.54526620370598</v>
      </c>
      <c r="J6614" s="3">
        <f t="shared" si="826"/>
        <v>528.61838858671172</v>
      </c>
      <c r="K6614">
        <f t="shared" si="827"/>
        <v>4.9385036497166146</v>
      </c>
      <c r="L6614" s="4">
        <f t="shared" si="828"/>
        <v>1</v>
      </c>
      <c r="M6614">
        <f t="shared" si="829"/>
        <v>4.1518156010824724E-2</v>
      </c>
      <c r="N6614">
        <f t="shared" si="830"/>
        <v>1.9426276081574141</v>
      </c>
      <c r="O6614" s="4">
        <f t="shared" si="831"/>
        <v>1</v>
      </c>
      <c r="P6614">
        <f t="shared" si="832"/>
        <v>1</v>
      </c>
    </row>
    <row r="6615" spans="1:16" x14ac:dyDescent="0.15">
      <c r="A6615">
        <v>47793</v>
      </c>
      <c r="B6615" s="1">
        <v>41652.651388888888</v>
      </c>
      <c r="C6615">
        <v>8</v>
      </c>
      <c r="D6615" t="s">
        <v>20928</v>
      </c>
      <c r="E6615" t="s">
        <v>20928</v>
      </c>
      <c r="F6615" t="s">
        <v>20929</v>
      </c>
      <c r="G6615">
        <v>6613</v>
      </c>
      <c r="H6615" s="2">
        <v>43159</v>
      </c>
      <c r="I6615" s="3">
        <f t="shared" si="825"/>
        <v>1507.3486111111124</v>
      </c>
      <c r="J6615" s="3">
        <f t="shared" si="826"/>
        <v>31.706666691237622</v>
      </c>
      <c r="K6615">
        <f t="shared" si="827"/>
        <v>0.29621271706733315</v>
      </c>
      <c r="L6615" s="4">
        <f t="shared" si="828"/>
        <v>0.29621271706733315</v>
      </c>
      <c r="M6615">
        <f t="shared" si="829"/>
        <v>5.3073323191660075E-3</v>
      </c>
      <c r="N6615">
        <f t="shared" si="830"/>
        <v>0.24832919569428633</v>
      </c>
      <c r="O6615" s="4">
        <f t="shared" si="831"/>
        <v>0.24832919569428633</v>
      </c>
      <c r="P6615">
        <f t="shared" si="832"/>
        <v>0.28424183672407144</v>
      </c>
    </row>
    <row r="6616" spans="1:16" x14ac:dyDescent="0.15">
      <c r="A6616">
        <v>2932</v>
      </c>
      <c r="B6616" s="1">
        <v>41851.45789351852</v>
      </c>
      <c r="C6616">
        <v>4</v>
      </c>
      <c r="D6616" t="s">
        <v>20930</v>
      </c>
      <c r="F6616" t="s">
        <v>20931</v>
      </c>
      <c r="G6616">
        <v>6614</v>
      </c>
      <c r="H6616" s="2">
        <v>43159</v>
      </c>
      <c r="I6616" s="3">
        <f t="shared" si="825"/>
        <v>1308.54210648148</v>
      </c>
      <c r="J6616" s="3">
        <f t="shared" si="826"/>
        <v>2.240661561807753</v>
      </c>
      <c r="K6616">
        <f t="shared" si="827"/>
        <v>2.0932898929890691E-2</v>
      </c>
      <c r="L6616" s="4">
        <f t="shared" si="828"/>
        <v>2.0932898929890691E-2</v>
      </c>
      <c r="M6616">
        <f t="shared" si="829"/>
        <v>3.0568370556722413E-3</v>
      </c>
      <c r="N6616">
        <f t="shared" si="830"/>
        <v>0.14302889695870091</v>
      </c>
      <c r="O6616" s="4">
        <f t="shared" si="831"/>
        <v>0.14302889695870091</v>
      </c>
      <c r="P6616">
        <f t="shared" si="832"/>
        <v>5.1456898437093244E-2</v>
      </c>
    </row>
    <row r="6617" spans="1:16" x14ac:dyDescent="0.15">
      <c r="A6617">
        <v>34402</v>
      </c>
      <c r="B6617" s="1">
        <v>41604.660393518519</v>
      </c>
      <c r="C6617">
        <v>3</v>
      </c>
      <c r="D6617" t="s">
        <v>20932</v>
      </c>
      <c r="E6617" t="s">
        <v>20933</v>
      </c>
      <c r="F6617" t="s">
        <v>20934</v>
      </c>
      <c r="G6617">
        <v>6615</v>
      </c>
      <c r="H6617" s="2">
        <v>43159</v>
      </c>
      <c r="I6617" s="3">
        <f t="shared" si="825"/>
        <v>1555.3396064814806</v>
      </c>
      <c r="J6617" s="3">
        <f t="shared" si="826"/>
        <v>22.118642035886214</v>
      </c>
      <c r="K6617">
        <f t="shared" si="827"/>
        <v>0.20663865801762857</v>
      </c>
      <c r="L6617" s="4">
        <f t="shared" si="828"/>
        <v>0.20663865801762857</v>
      </c>
      <c r="M6617">
        <f t="shared" si="829"/>
        <v>1.9288391985250463E-3</v>
      </c>
      <c r="N6617">
        <f t="shared" si="830"/>
        <v>9.0250065002261723E-2</v>
      </c>
      <c r="O6617" s="4">
        <f t="shared" si="831"/>
        <v>9.0250065002261723E-2</v>
      </c>
      <c r="P6617">
        <f t="shared" si="832"/>
        <v>0.17754150976378685</v>
      </c>
    </row>
    <row r="6618" spans="1:16" x14ac:dyDescent="0.15">
      <c r="A6618">
        <v>38008</v>
      </c>
      <c r="B6618" s="1">
        <v>42832.436851851853</v>
      </c>
      <c r="C6618">
        <v>4</v>
      </c>
      <c r="D6618" t="s">
        <v>20935</v>
      </c>
      <c r="E6618" t="s">
        <v>20936</v>
      </c>
      <c r="F6618" t="s">
        <v>20937</v>
      </c>
      <c r="G6618">
        <v>6616</v>
      </c>
      <c r="H6618" s="2">
        <v>43159</v>
      </c>
      <c r="I6618" s="3">
        <f t="shared" si="825"/>
        <v>327.56314814814687</v>
      </c>
      <c r="J6618" s="3">
        <f t="shared" si="826"/>
        <v>116.03258857070863</v>
      </c>
      <c r="K6618">
        <f t="shared" si="827"/>
        <v>1.0840095133174024</v>
      </c>
      <c r="L6618" s="4">
        <f t="shared" si="828"/>
        <v>1</v>
      </c>
      <c r="M6618">
        <f t="shared" si="829"/>
        <v>1.2211385873574891E-2</v>
      </c>
      <c r="N6618">
        <f t="shared" si="830"/>
        <v>0.57136871217703211</v>
      </c>
      <c r="O6618" s="4">
        <f t="shared" si="831"/>
        <v>0.57136871217703211</v>
      </c>
      <c r="P6618">
        <f t="shared" si="832"/>
        <v>0.89284217804425803</v>
      </c>
    </row>
    <row r="6619" spans="1:16" x14ac:dyDescent="0.15">
      <c r="A6619">
        <v>2237</v>
      </c>
      <c r="B6619" s="1">
        <v>42067.613043981481</v>
      </c>
      <c r="C6619">
        <v>0</v>
      </c>
      <c r="D6619" t="s">
        <v>20938</v>
      </c>
      <c r="F6619" t="s">
        <v>20939</v>
      </c>
      <c r="G6619">
        <v>6617</v>
      </c>
      <c r="H6619" s="2">
        <v>43159</v>
      </c>
      <c r="I6619" s="3">
        <f t="shared" si="825"/>
        <v>1092.3869560185194</v>
      </c>
      <c r="J6619" s="3">
        <f t="shared" si="826"/>
        <v>2.0478091464523822</v>
      </c>
      <c r="K6619">
        <f t="shared" si="827"/>
        <v>1.9131216700039665E-2</v>
      </c>
      <c r="L6619" s="4">
        <f t="shared" si="828"/>
        <v>1.9131216700039665E-2</v>
      </c>
      <c r="M6619">
        <f t="shared" si="829"/>
        <v>0</v>
      </c>
      <c r="N6619">
        <f t="shared" si="830"/>
        <v>0</v>
      </c>
      <c r="O6619" s="4">
        <f t="shared" si="831"/>
        <v>0</v>
      </c>
      <c r="P6619">
        <f t="shared" si="832"/>
        <v>1.4348412525029748E-2</v>
      </c>
    </row>
    <row r="6620" spans="1:16" x14ac:dyDescent="0.15">
      <c r="A6620">
        <v>25972</v>
      </c>
      <c r="B6620" s="1">
        <v>41991.708541666667</v>
      </c>
      <c r="C6620">
        <v>57</v>
      </c>
      <c r="D6620" t="s">
        <v>20940</v>
      </c>
      <c r="F6620" t="s">
        <v>20941</v>
      </c>
      <c r="G6620">
        <v>6618</v>
      </c>
      <c r="H6620" s="2">
        <v>43159</v>
      </c>
      <c r="I6620" s="3">
        <f t="shared" si="825"/>
        <v>1168.2914583333331</v>
      </c>
      <c r="J6620" s="3">
        <f t="shared" si="826"/>
        <v>22.230753991004317</v>
      </c>
      <c r="K6620">
        <f t="shared" si="827"/>
        <v>0.20768603985579703</v>
      </c>
      <c r="L6620" s="4">
        <f t="shared" si="828"/>
        <v>0.20768603985579703</v>
      </c>
      <c r="M6620">
        <f t="shared" si="829"/>
        <v>4.8789195190483831E-2</v>
      </c>
      <c r="N6620">
        <f t="shared" si="830"/>
        <v>2.2828383209529761</v>
      </c>
      <c r="O6620" s="4">
        <f t="shared" si="831"/>
        <v>1</v>
      </c>
      <c r="P6620">
        <f t="shared" si="832"/>
        <v>0.40576452989184775</v>
      </c>
    </row>
    <row r="6621" spans="1:16" x14ac:dyDescent="0.15">
      <c r="A6621">
        <v>4528</v>
      </c>
      <c r="B6621" s="1">
        <v>42818.533518518518</v>
      </c>
      <c r="C6621">
        <v>0</v>
      </c>
      <c r="D6621" t="s">
        <v>20942</v>
      </c>
      <c r="E6621" t="s">
        <v>20943</v>
      </c>
      <c r="F6621" t="s">
        <v>20944</v>
      </c>
      <c r="G6621">
        <v>6619</v>
      </c>
      <c r="H6621" s="2">
        <v>43159</v>
      </c>
      <c r="I6621" s="3">
        <f t="shared" si="825"/>
        <v>341.46648148148233</v>
      </c>
      <c r="J6621" s="3">
        <f t="shared" si="826"/>
        <v>13.260452330064357</v>
      </c>
      <c r="K6621">
        <f t="shared" si="827"/>
        <v>0.12388292507946669</v>
      </c>
      <c r="L6621" s="4">
        <f t="shared" si="828"/>
        <v>0.12388292507946669</v>
      </c>
      <c r="M6621">
        <f t="shared" si="829"/>
        <v>0</v>
      </c>
      <c r="N6621">
        <f t="shared" si="830"/>
        <v>0</v>
      </c>
      <c r="O6621" s="4">
        <f t="shared" si="831"/>
        <v>0</v>
      </c>
      <c r="P6621">
        <f t="shared" si="832"/>
        <v>9.2912193809600016E-2</v>
      </c>
    </row>
    <row r="6622" spans="1:16" x14ac:dyDescent="0.15">
      <c r="A6622">
        <v>6057</v>
      </c>
      <c r="B6622" s="1">
        <v>41572.656747685185</v>
      </c>
      <c r="C6622">
        <v>1</v>
      </c>
      <c r="D6622" t="s">
        <v>20945</v>
      </c>
      <c r="E6622" t="s">
        <v>20945</v>
      </c>
      <c r="F6622" t="s">
        <v>20946</v>
      </c>
      <c r="G6622">
        <v>6620</v>
      </c>
      <c r="H6622" s="2">
        <v>43159</v>
      </c>
      <c r="I6622" s="3">
        <f t="shared" si="825"/>
        <v>1587.3432523148149</v>
      </c>
      <c r="J6622" s="3">
        <f t="shared" si="826"/>
        <v>3.8158098389665289</v>
      </c>
      <c r="K6622">
        <f t="shared" si="827"/>
        <v>3.5648383074115553E-2</v>
      </c>
      <c r="L6622" s="4">
        <f t="shared" si="828"/>
        <v>3.5648383074115553E-2</v>
      </c>
      <c r="M6622">
        <f t="shared" si="829"/>
        <v>6.2998346359031347E-4</v>
      </c>
      <c r="N6622">
        <f t="shared" si="830"/>
        <v>2.9476821387108224E-2</v>
      </c>
      <c r="O6622" s="4">
        <f t="shared" si="831"/>
        <v>2.9476821387108224E-2</v>
      </c>
      <c r="P6622">
        <f t="shared" si="832"/>
        <v>3.410549265236372E-2</v>
      </c>
    </row>
    <row r="6623" spans="1:16" x14ac:dyDescent="0.15">
      <c r="A6623">
        <v>15455</v>
      </c>
      <c r="B6623" s="1">
        <v>41894.487986111111</v>
      </c>
      <c r="C6623">
        <v>8</v>
      </c>
      <c r="D6623" t="s">
        <v>20947</v>
      </c>
      <c r="F6623" t="s">
        <v>20948</v>
      </c>
      <c r="G6623">
        <v>6621</v>
      </c>
      <c r="H6623" s="2">
        <v>43159</v>
      </c>
      <c r="I6623" s="3">
        <f t="shared" si="825"/>
        <v>1265.5120138888888</v>
      </c>
      <c r="J6623" s="3">
        <f t="shared" si="826"/>
        <v>12.212448266300648</v>
      </c>
      <c r="K6623">
        <f t="shared" si="827"/>
        <v>0.1140921724201578</v>
      </c>
      <c r="L6623" s="4">
        <f t="shared" si="828"/>
        <v>0.1140921724201578</v>
      </c>
      <c r="M6623">
        <f t="shared" si="829"/>
        <v>6.3215519980850971E-3</v>
      </c>
      <c r="N6623">
        <f t="shared" si="830"/>
        <v>0.29578436563225474</v>
      </c>
      <c r="O6623" s="4">
        <f t="shared" si="831"/>
        <v>0.29578436563225474</v>
      </c>
      <c r="P6623">
        <f t="shared" si="832"/>
        <v>0.15951522072318203</v>
      </c>
    </row>
    <row r="6624" spans="1:16" x14ac:dyDescent="0.15">
      <c r="A6624">
        <v>41319</v>
      </c>
      <c r="B6624" s="1">
        <v>42797.909513888888</v>
      </c>
      <c r="C6624">
        <v>2</v>
      </c>
      <c r="D6624" t="s">
        <v>20949</v>
      </c>
      <c r="E6624" t="s">
        <v>20950</v>
      </c>
      <c r="F6624" t="s">
        <v>20951</v>
      </c>
      <c r="G6624">
        <v>6622</v>
      </c>
      <c r="H6624" s="2">
        <v>43159</v>
      </c>
      <c r="I6624" s="3">
        <f t="shared" si="825"/>
        <v>362.09048611111211</v>
      </c>
      <c r="J6624" s="3">
        <f t="shared" si="826"/>
        <v>114.11236026599366</v>
      </c>
      <c r="K6624">
        <f t="shared" si="827"/>
        <v>1.0660701932031751</v>
      </c>
      <c r="L6624" s="4">
        <f t="shared" si="828"/>
        <v>1</v>
      </c>
      <c r="M6624">
        <f t="shared" si="829"/>
        <v>5.5234812200679424E-3</v>
      </c>
      <c r="N6624">
        <f t="shared" si="830"/>
        <v>0.25844276678485939</v>
      </c>
      <c r="O6624" s="4">
        <f t="shared" si="831"/>
        <v>0.25844276678485939</v>
      </c>
      <c r="P6624">
        <f t="shared" si="832"/>
        <v>0.81461069169621481</v>
      </c>
    </row>
    <row r="6625" spans="1:16" x14ac:dyDescent="0.15">
      <c r="A6625">
        <v>3979</v>
      </c>
      <c r="B6625" s="1">
        <v>42954.45989583333</v>
      </c>
      <c r="C6625">
        <v>3</v>
      </c>
      <c r="D6625" t="s">
        <v>20952</v>
      </c>
      <c r="E6625" t="s">
        <v>20953</v>
      </c>
      <c r="F6625" t="s">
        <v>20954</v>
      </c>
      <c r="G6625">
        <v>6623</v>
      </c>
      <c r="H6625" s="2">
        <v>43159</v>
      </c>
      <c r="I6625" s="3">
        <f t="shared" si="825"/>
        <v>205.54010416667006</v>
      </c>
      <c r="J6625" s="3">
        <f t="shared" si="826"/>
        <v>19.358752473792052</v>
      </c>
      <c r="K6625">
        <f t="shared" si="827"/>
        <v>0.180854983121913</v>
      </c>
      <c r="L6625" s="4">
        <f t="shared" si="828"/>
        <v>0.180854983121913</v>
      </c>
      <c r="M6625">
        <f t="shared" si="829"/>
        <v>1.4595691736963096E-2</v>
      </c>
      <c r="N6625">
        <f t="shared" si="830"/>
        <v>0.68292998660602899</v>
      </c>
      <c r="O6625" s="4">
        <f t="shared" si="831"/>
        <v>0.68292998660602899</v>
      </c>
      <c r="P6625">
        <f t="shared" si="832"/>
        <v>0.30637373399294199</v>
      </c>
    </row>
    <row r="6626" spans="1:16" x14ac:dyDescent="0.15">
      <c r="A6626">
        <v>9557</v>
      </c>
      <c r="B6626" s="1">
        <v>42571.473993055559</v>
      </c>
      <c r="C6626">
        <v>1</v>
      </c>
      <c r="D6626" t="s">
        <v>20955</v>
      </c>
      <c r="E6626" t="s">
        <v>20956</v>
      </c>
      <c r="F6626" t="s">
        <v>20957</v>
      </c>
      <c r="G6626">
        <v>6624</v>
      </c>
      <c r="H6626" s="2">
        <v>43159</v>
      </c>
      <c r="I6626" s="3">
        <f t="shared" si="825"/>
        <v>588.52600694444118</v>
      </c>
      <c r="J6626" s="3">
        <f t="shared" si="826"/>
        <v>16.238874556485339</v>
      </c>
      <c r="K6626">
        <f t="shared" si="827"/>
        <v>0.15170819441015007</v>
      </c>
      <c r="L6626" s="4">
        <f t="shared" si="828"/>
        <v>0.15170819441015007</v>
      </c>
      <c r="M6626">
        <f t="shared" si="829"/>
        <v>1.6991602549424861E-3</v>
      </c>
      <c r="N6626">
        <f t="shared" si="830"/>
        <v>7.9503425467028474E-2</v>
      </c>
      <c r="O6626" s="4">
        <f t="shared" si="831"/>
        <v>7.9503425467028474E-2</v>
      </c>
      <c r="P6626">
        <f t="shared" si="832"/>
        <v>0.13365700217436968</v>
      </c>
    </row>
    <row r="6627" spans="1:16" x14ac:dyDescent="0.15">
      <c r="A6627">
        <v>57150</v>
      </c>
      <c r="B6627" s="1">
        <v>41717.603865740741</v>
      </c>
      <c r="C6627">
        <v>12</v>
      </c>
      <c r="D6627" t="s">
        <v>20958</v>
      </c>
      <c r="F6627" t="s">
        <v>20959</v>
      </c>
      <c r="G6627">
        <v>6625</v>
      </c>
      <c r="H6627" s="2">
        <v>43159</v>
      </c>
      <c r="I6627" s="3">
        <f t="shared" si="825"/>
        <v>1442.3961342592593</v>
      </c>
      <c r="J6627" s="3">
        <f t="shared" si="826"/>
        <v>39.621570415085252</v>
      </c>
      <c r="K6627">
        <f t="shared" si="827"/>
        <v>0.37015600351236266</v>
      </c>
      <c r="L6627" s="4">
        <f t="shared" si="828"/>
        <v>0.37015600351236266</v>
      </c>
      <c r="M6627">
        <f t="shared" si="829"/>
        <v>8.3194898509365359E-3</v>
      </c>
      <c r="N6627">
        <f t="shared" si="830"/>
        <v>0.38926754516749279</v>
      </c>
      <c r="O6627" s="4">
        <f t="shared" si="831"/>
        <v>0.38926754516749279</v>
      </c>
      <c r="P6627">
        <f t="shared" si="832"/>
        <v>0.37493388892614521</v>
      </c>
    </row>
    <row r="6628" spans="1:16" x14ac:dyDescent="0.15">
      <c r="A6628">
        <v>9812</v>
      </c>
      <c r="B6628" s="1">
        <v>42025.639780092592</v>
      </c>
      <c r="C6628">
        <v>1</v>
      </c>
      <c r="D6628" t="s">
        <v>20960</v>
      </c>
      <c r="F6628" t="s">
        <v>20961</v>
      </c>
      <c r="G6628">
        <v>6626</v>
      </c>
      <c r="H6628" s="2">
        <v>43159</v>
      </c>
      <c r="I6628" s="3">
        <f t="shared" si="825"/>
        <v>1134.3602199074085</v>
      </c>
      <c r="J6628" s="3">
        <f t="shared" si="826"/>
        <v>8.6498096705126866</v>
      </c>
      <c r="K6628">
        <f t="shared" si="827"/>
        <v>8.0808987257116355E-2</v>
      </c>
      <c r="L6628" s="4">
        <f t="shared" si="828"/>
        <v>8.0808987257116355E-2</v>
      </c>
      <c r="M6628">
        <f t="shared" si="829"/>
        <v>8.8155418574324164E-4</v>
      </c>
      <c r="N6628">
        <f t="shared" si="830"/>
        <v>4.1247773597292099E-2</v>
      </c>
      <c r="O6628" s="4">
        <f t="shared" si="831"/>
        <v>4.1247773597292099E-2</v>
      </c>
      <c r="P6628">
        <f t="shared" si="832"/>
        <v>7.0918683842160296E-2</v>
      </c>
    </row>
    <row r="6629" spans="1:16" x14ac:dyDescent="0.15">
      <c r="A6629">
        <v>41151</v>
      </c>
      <c r="B6629" s="1">
        <v>42335.691099537034</v>
      </c>
      <c r="C6629">
        <v>1</v>
      </c>
      <c r="D6629" t="s">
        <v>20962</v>
      </c>
      <c r="E6629" t="s">
        <v>20962</v>
      </c>
      <c r="F6629" t="s">
        <v>20963</v>
      </c>
      <c r="G6629">
        <v>6627</v>
      </c>
      <c r="H6629" s="2">
        <v>43159</v>
      </c>
      <c r="I6629" s="3">
        <f t="shared" si="825"/>
        <v>824.30890046296554</v>
      </c>
      <c r="J6629" s="3">
        <f t="shared" si="826"/>
        <v>49.921819328758815</v>
      </c>
      <c r="K6629">
        <f t="shared" si="827"/>
        <v>0.46638386457706038</v>
      </c>
      <c r="L6629" s="4">
        <f t="shared" si="828"/>
        <v>0.46638386457706038</v>
      </c>
      <c r="M6629">
        <f t="shared" si="829"/>
        <v>1.2131374530086466E-3</v>
      </c>
      <c r="N6629">
        <f t="shared" si="830"/>
        <v>5.6762499473481581E-2</v>
      </c>
      <c r="O6629" s="4">
        <f t="shared" si="831"/>
        <v>5.6762499473481581E-2</v>
      </c>
      <c r="P6629">
        <f t="shared" si="832"/>
        <v>0.3639785233011657</v>
      </c>
    </row>
    <row r="6630" spans="1:16" x14ac:dyDescent="0.15">
      <c r="A6630">
        <v>838</v>
      </c>
      <c r="B6630" s="1">
        <v>42072.771550925929</v>
      </c>
      <c r="C6630">
        <v>0</v>
      </c>
      <c r="D6630" t="s">
        <v>20964</v>
      </c>
      <c r="F6630" t="s">
        <v>20965</v>
      </c>
      <c r="G6630">
        <v>6628</v>
      </c>
      <c r="H6630" s="2">
        <v>43159</v>
      </c>
      <c r="I6630" s="3">
        <f t="shared" si="825"/>
        <v>1087.2284490740712</v>
      </c>
      <c r="J6630" s="3">
        <f t="shared" si="826"/>
        <v>0.7707671747494057</v>
      </c>
      <c r="K6630">
        <f t="shared" si="827"/>
        <v>7.2007266257959855E-3</v>
      </c>
      <c r="L6630" s="4">
        <f t="shared" si="828"/>
        <v>7.2007266257959855E-3</v>
      </c>
      <c r="M6630">
        <f t="shared" si="829"/>
        <v>0</v>
      </c>
      <c r="N6630">
        <f t="shared" si="830"/>
        <v>0</v>
      </c>
      <c r="O6630" s="4">
        <f t="shared" si="831"/>
        <v>0</v>
      </c>
      <c r="P6630">
        <f t="shared" si="832"/>
        <v>5.4005449693469891E-3</v>
      </c>
    </row>
    <row r="6631" spans="1:16" x14ac:dyDescent="0.15">
      <c r="A6631">
        <v>1821</v>
      </c>
      <c r="B6631" s="1">
        <v>42222.761030092595</v>
      </c>
      <c r="C6631">
        <v>0</v>
      </c>
      <c r="D6631" t="s">
        <v>20966</v>
      </c>
      <c r="F6631" t="s">
        <v>20967</v>
      </c>
      <c r="G6631">
        <v>6629</v>
      </c>
      <c r="H6631" s="2">
        <v>43159</v>
      </c>
      <c r="I6631" s="3">
        <f t="shared" si="825"/>
        <v>937.23896990740468</v>
      </c>
      <c r="J6631" s="3">
        <f t="shared" si="826"/>
        <v>1.9429409771340465</v>
      </c>
      <c r="K6631">
        <f t="shared" si="827"/>
        <v>1.8151508373391564E-2</v>
      </c>
      <c r="L6631" s="4">
        <f t="shared" si="828"/>
        <v>1.8151508373391564E-2</v>
      </c>
      <c r="M6631">
        <f t="shared" si="829"/>
        <v>0</v>
      </c>
      <c r="N6631">
        <f t="shared" si="830"/>
        <v>0</v>
      </c>
      <c r="O6631" s="4">
        <f t="shared" si="831"/>
        <v>0</v>
      </c>
      <c r="P6631">
        <f t="shared" si="832"/>
        <v>1.3613631280043673E-2</v>
      </c>
    </row>
    <row r="6632" spans="1:16" x14ac:dyDescent="0.15">
      <c r="A6632">
        <v>3211</v>
      </c>
      <c r="B6632" s="1">
        <v>42363.709768518522</v>
      </c>
      <c r="C6632">
        <v>4</v>
      </c>
      <c r="D6632" t="s">
        <v>20968</v>
      </c>
      <c r="E6632" t="s">
        <v>20969</v>
      </c>
      <c r="F6632" t="s">
        <v>20970</v>
      </c>
      <c r="G6632">
        <v>6630</v>
      </c>
      <c r="H6632" s="2">
        <v>43159</v>
      </c>
      <c r="I6632" s="3">
        <f t="shared" si="825"/>
        <v>796.29023148147826</v>
      </c>
      <c r="J6632" s="3">
        <f t="shared" si="826"/>
        <v>4.0324493169105118</v>
      </c>
      <c r="K6632">
        <f t="shared" si="827"/>
        <v>3.7672290822310668E-2</v>
      </c>
      <c r="L6632" s="4">
        <f t="shared" si="828"/>
        <v>3.7672290822310668E-2</v>
      </c>
      <c r="M6632">
        <f t="shared" si="829"/>
        <v>5.0232940727630163E-3</v>
      </c>
      <c r="N6632">
        <f t="shared" si="830"/>
        <v>0.23503909342935897</v>
      </c>
      <c r="O6632" s="4">
        <f t="shared" si="831"/>
        <v>0.23503909342935897</v>
      </c>
      <c r="P6632">
        <f t="shared" si="832"/>
        <v>8.7013991474072738E-2</v>
      </c>
    </row>
    <row r="6633" spans="1:16" x14ac:dyDescent="0.15">
      <c r="A6633">
        <v>6603</v>
      </c>
      <c r="B6633" s="1">
        <v>42074.452199074076</v>
      </c>
      <c r="C6633">
        <v>0</v>
      </c>
      <c r="D6633" t="s">
        <v>20971</v>
      </c>
      <c r="F6633" t="s">
        <v>20972</v>
      </c>
      <c r="G6633">
        <v>6631</v>
      </c>
      <c r="H6633" s="2">
        <v>43159</v>
      </c>
      <c r="I6633" s="3">
        <f t="shared" si="825"/>
        <v>1085.5478009259241</v>
      </c>
      <c r="J6633" s="3">
        <f t="shared" si="826"/>
        <v>6.0826432464493356</v>
      </c>
      <c r="K6633">
        <f t="shared" si="827"/>
        <v>5.6825786845639971E-2</v>
      </c>
      <c r="L6633" s="4">
        <f t="shared" si="828"/>
        <v>5.6825786845639971E-2</v>
      </c>
      <c r="M6633">
        <f t="shared" si="829"/>
        <v>0</v>
      </c>
      <c r="N6633">
        <f t="shared" si="830"/>
        <v>0</v>
      </c>
      <c r="O6633" s="4">
        <f t="shared" si="831"/>
        <v>0</v>
      </c>
      <c r="P6633">
        <f t="shared" si="832"/>
        <v>4.261934013422998E-2</v>
      </c>
    </row>
    <row r="6634" spans="1:16" x14ac:dyDescent="0.15">
      <c r="A6634">
        <v>17684</v>
      </c>
      <c r="B6634" s="1">
        <v>42017.414756944447</v>
      </c>
      <c r="C6634">
        <v>59</v>
      </c>
      <c r="D6634" t="s">
        <v>20973</v>
      </c>
      <c r="F6634" t="s">
        <v>20974</v>
      </c>
      <c r="G6634">
        <v>6632</v>
      </c>
      <c r="H6634" s="2">
        <v>43159</v>
      </c>
      <c r="I6634" s="3">
        <f t="shared" si="825"/>
        <v>1142.5852430555533</v>
      </c>
      <c r="J6634" s="3">
        <f t="shared" si="826"/>
        <v>15.477182212426134</v>
      </c>
      <c r="K6634">
        <f t="shared" si="827"/>
        <v>0.144592247439114</v>
      </c>
      <c r="L6634" s="4">
        <f t="shared" si="828"/>
        <v>0.144592247439114</v>
      </c>
      <c r="M6634">
        <f t="shared" si="829"/>
        <v>5.1637285146637749E-2</v>
      </c>
      <c r="N6634">
        <f t="shared" si="830"/>
        <v>2.4160999758756541</v>
      </c>
      <c r="O6634" s="4">
        <f t="shared" si="831"/>
        <v>1</v>
      </c>
      <c r="P6634">
        <f t="shared" si="832"/>
        <v>0.35844418557933549</v>
      </c>
    </row>
    <row r="6635" spans="1:16" x14ac:dyDescent="0.15">
      <c r="A6635">
        <v>1029</v>
      </c>
      <c r="B6635" s="1">
        <v>42078.70039351852</v>
      </c>
      <c r="C6635">
        <v>0</v>
      </c>
      <c r="D6635" t="s">
        <v>20975</v>
      </c>
      <c r="F6635" t="s">
        <v>20976</v>
      </c>
      <c r="G6635">
        <v>6633</v>
      </c>
      <c r="H6635" s="2">
        <v>43159</v>
      </c>
      <c r="I6635" s="3">
        <f t="shared" si="825"/>
        <v>1081.2996064814797</v>
      </c>
      <c r="J6635" s="3">
        <f t="shared" si="826"/>
        <v>0.95163264078892873</v>
      </c>
      <c r="K6635">
        <f t="shared" si="827"/>
        <v>8.8904233586922995E-3</v>
      </c>
      <c r="L6635" s="4">
        <f t="shared" si="828"/>
        <v>8.8904233586922995E-3</v>
      </c>
      <c r="M6635">
        <f t="shared" si="829"/>
        <v>0</v>
      </c>
      <c r="N6635">
        <f t="shared" si="830"/>
        <v>0</v>
      </c>
      <c r="O6635" s="4">
        <f t="shared" si="831"/>
        <v>0</v>
      </c>
      <c r="P6635">
        <f t="shared" si="832"/>
        <v>6.6678175190192247E-3</v>
      </c>
    </row>
    <row r="6636" spans="1:16" x14ac:dyDescent="0.15">
      <c r="A6636">
        <v>63392</v>
      </c>
      <c r="B6636" s="1">
        <v>42094.494097222225</v>
      </c>
      <c r="C6636">
        <v>405</v>
      </c>
      <c r="D6636" t="s">
        <v>20977</v>
      </c>
      <c r="E6636" t="s">
        <v>20978</v>
      </c>
      <c r="F6636" t="s">
        <v>20979</v>
      </c>
      <c r="G6636">
        <v>6634</v>
      </c>
      <c r="H6636" s="2">
        <v>43159</v>
      </c>
      <c r="I6636" s="3">
        <f t="shared" si="825"/>
        <v>1065.5059027777752</v>
      </c>
      <c r="J6636" s="3">
        <f t="shared" si="826"/>
        <v>59.494743140077382</v>
      </c>
      <c r="K6636">
        <f t="shared" si="827"/>
        <v>0.55581684723786118</v>
      </c>
      <c r="L6636" s="4">
        <f t="shared" si="828"/>
        <v>0.55581684723786118</v>
      </c>
      <c r="M6636">
        <f t="shared" si="829"/>
        <v>0.38010113218909863</v>
      </c>
      <c r="N6636">
        <f t="shared" si="830"/>
        <v>17.784868699128101</v>
      </c>
      <c r="O6636" s="4">
        <f t="shared" si="831"/>
        <v>1</v>
      </c>
      <c r="P6636">
        <f t="shared" si="832"/>
        <v>0.66686263542839586</v>
      </c>
    </row>
    <row r="6637" spans="1:16" x14ac:dyDescent="0.15">
      <c r="A6637">
        <v>327</v>
      </c>
      <c r="B6637" s="1">
        <v>42074.79246527778</v>
      </c>
      <c r="C6637">
        <v>0</v>
      </c>
      <c r="D6637" t="s">
        <v>20980</v>
      </c>
      <c r="F6637" t="s">
        <v>20981</v>
      </c>
      <c r="G6637">
        <v>6635</v>
      </c>
      <c r="H6637" s="2">
        <v>43159</v>
      </c>
      <c r="I6637" s="3">
        <f t="shared" si="825"/>
        <v>1085.2075347222199</v>
      </c>
      <c r="J6637" s="3">
        <f t="shared" si="826"/>
        <v>0.30132485219401106</v>
      </c>
      <c r="K6637">
        <f t="shared" si="827"/>
        <v>2.8150626509398174E-3</v>
      </c>
      <c r="L6637" s="4">
        <f t="shared" si="828"/>
        <v>2.8150626509398174E-3</v>
      </c>
      <c r="M6637">
        <f t="shared" si="829"/>
        <v>0</v>
      </c>
      <c r="N6637">
        <f t="shared" si="830"/>
        <v>0</v>
      </c>
      <c r="O6637" s="4">
        <f t="shared" si="831"/>
        <v>0</v>
      </c>
      <c r="P6637">
        <f t="shared" si="832"/>
        <v>2.1112969882048629E-3</v>
      </c>
    </row>
    <row r="6638" spans="1:16" x14ac:dyDescent="0.15">
      <c r="A6638">
        <v>17205</v>
      </c>
      <c r="B6638" s="1">
        <v>42094.629074074073</v>
      </c>
      <c r="C6638">
        <v>12</v>
      </c>
      <c r="D6638" t="s">
        <v>20982</v>
      </c>
      <c r="F6638" t="s">
        <v>20983</v>
      </c>
      <c r="G6638">
        <v>6636</v>
      </c>
      <c r="H6638" s="2">
        <v>43159</v>
      </c>
      <c r="I6638" s="3">
        <f t="shared" si="825"/>
        <v>1065.3709259259267</v>
      </c>
      <c r="J6638" s="3">
        <f t="shared" si="826"/>
        <v>16.149304980372847</v>
      </c>
      <c r="K6638">
        <f t="shared" si="827"/>
        <v>0.15087140990154127</v>
      </c>
      <c r="L6638" s="4">
        <f t="shared" si="828"/>
        <v>0.15087140990154127</v>
      </c>
      <c r="M6638">
        <f t="shared" si="829"/>
        <v>1.1263682636702944E-2</v>
      </c>
      <c r="N6638">
        <f t="shared" si="830"/>
        <v>0.52702583548935866</v>
      </c>
      <c r="O6638" s="4">
        <f t="shared" si="831"/>
        <v>0.52702583548935866</v>
      </c>
      <c r="P6638">
        <f t="shared" si="832"/>
        <v>0.24491001629849563</v>
      </c>
    </row>
    <row r="6639" spans="1:16" x14ac:dyDescent="0.15">
      <c r="A6639">
        <v>617</v>
      </c>
      <c r="B6639" s="1">
        <v>42072.763437499998</v>
      </c>
      <c r="C6639">
        <v>0</v>
      </c>
      <c r="D6639" t="s">
        <v>20984</v>
      </c>
      <c r="F6639" t="s">
        <v>20985</v>
      </c>
      <c r="G6639">
        <v>6637</v>
      </c>
      <c r="H6639" s="2">
        <v>43159</v>
      </c>
      <c r="I6639" s="3">
        <f t="shared" si="825"/>
        <v>1087.236562500002</v>
      </c>
      <c r="J6639" s="3">
        <f t="shared" si="826"/>
        <v>0.56749379231808061</v>
      </c>
      <c r="K6639">
        <f t="shared" si="827"/>
        <v>5.3016887514018918E-3</v>
      </c>
      <c r="L6639" s="4">
        <f t="shared" si="828"/>
        <v>5.3016887514018918E-3</v>
      </c>
      <c r="M6639">
        <f t="shared" si="829"/>
        <v>0</v>
      </c>
      <c r="N6639">
        <f t="shared" si="830"/>
        <v>0</v>
      </c>
      <c r="O6639" s="4">
        <f t="shared" si="831"/>
        <v>0</v>
      </c>
      <c r="P6639">
        <f t="shared" si="832"/>
        <v>3.9762665635514191E-3</v>
      </c>
    </row>
    <row r="6640" spans="1:16" x14ac:dyDescent="0.15">
      <c r="A6640">
        <v>2450</v>
      </c>
      <c r="B6640" s="1">
        <v>42570.748391203706</v>
      </c>
      <c r="C6640">
        <v>1</v>
      </c>
      <c r="D6640" t="s">
        <v>20986</v>
      </c>
      <c r="E6640" t="s">
        <v>20987</v>
      </c>
      <c r="F6640" t="s">
        <v>20988</v>
      </c>
      <c r="G6640">
        <v>6638</v>
      </c>
      <c r="H6640" s="2">
        <v>43159</v>
      </c>
      <c r="I6640" s="3">
        <f t="shared" si="825"/>
        <v>589.25160879629402</v>
      </c>
      <c r="J6640" s="3">
        <f t="shared" si="826"/>
        <v>4.1578163952828033</v>
      </c>
      <c r="K6640">
        <f t="shared" si="827"/>
        <v>3.8843505799812932E-2</v>
      </c>
      <c r="L6640" s="4">
        <f t="shared" si="828"/>
        <v>3.8843505799812932E-2</v>
      </c>
      <c r="M6640">
        <f t="shared" si="829"/>
        <v>1.6970679164419608E-3</v>
      </c>
      <c r="N6640">
        <f t="shared" si="830"/>
        <v>7.940552529690359E-2</v>
      </c>
      <c r="O6640" s="4">
        <f t="shared" si="831"/>
        <v>7.940552529690359E-2</v>
      </c>
      <c r="P6640">
        <f t="shared" si="832"/>
        <v>4.8984010674085594E-2</v>
      </c>
    </row>
    <row r="6641" spans="1:16" x14ac:dyDescent="0.15">
      <c r="A6641">
        <v>15445</v>
      </c>
      <c r="B6641" s="1">
        <v>41571.602893518517</v>
      </c>
      <c r="C6641">
        <v>13</v>
      </c>
      <c r="D6641" t="s">
        <v>20989</v>
      </c>
      <c r="E6641" t="s">
        <v>20990</v>
      </c>
      <c r="F6641" t="s">
        <v>20991</v>
      </c>
      <c r="G6641">
        <v>6639</v>
      </c>
      <c r="H6641" s="2">
        <v>43159</v>
      </c>
      <c r="I6641" s="3">
        <f t="shared" si="825"/>
        <v>1588.3971064814832</v>
      </c>
      <c r="J6641" s="3">
        <f t="shared" si="826"/>
        <v>9.7236389672182089</v>
      </c>
      <c r="K6641">
        <f t="shared" si="827"/>
        <v>9.0841006603115629E-2</v>
      </c>
      <c r="L6641" s="4">
        <f t="shared" si="828"/>
        <v>9.0841006603115629E-2</v>
      </c>
      <c r="M6641">
        <f t="shared" si="829"/>
        <v>8.1843513482574761E-3</v>
      </c>
      <c r="N6641">
        <f t="shared" si="830"/>
        <v>0.38294443712384674</v>
      </c>
      <c r="O6641" s="4">
        <f t="shared" si="831"/>
        <v>0.38294443712384674</v>
      </c>
      <c r="P6641">
        <f t="shared" si="832"/>
        <v>0.16386686423329841</v>
      </c>
    </row>
    <row r="6642" spans="1:16" x14ac:dyDescent="0.15">
      <c r="A6642">
        <v>4424</v>
      </c>
      <c r="B6642" s="1">
        <v>42835.485983796294</v>
      </c>
      <c r="C6642">
        <v>0</v>
      </c>
      <c r="D6642" t="s">
        <v>218</v>
      </c>
      <c r="E6642" t="s">
        <v>219</v>
      </c>
      <c r="F6642" t="s">
        <v>220</v>
      </c>
      <c r="G6642">
        <v>6640</v>
      </c>
      <c r="H6642" s="2">
        <v>43159</v>
      </c>
      <c r="I6642" s="3">
        <f t="shared" si="825"/>
        <v>324.51401620370598</v>
      </c>
      <c r="J6642" s="3">
        <f t="shared" si="826"/>
        <v>13.632693132191058</v>
      </c>
      <c r="K6642">
        <f t="shared" si="827"/>
        <v>0.12736050474670257</v>
      </c>
      <c r="L6642" s="4">
        <f t="shared" si="828"/>
        <v>0.12736050474670257</v>
      </c>
      <c r="M6642">
        <f t="shared" si="829"/>
        <v>0</v>
      </c>
      <c r="N6642">
        <f t="shared" si="830"/>
        <v>0</v>
      </c>
      <c r="O6642" s="4">
        <f t="shared" si="831"/>
        <v>0</v>
      </c>
      <c r="P6642">
        <f t="shared" si="832"/>
        <v>9.5520378560026931E-2</v>
      </c>
    </row>
    <row r="6643" spans="1:16" x14ac:dyDescent="0.15">
      <c r="A6643">
        <v>182</v>
      </c>
      <c r="B6643" s="1">
        <v>43067.455810185187</v>
      </c>
      <c r="C6643">
        <v>0</v>
      </c>
      <c r="D6643" t="s">
        <v>20992</v>
      </c>
      <c r="E6643" t="s">
        <v>20993</v>
      </c>
      <c r="F6643" t="s">
        <v>20994</v>
      </c>
      <c r="G6643">
        <v>6641</v>
      </c>
      <c r="H6643" s="2">
        <v>43159</v>
      </c>
      <c r="I6643" s="3">
        <f t="shared" si="825"/>
        <v>92.544189814812853</v>
      </c>
      <c r="J6643" s="3">
        <f t="shared" si="826"/>
        <v>1.9666280548156965</v>
      </c>
      <c r="K6643">
        <f t="shared" si="827"/>
        <v>1.8372799804237734E-2</v>
      </c>
      <c r="L6643" s="4">
        <f t="shared" si="828"/>
        <v>1.8372799804237734E-2</v>
      </c>
      <c r="M6643">
        <f t="shared" si="829"/>
        <v>0</v>
      </c>
      <c r="N6643">
        <f t="shared" si="830"/>
        <v>0</v>
      </c>
      <c r="O6643" s="4">
        <f t="shared" si="831"/>
        <v>0</v>
      </c>
      <c r="P6643">
        <f t="shared" si="832"/>
        <v>1.3779599853178301E-2</v>
      </c>
    </row>
    <row r="6644" spans="1:16" x14ac:dyDescent="0.15">
      <c r="A6644">
        <v>121663</v>
      </c>
      <c r="B6644" s="1">
        <v>42265.713275462964</v>
      </c>
      <c r="C6644">
        <v>12</v>
      </c>
      <c r="D6644" t="s">
        <v>20995</v>
      </c>
      <c r="E6644" t="s">
        <v>20996</v>
      </c>
      <c r="F6644" t="s">
        <v>20997</v>
      </c>
      <c r="G6644">
        <v>6642</v>
      </c>
      <c r="H6644" s="2">
        <v>43159</v>
      </c>
      <c r="I6644" s="3">
        <f t="shared" si="825"/>
        <v>894.28672453703621</v>
      </c>
      <c r="J6644" s="3">
        <f t="shared" si="826"/>
        <v>136.04473449271404</v>
      </c>
      <c r="K6644">
        <f t="shared" si="827"/>
        <v>1.2709686842586791</v>
      </c>
      <c r="L6644" s="4">
        <f t="shared" si="828"/>
        <v>1</v>
      </c>
      <c r="M6644">
        <f t="shared" si="829"/>
        <v>1.3418515192889939E-2</v>
      </c>
      <c r="N6644">
        <f t="shared" si="830"/>
        <v>0.62785009207517306</v>
      </c>
      <c r="O6644" s="4">
        <f t="shared" si="831"/>
        <v>0.62785009207517306</v>
      </c>
      <c r="P6644">
        <f t="shared" si="832"/>
        <v>0.90696252301879321</v>
      </c>
    </row>
    <row r="6645" spans="1:16" x14ac:dyDescent="0.15">
      <c r="A6645">
        <v>621</v>
      </c>
      <c r="B6645" s="1">
        <v>43070.535694444443</v>
      </c>
      <c r="C6645">
        <v>0</v>
      </c>
      <c r="D6645" t="s">
        <v>20998</v>
      </c>
      <c r="E6645" t="s">
        <v>20999</v>
      </c>
      <c r="F6645" t="s">
        <v>21000</v>
      </c>
      <c r="G6645">
        <v>6643</v>
      </c>
      <c r="H6645" s="2">
        <v>43159</v>
      </c>
      <c r="I6645" s="3">
        <f t="shared" si="825"/>
        <v>89.464305555557075</v>
      </c>
      <c r="J6645" s="3">
        <f t="shared" si="826"/>
        <v>6.9413158258335868</v>
      </c>
      <c r="K6645">
        <f t="shared" si="827"/>
        <v>6.4847750815788738E-2</v>
      </c>
      <c r="L6645" s="4">
        <f t="shared" si="828"/>
        <v>6.4847750815788738E-2</v>
      </c>
      <c r="M6645">
        <f t="shared" si="829"/>
        <v>0</v>
      </c>
      <c r="N6645">
        <f t="shared" si="830"/>
        <v>0</v>
      </c>
      <c r="O6645" s="4">
        <f t="shared" si="831"/>
        <v>0</v>
      </c>
      <c r="P6645">
        <f t="shared" si="832"/>
        <v>4.863581311184155E-2</v>
      </c>
    </row>
    <row r="6646" spans="1:16" x14ac:dyDescent="0.15">
      <c r="A6646">
        <v>139</v>
      </c>
      <c r="B6646" s="1">
        <v>43116.494259259256</v>
      </c>
      <c r="C6646">
        <v>0</v>
      </c>
      <c r="D6646" t="s">
        <v>21001</v>
      </c>
      <c r="E6646" t="s">
        <v>21002</v>
      </c>
      <c r="F6646" t="s">
        <v>21003</v>
      </c>
      <c r="G6646">
        <v>6644</v>
      </c>
      <c r="H6646" s="2">
        <v>43159</v>
      </c>
      <c r="I6646" s="3">
        <f t="shared" si="825"/>
        <v>43.505740740743931</v>
      </c>
      <c r="J6646" s="3">
        <f t="shared" si="826"/>
        <v>3.1949806538938876</v>
      </c>
      <c r="K6646">
        <f t="shared" si="827"/>
        <v>2.98484198822772E-2</v>
      </c>
      <c r="L6646" s="4">
        <f t="shared" si="828"/>
        <v>2.98484198822772E-2</v>
      </c>
      <c r="M6646">
        <f t="shared" si="829"/>
        <v>0</v>
      </c>
      <c r="N6646">
        <f t="shared" si="830"/>
        <v>0</v>
      </c>
      <c r="O6646" s="4">
        <f t="shared" si="831"/>
        <v>0</v>
      </c>
      <c r="P6646">
        <f t="shared" si="832"/>
        <v>2.2386314911707901E-2</v>
      </c>
    </row>
    <row r="6647" spans="1:16" x14ac:dyDescent="0.15">
      <c r="A6647">
        <v>63790</v>
      </c>
      <c r="B6647" s="1">
        <v>41571.45385416667</v>
      </c>
      <c r="C6647">
        <v>21</v>
      </c>
      <c r="D6647" t="s">
        <v>115</v>
      </c>
      <c r="F6647" t="s">
        <v>116</v>
      </c>
      <c r="G6647">
        <v>6645</v>
      </c>
      <c r="H6647" s="2">
        <v>43159</v>
      </c>
      <c r="I6647" s="3">
        <f t="shared" si="825"/>
        <v>1588.5461458333302</v>
      </c>
      <c r="J6647" s="3">
        <f t="shared" si="826"/>
        <v>40.156214641493222</v>
      </c>
      <c r="K6647">
        <f t="shared" si="827"/>
        <v>0.37515080225645248</v>
      </c>
      <c r="L6647" s="4">
        <f t="shared" si="828"/>
        <v>0.37515080225645248</v>
      </c>
      <c r="M6647">
        <f t="shared" si="829"/>
        <v>1.3219634856111578E-2</v>
      </c>
      <c r="N6647">
        <f t="shared" si="830"/>
        <v>0.61854451422521861</v>
      </c>
      <c r="O6647" s="4">
        <f t="shared" si="831"/>
        <v>0.61854451422521861</v>
      </c>
      <c r="P6647">
        <f t="shared" si="832"/>
        <v>0.43599923024864401</v>
      </c>
    </row>
    <row r="6648" spans="1:16" x14ac:dyDescent="0.15">
      <c r="A6648">
        <v>118212</v>
      </c>
      <c r="B6648" s="1">
        <v>41617.580578703702</v>
      </c>
      <c r="C6648">
        <v>36</v>
      </c>
      <c r="D6648" t="s">
        <v>6160</v>
      </c>
      <c r="F6648" t="s">
        <v>6161</v>
      </c>
      <c r="G6648">
        <v>6646</v>
      </c>
      <c r="H6648" s="2">
        <v>43159</v>
      </c>
      <c r="I6648" s="3">
        <f t="shared" si="825"/>
        <v>1542.4194212962975</v>
      </c>
      <c r="J6648" s="3">
        <f t="shared" si="826"/>
        <v>76.640632481566485</v>
      </c>
      <c r="K6648">
        <f t="shared" si="827"/>
        <v>0.7159986322812536</v>
      </c>
      <c r="L6648" s="4">
        <f t="shared" si="828"/>
        <v>0.7159986322812536</v>
      </c>
      <c r="M6648">
        <f t="shared" si="829"/>
        <v>2.3339955075088768E-2</v>
      </c>
      <c r="N6648">
        <f t="shared" si="830"/>
        <v>1.0920726125264284</v>
      </c>
      <c r="O6648" s="4">
        <f t="shared" si="831"/>
        <v>1</v>
      </c>
      <c r="P6648">
        <f t="shared" si="832"/>
        <v>0.78699897421094023</v>
      </c>
    </row>
    <row r="6649" spans="1:16" x14ac:dyDescent="0.15">
      <c r="A6649">
        <v>4891</v>
      </c>
      <c r="B6649" s="1">
        <v>42837.757094907407</v>
      </c>
      <c r="C6649">
        <v>0</v>
      </c>
      <c r="D6649" t="s">
        <v>173</v>
      </c>
      <c r="E6649" t="s">
        <v>174</v>
      </c>
      <c r="F6649" t="s">
        <v>175</v>
      </c>
      <c r="G6649">
        <v>6647</v>
      </c>
      <c r="H6649" s="2">
        <v>43159</v>
      </c>
      <c r="I6649" s="3">
        <f t="shared" si="825"/>
        <v>322.24290509259299</v>
      </c>
      <c r="J6649" s="3">
        <f t="shared" si="826"/>
        <v>15.177991269023051</v>
      </c>
      <c r="K6649">
        <f t="shared" si="827"/>
        <v>0.1417971203722925</v>
      </c>
      <c r="L6649" s="4">
        <f t="shared" si="828"/>
        <v>0.1417971203722925</v>
      </c>
      <c r="M6649">
        <f t="shared" si="829"/>
        <v>0</v>
      </c>
      <c r="N6649">
        <f t="shared" si="830"/>
        <v>0</v>
      </c>
      <c r="O6649" s="4">
        <f t="shared" si="831"/>
        <v>0</v>
      </c>
      <c r="P6649">
        <f t="shared" si="832"/>
        <v>0.10634784027921937</v>
      </c>
    </row>
    <row r="6650" spans="1:16" x14ac:dyDescent="0.15">
      <c r="A6650">
        <v>16783</v>
      </c>
      <c r="B6650" s="1">
        <v>41570.722673611112</v>
      </c>
      <c r="C6650">
        <v>3</v>
      </c>
      <c r="D6650" t="s">
        <v>21004</v>
      </c>
      <c r="E6650" t="s">
        <v>21005</v>
      </c>
      <c r="F6650" t="s">
        <v>21006</v>
      </c>
      <c r="G6650">
        <v>6648</v>
      </c>
      <c r="H6650" s="2">
        <v>43159</v>
      </c>
      <c r="I6650" s="3">
        <f t="shared" si="825"/>
        <v>1589.2773263888885</v>
      </c>
      <c r="J6650" s="3">
        <f t="shared" si="826"/>
        <v>10.560145621742345</v>
      </c>
      <c r="K6650">
        <f t="shared" si="827"/>
        <v>9.8655890185626566E-2</v>
      </c>
      <c r="L6650" s="4">
        <f t="shared" si="828"/>
        <v>9.8655890185626566E-2</v>
      </c>
      <c r="M6650">
        <f t="shared" si="829"/>
        <v>1.8876504120375996E-3</v>
      </c>
      <c r="N6650">
        <f t="shared" si="830"/>
        <v>8.8322848539272525E-2</v>
      </c>
      <c r="O6650" s="4">
        <f t="shared" si="831"/>
        <v>8.8322848539272525E-2</v>
      </c>
      <c r="P6650">
        <f t="shared" si="832"/>
        <v>9.6072629774038049E-2</v>
      </c>
    </row>
    <row r="6651" spans="1:16" x14ac:dyDescent="0.15">
      <c r="A6651">
        <v>380</v>
      </c>
      <c r="B6651" s="1">
        <v>42156.699317129627</v>
      </c>
      <c r="C6651">
        <v>2</v>
      </c>
      <c r="D6651" t="s">
        <v>21007</v>
      </c>
      <c r="F6651" t="s">
        <v>21008</v>
      </c>
      <c r="G6651">
        <v>6649</v>
      </c>
      <c r="H6651" s="2">
        <v>43159</v>
      </c>
      <c r="I6651" s="3">
        <f t="shared" si="825"/>
        <v>1003.3006828703728</v>
      </c>
      <c r="J6651" s="3">
        <f t="shared" si="826"/>
        <v>0.37874986680248901</v>
      </c>
      <c r="K6651">
        <f t="shared" si="827"/>
        <v>3.538389204610414E-3</v>
      </c>
      <c r="L6651" s="4">
        <f t="shared" si="828"/>
        <v>3.538389204610414E-3</v>
      </c>
      <c r="M6651">
        <f t="shared" si="829"/>
        <v>1.9934203515920477E-3</v>
      </c>
      <c r="N6651">
        <f t="shared" si="830"/>
        <v>9.3271806403346272E-2</v>
      </c>
      <c r="O6651" s="4">
        <f t="shared" si="831"/>
        <v>9.3271806403346272E-2</v>
      </c>
      <c r="P6651">
        <f t="shared" si="832"/>
        <v>2.5971743504294379E-2</v>
      </c>
    </row>
    <row r="6652" spans="1:16" x14ac:dyDescent="0.15">
      <c r="A6652">
        <v>11894</v>
      </c>
      <c r="B6652" s="1">
        <v>41824.58321759259</v>
      </c>
      <c r="C6652">
        <v>7</v>
      </c>
      <c r="D6652" t="s">
        <v>21009</v>
      </c>
      <c r="F6652" t="s">
        <v>21010</v>
      </c>
      <c r="G6652">
        <v>6650</v>
      </c>
      <c r="H6652" s="2">
        <v>43159</v>
      </c>
      <c r="I6652" s="3">
        <f t="shared" si="825"/>
        <v>1335.4167824074102</v>
      </c>
      <c r="J6652" s="3">
        <f t="shared" si="826"/>
        <v>8.9065826914038038</v>
      </c>
      <c r="K6652">
        <f t="shared" si="827"/>
        <v>8.3207834002137479E-2</v>
      </c>
      <c r="L6652" s="4">
        <f t="shared" si="828"/>
        <v>8.3207834002137479E-2</v>
      </c>
      <c r="M6652">
        <f t="shared" si="829"/>
        <v>5.2418092180785796E-3</v>
      </c>
      <c r="N6652">
        <f t="shared" si="830"/>
        <v>0.24526338070213349</v>
      </c>
      <c r="O6652" s="4">
        <f t="shared" si="831"/>
        <v>0.24526338070213349</v>
      </c>
      <c r="P6652">
        <f t="shared" si="832"/>
        <v>0.12372172067713648</v>
      </c>
    </row>
    <row r="6653" spans="1:16" x14ac:dyDescent="0.15">
      <c r="A6653">
        <v>3350</v>
      </c>
      <c r="B6653" s="1">
        <v>42809.48946759259</v>
      </c>
      <c r="C6653">
        <v>2</v>
      </c>
      <c r="D6653" t="s">
        <v>21011</v>
      </c>
      <c r="E6653" t="s">
        <v>12551</v>
      </c>
      <c r="F6653" t="s">
        <v>21012</v>
      </c>
      <c r="G6653">
        <v>6651</v>
      </c>
      <c r="H6653" s="2">
        <v>43159</v>
      </c>
      <c r="I6653" s="3">
        <f t="shared" si="825"/>
        <v>350.51053240741021</v>
      </c>
      <c r="J6653" s="3">
        <f t="shared" si="826"/>
        <v>9.5574874084131149</v>
      </c>
      <c r="K6653">
        <f t="shared" si="827"/>
        <v>8.9288771385270069E-2</v>
      </c>
      <c r="L6653" s="4">
        <f t="shared" si="828"/>
        <v>8.9288771385270069E-2</v>
      </c>
      <c r="M6653">
        <f t="shared" si="829"/>
        <v>5.7059626318884263E-3</v>
      </c>
      <c r="N6653">
        <f t="shared" si="830"/>
        <v>0.26698104166598829</v>
      </c>
      <c r="O6653" s="4">
        <f t="shared" si="831"/>
        <v>0.26698104166598829</v>
      </c>
      <c r="P6653">
        <f t="shared" si="832"/>
        <v>0.13371183895544964</v>
      </c>
    </row>
    <row r="6654" spans="1:16" x14ac:dyDescent="0.15">
      <c r="A6654">
        <v>292075</v>
      </c>
      <c r="B6654" s="1">
        <v>41697.738958333335</v>
      </c>
      <c r="C6654">
        <v>26</v>
      </c>
      <c r="D6654" t="s">
        <v>21013</v>
      </c>
      <c r="F6654" t="s">
        <v>21014</v>
      </c>
      <c r="G6654">
        <v>6652</v>
      </c>
      <c r="H6654" s="2">
        <v>43159</v>
      </c>
      <c r="I6654" s="3">
        <f t="shared" si="825"/>
        <v>1462.2610416666648</v>
      </c>
      <c r="J6654" s="3">
        <f t="shared" si="826"/>
        <v>199.7420376235265</v>
      </c>
      <c r="K6654">
        <f t="shared" si="827"/>
        <v>1.8660470447176107</v>
      </c>
      <c r="L6654" s="4">
        <f t="shared" si="828"/>
        <v>1</v>
      </c>
      <c r="M6654">
        <f t="shared" si="829"/>
        <v>1.7780682969140423E-2</v>
      </c>
      <c r="N6654">
        <f t="shared" si="830"/>
        <v>0.83195519614938684</v>
      </c>
      <c r="O6654" s="4">
        <f t="shared" si="831"/>
        <v>0.83195519614938684</v>
      </c>
      <c r="P6654">
        <f t="shared" si="832"/>
        <v>0.95798879903734668</v>
      </c>
    </row>
    <row r="6655" spans="1:16" x14ac:dyDescent="0.15">
      <c r="A6655">
        <v>11503</v>
      </c>
      <c r="B6655" s="1">
        <v>42466.731782407405</v>
      </c>
      <c r="C6655">
        <v>0</v>
      </c>
      <c r="D6655" t="s">
        <v>21015</v>
      </c>
      <c r="F6655" t="s">
        <v>21016</v>
      </c>
      <c r="G6655">
        <v>6653</v>
      </c>
      <c r="H6655" s="2">
        <v>43159</v>
      </c>
      <c r="I6655" s="3">
        <f t="shared" si="825"/>
        <v>693.26821759259474</v>
      </c>
      <c r="J6655" s="3">
        <f t="shared" si="826"/>
        <v>16.592423694172346</v>
      </c>
      <c r="K6655">
        <f t="shared" si="827"/>
        <v>0.15501115122080791</v>
      </c>
      <c r="L6655" s="4">
        <f t="shared" si="828"/>
        <v>0.15501115122080791</v>
      </c>
      <c r="M6655">
        <f t="shared" si="829"/>
        <v>0</v>
      </c>
      <c r="N6655">
        <f t="shared" si="830"/>
        <v>0</v>
      </c>
      <c r="O6655" s="4">
        <f t="shared" si="831"/>
        <v>0</v>
      </c>
      <c r="P6655">
        <f t="shared" si="832"/>
        <v>0.11625836341560594</v>
      </c>
    </row>
    <row r="6656" spans="1:16" x14ac:dyDescent="0.15">
      <c r="A6656">
        <v>51864</v>
      </c>
      <c r="B6656" s="1">
        <v>41795.597754629627</v>
      </c>
      <c r="C6656">
        <v>381</v>
      </c>
      <c r="D6656" t="s">
        <v>21017</v>
      </c>
      <c r="F6656" t="s">
        <v>21018</v>
      </c>
      <c r="G6656">
        <v>6654</v>
      </c>
      <c r="H6656" s="2">
        <v>43159</v>
      </c>
      <c r="I6656" s="3">
        <f t="shared" si="825"/>
        <v>1364.4022453703728</v>
      </c>
      <c r="J6656" s="3">
        <f t="shared" si="826"/>
        <v>38.012250548533288</v>
      </c>
      <c r="K6656">
        <f t="shared" si="827"/>
        <v>0.35512127864065185</v>
      </c>
      <c r="L6656" s="4">
        <f t="shared" si="828"/>
        <v>0.35512127864065185</v>
      </c>
      <c r="M6656">
        <f t="shared" si="829"/>
        <v>0.27924316402497262</v>
      </c>
      <c r="N6656">
        <f t="shared" si="830"/>
        <v>13.06574115870435</v>
      </c>
      <c r="O6656" s="4">
        <f t="shared" si="831"/>
        <v>1</v>
      </c>
      <c r="P6656">
        <f t="shared" si="832"/>
        <v>0.51634095898048882</v>
      </c>
    </row>
    <row r="6657" spans="1:16" x14ac:dyDescent="0.15">
      <c r="A6657">
        <v>5091</v>
      </c>
      <c r="B6657" s="1">
        <v>42757.691296296296</v>
      </c>
      <c r="C6657">
        <v>0</v>
      </c>
      <c r="D6657" t="s">
        <v>3600</v>
      </c>
      <c r="E6657" t="s">
        <v>3601</v>
      </c>
      <c r="F6657" t="s">
        <v>3602</v>
      </c>
      <c r="G6657">
        <v>6655</v>
      </c>
      <c r="H6657" s="2">
        <v>43159</v>
      </c>
      <c r="I6657" s="3">
        <f t="shared" si="825"/>
        <v>402.30870370370394</v>
      </c>
      <c r="J6657" s="3">
        <f t="shared" si="826"/>
        <v>12.654461494697035</v>
      </c>
      <c r="K6657">
        <f t="shared" si="827"/>
        <v>0.11822158597970997</v>
      </c>
      <c r="L6657" s="4">
        <f t="shared" si="828"/>
        <v>0.11822158597970997</v>
      </c>
      <c r="M6657">
        <f t="shared" si="829"/>
        <v>0</v>
      </c>
      <c r="N6657">
        <f t="shared" si="830"/>
        <v>0</v>
      </c>
      <c r="O6657" s="4">
        <f t="shared" si="831"/>
        <v>0</v>
      </c>
      <c r="P6657">
        <f t="shared" si="832"/>
        <v>8.8666189484782471E-2</v>
      </c>
    </row>
    <row r="6658" spans="1:16" x14ac:dyDescent="0.15">
      <c r="A6658">
        <v>24927</v>
      </c>
      <c r="B6658" s="1">
        <v>42572.468854166669</v>
      </c>
      <c r="C6658">
        <v>1</v>
      </c>
      <c r="D6658" t="s">
        <v>639</v>
      </c>
      <c r="E6658" t="s">
        <v>640</v>
      </c>
      <c r="F6658" t="s">
        <v>641</v>
      </c>
      <c r="G6658">
        <v>6656</v>
      </c>
      <c r="H6658" s="2">
        <v>43159</v>
      </c>
      <c r="I6658" s="3">
        <f t="shared" si="825"/>
        <v>587.53114583333081</v>
      </c>
      <c r="J6658" s="3">
        <f t="shared" si="826"/>
        <v>42.426686954007408</v>
      </c>
      <c r="K6658">
        <f t="shared" si="827"/>
        <v>0.39636220171591824</v>
      </c>
      <c r="L6658" s="4">
        <f t="shared" si="828"/>
        <v>0.39636220171591824</v>
      </c>
      <c r="M6658">
        <f t="shared" si="829"/>
        <v>1.7020374274484458E-3</v>
      </c>
      <c r="N6658">
        <f t="shared" si="830"/>
        <v>7.9638047889615149E-2</v>
      </c>
      <c r="O6658" s="4">
        <f t="shared" si="831"/>
        <v>7.9638047889615149E-2</v>
      </c>
      <c r="P6658">
        <f t="shared" si="832"/>
        <v>0.31718116325934242</v>
      </c>
    </row>
    <row r="6659" spans="1:16" x14ac:dyDescent="0.15">
      <c r="A6659">
        <v>3270</v>
      </c>
      <c r="B6659" s="1">
        <v>42592.648587962962</v>
      </c>
      <c r="C6659">
        <v>12</v>
      </c>
      <c r="D6659" t="s">
        <v>21019</v>
      </c>
      <c r="E6659" t="s">
        <v>21020</v>
      </c>
      <c r="F6659" t="s">
        <v>21021</v>
      </c>
      <c r="G6659">
        <v>6657</v>
      </c>
      <c r="H6659" s="2">
        <v>43159</v>
      </c>
      <c r="I6659" s="3">
        <f t="shared" ref="I6659:I6722" si="833">H6659-B6659+1</f>
        <v>567.35141203703824</v>
      </c>
      <c r="J6659" s="3">
        <f t="shared" ref="J6659:J6722" si="834">A6659/I6659</f>
        <v>5.7636236213095486</v>
      </c>
      <c r="K6659">
        <f t="shared" ref="K6659:K6722" si="835">(J6659-0)/(PERCENTILE($J$2:$J$10219,0.85)-0)</f>
        <v>5.3845414582586112E-2</v>
      </c>
      <c r="L6659" s="4">
        <f t="shared" ref="L6659:L6722" si="836">IF(K6659&gt;1,1,IF(K6659&lt;0,0,K6659))</f>
        <v>5.3845414582586112E-2</v>
      </c>
      <c r="M6659">
        <f t="shared" ref="M6659:M6722" si="837">C6659/I6659</f>
        <v>2.1150912371778158E-2</v>
      </c>
      <c r="N6659">
        <f t="shared" ref="N6659:N6722" si="838">(M6659-0)/(PERCENTILE($M$2:$M$10219,0.85)-0)</f>
        <v>0.98964766885171396</v>
      </c>
      <c r="O6659" s="4">
        <f t="shared" ref="O6659:O6722" si="839">IF(N6659&gt;1,1,IF(N6659&lt;0,0,N6659))</f>
        <v>0.98964766885171396</v>
      </c>
      <c r="P6659">
        <f t="shared" si="832"/>
        <v>0.28779597814986807</v>
      </c>
    </row>
    <row r="6660" spans="1:16" x14ac:dyDescent="0.15">
      <c r="A6660">
        <v>159830</v>
      </c>
      <c r="B6660" s="1">
        <v>41514.717013888891</v>
      </c>
      <c r="C6660">
        <v>3</v>
      </c>
      <c r="D6660" t="s">
        <v>21022</v>
      </c>
      <c r="F6660" t="s">
        <v>21023</v>
      </c>
      <c r="G6660">
        <v>6658</v>
      </c>
      <c r="H6660" s="2">
        <v>43159</v>
      </c>
      <c r="I6660" s="3">
        <f t="shared" si="833"/>
        <v>1645.2829861111095</v>
      </c>
      <c r="J6660" s="3">
        <f t="shared" si="834"/>
        <v>97.144382668044159</v>
      </c>
      <c r="K6660">
        <f t="shared" si="835"/>
        <v>0.90755051037523315</v>
      </c>
      <c r="L6660" s="4">
        <f t="shared" si="836"/>
        <v>0.90755051037523315</v>
      </c>
      <c r="M6660">
        <f t="shared" si="837"/>
        <v>1.8233945317157759E-3</v>
      </c>
      <c r="N6660">
        <f t="shared" si="838"/>
        <v>8.5316326595786196E-2</v>
      </c>
      <c r="O6660" s="4">
        <f t="shared" si="839"/>
        <v>8.5316326595786196E-2</v>
      </c>
      <c r="P6660">
        <f t="shared" ref="P6660:P6723" si="840">0.75*L6660+0.25*O6660</f>
        <v>0.70199196443037137</v>
      </c>
    </row>
    <row r="6661" spans="1:16" x14ac:dyDescent="0.15">
      <c r="A6661">
        <v>1612</v>
      </c>
      <c r="B6661" s="1">
        <v>42121.442546296297</v>
      </c>
      <c r="C6661">
        <v>0</v>
      </c>
      <c r="D6661" t="s">
        <v>21024</v>
      </c>
      <c r="F6661" t="s">
        <v>21025</v>
      </c>
      <c r="G6661">
        <v>6659</v>
      </c>
      <c r="H6661" s="2">
        <v>43159</v>
      </c>
      <c r="I6661" s="3">
        <f t="shared" si="833"/>
        <v>1038.5574537037028</v>
      </c>
      <c r="J6661" s="3">
        <f t="shared" si="834"/>
        <v>1.5521529350651588</v>
      </c>
      <c r="K6661">
        <f t="shared" si="835"/>
        <v>1.450065510439629E-2</v>
      </c>
      <c r="L6661" s="4">
        <f t="shared" si="836"/>
        <v>1.450065510439629E-2</v>
      </c>
      <c r="M6661">
        <f t="shared" si="837"/>
        <v>0</v>
      </c>
      <c r="N6661">
        <f t="shared" si="838"/>
        <v>0</v>
      </c>
      <c r="O6661" s="4">
        <f t="shared" si="839"/>
        <v>0</v>
      </c>
      <c r="P6661">
        <f t="shared" si="840"/>
        <v>1.0875491328297217E-2</v>
      </c>
    </row>
    <row r="6662" spans="1:16" x14ac:dyDescent="0.15">
      <c r="A6662">
        <v>27616</v>
      </c>
      <c r="B6662" s="1">
        <v>42241.490370370368</v>
      </c>
      <c r="C6662">
        <v>6</v>
      </c>
      <c r="D6662" t="s">
        <v>21026</v>
      </c>
      <c r="F6662" t="s">
        <v>21027</v>
      </c>
      <c r="G6662">
        <v>6660</v>
      </c>
      <c r="H6662" s="2">
        <v>43159</v>
      </c>
      <c r="I6662" s="3">
        <f t="shared" si="833"/>
        <v>918.5096296296324</v>
      </c>
      <c r="J6662" s="3">
        <f t="shared" si="834"/>
        <v>30.066097413845849</v>
      </c>
      <c r="K6662">
        <f t="shared" si="835"/>
        <v>0.28088605129304328</v>
      </c>
      <c r="L6662" s="4">
        <f t="shared" si="836"/>
        <v>0.28088605129304328</v>
      </c>
      <c r="M6662">
        <f t="shared" si="837"/>
        <v>6.5323212805285013E-3</v>
      </c>
      <c r="N6662">
        <f t="shared" si="838"/>
        <v>0.30564622527070623</v>
      </c>
      <c r="O6662" s="4">
        <f t="shared" si="839"/>
        <v>0.30564622527070623</v>
      </c>
      <c r="P6662">
        <f t="shared" si="840"/>
        <v>0.28707609478745899</v>
      </c>
    </row>
    <row r="6663" spans="1:16" x14ac:dyDescent="0.15">
      <c r="A6663">
        <v>7672</v>
      </c>
      <c r="B6663" s="1">
        <v>42684.677361111113</v>
      </c>
      <c r="C6663">
        <v>3</v>
      </c>
      <c r="D6663" t="s">
        <v>2715</v>
      </c>
      <c r="E6663" t="s">
        <v>2716</v>
      </c>
      <c r="F6663" t="s">
        <v>2717</v>
      </c>
      <c r="G6663">
        <v>6661</v>
      </c>
      <c r="H6663" s="2">
        <v>43159</v>
      </c>
      <c r="I6663" s="3">
        <f t="shared" si="833"/>
        <v>475.32263888888701</v>
      </c>
      <c r="J6663" s="3">
        <f t="shared" si="834"/>
        <v>16.140615599404327</v>
      </c>
      <c r="K6663">
        <f t="shared" si="835"/>
        <v>0.1507902312279398</v>
      </c>
      <c r="L6663" s="4">
        <f t="shared" si="836"/>
        <v>0.1507902312279398</v>
      </c>
      <c r="M6663">
        <f t="shared" si="837"/>
        <v>6.3115024502363119E-3</v>
      </c>
      <c r="N6663">
        <f t="shared" si="838"/>
        <v>0.2953141489613732</v>
      </c>
      <c r="O6663" s="4">
        <f t="shared" si="839"/>
        <v>0.2953141489613732</v>
      </c>
      <c r="P6663">
        <f t="shared" si="840"/>
        <v>0.18692121066129816</v>
      </c>
    </row>
    <row r="6664" spans="1:16" x14ac:dyDescent="0.15">
      <c r="A6664">
        <v>2762</v>
      </c>
      <c r="B6664" s="1">
        <v>41803.45584490741</v>
      </c>
      <c r="C6664">
        <v>3</v>
      </c>
      <c r="D6664" t="s">
        <v>21028</v>
      </c>
      <c r="F6664" t="s">
        <v>21029</v>
      </c>
      <c r="G6664">
        <v>6662</v>
      </c>
      <c r="H6664" s="2">
        <v>43159</v>
      </c>
      <c r="I6664" s="3">
        <f t="shared" si="833"/>
        <v>1356.5441550925898</v>
      </c>
      <c r="J6664" s="3">
        <f t="shared" si="834"/>
        <v>2.0360560986026157</v>
      </c>
      <c r="K6664">
        <f t="shared" si="835"/>
        <v>1.902141637724623E-2</v>
      </c>
      <c r="L6664" s="4">
        <f t="shared" si="836"/>
        <v>1.902141637724623E-2</v>
      </c>
      <c r="M6664">
        <f t="shared" si="837"/>
        <v>2.2115019173815521E-3</v>
      </c>
      <c r="N6664">
        <f t="shared" si="838"/>
        <v>0.10347580656227513</v>
      </c>
      <c r="O6664" s="4">
        <f t="shared" si="839"/>
        <v>0.10347580656227513</v>
      </c>
      <c r="P6664">
        <f t="shared" si="840"/>
        <v>4.0135013923503451E-2</v>
      </c>
    </row>
    <row r="6665" spans="1:16" x14ac:dyDescent="0.15">
      <c r="A6665">
        <v>8633</v>
      </c>
      <c r="B6665" s="1">
        <v>42531.40797453704</v>
      </c>
      <c r="C6665">
        <v>11</v>
      </c>
      <c r="D6665" t="s">
        <v>21030</v>
      </c>
      <c r="E6665" t="s">
        <v>21031</v>
      </c>
      <c r="F6665" t="s">
        <v>21032</v>
      </c>
      <c r="G6665">
        <v>6663</v>
      </c>
      <c r="H6665" s="2">
        <v>43159</v>
      </c>
      <c r="I6665" s="3">
        <f t="shared" si="833"/>
        <v>628.59202546296001</v>
      </c>
      <c r="J6665" s="3">
        <f t="shared" si="834"/>
        <v>13.733868153420763</v>
      </c>
      <c r="K6665">
        <f t="shared" si="835"/>
        <v>0.12830571063130849</v>
      </c>
      <c r="L6665" s="4">
        <f t="shared" si="836"/>
        <v>0.12830571063130849</v>
      </c>
      <c r="M6665">
        <f t="shared" si="837"/>
        <v>1.7499426582604935E-2</v>
      </c>
      <c r="N6665">
        <f t="shared" si="838"/>
        <v>0.81879525664455965</v>
      </c>
      <c r="O6665" s="4">
        <f t="shared" si="839"/>
        <v>0.81879525664455965</v>
      </c>
      <c r="P6665">
        <f t="shared" si="840"/>
        <v>0.30092809713462132</v>
      </c>
    </row>
    <row r="6666" spans="1:16" x14ac:dyDescent="0.15">
      <c r="A6666">
        <v>60678</v>
      </c>
      <c r="B6666" s="1">
        <v>41613.583773148152</v>
      </c>
      <c r="C6666">
        <v>3</v>
      </c>
      <c r="D6666" t="s">
        <v>21033</v>
      </c>
      <c r="E6666" t="s">
        <v>21033</v>
      </c>
      <c r="F6666" t="s">
        <v>21034</v>
      </c>
      <c r="G6666">
        <v>6664</v>
      </c>
      <c r="H6666" s="2">
        <v>43159</v>
      </c>
      <c r="I6666" s="3">
        <f t="shared" si="833"/>
        <v>1546.4162268518485</v>
      </c>
      <c r="J6666" s="3">
        <f t="shared" si="834"/>
        <v>39.23781899490708</v>
      </c>
      <c r="K6666">
        <f t="shared" si="835"/>
        <v>0.36657088837060486</v>
      </c>
      <c r="L6666" s="4">
        <f t="shared" si="836"/>
        <v>0.36657088837060486</v>
      </c>
      <c r="M6666">
        <f t="shared" si="837"/>
        <v>1.9399692966927263E-3</v>
      </c>
      <c r="N6666">
        <f t="shared" si="838"/>
        <v>9.0770840442683492E-2</v>
      </c>
      <c r="O6666" s="4">
        <f t="shared" si="839"/>
        <v>9.0770840442683492E-2</v>
      </c>
      <c r="P6666">
        <f t="shared" si="840"/>
        <v>0.2976208763886245</v>
      </c>
    </row>
    <row r="6667" spans="1:16" x14ac:dyDescent="0.15">
      <c r="A6667">
        <v>2725</v>
      </c>
      <c r="B6667" s="1">
        <v>42801.759143518517</v>
      </c>
      <c r="C6667">
        <v>1</v>
      </c>
      <c r="D6667" t="s">
        <v>21035</v>
      </c>
      <c r="E6667" t="s">
        <v>21036</v>
      </c>
      <c r="F6667" t="s">
        <v>21037</v>
      </c>
      <c r="G6667">
        <v>6665</v>
      </c>
      <c r="H6667" s="2">
        <v>43159</v>
      </c>
      <c r="I6667" s="3">
        <f t="shared" si="833"/>
        <v>358.24085648148321</v>
      </c>
      <c r="J6667" s="3">
        <f t="shared" si="834"/>
        <v>7.606614239269077</v>
      </c>
      <c r="K6667">
        <f t="shared" si="835"/>
        <v>7.1063158213336919E-2</v>
      </c>
      <c r="L6667" s="4">
        <f t="shared" si="836"/>
        <v>7.1063158213336919E-2</v>
      </c>
      <c r="M6667">
        <f t="shared" si="837"/>
        <v>2.791418069456542E-3</v>
      </c>
      <c r="N6667">
        <f t="shared" si="838"/>
        <v>0.13060998677836105</v>
      </c>
      <c r="O6667" s="4">
        <f t="shared" si="839"/>
        <v>0.13060998677836105</v>
      </c>
      <c r="P6667">
        <f t="shared" si="840"/>
        <v>8.5949865354592953E-2</v>
      </c>
    </row>
    <row r="6668" spans="1:16" x14ac:dyDescent="0.15">
      <c r="A6668">
        <v>7191</v>
      </c>
      <c r="B6668" s="1">
        <v>42293.64025462963</v>
      </c>
      <c r="C6668">
        <v>3</v>
      </c>
      <c r="D6668" t="s">
        <v>21038</v>
      </c>
      <c r="E6668" t="s">
        <v>21038</v>
      </c>
      <c r="F6668" t="s">
        <v>21039</v>
      </c>
      <c r="G6668">
        <v>6666</v>
      </c>
      <c r="H6668" s="2">
        <v>43159</v>
      </c>
      <c r="I6668" s="3">
        <f t="shared" si="833"/>
        <v>866.35974537036964</v>
      </c>
      <c r="J6668" s="3">
        <f t="shared" si="834"/>
        <v>8.3002471414756709</v>
      </c>
      <c r="K6668">
        <f t="shared" si="835"/>
        <v>7.7543274480705263E-2</v>
      </c>
      <c r="L6668" s="4">
        <f t="shared" si="836"/>
        <v>7.7543274480705263E-2</v>
      </c>
      <c r="M6668">
        <f t="shared" si="837"/>
        <v>3.4627647649043262E-3</v>
      </c>
      <c r="N6668">
        <f t="shared" si="838"/>
        <v>0.16202218689828171</v>
      </c>
      <c r="O6668" s="4">
        <f t="shared" si="839"/>
        <v>0.16202218689828171</v>
      </c>
      <c r="P6668">
        <f t="shared" si="840"/>
        <v>9.8663002585099385E-2</v>
      </c>
    </row>
    <row r="6669" spans="1:16" x14ac:dyDescent="0.15">
      <c r="A6669">
        <v>16227</v>
      </c>
      <c r="B6669" s="1">
        <v>41866.396666666667</v>
      </c>
      <c r="C6669">
        <v>24</v>
      </c>
      <c r="D6669" t="s">
        <v>21040</v>
      </c>
      <c r="F6669" t="s">
        <v>21041</v>
      </c>
      <c r="G6669">
        <v>6667</v>
      </c>
      <c r="H6669" s="2">
        <v>43159</v>
      </c>
      <c r="I6669" s="3">
        <f t="shared" si="833"/>
        <v>1293.6033333333326</v>
      </c>
      <c r="J6669" s="3">
        <f t="shared" si="834"/>
        <v>12.544030756465796</v>
      </c>
      <c r="K6669">
        <f t="shared" si="835"/>
        <v>0.11718991054886858</v>
      </c>
      <c r="L6669" s="4">
        <f t="shared" si="836"/>
        <v>0.11718991054886858</v>
      </c>
      <c r="M6669">
        <f t="shared" si="837"/>
        <v>1.8552827889023179E-2</v>
      </c>
      <c r="N6669">
        <f t="shared" si="838"/>
        <v>0.86808372841058978</v>
      </c>
      <c r="O6669" s="4">
        <f t="shared" si="839"/>
        <v>0.86808372841058978</v>
      </c>
      <c r="P6669">
        <f t="shared" si="840"/>
        <v>0.30491336501429889</v>
      </c>
    </row>
    <row r="6670" spans="1:16" x14ac:dyDescent="0.15">
      <c r="A6670">
        <v>500</v>
      </c>
      <c r="B6670" s="1">
        <v>43137.475717592592</v>
      </c>
      <c r="C6670">
        <v>0</v>
      </c>
      <c r="D6670" t="s">
        <v>21042</v>
      </c>
      <c r="E6670" t="s">
        <v>21043</v>
      </c>
      <c r="F6670" t="s">
        <v>21044</v>
      </c>
      <c r="G6670">
        <v>6668</v>
      </c>
      <c r="H6670" s="2">
        <v>43159</v>
      </c>
      <c r="I6670" s="3">
        <f t="shared" si="833"/>
        <v>22.524282407408464</v>
      </c>
      <c r="J6670" s="3">
        <f t="shared" si="834"/>
        <v>22.198265452201262</v>
      </c>
      <c r="K6670">
        <f t="shared" si="835"/>
        <v>0.20738252266661678</v>
      </c>
      <c r="L6670" s="4">
        <f t="shared" si="836"/>
        <v>0.20738252266661678</v>
      </c>
      <c r="M6670">
        <f t="shared" si="837"/>
        <v>0</v>
      </c>
      <c r="N6670">
        <f t="shared" si="838"/>
        <v>0</v>
      </c>
      <c r="O6670" s="4">
        <f t="shared" si="839"/>
        <v>0</v>
      </c>
      <c r="P6670">
        <f t="shared" si="840"/>
        <v>0.15553689199996257</v>
      </c>
    </row>
    <row r="6671" spans="1:16" x14ac:dyDescent="0.15">
      <c r="A6671">
        <v>1385</v>
      </c>
      <c r="B6671" s="1">
        <v>42193.445462962962</v>
      </c>
      <c r="C6671">
        <v>0</v>
      </c>
      <c r="D6671" t="s">
        <v>21045</v>
      </c>
      <c r="F6671" t="s">
        <v>21046</v>
      </c>
      <c r="G6671">
        <v>6669</v>
      </c>
      <c r="H6671" s="2">
        <v>43159</v>
      </c>
      <c r="I6671" s="3">
        <f t="shared" si="833"/>
        <v>966.55453703703824</v>
      </c>
      <c r="J6671" s="3">
        <f t="shared" si="834"/>
        <v>1.4329248344803196</v>
      </c>
      <c r="K6671">
        <f t="shared" si="835"/>
        <v>1.3386792207077834E-2</v>
      </c>
      <c r="L6671" s="4">
        <f t="shared" si="836"/>
        <v>1.3386792207077834E-2</v>
      </c>
      <c r="M6671">
        <f t="shared" si="837"/>
        <v>0</v>
      </c>
      <c r="N6671">
        <f t="shared" si="838"/>
        <v>0</v>
      </c>
      <c r="O6671" s="4">
        <f t="shared" si="839"/>
        <v>0</v>
      </c>
      <c r="P6671">
        <f t="shared" si="840"/>
        <v>1.0040094155308375E-2</v>
      </c>
    </row>
    <row r="6672" spans="1:16" x14ac:dyDescent="0.15">
      <c r="A6672">
        <v>3370</v>
      </c>
      <c r="B6672" s="1">
        <v>42828.647847222222</v>
      </c>
      <c r="C6672">
        <v>0</v>
      </c>
      <c r="D6672" t="s">
        <v>246</v>
      </c>
      <c r="E6672" t="s">
        <v>247</v>
      </c>
      <c r="F6672" t="s">
        <v>248</v>
      </c>
      <c r="G6672">
        <v>6670</v>
      </c>
      <c r="H6672" s="2">
        <v>43159</v>
      </c>
      <c r="I6672" s="3">
        <f t="shared" si="833"/>
        <v>331.35215277777752</v>
      </c>
      <c r="J6672" s="3">
        <f t="shared" si="834"/>
        <v>10.170448484335342</v>
      </c>
      <c r="K6672">
        <f t="shared" si="835"/>
        <v>9.5015228458905504E-2</v>
      </c>
      <c r="L6672" s="4">
        <f t="shared" si="836"/>
        <v>9.5015228458905504E-2</v>
      </c>
      <c r="M6672">
        <f t="shared" si="837"/>
        <v>0</v>
      </c>
      <c r="N6672">
        <f t="shared" si="838"/>
        <v>0</v>
      </c>
      <c r="O6672" s="4">
        <f t="shared" si="839"/>
        <v>0</v>
      </c>
      <c r="P6672">
        <f t="shared" si="840"/>
        <v>7.1261421344179121E-2</v>
      </c>
    </row>
    <row r="6673" spans="1:16" x14ac:dyDescent="0.15">
      <c r="A6673">
        <v>4959</v>
      </c>
      <c r="B6673" s="1">
        <v>41586.632326388892</v>
      </c>
      <c r="C6673">
        <v>0</v>
      </c>
      <c r="D6673" t="s">
        <v>21047</v>
      </c>
      <c r="E6673" t="s">
        <v>21047</v>
      </c>
      <c r="F6673" t="s">
        <v>21048</v>
      </c>
      <c r="G6673">
        <v>6671</v>
      </c>
      <c r="H6673" s="2">
        <v>43159</v>
      </c>
      <c r="I6673" s="3">
        <f t="shared" si="833"/>
        <v>1573.3676736111083</v>
      </c>
      <c r="J6673" s="3">
        <f t="shared" si="834"/>
        <v>3.1518379862339305</v>
      </c>
      <c r="K6673">
        <f t="shared" si="835"/>
        <v>2.9445368784741913E-2</v>
      </c>
      <c r="L6673" s="4">
        <f t="shared" si="836"/>
        <v>2.9445368784741913E-2</v>
      </c>
      <c r="M6673">
        <f t="shared" si="837"/>
        <v>0</v>
      </c>
      <c r="N6673">
        <f t="shared" si="838"/>
        <v>0</v>
      </c>
      <c r="O6673" s="4">
        <f t="shared" si="839"/>
        <v>0</v>
      </c>
      <c r="P6673">
        <f t="shared" si="840"/>
        <v>2.2084026588556436E-2</v>
      </c>
    </row>
    <row r="6674" spans="1:16" x14ac:dyDescent="0.15">
      <c r="A6674">
        <v>2304</v>
      </c>
      <c r="B6674" s="1">
        <v>42998.46234953704</v>
      </c>
      <c r="C6674">
        <v>2</v>
      </c>
      <c r="D6674" t="s">
        <v>21049</v>
      </c>
      <c r="E6674" t="s">
        <v>18996</v>
      </c>
      <c r="F6674" t="s">
        <v>21050</v>
      </c>
      <c r="G6674">
        <v>6672</v>
      </c>
      <c r="H6674" s="2">
        <v>43159</v>
      </c>
      <c r="I6674" s="3">
        <f t="shared" si="833"/>
        <v>161.5376504629603</v>
      </c>
      <c r="J6674" s="3">
        <f t="shared" si="834"/>
        <v>14.262928756217701</v>
      </c>
      <c r="K6674">
        <f t="shared" si="835"/>
        <v>0.13324834557221418</v>
      </c>
      <c r="L6674" s="4">
        <f t="shared" si="836"/>
        <v>0.13324834557221418</v>
      </c>
      <c r="M6674">
        <f t="shared" si="837"/>
        <v>1.2381014545327865E-2</v>
      </c>
      <c r="N6674">
        <f t="shared" si="838"/>
        <v>0.57930560949001686</v>
      </c>
      <c r="O6674" s="4">
        <f t="shared" si="839"/>
        <v>0.57930560949001686</v>
      </c>
      <c r="P6674">
        <f t="shared" si="840"/>
        <v>0.24476266155166485</v>
      </c>
    </row>
    <row r="6675" spans="1:16" x14ac:dyDescent="0.15">
      <c r="A6675">
        <v>871</v>
      </c>
      <c r="B6675" s="1">
        <v>42178.489571759259</v>
      </c>
      <c r="C6675">
        <v>2</v>
      </c>
      <c r="D6675" t="s">
        <v>21051</v>
      </c>
      <c r="F6675" t="s">
        <v>21052</v>
      </c>
      <c r="G6675">
        <v>6673</v>
      </c>
      <c r="H6675" s="2">
        <v>43159</v>
      </c>
      <c r="I6675" s="3">
        <f t="shared" si="833"/>
        <v>981.51042824074102</v>
      </c>
      <c r="J6675" s="3">
        <f t="shared" si="834"/>
        <v>0.88740779001317405</v>
      </c>
      <c r="K6675">
        <f t="shared" si="835"/>
        <v>8.2904164977759542E-3</v>
      </c>
      <c r="L6675" s="4">
        <f t="shared" si="836"/>
        <v>8.2904164977759542E-3</v>
      </c>
      <c r="M6675">
        <f t="shared" si="837"/>
        <v>2.0376757520394351E-3</v>
      </c>
      <c r="N6675">
        <f t="shared" si="838"/>
        <v>9.5342509223017319E-2</v>
      </c>
      <c r="O6675" s="4">
        <f t="shared" si="839"/>
        <v>9.5342509223017319E-2</v>
      </c>
      <c r="P6675">
        <f t="shared" si="840"/>
        <v>3.0053439679086295E-2</v>
      </c>
    </row>
    <row r="6676" spans="1:16" x14ac:dyDescent="0.15">
      <c r="A6676">
        <v>68810</v>
      </c>
      <c r="B6676" s="1">
        <v>42640.456643518519</v>
      </c>
      <c r="C6676">
        <v>2</v>
      </c>
      <c r="D6676" t="s">
        <v>21053</v>
      </c>
      <c r="E6676" t="s">
        <v>21054</v>
      </c>
      <c r="F6676" t="s">
        <v>21055</v>
      </c>
      <c r="G6676">
        <v>6674</v>
      </c>
      <c r="H6676" s="2">
        <v>43159</v>
      </c>
      <c r="I6676" s="3">
        <f t="shared" si="833"/>
        <v>519.54335648148117</v>
      </c>
      <c r="J6676" s="3">
        <f t="shared" si="834"/>
        <v>132.44322950447099</v>
      </c>
      <c r="K6676">
        <f t="shared" si="835"/>
        <v>1.2373223981798638</v>
      </c>
      <c r="L6676" s="4">
        <f t="shared" si="836"/>
        <v>1</v>
      </c>
      <c r="M6676">
        <f t="shared" si="837"/>
        <v>3.8495343556015403E-3</v>
      </c>
      <c r="N6676">
        <f t="shared" si="838"/>
        <v>0.18011907166089636</v>
      </c>
      <c r="O6676" s="4">
        <f t="shared" si="839"/>
        <v>0.18011907166089636</v>
      </c>
      <c r="P6676">
        <f t="shared" si="840"/>
        <v>0.79502976791522406</v>
      </c>
    </row>
    <row r="6677" spans="1:16" x14ac:dyDescent="0.15">
      <c r="A6677">
        <v>150650</v>
      </c>
      <c r="B6677" s="1">
        <v>41927.637245370373</v>
      </c>
      <c r="C6677">
        <v>168</v>
      </c>
      <c r="D6677" t="s">
        <v>21056</v>
      </c>
      <c r="F6677" t="s">
        <v>21057</v>
      </c>
      <c r="G6677">
        <v>6675</v>
      </c>
      <c r="H6677" s="2">
        <v>43159</v>
      </c>
      <c r="I6677" s="3">
        <f t="shared" si="833"/>
        <v>1232.3627546296266</v>
      </c>
      <c r="J6677" s="3">
        <f t="shared" si="834"/>
        <v>122.24484993079513</v>
      </c>
      <c r="K6677">
        <f t="shared" si="835"/>
        <v>1.1420462295235929</v>
      </c>
      <c r="L6677" s="4">
        <f t="shared" si="836"/>
        <v>1</v>
      </c>
      <c r="M6677">
        <f t="shared" si="837"/>
        <v>0.13632349676982131</v>
      </c>
      <c r="N6677">
        <f t="shared" si="838"/>
        <v>6.3785537198850273</v>
      </c>
      <c r="O6677" s="4">
        <f t="shared" si="839"/>
        <v>1</v>
      </c>
      <c r="P6677">
        <f t="shared" si="840"/>
        <v>1</v>
      </c>
    </row>
    <row r="6678" spans="1:16" x14ac:dyDescent="0.15">
      <c r="A6678">
        <v>68426</v>
      </c>
      <c r="B6678" s="1">
        <v>41534.485983796294</v>
      </c>
      <c r="C6678">
        <v>6</v>
      </c>
      <c r="D6678" t="s">
        <v>21058</v>
      </c>
      <c r="E6678" t="s">
        <v>21058</v>
      </c>
      <c r="F6678" t="s">
        <v>21059</v>
      </c>
      <c r="G6678">
        <v>6676</v>
      </c>
      <c r="H6678" s="2">
        <v>43159</v>
      </c>
      <c r="I6678" s="3">
        <f t="shared" si="833"/>
        <v>1625.514016203706</v>
      </c>
      <c r="J6678" s="3">
        <f t="shared" si="834"/>
        <v>42.094992302684027</v>
      </c>
      <c r="K6678">
        <f t="shared" si="835"/>
        <v>0.39326341574569973</v>
      </c>
      <c r="L6678" s="4">
        <f t="shared" si="836"/>
        <v>0.39326341574569973</v>
      </c>
      <c r="M6678">
        <f t="shared" si="837"/>
        <v>3.6911401194882668E-3</v>
      </c>
      <c r="N6678">
        <f t="shared" si="838"/>
        <v>0.17270783172127993</v>
      </c>
      <c r="O6678" s="4">
        <f t="shared" si="839"/>
        <v>0.17270783172127993</v>
      </c>
      <c r="P6678">
        <f t="shared" si="840"/>
        <v>0.33812451973959479</v>
      </c>
    </row>
    <row r="6679" spans="1:16" x14ac:dyDescent="0.15">
      <c r="A6679">
        <v>91925</v>
      </c>
      <c r="B6679" s="1">
        <v>41527.497824074075</v>
      </c>
      <c r="C6679">
        <v>4</v>
      </c>
      <c r="D6679" t="s">
        <v>21060</v>
      </c>
      <c r="E6679" t="s">
        <v>13978</v>
      </c>
      <c r="F6679" t="s">
        <v>21061</v>
      </c>
      <c r="G6679">
        <v>6677</v>
      </c>
      <c r="H6679" s="2">
        <v>43159</v>
      </c>
      <c r="I6679" s="3">
        <f t="shared" si="833"/>
        <v>1632.5021759259253</v>
      </c>
      <c r="J6679" s="3">
        <f t="shared" si="834"/>
        <v>56.309266447293908</v>
      </c>
      <c r="K6679">
        <f t="shared" si="835"/>
        <v>0.52605721606903755</v>
      </c>
      <c r="L6679" s="4">
        <f t="shared" si="836"/>
        <v>0.52605721606903755</v>
      </c>
      <c r="M6679">
        <f t="shared" si="837"/>
        <v>2.450226443178413E-3</v>
      </c>
      <c r="N6679">
        <f t="shared" si="838"/>
        <v>0.114645687383484</v>
      </c>
      <c r="O6679" s="4">
        <f t="shared" si="839"/>
        <v>0.114645687383484</v>
      </c>
      <c r="P6679">
        <f t="shared" si="840"/>
        <v>0.42320433389764917</v>
      </c>
    </row>
    <row r="6680" spans="1:16" x14ac:dyDescent="0.15">
      <c r="A6680">
        <v>8967</v>
      </c>
      <c r="B6680" s="1">
        <v>41985.426145833335</v>
      </c>
      <c r="C6680">
        <v>2</v>
      </c>
      <c r="D6680" t="s">
        <v>21062</v>
      </c>
      <c r="E6680" t="s">
        <v>21063</v>
      </c>
      <c r="F6680" t="s">
        <v>21064</v>
      </c>
      <c r="G6680">
        <v>6678</v>
      </c>
      <c r="H6680" s="2">
        <v>43159</v>
      </c>
      <c r="I6680" s="3">
        <f t="shared" si="833"/>
        <v>1174.5738541666651</v>
      </c>
      <c r="J6680" s="3">
        <f t="shared" si="834"/>
        <v>7.6342581338675322</v>
      </c>
      <c r="K6680">
        <f t="shared" si="835"/>
        <v>7.1321415355567339E-2</v>
      </c>
      <c r="L6680" s="4">
        <f t="shared" si="836"/>
        <v>7.1321415355567339E-2</v>
      </c>
      <c r="M6680">
        <f t="shared" si="837"/>
        <v>1.7027452066170476E-3</v>
      </c>
      <c r="N6680">
        <f t="shared" si="838"/>
        <v>7.9671164759088975E-2</v>
      </c>
      <c r="O6680" s="4">
        <f t="shared" si="839"/>
        <v>7.9671164759088975E-2</v>
      </c>
      <c r="P6680">
        <f t="shared" si="840"/>
        <v>7.3408852706447744E-2</v>
      </c>
    </row>
    <row r="6681" spans="1:16" x14ac:dyDescent="0.15">
      <c r="A6681">
        <v>3391</v>
      </c>
      <c r="B6681" s="1">
        <v>41845.66988425926</v>
      </c>
      <c r="C6681">
        <v>0</v>
      </c>
      <c r="D6681" t="s">
        <v>21065</v>
      </c>
      <c r="F6681" t="s">
        <v>21066</v>
      </c>
      <c r="G6681">
        <v>6679</v>
      </c>
      <c r="H6681" s="2">
        <v>43159</v>
      </c>
      <c r="I6681" s="3">
        <f t="shared" si="833"/>
        <v>1314.3301157407404</v>
      </c>
      <c r="J6681" s="3">
        <f t="shared" si="834"/>
        <v>2.5800215329379967</v>
      </c>
      <c r="K6681">
        <f t="shared" si="835"/>
        <v>2.4103296502466853E-2</v>
      </c>
      <c r="L6681" s="4">
        <f t="shared" si="836"/>
        <v>2.4103296502466853E-2</v>
      </c>
      <c r="M6681">
        <f t="shared" si="837"/>
        <v>0</v>
      </c>
      <c r="N6681">
        <f t="shared" si="838"/>
        <v>0</v>
      </c>
      <c r="O6681" s="4">
        <f t="shared" si="839"/>
        <v>0</v>
      </c>
      <c r="P6681">
        <f t="shared" si="840"/>
        <v>1.8077472376850139E-2</v>
      </c>
    </row>
    <row r="6682" spans="1:16" x14ac:dyDescent="0.15">
      <c r="A6682">
        <v>19029</v>
      </c>
      <c r="B6682" s="1">
        <v>42664.589861111112</v>
      </c>
      <c r="C6682">
        <v>4</v>
      </c>
      <c r="D6682" t="s">
        <v>21067</v>
      </c>
      <c r="E6682" t="s">
        <v>21068</v>
      </c>
      <c r="F6682" t="s">
        <v>21069</v>
      </c>
      <c r="G6682">
        <v>6680</v>
      </c>
      <c r="H6682" s="2">
        <v>43159</v>
      </c>
      <c r="I6682" s="3">
        <f t="shared" si="833"/>
        <v>495.41013888888847</v>
      </c>
      <c r="J6682" s="3">
        <f t="shared" si="834"/>
        <v>38.410598625773908</v>
      </c>
      <c r="K6682">
        <f t="shared" si="835"/>
        <v>0.35884275991293585</v>
      </c>
      <c r="L6682" s="4">
        <f t="shared" si="836"/>
        <v>0.35884275991293585</v>
      </c>
      <c r="M6682">
        <f t="shared" si="837"/>
        <v>8.0741181619157932E-3</v>
      </c>
      <c r="N6682">
        <f t="shared" si="838"/>
        <v>0.37778664468560158</v>
      </c>
      <c r="O6682" s="4">
        <f t="shared" si="839"/>
        <v>0.37778664468560158</v>
      </c>
      <c r="P6682">
        <f t="shared" si="840"/>
        <v>0.36357873110610228</v>
      </c>
    </row>
    <row r="6683" spans="1:16" x14ac:dyDescent="0.15">
      <c r="A6683">
        <v>1610</v>
      </c>
      <c r="B6683" s="1">
        <v>42228.710868055554</v>
      </c>
      <c r="C6683">
        <v>1</v>
      </c>
      <c r="D6683" t="s">
        <v>21070</v>
      </c>
      <c r="F6683" t="s">
        <v>21071</v>
      </c>
      <c r="G6683">
        <v>6681</v>
      </c>
      <c r="H6683" s="2">
        <v>43159</v>
      </c>
      <c r="I6683" s="3">
        <f t="shared" si="833"/>
        <v>931.28913194444613</v>
      </c>
      <c r="J6683" s="3">
        <f t="shared" si="834"/>
        <v>1.7287864152762826</v>
      </c>
      <c r="K6683">
        <f t="shared" si="835"/>
        <v>1.6150815419509305E-2</v>
      </c>
      <c r="L6683" s="4">
        <f t="shared" si="836"/>
        <v>1.6150815419509305E-2</v>
      </c>
      <c r="M6683">
        <f t="shared" si="837"/>
        <v>1.0737803821591818E-3</v>
      </c>
      <c r="N6683">
        <f t="shared" si="838"/>
        <v>5.0242005327413616E-2</v>
      </c>
      <c r="O6683" s="4">
        <f t="shared" si="839"/>
        <v>5.0242005327413616E-2</v>
      </c>
      <c r="P6683">
        <f t="shared" si="840"/>
        <v>2.4673612896485383E-2</v>
      </c>
    </row>
    <row r="6684" spans="1:16" x14ac:dyDescent="0.15">
      <c r="A6684">
        <v>15545</v>
      </c>
      <c r="B6684" s="1">
        <v>41557.633159722223</v>
      </c>
      <c r="C6684">
        <v>1</v>
      </c>
      <c r="D6684" t="s">
        <v>21072</v>
      </c>
      <c r="E6684" t="s">
        <v>21073</v>
      </c>
      <c r="F6684" t="s">
        <v>21074</v>
      </c>
      <c r="G6684">
        <v>6682</v>
      </c>
      <c r="H6684" s="2">
        <v>43159</v>
      </c>
      <c r="I6684" s="3">
        <f t="shared" si="833"/>
        <v>1602.3668402777766</v>
      </c>
      <c r="J6684" s="3">
        <f t="shared" si="834"/>
        <v>9.7012741460034295</v>
      </c>
      <c r="K6684">
        <f t="shared" si="835"/>
        <v>9.0632068069044308E-2</v>
      </c>
      <c r="L6684" s="4">
        <f t="shared" si="836"/>
        <v>9.0632068069044308E-2</v>
      </c>
      <c r="M6684">
        <f t="shared" si="837"/>
        <v>6.2407681865573683E-4</v>
      </c>
      <c r="N6684">
        <f t="shared" si="838"/>
        <v>2.9200450453907335E-2</v>
      </c>
      <c r="O6684" s="4">
        <f t="shared" si="839"/>
        <v>2.9200450453907335E-2</v>
      </c>
      <c r="P6684">
        <f t="shared" si="840"/>
        <v>7.527416366526006E-2</v>
      </c>
    </row>
    <row r="6685" spans="1:16" x14ac:dyDescent="0.15">
      <c r="A6685">
        <v>24136</v>
      </c>
      <c r="B6685" s="1">
        <v>41544.650659722225</v>
      </c>
      <c r="C6685">
        <v>0</v>
      </c>
      <c r="D6685" t="s">
        <v>21075</v>
      </c>
      <c r="E6685" t="s">
        <v>21075</v>
      </c>
      <c r="F6685" t="s">
        <v>21076</v>
      </c>
      <c r="G6685">
        <v>6683</v>
      </c>
      <c r="H6685" s="2">
        <v>43159</v>
      </c>
      <c r="I6685" s="3">
        <f t="shared" si="833"/>
        <v>1615.3493402777749</v>
      </c>
      <c r="J6685" s="3">
        <f t="shared" si="834"/>
        <v>14.941659613919539</v>
      </c>
      <c r="K6685">
        <f t="shared" si="835"/>
        <v>0.13958924269253067</v>
      </c>
      <c r="L6685" s="4">
        <f t="shared" si="836"/>
        <v>0.13958924269253067</v>
      </c>
      <c r="M6685">
        <f t="shared" si="837"/>
        <v>0</v>
      </c>
      <c r="N6685">
        <f t="shared" si="838"/>
        <v>0</v>
      </c>
      <c r="O6685" s="4">
        <f t="shared" si="839"/>
        <v>0</v>
      </c>
      <c r="P6685">
        <f t="shared" si="840"/>
        <v>0.104691932019398</v>
      </c>
    </row>
    <row r="6686" spans="1:16" x14ac:dyDescent="0.15">
      <c r="A6686">
        <v>968</v>
      </c>
      <c r="B6686" s="1">
        <v>42478.435046296298</v>
      </c>
      <c r="C6686">
        <v>0</v>
      </c>
      <c r="D6686" t="s">
        <v>21077</v>
      </c>
      <c r="F6686" t="s">
        <v>21078</v>
      </c>
      <c r="G6686">
        <v>6684</v>
      </c>
      <c r="H6686" s="2">
        <v>43159</v>
      </c>
      <c r="I6686" s="3">
        <f t="shared" si="833"/>
        <v>681.56495370370249</v>
      </c>
      <c r="J6686" s="3">
        <f t="shared" si="834"/>
        <v>1.4202608199552758</v>
      </c>
      <c r="K6686">
        <f t="shared" si="835"/>
        <v>1.3268481373965878E-2</v>
      </c>
      <c r="L6686" s="4">
        <f t="shared" si="836"/>
        <v>1.3268481373965878E-2</v>
      </c>
      <c r="M6686">
        <f t="shared" si="837"/>
        <v>0</v>
      </c>
      <c r="N6686">
        <f t="shared" si="838"/>
        <v>0</v>
      </c>
      <c r="O6686" s="4">
        <f t="shared" si="839"/>
        <v>0</v>
      </c>
      <c r="P6686">
        <f t="shared" si="840"/>
        <v>9.9513610304744083E-3</v>
      </c>
    </row>
    <row r="6687" spans="1:16" x14ac:dyDescent="0.15">
      <c r="A6687">
        <v>555</v>
      </c>
      <c r="B6687" s="1">
        <v>41845.671979166669</v>
      </c>
      <c r="C6687">
        <v>1</v>
      </c>
      <c r="D6687" t="s">
        <v>21079</v>
      </c>
      <c r="F6687" t="s">
        <v>21080</v>
      </c>
      <c r="G6687">
        <v>6685</v>
      </c>
      <c r="H6687" s="2">
        <v>43159</v>
      </c>
      <c r="I6687" s="3">
        <f t="shared" si="833"/>
        <v>1314.3280208333308</v>
      </c>
      <c r="J6687" s="3">
        <f t="shared" si="834"/>
        <v>0.42226901595547678</v>
      </c>
      <c r="K6687">
        <f t="shared" si="835"/>
        <v>3.9449574995560179E-3</v>
      </c>
      <c r="L6687" s="4">
        <f t="shared" si="836"/>
        <v>3.9449574995560179E-3</v>
      </c>
      <c r="M6687">
        <f t="shared" si="837"/>
        <v>7.6084507379365186E-4</v>
      </c>
      <c r="N6687">
        <f t="shared" si="838"/>
        <v>3.5599814343795881E-2</v>
      </c>
      <c r="O6687" s="4">
        <f t="shared" si="839"/>
        <v>3.5599814343795881E-2</v>
      </c>
      <c r="P6687">
        <f t="shared" si="840"/>
        <v>1.1858671710615984E-2</v>
      </c>
    </row>
    <row r="6688" spans="1:16" x14ac:dyDescent="0.15">
      <c r="A6688">
        <v>2581</v>
      </c>
      <c r="B6688" s="1">
        <v>42457.468298611115</v>
      </c>
      <c r="C6688">
        <v>2</v>
      </c>
      <c r="D6688" t="s">
        <v>21081</v>
      </c>
      <c r="F6688" t="s">
        <v>21082</v>
      </c>
      <c r="G6688">
        <v>6686</v>
      </c>
      <c r="H6688" s="2">
        <v>43159</v>
      </c>
      <c r="I6688" s="3">
        <f t="shared" si="833"/>
        <v>702.53170138888527</v>
      </c>
      <c r="J6688" s="3">
        <f t="shared" si="834"/>
        <v>3.673855563951685</v>
      </c>
      <c r="K6688">
        <f t="shared" si="835"/>
        <v>3.4322205777998493E-2</v>
      </c>
      <c r="L6688" s="4">
        <f t="shared" si="836"/>
        <v>3.4322205777998493E-2</v>
      </c>
      <c r="M6688">
        <f t="shared" si="837"/>
        <v>2.8468466206522164E-3</v>
      </c>
      <c r="N6688">
        <f t="shared" si="838"/>
        <v>0.13320347946153344</v>
      </c>
      <c r="O6688" s="4">
        <f t="shared" si="839"/>
        <v>0.13320347946153344</v>
      </c>
      <c r="P6688">
        <f t="shared" si="840"/>
        <v>5.9042524198882229E-2</v>
      </c>
    </row>
    <row r="6689" spans="1:16" x14ac:dyDescent="0.15">
      <c r="A6689">
        <v>1979</v>
      </c>
      <c r="B6689" s="1">
        <v>41991.495104166665</v>
      </c>
      <c r="C6689">
        <v>2</v>
      </c>
      <c r="D6689" t="s">
        <v>21083</v>
      </c>
      <c r="E6689" t="s">
        <v>21084</v>
      </c>
      <c r="F6689" t="s">
        <v>21085</v>
      </c>
      <c r="G6689">
        <v>6687</v>
      </c>
      <c r="H6689" s="2">
        <v>43159</v>
      </c>
      <c r="I6689" s="3">
        <f t="shared" si="833"/>
        <v>1168.5048958333355</v>
      </c>
      <c r="J6689" s="3">
        <f t="shared" si="834"/>
        <v>1.6936172086712984</v>
      </c>
      <c r="K6689">
        <f t="shared" si="835"/>
        <v>1.5822254667696066E-2</v>
      </c>
      <c r="L6689" s="4">
        <f t="shared" si="836"/>
        <v>1.5822254667696066E-2</v>
      </c>
      <c r="M6689">
        <f t="shared" si="837"/>
        <v>1.7115888920376944E-3</v>
      </c>
      <c r="N6689">
        <f t="shared" si="838"/>
        <v>8.0084959327699601E-2</v>
      </c>
      <c r="O6689" s="4">
        <f t="shared" si="839"/>
        <v>8.0084959327699601E-2</v>
      </c>
      <c r="P6689">
        <f t="shared" si="840"/>
        <v>3.1887930832696948E-2</v>
      </c>
    </row>
    <row r="6690" spans="1:16" x14ac:dyDescent="0.15">
      <c r="A6690">
        <v>3864</v>
      </c>
      <c r="B6690" s="1">
        <v>43008.484976851854</v>
      </c>
      <c r="C6690">
        <v>1</v>
      </c>
      <c r="D6690" t="s">
        <v>21086</v>
      </c>
      <c r="E6690" t="s">
        <v>21087</v>
      </c>
      <c r="F6690" t="s">
        <v>21088</v>
      </c>
      <c r="G6690">
        <v>6688</v>
      </c>
      <c r="H6690" s="2">
        <v>43159</v>
      </c>
      <c r="I6690" s="3">
        <f t="shared" si="833"/>
        <v>151.5150231481457</v>
      </c>
      <c r="J6690" s="3">
        <f t="shared" si="834"/>
        <v>25.502421606218718</v>
      </c>
      <c r="K6690">
        <f t="shared" si="835"/>
        <v>0.23825089118757331</v>
      </c>
      <c r="L6690" s="4">
        <f t="shared" si="836"/>
        <v>0.23825089118757331</v>
      </c>
      <c r="M6690">
        <f t="shared" si="837"/>
        <v>6.6000055916715103E-3</v>
      </c>
      <c r="N6690">
        <f t="shared" si="838"/>
        <v>0.30881316292157984</v>
      </c>
      <c r="O6690" s="4">
        <f t="shared" si="839"/>
        <v>0.30881316292157984</v>
      </c>
      <c r="P6690">
        <f t="shared" si="840"/>
        <v>0.25589145912107492</v>
      </c>
    </row>
    <row r="6691" spans="1:16" x14ac:dyDescent="0.15">
      <c r="A6691">
        <v>4278</v>
      </c>
      <c r="B6691" s="1">
        <v>42646.93372685185</v>
      </c>
      <c r="C6691">
        <v>1</v>
      </c>
      <c r="D6691" t="s">
        <v>21089</v>
      </c>
      <c r="E6691" t="s">
        <v>21089</v>
      </c>
      <c r="F6691" t="s">
        <v>21090</v>
      </c>
      <c r="G6691">
        <v>6689</v>
      </c>
      <c r="H6691" s="2">
        <v>43159</v>
      </c>
      <c r="I6691" s="3">
        <f t="shared" si="833"/>
        <v>513.06627314814978</v>
      </c>
      <c r="J6691" s="3">
        <f t="shared" si="834"/>
        <v>8.3381041083647922</v>
      </c>
      <c r="K6691">
        <f t="shared" si="835"/>
        <v>7.7896945055141692E-2</v>
      </c>
      <c r="L6691" s="4">
        <f t="shared" si="836"/>
        <v>7.7896945055141692E-2</v>
      </c>
      <c r="M6691">
        <f t="shared" si="837"/>
        <v>1.9490659439842899E-3</v>
      </c>
      <c r="N6691">
        <f t="shared" si="838"/>
        <v>9.1196471055123379E-2</v>
      </c>
      <c r="O6691" s="4">
        <f t="shared" si="839"/>
        <v>9.1196471055123379E-2</v>
      </c>
      <c r="P6691">
        <f t="shared" si="840"/>
        <v>8.1221826555137114E-2</v>
      </c>
    </row>
    <row r="6692" spans="1:16" x14ac:dyDescent="0.15">
      <c r="A6692">
        <v>1989</v>
      </c>
      <c r="B6692" s="1">
        <v>42751.721354166664</v>
      </c>
      <c r="C6692">
        <v>0</v>
      </c>
      <c r="D6692" t="s">
        <v>21091</v>
      </c>
      <c r="E6692" t="s">
        <v>21092</v>
      </c>
      <c r="F6692" t="s">
        <v>21093</v>
      </c>
      <c r="G6692">
        <v>6690</v>
      </c>
      <c r="H6692" s="2">
        <v>43159</v>
      </c>
      <c r="I6692" s="3">
        <f t="shared" si="833"/>
        <v>408.27864583333576</v>
      </c>
      <c r="J6692" s="3">
        <f t="shared" si="834"/>
        <v>4.8716728643504261</v>
      </c>
      <c r="K6692">
        <f t="shared" si="835"/>
        <v>4.5512556392792801E-2</v>
      </c>
      <c r="L6692" s="4">
        <f t="shared" si="836"/>
        <v>4.5512556392792801E-2</v>
      </c>
      <c r="M6692">
        <f t="shared" si="837"/>
        <v>0</v>
      </c>
      <c r="N6692">
        <f t="shared" si="838"/>
        <v>0</v>
      </c>
      <c r="O6692" s="4">
        <f t="shared" si="839"/>
        <v>0</v>
      </c>
      <c r="P6692">
        <f t="shared" si="840"/>
        <v>3.4134417294594599E-2</v>
      </c>
    </row>
    <row r="6693" spans="1:16" x14ac:dyDescent="0.15">
      <c r="A6693">
        <v>2495</v>
      </c>
      <c r="B6693" s="1">
        <v>41619.460081018522</v>
      </c>
      <c r="C6693">
        <v>1</v>
      </c>
      <c r="D6693" t="s">
        <v>21094</v>
      </c>
      <c r="E6693" t="s">
        <v>21094</v>
      </c>
      <c r="F6693" t="s">
        <v>21095</v>
      </c>
      <c r="G6693">
        <v>6691</v>
      </c>
      <c r="H6693" s="2">
        <v>43159</v>
      </c>
      <c r="I6693" s="3">
        <f t="shared" si="833"/>
        <v>1540.539918981478</v>
      </c>
      <c r="J6693" s="3">
        <f t="shared" si="834"/>
        <v>1.6195620569505007</v>
      </c>
      <c r="K6693">
        <f t="shared" si="835"/>
        <v>1.5130410333579631E-2</v>
      </c>
      <c r="L6693" s="4">
        <f t="shared" si="836"/>
        <v>1.5130410333579631E-2</v>
      </c>
      <c r="M6693">
        <f t="shared" si="837"/>
        <v>6.4912306891803636E-4</v>
      </c>
      <c r="N6693">
        <f t="shared" si="838"/>
        <v>3.0372360334193861E-2</v>
      </c>
      <c r="O6693" s="4">
        <f t="shared" si="839"/>
        <v>3.0372360334193861E-2</v>
      </c>
      <c r="P6693">
        <f t="shared" si="840"/>
        <v>1.8940897833733188E-2</v>
      </c>
    </row>
    <row r="6694" spans="1:16" x14ac:dyDescent="0.15">
      <c r="A6694">
        <v>22124</v>
      </c>
      <c r="B6694" s="1">
        <v>41539.687881944446</v>
      </c>
      <c r="C6694">
        <v>0</v>
      </c>
      <c r="D6694" t="s">
        <v>21096</v>
      </c>
      <c r="E6694" t="s">
        <v>21096</v>
      </c>
      <c r="F6694" t="s">
        <v>21097</v>
      </c>
      <c r="G6694">
        <v>6692</v>
      </c>
      <c r="H6694" s="2">
        <v>43159</v>
      </c>
      <c r="I6694" s="3">
        <f t="shared" si="833"/>
        <v>1620.3121180555536</v>
      </c>
      <c r="J6694" s="3">
        <f t="shared" si="834"/>
        <v>13.6541594384604</v>
      </c>
      <c r="K6694">
        <f t="shared" si="835"/>
        <v>0.12756104909806446</v>
      </c>
      <c r="L6694" s="4">
        <f t="shared" si="836"/>
        <v>0.12756104909806446</v>
      </c>
      <c r="M6694">
        <f t="shared" si="837"/>
        <v>0</v>
      </c>
      <c r="N6694">
        <f t="shared" si="838"/>
        <v>0</v>
      </c>
      <c r="O6694" s="4">
        <f t="shared" si="839"/>
        <v>0</v>
      </c>
      <c r="P6694">
        <f t="shared" si="840"/>
        <v>9.5670786823548348E-2</v>
      </c>
    </row>
    <row r="6695" spans="1:16" x14ac:dyDescent="0.15">
      <c r="A6695">
        <v>496547</v>
      </c>
      <c r="B6695" s="1">
        <v>41507.662743055553</v>
      </c>
      <c r="C6695">
        <v>9</v>
      </c>
      <c r="D6695" t="s">
        <v>21098</v>
      </c>
      <c r="E6695" t="s">
        <v>21099</v>
      </c>
      <c r="F6695" t="s">
        <v>21100</v>
      </c>
      <c r="G6695">
        <v>6693</v>
      </c>
      <c r="H6695" s="2">
        <v>43159</v>
      </c>
      <c r="I6695" s="3">
        <f t="shared" si="833"/>
        <v>1652.3372569444473</v>
      </c>
      <c r="J6695" s="3">
        <f t="shared" si="834"/>
        <v>300.51189484054237</v>
      </c>
      <c r="K6695">
        <f t="shared" si="835"/>
        <v>2.8074677716396423</v>
      </c>
      <c r="L6695" s="4">
        <f t="shared" si="836"/>
        <v>1</v>
      </c>
      <c r="M6695">
        <f t="shared" si="837"/>
        <v>5.4468299145194344E-3</v>
      </c>
      <c r="N6695">
        <f t="shared" si="838"/>
        <v>0.25485626495850133</v>
      </c>
      <c r="O6695" s="4">
        <f t="shared" si="839"/>
        <v>0.25485626495850133</v>
      </c>
      <c r="P6695">
        <f t="shared" si="840"/>
        <v>0.81371406623962539</v>
      </c>
    </row>
    <row r="6696" spans="1:16" x14ac:dyDescent="0.15">
      <c r="A6696">
        <v>979</v>
      </c>
      <c r="B6696" s="1">
        <v>42751.597256944442</v>
      </c>
      <c r="C6696">
        <v>1</v>
      </c>
      <c r="D6696" t="s">
        <v>21101</v>
      </c>
      <c r="E6696" t="s">
        <v>21102</v>
      </c>
      <c r="F6696" t="s">
        <v>21103</v>
      </c>
      <c r="G6696">
        <v>6694</v>
      </c>
      <c r="H6696" s="2">
        <v>43159</v>
      </c>
      <c r="I6696" s="3">
        <f t="shared" si="833"/>
        <v>408.40274305555795</v>
      </c>
      <c r="J6696" s="3">
        <f t="shared" si="834"/>
        <v>2.3971435467729454</v>
      </c>
      <c r="K6696">
        <f t="shared" si="835"/>
        <v>2.2394798232961831E-2</v>
      </c>
      <c r="L6696" s="4">
        <f t="shared" si="836"/>
        <v>2.2394798232961831E-2</v>
      </c>
      <c r="M6696">
        <f t="shared" si="837"/>
        <v>2.448563377704745E-3</v>
      </c>
      <c r="N6696">
        <f t="shared" si="838"/>
        <v>0.11456787282682405</v>
      </c>
      <c r="O6696" s="4">
        <f t="shared" si="839"/>
        <v>0.11456787282682405</v>
      </c>
      <c r="P6696">
        <f t="shared" si="840"/>
        <v>4.5438066881427389E-2</v>
      </c>
    </row>
    <row r="6697" spans="1:16" x14ac:dyDescent="0.15">
      <c r="A6697">
        <v>57515</v>
      </c>
      <c r="B6697" s="1">
        <v>41991.594571759262</v>
      </c>
      <c r="C6697">
        <v>4</v>
      </c>
      <c r="D6697" t="s">
        <v>21104</v>
      </c>
      <c r="E6697" t="s">
        <v>21105</v>
      </c>
      <c r="F6697" t="s">
        <v>21106</v>
      </c>
      <c r="G6697">
        <v>6695</v>
      </c>
      <c r="H6697" s="2">
        <v>43159</v>
      </c>
      <c r="I6697" s="3">
        <f t="shared" si="833"/>
        <v>1168.4054282407378</v>
      </c>
      <c r="J6697" s="3">
        <f t="shared" si="834"/>
        <v>49.225207800172619</v>
      </c>
      <c r="K6697">
        <f t="shared" si="835"/>
        <v>0.45987592113310416</v>
      </c>
      <c r="L6697" s="4">
        <f t="shared" si="836"/>
        <v>0.45987592113310416</v>
      </c>
      <c r="M6697">
        <f t="shared" si="837"/>
        <v>3.423469202828662E-3</v>
      </c>
      <c r="N6697">
        <f t="shared" si="838"/>
        <v>0.16018355409035195</v>
      </c>
      <c r="O6697" s="4">
        <f t="shared" si="839"/>
        <v>0.16018355409035195</v>
      </c>
      <c r="P6697">
        <f t="shared" si="840"/>
        <v>0.38495282937241609</v>
      </c>
    </row>
    <row r="6698" spans="1:16" x14ac:dyDescent="0.15">
      <c r="A6698">
        <v>628</v>
      </c>
      <c r="B6698" s="1">
        <v>43020.497199074074</v>
      </c>
      <c r="C6698">
        <v>0</v>
      </c>
      <c r="D6698" t="s">
        <v>21107</v>
      </c>
      <c r="E6698" t="s">
        <v>21108</v>
      </c>
      <c r="F6698" t="s">
        <v>21109</v>
      </c>
      <c r="G6698">
        <v>6696</v>
      </c>
      <c r="H6698" s="2">
        <v>43159</v>
      </c>
      <c r="I6698" s="3">
        <f t="shared" si="833"/>
        <v>139.50280092592584</v>
      </c>
      <c r="J6698" s="3">
        <f t="shared" si="834"/>
        <v>4.5017017280782756</v>
      </c>
      <c r="K6698">
        <f t="shared" si="835"/>
        <v>4.2056180590856217E-2</v>
      </c>
      <c r="L6698" s="4">
        <f t="shared" si="836"/>
        <v>4.2056180590856217E-2</v>
      </c>
      <c r="M6698">
        <f t="shared" si="837"/>
        <v>0</v>
      </c>
      <c r="N6698">
        <f t="shared" si="838"/>
        <v>0</v>
      </c>
      <c r="O6698" s="4">
        <f t="shared" si="839"/>
        <v>0</v>
      </c>
      <c r="P6698">
        <f t="shared" si="840"/>
        <v>3.1542135443142161E-2</v>
      </c>
    </row>
    <row r="6699" spans="1:16" x14ac:dyDescent="0.15">
      <c r="A6699">
        <v>77164</v>
      </c>
      <c r="B6699" s="1">
        <v>41773.39471064815</v>
      </c>
      <c r="C6699">
        <v>214</v>
      </c>
      <c r="D6699" t="s">
        <v>21110</v>
      </c>
      <c r="F6699" t="s">
        <v>21111</v>
      </c>
      <c r="G6699">
        <v>6697</v>
      </c>
      <c r="H6699" s="2">
        <v>43159</v>
      </c>
      <c r="I6699" s="3">
        <f t="shared" si="833"/>
        <v>1386.6052893518499</v>
      </c>
      <c r="J6699" s="3">
        <f t="shared" si="834"/>
        <v>55.649578573343881</v>
      </c>
      <c r="K6699">
        <f t="shared" si="835"/>
        <v>0.51989422393044382</v>
      </c>
      <c r="L6699" s="4">
        <f t="shared" si="836"/>
        <v>0.51989422393044382</v>
      </c>
      <c r="M6699">
        <f t="shared" si="837"/>
        <v>0.15433375427266069</v>
      </c>
      <c r="N6699">
        <f t="shared" si="838"/>
        <v>7.2212506702485744</v>
      </c>
      <c r="O6699" s="4">
        <f t="shared" si="839"/>
        <v>1</v>
      </c>
      <c r="P6699">
        <f t="shared" si="840"/>
        <v>0.63992066794783287</v>
      </c>
    </row>
    <row r="6700" spans="1:16" x14ac:dyDescent="0.15">
      <c r="A6700">
        <v>267913</v>
      </c>
      <c r="B6700" s="1">
        <v>41547.693379629629</v>
      </c>
      <c r="C6700">
        <v>8</v>
      </c>
      <c r="D6700" t="s">
        <v>21112</v>
      </c>
      <c r="E6700" t="s">
        <v>21113</v>
      </c>
      <c r="F6700" t="s">
        <v>21114</v>
      </c>
      <c r="G6700">
        <v>6698</v>
      </c>
      <c r="H6700" s="2">
        <v>43159</v>
      </c>
      <c r="I6700" s="3">
        <f t="shared" si="833"/>
        <v>1612.3066203703711</v>
      </c>
      <c r="J6700" s="3">
        <f t="shared" si="834"/>
        <v>166.16752459805465</v>
      </c>
      <c r="K6700">
        <f t="shared" si="835"/>
        <v>1.5523843748338664</v>
      </c>
      <c r="L6700" s="4">
        <f t="shared" si="836"/>
        <v>1</v>
      </c>
      <c r="M6700">
        <f t="shared" si="837"/>
        <v>4.9618353599281753E-3</v>
      </c>
      <c r="N6700">
        <f t="shared" si="838"/>
        <v>0.23216345048693993</v>
      </c>
      <c r="O6700" s="4">
        <f t="shared" si="839"/>
        <v>0.23216345048693993</v>
      </c>
      <c r="P6700">
        <f t="shared" si="840"/>
        <v>0.80804086262173502</v>
      </c>
    </row>
    <row r="6701" spans="1:16" x14ac:dyDescent="0.15">
      <c r="A6701">
        <v>1466</v>
      </c>
      <c r="B6701" s="1">
        <v>43082.594548611109</v>
      </c>
      <c r="C6701">
        <v>1</v>
      </c>
      <c r="D6701" t="s">
        <v>21115</v>
      </c>
      <c r="E6701" t="s">
        <v>21116</v>
      </c>
      <c r="F6701" t="s">
        <v>21117</v>
      </c>
      <c r="G6701">
        <v>6699</v>
      </c>
      <c r="H6701" s="2">
        <v>43159</v>
      </c>
      <c r="I6701" s="3">
        <f t="shared" si="833"/>
        <v>77.405451388891379</v>
      </c>
      <c r="J6701" s="3">
        <f t="shared" si="834"/>
        <v>18.939234559006639</v>
      </c>
      <c r="K6701">
        <f t="shared" si="835"/>
        <v>0.17693572719358955</v>
      </c>
      <c r="L6701" s="4">
        <f t="shared" si="836"/>
        <v>0.17693572719358955</v>
      </c>
      <c r="M6701">
        <f t="shared" si="837"/>
        <v>1.2918986738749413E-2</v>
      </c>
      <c r="N6701">
        <f t="shared" si="838"/>
        <v>0.60447723886318128</v>
      </c>
      <c r="O6701" s="4">
        <f t="shared" si="839"/>
        <v>0.60447723886318128</v>
      </c>
      <c r="P6701">
        <f t="shared" si="840"/>
        <v>0.28382110511098746</v>
      </c>
    </row>
    <row r="6702" spans="1:16" x14ac:dyDescent="0.15">
      <c r="A6702">
        <v>13741</v>
      </c>
      <c r="B6702" s="1">
        <v>41624.665543981479</v>
      </c>
      <c r="C6702">
        <v>45</v>
      </c>
      <c r="D6702" t="s">
        <v>21118</v>
      </c>
      <c r="E6702" t="s">
        <v>21118</v>
      </c>
      <c r="F6702" t="s">
        <v>21119</v>
      </c>
      <c r="G6702">
        <v>6700</v>
      </c>
      <c r="H6702" s="2">
        <v>43159</v>
      </c>
      <c r="I6702" s="3">
        <f t="shared" si="833"/>
        <v>1535.3344560185215</v>
      </c>
      <c r="J6702" s="3">
        <f t="shared" si="834"/>
        <v>8.9498414799037356</v>
      </c>
      <c r="K6702">
        <f t="shared" si="835"/>
        <v>8.3611969933655855E-2</v>
      </c>
      <c r="L6702" s="4">
        <f t="shared" si="836"/>
        <v>8.3611969933655855E-2</v>
      </c>
      <c r="M6702">
        <f t="shared" si="837"/>
        <v>2.9309574746791942E-2</v>
      </c>
      <c r="N6702">
        <f t="shared" si="838"/>
        <v>1.3713901231939698</v>
      </c>
      <c r="O6702" s="4">
        <f t="shared" si="839"/>
        <v>1</v>
      </c>
      <c r="P6702">
        <f t="shared" si="840"/>
        <v>0.3127089774502419</v>
      </c>
    </row>
    <row r="6703" spans="1:16" x14ac:dyDescent="0.15">
      <c r="A6703">
        <v>133839</v>
      </c>
      <c r="B6703" s="1">
        <v>41729.681030092594</v>
      </c>
      <c r="C6703">
        <v>15</v>
      </c>
      <c r="D6703" t="s">
        <v>21120</v>
      </c>
      <c r="F6703" t="s">
        <v>21121</v>
      </c>
      <c r="G6703">
        <v>6701</v>
      </c>
      <c r="H6703" s="2">
        <v>43159</v>
      </c>
      <c r="I6703" s="3">
        <f t="shared" si="833"/>
        <v>1430.3189699074064</v>
      </c>
      <c r="J6703" s="3">
        <f t="shared" si="834"/>
        <v>93.572834322867322</v>
      </c>
      <c r="K6703">
        <f t="shared" si="835"/>
        <v>0.87418408779399925</v>
      </c>
      <c r="L6703" s="4">
        <f t="shared" si="836"/>
        <v>0.87418408779399925</v>
      </c>
      <c r="M6703">
        <f t="shared" si="837"/>
        <v>1.0487171264302706E-2</v>
      </c>
      <c r="N6703">
        <f t="shared" si="838"/>
        <v>0.49069299764175256</v>
      </c>
      <c r="O6703" s="4">
        <f t="shared" si="839"/>
        <v>0.49069299764175256</v>
      </c>
      <c r="P6703">
        <f t="shared" si="840"/>
        <v>0.77831131525593755</v>
      </c>
    </row>
    <row r="6704" spans="1:16" x14ac:dyDescent="0.15">
      <c r="A6704">
        <v>9237</v>
      </c>
      <c r="B6704" s="1">
        <v>42048.846261574072</v>
      </c>
      <c r="C6704">
        <v>30</v>
      </c>
      <c r="D6704" t="s">
        <v>21122</v>
      </c>
      <c r="F6704" t="s">
        <v>21123</v>
      </c>
      <c r="G6704">
        <v>6702</v>
      </c>
      <c r="H6704" s="2">
        <v>43159</v>
      </c>
      <c r="I6704" s="3">
        <f t="shared" si="833"/>
        <v>1111.1537384259282</v>
      </c>
      <c r="J6704" s="3">
        <f t="shared" si="834"/>
        <v>8.3129810759447462</v>
      </c>
      <c r="K6704">
        <f t="shared" si="835"/>
        <v>7.7662238525862501E-2</v>
      </c>
      <c r="L6704" s="4">
        <f t="shared" si="836"/>
        <v>7.7662238525862501E-2</v>
      </c>
      <c r="M6704">
        <f t="shared" si="837"/>
        <v>2.6998964195988136E-2</v>
      </c>
      <c r="N6704">
        <f t="shared" si="838"/>
        <v>1.2632770401726288</v>
      </c>
      <c r="O6704" s="4">
        <f t="shared" si="839"/>
        <v>1</v>
      </c>
      <c r="P6704">
        <f t="shared" si="840"/>
        <v>0.30824667889439689</v>
      </c>
    </row>
    <row r="6705" spans="1:16" x14ac:dyDescent="0.15">
      <c r="A6705">
        <v>86092</v>
      </c>
      <c r="B6705" s="1">
        <v>41501.58384259259</v>
      </c>
      <c r="C6705">
        <v>0</v>
      </c>
      <c r="D6705" t="s">
        <v>21124</v>
      </c>
      <c r="E6705" t="s">
        <v>21124</v>
      </c>
      <c r="F6705" t="s">
        <v>21125</v>
      </c>
      <c r="G6705">
        <v>6703</v>
      </c>
      <c r="H6705" s="2">
        <v>43159</v>
      </c>
      <c r="I6705" s="3">
        <f t="shared" si="833"/>
        <v>1658.4161574074096</v>
      </c>
      <c r="J6705" s="3">
        <f t="shared" si="834"/>
        <v>51.912181158791299</v>
      </c>
      <c r="K6705">
        <f t="shared" si="835"/>
        <v>0.48497839207382698</v>
      </c>
      <c r="L6705" s="4">
        <f t="shared" si="836"/>
        <v>0.48497839207382698</v>
      </c>
      <c r="M6705">
        <f t="shared" si="837"/>
        <v>0</v>
      </c>
      <c r="N6705">
        <f t="shared" si="838"/>
        <v>0</v>
      </c>
      <c r="O6705" s="4">
        <f t="shared" si="839"/>
        <v>0</v>
      </c>
      <c r="P6705">
        <f t="shared" si="840"/>
        <v>0.36373379405537021</v>
      </c>
    </row>
    <row r="6706" spans="1:16" x14ac:dyDescent="0.15">
      <c r="A6706">
        <v>13020</v>
      </c>
      <c r="B6706" s="1">
        <v>42726.414884259262</v>
      </c>
      <c r="C6706">
        <v>0</v>
      </c>
      <c r="D6706" t="s">
        <v>21126</v>
      </c>
      <c r="E6706" t="s">
        <v>21127</v>
      </c>
      <c r="F6706" t="s">
        <v>21128</v>
      </c>
      <c r="G6706">
        <v>6704</v>
      </c>
      <c r="H6706" s="2">
        <v>43159</v>
      </c>
      <c r="I6706" s="3">
        <f t="shared" si="833"/>
        <v>433.58511574073782</v>
      </c>
      <c r="J6706" s="3">
        <f t="shared" si="834"/>
        <v>30.028706077136899</v>
      </c>
      <c r="K6706">
        <f t="shared" si="835"/>
        <v>0.28053673076846103</v>
      </c>
      <c r="L6706" s="4">
        <f t="shared" si="836"/>
        <v>0.28053673076846103</v>
      </c>
      <c r="M6706">
        <f t="shared" si="837"/>
        <v>0</v>
      </c>
      <c r="N6706">
        <f t="shared" si="838"/>
        <v>0</v>
      </c>
      <c r="O6706" s="4">
        <f t="shared" si="839"/>
        <v>0</v>
      </c>
      <c r="P6706">
        <f t="shared" si="840"/>
        <v>0.21040254807634579</v>
      </c>
    </row>
    <row r="6707" spans="1:16" x14ac:dyDescent="0.15">
      <c r="A6707">
        <v>5822</v>
      </c>
      <c r="B6707" s="1">
        <v>42276.436863425923</v>
      </c>
      <c r="C6707">
        <v>3</v>
      </c>
      <c r="D6707" t="s">
        <v>21129</v>
      </c>
      <c r="E6707" t="s">
        <v>21130</v>
      </c>
      <c r="F6707" t="s">
        <v>21131</v>
      </c>
      <c r="G6707">
        <v>6705</v>
      </c>
      <c r="H6707" s="2">
        <v>43159</v>
      </c>
      <c r="I6707" s="3">
        <f t="shared" si="833"/>
        <v>883.56313657407736</v>
      </c>
      <c r="J6707" s="3">
        <f t="shared" si="834"/>
        <v>6.5892291778651941</v>
      </c>
      <c r="K6707">
        <f t="shared" si="835"/>
        <v>6.1558457000911976E-2</v>
      </c>
      <c r="L6707" s="4">
        <f t="shared" si="836"/>
        <v>6.1558457000911976E-2</v>
      </c>
      <c r="M6707">
        <f t="shared" si="837"/>
        <v>3.3953431009267577E-3</v>
      </c>
      <c r="N6707">
        <f t="shared" si="838"/>
        <v>0.15886753846455579</v>
      </c>
      <c r="O6707" s="4">
        <f t="shared" si="839"/>
        <v>0.15886753846455579</v>
      </c>
      <c r="P6707">
        <f t="shared" si="840"/>
        <v>8.5885727366822928E-2</v>
      </c>
    </row>
    <row r="6708" spans="1:16" x14ac:dyDescent="0.15">
      <c r="A6708">
        <v>16730</v>
      </c>
      <c r="B6708" s="1">
        <v>42576.681550925925</v>
      </c>
      <c r="C6708">
        <v>7</v>
      </c>
      <c r="D6708" t="s">
        <v>21132</v>
      </c>
      <c r="E6708" t="s">
        <v>21133</v>
      </c>
      <c r="F6708" t="s">
        <v>21134</v>
      </c>
      <c r="G6708">
        <v>6706</v>
      </c>
      <c r="H6708" s="2">
        <v>43159</v>
      </c>
      <c r="I6708" s="3">
        <f t="shared" si="833"/>
        <v>583.31844907407503</v>
      </c>
      <c r="J6708" s="3">
        <f t="shared" si="834"/>
        <v>28.680731813910921</v>
      </c>
      <c r="K6708">
        <f t="shared" si="835"/>
        <v>0.267943571010127</v>
      </c>
      <c r="L6708" s="4">
        <f t="shared" si="836"/>
        <v>0.267943571010127</v>
      </c>
      <c r="M6708">
        <f t="shared" si="837"/>
        <v>1.2000306198289087E-2</v>
      </c>
      <c r="N6708">
        <f t="shared" si="838"/>
        <v>0.56149232930915627</v>
      </c>
      <c r="O6708" s="4">
        <f t="shared" si="839"/>
        <v>0.56149232930915627</v>
      </c>
      <c r="P6708">
        <f t="shared" si="840"/>
        <v>0.34133076058488432</v>
      </c>
    </row>
    <row r="6709" spans="1:16" x14ac:dyDescent="0.15">
      <c r="A6709">
        <v>3488</v>
      </c>
      <c r="B6709" s="1">
        <v>41561.691018518519</v>
      </c>
      <c r="C6709">
        <v>0</v>
      </c>
      <c r="D6709" t="s">
        <v>21135</v>
      </c>
      <c r="E6709" t="s">
        <v>21135</v>
      </c>
      <c r="F6709" t="s">
        <v>21136</v>
      </c>
      <c r="G6709">
        <v>6707</v>
      </c>
      <c r="H6709" s="2">
        <v>43159</v>
      </c>
      <c r="I6709" s="3">
        <f t="shared" si="833"/>
        <v>1598.3089814814812</v>
      </c>
      <c r="J6709" s="3">
        <f t="shared" si="834"/>
        <v>2.1823064503879306</v>
      </c>
      <c r="K6709">
        <f t="shared" si="835"/>
        <v>2.0387728846994226E-2</v>
      </c>
      <c r="L6709" s="4">
        <f t="shared" si="836"/>
        <v>2.0387728846994226E-2</v>
      </c>
      <c r="M6709">
        <f t="shared" si="837"/>
        <v>0</v>
      </c>
      <c r="N6709">
        <f t="shared" si="838"/>
        <v>0</v>
      </c>
      <c r="O6709" s="4">
        <f t="shared" si="839"/>
        <v>0</v>
      </c>
      <c r="P6709">
        <f t="shared" si="840"/>
        <v>1.5290796635245669E-2</v>
      </c>
    </row>
    <row r="6710" spans="1:16" x14ac:dyDescent="0.15">
      <c r="A6710">
        <v>23069</v>
      </c>
      <c r="B6710" s="1">
        <v>42898.576284722221</v>
      </c>
      <c r="C6710">
        <v>8</v>
      </c>
      <c r="D6710" t="s">
        <v>21137</v>
      </c>
      <c r="E6710" t="s">
        <v>21138</v>
      </c>
      <c r="F6710" t="s">
        <v>21139</v>
      </c>
      <c r="G6710">
        <v>6708</v>
      </c>
      <c r="H6710" s="2">
        <v>43159</v>
      </c>
      <c r="I6710" s="3">
        <f t="shared" si="833"/>
        <v>261.42371527777868</v>
      </c>
      <c r="J6710" s="3">
        <f t="shared" si="834"/>
        <v>88.243715668594859</v>
      </c>
      <c r="K6710">
        <f t="shared" si="835"/>
        <v>0.82439794245338849</v>
      </c>
      <c r="L6710" s="4">
        <f t="shared" si="836"/>
        <v>0.82439794245338849</v>
      </c>
      <c r="M6710">
        <f t="shared" si="837"/>
        <v>3.0601661335504741E-2</v>
      </c>
      <c r="N6710">
        <f t="shared" si="838"/>
        <v>1.4318466395842688</v>
      </c>
      <c r="O6710" s="4">
        <f t="shared" si="839"/>
        <v>1</v>
      </c>
      <c r="P6710">
        <f t="shared" si="840"/>
        <v>0.86829845684004137</v>
      </c>
    </row>
    <row r="6711" spans="1:16" x14ac:dyDescent="0.15">
      <c r="A6711">
        <v>16150</v>
      </c>
      <c r="B6711" s="1">
        <v>42851.418634259258</v>
      </c>
      <c r="C6711">
        <v>3</v>
      </c>
      <c r="D6711" t="s">
        <v>21140</v>
      </c>
      <c r="E6711" t="s">
        <v>21141</v>
      </c>
      <c r="F6711" t="s">
        <v>21142</v>
      </c>
      <c r="G6711">
        <v>6709</v>
      </c>
      <c r="H6711" s="2">
        <v>43159</v>
      </c>
      <c r="I6711" s="3">
        <f t="shared" si="833"/>
        <v>308.5813657407416</v>
      </c>
      <c r="J6711" s="3">
        <f t="shared" si="834"/>
        <v>52.336277536501086</v>
      </c>
      <c r="K6711">
        <f t="shared" si="835"/>
        <v>0.48894042130771515</v>
      </c>
      <c r="L6711" s="4">
        <f t="shared" si="836"/>
        <v>0.48894042130771515</v>
      </c>
      <c r="M6711">
        <f t="shared" si="837"/>
        <v>9.7219091399073226E-3</v>
      </c>
      <c r="N6711">
        <f t="shared" si="838"/>
        <v>0.45488651023561461</v>
      </c>
      <c r="O6711" s="4">
        <f t="shared" si="839"/>
        <v>0.45488651023561461</v>
      </c>
      <c r="P6711">
        <f t="shared" si="840"/>
        <v>0.48042694353969001</v>
      </c>
    </row>
    <row r="6712" spans="1:16" x14ac:dyDescent="0.15">
      <c r="A6712">
        <v>8924</v>
      </c>
      <c r="B6712" s="1">
        <v>41943.56931712963</v>
      </c>
      <c r="C6712">
        <v>8</v>
      </c>
      <c r="D6712" t="s">
        <v>21143</v>
      </c>
      <c r="F6712" t="s">
        <v>21144</v>
      </c>
      <c r="G6712">
        <v>6710</v>
      </c>
      <c r="H6712" s="2">
        <v>43159</v>
      </c>
      <c r="I6712" s="3">
        <f t="shared" si="833"/>
        <v>1216.4306828703702</v>
      </c>
      <c r="J6712" s="3">
        <f t="shared" si="834"/>
        <v>7.3362174480360363</v>
      </c>
      <c r="K6712">
        <f t="shared" si="835"/>
        <v>6.8537034322818893E-2</v>
      </c>
      <c r="L6712" s="4">
        <f t="shared" si="836"/>
        <v>6.8537034322818893E-2</v>
      </c>
      <c r="M6712">
        <f t="shared" si="837"/>
        <v>6.576618061887975E-3</v>
      </c>
      <c r="N6712">
        <f t="shared" si="838"/>
        <v>0.30771886429636502</v>
      </c>
      <c r="O6712" s="4">
        <f t="shared" si="839"/>
        <v>0.30771886429636502</v>
      </c>
      <c r="P6712">
        <f t="shared" si="840"/>
        <v>0.12833249181620543</v>
      </c>
    </row>
    <row r="6713" spans="1:16" x14ac:dyDescent="0.15">
      <c r="A6713">
        <v>55606</v>
      </c>
      <c r="B6713" s="1">
        <v>41507.705543981479</v>
      </c>
      <c r="C6713">
        <v>0</v>
      </c>
      <c r="D6713" t="s">
        <v>21145</v>
      </c>
      <c r="E6713" t="s">
        <v>21146</v>
      </c>
      <c r="F6713" t="s">
        <v>21147</v>
      </c>
      <c r="G6713">
        <v>6711</v>
      </c>
      <c r="H6713" s="2">
        <v>43159</v>
      </c>
      <c r="I6713" s="3">
        <f t="shared" si="833"/>
        <v>1652.2944560185206</v>
      </c>
      <c r="J6713" s="3">
        <f t="shared" si="834"/>
        <v>33.653807768617675</v>
      </c>
      <c r="K6713">
        <f t="shared" si="835"/>
        <v>0.31440346397430946</v>
      </c>
      <c r="L6713" s="4">
        <f t="shared" si="836"/>
        <v>0.31440346397430946</v>
      </c>
      <c r="M6713">
        <f t="shared" si="837"/>
        <v>0</v>
      </c>
      <c r="N6713">
        <f t="shared" si="838"/>
        <v>0</v>
      </c>
      <c r="O6713" s="4">
        <f t="shared" si="839"/>
        <v>0</v>
      </c>
      <c r="P6713">
        <f t="shared" si="840"/>
        <v>0.23580259798073211</v>
      </c>
    </row>
    <row r="6714" spans="1:16" x14ac:dyDescent="0.15">
      <c r="A6714">
        <v>1918</v>
      </c>
      <c r="B6714" s="1">
        <v>42871.529537037037</v>
      </c>
      <c r="C6714">
        <v>0</v>
      </c>
      <c r="D6714" t="s">
        <v>21148</v>
      </c>
      <c r="E6714" t="s">
        <v>21148</v>
      </c>
      <c r="F6714" t="s">
        <v>21149</v>
      </c>
      <c r="G6714">
        <v>6712</v>
      </c>
      <c r="H6714" s="2">
        <v>43159</v>
      </c>
      <c r="I6714" s="3">
        <f t="shared" si="833"/>
        <v>288.47046296296321</v>
      </c>
      <c r="J6714" s="3">
        <f t="shared" si="834"/>
        <v>6.6488609624003425</v>
      </c>
      <c r="K6714">
        <f t="shared" si="835"/>
        <v>6.2115554127921281E-2</v>
      </c>
      <c r="L6714" s="4">
        <f t="shared" si="836"/>
        <v>6.2115554127921281E-2</v>
      </c>
      <c r="M6714">
        <f t="shared" si="837"/>
        <v>0</v>
      </c>
      <c r="N6714">
        <f t="shared" si="838"/>
        <v>0</v>
      </c>
      <c r="O6714" s="4">
        <f t="shared" si="839"/>
        <v>0</v>
      </c>
      <c r="P6714">
        <f t="shared" si="840"/>
        <v>4.6586665595940963E-2</v>
      </c>
    </row>
    <row r="6715" spans="1:16" x14ac:dyDescent="0.15">
      <c r="A6715">
        <v>5075</v>
      </c>
      <c r="B6715" s="1">
        <v>41863.435914351852</v>
      </c>
      <c r="C6715">
        <v>6</v>
      </c>
      <c r="D6715" t="s">
        <v>21150</v>
      </c>
      <c r="F6715" t="s">
        <v>21151</v>
      </c>
      <c r="G6715">
        <v>6713</v>
      </c>
      <c r="H6715" s="2">
        <v>43159</v>
      </c>
      <c r="I6715" s="3">
        <f t="shared" si="833"/>
        <v>1296.5640856481477</v>
      </c>
      <c r="J6715" s="3">
        <f t="shared" si="834"/>
        <v>3.9141914049416431</v>
      </c>
      <c r="K6715">
        <f t="shared" si="835"/>
        <v>3.656749170355976E-2</v>
      </c>
      <c r="L6715" s="4">
        <f t="shared" si="836"/>
        <v>3.656749170355976E-2</v>
      </c>
      <c r="M6715">
        <f t="shared" si="837"/>
        <v>4.6276154541181986E-3</v>
      </c>
      <c r="N6715">
        <f t="shared" si="838"/>
        <v>0.21652535673217507</v>
      </c>
      <c r="O6715" s="4">
        <f t="shared" si="839"/>
        <v>0.21652535673217507</v>
      </c>
      <c r="P6715">
        <f t="shared" si="840"/>
        <v>8.1556957960713591E-2</v>
      </c>
    </row>
    <row r="6716" spans="1:16" x14ac:dyDescent="0.15">
      <c r="A6716">
        <v>2557</v>
      </c>
      <c r="B6716" s="1">
        <v>42871.52847222222</v>
      </c>
      <c r="C6716">
        <v>0</v>
      </c>
      <c r="D6716" t="s">
        <v>21152</v>
      </c>
      <c r="E6716" t="s">
        <v>21152</v>
      </c>
      <c r="F6716" t="s">
        <v>21153</v>
      </c>
      <c r="G6716">
        <v>6714</v>
      </c>
      <c r="H6716" s="2">
        <v>43159</v>
      </c>
      <c r="I6716" s="3">
        <f t="shared" si="833"/>
        <v>288.47152777777956</v>
      </c>
      <c r="J6716" s="3">
        <f t="shared" si="834"/>
        <v>8.8639597110247674</v>
      </c>
      <c r="K6716">
        <f t="shared" si="835"/>
        <v>8.2809637971298602E-2</v>
      </c>
      <c r="L6716" s="4">
        <f t="shared" si="836"/>
        <v>8.2809637971298602E-2</v>
      </c>
      <c r="M6716">
        <f t="shared" si="837"/>
        <v>0</v>
      </c>
      <c r="N6716">
        <f t="shared" si="838"/>
        <v>0</v>
      </c>
      <c r="O6716" s="4">
        <f t="shared" si="839"/>
        <v>0</v>
      </c>
      <c r="P6716">
        <f t="shared" si="840"/>
        <v>6.2107228478473955E-2</v>
      </c>
    </row>
    <row r="6717" spans="1:16" x14ac:dyDescent="0.15">
      <c r="A6717">
        <v>845655</v>
      </c>
      <c r="B6717" s="1">
        <v>41516.620636574073</v>
      </c>
      <c r="C6717">
        <v>3</v>
      </c>
      <c r="D6717" t="s">
        <v>21154</v>
      </c>
      <c r="F6717" t="s">
        <v>21155</v>
      </c>
      <c r="G6717">
        <v>6715</v>
      </c>
      <c r="H6717" s="2">
        <v>43159</v>
      </c>
      <c r="I6717" s="3">
        <f t="shared" si="833"/>
        <v>1643.3793634259273</v>
      </c>
      <c r="J6717" s="3">
        <f t="shared" si="834"/>
        <v>514.58294951268965</v>
      </c>
      <c r="K6717">
        <f t="shared" si="835"/>
        <v>4.8073805775931726</v>
      </c>
      <c r="L6717" s="4">
        <f t="shared" si="836"/>
        <v>1</v>
      </c>
      <c r="M6717">
        <f t="shared" si="837"/>
        <v>1.8255066765265611E-3</v>
      </c>
      <c r="N6717">
        <f t="shared" si="838"/>
        <v>8.5415153499870958E-2</v>
      </c>
      <c r="O6717" s="4">
        <f t="shared" si="839"/>
        <v>8.5415153499870958E-2</v>
      </c>
      <c r="P6717">
        <f t="shared" si="840"/>
        <v>0.77135378837496771</v>
      </c>
    </row>
    <row r="6718" spans="1:16" x14ac:dyDescent="0.15">
      <c r="A6718">
        <v>2359</v>
      </c>
      <c r="B6718" s="1">
        <v>41654.479814814818</v>
      </c>
      <c r="C6718">
        <v>0</v>
      </c>
      <c r="D6718" t="s">
        <v>21156</v>
      </c>
      <c r="E6718" t="s">
        <v>21157</v>
      </c>
      <c r="F6718" t="s">
        <v>21158</v>
      </c>
      <c r="G6718">
        <v>6716</v>
      </c>
      <c r="H6718" s="2">
        <v>43159</v>
      </c>
      <c r="I6718" s="3">
        <f t="shared" si="833"/>
        <v>1505.5201851851816</v>
      </c>
      <c r="J6718" s="3">
        <f t="shared" si="834"/>
        <v>1.5669002801910881</v>
      </c>
      <c r="K6718">
        <f t="shared" si="835"/>
        <v>1.4638429005759703E-2</v>
      </c>
      <c r="L6718" s="4">
        <f t="shared" si="836"/>
        <v>1.4638429005759703E-2</v>
      </c>
      <c r="M6718">
        <f t="shared" si="837"/>
        <v>0</v>
      </c>
      <c r="N6718">
        <f t="shared" si="838"/>
        <v>0</v>
      </c>
      <c r="O6718" s="4">
        <f t="shared" si="839"/>
        <v>0</v>
      </c>
      <c r="P6718">
        <f t="shared" si="840"/>
        <v>1.0978821754319776E-2</v>
      </c>
    </row>
    <row r="6719" spans="1:16" x14ac:dyDescent="0.15">
      <c r="A6719">
        <v>92498</v>
      </c>
      <c r="B6719" s="1">
        <v>41681.591412037036</v>
      </c>
      <c r="C6719">
        <v>15</v>
      </c>
      <c r="D6719" t="s">
        <v>21159</v>
      </c>
      <c r="F6719" t="s">
        <v>21160</v>
      </c>
      <c r="G6719">
        <v>6717</v>
      </c>
      <c r="H6719" s="2">
        <v>43159</v>
      </c>
      <c r="I6719" s="3">
        <f t="shared" si="833"/>
        <v>1478.4085879629638</v>
      </c>
      <c r="J6719" s="3">
        <f t="shared" si="834"/>
        <v>62.565924435983597</v>
      </c>
      <c r="K6719">
        <f t="shared" si="835"/>
        <v>0.58450869823329121</v>
      </c>
      <c r="L6719" s="4">
        <f t="shared" si="836"/>
        <v>0.58450869823329121</v>
      </c>
      <c r="M6719">
        <f t="shared" si="837"/>
        <v>1.0146044958158597E-2</v>
      </c>
      <c r="N6719">
        <f t="shared" si="838"/>
        <v>0.47473175456507238</v>
      </c>
      <c r="O6719" s="4">
        <f t="shared" si="839"/>
        <v>0.47473175456507238</v>
      </c>
      <c r="P6719">
        <f t="shared" si="840"/>
        <v>0.55706446231623652</v>
      </c>
    </row>
    <row r="6720" spans="1:16" x14ac:dyDescent="0.15">
      <c r="A6720">
        <v>136495</v>
      </c>
      <c r="B6720" s="1">
        <v>41593.691342592596</v>
      </c>
      <c r="C6720">
        <v>21</v>
      </c>
      <c r="D6720" t="s">
        <v>21161</v>
      </c>
      <c r="E6720" t="s">
        <v>21161</v>
      </c>
      <c r="F6720" t="s">
        <v>21162</v>
      </c>
      <c r="G6720">
        <v>6718</v>
      </c>
      <c r="H6720" s="2">
        <v>43159</v>
      </c>
      <c r="I6720" s="3">
        <f t="shared" si="833"/>
        <v>1566.3086574074041</v>
      </c>
      <c r="J6720" s="3">
        <f t="shared" si="834"/>
        <v>87.144382018503407</v>
      </c>
      <c r="K6720">
        <f t="shared" si="835"/>
        <v>0.81412765416896504</v>
      </c>
      <c r="L6720" s="4">
        <f t="shared" si="836"/>
        <v>0.81412765416896504</v>
      </c>
      <c r="M6720">
        <f t="shared" si="837"/>
        <v>1.3407319113436914E-2</v>
      </c>
      <c r="N6720">
        <f t="shared" si="838"/>
        <v>0.62732622938139404</v>
      </c>
      <c r="O6720" s="4">
        <f t="shared" si="839"/>
        <v>0.62732622938139404</v>
      </c>
      <c r="P6720">
        <f t="shared" si="840"/>
        <v>0.76742729797207221</v>
      </c>
    </row>
    <row r="6721" spans="1:16" x14ac:dyDescent="0.15">
      <c r="A6721">
        <v>2917</v>
      </c>
      <c r="B6721" s="1">
        <v>41626.703009259261</v>
      </c>
      <c r="C6721">
        <v>0</v>
      </c>
      <c r="D6721" t="s">
        <v>21163</v>
      </c>
      <c r="E6721" t="s">
        <v>21164</v>
      </c>
      <c r="F6721" t="s">
        <v>21165</v>
      </c>
      <c r="G6721">
        <v>6719</v>
      </c>
      <c r="H6721" s="2">
        <v>43159</v>
      </c>
      <c r="I6721" s="3">
        <f t="shared" si="833"/>
        <v>1533.2969907407387</v>
      </c>
      <c r="J6721" s="3">
        <f t="shared" si="834"/>
        <v>1.9024363953070773</v>
      </c>
      <c r="K6721">
        <f t="shared" si="835"/>
        <v>1.7773103025598938E-2</v>
      </c>
      <c r="L6721" s="4">
        <f t="shared" si="836"/>
        <v>1.7773103025598938E-2</v>
      </c>
      <c r="M6721">
        <f t="shared" si="837"/>
        <v>0</v>
      </c>
      <c r="N6721">
        <f t="shared" si="838"/>
        <v>0</v>
      </c>
      <c r="O6721" s="4">
        <f t="shared" si="839"/>
        <v>0</v>
      </c>
      <c r="P6721">
        <f t="shared" si="840"/>
        <v>1.3329827269199204E-2</v>
      </c>
    </row>
    <row r="6722" spans="1:16" x14ac:dyDescent="0.15">
      <c r="A6722">
        <v>1630</v>
      </c>
      <c r="B6722" s="1">
        <v>42110.500300925924</v>
      </c>
      <c r="C6722">
        <v>1</v>
      </c>
      <c r="D6722" t="s">
        <v>21166</v>
      </c>
      <c r="F6722" t="s">
        <v>21167</v>
      </c>
      <c r="G6722">
        <v>6720</v>
      </c>
      <c r="H6722" s="2">
        <v>43159</v>
      </c>
      <c r="I6722" s="3">
        <f t="shared" si="833"/>
        <v>1049.4996990740765</v>
      </c>
      <c r="J6722" s="3">
        <f t="shared" si="834"/>
        <v>1.5531209789179274</v>
      </c>
      <c r="K6722">
        <f t="shared" si="835"/>
        <v>1.4509698845974719E-2</v>
      </c>
      <c r="L6722" s="4">
        <f t="shared" si="836"/>
        <v>1.4509698845974719E-2</v>
      </c>
      <c r="M6722">
        <f t="shared" si="837"/>
        <v>9.5283495639136655E-4</v>
      </c>
      <c r="N6722">
        <f t="shared" si="838"/>
        <v>4.4582988989702144E-2</v>
      </c>
      <c r="O6722" s="4">
        <f t="shared" si="839"/>
        <v>4.4582988989702144E-2</v>
      </c>
      <c r="P6722">
        <f t="shared" si="840"/>
        <v>2.2028021381906574E-2</v>
      </c>
    </row>
    <row r="6723" spans="1:16" x14ac:dyDescent="0.15">
      <c r="A6723">
        <v>680459</v>
      </c>
      <c r="B6723" s="1">
        <v>41508.485717592594</v>
      </c>
      <c r="C6723">
        <v>5</v>
      </c>
      <c r="D6723" t="s">
        <v>21168</v>
      </c>
      <c r="E6723" t="s">
        <v>21169</v>
      </c>
      <c r="F6723" t="s">
        <v>21170</v>
      </c>
      <c r="G6723">
        <v>6721</v>
      </c>
      <c r="H6723" s="2">
        <v>43159</v>
      </c>
      <c r="I6723" s="3">
        <f t="shared" ref="I6723:I6786" si="841">H6723-B6723+1</f>
        <v>1651.5142824074064</v>
      </c>
      <c r="J6723" s="3">
        <f t="shared" ref="J6723:J6786" si="842">A6723/I6723</f>
        <v>412.02126269722436</v>
      </c>
      <c r="K6723">
        <f t="shared" ref="K6723:K6786" si="843">(J6723-0)/(PERCENTILE($J$2:$J$10219,0.85)-0)</f>
        <v>3.8492200678662507</v>
      </c>
      <c r="L6723" s="4">
        <f t="shared" ref="L6723:L6786" si="844">IF(K6723&gt;1,1,IF(K6723&lt;0,0,K6723))</f>
        <v>1</v>
      </c>
      <c r="M6723">
        <f t="shared" ref="M6723:M6786" si="845">C6723/I6723</f>
        <v>3.0275245290107438E-3</v>
      </c>
      <c r="N6723">
        <f t="shared" ref="N6723:N6786" si="846">(M6723-0)/(PERCENTILE($M$2:$M$10219,0.85)-0)</f>
        <v>0.14165736871590928</v>
      </c>
      <c r="O6723" s="4">
        <f t="shared" ref="O6723:O6786" si="847">IF(N6723&gt;1,1,IF(N6723&lt;0,0,N6723))</f>
        <v>0.14165736871590928</v>
      </c>
      <c r="P6723">
        <f t="shared" si="840"/>
        <v>0.78541434217897732</v>
      </c>
    </row>
    <row r="6724" spans="1:16" x14ac:dyDescent="0.15">
      <c r="A6724">
        <v>1090100</v>
      </c>
      <c r="B6724" s="1">
        <v>41534.695868055554</v>
      </c>
      <c r="C6724">
        <v>30</v>
      </c>
      <c r="D6724" t="s">
        <v>21171</v>
      </c>
      <c r="E6724" t="s">
        <v>21172</v>
      </c>
      <c r="F6724" t="s">
        <v>21173</v>
      </c>
      <c r="G6724">
        <v>6722</v>
      </c>
      <c r="H6724" s="2">
        <v>43159</v>
      </c>
      <c r="I6724" s="3">
        <f t="shared" si="841"/>
        <v>1625.3041319444455</v>
      </c>
      <c r="J6724" s="3">
        <f t="shared" si="842"/>
        <v>670.70524129896239</v>
      </c>
      <c r="K6724">
        <f t="shared" si="843"/>
        <v>6.2659195244693233</v>
      </c>
      <c r="L6724" s="4">
        <f t="shared" si="844"/>
        <v>1</v>
      </c>
      <c r="M6724">
        <f t="shared" si="845"/>
        <v>1.845808388126674E-2</v>
      </c>
      <c r="N6724">
        <f t="shared" si="846"/>
        <v>0.8636506720598417</v>
      </c>
      <c r="O6724" s="4">
        <f t="shared" si="847"/>
        <v>0.8636506720598417</v>
      </c>
      <c r="P6724">
        <f t="shared" ref="P6724:P6787" si="848">0.75*L6724+0.25*O6724</f>
        <v>0.96591266801496045</v>
      </c>
    </row>
    <row r="6725" spans="1:16" x14ac:dyDescent="0.15">
      <c r="A6725">
        <v>5351</v>
      </c>
      <c r="B6725" s="1">
        <v>42264.655706018515</v>
      </c>
      <c r="C6725">
        <v>0</v>
      </c>
      <c r="D6725" t="s">
        <v>21174</v>
      </c>
      <c r="E6725" t="s">
        <v>21175</v>
      </c>
      <c r="F6725" t="s">
        <v>21176</v>
      </c>
      <c r="G6725">
        <v>6723</v>
      </c>
      <c r="H6725" s="2">
        <v>43159</v>
      </c>
      <c r="I6725" s="3">
        <f t="shared" si="841"/>
        <v>895.34429398148495</v>
      </c>
      <c r="J6725" s="3">
        <f t="shared" si="842"/>
        <v>5.9764718845805866</v>
      </c>
      <c r="K6725">
        <f t="shared" si="843"/>
        <v>5.5833903722758045E-2</v>
      </c>
      <c r="L6725" s="4">
        <f t="shared" si="844"/>
        <v>5.5833903722758045E-2</v>
      </c>
      <c r="M6725">
        <f t="shared" si="845"/>
        <v>0</v>
      </c>
      <c r="N6725">
        <f t="shared" si="846"/>
        <v>0</v>
      </c>
      <c r="O6725" s="4">
        <f t="shared" si="847"/>
        <v>0</v>
      </c>
      <c r="P6725">
        <f t="shared" si="848"/>
        <v>4.1875427792068536E-2</v>
      </c>
    </row>
    <row r="6726" spans="1:16" x14ac:dyDescent="0.15">
      <c r="A6726">
        <v>3751</v>
      </c>
      <c r="B6726" s="1">
        <v>42083.623749999999</v>
      </c>
      <c r="C6726">
        <v>1</v>
      </c>
      <c r="D6726" t="s">
        <v>21177</v>
      </c>
      <c r="F6726" t="s">
        <v>21178</v>
      </c>
      <c r="G6726">
        <v>6724</v>
      </c>
      <c r="H6726" s="2">
        <v>43159</v>
      </c>
      <c r="I6726" s="3">
        <f t="shared" si="841"/>
        <v>1076.3762500000012</v>
      </c>
      <c r="J6726" s="3">
        <f t="shared" si="842"/>
        <v>3.4848409187772362</v>
      </c>
      <c r="K6726">
        <f t="shared" si="843"/>
        <v>3.2556377090995126E-2</v>
      </c>
      <c r="L6726" s="4">
        <f t="shared" si="844"/>
        <v>3.2556377090995126E-2</v>
      </c>
      <c r="M6726">
        <f t="shared" si="845"/>
        <v>9.2904316682944181E-4</v>
      </c>
      <c r="N6726">
        <f t="shared" si="846"/>
        <v>4.3469775116754213E-2</v>
      </c>
      <c r="O6726" s="4">
        <f t="shared" si="847"/>
        <v>4.3469775116754213E-2</v>
      </c>
      <c r="P6726">
        <f t="shared" si="848"/>
        <v>3.5284726597434896E-2</v>
      </c>
    </row>
    <row r="6727" spans="1:16" x14ac:dyDescent="0.15">
      <c r="A6727">
        <v>5994</v>
      </c>
      <c r="B6727" s="1">
        <v>41955.739768518521</v>
      </c>
      <c r="C6727">
        <v>1</v>
      </c>
      <c r="D6727" t="s">
        <v>21179</v>
      </c>
      <c r="F6727" t="s">
        <v>21180</v>
      </c>
      <c r="G6727">
        <v>6725</v>
      </c>
      <c r="H6727" s="2">
        <v>43159</v>
      </c>
      <c r="I6727" s="3">
        <f t="shared" si="841"/>
        <v>1204.2602314814794</v>
      </c>
      <c r="J6727" s="3">
        <f t="shared" si="842"/>
        <v>4.9773295200707484</v>
      </c>
      <c r="K6727">
        <f t="shared" si="843"/>
        <v>4.6499630984137764E-2</v>
      </c>
      <c r="L6727" s="4">
        <f t="shared" si="844"/>
        <v>4.6499630984137764E-2</v>
      </c>
      <c r="M6727">
        <f t="shared" si="845"/>
        <v>8.3038530531710851E-4</v>
      </c>
      <c r="N6727">
        <f t="shared" si="846"/>
        <v>3.8853590200312829E-2</v>
      </c>
      <c r="O6727" s="4">
        <f t="shared" si="847"/>
        <v>3.8853590200312829E-2</v>
      </c>
      <c r="P6727">
        <f t="shared" si="848"/>
        <v>4.4588120788181529E-2</v>
      </c>
    </row>
    <row r="6728" spans="1:16" x14ac:dyDescent="0.15">
      <c r="A6728">
        <v>24487</v>
      </c>
      <c r="B6728" s="1">
        <v>41923.445648148147</v>
      </c>
      <c r="C6728">
        <v>12</v>
      </c>
      <c r="D6728" t="s">
        <v>21181</v>
      </c>
      <c r="F6728" t="s">
        <v>21182</v>
      </c>
      <c r="G6728">
        <v>6726</v>
      </c>
      <c r="H6728" s="2">
        <v>43159</v>
      </c>
      <c r="I6728" s="3">
        <f t="shared" si="841"/>
        <v>1236.5543518518534</v>
      </c>
      <c r="J6728" s="3">
        <f t="shared" si="842"/>
        <v>19.802607110094655</v>
      </c>
      <c r="K6728">
        <f t="shared" si="843"/>
        <v>0.18500159963895171</v>
      </c>
      <c r="L6728" s="4">
        <f t="shared" si="844"/>
        <v>0.18500159963895171</v>
      </c>
      <c r="M6728">
        <f t="shared" si="845"/>
        <v>9.7043854012796929E-3</v>
      </c>
      <c r="N6728">
        <f t="shared" si="846"/>
        <v>0.45406657742243062</v>
      </c>
      <c r="O6728" s="4">
        <f t="shared" si="847"/>
        <v>0.45406657742243062</v>
      </c>
      <c r="P6728">
        <f t="shared" si="848"/>
        <v>0.25226784408482145</v>
      </c>
    </row>
    <row r="6729" spans="1:16" x14ac:dyDescent="0.15">
      <c r="A6729">
        <v>174473</v>
      </c>
      <c r="B6729" s="1">
        <v>41569.469513888886</v>
      </c>
      <c r="C6729">
        <v>453</v>
      </c>
      <c r="D6729" t="s">
        <v>21183</v>
      </c>
      <c r="E6729" t="s">
        <v>21183</v>
      </c>
      <c r="F6729" t="s">
        <v>21184</v>
      </c>
      <c r="G6729">
        <v>6727</v>
      </c>
      <c r="H6729" s="2">
        <v>43159</v>
      </c>
      <c r="I6729" s="3">
        <f t="shared" si="841"/>
        <v>1590.5304861111144</v>
      </c>
      <c r="J6729" s="3">
        <f t="shared" si="842"/>
        <v>109.69484805449451</v>
      </c>
      <c r="K6729">
        <f t="shared" si="843"/>
        <v>1.0248005350713758</v>
      </c>
      <c r="L6729" s="4">
        <f t="shared" si="844"/>
        <v>1</v>
      </c>
      <c r="M6729">
        <f t="shared" si="845"/>
        <v>0.28481063642332061</v>
      </c>
      <c r="N6729">
        <f t="shared" si="846"/>
        <v>13.326242265397656</v>
      </c>
      <c r="O6729" s="4">
        <f t="shared" si="847"/>
        <v>1</v>
      </c>
      <c r="P6729">
        <f t="shared" si="848"/>
        <v>1</v>
      </c>
    </row>
    <row r="6730" spans="1:16" x14ac:dyDescent="0.15">
      <c r="A6730">
        <v>7499</v>
      </c>
      <c r="B6730" s="1">
        <v>41624.43172453704</v>
      </c>
      <c r="C6730">
        <v>1</v>
      </c>
      <c r="D6730" t="s">
        <v>21185</v>
      </c>
      <c r="E6730" t="s">
        <v>21186</v>
      </c>
      <c r="F6730" t="s">
        <v>21187</v>
      </c>
      <c r="G6730">
        <v>6728</v>
      </c>
      <c r="H6730" s="2">
        <v>43159</v>
      </c>
      <c r="I6730" s="3">
        <f t="shared" si="841"/>
        <v>1535.5682754629597</v>
      </c>
      <c r="J6730" s="3">
        <f t="shared" si="842"/>
        <v>4.8835340764897737</v>
      </c>
      <c r="K6730">
        <f t="shared" si="843"/>
        <v>4.5623367217207812E-2</v>
      </c>
      <c r="L6730" s="4">
        <f t="shared" si="844"/>
        <v>4.5623367217207812E-2</v>
      </c>
      <c r="M6730">
        <f t="shared" si="845"/>
        <v>6.5122470682621339E-4</v>
      </c>
      <c r="N6730">
        <f t="shared" si="846"/>
        <v>3.0470695622054681E-2</v>
      </c>
      <c r="O6730" s="4">
        <f t="shared" si="847"/>
        <v>3.0470695622054681E-2</v>
      </c>
      <c r="P6730">
        <f t="shared" si="848"/>
        <v>4.183519931841953E-2</v>
      </c>
    </row>
    <row r="6731" spans="1:16" x14ac:dyDescent="0.15">
      <c r="A6731">
        <v>149946</v>
      </c>
      <c r="B6731" s="1">
        <v>42121.47761574074</v>
      </c>
      <c r="C6731">
        <v>8</v>
      </c>
      <c r="D6731" t="s">
        <v>21188</v>
      </c>
      <c r="F6731" t="s">
        <v>21189</v>
      </c>
      <c r="G6731">
        <v>6729</v>
      </c>
      <c r="H6731" s="2">
        <v>43159</v>
      </c>
      <c r="I6731" s="3">
        <f t="shared" si="841"/>
        <v>1038.5223842592604</v>
      </c>
      <c r="J6731" s="3">
        <f t="shared" si="842"/>
        <v>144.3839846619685</v>
      </c>
      <c r="K6731">
        <f t="shared" si="843"/>
        <v>1.3488763361412952</v>
      </c>
      <c r="L6731" s="4">
        <f t="shared" si="844"/>
        <v>1</v>
      </c>
      <c r="M6731">
        <f t="shared" si="845"/>
        <v>7.7032523528186674E-3</v>
      </c>
      <c r="N6731">
        <f t="shared" si="846"/>
        <v>0.36043389521652897</v>
      </c>
      <c r="O6731" s="4">
        <f t="shared" si="847"/>
        <v>0.36043389521652897</v>
      </c>
      <c r="P6731">
        <f t="shared" si="848"/>
        <v>0.84010847380413223</v>
      </c>
    </row>
    <row r="6732" spans="1:16" x14ac:dyDescent="0.15">
      <c r="A6732">
        <v>11072</v>
      </c>
      <c r="B6732" s="1">
        <v>42851.466840277775</v>
      </c>
      <c r="C6732">
        <v>0</v>
      </c>
      <c r="D6732" t="s">
        <v>21190</v>
      </c>
      <c r="E6732" t="s">
        <v>21191</v>
      </c>
      <c r="F6732" t="s">
        <v>21192</v>
      </c>
      <c r="G6732">
        <v>6730</v>
      </c>
      <c r="H6732" s="2">
        <v>43159</v>
      </c>
      <c r="I6732" s="3">
        <f t="shared" si="841"/>
        <v>308.53315972222481</v>
      </c>
      <c r="J6732" s="3">
        <f t="shared" si="842"/>
        <v>35.885932033912404</v>
      </c>
      <c r="K6732">
        <f t="shared" si="843"/>
        <v>0.33525660504692811</v>
      </c>
      <c r="L6732" s="4">
        <f t="shared" si="844"/>
        <v>0.33525660504692811</v>
      </c>
      <c r="M6732">
        <f t="shared" si="845"/>
        <v>0</v>
      </c>
      <c r="N6732">
        <f t="shared" si="846"/>
        <v>0</v>
      </c>
      <c r="O6732" s="4">
        <f t="shared" si="847"/>
        <v>0</v>
      </c>
      <c r="P6732">
        <f t="shared" si="848"/>
        <v>0.25144245378519609</v>
      </c>
    </row>
    <row r="6733" spans="1:16" x14ac:dyDescent="0.15">
      <c r="A6733">
        <v>1259211</v>
      </c>
      <c r="B6733" s="1">
        <v>41555.708136574074</v>
      </c>
      <c r="C6733">
        <v>0</v>
      </c>
      <c r="D6733" t="s">
        <v>21193</v>
      </c>
      <c r="E6733" t="s">
        <v>21193</v>
      </c>
      <c r="F6733" t="s">
        <v>21194</v>
      </c>
      <c r="G6733">
        <v>6731</v>
      </c>
      <c r="H6733" s="2">
        <v>43159</v>
      </c>
      <c r="I6733" s="3">
        <f t="shared" si="841"/>
        <v>1604.2918634259258</v>
      </c>
      <c r="J6733" s="3">
        <f t="shared" si="842"/>
        <v>784.90144387504768</v>
      </c>
      <c r="K6733">
        <f t="shared" si="843"/>
        <v>7.3327729964295907</v>
      </c>
      <c r="L6733" s="4">
        <f t="shared" si="844"/>
        <v>1</v>
      </c>
      <c r="M6733">
        <f t="shared" si="845"/>
        <v>0</v>
      </c>
      <c r="N6733">
        <f t="shared" si="846"/>
        <v>0</v>
      </c>
      <c r="O6733" s="4">
        <f t="shared" si="847"/>
        <v>0</v>
      </c>
      <c r="P6733">
        <f t="shared" si="848"/>
        <v>0.75</v>
      </c>
    </row>
    <row r="6734" spans="1:16" x14ac:dyDescent="0.15">
      <c r="A6734">
        <v>7162</v>
      </c>
      <c r="B6734" s="1">
        <v>42572.609247685185</v>
      </c>
      <c r="C6734">
        <v>1</v>
      </c>
      <c r="D6734" t="s">
        <v>21195</v>
      </c>
      <c r="E6734" t="s">
        <v>21196</v>
      </c>
      <c r="F6734" t="s">
        <v>21197</v>
      </c>
      <c r="G6734">
        <v>6732</v>
      </c>
      <c r="H6734" s="2">
        <v>43159</v>
      </c>
      <c r="I6734" s="3">
        <f t="shared" si="841"/>
        <v>587.39075231481547</v>
      </c>
      <c r="J6734" s="3">
        <f t="shared" si="842"/>
        <v>12.192905611427612</v>
      </c>
      <c r="K6734">
        <f t="shared" si="843"/>
        <v>0.11390959936840744</v>
      </c>
      <c r="L6734" s="4">
        <f t="shared" si="844"/>
        <v>0.11390959936840744</v>
      </c>
      <c r="M6734">
        <f t="shared" si="845"/>
        <v>1.7024442350499318E-3</v>
      </c>
      <c r="N6734">
        <f t="shared" si="846"/>
        <v>7.965708234956681E-2</v>
      </c>
      <c r="O6734" s="4">
        <f t="shared" si="847"/>
        <v>7.965708234956681E-2</v>
      </c>
      <c r="P6734">
        <f t="shared" si="848"/>
        <v>0.10534647011369729</v>
      </c>
    </row>
    <row r="6735" spans="1:16" x14ac:dyDescent="0.15">
      <c r="A6735">
        <v>10270</v>
      </c>
      <c r="B6735" s="1">
        <v>42956.437488425923</v>
      </c>
      <c r="C6735">
        <v>10</v>
      </c>
      <c r="D6735" t="s">
        <v>21198</v>
      </c>
      <c r="E6735" t="s">
        <v>21199</v>
      </c>
      <c r="F6735" t="s">
        <v>21200</v>
      </c>
      <c r="G6735">
        <v>6733</v>
      </c>
      <c r="H6735" s="2">
        <v>43159</v>
      </c>
      <c r="I6735" s="3">
        <f t="shared" si="841"/>
        <v>203.56251157407678</v>
      </c>
      <c r="J6735" s="3">
        <f t="shared" si="842"/>
        <v>50.451332716351985</v>
      </c>
      <c r="K6735">
        <f t="shared" si="843"/>
        <v>0.47133072956258243</v>
      </c>
      <c r="L6735" s="4">
        <f t="shared" si="844"/>
        <v>0.47133072956258243</v>
      </c>
      <c r="M6735">
        <f t="shared" si="845"/>
        <v>4.9124958827996092E-2</v>
      </c>
      <c r="N6735">
        <f t="shared" si="846"/>
        <v>2.2985486456571032</v>
      </c>
      <c r="O6735" s="4">
        <f t="shared" si="847"/>
        <v>1</v>
      </c>
      <c r="P6735">
        <f t="shared" si="848"/>
        <v>0.60349804717193689</v>
      </c>
    </row>
    <row r="6736" spans="1:16" x14ac:dyDescent="0.15">
      <c r="A6736">
        <v>9491</v>
      </c>
      <c r="B6736" s="1">
        <v>42850.446342592593</v>
      </c>
      <c r="C6736">
        <v>0</v>
      </c>
      <c r="D6736" t="s">
        <v>21201</v>
      </c>
      <c r="E6736" t="s">
        <v>21202</v>
      </c>
      <c r="F6736" t="s">
        <v>21203</v>
      </c>
      <c r="G6736">
        <v>6734</v>
      </c>
      <c r="H6736" s="2">
        <v>43159</v>
      </c>
      <c r="I6736" s="3">
        <f t="shared" si="841"/>
        <v>309.55365740740672</v>
      </c>
      <c r="J6736" s="3">
        <f t="shared" si="842"/>
        <v>30.66027414920444</v>
      </c>
      <c r="K6736">
        <f t="shared" si="843"/>
        <v>0.28643701970333679</v>
      </c>
      <c r="L6736" s="4">
        <f t="shared" si="844"/>
        <v>0.28643701970333679</v>
      </c>
      <c r="M6736">
        <f t="shared" si="845"/>
        <v>0</v>
      </c>
      <c r="N6736">
        <f t="shared" si="846"/>
        <v>0</v>
      </c>
      <c r="O6736" s="4">
        <f t="shared" si="847"/>
        <v>0</v>
      </c>
      <c r="P6736">
        <f t="shared" si="848"/>
        <v>0.21482776477750259</v>
      </c>
    </row>
    <row r="6737" spans="1:16" x14ac:dyDescent="0.15">
      <c r="A6737">
        <v>22857</v>
      </c>
      <c r="B6737" s="1">
        <v>41774.693611111114</v>
      </c>
      <c r="C6737">
        <v>19</v>
      </c>
      <c r="D6737" t="s">
        <v>21204</v>
      </c>
      <c r="F6737" t="s">
        <v>21205</v>
      </c>
      <c r="G6737">
        <v>6735</v>
      </c>
      <c r="H6737" s="2">
        <v>43159</v>
      </c>
      <c r="I6737" s="3">
        <f t="shared" si="841"/>
        <v>1385.3063888888864</v>
      </c>
      <c r="J6737" s="3">
        <f t="shared" si="842"/>
        <v>16.499599065830431</v>
      </c>
      <c r="K6737">
        <f t="shared" si="843"/>
        <v>0.154143957086537</v>
      </c>
      <c r="L6737" s="4">
        <f t="shared" si="844"/>
        <v>0.154143957086537</v>
      </c>
      <c r="M6737">
        <f t="shared" si="845"/>
        <v>1.3715377444580575E-2</v>
      </c>
      <c r="N6737">
        <f t="shared" si="846"/>
        <v>0.64174022741267811</v>
      </c>
      <c r="O6737" s="4">
        <f t="shared" si="847"/>
        <v>0.64174022741267811</v>
      </c>
      <c r="P6737">
        <f t="shared" si="848"/>
        <v>0.27604302466807229</v>
      </c>
    </row>
    <row r="6738" spans="1:16" x14ac:dyDescent="0.15">
      <c r="A6738">
        <v>12831</v>
      </c>
      <c r="B6738" s="1">
        <v>42669.920057870368</v>
      </c>
      <c r="C6738">
        <v>3</v>
      </c>
      <c r="D6738" t="s">
        <v>21206</v>
      </c>
      <c r="E6738" t="s">
        <v>21207</v>
      </c>
      <c r="F6738" t="s">
        <v>21208</v>
      </c>
      <c r="G6738">
        <v>6736</v>
      </c>
      <c r="H6738" s="2">
        <v>43159</v>
      </c>
      <c r="I6738" s="3">
        <f t="shared" si="841"/>
        <v>490.0799421296324</v>
      </c>
      <c r="J6738" s="3">
        <f t="shared" si="842"/>
        <v>26.18144285653306</v>
      </c>
      <c r="K6738">
        <f t="shared" si="843"/>
        <v>0.2445945012384417</v>
      </c>
      <c r="L6738" s="4">
        <f t="shared" si="844"/>
        <v>0.2445945012384417</v>
      </c>
      <c r="M6738">
        <f t="shared" si="845"/>
        <v>6.12145028209798E-3</v>
      </c>
      <c r="N6738">
        <f t="shared" si="846"/>
        <v>0.28642163965244727</v>
      </c>
      <c r="O6738" s="4">
        <f t="shared" si="847"/>
        <v>0.28642163965244727</v>
      </c>
      <c r="P6738">
        <f t="shared" si="848"/>
        <v>0.25505128584194309</v>
      </c>
    </row>
    <row r="6739" spans="1:16" x14ac:dyDescent="0.15">
      <c r="A6739">
        <v>4575</v>
      </c>
      <c r="B6739" s="1">
        <v>42838.435902777775</v>
      </c>
      <c r="C6739">
        <v>0</v>
      </c>
      <c r="D6739" t="s">
        <v>21209</v>
      </c>
      <c r="E6739" t="s">
        <v>21210</v>
      </c>
      <c r="F6739" t="s">
        <v>21211</v>
      </c>
      <c r="G6739">
        <v>6737</v>
      </c>
      <c r="H6739" s="2">
        <v>43159</v>
      </c>
      <c r="I6739" s="3">
        <f t="shared" si="841"/>
        <v>321.56409722222452</v>
      </c>
      <c r="J6739" s="3">
        <f t="shared" si="842"/>
        <v>14.227334579700722</v>
      </c>
      <c r="K6739">
        <f t="shared" si="843"/>
        <v>0.13291581463036081</v>
      </c>
      <c r="L6739" s="4">
        <f t="shared" si="844"/>
        <v>0.13291581463036081</v>
      </c>
      <c r="M6739">
        <f t="shared" si="845"/>
        <v>0</v>
      </c>
      <c r="N6739">
        <f t="shared" si="846"/>
        <v>0</v>
      </c>
      <c r="O6739" s="4">
        <f t="shared" si="847"/>
        <v>0</v>
      </c>
      <c r="P6739">
        <f t="shared" si="848"/>
        <v>9.9686860972770602E-2</v>
      </c>
    </row>
    <row r="6740" spans="1:16" x14ac:dyDescent="0.15">
      <c r="A6740">
        <v>484837</v>
      </c>
      <c r="B6740" s="1">
        <v>41625.557326388887</v>
      </c>
      <c r="C6740">
        <v>6</v>
      </c>
      <c r="D6740" t="s">
        <v>21212</v>
      </c>
      <c r="E6740" t="s">
        <v>21213</v>
      </c>
      <c r="F6740" t="s">
        <v>21214</v>
      </c>
      <c r="G6740">
        <v>6738</v>
      </c>
      <c r="H6740" s="2">
        <v>43159</v>
      </c>
      <c r="I6740" s="3">
        <f t="shared" si="841"/>
        <v>1534.4426736111127</v>
      </c>
      <c r="J6740" s="3">
        <f t="shared" si="842"/>
        <v>315.9694450226666</v>
      </c>
      <c r="K6740">
        <f t="shared" si="843"/>
        <v>2.9518766110562762</v>
      </c>
      <c r="L6740" s="4">
        <f t="shared" si="844"/>
        <v>1</v>
      </c>
      <c r="M6740">
        <f t="shared" si="845"/>
        <v>3.910214505361595E-3</v>
      </c>
      <c r="N6740">
        <f t="shared" si="846"/>
        <v>0.18295828576665468</v>
      </c>
      <c r="O6740" s="4">
        <f t="shared" si="847"/>
        <v>0.18295828576665468</v>
      </c>
      <c r="P6740">
        <f t="shared" si="848"/>
        <v>0.79573957144166363</v>
      </c>
    </row>
    <row r="6741" spans="1:16" x14ac:dyDescent="0.15">
      <c r="A6741">
        <v>18479</v>
      </c>
      <c r="B6741" s="1">
        <v>42835.483888888892</v>
      </c>
      <c r="C6741">
        <v>13</v>
      </c>
      <c r="D6741" t="s">
        <v>21215</v>
      </c>
      <c r="E6741" t="s">
        <v>21216</v>
      </c>
      <c r="F6741" t="s">
        <v>21217</v>
      </c>
      <c r="G6741">
        <v>6739</v>
      </c>
      <c r="H6741" s="2">
        <v>43159</v>
      </c>
      <c r="I6741" s="3">
        <f t="shared" si="841"/>
        <v>324.51611111110833</v>
      </c>
      <c r="J6741" s="3">
        <f t="shared" si="842"/>
        <v>56.943243701306194</v>
      </c>
      <c r="K6741">
        <f t="shared" si="843"/>
        <v>0.53198001226829128</v>
      </c>
      <c r="L6741" s="4">
        <f t="shared" si="844"/>
        <v>0.53198001226829128</v>
      </c>
      <c r="M6741">
        <f t="shared" si="845"/>
        <v>4.0059644359379865E-2</v>
      </c>
      <c r="N6741">
        <f t="shared" si="846"/>
        <v>1.8743840907869094</v>
      </c>
      <c r="O6741" s="4">
        <f t="shared" si="847"/>
        <v>1</v>
      </c>
      <c r="P6741">
        <f t="shared" si="848"/>
        <v>0.64898500920121849</v>
      </c>
    </row>
    <row r="6742" spans="1:16" x14ac:dyDescent="0.15">
      <c r="A6742">
        <v>33595</v>
      </c>
      <c r="B6742" s="1">
        <v>42712.70175925926</v>
      </c>
      <c r="C6742">
        <v>0</v>
      </c>
      <c r="D6742" t="s">
        <v>21218</v>
      </c>
      <c r="E6742" t="s">
        <v>21219</v>
      </c>
      <c r="F6742" t="s">
        <v>21220</v>
      </c>
      <c r="G6742">
        <v>6740</v>
      </c>
      <c r="H6742" s="2">
        <v>43159</v>
      </c>
      <c r="I6742" s="3">
        <f t="shared" si="841"/>
        <v>447.29824074073986</v>
      </c>
      <c r="J6742" s="3">
        <f t="shared" si="842"/>
        <v>75.106488110406232</v>
      </c>
      <c r="K6742">
        <f t="shared" si="843"/>
        <v>0.70166621831354625</v>
      </c>
      <c r="L6742" s="4">
        <f t="shared" si="844"/>
        <v>0.70166621831354625</v>
      </c>
      <c r="M6742">
        <f t="shared" si="845"/>
        <v>0</v>
      </c>
      <c r="N6742">
        <f t="shared" si="846"/>
        <v>0</v>
      </c>
      <c r="O6742" s="4">
        <f t="shared" si="847"/>
        <v>0</v>
      </c>
      <c r="P6742">
        <f t="shared" si="848"/>
        <v>0.52624966373515969</v>
      </c>
    </row>
    <row r="6743" spans="1:16" x14ac:dyDescent="0.15">
      <c r="A6743">
        <v>126153</v>
      </c>
      <c r="B6743" s="1">
        <v>41598.692326388889</v>
      </c>
      <c r="C6743">
        <v>36</v>
      </c>
      <c r="D6743" t="s">
        <v>21221</v>
      </c>
      <c r="E6743" t="s">
        <v>21222</v>
      </c>
      <c r="F6743" t="s">
        <v>21223</v>
      </c>
      <c r="G6743">
        <v>6741</v>
      </c>
      <c r="H6743" s="2">
        <v>43159</v>
      </c>
      <c r="I6743" s="3">
        <f t="shared" si="841"/>
        <v>1561.3076736111107</v>
      </c>
      <c r="J6743" s="3">
        <f t="shared" si="842"/>
        <v>80.799577259633764</v>
      </c>
      <c r="K6743">
        <f t="shared" si="843"/>
        <v>0.75485267975464376</v>
      </c>
      <c r="L6743" s="4">
        <f t="shared" si="844"/>
        <v>0.75485267975464376</v>
      </c>
      <c r="M6743">
        <f t="shared" si="845"/>
        <v>2.3057594994544843E-2</v>
      </c>
      <c r="N6743">
        <f t="shared" si="846"/>
        <v>1.0788610313626801</v>
      </c>
      <c r="O6743" s="4">
        <f t="shared" si="847"/>
        <v>1</v>
      </c>
      <c r="P6743">
        <f t="shared" si="848"/>
        <v>0.81613950981598282</v>
      </c>
    </row>
    <row r="6744" spans="1:16" x14ac:dyDescent="0.15">
      <c r="A6744">
        <v>208965</v>
      </c>
      <c r="B6744" s="1">
        <v>41610.643587962964</v>
      </c>
      <c r="C6744">
        <v>21</v>
      </c>
      <c r="D6744" t="s">
        <v>21224</v>
      </c>
      <c r="F6744" t="s">
        <v>21225</v>
      </c>
      <c r="G6744">
        <v>6742</v>
      </c>
      <c r="H6744" s="2">
        <v>43159</v>
      </c>
      <c r="I6744" s="3">
        <f t="shared" si="841"/>
        <v>1549.3564120370356</v>
      </c>
      <c r="J6744" s="3">
        <f t="shared" si="842"/>
        <v>134.87213037396648</v>
      </c>
      <c r="K6744">
        <f t="shared" si="843"/>
        <v>1.260013882372975</v>
      </c>
      <c r="L6744" s="4">
        <f t="shared" si="844"/>
        <v>1</v>
      </c>
      <c r="M6744">
        <f t="shared" si="845"/>
        <v>1.3554014968311899E-2</v>
      </c>
      <c r="N6744">
        <f t="shared" si="846"/>
        <v>0.63419010401031783</v>
      </c>
      <c r="O6744" s="4">
        <f t="shared" si="847"/>
        <v>0.63419010401031783</v>
      </c>
      <c r="P6744">
        <f t="shared" si="848"/>
        <v>0.90854752600257949</v>
      </c>
    </row>
    <row r="6745" spans="1:16" x14ac:dyDescent="0.15">
      <c r="A6745">
        <v>973</v>
      </c>
      <c r="B6745" s="1">
        <v>43070.588009259256</v>
      </c>
      <c r="C6745">
        <v>1</v>
      </c>
      <c r="D6745" t="s">
        <v>21226</v>
      </c>
      <c r="E6745" t="s">
        <v>21227</v>
      </c>
      <c r="F6745" t="s">
        <v>21228</v>
      </c>
      <c r="G6745">
        <v>6743</v>
      </c>
      <c r="H6745" s="2">
        <v>43159</v>
      </c>
      <c r="I6745" s="3">
        <f t="shared" si="841"/>
        <v>89.411990740743931</v>
      </c>
      <c r="J6745" s="3">
        <f t="shared" si="842"/>
        <v>10.882209331646342</v>
      </c>
      <c r="K6745">
        <f t="shared" si="843"/>
        <v>0.10166470115615386</v>
      </c>
      <c r="L6745" s="4">
        <f t="shared" si="844"/>
        <v>0.10166470115615386</v>
      </c>
      <c r="M6745">
        <f t="shared" si="845"/>
        <v>1.118418225246284E-2</v>
      </c>
      <c r="N6745">
        <f t="shared" si="846"/>
        <v>0.52330602574531115</v>
      </c>
      <c r="O6745" s="4">
        <f t="shared" si="847"/>
        <v>0.52330602574531115</v>
      </c>
      <c r="P6745">
        <f t="shared" si="848"/>
        <v>0.20707503230344318</v>
      </c>
    </row>
    <row r="6746" spans="1:16" x14ac:dyDescent="0.15">
      <c r="A6746">
        <v>1289</v>
      </c>
      <c r="B6746" s="1">
        <v>43038.608923611115</v>
      </c>
      <c r="C6746">
        <v>0</v>
      </c>
      <c r="D6746" t="s">
        <v>21229</v>
      </c>
      <c r="E6746" t="s">
        <v>21230</v>
      </c>
      <c r="F6746" t="s">
        <v>21231</v>
      </c>
      <c r="G6746">
        <v>6744</v>
      </c>
      <c r="H6746" s="2">
        <v>43159</v>
      </c>
      <c r="I6746" s="3">
        <f t="shared" si="841"/>
        <v>121.39107638888527</v>
      </c>
      <c r="J6746" s="3">
        <f t="shared" si="842"/>
        <v>10.618572949057585</v>
      </c>
      <c r="K6746">
        <f t="shared" si="843"/>
        <v>9.9201734930000549E-2</v>
      </c>
      <c r="L6746" s="4">
        <f t="shared" si="844"/>
        <v>9.9201734930000549E-2</v>
      </c>
      <c r="M6746">
        <f t="shared" si="845"/>
        <v>0</v>
      </c>
      <c r="N6746">
        <f t="shared" si="846"/>
        <v>0</v>
      </c>
      <c r="O6746" s="4">
        <f t="shared" si="847"/>
        <v>0</v>
      </c>
      <c r="P6746">
        <f t="shared" si="848"/>
        <v>7.4401301197500408E-2</v>
      </c>
    </row>
    <row r="6747" spans="1:16" x14ac:dyDescent="0.15">
      <c r="A6747">
        <v>59004</v>
      </c>
      <c r="B6747" s="1">
        <v>42656.588877314818</v>
      </c>
      <c r="C6747">
        <v>17</v>
      </c>
      <c r="D6747" t="s">
        <v>21232</v>
      </c>
      <c r="E6747" t="s">
        <v>21233</v>
      </c>
      <c r="F6747" t="s">
        <v>21234</v>
      </c>
      <c r="G6747">
        <v>6745</v>
      </c>
      <c r="H6747" s="2">
        <v>43159</v>
      </c>
      <c r="I6747" s="3">
        <f t="shared" si="841"/>
        <v>503.41112268518191</v>
      </c>
      <c r="J6747" s="3">
        <f t="shared" si="842"/>
        <v>117.20837570150256</v>
      </c>
      <c r="K6747">
        <f t="shared" si="843"/>
        <v>1.0949940518088461</v>
      </c>
      <c r="L6747" s="4">
        <f t="shared" si="844"/>
        <v>1</v>
      </c>
      <c r="M6747">
        <f t="shared" si="845"/>
        <v>3.3769615397694117E-2</v>
      </c>
      <c r="N6747">
        <f t="shared" si="846"/>
        <v>1.5800746827800933</v>
      </c>
      <c r="O6747" s="4">
        <f t="shared" si="847"/>
        <v>1</v>
      </c>
      <c r="P6747">
        <f t="shared" si="848"/>
        <v>1</v>
      </c>
    </row>
    <row r="6748" spans="1:16" x14ac:dyDescent="0.15">
      <c r="A6748">
        <v>502223</v>
      </c>
      <c r="B6748" s="1">
        <v>42591.6877662037</v>
      </c>
      <c r="C6748">
        <v>48</v>
      </c>
      <c r="D6748" t="s">
        <v>21235</v>
      </c>
      <c r="E6748" t="s">
        <v>21235</v>
      </c>
      <c r="F6748" t="s">
        <v>21236</v>
      </c>
      <c r="G6748">
        <v>6746</v>
      </c>
      <c r="H6748" s="2">
        <v>43159</v>
      </c>
      <c r="I6748" s="3">
        <f t="shared" si="841"/>
        <v>568.31223379629955</v>
      </c>
      <c r="J6748" s="3">
        <f t="shared" si="842"/>
        <v>883.70964081693876</v>
      </c>
      <c r="K6748">
        <f t="shared" si="843"/>
        <v>8.2558673339611417</v>
      </c>
      <c r="L6748" s="4">
        <f t="shared" si="844"/>
        <v>1</v>
      </c>
      <c r="M6748">
        <f t="shared" si="845"/>
        <v>8.4460613630226139E-2</v>
      </c>
      <c r="N6748">
        <f t="shared" si="846"/>
        <v>3.9518980514745281</v>
      </c>
      <c r="O6748" s="4">
        <f t="shared" si="847"/>
        <v>1</v>
      </c>
      <c r="P6748">
        <f t="shared" si="848"/>
        <v>1</v>
      </c>
    </row>
    <row r="6749" spans="1:16" x14ac:dyDescent="0.15">
      <c r="A6749">
        <v>329655</v>
      </c>
      <c r="B6749" s="1">
        <v>41597.631828703707</v>
      </c>
      <c r="C6749">
        <v>113</v>
      </c>
      <c r="D6749" t="s">
        <v>21237</v>
      </c>
      <c r="E6749" t="s">
        <v>21238</v>
      </c>
      <c r="F6749" t="s">
        <v>21239</v>
      </c>
      <c r="G6749">
        <v>6747</v>
      </c>
      <c r="H6749" s="2">
        <v>43159</v>
      </c>
      <c r="I6749" s="3">
        <f t="shared" si="841"/>
        <v>1562.3681712962934</v>
      </c>
      <c r="J6749" s="3">
        <f t="shared" si="842"/>
        <v>210.99700189519731</v>
      </c>
      <c r="K6749">
        <f t="shared" si="843"/>
        <v>1.971194128763778</v>
      </c>
      <c r="L6749" s="4">
        <f t="shared" si="844"/>
        <v>1</v>
      </c>
      <c r="M6749">
        <f t="shared" si="845"/>
        <v>7.2326102180028509E-2</v>
      </c>
      <c r="N6749">
        <f t="shared" si="846"/>
        <v>3.3841262807699186</v>
      </c>
      <c r="O6749" s="4">
        <f t="shared" si="847"/>
        <v>1</v>
      </c>
      <c r="P6749">
        <f t="shared" si="848"/>
        <v>1</v>
      </c>
    </row>
    <row r="6750" spans="1:16" x14ac:dyDescent="0.15">
      <c r="A6750">
        <v>1800762</v>
      </c>
      <c r="B6750" s="1">
        <v>42690.655532407407</v>
      </c>
      <c r="C6750">
        <v>183</v>
      </c>
      <c r="D6750" t="s">
        <v>21240</v>
      </c>
      <c r="E6750" t="s">
        <v>21241</v>
      </c>
      <c r="F6750" t="s">
        <v>21242</v>
      </c>
      <c r="G6750">
        <v>6748</v>
      </c>
      <c r="H6750" s="2">
        <v>43159</v>
      </c>
      <c r="I6750" s="3">
        <f t="shared" si="841"/>
        <v>469.34446759259299</v>
      </c>
      <c r="J6750" s="3">
        <f t="shared" si="842"/>
        <v>3836.7598306562395</v>
      </c>
      <c r="K6750">
        <f t="shared" si="843"/>
        <v>35.844103867517724</v>
      </c>
      <c r="L6750" s="4">
        <f t="shared" si="844"/>
        <v>1</v>
      </c>
      <c r="M6750">
        <f t="shared" si="845"/>
        <v>0.38990552277874135</v>
      </c>
      <c r="N6750">
        <f t="shared" si="846"/>
        <v>18.243614502666023</v>
      </c>
      <c r="O6750" s="4">
        <f t="shared" si="847"/>
        <v>1</v>
      </c>
      <c r="P6750">
        <f t="shared" si="848"/>
        <v>1</v>
      </c>
    </row>
    <row r="6751" spans="1:16" x14ac:dyDescent="0.15">
      <c r="A6751">
        <v>8587</v>
      </c>
      <c r="B6751" s="1">
        <v>42830.478993055556</v>
      </c>
      <c r="C6751">
        <v>1</v>
      </c>
      <c r="D6751" t="s">
        <v>21243</v>
      </c>
      <c r="E6751" t="s">
        <v>21244</v>
      </c>
      <c r="F6751" t="s">
        <v>21245</v>
      </c>
      <c r="G6751">
        <v>6749</v>
      </c>
      <c r="H6751" s="2">
        <v>43159</v>
      </c>
      <c r="I6751" s="3">
        <f t="shared" si="841"/>
        <v>329.5210069444438</v>
      </c>
      <c r="J6751" s="3">
        <f t="shared" si="842"/>
        <v>26.059036659376744</v>
      </c>
      <c r="K6751">
        <f t="shared" si="843"/>
        <v>0.24345094765715108</v>
      </c>
      <c r="L6751" s="4">
        <f t="shared" si="844"/>
        <v>0.24345094765715108</v>
      </c>
      <c r="M6751">
        <f t="shared" si="845"/>
        <v>3.0347078909254391E-3</v>
      </c>
      <c r="N6751">
        <f t="shared" si="846"/>
        <v>0.14199347702407294</v>
      </c>
      <c r="O6751" s="4">
        <f t="shared" si="847"/>
        <v>0.14199347702407294</v>
      </c>
      <c r="P6751">
        <f t="shared" si="848"/>
        <v>0.21808657999888154</v>
      </c>
    </row>
    <row r="6752" spans="1:16" x14ac:dyDescent="0.15">
      <c r="A6752">
        <v>475</v>
      </c>
      <c r="B6752" s="1">
        <v>42264.778043981481</v>
      </c>
      <c r="C6752">
        <v>0</v>
      </c>
      <c r="D6752" t="s">
        <v>21246</v>
      </c>
      <c r="E6752" t="s">
        <v>21246</v>
      </c>
      <c r="F6752" t="s">
        <v>21247</v>
      </c>
      <c r="G6752">
        <v>6750</v>
      </c>
      <c r="H6752" s="2">
        <v>43159</v>
      </c>
      <c r="I6752" s="3">
        <f t="shared" si="841"/>
        <v>895.22195601851854</v>
      </c>
      <c r="J6752" s="3">
        <f t="shared" si="842"/>
        <v>0.53059467186501197</v>
      </c>
      <c r="K6752">
        <f t="shared" si="843"/>
        <v>4.9569666513705176E-3</v>
      </c>
      <c r="L6752" s="4">
        <f t="shared" si="844"/>
        <v>4.9569666513705176E-3</v>
      </c>
      <c r="M6752">
        <f t="shared" si="845"/>
        <v>0</v>
      </c>
      <c r="N6752">
        <f t="shared" si="846"/>
        <v>0</v>
      </c>
      <c r="O6752" s="4">
        <f t="shared" si="847"/>
        <v>0</v>
      </c>
      <c r="P6752">
        <f t="shared" si="848"/>
        <v>3.7177249885278884E-3</v>
      </c>
    </row>
    <row r="6753" spans="1:16" x14ac:dyDescent="0.15">
      <c r="A6753">
        <v>12780875</v>
      </c>
      <c r="B6753" s="1">
        <v>42488.403645833336</v>
      </c>
      <c r="C6753">
        <v>5</v>
      </c>
      <c r="D6753" t="s">
        <v>21248</v>
      </c>
      <c r="E6753" t="s">
        <v>21249</v>
      </c>
      <c r="F6753" t="s">
        <v>21250</v>
      </c>
      <c r="G6753">
        <v>6751</v>
      </c>
      <c r="H6753" s="2">
        <v>43159</v>
      </c>
      <c r="I6753" s="3">
        <f t="shared" si="841"/>
        <v>671.59635416666424</v>
      </c>
      <c r="J6753" s="3">
        <f t="shared" si="842"/>
        <v>19030.590206015742</v>
      </c>
      <c r="K6753">
        <f t="shared" si="843"/>
        <v>177.78919768556935</v>
      </c>
      <c r="L6753" s="4">
        <f t="shared" si="844"/>
        <v>1</v>
      </c>
      <c r="M6753">
        <f t="shared" si="845"/>
        <v>7.4449480986300788E-3</v>
      </c>
      <c r="N6753">
        <f t="shared" si="846"/>
        <v>0.34834788216333762</v>
      </c>
      <c r="O6753" s="4">
        <f t="shared" si="847"/>
        <v>0.34834788216333762</v>
      </c>
      <c r="P6753">
        <f t="shared" si="848"/>
        <v>0.83708697054083436</v>
      </c>
    </row>
    <row r="6754" spans="1:16" x14ac:dyDescent="0.15">
      <c r="A6754">
        <v>7873</v>
      </c>
      <c r="B6754" s="1">
        <v>42673.873923611114</v>
      </c>
      <c r="C6754">
        <v>0</v>
      </c>
      <c r="D6754" t="s">
        <v>21251</v>
      </c>
      <c r="E6754" t="s">
        <v>21252</v>
      </c>
      <c r="F6754" t="s">
        <v>21253</v>
      </c>
      <c r="G6754">
        <v>6752</v>
      </c>
      <c r="H6754" s="2">
        <v>43159</v>
      </c>
      <c r="I6754" s="3">
        <f t="shared" si="841"/>
        <v>486.12607638888585</v>
      </c>
      <c r="J6754" s="3">
        <f t="shared" si="842"/>
        <v>16.195387127724956</v>
      </c>
      <c r="K6754">
        <f t="shared" si="843"/>
        <v>0.15130192245615293</v>
      </c>
      <c r="L6754" s="4">
        <f t="shared" si="844"/>
        <v>0.15130192245615293</v>
      </c>
      <c r="M6754">
        <f t="shared" si="845"/>
        <v>0</v>
      </c>
      <c r="N6754">
        <f t="shared" si="846"/>
        <v>0</v>
      </c>
      <c r="O6754" s="4">
        <f t="shared" si="847"/>
        <v>0</v>
      </c>
      <c r="P6754">
        <f t="shared" si="848"/>
        <v>0.11347644184211469</v>
      </c>
    </row>
    <row r="6755" spans="1:16" x14ac:dyDescent="0.15">
      <c r="A6755">
        <v>4424</v>
      </c>
      <c r="B6755" s="1">
        <v>42186.543495370373</v>
      </c>
      <c r="C6755">
        <v>5</v>
      </c>
      <c r="D6755" t="s">
        <v>21254</v>
      </c>
      <c r="F6755" t="s">
        <v>21255</v>
      </c>
      <c r="G6755">
        <v>6753</v>
      </c>
      <c r="H6755" s="2">
        <v>43159</v>
      </c>
      <c r="I6755" s="3">
        <f t="shared" si="841"/>
        <v>973.45650462962658</v>
      </c>
      <c r="J6755" s="3">
        <f t="shared" si="842"/>
        <v>4.5446303753275661</v>
      </c>
      <c r="K6755">
        <f t="shared" si="843"/>
        <v>4.2457232248716288E-2</v>
      </c>
      <c r="L6755" s="4">
        <f t="shared" si="844"/>
        <v>4.2457232248716288E-2</v>
      </c>
      <c r="M6755">
        <f t="shared" si="845"/>
        <v>5.1363363193123483E-3</v>
      </c>
      <c r="N6755">
        <f t="shared" si="846"/>
        <v>0.24032832132709159</v>
      </c>
      <c r="O6755" s="4">
        <f t="shared" si="847"/>
        <v>0.24032832132709159</v>
      </c>
      <c r="P6755">
        <f t="shared" si="848"/>
        <v>9.1925004518310122E-2</v>
      </c>
    </row>
    <row r="6756" spans="1:16" x14ac:dyDescent="0.15">
      <c r="A6756">
        <v>11170</v>
      </c>
      <c r="B6756" s="1">
        <v>42088.652974537035</v>
      </c>
      <c r="C6756">
        <v>5</v>
      </c>
      <c r="D6756" t="s">
        <v>21256</v>
      </c>
      <c r="F6756" t="s">
        <v>21257</v>
      </c>
      <c r="G6756">
        <v>6754</v>
      </c>
      <c r="H6756" s="2">
        <v>43159</v>
      </c>
      <c r="I6756" s="3">
        <f t="shared" si="841"/>
        <v>1071.3470254629647</v>
      </c>
      <c r="J6756" s="3">
        <f t="shared" si="842"/>
        <v>10.426126861343617</v>
      </c>
      <c r="K6756">
        <f t="shared" si="843"/>
        <v>9.7403848728784492E-2</v>
      </c>
      <c r="L6756" s="4">
        <f t="shared" si="844"/>
        <v>9.7403848728784492E-2</v>
      </c>
      <c r="M6756">
        <f t="shared" si="845"/>
        <v>4.6670218716846987E-3</v>
      </c>
      <c r="N6756">
        <f t="shared" si="846"/>
        <v>0.21836917645006676</v>
      </c>
      <c r="O6756" s="4">
        <f t="shared" si="847"/>
        <v>0.21836917645006676</v>
      </c>
      <c r="P6756">
        <f t="shared" si="848"/>
        <v>0.12764518065910507</v>
      </c>
    </row>
    <row r="6757" spans="1:16" x14ac:dyDescent="0.15">
      <c r="A6757">
        <v>3718</v>
      </c>
      <c r="B6757" s="1">
        <v>41604.573738425926</v>
      </c>
      <c r="C6757">
        <v>0</v>
      </c>
      <c r="D6757" t="s">
        <v>21258</v>
      </c>
      <c r="E6757" t="s">
        <v>21259</v>
      </c>
      <c r="F6757" t="s">
        <v>21260</v>
      </c>
      <c r="G6757">
        <v>6755</v>
      </c>
      <c r="H6757" s="2">
        <v>43159</v>
      </c>
      <c r="I6757" s="3">
        <f t="shared" si="841"/>
        <v>1555.4262615740736</v>
      </c>
      <c r="J6757" s="3">
        <f t="shared" si="842"/>
        <v>2.3903415364977998</v>
      </c>
      <c r="K6757">
        <f t="shared" si="843"/>
        <v>2.2331251914304573E-2</v>
      </c>
      <c r="L6757" s="4">
        <f t="shared" si="844"/>
        <v>2.2331251914304573E-2</v>
      </c>
      <c r="M6757">
        <f t="shared" si="845"/>
        <v>0</v>
      </c>
      <c r="N6757">
        <f t="shared" si="846"/>
        <v>0</v>
      </c>
      <c r="O6757" s="4">
        <f t="shared" si="847"/>
        <v>0</v>
      </c>
      <c r="P6757">
        <f t="shared" si="848"/>
        <v>1.674843893572843E-2</v>
      </c>
    </row>
    <row r="6758" spans="1:16" x14ac:dyDescent="0.15">
      <c r="A6758">
        <v>928</v>
      </c>
      <c r="B6758" s="1">
        <v>42359.734965277778</v>
      </c>
      <c r="C6758">
        <v>0</v>
      </c>
      <c r="D6758" t="s">
        <v>21261</v>
      </c>
      <c r="E6758" t="s">
        <v>21261</v>
      </c>
      <c r="F6758" t="s">
        <v>21262</v>
      </c>
      <c r="G6758">
        <v>6756</v>
      </c>
      <c r="H6758" s="2">
        <v>43159</v>
      </c>
      <c r="I6758" s="3">
        <f t="shared" si="841"/>
        <v>800.26503472222248</v>
      </c>
      <c r="J6758" s="3">
        <f t="shared" si="842"/>
        <v>1.159615826926782</v>
      </c>
      <c r="K6758">
        <f t="shared" si="843"/>
        <v>1.0833461561671866E-2</v>
      </c>
      <c r="L6758" s="4">
        <f t="shared" si="844"/>
        <v>1.0833461561671866E-2</v>
      </c>
      <c r="M6758">
        <f t="shared" si="845"/>
        <v>0</v>
      </c>
      <c r="N6758">
        <f t="shared" si="846"/>
        <v>0</v>
      </c>
      <c r="O6758" s="4">
        <f t="shared" si="847"/>
        <v>0</v>
      </c>
      <c r="P6758">
        <f t="shared" si="848"/>
        <v>8.1250961712539E-3</v>
      </c>
    </row>
    <row r="6759" spans="1:16" x14ac:dyDescent="0.15">
      <c r="A6759">
        <v>1508</v>
      </c>
      <c r="B6759" s="1">
        <v>43062.480011574073</v>
      </c>
      <c r="C6759">
        <v>0</v>
      </c>
      <c r="D6759" t="s">
        <v>21263</v>
      </c>
      <c r="E6759" t="s">
        <v>21264</v>
      </c>
      <c r="F6759" t="s">
        <v>21265</v>
      </c>
      <c r="G6759">
        <v>6757</v>
      </c>
      <c r="H6759" s="2">
        <v>43159</v>
      </c>
      <c r="I6759" s="3">
        <f t="shared" si="841"/>
        <v>97.519988425927295</v>
      </c>
      <c r="J6759" s="3">
        <f t="shared" si="842"/>
        <v>15.463496503031509</v>
      </c>
      <c r="K6759">
        <f t="shared" si="843"/>
        <v>0.14446439164133326</v>
      </c>
      <c r="L6759" s="4">
        <f t="shared" si="844"/>
        <v>0.14446439164133326</v>
      </c>
      <c r="M6759">
        <f t="shared" si="845"/>
        <v>0</v>
      </c>
      <c r="N6759">
        <f t="shared" si="846"/>
        <v>0</v>
      </c>
      <c r="O6759" s="4">
        <f t="shared" si="847"/>
        <v>0</v>
      </c>
      <c r="P6759">
        <f t="shared" si="848"/>
        <v>0.10834829373099994</v>
      </c>
    </row>
    <row r="6760" spans="1:16" x14ac:dyDescent="0.15">
      <c r="A6760">
        <v>1929</v>
      </c>
      <c r="B6760" s="1">
        <v>42304.652048611111</v>
      </c>
      <c r="C6760">
        <v>0</v>
      </c>
      <c r="D6760" t="s">
        <v>21266</v>
      </c>
      <c r="E6760" t="s">
        <v>21267</v>
      </c>
      <c r="F6760" t="s">
        <v>21268</v>
      </c>
      <c r="G6760">
        <v>6758</v>
      </c>
      <c r="H6760" s="2">
        <v>43159</v>
      </c>
      <c r="I6760" s="3">
        <f t="shared" si="841"/>
        <v>855.34795138888876</v>
      </c>
      <c r="J6760" s="3">
        <f t="shared" si="842"/>
        <v>2.255222563949264</v>
      </c>
      <c r="K6760">
        <f t="shared" si="843"/>
        <v>2.1068931961983343E-2</v>
      </c>
      <c r="L6760" s="4">
        <f t="shared" si="844"/>
        <v>2.1068931961983343E-2</v>
      </c>
      <c r="M6760">
        <f t="shared" si="845"/>
        <v>0</v>
      </c>
      <c r="N6760">
        <f t="shared" si="846"/>
        <v>0</v>
      </c>
      <c r="O6760" s="4">
        <f t="shared" si="847"/>
        <v>0</v>
      </c>
      <c r="P6760">
        <f t="shared" si="848"/>
        <v>1.5801698971487508E-2</v>
      </c>
    </row>
    <row r="6761" spans="1:16" x14ac:dyDescent="0.15">
      <c r="A6761">
        <v>1614</v>
      </c>
      <c r="B6761" s="1">
        <v>42598.442997685182</v>
      </c>
      <c r="C6761">
        <v>0</v>
      </c>
      <c r="D6761" t="s">
        <v>21269</v>
      </c>
      <c r="E6761" t="s">
        <v>21269</v>
      </c>
      <c r="F6761" t="s">
        <v>21270</v>
      </c>
      <c r="G6761">
        <v>6759</v>
      </c>
      <c r="H6761" s="2">
        <v>43159</v>
      </c>
      <c r="I6761" s="3">
        <f t="shared" si="841"/>
        <v>561.55700231481751</v>
      </c>
      <c r="J6761" s="3">
        <f t="shared" si="842"/>
        <v>2.8741516771171285</v>
      </c>
      <c r="K6761">
        <f t="shared" si="843"/>
        <v>2.6851144140540545E-2</v>
      </c>
      <c r="L6761" s="4">
        <f t="shared" si="844"/>
        <v>2.6851144140540545E-2</v>
      </c>
      <c r="M6761">
        <f t="shared" si="845"/>
        <v>0</v>
      </c>
      <c r="N6761">
        <f t="shared" si="846"/>
        <v>0</v>
      </c>
      <c r="O6761" s="4">
        <f t="shared" si="847"/>
        <v>0</v>
      </c>
      <c r="P6761">
        <f t="shared" si="848"/>
        <v>2.0138358105405409E-2</v>
      </c>
    </row>
    <row r="6762" spans="1:16" x14ac:dyDescent="0.15">
      <c r="A6762">
        <v>14498</v>
      </c>
      <c r="B6762" s="1">
        <v>41600.711354166669</v>
      </c>
      <c r="C6762">
        <v>8</v>
      </c>
      <c r="D6762" t="s">
        <v>21271</v>
      </c>
      <c r="E6762" t="s">
        <v>21271</v>
      </c>
      <c r="F6762" t="s">
        <v>21272</v>
      </c>
      <c r="G6762">
        <v>6760</v>
      </c>
      <c r="H6762" s="2">
        <v>43159</v>
      </c>
      <c r="I6762" s="3">
        <f t="shared" si="841"/>
        <v>1559.2886458333305</v>
      </c>
      <c r="J6762" s="3">
        <f t="shared" si="842"/>
        <v>9.2978295190829368</v>
      </c>
      <c r="K6762">
        <f t="shared" si="843"/>
        <v>8.6862973377063904E-2</v>
      </c>
      <c r="L6762" s="4">
        <f t="shared" si="844"/>
        <v>8.6862973377063904E-2</v>
      </c>
      <c r="M6762">
        <f t="shared" si="845"/>
        <v>5.1305446373750519E-3</v>
      </c>
      <c r="N6762">
        <f t="shared" si="846"/>
        <v>0.24005732949339539</v>
      </c>
      <c r="O6762" s="4">
        <f t="shared" si="847"/>
        <v>0.24005732949339539</v>
      </c>
      <c r="P6762">
        <f t="shared" si="848"/>
        <v>0.12516156240614679</v>
      </c>
    </row>
    <row r="6763" spans="1:16" x14ac:dyDescent="0.15">
      <c r="A6763">
        <v>285098</v>
      </c>
      <c r="B6763" s="1">
        <v>41542.716122685182</v>
      </c>
      <c r="C6763">
        <v>16</v>
      </c>
      <c r="D6763" t="s">
        <v>21273</v>
      </c>
      <c r="F6763" t="s">
        <v>21274</v>
      </c>
      <c r="G6763">
        <v>6761</v>
      </c>
      <c r="H6763" s="2">
        <v>43159</v>
      </c>
      <c r="I6763" s="3">
        <f t="shared" si="841"/>
        <v>1617.2838773148178</v>
      </c>
      <c r="J6763" s="3">
        <f t="shared" si="842"/>
        <v>176.28197745552822</v>
      </c>
      <c r="K6763">
        <f t="shared" si="843"/>
        <v>1.6468764761871022</v>
      </c>
      <c r="L6763" s="4">
        <f t="shared" si="844"/>
        <v>1</v>
      </c>
      <c r="M6763">
        <f t="shared" si="845"/>
        <v>9.8931302193928112E-3</v>
      </c>
      <c r="N6763">
        <f t="shared" si="846"/>
        <v>0.46289791604131331</v>
      </c>
      <c r="O6763" s="4">
        <f t="shared" si="847"/>
        <v>0.46289791604131331</v>
      </c>
      <c r="P6763">
        <f t="shared" si="848"/>
        <v>0.86572447901032834</v>
      </c>
    </row>
    <row r="6764" spans="1:16" x14ac:dyDescent="0.15">
      <c r="A6764">
        <v>2420</v>
      </c>
      <c r="B6764" s="1">
        <v>42957.501481481479</v>
      </c>
      <c r="C6764">
        <v>0</v>
      </c>
      <c r="D6764" t="s">
        <v>21275</v>
      </c>
      <c r="E6764" t="s">
        <v>21276</v>
      </c>
      <c r="F6764" t="s">
        <v>21277</v>
      </c>
      <c r="G6764">
        <v>6762</v>
      </c>
      <c r="H6764" s="2">
        <v>43159</v>
      </c>
      <c r="I6764" s="3">
        <f t="shared" si="841"/>
        <v>202.49851851852145</v>
      </c>
      <c r="J6764" s="3">
        <f t="shared" si="842"/>
        <v>11.950704714803411</v>
      </c>
      <c r="K6764">
        <f t="shared" si="843"/>
        <v>0.11164688956154446</v>
      </c>
      <c r="L6764" s="4">
        <f t="shared" si="844"/>
        <v>0.11164688956154446</v>
      </c>
      <c r="M6764">
        <f t="shared" si="845"/>
        <v>0</v>
      </c>
      <c r="N6764">
        <f t="shared" si="846"/>
        <v>0</v>
      </c>
      <c r="O6764" s="4">
        <f t="shared" si="847"/>
        <v>0</v>
      </c>
      <c r="P6764">
        <f t="shared" si="848"/>
        <v>8.3735167171158351E-2</v>
      </c>
    </row>
    <row r="6765" spans="1:16" x14ac:dyDescent="0.15">
      <c r="A6765">
        <v>1014637</v>
      </c>
      <c r="B6765" s="1">
        <v>41520.655624999999</v>
      </c>
      <c r="C6765">
        <v>5</v>
      </c>
      <c r="D6765" t="s">
        <v>21278</v>
      </c>
      <c r="F6765" t="s">
        <v>21279</v>
      </c>
      <c r="G6765">
        <v>6763</v>
      </c>
      <c r="H6765" s="2">
        <v>43159</v>
      </c>
      <c r="I6765" s="3">
        <f t="shared" si="841"/>
        <v>1639.3443750000006</v>
      </c>
      <c r="J6765" s="3">
        <f t="shared" si="842"/>
        <v>618.92852744866354</v>
      </c>
      <c r="K6765">
        <f t="shared" si="843"/>
        <v>5.7822067066014862</v>
      </c>
      <c r="L6765" s="4">
        <f t="shared" si="844"/>
        <v>1</v>
      </c>
      <c r="M6765">
        <f t="shared" si="845"/>
        <v>3.0499997903125132E-3</v>
      </c>
      <c r="N6765">
        <f t="shared" si="846"/>
        <v>0.14270898245072894</v>
      </c>
      <c r="O6765" s="4">
        <f t="shared" si="847"/>
        <v>0.14270898245072894</v>
      </c>
      <c r="P6765">
        <f t="shared" si="848"/>
        <v>0.78567724561268226</v>
      </c>
    </row>
    <row r="6766" spans="1:16" x14ac:dyDescent="0.15">
      <c r="A6766">
        <v>17200</v>
      </c>
      <c r="B6766" s="1">
        <v>41572.627754629626</v>
      </c>
      <c r="C6766">
        <v>2</v>
      </c>
      <c r="D6766" t="s">
        <v>21280</v>
      </c>
      <c r="E6766" t="s">
        <v>21281</v>
      </c>
      <c r="F6766" t="s">
        <v>21282</v>
      </c>
      <c r="G6766">
        <v>6764</v>
      </c>
      <c r="H6766" s="2">
        <v>43159</v>
      </c>
      <c r="I6766" s="3">
        <f t="shared" si="841"/>
        <v>1587.372245370374</v>
      </c>
      <c r="J6766" s="3">
        <f t="shared" si="842"/>
        <v>10.835517661446074</v>
      </c>
      <c r="K6766">
        <f t="shared" si="843"/>
        <v>0.10122849426537227</v>
      </c>
      <c r="L6766" s="4">
        <f t="shared" si="844"/>
        <v>0.10122849426537227</v>
      </c>
      <c r="M6766">
        <f t="shared" si="845"/>
        <v>1.2599439141216366E-3</v>
      </c>
      <c r="N6766">
        <f t="shared" si="846"/>
        <v>5.8952565997017307E-2</v>
      </c>
      <c r="O6766" s="4">
        <f t="shared" si="847"/>
        <v>5.8952565997017307E-2</v>
      </c>
      <c r="P6766">
        <f t="shared" si="848"/>
        <v>9.0659512198283526E-2</v>
      </c>
    </row>
    <row r="6767" spans="1:16" x14ac:dyDescent="0.15">
      <c r="A6767">
        <v>167971</v>
      </c>
      <c r="B6767" s="1">
        <v>41704.623715277776</v>
      </c>
      <c r="C6767">
        <v>10</v>
      </c>
      <c r="D6767" t="s">
        <v>21283</v>
      </c>
      <c r="E6767" t="s">
        <v>21284</v>
      </c>
      <c r="F6767" t="s">
        <v>21285</v>
      </c>
      <c r="G6767">
        <v>6765</v>
      </c>
      <c r="H6767" s="2">
        <v>43159</v>
      </c>
      <c r="I6767" s="3">
        <f t="shared" si="841"/>
        <v>1455.3762847222242</v>
      </c>
      <c r="J6767" s="3">
        <f t="shared" si="842"/>
        <v>115.41413843503658</v>
      </c>
      <c r="K6767">
        <f t="shared" si="843"/>
        <v>1.0782317758831264</v>
      </c>
      <c r="L6767" s="4">
        <f t="shared" si="844"/>
        <v>1</v>
      </c>
      <c r="M6767">
        <f t="shared" si="845"/>
        <v>6.8710752710311055E-3</v>
      </c>
      <c r="N6767">
        <f t="shared" si="846"/>
        <v>0.32149646809344329</v>
      </c>
      <c r="O6767" s="4">
        <f t="shared" si="847"/>
        <v>0.32149646809344329</v>
      </c>
      <c r="P6767">
        <f t="shared" si="848"/>
        <v>0.83037411702336084</v>
      </c>
    </row>
    <row r="6768" spans="1:16" x14ac:dyDescent="0.15">
      <c r="A6768">
        <v>35929</v>
      </c>
      <c r="B6768" s="1">
        <v>41610.565578703703</v>
      </c>
      <c r="C6768">
        <v>15</v>
      </c>
      <c r="D6768" t="s">
        <v>21286</v>
      </c>
      <c r="E6768" t="s">
        <v>21286</v>
      </c>
      <c r="F6768" t="s">
        <v>21287</v>
      </c>
      <c r="G6768">
        <v>6766</v>
      </c>
      <c r="H6768" s="2">
        <v>43159</v>
      </c>
      <c r="I6768" s="3">
        <f t="shared" si="841"/>
        <v>1549.4344212962969</v>
      </c>
      <c r="J6768" s="3">
        <f t="shared" si="842"/>
        <v>23.188461225703808</v>
      </c>
      <c r="K6768">
        <f t="shared" si="843"/>
        <v>0.21663321380214495</v>
      </c>
      <c r="L6768" s="4">
        <f t="shared" si="844"/>
        <v>0.21663321380214495</v>
      </c>
      <c r="M6768">
        <f t="shared" si="845"/>
        <v>9.680951832379334E-3</v>
      </c>
      <c r="N6768">
        <f t="shared" si="846"/>
        <v>0.45297012463460384</v>
      </c>
      <c r="O6768" s="4">
        <f t="shared" si="847"/>
        <v>0.45297012463460384</v>
      </c>
      <c r="P6768">
        <f t="shared" si="848"/>
        <v>0.27571744151025968</v>
      </c>
    </row>
    <row r="6769" spans="1:16" x14ac:dyDescent="0.15">
      <c r="A6769">
        <v>5957</v>
      </c>
      <c r="B6769" s="1">
        <v>41949.743831018517</v>
      </c>
      <c r="C6769">
        <v>5</v>
      </c>
      <c r="D6769" t="s">
        <v>21288</v>
      </c>
      <c r="F6769" t="s">
        <v>21289</v>
      </c>
      <c r="G6769">
        <v>6767</v>
      </c>
      <c r="H6769" s="2">
        <v>43159</v>
      </c>
      <c r="I6769" s="3">
        <f t="shared" si="841"/>
        <v>1210.2561689814829</v>
      </c>
      <c r="J6769" s="3">
        <f t="shared" si="842"/>
        <v>4.9220984388893809</v>
      </c>
      <c r="K6769">
        <f t="shared" si="843"/>
        <v>4.5983646482120701E-2</v>
      </c>
      <c r="L6769" s="4">
        <f t="shared" si="844"/>
        <v>4.5983646482120701E-2</v>
      </c>
      <c r="M6769">
        <f t="shared" si="845"/>
        <v>4.1313567558245601E-3</v>
      </c>
      <c r="N6769">
        <f t="shared" si="846"/>
        <v>0.19330549485193804</v>
      </c>
      <c r="O6769" s="4">
        <f t="shared" si="847"/>
        <v>0.19330549485193804</v>
      </c>
      <c r="P6769">
        <f t="shared" si="848"/>
        <v>8.2814108574575038E-2</v>
      </c>
    </row>
    <row r="6770" spans="1:16" x14ac:dyDescent="0.15">
      <c r="A6770">
        <v>41595</v>
      </c>
      <c r="B6770" s="1">
        <v>41522.471365740741</v>
      </c>
      <c r="C6770">
        <v>0</v>
      </c>
      <c r="D6770" t="s">
        <v>21290</v>
      </c>
      <c r="E6770" t="s">
        <v>21290</v>
      </c>
      <c r="F6770" t="s">
        <v>21291</v>
      </c>
      <c r="G6770">
        <v>6768</v>
      </c>
      <c r="H6770" s="2">
        <v>43159</v>
      </c>
      <c r="I6770" s="3">
        <f t="shared" si="841"/>
        <v>1637.528634259259</v>
      </c>
      <c r="J6770" s="3">
        <f t="shared" si="842"/>
        <v>25.401082539735633</v>
      </c>
      <c r="K6770">
        <f t="shared" si="843"/>
        <v>0.23730415274545516</v>
      </c>
      <c r="L6770" s="4">
        <f t="shared" si="844"/>
        <v>0.23730415274545516</v>
      </c>
      <c r="M6770">
        <f t="shared" si="845"/>
        <v>0</v>
      </c>
      <c r="N6770">
        <f t="shared" si="846"/>
        <v>0</v>
      </c>
      <c r="O6770" s="4">
        <f t="shared" si="847"/>
        <v>0</v>
      </c>
      <c r="P6770">
        <f t="shared" si="848"/>
        <v>0.17797811455909138</v>
      </c>
    </row>
    <row r="6771" spans="1:16" x14ac:dyDescent="0.15">
      <c r="A6771">
        <v>6208</v>
      </c>
      <c r="B6771" s="1">
        <v>41801.467893518522</v>
      </c>
      <c r="C6771">
        <v>2</v>
      </c>
      <c r="D6771" t="s">
        <v>21292</v>
      </c>
      <c r="F6771" t="s">
        <v>21293</v>
      </c>
      <c r="G6771">
        <v>6769</v>
      </c>
      <c r="H6771" s="2">
        <v>43159</v>
      </c>
      <c r="I6771" s="3">
        <f t="shared" si="841"/>
        <v>1358.532106481478</v>
      </c>
      <c r="J6771" s="3">
        <f t="shared" si="842"/>
        <v>4.569638045639107</v>
      </c>
      <c r="K6771">
        <f t="shared" si="843"/>
        <v>4.2690861032298029E-2</v>
      </c>
      <c r="L6771" s="4">
        <f t="shared" si="844"/>
        <v>4.2690861032298029E-2</v>
      </c>
      <c r="M6771">
        <f t="shared" si="845"/>
        <v>1.4721772054249701E-3</v>
      </c>
      <c r="N6771">
        <f t="shared" si="846"/>
        <v>6.8882926366309161E-2</v>
      </c>
      <c r="O6771" s="4">
        <f t="shared" si="847"/>
        <v>6.8882926366309161E-2</v>
      </c>
      <c r="P6771">
        <f t="shared" si="848"/>
        <v>4.9238877365800814E-2</v>
      </c>
    </row>
    <row r="6772" spans="1:16" x14ac:dyDescent="0.15">
      <c r="A6772">
        <v>883</v>
      </c>
      <c r="B6772" s="1">
        <v>42677.438773148147</v>
      </c>
      <c r="C6772">
        <v>0</v>
      </c>
      <c r="D6772" t="s">
        <v>21294</v>
      </c>
      <c r="E6772" t="s">
        <v>21295</v>
      </c>
      <c r="F6772" t="s">
        <v>21296</v>
      </c>
      <c r="G6772">
        <v>6770</v>
      </c>
      <c r="H6772" s="2">
        <v>43159</v>
      </c>
      <c r="I6772" s="3">
        <f t="shared" si="841"/>
        <v>482.56122685185255</v>
      </c>
      <c r="J6772" s="3">
        <f t="shared" si="842"/>
        <v>1.8298196184565882</v>
      </c>
      <c r="K6772">
        <f t="shared" si="843"/>
        <v>1.7094696399477624E-2</v>
      </c>
      <c r="L6772" s="4">
        <f t="shared" si="844"/>
        <v>1.7094696399477624E-2</v>
      </c>
      <c r="M6772">
        <f t="shared" si="845"/>
        <v>0</v>
      </c>
      <c r="N6772">
        <f t="shared" si="846"/>
        <v>0</v>
      </c>
      <c r="O6772" s="4">
        <f t="shared" si="847"/>
        <v>0</v>
      </c>
      <c r="P6772">
        <f t="shared" si="848"/>
        <v>1.2821022299608218E-2</v>
      </c>
    </row>
    <row r="6773" spans="1:16" x14ac:dyDescent="0.15">
      <c r="A6773">
        <v>2800</v>
      </c>
      <c r="B6773" s="1">
        <v>42328.688402777778</v>
      </c>
      <c r="C6773">
        <v>1</v>
      </c>
      <c r="D6773" t="s">
        <v>21297</v>
      </c>
      <c r="E6773" t="s">
        <v>21297</v>
      </c>
      <c r="F6773" t="s">
        <v>21298</v>
      </c>
      <c r="G6773">
        <v>6771</v>
      </c>
      <c r="H6773" s="2">
        <v>43159</v>
      </c>
      <c r="I6773" s="3">
        <f t="shared" si="841"/>
        <v>831.31159722222219</v>
      </c>
      <c r="J6773" s="3">
        <f t="shared" si="842"/>
        <v>3.3681714646542065</v>
      </c>
      <c r="K6773">
        <f t="shared" si="843"/>
        <v>3.1466417798172469E-2</v>
      </c>
      <c r="L6773" s="4">
        <f t="shared" si="844"/>
        <v>3.1466417798172469E-2</v>
      </c>
      <c r="M6773">
        <f t="shared" si="845"/>
        <v>1.2029183802336452E-3</v>
      </c>
      <c r="N6773">
        <f t="shared" si="846"/>
        <v>5.6284350759523483E-2</v>
      </c>
      <c r="O6773" s="4">
        <f t="shared" si="847"/>
        <v>5.6284350759523483E-2</v>
      </c>
      <c r="P6773">
        <f t="shared" si="848"/>
        <v>3.7670901038510222E-2</v>
      </c>
    </row>
    <row r="6774" spans="1:16" x14ac:dyDescent="0.15">
      <c r="A6774">
        <v>3834046</v>
      </c>
      <c r="B6774" s="1">
        <v>42619.519513888888</v>
      </c>
      <c r="C6774">
        <v>6</v>
      </c>
      <c r="D6774" t="s">
        <v>21299</v>
      </c>
      <c r="E6774" t="s">
        <v>21300</v>
      </c>
      <c r="F6774" t="s">
        <v>21301</v>
      </c>
      <c r="G6774">
        <v>6772</v>
      </c>
      <c r="H6774" s="2">
        <v>43159</v>
      </c>
      <c r="I6774" s="3">
        <f t="shared" si="841"/>
        <v>540.48048611111153</v>
      </c>
      <c r="J6774" s="3">
        <f t="shared" si="842"/>
        <v>7093.7732231313157</v>
      </c>
      <c r="K6774">
        <f t="shared" si="843"/>
        <v>66.272051273807392</v>
      </c>
      <c r="L6774" s="4">
        <f t="shared" si="844"/>
        <v>1</v>
      </c>
      <c r="M6774">
        <f t="shared" si="845"/>
        <v>1.1101233354734893E-2</v>
      </c>
      <c r="N6774">
        <f t="shared" si="846"/>
        <v>0.51942486062924664</v>
      </c>
      <c r="O6774" s="4">
        <f t="shared" si="847"/>
        <v>0.51942486062924664</v>
      </c>
      <c r="P6774">
        <f t="shared" si="848"/>
        <v>0.87985621515731172</v>
      </c>
    </row>
    <row r="6775" spans="1:16" x14ac:dyDescent="0.15">
      <c r="A6775">
        <v>50087</v>
      </c>
      <c r="B6775" s="1">
        <v>42397.762546296297</v>
      </c>
      <c r="C6775">
        <v>94</v>
      </c>
      <c r="D6775" t="s">
        <v>21302</v>
      </c>
      <c r="F6775" t="s">
        <v>21303</v>
      </c>
      <c r="G6775">
        <v>6773</v>
      </c>
      <c r="H6775" s="2">
        <v>43159</v>
      </c>
      <c r="I6775" s="3">
        <f t="shared" si="841"/>
        <v>762.23745370370307</v>
      </c>
      <c r="J6775" s="3">
        <f t="shared" si="842"/>
        <v>65.710494487810635</v>
      </c>
      <c r="K6775">
        <f t="shared" si="843"/>
        <v>0.61388616790334227</v>
      </c>
      <c r="L6775" s="4">
        <f t="shared" si="844"/>
        <v>0.61388616790334227</v>
      </c>
      <c r="M6775">
        <f t="shared" si="845"/>
        <v>0.12332115083463174</v>
      </c>
      <c r="N6775">
        <f t="shared" si="846"/>
        <v>5.7701761180973401</v>
      </c>
      <c r="O6775" s="4">
        <f t="shared" si="847"/>
        <v>1</v>
      </c>
      <c r="P6775">
        <f t="shared" si="848"/>
        <v>0.7104146259275067</v>
      </c>
    </row>
    <row r="6776" spans="1:16" x14ac:dyDescent="0.15">
      <c r="A6776">
        <v>6354</v>
      </c>
      <c r="B6776" s="1">
        <v>42639.712071759262</v>
      </c>
      <c r="C6776">
        <v>4</v>
      </c>
      <c r="D6776" t="s">
        <v>21304</v>
      </c>
      <c r="E6776" t="s">
        <v>21305</v>
      </c>
      <c r="F6776" t="s">
        <v>21306</v>
      </c>
      <c r="G6776">
        <v>6774</v>
      </c>
      <c r="H6776" s="2">
        <v>43159</v>
      </c>
      <c r="I6776" s="3">
        <f t="shared" si="841"/>
        <v>520.28792824073753</v>
      </c>
      <c r="J6776" s="3">
        <f t="shared" si="842"/>
        <v>12.212468625756776</v>
      </c>
      <c r="K6776">
        <f t="shared" si="843"/>
        <v>0.11409236262399967</v>
      </c>
      <c r="L6776" s="4">
        <f t="shared" si="844"/>
        <v>0.11409236262399967</v>
      </c>
      <c r="M6776">
        <f t="shared" si="845"/>
        <v>7.6880507559060601E-3</v>
      </c>
      <c r="N6776">
        <f t="shared" si="846"/>
        <v>0.35972261502762048</v>
      </c>
      <c r="O6776" s="4">
        <f t="shared" si="847"/>
        <v>0.35972261502762048</v>
      </c>
      <c r="P6776">
        <f t="shared" si="848"/>
        <v>0.17549992572490486</v>
      </c>
    </row>
    <row r="6777" spans="1:16" x14ac:dyDescent="0.15">
      <c r="A6777">
        <v>3399</v>
      </c>
      <c r="B6777" s="1">
        <v>42751.740613425929</v>
      </c>
      <c r="C6777">
        <v>1</v>
      </c>
      <c r="D6777" t="s">
        <v>21307</v>
      </c>
      <c r="E6777" t="s">
        <v>21308</v>
      </c>
      <c r="F6777" t="s">
        <v>21309</v>
      </c>
      <c r="G6777">
        <v>6775</v>
      </c>
      <c r="H6777" s="2">
        <v>43159</v>
      </c>
      <c r="I6777" s="3">
        <f t="shared" si="841"/>
        <v>408.25938657407096</v>
      </c>
      <c r="J6777" s="3">
        <f t="shared" si="842"/>
        <v>8.3255893477989034</v>
      </c>
      <c r="K6777">
        <f t="shared" si="843"/>
        <v>7.7780028595055603E-2</v>
      </c>
      <c r="L6777" s="4">
        <f t="shared" si="844"/>
        <v>7.7780028595055603E-2</v>
      </c>
      <c r="M6777">
        <f t="shared" si="845"/>
        <v>2.4494231679314223E-3</v>
      </c>
      <c r="N6777">
        <f t="shared" si="846"/>
        <v>0.11460810226839974</v>
      </c>
      <c r="O6777" s="4">
        <f t="shared" si="847"/>
        <v>0.11460810226839974</v>
      </c>
      <c r="P6777">
        <f t="shared" si="848"/>
        <v>8.6987047013391633E-2</v>
      </c>
    </row>
    <row r="6778" spans="1:16" x14ac:dyDescent="0.15">
      <c r="A6778">
        <v>179845</v>
      </c>
      <c r="B6778" s="1">
        <v>41521.711365740739</v>
      </c>
      <c r="C6778">
        <v>8</v>
      </c>
      <c r="D6778" t="s">
        <v>21310</v>
      </c>
      <c r="E6778" t="s">
        <v>21311</v>
      </c>
      <c r="F6778" t="s">
        <v>21312</v>
      </c>
      <c r="G6778">
        <v>6776</v>
      </c>
      <c r="H6778" s="2">
        <v>43159</v>
      </c>
      <c r="I6778" s="3">
        <f t="shared" si="841"/>
        <v>1638.288634259261</v>
      </c>
      <c r="J6778" s="3">
        <f t="shared" si="842"/>
        <v>109.77613848936666</v>
      </c>
      <c r="K6778">
        <f t="shared" si="843"/>
        <v>1.0255599734828478</v>
      </c>
      <c r="L6778" s="4">
        <f t="shared" si="844"/>
        <v>1</v>
      </c>
      <c r="M6778">
        <f t="shared" si="845"/>
        <v>4.8831444183320815E-3</v>
      </c>
      <c r="N6778">
        <f t="shared" si="846"/>
        <v>0.22848151442945658</v>
      </c>
      <c r="O6778" s="4">
        <f t="shared" si="847"/>
        <v>0.22848151442945658</v>
      </c>
      <c r="P6778">
        <f t="shared" si="848"/>
        <v>0.80712037860736419</v>
      </c>
    </row>
    <row r="6779" spans="1:16" x14ac:dyDescent="0.15">
      <c r="A6779">
        <v>101384</v>
      </c>
      <c r="B6779" s="1">
        <v>41901.474745370368</v>
      </c>
      <c r="C6779">
        <v>23</v>
      </c>
      <c r="D6779" t="s">
        <v>21313</v>
      </c>
      <c r="F6779" t="s">
        <v>21314</v>
      </c>
      <c r="G6779">
        <v>6777</v>
      </c>
      <c r="H6779" s="2">
        <v>43159</v>
      </c>
      <c r="I6779" s="3">
        <f t="shared" si="841"/>
        <v>1258.5252546296324</v>
      </c>
      <c r="J6779" s="3">
        <f t="shared" si="842"/>
        <v>80.557779533662199</v>
      </c>
      <c r="K6779">
        <f t="shared" si="843"/>
        <v>0.75259373648292693</v>
      </c>
      <c r="L6779" s="4">
        <f t="shared" si="844"/>
        <v>0.75259373648292693</v>
      </c>
      <c r="M6779">
        <f t="shared" si="845"/>
        <v>1.8275358333407939E-2</v>
      </c>
      <c r="N6779">
        <f t="shared" si="846"/>
        <v>0.85510097409412156</v>
      </c>
      <c r="O6779" s="4">
        <f t="shared" si="847"/>
        <v>0.85510097409412156</v>
      </c>
      <c r="P6779">
        <f t="shared" si="848"/>
        <v>0.77822054588572553</v>
      </c>
    </row>
    <row r="6780" spans="1:16" x14ac:dyDescent="0.15">
      <c r="A6780">
        <v>294049</v>
      </c>
      <c r="B6780" s="1">
        <v>42705.466967592591</v>
      </c>
      <c r="C6780">
        <v>22</v>
      </c>
      <c r="D6780" t="s">
        <v>21315</v>
      </c>
      <c r="E6780" t="s">
        <v>21316</v>
      </c>
      <c r="F6780" t="s">
        <v>21317</v>
      </c>
      <c r="G6780">
        <v>6778</v>
      </c>
      <c r="H6780" s="2">
        <v>43159</v>
      </c>
      <c r="I6780" s="3">
        <f t="shared" si="841"/>
        <v>454.53303240740934</v>
      </c>
      <c r="J6780" s="3">
        <f t="shared" si="842"/>
        <v>646.92547963474851</v>
      </c>
      <c r="K6780">
        <f t="shared" si="843"/>
        <v>6.0437622134418278</v>
      </c>
      <c r="L6780" s="4">
        <f t="shared" si="844"/>
        <v>1</v>
      </c>
      <c r="M6780">
        <f t="shared" si="845"/>
        <v>4.8401322745407968E-2</v>
      </c>
      <c r="N6780">
        <f t="shared" si="846"/>
        <v>2.2646898338175783</v>
      </c>
      <c r="O6780" s="4">
        <f t="shared" si="847"/>
        <v>1</v>
      </c>
      <c r="P6780">
        <f t="shared" si="848"/>
        <v>1</v>
      </c>
    </row>
    <row r="6781" spans="1:16" x14ac:dyDescent="0.15">
      <c r="A6781">
        <v>54437</v>
      </c>
      <c r="B6781" s="1">
        <v>41822.41300925926</v>
      </c>
      <c r="C6781">
        <v>60</v>
      </c>
      <c r="D6781" t="s">
        <v>21318</v>
      </c>
      <c r="F6781" t="s">
        <v>21319</v>
      </c>
      <c r="G6781">
        <v>6779</v>
      </c>
      <c r="H6781" s="2">
        <v>43159</v>
      </c>
      <c r="I6781" s="3">
        <f t="shared" si="841"/>
        <v>1337.5869907407396</v>
      </c>
      <c r="J6781" s="3">
        <f t="shared" si="842"/>
        <v>40.697913763241253</v>
      </c>
      <c r="K6781">
        <f t="shared" si="843"/>
        <v>0.38021150984355168</v>
      </c>
      <c r="L6781" s="4">
        <f t="shared" si="844"/>
        <v>0.38021150984355168</v>
      </c>
      <c r="M6781">
        <f t="shared" si="845"/>
        <v>4.4856895600317345E-2</v>
      </c>
      <c r="N6781">
        <f t="shared" si="846"/>
        <v>2.0988466777448371</v>
      </c>
      <c r="O6781" s="4">
        <f t="shared" si="847"/>
        <v>1</v>
      </c>
      <c r="P6781">
        <f t="shared" si="848"/>
        <v>0.53515863238266381</v>
      </c>
    </row>
    <row r="6782" spans="1:16" x14ac:dyDescent="0.15">
      <c r="A6782">
        <v>2750</v>
      </c>
      <c r="B6782" s="1">
        <v>42766.95890046296</v>
      </c>
      <c r="C6782">
        <v>1</v>
      </c>
      <c r="D6782" t="s">
        <v>21320</v>
      </c>
      <c r="E6782" t="s">
        <v>21321</v>
      </c>
      <c r="F6782" t="s">
        <v>21322</v>
      </c>
      <c r="G6782">
        <v>6780</v>
      </c>
      <c r="H6782" s="2">
        <v>43159</v>
      </c>
      <c r="I6782" s="3">
        <f t="shared" si="841"/>
        <v>393.04109953704028</v>
      </c>
      <c r="J6782" s="3">
        <f t="shared" si="842"/>
        <v>6.9967237605410766</v>
      </c>
      <c r="K6782">
        <f t="shared" si="843"/>
        <v>6.5365387533852543E-2</v>
      </c>
      <c r="L6782" s="4">
        <f t="shared" si="844"/>
        <v>6.5365387533852543E-2</v>
      </c>
      <c r="M6782">
        <f t="shared" si="845"/>
        <v>2.5442631856513005E-3</v>
      </c>
      <c r="N6782">
        <f t="shared" si="846"/>
        <v>0.11904565090935428</v>
      </c>
      <c r="O6782" s="4">
        <f t="shared" si="847"/>
        <v>0.11904565090935428</v>
      </c>
      <c r="P6782">
        <f t="shared" si="848"/>
        <v>7.8785453377727979E-2</v>
      </c>
    </row>
    <row r="6783" spans="1:16" x14ac:dyDescent="0.15">
      <c r="A6783">
        <v>4085</v>
      </c>
      <c r="B6783" s="1">
        <v>42079.817604166667</v>
      </c>
      <c r="C6783">
        <v>3</v>
      </c>
      <c r="D6783" t="s">
        <v>21323</v>
      </c>
      <c r="F6783" t="s">
        <v>21324</v>
      </c>
      <c r="G6783">
        <v>6781</v>
      </c>
      <c r="H6783" s="2">
        <v>43159</v>
      </c>
      <c r="I6783" s="3">
        <f t="shared" si="841"/>
        <v>1080.1823958333334</v>
      </c>
      <c r="J6783" s="3">
        <f t="shared" si="842"/>
        <v>3.7817687232798547</v>
      </c>
      <c r="K6783">
        <f t="shared" si="843"/>
        <v>3.5330361269182653E-2</v>
      </c>
      <c r="L6783" s="4">
        <f t="shared" si="844"/>
        <v>3.5330361269182653E-2</v>
      </c>
      <c r="M6783">
        <f t="shared" si="845"/>
        <v>2.7773087319068702E-3</v>
      </c>
      <c r="N6783">
        <f t="shared" si="846"/>
        <v>0.12994981322321428</v>
      </c>
      <c r="O6783" s="4">
        <f t="shared" si="847"/>
        <v>0.12994981322321428</v>
      </c>
      <c r="P6783">
        <f t="shared" si="848"/>
        <v>5.8985224257690559E-2</v>
      </c>
    </row>
    <row r="6784" spans="1:16" x14ac:dyDescent="0.15">
      <c r="A6784">
        <v>265</v>
      </c>
      <c r="B6784" s="1">
        <v>42078.649780092594</v>
      </c>
      <c r="C6784">
        <v>0</v>
      </c>
      <c r="D6784" t="s">
        <v>21325</v>
      </c>
      <c r="F6784" t="s">
        <v>21326</v>
      </c>
      <c r="G6784">
        <v>6782</v>
      </c>
      <c r="H6784" s="2">
        <v>43159</v>
      </c>
      <c r="I6784" s="3">
        <f t="shared" si="841"/>
        <v>1081.3502199074064</v>
      </c>
      <c r="J6784" s="3">
        <f t="shared" si="842"/>
        <v>0.24506399048283484</v>
      </c>
      <c r="K6784">
        <f t="shared" si="843"/>
        <v>2.2894576457116091E-3</v>
      </c>
      <c r="L6784" s="4">
        <f t="shared" si="844"/>
        <v>2.2894576457116091E-3</v>
      </c>
      <c r="M6784">
        <f t="shared" si="845"/>
        <v>0</v>
      </c>
      <c r="N6784">
        <f t="shared" si="846"/>
        <v>0</v>
      </c>
      <c r="O6784" s="4">
        <f t="shared" si="847"/>
        <v>0</v>
      </c>
      <c r="P6784">
        <f t="shared" si="848"/>
        <v>1.7170932342837068E-3</v>
      </c>
    </row>
    <row r="6785" spans="1:16" x14ac:dyDescent="0.15">
      <c r="A6785">
        <v>1189</v>
      </c>
      <c r="B6785" s="1">
        <v>42074.799456018518</v>
      </c>
      <c r="C6785">
        <v>0</v>
      </c>
      <c r="D6785" t="s">
        <v>21327</v>
      </c>
      <c r="F6785" t="s">
        <v>21328</v>
      </c>
      <c r="G6785">
        <v>6783</v>
      </c>
      <c r="H6785" s="2">
        <v>43159</v>
      </c>
      <c r="I6785" s="3">
        <f t="shared" si="841"/>
        <v>1085.200543981482</v>
      </c>
      <c r="J6785" s="3">
        <f t="shared" si="842"/>
        <v>1.0956500221034622</v>
      </c>
      <c r="K6785">
        <f t="shared" si="843"/>
        <v>1.0235874781874842E-2</v>
      </c>
      <c r="L6785" s="4">
        <f t="shared" si="844"/>
        <v>1.0235874781874842E-2</v>
      </c>
      <c r="M6785">
        <f t="shared" si="845"/>
        <v>0</v>
      </c>
      <c r="N6785">
        <f t="shared" si="846"/>
        <v>0</v>
      </c>
      <c r="O6785" s="4">
        <f t="shared" si="847"/>
        <v>0</v>
      </c>
      <c r="P6785">
        <f t="shared" si="848"/>
        <v>7.6769060864061312E-3</v>
      </c>
    </row>
    <row r="6786" spans="1:16" x14ac:dyDescent="0.15">
      <c r="A6786">
        <v>5493</v>
      </c>
      <c r="B6786" s="1">
        <v>42759.611041666663</v>
      </c>
      <c r="C6786">
        <v>0</v>
      </c>
      <c r="D6786" t="s">
        <v>21329</v>
      </c>
      <c r="E6786" t="s">
        <v>21330</v>
      </c>
      <c r="F6786" t="s">
        <v>21331</v>
      </c>
      <c r="G6786">
        <v>6784</v>
      </c>
      <c r="H6786" s="2">
        <v>43159</v>
      </c>
      <c r="I6786" s="3">
        <f t="shared" si="841"/>
        <v>400.38895833333663</v>
      </c>
      <c r="J6786" s="3">
        <f t="shared" si="842"/>
        <v>13.719159546420112</v>
      </c>
      <c r="K6786">
        <f t="shared" si="843"/>
        <v>0.12816829863255233</v>
      </c>
      <c r="L6786" s="4">
        <f t="shared" si="844"/>
        <v>0.12816829863255233</v>
      </c>
      <c r="M6786">
        <f t="shared" si="845"/>
        <v>0</v>
      </c>
      <c r="N6786">
        <f t="shared" si="846"/>
        <v>0</v>
      </c>
      <c r="O6786" s="4">
        <f t="shared" si="847"/>
        <v>0</v>
      </c>
      <c r="P6786">
        <f t="shared" si="848"/>
        <v>9.6126223974414254E-2</v>
      </c>
    </row>
    <row r="6787" spans="1:16" x14ac:dyDescent="0.15">
      <c r="A6787">
        <v>615</v>
      </c>
      <c r="B6787" s="1">
        <v>42977.495185185187</v>
      </c>
      <c r="C6787">
        <v>0</v>
      </c>
      <c r="D6787" t="s">
        <v>21332</v>
      </c>
      <c r="E6787" t="s">
        <v>21333</v>
      </c>
      <c r="F6787" t="s">
        <v>21334</v>
      </c>
      <c r="G6787">
        <v>6785</v>
      </c>
      <c r="H6787" s="2">
        <v>43159</v>
      </c>
      <c r="I6787" s="3">
        <f t="shared" ref="I6787:I6850" si="849">H6787-B6787+1</f>
        <v>182.50481481481256</v>
      </c>
      <c r="J6787" s="3">
        <f t="shared" ref="J6787:J6850" si="850">A6787/I6787</f>
        <v>3.3697741104750571</v>
      </c>
      <c r="K6787">
        <f t="shared" ref="K6787:K6850" si="851">(J6787-0)/(PERCENTILE($J$2:$J$10219,0.85)-0)</f>
        <v>3.1481390172207038E-2</v>
      </c>
      <c r="L6787" s="4">
        <f t="shared" ref="L6787:L6850" si="852">IF(K6787&gt;1,1,IF(K6787&lt;0,0,K6787))</f>
        <v>3.1481390172207038E-2</v>
      </c>
      <c r="M6787">
        <f t="shared" ref="M6787:M6850" si="853">C6787/I6787</f>
        <v>0</v>
      </c>
      <c r="N6787">
        <f t="shared" ref="N6787:N6850" si="854">(M6787-0)/(PERCENTILE($M$2:$M$10219,0.85)-0)</f>
        <v>0</v>
      </c>
      <c r="O6787" s="4">
        <f t="shared" ref="O6787:O6850" si="855">IF(N6787&gt;1,1,IF(N6787&lt;0,0,N6787))</f>
        <v>0</v>
      </c>
      <c r="P6787">
        <f t="shared" si="848"/>
        <v>2.3611042629155279E-2</v>
      </c>
    </row>
    <row r="6788" spans="1:16" x14ac:dyDescent="0.15">
      <c r="A6788">
        <v>1927</v>
      </c>
      <c r="B6788" s="1">
        <v>42079.804351851853</v>
      </c>
      <c r="C6788">
        <v>1</v>
      </c>
      <c r="D6788" t="s">
        <v>21335</v>
      </c>
      <c r="F6788" t="s">
        <v>21336</v>
      </c>
      <c r="G6788">
        <v>6786</v>
      </c>
      <c r="H6788" s="2">
        <v>43159</v>
      </c>
      <c r="I6788" s="3">
        <f t="shared" si="849"/>
        <v>1080.1956481481466</v>
      </c>
      <c r="J6788" s="3">
        <f t="shared" si="850"/>
        <v>1.7839360890812588</v>
      </c>
      <c r="K6788">
        <f t="shared" si="851"/>
        <v>1.6666039390613896E-2</v>
      </c>
      <c r="L6788" s="4">
        <f t="shared" si="852"/>
        <v>1.6666039390613896E-2</v>
      </c>
      <c r="M6788">
        <f t="shared" si="853"/>
        <v>9.2575821955436367E-4</v>
      </c>
      <c r="N6788">
        <f t="shared" si="854"/>
        <v>4.331607298060336E-2</v>
      </c>
      <c r="O6788" s="4">
        <f t="shared" si="855"/>
        <v>4.331607298060336E-2</v>
      </c>
      <c r="P6788">
        <f t="shared" ref="P6788:P6851" si="856">0.75*L6788+0.25*O6788</f>
        <v>2.3328547788111262E-2</v>
      </c>
    </row>
    <row r="6789" spans="1:16" x14ac:dyDescent="0.15">
      <c r="A6789">
        <v>63983</v>
      </c>
      <c r="B6789" s="1">
        <v>42114.789155092592</v>
      </c>
      <c r="C6789">
        <v>44</v>
      </c>
      <c r="D6789" t="s">
        <v>21337</v>
      </c>
      <c r="F6789" t="s">
        <v>21338</v>
      </c>
      <c r="G6789">
        <v>6787</v>
      </c>
      <c r="H6789" s="2">
        <v>43159</v>
      </c>
      <c r="I6789" s="3">
        <f t="shared" si="849"/>
        <v>1045.2108449074076</v>
      </c>
      <c r="J6789" s="3">
        <f t="shared" si="850"/>
        <v>61.215400042723516</v>
      </c>
      <c r="K6789">
        <f t="shared" si="851"/>
        <v>0.57189171443335629</v>
      </c>
      <c r="L6789" s="4">
        <f t="shared" si="852"/>
        <v>0.57189171443335629</v>
      </c>
      <c r="M6789">
        <f t="shared" si="853"/>
        <v>4.209676948376654E-2</v>
      </c>
      <c r="N6789">
        <f t="shared" si="854"/>
        <v>1.9697008362337178</v>
      </c>
      <c r="O6789" s="4">
        <f t="shared" si="855"/>
        <v>1</v>
      </c>
      <c r="P6789">
        <f t="shared" si="856"/>
        <v>0.67891878582501719</v>
      </c>
    </row>
    <row r="6790" spans="1:16" x14ac:dyDescent="0.15">
      <c r="A6790">
        <v>715</v>
      </c>
      <c r="B6790" s="1">
        <v>42094.681944444441</v>
      </c>
      <c r="C6790">
        <v>2</v>
      </c>
      <c r="D6790" t="s">
        <v>21339</v>
      </c>
      <c r="F6790" t="s">
        <v>21340</v>
      </c>
      <c r="G6790">
        <v>6788</v>
      </c>
      <c r="H6790" s="2">
        <v>43159</v>
      </c>
      <c r="I6790" s="3">
        <f t="shared" si="849"/>
        <v>1065.3180555555591</v>
      </c>
      <c r="J6790" s="3">
        <f t="shared" si="850"/>
        <v>0.67116106431438483</v>
      </c>
      <c r="K6790">
        <f t="shared" si="851"/>
        <v>6.2701779529952522E-3</v>
      </c>
      <c r="L6790" s="4">
        <f t="shared" si="852"/>
        <v>6.2701779529952522E-3</v>
      </c>
      <c r="M6790">
        <f t="shared" si="853"/>
        <v>1.8773736064738038E-3</v>
      </c>
      <c r="N6790">
        <f t="shared" si="854"/>
        <v>8.7841998517737607E-2</v>
      </c>
      <c r="O6790" s="4">
        <f t="shared" si="855"/>
        <v>8.7841998517737607E-2</v>
      </c>
      <c r="P6790">
        <f t="shared" si="856"/>
        <v>2.6663133094180842E-2</v>
      </c>
    </row>
    <row r="6791" spans="1:16" x14ac:dyDescent="0.15">
      <c r="A6791">
        <v>2030</v>
      </c>
      <c r="B6791" s="1">
        <v>42088.740451388891</v>
      </c>
      <c r="C6791">
        <v>0</v>
      </c>
      <c r="D6791" t="s">
        <v>21341</v>
      </c>
      <c r="F6791" t="s">
        <v>21342</v>
      </c>
      <c r="G6791">
        <v>6789</v>
      </c>
      <c r="H6791" s="2">
        <v>43159</v>
      </c>
      <c r="I6791" s="3">
        <f t="shared" si="849"/>
        <v>1071.2595486111095</v>
      </c>
      <c r="J6791" s="3">
        <f t="shared" si="850"/>
        <v>1.8949656062640465</v>
      </c>
      <c r="K6791">
        <f t="shared" si="851"/>
        <v>1.7703308785080918E-2</v>
      </c>
      <c r="L6791" s="4">
        <f t="shared" si="852"/>
        <v>1.7703308785080918E-2</v>
      </c>
      <c r="M6791">
        <f t="shared" si="853"/>
        <v>0</v>
      </c>
      <c r="N6791">
        <f t="shared" si="854"/>
        <v>0</v>
      </c>
      <c r="O6791" s="4">
        <f t="shared" si="855"/>
        <v>0</v>
      </c>
      <c r="P6791">
        <f t="shared" si="856"/>
        <v>1.3277481588810688E-2</v>
      </c>
    </row>
    <row r="6792" spans="1:16" x14ac:dyDescent="0.15">
      <c r="A6792">
        <v>2368</v>
      </c>
      <c r="B6792" s="1">
        <v>42078.678912037038</v>
      </c>
      <c r="C6792">
        <v>2</v>
      </c>
      <c r="D6792" t="s">
        <v>21343</v>
      </c>
      <c r="F6792" t="s">
        <v>21344</v>
      </c>
      <c r="G6792">
        <v>6790</v>
      </c>
      <c r="H6792" s="2">
        <v>43159</v>
      </c>
      <c r="I6792" s="3">
        <f t="shared" si="849"/>
        <v>1081.3210879629623</v>
      </c>
      <c r="J6792" s="3">
        <f t="shared" si="850"/>
        <v>2.1899138251903851</v>
      </c>
      <c r="K6792">
        <f t="shared" si="851"/>
        <v>2.0458799110605611E-2</v>
      </c>
      <c r="L6792" s="4">
        <f t="shared" si="852"/>
        <v>2.0458799110605611E-2</v>
      </c>
      <c r="M6792">
        <f t="shared" si="853"/>
        <v>1.8495893793837714E-3</v>
      </c>
      <c r="N6792">
        <f t="shared" si="854"/>
        <v>8.6541979157476523E-2</v>
      </c>
      <c r="O6792" s="4">
        <f t="shared" si="855"/>
        <v>8.6541979157476523E-2</v>
      </c>
      <c r="P6792">
        <f t="shared" si="856"/>
        <v>3.6979594122323337E-2</v>
      </c>
    </row>
    <row r="6793" spans="1:16" x14ac:dyDescent="0.15">
      <c r="A6793">
        <v>4708</v>
      </c>
      <c r="B6793" s="1">
        <v>42619.713460648149</v>
      </c>
      <c r="C6793">
        <v>0</v>
      </c>
      <c r="D6793" t="s">
        <v>21345</v>
      </c>
      <c r="E6793" t="s">
        <v>21346</v>
      </c>
      <c r="F6793" t="s">
        <v>21347</v>
      </c>
      <c r="G6793">
        <v>6791</v>
      </c>
      <c r="H6793" s="2">
        <v>43159</v>
      </c>
      <c r="I6793" s="3">
        <f t="shared" si="849"/>
        <v>540.28653935185139</v>
      </c>
      <c r="J6793" s="3">
        <f t="shared" si="850"/>
        <v>8.7138946782718278</v>
      </c>
      <c r="K6793">
        <f t="shared" si="851"/>
        <v>8.1407687664714318E-2</v>
      </c>
      <c r="L6793" s="4">
        <f t="shared" si="852"/>
        <v>8.1407687664714318E-2</v>
      </c>
      <c r="M6793">
        <f t="shared" si="853"/>
        <v>0</v>
      </c>
      <c r="N6793">
        <f t="shared" si="854"/>
        <v>0</v>
      </c>
      <c r="O6793" s="4">
        <f t="shared" si="855"/>
        <v>0</v>
      </c>
      <c r="P6793">
        <f t="shared" si="856"/>
        <v>6.1055765748535738E-2</v>
      </c>
    </row>
    <row r="6794" spans="1:16" x14ac:dyDescent="0.15">
      <c r="A6794">
        <v>599</v>
      </c>
      <c r="B6794" s="1">
        <v>42979.464756944442</v>
      </c>
      <c r="C6794">
        <v>0</v>
      </c>
      <c r="D6794" t="s">
        <v>373</v>
      </c>
      <c r="E6794" t="s">
        <v>374</v>
      </c>
      <c r="F6794" t="s">
        <v>375</v>
      </c>
      <c r="G6794">
        <v>6792</v>
      </c>
      <c r="H6794" s="2">
        <v>43159</v>
      </c>
      <c r="I6794" s="3">
        <f t="shared" si="849"/>
        <v>180.53524305555766</v>
      </c>
      <c r="J6794" s="3">
        <f t="shared" si="850"/>
        <v>3.3179117266076661</v>
      </c>
      <c r="K6794">
        <f t="shared" si="851"/>
        <v>3.099687700062239E-2</v>
      </c>
      <c r="L6794" s="4">
        <f t="shared" si="852"/>
        <v>3.099687700062239E-2</v>
      </c>
      <c r="M6794">
        <f t="shared" si="853"/>
        <v>0</v>
      </c>
      <c r="N6794">
        <f t="shared" si="854"/>
        <v>0</v>
      </c>
      <c r="O6794" s="4">
        <f t="shared" si="855"/>
        <v>0</v>
      </c>
      <c r="P6794">
        <f t="shared" si="856"/>
        <v>2.3247657750466791E-2</v>
      </c>
    </row>
    <row r="6795" spans="1:16" x14ac:dyDescent="0.15">
      <c r="A6795">
        <v>1723</v>
      </c>
      <c r="B6795" s="1">
        <v>42642.750150462962</v>
      </c>
      <c r="C6795">
        <v>0</v>
      </c>
      <c r="D6795" t="s">
        <v>21348</v>
      </c>
      <c r="E6795" t="s">
        <v>21349</v>
      </c>
      <c r="F6795" t="s">
        <v>21350</v>
      </c>
      <c r="G6795">
        <v>6793</v>
      </c>
      <c r="H6795" s="2">
        <v>43159</v>
      </c>
      <c r="I6795" s="3">
        <f t="shared" si="849"/>
        <v>517.24984953703824</v>
      </c>
      <c r="J6795" s="3">
        <f t="shared" si="850"/>
        <v>3.3310787843479552</v>
      </c>
      <c r="K6795">
        <f t="shared" si="851"/>
        <v>3.111988740682543E-2</v>
      </c>
      <c r="L6795" s="4">
        <f t="shared" si="852"/>
        <v>3.111988740682543E-2</v>
      </c>
      <c r="M6795">
        <f t="shared" si="853"/>
        <v>0</v>
      </c>
      <c r="N6795">
        <f t="shared" si="854"/>
        <v>0</v>
      </c>
      <c r="O6795" s="4">
        <f t="shared" si="855"/>
        <v>0</v>
      </c>
      <c r="P6795">
        <f t="shared" si="856"/>
        <v>2.3339915555119072E-2</v>
      </c>
    </row>
    <row r="6796" spans="1:16" x14ac:dyDescent="0.15">
      <c r="A6796">
        <v>3152</v>
      </c>
      <c r="B6796" s="1">
        <v>42779.451192129629</v>
      </c>
      <c r="C6796">
        <v>1</v>
      </c>
      <c r="D6796" t="s">
        <v>5857</v>
      </c>
      <c r="E6796" t="s">
        <v>5858</v>
      </c>
      <c r="F6796" t="s">
        <v>5859</v>
      </c>
      <c r="G6796">
        <v>6794</v>
      </c>
      <c r="H6796" s="2">
        <v>43159</v>
      </c>
      <c r="I6796" s="3">
        <f t="shared" si="849"/>
        <v>380.54880787037109</v>
      </c>
      <c r="J6796" s="3">
        <f t="shared" si="850"/>
        <v>8.2827746002917113</v>
      </c>
      <c r="K6796">
        <f t="shared" si="851"/>
        <v>7.7380041021049228E-2</v>
      </c>
      <c r="L6796" s="4">
        <f t="shared" si="852"/>
        <v>7.7380041021049228E-2</v>
      </c>
      <c r="M6796">
        <f t="shared" si="853"/>
        <v>2.6277838198895021E-3</v>
      </c>
      <c r="N6796">
        <f t="shared" si="854"/>
        <v>0.12295356748155574</v>
      </c>
      <c r="O6796" s="4">
        <f t="shared" si="855"/>
        <v>0.12295356748155574</v>
      </c>
      <c r="P6796">
        <f t="shared" si="856"/>
        <v>8.8773422636175853E-2</v>
      </c>
    </row>
    <row r="6797" spans="1:16" x14ac:dyDescent="0.15">
      <c r="A6797">
        <v>352</v>
      </c>
      <c r="B6797" s="1">
        <v>42975.533680555556</v>
      </c>
      <c r="C6797">
        <v>0</v>
      </c>
      <c r="D6797" t="s">
        <v>333</v>
      </c>
      <c r="E6797" t="s">
        <v>334</v>
      </c>
      <c r="F6797" t="s">
        <v>335</v>
      </c>
      <c r="G6797">
        <v>6795</v>
      </c>
      <c r="H6797" s="2">
        <v>43159</v>
      </c>
      <c r="I6797" s="3">
        <f t="shared" si="849"/>
        <v>184.4663194444438</v>
      </c>
      <c r="J6797" s="3">
        <f t="shared" si="850"/>
        <v>1.9082074226889574</v>
      </c>
      <c r="K6797">
        <f t="shared" si="851"/>
        <v>1.7827017608222948E-2</v>
      </c>
      <c r="L6797" s="4">
        <f t="shared" si="852"/>
        <v>1.7827017608222948E-2</v>
      </c>
      <c r="M6797">
        <f t="shared" si="853"/>
        <v>0</v>
      </c>
      <c r="N6797">
        <f t="shared" si="854"/>
        <v>0</v>
      </c>
      <c r="O6797" s="4">
        <f t="shared" si="855"/>
        <v>0</v>
      </c>
      <c r="P6797">
        <f t="shared" si="856"/>
        <v>1.3370263206167212E-2</v>
      </c>
    </row>
    <row r="6798" spans="1:16" x14ac:dyDescent="0.15">
      <c r="A6798">
        <v>7215</v>
      </c>
      <c r="B6798" s="1">
        <v>41596.636041666665</v>
      </c>
      <c r="C6798">
        <v>3</v>
      </c>
      <c r="D6798" t="s">
        <v>21351</v>
      </c>
      <c r="E6798" t="s">
        <v>21351</v>
      </c>
      <c r="F6798" t="s">
        <v>21352</v>
      </c>
      <c r="G6798">
        <v>6796</v>
      </c>
      <c r="H6798" s="2">
        <v>43159</v>
      </c>
      <c r="I6798" s="3">
        <f t="shared" si="849"/>
        <v>1563.3639583333352</v>
      </c>
      <c r="J6798" s="3">
        <f t="shared" si="850"/>
        <v>4.615048186023003</v>
      </c>
      <c r="K6798">
        <f t="shared" si="851"/>
        <v>4.3115095506281391E-2</v>
      </c>
      <c r="L6798" s="4">
        <f t="shared" si="852"/>
        <v>4.3115095506281391E-2</v>
      </c>
      <c r="M6798">
        <f t="shared" si="853"/>
        <v>1.9189389546873192E-3</v>
      </c>
      <c r="N6798">
        <f t="shared" si="854"/>
        <v>8.9786834241202762E-2</v>
      </c>
      <c r="O6798" s="4">
        <f t="shared" si="855"/>
        <v>8.9786834241202762E-2</v>
      </c>
      <c r="P6798">
        <f t="shared" si="856"/>
        <v>5.4783030190011732E-2</v>
      </c>
    </row>
    <row r="6799" spans="1:16" x14ac:dyDescent="0.15">
      <c r="A6799">
        <v>7215</v>
      </c>
      <c r="B6799" s="1">
        <v>41596.636041666665</v>
      </c>
      <c r="C6799">
        <v>3</v>
      </c>
      <c r="D6799" t="s">
        <v>21351</v>
      </c>
      <c r="E6799" t="s">
        <v>21351</v>
      </c>
      <c r="F6799" t="s">
        <v>21352</v>
      </c>
      <c r="G6799">
        <v>6797</v>
      </c>
      <c r="H6799" s="2">
        <v>43159</v>
      </c>
      <c r="I6799" s="3">
        <f t="shared" si="849"/>
        <v>1563.3639583333352</v>
      </c>
      <c r="J6799" s="3">
        <f t="shared" si="850"/>
        <v>4.615048186023003</v>
      </c>
      <c r="K6799">
        <f t="shared" si="851"/>
        <v>4.3115095506281391E-2</v>
      </c>
      <c r="L6799" s="4">
        <f t="shared" si="852"/>
        <v>4.3115095506281391E-2</v>
      </c>
      <c r="M6799">
        <f t="shared" si="853"/>
        <v>1.9189389546873192E-3</v>
      </c>
      <c r="N6799">
        <f t="shared" si="854"/>
        <v>8.9786834241202762E-2</v>
      </c>
      <c r="O6799" s="4">
        <f t="shared" si="855"/>
        <v>8.9786834241202762E-2</v>
      </c>
      <c r="P6799">
        <f t="shared" si="856"/>
        <v>5.4783030190011732E-2</v>
      </c>
    </row>
    <row r="6800" spans="1:16" x14ac:dyDescent="0.15">
      <c r="A6800">
        <v>103844</v>
      </c>
      <c r="B6800" s="1">
        <v>41584.577962962961</v>
      </c>
      <c r="C6800">
        <v>24</v>
      </c>
      <c r="D6800" t="s">
        <v>21353</v>
      </c>
      <c r="E6800" t="s">
        <v>21354</v>
      </c>
      <c r="F6800" t="s">
        <v>21355</v>
      </c>
      <c r="G6800">
        <v>6798</v>
      </c>
      <c r="H6800" s="2">
        <v>43159</v>
      </c>
      <c r="I6800" s="3">
        <f t="shared" si="849"/>
        <v>1575.4220370370385</v>
      </c>
      <c r="J6800" s="3">
        <f t="shared" si="850"/>
        <v>65.915035818150486</v>
      </c>
      <c r="K6800">
        <f t="shared" si="851"/>
        <v>0.61579705130848039</v>
      </c>
      <c r="L6800" s="4">
        <f t="shared" si="852"/>
        <v>0.61579705130848039</v>
      </c>
      <c r="M6800">
        <f t="shared" si="853"/>
        <v>1.5234013131578249E-2</v>
      </c>
      <c r="N6800">
        <f t="shared" si="854"/>
        <v>0.71279693839776181</v>
      </c>
      <c r="O6800" s="4">
        <f t="shared" si="855"/>
        <v>0.71279693839776181</v>
      </c>
      <c r="P6800">
        <f t="shared" si="856"/>
        <v>0.64004702308080075</v>
      </c>
    </row>
    <row r="6801" spans="1:16" x14ac:dyDescent="0.15">
      <c r="A6801">
        <v>7213</v>
      </c>
      <c r="B6801" s="1">
        <v>42570.547291666669</v>
      </c>
      <c r="C6801">
        <v>0</v>
      </c>
      <c r="D6801" t="s">
        <v>21356</v>
      </c>
      <c r="E6801" t="s">
        <v>21357</v>
      </c>
      <c r="F6801" t="s">
        <v>21358</v>
      </c>
      <c r="G6801">
        <v>6799</v>
      </c>
      <c r="H6801" s="2">
        <v>43159</v>
      </c>
      <c r="I6801" s="3">
        <f t="shared" si="849"/>
        <v>589.45270833333052</v>
      </c>
      <c r="J6801" s="3">
        <f t="shared" si="850"/>
        <v>12.236774720052876</v>
      </c>
      <c r="K6801">
        <f t="shared" si="851"/>
        <v>0.11431943708448633</v>
      </c>
      <c r="L6801" s="4">
        <f t="shared" si="852"/>
        <v>0.11431943708448633</v>
      </c>
      <c r="M6801">
        <f t="shared" si="853"/>
        <v>0</v>
      </c>
      <c r="N6801">
        <f t="shared" si="854"/>
        <v>0</v>
      </c>
      <c r="O6801" s="4">
        <f t="shared" si="855"/>
        <v>0</v>
      </c>
      <c r="P6801">
        <f t="shared" si="856"/>
        <v>8.5739577813364748E-2</v>
      </c>
    </row>
    <row r="6802" spans="1:16" x14ac:dyDescent="0.15">
      <c r="A6802">
        <v>1158</v>
      </c>
      <c r="B6802" s="1">
        <v>42296.693414351852</v>
      </c>
      <c r="C6802">
        <v>3</v>
      </c>
      <c r="D6802" t="s">
        <v>21359</v>
      </c>
      <c r="F6802" t="s">
        <v>21360</v>
      </c>
      <c r="G6802">
        <v>6800</v>
      </c>
      <c r="H6802" s="2">
        <v>43159</v>
      </c>
      <c r="I6802" s="3">
        <f t="shared" si="849"/>
        <v>863.30658564814803</v>
      </c>
      <c r="J6802" s="3">
        <f t="shared" si="850"/>
        <v>1.3413542989836036</v>
      </c>
      <c r="K6802">
        <f t="shared" si="851"/>
        <v>1.2531314165600552E-2</v>
      </c>
      <c r="L6802" s="4">
        <f t="shared" si="852"/>
        <v>1.2531314165600552E-2</v>
      </c>
      <c r="M6802">
        <f t="shared" si="853"/>
        <v>3.4750111372632221E-3</v>
      </c>
      <c r="N6802">
        <f t="shared" si="854"/>
        <v>0.16259519262228267</v>
      </c>
      <c r="O6802" s="4">
        <f t="shared" si="855"/>
        <v>0.16259519262228267</v>
      </c>
      <c r="P6802">
        <f t="shared" si="856"/>
        <v>5.0047283779771079E-2</v>
      </c>
    </row>
    <row r="6803" spans="1:16" x14ac:dyDescent="0.15">
      <c r="A6803">
        <v>336593</v>
      </c>
      <c r="B6803" s="1">
        <v>41600.636921296296</v>
      </c>
      <c r="C6803">
        <v>102</v>
      </c>
      <c r="D6803" t="s">
        <v>21361</v>
      </c>
      <c r="E6803" t="s">
        <v>21362</v>
      </c>
      <c r="F6803" t="s">
        <v>21363</v>
      </c>
      <c r="G6803">
        <v>6801</v>
      </c>
      <c r="H6803" s="2">
        <v>43159</v>
      </c>
      <c r="I6803" s="3">
        <f t="shared" si="849"/>
        <v>1559.3630787037036</v>
      </c>
      <c r="J6803" s="3">
        <f t="shared" si="850"/>
        <v>215.85287262271805</v>
      </c>
      <c r="K6803">
        <f t="shared" si="851"/>
        <v>2.0165590570904808</v>
      </c>
      <c r="L6803" s="4">
        <f t="shared" si="852"/>
        <v>1</v>
      </c>
      <c r="M6803">
        <f t="shared" si="853"/>
        <v>6.5411321707573356E-2</v>
      </c>
      <c r="N6803">
        <f t="shared" si="854"/>
        <v>3.060584853577514</v>
      </c>
      <c r="O6803" s="4">
        <f t="shared" si="855"/>
        <v>1</v>
      </c>
      <c r="P6803">
        <f t="shared" si="856"/>
        <v>1</v>
      </c>
    </row>
    <row r="6804" spans="1:16" x14ac:dyDescent="0.15">
      <c r="A6804">
        <v>115995</v>
      </c>
      <c r="B6804" s="1">
        <v>41535.580300925925</v>
      </c>
      <c r="C6804">
        <v>1</v>
      </c>
      <c r="D6804" t="s">
        <v>21364</v>
      </c>
      <c r="E6804" t="s">
        <v>21364</v>
      </c>
      <c r="F6804" t="s">
        <v>21365</v>
      </c>
      <c r="G6804">
        <v>6802</v>
      </c>
      <c r="H6804" s="2">
        <v>43159</v>
      </c>
      <c r="I6804" s="3">
        <f t="shared" si="849"/>
        <v>1624.4196990740747</v>
      </c>
      <c r="J6804" s="3">
        <f t="shared" si="850"/>
        <v>71.407038504961236</v>
      </c>
      <c r="K6804">
        <f t="shared" si="851"/>
        <v>0.66710490570526204</v>
      </c>
      <c r="L6804" s="4">
        <f t="shared" si="852"/>
        <v>0.66710490570526204</v>
      </c>
      <c r="M6804">
        <f t="shared" si="853"/>
        <v>6.1560445282090811E-4</v>
      </c>
      <c r="N6804">
        <f t="shared" si="854"/>
        <v>2.880402986690302E-2</v>
      </c>
      <c r="O6804" s="4">
        <f t="shared" si="855"/>
        <v>2.880402986690302E-2</v>
      </c>
      <c r="P6804">
        <f t="shared" si="856"/>
        <v>0.50752968674567234</v>
      </c>
    </row>
    <row r="6805" spans="1:16" x14ac:dyDescent="0.15">
      <c r="A6805">
        <v>1526</v>
      </c>
      <c r="B6805" s="1">
        <v>41991.491585648146</v>
      </c>
      <c r="C6805">
        <v>2</v>
      </c>
      <c r="D6805" t="s">
        <v>21366</v>
      </c>
      <c r="E6805" t="s">
        <v>21367</v>
      </c>
      <c r="F6805" t="s">
        <v>21368</v>
      </c>
      <c r="G6805">
        <v>6803</v>
      </c>
      <c r="H6805" s="2">
        <v>43159</v>
      </c>
      <c r="I6805" s="3">
        <f t="shared" si="849"/>
        <v>1168.5084143518543</v>
      </c>
      <c r="J6805" s="3">
        <f t="shared" si="850"/>
        <v>1.3059383922763093</v>
      </c>
      <c r="K6805">
        <f t="shared" si="851"/>
        <v>1.2200448671118597E-2</v>
      </c>
      <c r="L6805" s="4">
        <f t="shared" si="852"/>
        <v>1.2200448671118597E-2</v>
      </c>
      <c r="M6805">
        <f t="shared" si="853"/>
        <v>1.7115837382389375E-3</v>
      </c>
      <c r="N6805">
        <f t="shared" si="854"/>
        <v>8.0084718182313733E-2</v>
      </c>
      <c r="O6805" s="4">
        <f t="shared" si="855"/>
        <v>8.0084718182313733E-2</v>
      </c>
      <c r="P6805">
        <f t="shared" si="856"/>
        <v>2.9171516048917382E-2</v>
      </c>
    </row>
    <row r="6806" spans="1:16" x14ac:dyDescent="0.15">
      <c r="A6806">
        <v>64699</v>
      </c>
      <c r="B6806" s="1">
        <v>41534.486631944441</v>
      </c>
      <c r="C6806">
        <v>7</v>
      </c>
      <c r="D6806" t="s">
        <v>21369</v>
      </c>
      <c r="E6806" t="s">
        <v>21369</v>
      </c>
      <c r="F6806" t="s">
        <v>21370</v>
      </c>
      <c r="G6806">
        <v>6804</v>
      </c>
      <c r="H6806" s="2">
        <v>43159</v>
      </c>
      <c r="I6806" s="3">
        <f t="shared" si="849"/>
        <v>1625.5133680555591</v>
      </c>
      <c r="J6806" s="3">
        <f t="shared" si="850"/>
        <v>39.802194968961111</v>
      </c>
      <c r="K6806">
        <f t="shared" si="851"/>
        <v>0.37184344957516274</v>
      </c>
      <c r="L6806" s="4">
        <f t="shared" si="852"/>
        <v>0.37184344957516274</v>
      </c>
      <c r="M6806">
        <f t="shared" si="853"/>
        <v>4.306331856485073E-3</v>
      </c>
      <c r="N6806">
        <f t="shared" si="854"/>
        <v>0.20149255068347866</v>
      </c>
      <c r="O6806" s="4">
        <f t="shared" si="855"/>
        <v>0.20149255068347866</v>
      </c>
      <c r="P6806">
        <f t="shared" si="856"/>
        <v>0.32925572485224169</v>
      </c>
    </row>
    <row r="6807" spans="1:16" x14ac:dyDescent="0.15">
      <c r="A6807">
        <v>21434</v>
      </c>
      <c r="B6807" s="1">
        <v>41488.665752314817</v>
      </c>
      <c r="C6807">
        <v>0</v>
      </c>
      <c r="D6807" t="s">
        <v>21371</v>
      </c>
      <c r="E6807" t="s">
        <v>21371</v>
      </c>
      <c r="F6807" t="s">
        <v>21372</v>
      </c>
      <c r="G6807">
        <v>6805</v>
      </c>
      <c r="H6807" s="2">
        <v>43159</v>
      </c>
      <c r="I6807" s="3">
        <f t="shared" si="849"/>
        <v>1671.3342476851831</v>
      </c>
      <c r="J6807" s="3">
        <f t="shared" si="850"/>
        <v>12.824484408002968</v>
      </c>
      <c r="K6807">
        <f t="shared" si="851"/>
        <v>0.11980998849469185</v>
      </c>
      <c r="L6807" s="4">
        <f t="shared" si="852"/>
        <v>0.11980998849469185</v>
      </c>
      <c r="M6807">
        <f t="shared" si="853"/>
        <v>0</v>
      </c>
      <c r="N6807">
        <f t="shared" si="854"/>
        <v>0</v>
      </c>
      <c r="O6807" s="4">
        <f t="shared" si="855"/>
        <v>0</v>
      </c>
      <c r="P6807">
        <f t="shared" si="856"/>
        <v>8.9857491371018894E-2</v>
      </c>
    </row>
    <row r="6808" spans="1:16" x14ac:dyDescent="0.15">
      <c r="A6808">
        <v>73101</v>
      </c>
      <c r="B6808" s="1">
        <v>41341.704618055555</v>
      </c>
      <c r="C6808">
        <v>5</v>
      </c>
      <c r="D6808" t="s">
        <v>21373</v>
      </c>
      <c r="F6808" t="s">
        <v>21374</v>
      </c>
      <c r="G6808">
        <v>6806</v>
      </c>
      <c r="H6808" s="2">
        <v>43159</v>
      </c>
      <c r="I6808" s="3">
        <f t="shared" si="849"/>
        <v>1818.2953819444447</v>
      </c>
      <c r="J6808" s="3">
        <f t="shared" si="850"/>
        <v>40.203038915397464</v>
      </c>
      <c r="K6808">
        <f t="shared" si="851"/>
        <v>0.3755882479688305</v>
      </c>
      <c r="L6808" s="4">
        <f t="shared" si="852"/>
        <v>0.3755882479688305</v>
      </c>
      <c r="M6808">
        <f t="shared" si="853"/>
        <v>2.7498282455368232E-3</v>
      </c>
      <c r="N6808">
        <f t="shared" si="854"/>
        <v>0.12866400584067716</v>
      </c>
      <c r="O6808" s="4">
        <f t="shared" si="855"/>
        <v>0.12866400584067716</v>
      </c>
      <c r="P6808">
        <f t="shared" si="856"/>
        <v>0.3138571874367922</v>
      </c>
    </row>
    <row r="6809" spans="1:16" x14ac:dyDescent="0.15">
      <c r="A6809">
        <v>20676</v>
      </c>
      <c r="B6809" s="1">
        <v>41845.671851851854</v>
      </c>
      <c r="C6809">
        <v>15</v>
      </c>
      <c r="D6809" t="s">
        <v>21375</v>
      </c>
      <c r="F6809" t="s">
        <v>21376</v>
      </c>
      <c r="G6809">
        <v>6807</v>
      </c>
      <c r="H6809" s="2">
        <v>43159</v>
      </c>
      <c r="I6809" s="3">
        <f t="shared" si="849"/>
        <v>1314.3281481481463</v>
      </c>
      <c r="J6809" s="3">
        <f t="shared" si="850"/>
        <v>15.731231221922728</v>
      </c>
      <c r="K6809">
        <f t="shared" si="851"/>
        <v>0.14696564569330661</v>
      </c>
      <c r="L6809" s="4">
        <f t="shared" si="852"/>
        <v>0.14696564569330661</v>
      </c>
      <c r="M6809">
        <f t="shared" si="853"/>
        <v>1.1412675001394899E-2</v>
      </c>
      <c r="N6809">
        <f t="shared" si="854"/>
        <v>0.533997163430315</v>
      </c>
      <c r="O6809" s="4">
        <f t="shared" si="855"/>
        <v>0.533997163430315</v>
      </c>
      <c r="P6809">
        <f t="shared" si="856"/>
        <v>0.24372352512755871</v>
      </c>
    </row>
    <row r="6810" spans="1:16" x14ac:dyDescent="0.15">
      <c r="A6810">
        <v>353</v>
      </c>
      <c r="B6810" s="1">
        <v>41642.595949074072</v>
      </c>
      <c r="C6810">
        <v>0</v>
      </c>
      <c r="D6810" t="s">
        <v>21377</v>
      </c>
      <c r="E6810" t="s">
        <v>21378</v>
      </c>
      <c r="F6810" t="s">
        <v>21379</v>
      </c>
      <c r="G6810">
        <v>6808</v>
      </c>
      <c r="H6810" s="2">
        <v>43159</v>
      </c>
      <c r="I6810" s="3">
        <f t="shared" si="849"/>
        <v>1517.4040509259285</v>
      </c>
      <c r="J6810" s="3">
        <f t="shared" si="850"/>
        <v>0.23263414894971279</v>
      </c>
      <c r="K6810">
        <f t="shared" si="851"/>
        <v>2.1733345234327232E-3</v>
      </c>
      <c r="L6810" s="4">
        <f t="shared" si="852"/>
        <v>2.1733345234327232E-3</v>
      </c>
      <c r="M6810">
        <f t="shared" si="853"/>
        <v>0</v>
      </c>
      <c r="N6810">
        <f t="shared" si="854"/>
        <v>0</v>
      </c>
      <c r="O6810" s="4">
        <f t="shared" si="855"/>
        <v>0</v>
      </c>
      <c r="P6810">
        <f t="shared" si="856"/>
        <v>1.6300008925745424E-3</v>
      </c>
    </row>
    <row r="6811" spans="1:16" x14ac:dyDescent="0.15">
      <c r="A6811">
        <v>168</v>
      </c>
      <c r="B6811" s="1">
        <v>42214.596226851849</v>
      </c>
      <c r="C6811">
        <v>0</v>
      </c>
      <c r="D6811" t="s">
        <v>21380</v>
      </c>
      <c r="F6811" t="s">
        <v>21381</v>
      </c>
      <c r="G6811">
        <v>6809</v>
      </c>
      <c r="H6811" s="2">
        <v>43159</v>
      </c>
      <c r="I6811" s="3">
        <f t="shared" si="849"/>
        <v>945.40377314815123</v>
      </c>
      <c r="J6811" s="3">
        <f t="shared" si="850"/>
        <v>0.17770185054431051</v>
      </c>
      <c r="K6811">
        <f t="shared" si="851"/>
        <v>1.6601413352659413E-3</v>
      </c>
      <c r="L6811" s="4">
        <f t="shared" si="852"/>
        <v>1.6601413352659413E-3</v>
      </c>
      <c r="M6811">
        <f t="shared" si="853"/>
        <v>0</v>
      </c>
      <c r="N6811">
        <f t="shared" si="854"/>
        <v>0</v>
      </c>
      <c r="O6811" s="4">
        <f t="shared" si="855"/>
        <v>0</v>
      </c>
      <c r="P6811">
        <f t="shared" si="856"/>
        <v>1.245106001449456E-3</v>
      </c>
    </row>
    <row r="6812" spans="1:16" x14ac:dyDescent="0.15">
      <c r="A6812">
        <v>6988</v>
      </c>
      <c r="B6812" s="1">
        <v>41985.501481481479</v>
      </c>
      <c r="C6812">
        <v>0</v>
      </c>
      <c r="D6812" t="s">
        <v>21382</v>
      </c>
      <c r="E6812" t="s">
        <v>21383</v>
      </c>
      <c r="F6812" t="s">
        <v>21384</v>
      </c>
      <c r="G6812">
        <v>6810</v>
      </c>
      <c r="H6812" s="2">
        <v>43159</v>
      </c>
      <c r="I6812" s="3">
        <f t="shared" si="849"/>
        <v>1174.4985185185215</v>
      </c>
      <c r="J6812" s="3">
        <f t="shared" si="850"/>
        <v>5.9497733626896876</v>
      </c>
      <c r="K6812">
        <f t="shared" si="851"/>
        <v>5.558447852180589E-2</v>
      </c>
      <c r="L6812" s="4">
        <f t="shared" si="852"/>
        <v>5.558447852180589E-2</v>
      </c>
      <c r="M6812">
        <f t="shared" si="853"/>
        <v>0</v>
      </c>
      <c r="N6812">
        <f t="shared" si="854"/>
        <v>0</v>
      </c>
      <c r="O6812" s="4">
        <f t="shared" si="855"/>
        <v>0</v>
      </c>
      <c r="P6812">
        <f t="shared" si="856"/>
        <v>4.1688358891354416E-2</v>
      </c>
    </row>
    <row r="6813" spans="1:16" x14ac:dyDescent="0.15">
      <c r="A6813">
        <v>1110</v>
      </c>
      <c r="B6813" s="1">
        <v>41845.672326388885</v>
      </c>
      <c r="C6813">
        <v>1</v>
      </c>
      <c r="D6813" t="s">
        <v>21385</v>
      </c>
      <c r="F6813" t="s">
        <v>21386</v>
      </c>
      <c r="G6813">
        <v>6811</v>
      </c>
      <c r="H6813" s="2">
        <v>43159</v>
      </c>
      <c r="I6813" s="3">
        <f t="shared" si="849"/>
        <v>1314.3276736111147</v>
      </c>
      <c r="J6813" s="3">
        <f t="shared" si="850"/>
        <v>0.84453825502302293</v>
      </c>
      <c r="K6813">
        <f t="shared" si="851"/>
        <v>7.8899170834885769E-3</v>
      </c>
      <c r="L6813" s="4">
        <f t="shared" si="852"/>
        <v>7.8899170834885769E-3</v>
      </c>
      <c r="M6813">
        <f t="shared" si="853"/>
        <v>7.6084527479551611E-4</v>
      </c>
      <c r="N6813">
        <f t="shared" si="854"/>
        <v>3.5599823748639646E-2</v>
      </c>
      <c r="O6813" s="4">
        <f t="shared" si="855"/>
        <v>3.5599823748639646E-2</v>
      </c>
      <c r="P6813">
        <f t="shared" si="856"/>
        <v>1.4817393749776343E-2</v>
      </c>
    </row>
    <row r="6814" spans="1:16" x14ac:dyDescent="0.15">
      <c r="A6814">
        <v>2089</v>
      </c>
      <c r="B6814" s="1">
        <v>42669.661863425928</v>
      </c>
      <c r="C6814">
        <v>0</v>
      </c>
      <c r="D6814" t="s">
        <v>21387</v>
      </c>
      <c r="E6814" t="s">
        <v>21388</v>
      </c>
      <c r="F6814" t="s">
        <v>21389</v>
      </c>
      <c r="G6814">
        <v>6812</v>
      </c>
      <c r="H6814" s="2">
        <v>43159</v>
      </c>
      <c r="I6814" s="3">
        <f t="shared" si="849"/>
        <v>490.33813657407154</v>
      </c>
      <c r="J6814" s="3">
        <f t="shared" si="850"/>
        <v>4.2603253636267615</v>
      </c>
      <c r="K6814">
        <f t="shared" si="851"/>
        <v>3.9801173798553545E-2</v>
      </c>
      <c r="L6814" s="4">
        <f t="shared" si="852"/>
        <v>3.9801173798553545E-2</v>
      </c>
      <c r="M6814">
        <f t="shared" si="853"/>
        <v>0</v>
      </c>
      <c r="N6814">
        <f t="shared" si="854"/>
        <v>0</v>
      </c>
      <c r="O6814" s="4">
        <f t="shared" si="855"/>
        <v>0</v>
      </c>
      <c r="P6814">
        <f t="shared" si="856"/>
        <v>2.9850880348915157E-2</v>
      </c>
    </row>
    <row r="6815" spans="1:16" x14ac:dyDescent="0.15">
      <c r="A6815">
        <v>8676</v>
      </c>
      <c r="B6815" s="1">
        <v>41991.57476851852</v>
      </c>
      <c r="C6815">
        <v>1</v>
      </c>
      <c r="D6815" t="s">
        <v>21390</v>
      </c>
      <c r="E6815" t="s">
        <v>21391</v>
      </c>
      <c r="F6815" t="s">
        <v>21392</v>
      </c>
      <c r="G6815">
        <v>6813</v>
      </c>
      <c r="H6815" s="2">
        <v>43159</v>
      </c>
      <c r="I6815" s="3">
        <f t="shared" si="849"/>
        <v>1168.4252314814803</v>
      </c>
      <c r="J6815" s="3">
        <f t="shared" si="850"/>
        <v>7.4253788485887515</v>
      </c>
      <c r="K6815">
        <f t="shared" si="851"/>
        <v>6.9370005539012597E-2</v>
      </c>
      <c r="L6815" s="4">
        <f t="shared" si="852"/>
        <v>6.9370005539012597E-2</v>
      </c>
      <c r="M6815">
        <f t="shared" si="853"/>
        <v>8.5585279490418993E-4</v>
      </c>
      <c r="N6815">
        <f t="shared" si="854"/>
        <v>4.0045209798481564E-2</v>
      </c>
      <c r="O6815" s="4">
        <f t="shared" si="855"/>
        <v>4.0045209798481564E-2</v>
      </c>
      <c r="P6815">
        <f t="shared" si="856"/>
        <v>6.2038806603879837E-2</v>
      </c>
    </row>
    <row r="6816" spans="1:16" x14ac:dyDescent="0.15">
      <c r="A6816">
        <v>11756</v>
      </c>
      <c r="B6816" s="1">
        <v>41985.431134259263</v>
      </c>
      <c r="C6816">
        <v>1</v>
      </c>
      <c r="D6816" t="s">
        <v>21393</v>
      </c>
      <c r="E6816" t="s">
        <v>21394</v>
      </c>
      <c r="F6816" t="s">
        <v>21395</v>
      </c>
      <c r="G6816">
        <v>6814</v>
      </c>
      <c r="H6816" s="2">
        <v>43159</v>
      </c>
      <c r="I6816" s="3">
        <f t="shared" si="849"/>
        <v>1174.5688657407372</v>
      </c>
      <c r="J6816" s="3">
        <f t="shared" si="850"/>
        <v>10.008778831870471</v>
      </c>
      <c r="K6816">
        <f t="shared" si="851"/>
        <v>9.3504864487495495E-2</v>
      </c>
      <c r="L6816" s="4">
        <f t="shared" si="852"/>
        <v>9.3504864487495495E-2</v>
      </c>
      <c r="M6816">
        <f t="shared" si="853"/>
        <v>8.5137621911113228E-4</v>
      </c>
      <c r="N6816">
        <f t="shared" si="854"/>
        <v>3.9835751562346616E-2</v>
      </c>
      <c r="O6816" s="4">
        <f t="shared" si="855"/>
        <v>3.9835751562346616E-2</v>
      </c>
      <c r="P6816">
        <f t="shared" si="856"/>
        <v>8.0087586256208265E-2</v>
      </c>
    </row>
    <row r="6817" spans="1:16" x14ac:dyDescent="0.15">
      <c r="A6817">
        <v>493192</v>
      </c>
      <c r="B6817" s="1">
        <v>42051.410011574073</v>
      </c>
      <c r="C6817">
        <v>12</v>
      </c>
      <c r="D6817" t="s">
        <v>21396</v>
      </c>
      <c r="F6817" t="s">
        <v>21397</v>
      </c>
      <c r="G6817">
        <v>6815</v>
      </c>
      <c r="H6817" s="2">
        <v>43159</v>
      </c>
      <c r="I6817" s="3">
        <f t="shared" si="849"/>
        <v>1108.589988425927</v>
      </c>
      <c r="J6817" s="3">
        <f t="shared" si="850"/>
        <v>444.88224244229116</v>
      </c>
      <c r="K6817">
        <f t="shared" si="851"/>
        <v>4.1562167064776148</v>
      </c>
      <c r="L6817" s="4">
        <f t="shared" si="852"/>
        <v>1</v>
      </c>
      <c r="M6817">
        <f t="shared" si="853"/>
        <v>1.0824561041759587E-2</v>
      </c>
      <c r="N6817">
        <f t="shared" si="854"/>
        <v>0.50647940916318279</v>
      </c>
      <c r="O6817" s="4">
        <f t="shared" si="855"/>
        <v>0.50647940916318279</v>
      </c>
      <c r="P6817">
        <f t="shared" si="856"/>
        <v>0.87661985229079575</v>
      </c>
    </row>
    <row r="6818" spans="1:16" x14ac:dyDescent="0.15">
      <c r="A6818">
        <v>1048</v>
      </c>
      <c r="B6818" s="1">
        <v>42110.613275462965</v>
      </c>
      <c r="C6818">
        <v>1</v>
      </c>
      <c r="D6818" t="s">
        <v>21398</v>
      </c>
      <c r="F6818" t="s">
        <v>21399</v>
      </c>
      <c r="G6818">
        <v>6816</v>
      </c>
      <c r="H6818" s="2">
        <v>43159</v>
      </c>
      <c r="I6818" s="3">
        <f t="shared" si="849"/>
        <v>1049.3867245370348</v>
      </c>
      <c r="J6818" s="3">
        <f t="shared" si="850"/>
        <v>0.99867853813602747</v>
      </c>
      <c r="K6818">
        <f t="shared" si="851"/>
        <v>9.3299395404392183E-3</v>
      </c>
      <c r="L6818" s="4">
        <f t="shared" si="852"/>
        <v>9.3299395404392183E-3</v>
      </c>
      <c r="M6818">
        <f t="shared" si="853"/>
        <v>9.5293753638933914E-4</v>
      </c>
      <c r="N6818">
        <f t="shared" si="854"/>
        <v>4.4587788690730636E-2</v>
      </c>
      <c r="O6818" s="4">
        <f t="shared" si="855"/>
        <v>4.4587788690730636E-2</v>
      </c>
      <c r="P6818">
        <f t="shared" si="856"/>
        <v>1.8144401828012073E-2</v>
      </c>
    </row>
    <row r="6819" spans="1:16" x14ac:dyDescent="0.15">
      <c r="A6819">
        <v>1429</v>
      </c>
      <c r="B6819" s="1">
        <v>42522.463043981479</v>
      </c>
      <c r="C6819">
        <v>0</v>
      </c>
      <c r="D6819" t="s">
        <v>21400</v>
      </c>
      <c r="F6819" t="s">
        <v>21401</v>
      </c>
      <c r="G6819">
        <v>6817</v>
      </c>
      <c r="H6819" s="2">
        <v>43159</v>
      </c>
      <c r="I6819" s="3">
        <f t="shared" si="849"/>
        <v>637.53695601852087</v>
      </c>
      <c r="J6819" s="3">
        <f t="shared" si="850"/>
        <v>2.2414386907454609</v>
      </c>
      <c r="K6819">
        <f t="shared" si="851"/>
        <v>2.0940159089919235E-2</v>
      </c>
      <c r="L6819" s="4">
        <f t="shared" si="852"/>
        <v>2.0940159089919235E-2</v>
      </c>
      <c r="M6819">
        <f t="shared" si="853"/>
        <v>0</v>
      </c>
      <c r="N6819">
        <f t="shared" si="854"/>
        <v>0</v>
      </c>
      <c r="O6819" s="4">
        <f t="shared" si="855"/>
        <v>0</v>
      </c>
      <c r="P6819">
        <f t="shared" si="856"/>
        <v>1.5705119317439425E-2</v>
      </c>
    </row>
    <row r="6820" spans="1:16" x14ac:dyDescent="0.15">
      <c r="A6820">
        <v>29107</v>
      </c>
      <c r="B6820" s="1">
        <v>41984.623171296298</v>
      </c>
      <c r="C6820">
        <v>19</v>
      </c>
      <c r="D6820" t="s">
        <v>21402</v>
      </c>
      <c r="E6820" t="s">
        <v>21403</v>
      </c>
      <c r="F6820" t="s">
        <v>21404</v>
      </c>
      <c r="G6820">
        <v>6818</v>
      </c>
      <c r="H6820" s="2">
        <v>43159</v>
      </c>
      <c r="I6820" s="3">
        <f t="shared" si="849"/>
        <v>1175.3768287037019</v>
      </c>
      <c r="J6820" s="3">
        <f t="shared" si="850"/>
        <v>24.7639729567423</v>
      </c>
      <c r="K6820">
        <f t="shared" si="851"/>
        <v>0.2313520934361035</v>
      </c>
      <c r="L6820" s="4">
        <f t="shared" si="852"/>
        <v>0.2313520934361035</v>
      </c>
      <c r="M6820">
        <f t="shared" si="853"/>
        <v>1.6165028555952303E-2</v>
      </c>
      <c r="N6820">
        <f t="shared" si="854"/>
        <v>0.75635899511670368</v>
      </c>
      <c r="O6820" s="4">
        <f t="shared" si="855"/>
        <v>0.75635899511670368</v>
      </c>
      <c r="P6820">
        <f t="shared" si="856"/>
        <v>0.36260381885625353</v>
      </c>
    </row>
    <row r="6821" spans="1:16" x14ac:dyDescent="0.15">
      <c r="A6821">
        <v>2861</v>
      </c>
      <c r="B6821" s="1">
        <v>42674.490763888891</v>
      </c>
      <c r="C6821">
        <v>2</v>
      </c>
      <c r="D6821" t="s">
        <v>21405</v>
      </c>
      <c r="E6821" t="s">
        <v>21406</v>
      </c>
      <c r="F6821" t="s">
        <v>21407</v>
      </c>
      <c r="G6821">
        <v>6819</v>
      </c>
      <c r="H6821" s="2">
        <v>43159</v>
      </c>
      <c r="I6821" s="3">
        <f t="shared" si="849"/>
        <v>485.5092361111092</v>
      </c>
      <c r="J6821" s="3">
        <f t="shared" si="850"/>
        <v>5.8927818200048776</v>
      </c>
      <c r="K6821">
        <f t="shared" si="851"/>
        <v>5.5052047286667828E-2</v>
      </c>
      <c r="L6821" s="4">
        <f t="shared" si="852"/>
        <v>5.5052047286667828E-2</v>
      </c>
      <c r="M6821">
        <f t="shared" si="853"/>
        <v>4.1193861027646822E-3</v>
      </c>
      <c r="N6821">
        <f t="shared" si="854"/>
        <v>0.19274538998803875</v>
      </c>
      <c r="O6821" s="4">
        <f t="shared" si="855"/>
        <v>0.19274538998803875</v>
      </c>
      <c r="P6821">
        <f t="shared" si="856"/>
        <v>8.9475382962010561E-2</v>
      </c>
    </row>
    <row r="6822" spans="1:16" x14ac:dyDescent="0.15">
      <c r="A6822">
        <v>9142</v>
      </c>
      <c r="B6822" s="1">
        <v>42264.601712962962</v>
      </c>
      <c r="C6822">
        <v>2</v>
      </c>
      <c r="D6822" t="s">
        <v>21408</v>
      </c>
      <c r="E6822" t="s">
        <v>21409</v>
      </c>
      <c r="F6822" t="s">
        <v>21410</v>
      </c>
      <c r="G6822">
        <v>6820</v>
      </c>
      <c r="H6822" s="2">
        <v>43159</v>
      </c>
      <c r="I6822" s="3">
        <f t="shared" si="849"/>
        <v>895.39828703703824</v>
      </c>
      <c r="J6822" s="3">
        <f t="shared" si="850"/>
        <v>10.209981560554226</v>
      </c>
      <c r="K6822">
        <f t="shared" si="851"/>
        <v>9.5384557724414884E-2</v>
      </c>
      <c r="L6822" s="4">
        <f t="shared" si="852"/>
        <v>9.5384557724414884E-2</v>
      </c>
      <c r="M6822">
        <f t="shared" si="853"/>
        <v>2.2336428703903359E-3</v>
      </c>
      <c r="N6822">
        <f t="shared" si="854"/>
        <v>0.1045117780677188</v>
      </c>
      <c r="O6822" s="4">
        <f t="shared" si="855"/>
        <v>0.1045117780677188</v>
      </c>
      <c r="P6822">
        <f t="shared" si="856"/>
        <v>9.7666362810240853E-2</v>
      </c>
    </row>
    <row r="6823" spans="1:16" x14ac:dyDescent="0.15">
      <c r="A6823">
        <v>86056</v>
      </c>
      <c r="B6823" s="1">
        <v>41568.726909722223</v>
      </c>
      <c r="C6823">
        <v>13</v>
      </c>
      <c r="D6823" t="s">
        <v>21411</v>
      </c>
      <c r="E6823" t="s">
        <v>21412</v>
      </c>
      <c r="F6823" t="s">
        <v>21413</v>
      </c>
      <c r="G6823">
        <v>6821</v>
      </c>
      <c r="H6823" s="2">
        <v>43159</v>
      </c>
      <c r="I6823" s="3">
        <f t="shared" si="849"/>
        <v>1591.2730902777766</v>
      </c>
      <c r="J6823" s="3">
        <f t="shared" si="850"/>
        <v>54.079969381608691</v>
      </c>
      <c r="K6823">
        <f t="shared" si="851"/>
        <v>0.505230487500962</v>
      </c>
      <c r="L6823" s="4">
        <f t="shared" si="852"/>
        <v>0.505230487500962</v>
      </c>
      <c r="M6823">
        <f t="shared" si="853"/>
        <v>8.1695593794844402E-3</v>
      </c>
      <c r="N6823">
        <f t="shared" si="854"/>
        <v>0.3822523233673974</v>
      </c>
      <c r="O6823" s="4">
        <f t="shared" si="855"/>
        <v>0.3822523233673974</v>
      </c>
      <c r="P6823">
        <f t="shared" si="856"/>
        <v>0.47448594646757086</v>
      </c>
    </row>
    <row r="6824" spans="1:16" x14ac:dyDescent="0.15">
      <c r="A6824">
        <v>177987</v>
      </c>
      <c r="B6824" s="1">
        <v>41547.69127314815</v>
      </c>
      <c r="C6824">
        <v>7</v>
      </c>
      <c r="D6824" t="s">
        <v>21414</v>
      </c>
      <c r="E6824" t="s">
        <v>21414</v>
      </c>
      <c r="F6824" t="s">
        <v>21415</v>
      </c>
      <c r="G6824">
        <v>6822</v>
      </c>
      <c r="H6824" s="2">
        <v>43159</v>
      </c>
      <c r="I6824" s="3">
        <f t="shared" si="849"/>
        <v>1612.3087268518502</v>
      </c>
      <c r="J6824" s="3">
        <f t="shared" si="850"/>
        <v>110.39262954777435</v>
      </c>
      <c r="K6824">
        <f t="shared" si="851"/>
        <v>1.0313194086589561</v>
      </c>
      <c r="L6824" s="4">
        <f t="shared" si="852"/>
        <v>1</v>
      </c>
      <c r="M6824">
        <f t="shared" si="853"/>
        <v>4.3416002676286494E-3</v>
      </c>
      <c r="N6824">
        <f t="shared" si="854"/>
        <v>0.20314275376970181</v>
      </c>
      <c r="O6824" s="4">
        <f t="shared" si="855"/>
        <v>0.20314275376970181</v>
      </c>
      <c r="P6824">
        <f t="shared" si="856"/>
        <v>0.80078568844242548</v>
      </c>
    </row>
    <row r="6825" spans="1:16" x14ac:dyDescent="0.15">
      <c r="A6825">
        <v>636</v>
      </c>
      <c r="B6825" s="1">
        <v>42634.591249999998</v>
      </c>
      <c r="C6825">
        <v>1</v>
      </c>
      <c r="D6825" t="s">
        <v>21416</v>
      </c>
      <c r="E6825" t="s">
        <v>21417</v>
      </c>
      <c r="F6825" t="s">
        <v>21418</v>
      </c>
      <c r="G6825">
        <v>6823</v>
      </c>
      <c r="H6825" s="2">
        <v>43159</v>
      </c>
      <c r="I6825" s="3">
        <f t="shared" si="849"/>
        <v>525.40875000000233</v>
      </c>
      <c r="J6825" s="3">
        <f t="shared" si="850"/>
        <v>1.2104861215196685</v>
      </c>
      <c r="K6825">
        <f t="shared" si="851"/>
        <v>1.1308706352494953E-2</v>
      </c>
      <c r="L6825" s="4">
        <f t="shared" si="852"/>
        <v>1.1308706352494953E-2</v>
      </c>
      <c r="M6825">
        <f t="shared" si="853"/>
        <v>1.9032800652824978E-3</v>
      </c>
      <c r="N6825">
        <f t="shared" si="854"/>
        <v>8.9054157412709736E-2</v>
      </c>
      <c r="O6825" s="4">
        <f t="shared" si="855"/>
        <v>8.9054157412709736E-2</v>
      </c>
      <c r="P6825">
        <f t="shared" si="856"/>
        <v>3.0745069117548651E-2</v>
      </c>
    </row>
    <row r="6826" spans="1:16" x14ac:dyDescent="0.15">
      <c r="A6826">
        <v>13308</v>
      </c>
      <c r="B6826" s="1">
        <v>41557.473460648151</v>
      </c>
      <c r="C6826">
        <v>13</v>
      </c>
      <c r="D6826" t="s">
        <v>21419</v>
      </c>
      <c r="E6826" t="s">
        <v>21419</v>
      </c>
      <c r="F6826" t="s">
        <v>21420</v>
      </c>
      <c r="G6826">
        <v>6824</v>
      </c>
      <c r="H6826" s="2">
        <v>43159</v>
      </c>
      <c r="I6826" s="3">
        <f t="shared" si="849"/>
        <v>1602.5265393518494</v>
      </c>
      <c r="J6826" s="3">
        <f t="shared" si="850"/>
        <v>8.3043866502095458</v>
      </c>
      <c r="K6826">
        <f t="shared" si="851"/>
        <v>7.758194695111427E-2</v>
      </c>
      <c r="L6826" s="4">
        <f t="shared" si="852"/>
        <v>7.758194695111427E-2</v>
      </c>
      <c r="M6826">
        <f t="shared" si="853"/>
        <v>8.1121901452302445E-3</v>
      </c>
      <c r="N6826">
        <f t="shared" si="854"/>
        <v>0.37956802644698517</v>
      </c>
      <c r="O6826" s="4">
        <f t="shared" si="855"/>
        <v>0.37956802644698517</v>
      </c>
      <c r="P6826">
        <f t="shared" si="856"/>
        <v>0.153078466825082</v>
      </c>
    </row>
    <row r="6827" spans="1:16" x14ac:dyDescent="0.15">
      <c r="A6827">
        <v>724</v>
      </c>
      <c r="B6827" s="1">
        <v>41949.499201388891</v>
      </c>
      <c r="C6827">
        <v>2</v>
      </c>
      <c r="D6827" t="s">
        <v>21421</v>
      </c>
      <c r="E6827" t="s">
        <v>19966</v>
      </c>
      <c r="F6827" t="s">
        <v>21422</v>
      </c>
      <c r="G6827">
        <v>6825</v>
      </c>
      <c r="H6827" s="2">
        <v>43159</v>
      </c>
      <c r="I6827" s="3">
        <f t="shared" si="849"/>
        <v>1210.5007986111086</v>
      </c>
      <c r="J6827" s="3">
        <f t="shared" si="850"/>
        <v>0.59809956410660392</v>
      </c>
      <c r="K6827">
        <f t="shared" si="851"/>
        <v>5.5876165945178205E-3</v>
      </c>
      <c r="L6827" s="4">
        <f t="shared" si="852"/>
        <v>5.5876165945178205E-3</v>
      </c>
      <c r="M6827">
        <f t="shared" si="853"/>
        <v>1.6522087406259777E-3</v>
      </c>
      <c r="N6827">
        <f t="shared" si="854"/>
        <v>7.7306571928247345E-2</v>
      </c>
      <c r="O6827" s="4">
        <f t="shared" si="855"/>
        <v>7.7306571928247345E-2</v>
      </c>
      <c r="P6827">
        <f t="shared" si="856"/>
        <v>2.35173554279502E-2</v>
      </c>
    </row>
    <row r="6828" spans="1:16" x14ac:dyDescent="0.15">
      <c r="A6828">
        <v>32891</v>
      </c>
      <c r="B6828" s="1">
        <v>41562.432523148149</v>
      </c>
      <c r="C6828">
        <v>8</v>
      </c>
      <c r="D6828" t="s">
        <v>21423</v>
      </c>
      <c r="E6828" t="s">
        <v>21423</v>
      </c>
      <c r="F6828" t="s">
        <v>21424</v>
      </c>
      <c r="G6828">
        <v>6826</v>
      </c>
      <c r="H6828" s="2">
        <v>43159</v>
      </c>
      <c r="I6828" s="3">
        <f t="shared" si="849"/>
        <v>1597.5674768518511</v>
      </c>
      <c r="J6828" s="3">
        <f t="shared" si="850"/>
        <v>20.588175758819681</v>
      </c>
      <c r="K6828">
        <f t="shared" si="851"/>
        <v>0.19234060585325238</v>
      </c>
      <c r="L6828" s="4">
        <f t="shared" si="852"/>
        <v>0.19234060585325238</v>
      </c>
      <c r="M6828">
        <f t="shared" si="853"/>
        <v>5.0076132094055347E-3</v>
      </c>
      <c r="N6828">
        <f t="shared" si="854"/>
        <v>0.234305388443279</v>
      </c>
      <c r="O6828" s="4">
        <f t="shared" si="855"/>
        <v>0.234305388443279</v>
      </c>
      <c r="P6828">
        <f t="shared" si="856"/>
        <v>0.20283180150075902</v>
      </c>
    </row>
    <row r="6829" spans="1:16" x14ac:dyDescent="0.15">
      <c r="A6829">
        <v>151237</v>
      </c>
      <c r="B6829" s="1">
        <v>41514.63177083333</v>
      </c>
      <c r="C6829">
        <v>1</v>
      </c>
      <c r="D6829" t="s">
        <v>21425</v>
      </c>
      <c r="E6829" t="s">
        <v>21425</v>
      </c>
      <c r="F6829" t="s">
        <v>21426</v>
      </c>
      <c r="G6829">
        <v>6827</v>
      </c>
      <c r="H6829" s="2">
        <v>43159</v>
      </c>
      <c r="I6829" s="3">
        <f t="shared" si="849"/>
        <v>1645.3682291666701</v>
      </c>
      <c r="J6829" s="3">
        <f t="shared" si="850"/>
        <v>91.916810668331081</v>
      </c>
      <c r="K6829">
        <f t="shared" si="851"/>
        <v>0.85871304282371486</v>
      </c>
      <c r="L6829" s="4">
        <f t="shared" si="852"/>
        <v>0.85871304282371486</v>
      </c>
      <c r="M6829">
        <f t="shared" si="853"/>
        <v>6.0776668849772924E-4</v>
      </c>
      <c r="N6829">
        <f t="shared" si="854"/>
        <v>2.8437302178985744E-2</v>
      </c>
      <c r="O6829" s="4">
        <f t="shared" si="855"/>
        <v>2.8437302178985744E-2</v>
      </c>
      <c r="P6829">
        <f t="shared" si="856"/>
        <v>0.6511441076625325</v>
      </c>
    </row>
    <row r="6830" spans="1:16" x14ac:dyDescent="0.15">
      <c r="A6830">
        <v>5852</v>
      </c>
      <c r="B6830" s="1">
        <v>41704.485474537039</v>
      </c>
      <c r="C6830">
        <v>0</v>
      </c>
      <c r="D6830" t="s">
        <v>21427</v>
      </c>
      <c r="E6830" t="s">
        <v>21428</v>
      </c>
      <c r="F6830" t="s">
        <v>21429</v>
      </c>
      <c r="G6830">
        <v>6828</v>
      </c>
      <c r="H6830" s="2">
        <v>43159</v>
      </c>
      <c r="I6830" s="3">
        <f t="shared" si="849"/>
        <v>1455.5145254629606</v>
      </c>
      <c r="J6830" s="3">
        <f t="shared" si="850"/>
        <v>4.0205713495979261</v>
      </c>
      <c r="K6830">
        <f t="shared" si="851"/>
        <v>3.7561323466291804E-2</v>
      </c>
      <c r="L6830" s="4">
        <f t="shared" si="852"/>
        <v>3.7561323466291804E-2</v>
      </c>
      <c r="M6830">
        <f t="shared" si="853"/>
        <v>0</v>
      </c>
      <c r="N6830">
        <f t="shared" si="854"/>
        <v>0</v>
      </c>
      <c r="O6830" s="4">
        <f t="shared" si="855"/>
        <v>0</v>
      </c>
      <c r="P6830">
        <f t="shared" si="856"/>
        <v>2.8170992599718853E-2</v>
      </c>
    </row>
    <row r="6831" spans="1:16" x14ac:dyDescent="0.15">
      <c r="A6831">
        <v>67174</v>
      </c>
      <c r="B6831" s="1">
        <v>41634.590509259258</v>
      </c>
      <c r="C6831">
        <v>9</v>
      </c>
      <c r="D6831" t="s">
        <v>21430</v>
      </c>
      <c r="F6831" t="s">
        <v>21431</v>
      </c>
      <c r="G6831">
        <v>6829</v>
      </c>
      <c r="H6831" s="2">
        <v>43159</v>
      </c>
      <c r="I6831" s="3">
        <f t="shared" si="849"/>
        <v>1525.4094907407416</v>
      </c>
      <c r="J6831" s="3">
        <f t="shared" si="850"/>
        <v>44.036699920740745</v>
      </c>
      <c r="K6831">
        <f t="shared" si="851"/>
        <v>0.41140340172706652</v>
      </c>
      <c r="L6831" s="4">
        <f t="shared" si="852"/>
        <v>0.41140340172706652</v>
      </c>
      <c r="M6831">
        <f t="shared" si="853"/>
        <v>5.9000550702156601E-3</v>
      </c>
      <c r="N6831">
        <f t="shared" si="854"/>
        <v>0.27606259454446314</v>
      </c>
      <c r="O6831" s="4">
        <f t="shared" si="855"/>
        <v>0.27606259454446314</v>
      </c>
      <c r="P6831">
        <f t="shared" si="856"/>
        <v>0.37756819993141566</v>
      </c>
    </row>
    <row r="6832" spans="1:16" x14ac:dyDescent="0.15">
      <c r="A6832">
        <v>633</v>
      </c>
      <c r="B6832" s="1">
        <v>42983.453217592592</v>
      </c>
      <c r="C6832">
        <v>0</v>
      </c>
      <c r="D6832" t="s">
        <v>21432</v>
      </c>
      <c r="E6832" t="s">
        <v>21433</v>
      </c>
      <c r="F6832" t="s">
        <v>21434</v>
      </c>
      <c r="G6832">
        <v>6830</v>
      </c>
      <c r="H6832" s="2">
        <v>43159</v>
      </c>
      <c r="I6832" s="3">
        <f t="shared" si="849"/>
        <v>176.54678240740759</v>
      </c>
      <c r="J6832" s="3">
        <f t="shared" si="850"/>
        <v>3.585451920269267</v>
      </c>
      <c r="K6832">
        <f t="shared" si="851"/>
        <v>3.3496313742458275E-2</v>
      </c>
      <c r="L6832" s="4">
        <f t="shared" si="852"/>
        <v>3.3496313742458275E-2</v>
      </c>
      <c r="M6832">
        <f t="shared" si="853"/>
        <v>0</v>
      </c>
      <c r="N6832">
        <f t="shared" si="854"/>
        <v>0</v>
      </c>
      <c r="O6832" s="4">
        <f t="shared" si="855"/>
        <v>0</v>
      </c>
      <c r="P6832">
        <f t="shared" si="856"/>
        <v>2.5122235306843706E-2</v>
      </c>
    </row>
    <row r="6833" spans="1:16" x14ac:dyDescent="0.15">
      <c r="A6833">
        <v>30614</v>
      </c>
      <c r="B6833" s="1">
        <v>41542.7341087963</v>
      </c>
      <c r="C6833">
        <v>6</v>
      </c>
      <c r="D6833" t="s">
        <v>21435</v>
      </c>
      <c r="E6833" t="s">
        <v>21435</v>
      </c>
      <c r="F6833" t="s">
        <v>21436</v>
      </c>
      <c r="G6833">
        <v>6831</v>
      </c>
      <c r="H6833" s="2">
        <v>43159</v>
      </c>
      <c r="I6833" s="3">
        <f t="shared" si="849"/>
        <v>1617.2658912037004</v>
      </c>
      <c r="J6833" s="3">
        <f t="shared" si="850"/>
        <v>18.929478551739304</v>
      </c>
      <c r="K6833">
        <f t="shared" si="851"/>
        <v>0.17684458379310131</v>
      </c>
      <c r="L6833" s="4">
        <f t="shared" si="852"/>
        <v>0.17684458379310131</v>
      </c>
      <c r="M6833">
        <f t="shared" si="853"/>
        <v>3.709965091475659E-3</v>
      </c>
      <c r="N6833">
        <f t="shared" si="854"/>
        <v>0.17358864902674898</v>
      </c>
      <c r="O6833" s="4">
        <f t="shared" si="855"/>
        <v>0.17358864902674898</v>
      </c>
      <c r="P6833">
        <f t="shared" si="856"/>
        <v>0.17603060010151322</v>
      </c>
    </row>
    <row r="6834" spans="1:16" x14ac:dyDescent="0.15">
      <c r="A6834">
        <v>5921</v>
      </c>
      <c r="B6834" s="1">
        <v>41568.656701388885</v>
      </c>
      <c r="C6834">
        <v>0</v>
      </c>
      <c r="D6834" t="s">
        <v>21437</v>
      </c>
      <c r="E6834" t="s">
        <v>21437</v>
      </c>
      <c r="F6834" t="s">
        <v>21438</v>
      </c>
      <c r="G6834">
        <v>6832</v>
      </c>
      <c r="H6834" s="2">
        <v>43159</v>
      </c>
      <c r="I6834" s="3">
        <f t="shared" si="849"/>
        <v>1591.3432986111147</v>
      </c>
      <c r="J6834" s="3">
        <f t="shared" si="850"/>
        <v>3.7207559205909266</v>
      </c>
      <c r="K6834">
        <f t="shared" si="851"/>
        <v>3.4760362276971497E-2</v>
      </c>
      <c r="L6834" s="4">
        <f t="shared" si="852"/>
        <v>3.4760362276971497E-2</v>
      </c>
      <c r="M6834">
        <f t="shared" si="853"/>
        <v>0</v>
      </c>
      <c r="N6834">
        <f t="shared" si="854"/>
        <v>0</v>
      </c>
      <c r="O6834" s="4">
        <f t="shared" si="855"/>
        <v>0</v>
      </c>
      <c r="P6834">
        <f t="shared" si="856"/>
        <v>2.6070271707728625E-2</v>
      </c>
    </row>
    <row r="6835" spans="1:16" x14ac:dyDescent="0.15">
      <c r="A6835">
        <v>7485</v>
      </c>
      <c r="B6835" s="1">
        <v>42817.922997685186</v>
      </c>
      <c r="C6835">
        <v>5</v>
      </c>
      <c r="D6835" t="s">
        <v>21439</v>
      </c>
      <c r="E6835" t="s">
        <v>21440</v>
      </c>
      <c r="F6835" t="s">
        <v>21441</v>
      </c>
      <c r="G6835">
        <v>6833</v>
      </c>
      <c r="H6835" s="2">
        <v>43159</v>
      </c>
      <c r="I6835" s="3">
        <f t="shared" si="849"/>
        <v>342.07700231481431</v>
      </c>
      <c r="J6835" s="3">
        <f t="shared" si="850"/>
        <v>21.881038331572888</v>
      </c>
      <c r="K6835">
        <f t="shared" si="851"/>
        <v>0.20441889649159706</v>
      </c>
      <c r="L6835" s="4">
        <f t="shared" si="852"/>
        <v>0.20441889649159706</v>
      </c>
      <c r="M6835">
        <f t="shared" si="853"/>
        <v>1.4616592071858978E-2</v>
      </c>
      <c r="N6835">
        <f t="shared" si="854"/>
        <v>0.68390790979649763</v>
      </c>
      <c r="O6835" s="4">
        <f t="shared" si="855"/>
        <v>0.68390790979649763</v>
      </c>
      <c r="P6835">
        <f t="shared" si="856"/>
        <v>0.3242911498178222</v>
      </c>
    </row>
    <row r="6836" spans="1:16" x14ac:dyDescent="0.15">
      <c r="A6836">
        <v>2051</v>
      </c>
      <c r="B6836" s="1">
        <v>42871.528321759259</v>
      </c>
      <c r="C6836">
        <v>0</v>
      </c>
      <c r="D6836" t="s">
        <v>21442</v>
      </c>
      <c r="E6836" t="s">
        <v>21442</v>
      </c>
      <c r="F6836" t="s">
        <v>21443</v>
      </c>
      <c r="G6836">
        <v>6834</v>
      </c>
      <c r="H6836" s="2">
        <v>43159</v>
      </c>
      <c r="I6836" s="3">
        <f t="shared" si="849"/>
        <v>288.47167824074131</v>
      </c>
      <c r="J6836" s="3">
        <f t="shared" si="850"/>
        <v>7.1098834121537484</v>
      </c>
      <c r="K6836">
        <f t="shared" si="851"/>
        <v>6.6422557251281267E-2</v>
      </c>
      <c r="L6836" s="4">
        <f t="shared" si="852"/>
        <v>6.6422557251281267E-2</v>
      </c>
      <c r="M6836">
        <f t="shared" si="853"/>
        <v>0</v>
      </c>
      <c r="N6836">
        <f t="shared" si="854"/>
        <v>0</v>
      </c>
      <c r="O6836" s="4">
        <f t="shared" si="855"/>
        <v>0</v>
      </c>
      <c r="P6836">
        <f t="shared" si="856"/>
        <v>4.981691793846095E-2</v>
      </c>
    </row>
    <row r="6837" spans="1:16" x14ac:dyDescent="0.15">
      <c r="A6837">
        <v>1395</v>
      </c>
      <c r="B6837" s="1">
        <v>43083.619131944448</v>
      </c>
      <c r="C6837">
        <v>0</v>
      </c>
      <c r="D6837" t="s">
        <v>21444</v>
      </c>
      <c r="E6837" t="s">
        <v>21445</v>
      </c>
      <c r="F6837" t="s">
        <v>21446</v>
      </c>
      <c r="G6837">
        <v>6835</v>
      </c>
      <c r="H6837" s="2">
        <v>43159</v>
      </c>
      <c r="I6837" s="3">
        <f t="shared" si="849"/>
        <v>76.380868055552128</v>
      </c>
      <c r="J6837" s="3">
        <f t="shared" si="850"/>
        <v>18.263735874085782</v>
      </c>
      <c r="K6837">
        <f t="shared" si="851"/>
        <v>0.17062502595260687</v>
      </c>
      <c r="L6837" s="4">
        <f t="shared" si="852"/>
        <v>0.17062502595260687</v>
      </c>
      <c r="M6837">
        <f t="shared" si="853"/>
        <v>0</v>
      </c>
      <c r="N6837">
        <f t="shared" si="854"/>
        <v>0</v>
      </c>
      <c r="O6837" s="4">
        <f t="shared" si="855"/>
        <v>0</v>
      </c>
      <c r="P6837">
        <f t="shared" si="856"/>
        <v>0.12796876946445515</v>
      </c>
    </row>
    <row r="6838" spans="1:16" x14ac:dyDescent="0.15">
      <c r="A6838">
        <v>2635</v>
      </c>
      <c r="B6838" s="1">
        <v>42867.760162037041</v>
      </c>
      <c r="C6838">
        <v>0</v>
      </c>
      <c r="D6838" t="s">
        <v>21447</v>
      </c>
      <c r="F6838" t="s">
        <v>21448</v>
      </c>
      <c r="G6838">
        <v>6836</v>
      </c>
      <c r="H6838" s="2">
        <v>43159</v>
      </c>
      <c r="I6838" s="3">
        <f t="shared" si="849"/>
        <v>292.23983796295943</v>
      </c>
      <c r="J6838" s="3">
        <f t="shared" si="850"/>
        <v>9.0165667294613634</v>
      </c>
      <c r="K6838">
        <f t="shared" si="851"/>
        <v>8.4235336232640637E-2</v>
      </c>
      <c r="L6838" s="4">
        <f t="shared" si="852"/>
        <v>8.4235336232640637E-2</v>
      </c>
      <c r="M6838">
        <f t="shared" si="853"/>
        <v>0</v>
      </c>
      <c r="N6838">
        <f t="shared" si="854"/>
        <v>0</v>
      </c>
      <c r="O6838" s="4">
        <f t="shared" si="855"/>
        <v>0</v>
      </c>
      <c r="P6838">
        <f t="shared" si="856"/>
        <v>6.3176502174480481E-2</v>
      </c>
    </row>
    <row r="6839" spans="1:16" x14ac:dyDescent="0.15">
      <c r="A6839">
        <v>89017</v>
      </c>
      <c r="B6839" s="1">
        <v>41575.694166666668</v>
      </c>
      <c r="C6839">
        <v>23</v>
      </c>
      <c r="D6839" t="s">
        <v>21449</v>
      </c>
      <c r="E6839" t="s">
        <v>21449</v>
      </c>
      <c r="F6839" t="s">
        <v>21450</v>
      </c>
      <c r="G6839">
        <v>6837</v>
      </c>
      <c r="H6839" s="2">
        <v>43159</v>
      </c>
      <c r="I6839" s="3">
        <f t="shared" si="849"/>
        <v>1584.305833333332</v>
      </c>
      <c r="J6839" s="3">
        <f t="shared" si="850"/>
        <v>56.186752662969688</v>
      </c>
      <c r="K6839">
        <f t="shared" si="851"/>
        <v>0.52491265737776061</v>
      </c>
      <c r="L6839" s="4">
        <f t="shared" si="852"/>
        <v>0.52491265737776061</v>
      </c>
      <c r="M6839">
        <f t="shared" si="853"/>
        <v>1.4517399050162361E-2</v>
      </c>
      <c r="N6839">
        <f t="shared" si="854"/>
        <v>0.67926668482412245</v>
      </c>
      <c r="O6839" s="4">
        <f t="shared" si="855"/>
        <v>0.67926668482412245</v>
      </c>
      <c r="P6839">
        <f t="shared" si="856"/>
        <v>0.56350116423935104</v>
      </c>
    </row>
    <row r="6840" spans="1:16" x14ac:dyDescent="0.15">
      <c r="A6840">
        <v>590262</v>
      </c>
      <c r="B6840" s="1">
        <v>41655.655995370369</v>
      </c>
      <c r="C6840">
        <v>212</v>
      </c>
      <c r="D6840" t="s">
        <v>21451</v>
      </c>
      <c r="F6840" t="s">
        <v>21452</v>
      </c>
      <c r="G6840">
        <v>6838</v>
      </c>
      <c r="H6840" s="2">
        <v>43159</v>
      </c>
      <c r="I6840" s="3">
        <f t="shared" si="849"/>
        <v>1504.3440046296309</v>
      </c>
      <c r="J6840" s="3">
        <f t="shared" si="850"/>
        <v>392.37169037365379</v>
      </c>
      <c r="K6840">
        <f t="shared" si="851"/>
        <v>3.6656481628200344</v>
      </c>
      <c r="L6840" s="4">
        <f t="shared" si="852"/>
        <v>1</v>
      </c>
      <c r="M6840">
        <f t="shared" si="853"/>
        <v>0.14092521348014037</v>
      </c>
      <c r="N6840">
        <f t="shared" si="854"/>
        <v>6.5938672787062425</v>
      </c>
      <c r="O6840" s="4">
        <f t="shared" si="855"/>
        <v>1</v>
      </c>
      <c r="P6840">
        <f t="shared" si="856"/>
        <v>1</v>
      </c>
    </row>
    <row r="6841" spans="1:16" x14ac:dyDescent="0.15">
      <c r="A6841">
        <v>24378</v>
      </c>
      <c r="B6841" s="1">
        <v>42213.46570601852</v>
      </c>
      <c r="C6841">
        <v>0</v>
      </c>
      <c r="D6841" t="s">
        <v>21453</v>
      </c>
      <c r="F6841" t="s">
        <v>21454</v>
      </c>
      <c r="G6841">
        <v>6839</v>
      </c>
      <c r="H6841" s="2">
        <v>43159</v>
      </c>
      <c r="I6841" s="3">
        <f t="shared" si="849"/>
        <v>946.53429398148</v>
      </c>
      <c r="J6841" s="3">
        <f t="shared" si="850"/>
        <v>25.755009781480759</v>
      </c>
      <c r="K6841">
        <f t="shared" si="851"/>
        <v>0.2406106419119888</v>
      </c>
      <c r="L6841" s="4">
        <f t="shared" si="852"/>
        <v>0.2406106419119888</v>
      </c>
      <c r="M6841">
        <f t="shared" si="853"/>
        <v>0</v>
      </c>
      <c r="N6841">
        <f t="shared" si="854"/>
        <v>0</v>
      </c>
      <c r="O6841" s="4">
        <f t="shared" si="855"/>
        <v>0</v>
      </c>
      <c r="P6841">
        <f t="shared" si="856"/>
        <v>0.18045798143399161</v>
      </c>
    </row>
    <row r="6842" spans="1:16" x14ac:dyDescent="0.15">
      <c r="A6842">
        <v>706274</v>
      </c>
      <c r="B6842" s="1">
        <v>41541.571087962962</v>
      </c>
      <c r="C6842">
        <v>408</v>
      </c>
      <c r="D6842" t="s">
        <v>21455</v>
      </c>
      <c r="E6842" t="s">
        <v>21456</v>
      </c>
      <c r="F6842" t="s">
        <v>21457</v>
      </c>
      <c r="G6842">
        <v>6840</v>
      </c>
      <c r="H6842" s="2">
        <v>43159</v>
      </c>
      <c r="I6842" s="3">
        <f t="shared" si="849"/>
        <v>1618.4289120370377</v>
      </c>
      <c r="J6842" s="3">
        <f t="shared" si="850"/>
        <v>436.39482386102907</v>
      </c>
      <c r="K6842">
        <f t="shared" si="851"/>
        <v>4.0769248230599802</v>
      </c>
      <c r="L6842" s="4">
        <f t="shared" si="852"/>
        <v>1</v>
      </c>
      <c r="M6842">
        <f t="shared" si="853"/>
        <v>0.25209633674083975</v>
      </c>
      <c r="N6842">
        <f t="shared" si="854"/>
        <v>11.795545629252418</v>
      </c>
      <c r="O6842" s="4">
        <f t="shared" si="855"/>
        <v>1</v>
      </c>
      <c r="P6842">
        <f t="shared" si="856"/>
        <v>1</v>
      </c>
    </row>
    <row r="6843" spans="1:16" x14ac:dyDescent="0.15">
      <c r="A6843">
        <v>28071</v>
      </c>
      <c r="B6843" s="1">
        <v>42683.49732638889</v>
      </c>
      <c r="C6843">
        <v>2</v>
      </c>
      <c r="D6843" t="s">
        <v>21458</v>
      </c>
      <c r="E6843" t="s">
        <v>21459</v>
      </c>
      <c r="F6843" t="s">
        <v>21460</v>
      </c>
      <c r="G6843">
        <v>6841</v>
      </c>
      <c r="H6843" s="2">
        <v>43159</v>
      </c>
      <c r="I6843" s="3">
        <f t="shared" si="849"/>
        <v>476.50267361111037</v>
      </c>
      <c r="J6843" s="3">
        <f t="shared" si="850"/>
        <v>58.910477431884622</v>
      </c>
      <c r="K6843">
        <f t="shared" si="851"/>
        <v>0.55035847046813047</v>
      </c>
      <c r="L6843" s="4">
        <f t="shared" si="852"/>
        <v>0.55035847046813047</v>
      </c>
      <c r="M6843">
        <f t="shared" si="853"/>
        <v>4.1972482228552332E-3</v>
      </c>
      <c r="N6843">
        <f t="shared" si="854"/>
        <v>0.1963885456252529</v>
      </c>
      <c r="O6843" s="4">
        <f t="shared" si="855"/>
        <v>0.1963885456252529</v>
      </c>
      <c r="P6843">
        <f t="shared" si="856"/>
        <v>0.46186598925741112</v>
      </c>
    </row>
    <row r="6844" spans="1:16" x14ac:dyDescent="0.15">
      <c r="A6844">
        <v>4509</v>
      </c>
      <c r="B6844" s="1">
        <v>42335.825231481482</v>
      </c>
      <c r="C6844">
        <v>0</v>
      </c>
      <c r="D6844" t="s">
        <v>21461</v>
      </c>
      <c r="F6844" t="s">
        <v>21462</v>
      </c>
      <c r="G6844">
        <v>6842</v>
      </c>
      <c r="H6844" s="2">
        <v>43159</v>
      </c>
      <c r="I6844" s="3">
        <f t="shared" si="849"/>
        <v>824.17476851851825</v>
      </c>
      <c r="J6844" s="3">
        <f t="shared" si="850"/>
        <v>5.4709270075145326</v>
      </c>
      <c r="K6844">
        <f t="shared" si="851"/>
        <v>5.1110959393936783E-2</v>
      </c>
      <c r="L6844" s="4">
        <f t="shared" si="852"/>
        <v>5.1110959393936783E-2</v>
      </c>
      <c r="M6844">
        <f t="shared" si="853"/>
        <v>0</v>
      </c>
      <c r="N6844">
        <f t="shared" si="854"/>
        <v>0</v>
      </c>
      <c r="O6844" s="4">
        <f t="shared" si="855"/>
        <v>0</v>
      </c>
      <c r="P6844">
        <f t="shared" si="856"/>
        <v>3.8333219545452588E-2</v>
      </c>
    </row>
    <row r="6845" spans="1:16" x14ac:dyDescent="0.15">
      <c r="A6845">
        <v>151</v>
      </c>
      <c r="B6845" s="1">
        <v>43154.489768518521</v>
      </c>
      <c r="C6845">
        <v>0</v>
      </c>
      <c r="D6845" t="s">
        <v>21463</v>
      </c>
      <c r="E6845" t="s">
        <v>21464</v>
      </c>
      <c r="F6845" t="s">
        <v>21465</v>
      </c>
      <c r="G6845">
        <v>6843</v>
      </c>
      <c r="H6845" s="2">
        <v>43159</v>
      </c>
      <c r="I6845" s="3">
        <f t="shared" si="849"/>
        <v>5.5102314814794227</v>
      </c>
      <c r="J6845" s="3">
        <f t="shared" si="850"/>
        <v>27.403567437689304</v>
      </c>
      <c r="K6845">
        <f t="shared" si="851"/>
        <v>0.25601193739798322</v>
      </c>
      <c r="L6845" s="4">
        <f t="shared" si="852"/>
        <v>0.25601193739798322</v>
      </c>
      <c r="M6845">
        <f t="shared" si="853"/>
        <v>0</v>
      </c>
      <c r="N6845">
        <f t="shared" si="854"/>
        <v>0</v>
      </c>
      <c r="O6845" s="4">
        <f t="shared" si="855"/>
        <v>0</v>
      </c>
      <c r="P6845">
        <f t="shared" si="856"/>
        <v>0.19200895304848742</v>
      </c>
    </row>
    <row r="6846" spans="1:16" x14ac:dyDescent="0.15">
      <c r="A6846">
        <v>16550</v>
      </c>
      <c r="B6846" s="1">
        <v>42639.712025462963</v>
      </c>
      <c r="C6846">
        <v>1</v>
      </c>
      <c r="D6846" t="s">
        <v>21466</v>
      </c>
      <c r="E6846" t="s">
        <v>21467</v>
      </c>
      <c r="F6846" t="s">
        <v>21468</v>
      </c>
      <c r="G6846">
        <v>6844</v>
      </c>
      <c r="H6846" s="2">
        <v>43159</v>
      </c>
      <c r="I6846" s="3">
        <f t="shared" si="849"/>
        <v>520.28797453703737</v>
      </c>
      <c r="J6846" s="3">
        <f t="shared" si="850"/>
        <v>31.809307172103143</v>
      </c>
      <c r="K6846">
        <f t="shared" si="851"/>
        <v>0.29717161369353312</v>
      </c>
      <c r="L6846" s="4">
        <f t="shared" si="852"/>
        <v>0.29717161369353312</v>
      </c>
      <c r="M6846">
        <f t="shared" si="853"/>
        <v>1.9220125179518514E-3</v>
      </c>
      <c r="N6846">
        <f t="shared" si="854"/>
        <v>8.9930645754689578E-2</v>
      </c>
      <c r="O6846" s="4">
        <f t="shared" si="855"/>
        <v>8.9930645754689578E-2</v>
      </c>
      <c r="P6846">
        <f t="shared" si="856"/>
        <v>0.24536137170882222</v>
      </c>
    </row>
    <row r="6847" spans="1:16" x14ac:dyDescent="0.15">
      <c r="A6847">
        <v>1116696</v>
      </c>
      <c r="B6847" s="1">
        <v>41534.66747685185</v>
      </c>
      <c r="C6847">
        <v>31</v>
      </c>
      <c r="D6847" t="s">
        <v>21469</v>
      </c>
      <c r="E6847" t="s">
        <v>21470</v>
      </c>
      <c r="F6847" t="s">
        <v>21471</v>
      </c>
      <c r="G6847">
        <v>6845</v>
      </c>
      <c r="H6847" s="2">
        <v>43159</v>
      </c>
      <c r="I6847" s="3">
        <f t="shared" si="849"/>
        <v>1625.3325231481504</v>
      </c>
      <c r="J6847" s="3">
        <f t="shared" si="850"/>
        <v>687.05694625309127</v>
      </c>
      <c r="K6847">
        <f t="shared" si="851"/>
        <v>6.4186818126124807</v>
      </c>
      <c r="L6847" s="4">
        <f t="shared" si="852"/>
        <v>1</v>
      </c>
      <c r="M6847">
        <f t="shared" si="853"/>
        <v>1.9073020171869362E-2</v>
      </c>
      <c r="N6847">
        <f t="shared" si="854"/>
        <v>0.89242343872778096</v>
      </c>
      <c r="O6847" s="4">
        <f t="shared" si="855"/>
        <v>0.89242343872778096</v>
      </c>
      <c r="P6847">
        <f t="shared" si="856"/>
        <v>0.9731058596819453</v>
      </c>
    </row>
    <row r="6848" spans="1:16" x14ac:dyDescent="0.15">
      <c r="A6848">
        <v>3353</v>
      </c>
      <c r="B6848" s="1">
        <v>41877.452627314815</v>
      </c>
      <c r="C6848">
        <v>1</v>
      </c>
      <c r="D6848" t="s">
        <v>21472</v>
      </c>
      <c r="F6848" t="s">
        <v>21473</v>
      </c>
      <c r="G6848">
        <v>6846</v>
      </c>
      <c r="H6848" s="2">
        <v>43159</v>
      </c>
      <c r="I6848" s="3">
        <f t="shared" si="849"/>
        <v>1282.5473726851851</v>
      </c>
      <c r="J6848" s="3">
        <f t="shared" si="850"/>
        <v>2.6143283838163764</v>
      </c>
      <c r="K6848">
        <f t="shared" si="851"/>
        <v>2.4423800881298863E-2</v>
      </c>
      <c r="L6848" s="4">
        <f t="shared" si="852"/>
        <v>2.4423800881298863E-2</v>
      </c>
      <c r="M6848">
        <f t="shared" si="853"/>
        <v>7.7969829520321398E-4</v>
      </c>
      <c r="N6848">
        <f t="shared" si="854"/>
        <v>3.6481953435025534E-2</v>
      </c>
      <c r="O6848" s="4">
        <f t="shared" si="855"/>
        <v>3.6481953435025534E-2</v>
      </c>
      <c r="P6848">
        <f t="shared" si="856"/>
        <v>2.7438339019730529E-2</v>
      </c>
    </row>
    <row r="6849" spans="1:16" x14ac:dyDescent="0.15">
      <c r="A6849">
        <v>7698</v>
      </c>
      <c r="B6849" s="1">
        <v>42072.496631944443</v>
      </c>
      <c r="C6849">
        <v>6</v>
      </c>
      <c r="D6849" t="s">
        <v>21474</v>
      </c>
      <c r="F6849" t="s">
        <v>21475</v>
      </c>
      <c r="G6849">
        <v>6847</v>
      </c>
      <c r="H6849" s="2">
        <v>43159</v>
      </c>
      <c r="I6849" s="3">
        <f t="shared" si="849"/>
        <v>1087.5033680555571</v>
      </c>
      <c r="J6849" s="3">
        <f t="shared" si="850"/>
        <v>7.0785987667918047</v>
      </c>
      <c r="K6849">
        <f t="shared" si="851"/>
        <v>6.6130287177754099E-2</v>
      </c>
      <c r="L6849" s="4">
        <f t="shared" si="852"/>
        <v>6.6130287177754099E-2</v>
      </c>
      <c r="M6849">
        <f t="shared" si="853"/>
        <v>5.5172242921214375E-3</v>
      </c>
      <c r="N6849">
        <f t="shared" si="854"/>
        <v>0.25815000616784251</v>
      </c>
      <c r="O6849" s="4">
        <f t="shared" si="855"/>
        <v>0.25815000616784251</v>
      </c>
      <c r="P6849">
        <f t="shared" si="856"/>
        <v>0.1141352169252762</v>
      </c>
    </row>
    <row r="6850" spans="1:16" x14ac:dyDescent="0.15">
      <c r="A6850">
        <v>21998</v>
      </c>
      <c r="B6850" s="1">
        <v>42607.467870370368</v>
      </c>
      <c r="C6850">
        <v>22</v>
      </c>
      <c r="D6850" t="s">
        <v>21476</v>
      </c>
      <c r="E6850" t="s">
        <v>21476</v>
      </c>
      <c r="F6850" t="s">
        <v>21477</v>
      </c>
      <c r="G6850">
        <v>6848</v>
      </c>
      <c r="H6850" s="2">
        <v>43159</v>
      </c>
      <c r="I6850" s="3">
        <f t="shared" si="849"/>
        <v>552.53212962963153</v>
      </c>
      <c r="J6850" s="3">
        <f t="shared" si="850"/>
        <v>39.813069358962899</v>
      </c>
      <c r="K6850">
        <f t="shared" si="851"/>
        <v>0.37194504122591077</v>
      </c>
      <c r="L6850" s="4">
        <f t="shared" si="852"/>
        <v>0.37194504122591077</v>
      </c>
      <c r="M6850">
        <f t="shared" si="853"/>
        <v>3.9816689057968167E-2</v>
      </c>
      <c r="N6850">
        <f t="shared" si="854"/>
        <v>1.8630162526789857</v>
      </c>
      <c r="O6850" s="4">
        <f t="shared" si="855"/>
        <v>1</v>
      </c>
      <c r="P6850">
        <f t="shared" si="856"/>
        <v>0.52895878091943305</v>
      </c>
    </row>
    <row r="6851" spans="1:16" x14ac:dyDescent="0.15">
      <c r="A6851">
        <v>779311</v>
      </c>
      <c r="B6851" s="1">
        <v>41618.56287037037</v>
      </c>
      <c r="C6851">
        <v>427</v>
      </c>
      <c r="D6851" t="s">
        <v>21478</v>
      </c>
      <c r="F6851" t="s">
        <v>21479</v>
      </c>
      <c r="G6851">
        <v>6849</v>
      </c>
      <c r="H6851" s="2">
        <v>43159</v>
      </c>
      <c r="I6851" s="3">
        <f t="shared" ref="I6851:I6914" si="857">H6851-B6851+1</f>
        <v>1541.4371296296304</v>
      </c>
      <c r="J6851" s="3">
        <f t="shared" ref="J6851:J6914" si="858">A6851/I6851</f>
        <v>505.57430142301644</v>
      </c>
      <c r="K6851">
        <f t="shared" ref="K6851:K6914" si="859">(J6851-0)/(PERCENTILE($J$2:$J$10219,0.85)-0)</f>
        <v>4.7232192195503542</v>
      </c>
      <c r="L6851" s="4">
        <f t="shared" ref="L6851:L6914" si="860">IF(K6851&gt;1,1,IF(K6851&lt;0,0,K6851))</f>
        <v>1</v>
      </c>
      <c r="M6851">
        <f t="shared" ref="M6851:M6914" si="861">C6851/I6851</f>
        <v>0.27701421731199483</v>
      </c>
      <c r="N6851">
        <f t="shared" ref="N6851:N6914" si="862">(M6851-0)/(PERCENTILE($M$2:$M$10219,0.85)-0)</f>
        <v>12.961449113060189</v>
      </c>
      <c r="O6851" s="4">
        <f t="shared" ref="O6851:O6914" si="863">IF(N6851&gt;1,1,IF(N6851&lt;0,0,N6851))</f>
        <v>1</v>
      </c>
      <c r="P6851">
        <f t="shared" si="856"/>
        <v>1</v>
      </c>
    </row>
    <row r="6852" spans="1:16" x14ac:dyDescent="0.15">
      <c r="A6852">
        <v>106470</v>
      </c>
      <c r="B6852" s="1">
        <v>41514.678819444445</v>
      </c>
      <c r="C6852">
        <v>1</v>
      </c>
      <c r="D6852" t="s">
        <v>21480</v>
      </c>
      <c r="E6852" t="s">
        <v>21480</v>
      </c>
      <c r="F6852" t="s">
        <v>21481</v>
      </c>
      <c r="G6852">
        <v>6850</v>
      </c>
      <c r="H6852" s="2">
        <v>43159</v>
      </c>
      <c r="I6852" s="3">
        <f t="shared" si="857"/>
        <v>1645.3211805555547</v>
      </c>
      <c r="J6852" s="3">
        <f t="shared" si="858"/>
        <v>64.710769701542176</v>
      </c>
      <c r="K6852">
        <f t="shared" si="859"/>
        <v>0.60454645401465468</v>
      </c>
      <c r="L6852" s="4">
        <f t="shared" si="860"/>
        <v>0.60454645401465468</v>
      </c>
      <c r="M6852">
        <f t="shared" si="861"/>
        <v>6.0778406782701396E-4</v>
      </c>
      <c r="N6852">
        <f t="shared" si="862"/>
        <v>2.8438115354909813E-2</v>
      </c>
      <c r="O6852" s="4">
        <f t="shared" si="863"/>
        <v>2.8438115354909813E-2</v>
      </c>
      <c r="P6852">
        <f t="shared" ref="P6852:P6915" si="864">0.75*L6852+0.25*O6852</f>
        <v>0.46051936934971843</v>
      </c>
    </row>
    <row r="6853" spans="1:16" x14ac:dyDescent="0.15">
      <c r="A6853">
        <v>1198295</v>
      </c>
      <c r="B6853" s="1">
        <v>41619.657511574071</v>
      </c>
      <c r="C6853">
        <v>271</v>
      </c>
      <c r="D6853" t="s">
        <v>21482</v>
      </c>
      <c r="F6853" t="s">
        <v>21483</v>
      </c>
      <c r="G6853">
        <v>6851</v>
      </c>
      <c r="H6853" s="2">
        <v>43159</v>
      </c>
      <c r="I6853" s="3">
        <f t="shared" si="857"/>
        <v>1540.3424884259293</v>
      </c>
      <c r="J6853" s="3">
        <f t="shared" si="858"/>
        <v>777.94062619445981</v>
      </c>
      <c r="K6853">
        <f t="shared" si="859"/>
        <v>7.2677430537283891</v>
      </c>
      <c r="L6853" s="4">
        <f t="shared" si="860"/>
        <v>1</v>
      </c>
      <c r="M6853">
        <f t="shared" si="861"/>
        <v>0.17593489891779454</v>
      </c>
      <c r="N6853">
        <f t="shared" si="862"/>
        <v>8.2319646322197659</v>
      </c>
      <c r="O6853" s="4">
        <f t="shared" si="863"/>
        <v>1</v>
      </c>
      <c r="P6853">
        <f t="shared" si="864"/>
        <v>1</v>
      </c>
    </row>
    <row r="6854" spans="1:16" x14ac:dyDescent="0.15">
      <c r="A6854">
        <v>87142</v>
      </c>
      <c r="B6854" s="1">
        <v>41691.63045138889</v>
      </c>
      <c r="C6854">
        <v>13</v>
      </c>
      <c r="D6854" t="s">
        <v>21484</v>
      </c>
      <c r="F6854" t="s">
        <v>21485</v>
      </c>
      <c r="G6854">
        <v>6852</v>
      </c>
      <c r="H6854" s="2">
        <v>43159</v>
      </c>
      <c r="I6854" s="3">
        <f t="shared" si="857"/>
        <v>1468.3695486111101</v>
      </c>
      <c r="J6854" s="3">
        <f t="shared" si="858"/>
        <v>59.346095866960191</v>
      </c>
      <c r="K6854">
        <f t="shared" si="859"/>
        <v>0.55442814204587509</v>
      </c>
      <c r="L6854" s="4">
        <f t="shared" si="860"/>
        <v>0.55442814204587509</v>
      </c>
      <c r="M6854">
        <f t="shared" si="861"/>
        <v>8.8533571213706645E-3</v>
      </c>
      <c r="N6854">
        <f t="shared" si="862"/>
        <v>0.41424710587742847</v>
      </c>
      <c r="O6854" s="4">
        <f t="shared" si="863"/>
        <v>0.41424710587742847</v>
      </c>
      <c r="P6854">
        <f t="shared" si="864"/>
        <v>0.51938288300376345</v>
      </c>
    </row>
    <row r="6855" spans="1:16" x14ac:dyDescent="0.15">
      <c r="A6855">
        <v>21517</v>
      </c>
      <c r="B6855" s="1">
        <v>42651.43509259259</v>
      </c>
      <c r="C6855">
        <v>0</v>
      </c>
      <c r="D6855" t="s">
        <v>21486</v>
      </c>
      <c r="E6855" t="s">
        <v>21486</v>
      </c>
      <c r="F6855" t="s">
        <v>21487</v>
      </c>
      <c r="G6855">
        <v>6853</v>
      </c>
      <c r="H6855" s="2">
        <v>43159</v>
      </c>
      <c r="I6855" s="3">
        <f t="shared" si="857"/>
        <v>508.56490740740992</v>
      </c>
      <c r="J6855" s="3">
        <f t="shared" si="858"/>
        <v>42.309250376103499</v>
      </c>
      <c r="K6855">
        <f t="shared" si="859"/>
        <v>0.3952650757340937</v>
      </c>
      <c r="L6855" s="4">
        <f t="shared" si="860"/>
        <v>0.3952650757340937</v>
      </c>
      <c r="M6855">
        <f t="shared" si="861"/>
        <v>0</v>
      </c>
      <c r="N6855">
        <f t="shared" si="862"/>
        <v>0</v>
      </c>
      <c r="O6855" s="4">
        <f t="shared" si="863"/>
        <v>0</v>
      </c>
      <c r="P6855">
        <f t="shared" si="864"/>
        <v>0.29644880680057029</v>
      </c>
    </row>
    <row r="6856" spans="1:16" x14ac:dyDescent="0.15">
      <c r="A6856">
        <v>5984</v>
      </c>
      <c r="B6856" s="1">
        <v>41704.480613425927</v>
      </c>
      <c r="C6856">
        <v>1</v>
      </c>
      <c r="D6856" t="s">
        <v>21488</v>
      </c>
      <c r="E6856" t="s">
        <v>21488</v>
      </c>
      <c r="F6856" t="s">
        <v>21489</v>
      </c>
      <c r="G6856">
        <v>6854</v>
      </c>
      <c r="H6856" s="2">
        <v>43159</v>
      </c>
      <c r="I6856" s="3">
        <f t="shared" si="857"/>
        <v>1455.519386574073</v>
      </c>
      <c r="J6856" s="3">
        <f t="shared" si="858"/>
        <v>4.1112471982148122</v>
      </c>
      <c r="K6856">
        <f t="shared" si="859"/>
        <v>3.84084430879396E-2</v>
      </c>
      <c r="L6856" s="4">
        <f t="shared" si="860"/>
        <v>3.84084430879396E-2</v>
      </c>
      <c r="M6856">
        <f t="shared" si="861"/>
        <v>6.8703997296370523E-4</v>
      </c>
      <c r="N6856">
        <f t="shared" si="862"/>
        <v>3.2146485962407392E-2</v>
      </c>
      <c r="O6856" s="4">
        <f t="shared" si="863"/>
        <v>3.2146485962407392E-2</v>
      </c>
      <c r="P6856">
        <f t="shared" si="864"/>
        <v>3.6842953806556548E-2</v>
      </c>
    </row>
    <row r="6857" spans="1:16" x14ac:dyDescent="0.15">
      <c r="A6857">
        <v>13614343</v>
      </c>
      <c r="B6857" s="1">
        <v>42502.464849537035</v>
      </c>
      <c r="C6857">
        <v>1</v>
      </c>
      <c r="D6857" t="s">
        <v>21490</v>
      </c>
      <c r="E6857" t="s">
        <v>21491</v>
      </c>
      <c r="F6857" t="s">
        <v>21492</v>
      </c>
      <c r="G6857">
        <v>6855</v>
      </c>
      <c r="H6857" s="2">
        <v>43159</v>
      </c>
      <c r="I6857" s="3">
        <f t="shared" si="857"/>
        <v>657.53515046296525</v>
      </c>
      <c r="J6857" s="3">
        <f t="shared" si="858"/>
        <v>20705.118183285333</v>
      </c>
      <c r="K6857">
        <f t="shared" si="859"/>
        <v>193.43311531281614</v>
      </c>
      <c r="L6857" s="4">
        <f t="shared" si="860"/>
        <v>1</v>
      </c>
      <c r="M6857">
        <f t="shared" si="861"/>
        <v>1.5208312427037673E-3</v>
      </c>
      <c r="N6857">
        <f t="shared" si="862"/>
        <v>7.115944067107427E-2</v>
      </c>
      <c r="O6857" s="4">
        <f t="shared" si="863"/>
        <v>7.115944067107427E-2</v>
      </c>
      <c r="P6857">
        <f t="shared" si="864"/>
        <v>0.76778986016776862</v>
      </c>
    </row>
    <row r="6858" spans="1:16" x14ac:dyDescent="0.15">
      <c r="A6858">
        <v>5084</v>
      </c>
      <c r="B6858" s="1">
        <v>41625.597696759258</v>
      </c>
      <c r="C6858">
        <v>3</v>
      </c>
      <c r="D6858" t="s">
        <v>21493</v>
      </c>
      <c r="E6858" t="s">
        <v>21493</v>
      </c>
      <c r="F6858" t="s">
        <v>21494</v>
      </c>
      <c r="G6858">
        <v>6856</v>
      </c>
      <c r="H6858" s="2">
        <v>43159</v>
      </c>
      <c r="I6858" s="3">
        <f t="shared" si="857"/>
        <v>1534.4023032407422</v>
      </c>
      <c r="J6858" s="3">
        <f t="shared" si="858"/>
        <v>3.3133422631485314</v>
      </c>
      <c r="K6858">
        <f t="shared" si="859"/>
        <v>3.0954187770626976E-2</v>
      </c>
      <c r="L6858" s="4">
        <f t="shared" si="860"/>
        <v>3.0954187770626976E-2</v>
      </c>
      <c r="M6858">
        <f t="shared" si="861"/>
        <v>1.9551586918657737E-3</v>
      </c>
      <c r="N6858">
        <f t="shared" si="862"/>
        <v>9.1481549714229213E-2</v>
      </c>
      <c r="O6858" s="4">
        <f t="shared" si="863"/>
        <v>9.1481549714229213E-2</v>
      </c>
      <c r="P6858">
        <f t="shared" si="864"/>
        <v>4.6086028256527536E-2</v>
      </c>
    </row>
    <row r="6859" spans="1:16" x14ac:dyDescent="0.15">
      <c r="A6859">
        <v>1435</v>
      </c>
      <c r="B6859" s="1">
        <v>43004.499212962961</v>
      </c>
      <c r="C6859">
        <v>1</v>
      </c>
      <c r="D6859" t="s">
        <v>21495</v>
      </c>
      <c r="E6859" t="s">
        <v>21496</v>
      </c>
      <c r="F6859" t="s">
        <v>21497</v>
      </c>
      <c r="G6859">
        <v>6857</v>
      </c>
      <c r="H6859" s="2">
        <v>43159</v>
      </c>
      <c r="I6859" s="3">
        <f t="shared" si="857"/>
        <v>155.50078703703912</v>
      </c>
      <c r="J6859" s="3">
        <f t="shared" si="858"/>
        <v>9.2282491127083102</v>
      </c>
      <c r="K6859">
        <f t="shared" si="859"/>
        <v>8.6212933389335611E-2</v>
      </c>
      <c r="L6859" s="4">
        <f t="shared" si="860"/>
        <v>8.6212933389335611E-2</v>
      </c>
      <c r="M6859">
        <f t="shared" si="861"/>
        <v>6.4308356186120619E-3</v>
      </c>
      <c r="N6859">
        <f t="shared" si="862"/>
        <v>0.30089772804410486</v>
      </c>
      <c r="O6859" s="4">
        <f t="shared" si="863"/>
        <v>0.30089772804410486</v>
      </c>
      <c r="P6859">
        <f t="shared" si="864"/>
        <v>0.13988413205302791</v>
      </c>
    </row>
    <row r="6860" spans="1:16" x14ac:dyDescent="0.15">
      <c r="A6860">
        <v>511620</v>
      </c>
      <c r="B6860" s="1">
        <v>41639.662372685183</v>
      </c>
      <c r="C6860">
        <v>8</v>
      </c>
      <c r="D6860" t="s">
        <v>21498</v>
      </c>
      <c r="F6860" t="s">
        <v>21499</v>
      </c>
      <c r="G6860">
        <v>6858</v>
      </c>
      <c r="H6860" s="2">
        <v>43159</v>
      </c>
      <c r="I6860" s="3">
        <f t="shared" si="857"/>
        <v>1520.3376273148169</v>
      </c>
      <c r="J6860" s="3">
        <f t="shared" si="858"/>
        <v>336.51735693972842</v>
      </c>
      <c r="K6860">
        <f t="shared" si="859"/>
        <v>3.1438410606240756</v>
      </c>
      <c r="L6860" s="4">
        <f t="shared" si="860"/>
        <v>1</v>
      </c>
      <c r="M6860">
        <f t="shared" si="861"/>
        <v>5.2619890847070624E-3</v>
      </c>
      <c r="N6860">
        <f t="shared" si="862"/>
        <v>0.24620759330230785</v>
      </c>
      <c r="O6860" s="4">
        <f t="shared" si="863"/>
        <v>0.24620759330230785</v>
      </c>
      <c r="P6860">
        <f t="shared" si="864"/>
        <v>0.81155189832557695</v>
      </c>
    </row>
    <row r="6861" spans="1:16" x14ac:dyDescent="0.15">
      <c r="A6861">
        <v>1346765</v>
      </c>
      <c r="B6861" s="1">
        <v>42620.662407407406</v>
      </c>
      <c r="C6861">
        <v>0</v>
      </c>
      <c r="D6861" t="s">
        <v>21500</v>
      </c>
      <c r="E6861" t="s">
        <v>21501</v>
      </c>
      <c r="F6861" t="s">
        <v>21502</v>
      </c>
      <c r="G6861">
        <v>6859</v>
      </c>
      <c r="H6861" s="2">
        <v>43159</v>
      </c>
      <c r="I6861" s="3">
        <f t="shared" si="857"/>
        <v>539.33759259259386</v>
      </c>
      <c r="J6861" s="3">
        <f t="shared" si="858"/>
        <v>2497.0723689518941</v>
      </c>
      <c r="K6861">
        <f t="shared" si="859"/>
        <v>23.32836177085164</v>
      </c>
      <c r="L6861" s="4">
        <f t="shared" si="860"/>
        <v>1</v>
      </c>
      <c r="M6861">
        <f t="shared" si="861"/>
        <v>0</v>
      </c>
      <c r="N6861">
        <f t="shared" si="862"/>
        <v>0</v>
      </c>
      <c r="O6861" s="4">
        <f t="shared" si="863"/>
        <v>0</v>
      </c>
      <c r="P6861">
        <f t="shared" si="864"/>
        <v>0.75</v>
      </c>
    </row>
    <row r="6862" spans="1:16" x14ac:dyDescent="0.15">
      <c r="A6862">
        <v>43361</v>
      </c>
      <c r="B6862" s="1">
        <v>41772.654131944444</v>
      </c>
      <c r="C6862">
        <v>128</v>
      </c>
      <c r="D6862" t="s">
        <v>21503</v>
      </c>
      <c r="F6862" t="s">
        <v>21504</v>
      </c>
      <c r="G6862">
        <v>6860</v>
      </c>
      <c r="H6862" s="2">
        <v>43159</v>
      </c>
      <c r="I6862" s="3">
        <f t="shared" si="857"/>
        <v>1387.3458680555559</v>
      </c>
      <c r="J6862" s="3">
        <f t="shared" si="858"/>
        <v>31.254643127148174</v>
      </c>
      <c r="K6862">
        <f t="shared" si="859"/>
        <v>0.29198978409865256</v>
      </c>
      <c r="L6862" s="4">
        <f t="shared" si="860"/>
        <v>0.29198978409865256</v>
      </c>
      <c r="M6862">
        <f t="shared" si="861"/>
        <v>9.2262501332417757E-2</v>
      </c>
      <c r="N6862">
        <f t="shared" si="862"/>
        <v>4.3169470782682442</v>
      </c>
      <c r="O6862" s="4">
        <f t="shared" si="863"/>
        <v>1</v>
      </c>
      <c r="P6862">
        <f t="shared" si="864"/>
        <v>0.46899233807398943</v>
      </c>
    </row>
    <row r="6863" spans="1:16" x14ac:dyDescent="0.15">
      <c r="A6863">
        <v>699463</v>
      </c>
      <c r="B6863" s="1">
        <v>41511.702048611114</v>
      </c>
      <c r="C6863">
        <v>77</v>
      </c>
      <c r="D6863" t="s">
        <v>21505</v>
      </c>
      <c r="F6863" t="s">
        <v>21506</v>
      </c>
      <c r="G6863">
        <v>6861</v>
      </c>
      <c r="H6863" s="2">
        <v>43159</v>
      </c>
      <c r="I6863" s="3">
        <f t="shared" si="857"/>
        <v>1648.2979513888858</v>
      </c>
      <c r="J6863" s="3">
        <f t="shared" si="858"/>
        <v>424.35471051251369</v>
      </c>
      <c r="K6863">
        <f t="shared" si="859"/>
        <v>3.9644426525596028</v>
      </c>
      <c r="L6863" s="4">
        <f t="shared" si="860"/>
        <v>1</v>
      </c>
      <c r="M6863">
        <f t="shared" si="861"/>
        <v>4.67148551238072E-2</v>
      </c>
      <c r="N6863">
        <f t="shared" si="862"/>
        <v>2.1857802945516474</v>
      </c>
      <c r="O6863" s="4">
        <f t="shared" si="863"/>
        <v>1</v>
      </c>
      <c r="P6863">
        <f t="shared" si="864"/>
        <v>1</v>
      </c>
    </row>
    <row r="6864" spans="1:16" x14ac:dyDescent="0.15">
      <c r="A6864">
        <v>120830</v>
      </c>
      <c r="B6864" s="1">
        <v>41619.709594907406</v>
      </c>
      <c r="C6864">
        <v>7</v>
      </c>
      <c r="D6864" t="s">
        <v>21507</v>
      </c>
      <c r="E6864" t="s">
        <v>21507</v>
      </c>
      <c r="F6864" t="s">
        <v>21508</v>
      </c>
      <c r="G6864">
        <v>6862</v>
      </c>
      <c r="H6864" s="2">
        <v>43159</v>
      </c>
      <c r="I6864" s="3">
        <f t="shared" si="857"/>
        <v>1540.2904050925936</v>
      </c>
      <c r="J6864" s="3">
        <f t="shared" si="858"/>
        <v>78.446245980956022</v>
      </c>
      <c r="K6864">
        <f t="shared" si="859"/>
        <v>0.73286718821732866</v>
      </c>
      <c r="L6864" s="4">
        <f t="shared" si="860"/>
        <v>0.73286718821732866</v>
      </c>
      <c r="M6864">
        <f t="shared" si="861"/>
        <v>4.5445975491739815E-3</v>
      </c>
      <c r="N6864">
        <f t="shared" si="862"/>
        <v>0.21264096277994904</v>
      </c>
      <c r="O6864" s="4">
        <f t="shared" si="863"/>
        <v>0.21264096277994904</v>
      </c>
      <c r="P6864">
        <f t="shared" si="864"/>
        <v>0.60281063185798378</v>
      </c>
    </row>
    <row r="6865" spans="1:16" x14ac:dyDescent="0.15">
      <c r="A6865">
        <v>293300</v>
      </c>
      <c r="B6865" s="1">
        <v>41534.578298611108</v>
      </c>
      <c r="C6865">
        <v>5</v>
      </c>
      <c r="D6865" t="s">
        <v>21509</v>
      </c>
      <c r="E6865" t="s">
        <v>21510</v>
      </c>
      <c r="F6865" t="s">
        <v>21511</v>
      </c>
      <c r="G6865">
        <v>6863</v>
      </c>
      <c r="H6865" s="2">
        <v>43159</v>
      </c>
      <c r="I6865" s="3">
        <f t="shared" si="857"/>
        <v>1625.421701388892</v>
      </c>
      <c r="J6865" s="3">
        <f t="shared" si="858"/>
        <v>180.44548054783613</v>
      </c>
      <c r="K6865">
        <f t="shared" si="859"/>
        <v>1.6857731087313108</v>
      </c>
      <c r="L6865" s="4">
        <f t="shared" si="860"/>
        <v>1</v>
      </c>
      <c r="M6865">
        <f t="shared" si="861"/>
        <v>3.0761247962467803E-3</v>
      </c>
      <c r="N6865">
        <f t="shared" si="862"/>
        <v>0.14393136712932478</v>
      </c>
      <c r="O6865" s="4">
        <f t="shared" si="863"/>
        <v>0.14393136712932478</v>
      </c>
      <c r="P6865">
        <f t="shared" si="864"/>
        <v>0.78598284178233124</v>
      </c>
    </row>
    <row r="6866" spans="1:16" x14ac:dyDescent="0.15">
      <c r="A6866">
        <v>3744</v>
      </c>
      <c r="B6866" s="1">
        <v>42968.554108796299</v>
      </c>
      <c r="C6866">
        <v>0</v>
      </c>
      <c r="D6866" t="s">
        <v>21512</v>
      </c>
      <c r="E6866" t="s">
        <v>21513</v>
      </c>
      <c r="F6866" t="s">
        <v>21514</v>
      </c>
      <c r="G6866">
        <v>6864</v>
      </c>
      <c r="H6866" s="2">
        <v>43159</v>
      </c>
      <c r="I6866" s="3">
        <f t="shared" si="857"/>
        <v>191.44589120370074</v>
      </c>
      <c r="J6866" s="3">
        <f t="shared" si="858"/>
        <v>19.556439558247497</v>
      </c>
      <c r="K6866">
        <f t="shared" si="859"/>
        <v>0.18270183220844435</v>
      </c>
      <c r="L6866" s="4">
        <f t="shared" si="860"/>
        <v>0.18270183220844435</v>
      </c>
      <c r="M6866">
        <f t="shared" si="861"/>
        <v>0</v>
      </c>
      <c r="N6866">
        <f t="shared" si="862"/>
        <v>0</v>
      </c>
      <c r="O6866" s="4">
        <f t="shared" si="863"/>
        <v>0</v>
      </c>
      <c r="P6866">
        <f t="shared" si="864"/>
        <v>0.13702637415633326</v>
      </c>
    </row>
    <row r="6867" spans="1:16" x14ac:dyDescent="0.15">
      <c r="A6867">
        <v>12699</v>
      </c>
      <c r="B6867" s="1">
        <v>41781.472233796296</v>
      </c>
      <c r="C6867">
        <v>26</v>
      </c>
      <c r="D6867" t="s">
        <v>21515</v>
      </c>
      <c r="F6867" t="s">
        <v>21516</v>
      </c>
      <c r="G6867">
        <v>6865</v>
      </c>
      <c r="H6867" s="2">
        <v>43159</v>
      </c>
      <c r="I6867" s="3">
        <f t="shared" si="857"/>
        <v>1378.5277662037042</v>
      </c>
      <c r="J6867" s="3">
        <f t="shared" si="858"/>
        <v>9.2120016087680874</v>
      </c>
      <c r="K6867">
        <f t="shared" si="859"/>
        <v>8.6061144576763088E-2</v>
      </c>
      <c r="L6867" s="4">
        <f t="shared" si="860"/>
        <v>8.6061144576763088E-2</v>
      </c>
      <c r="M6867">
        <f t="shared" si="861"/>
        <v>1.8860700986532031E-2</v>
      </c>
      <c r="N6867">
        <f t="shared" si="862"/>
        <v>0.88248905939093725</v>
      </c>
      <c r="O6867" s="4">
        <f t="shared" si="863"/>
        <v>0.88248905939093725</v>
      </c>
      <c r="P6867">
        <f t="shared" si="864"/>
        <v>0.28516812328030661</v>
      </c>
    </row>
    <row r="6868" spans="1:16" x14ac:dyDescent="0.15">
      <c r="A6868">
        <v>12699</v>
      </c>
      <c r="B6868" s="1">
        <v>41781.472233796296</v>
      </c>
      <c r="C6868">
        <v>26</v>
      </c>
      <c r="D6868" t="s">
        <v>21515</v>
      </c>
      <c r="F6868" t="s">
        <v>21516</v>
      </c>
      <c r="G6868">
        <v>6866</v>
      </c>
      <c r="H6868" s="2">
        <v>43159</v>
      </c>
      <c r="I6868" s="3">
        <f t="shared" si="857"/>
        <v>1378.5277662037042</v>
      </c>
      <c r="J6868" s="3">
        <f t="shared" si="858"/>
        <v>9.2120016087680874</v>
      </c>
      <c r="K6868">
        <f t="shared" si="859"/>
        <v>8.6061144576763088E-2</v>
      </c>
      <c r="L6868" s="4">
        <f t="shared" si="860"/>
        <v>8.6061144576763088E-2</v>
      </c>
      <c r="M6868">
        <f t="shared" si="861"/>
        <v>1.8860700986532031E-2</v>
      </c>
      <c r="N6868">
        <f t="shared" si="862"/>
        <v>0.88248905939093725</v>
      </c>
      <c r="O6868" s="4">
        <f t="shared" si="863"/>
        <v>0.88248905939093725</v>
      </c>
      <c r="P6868">
        <f t="shared" si="864"/>
        <v>0.28516812328030661</v>
      </c>
    </row>
    <row r="6869" spans="1:16" x14ac:dyDescent="0.15">
      <c r="A6869">
        <v>43204</v>
      </c>
      <c r="B6869" s="1">
        <v>41569.704143518517</v>
      </c>
      <c r="C6869">
        <v>4</v>
      </c>
      <c r="D6869" t="s">
        <v>21517</v>
      </c>
      <c r="E6869" t="s">
        <v>21517</v>
      </c>
      <c r="F6869" t="s">
        <v>21518</v>
      </c>
      <c r="G6869">
        <v>6867</v>
      </c>
      <c r="H6869" s="2">
        <v>43159</v>
      </c>
      <c r="I6869" s="3">
        <f t="shared" si="857"/>
        <v>1590.2958564814835</v>
      </c>
      <c r="J6869" s="3">
        <f t="shared" si="858"/>
        <v>27.167271941202497</v>
      </c>
      <c r="K6869">
        <f t="shared" si="859"/>
        <v>0.25380439752232437</v>
      </c>
      <c r="L6869" s="4">
        <f t="shared" si="860"/>
        <v>0.25380439752232437</v>
      </c>
      <c r="M6869">
        <f t="shared" si="861"/>
        <v>2.5152552486994257E-3</v>
      </c>
      <c r="N6869">
        <f t="shared" si="862"/>
        <v>0.11768837436837039</v>
      </c>
      <c r="O6869" s="4">
        <f t="shared" si="863"/>
        <v>0.11768837436837039</v>
      </c>
      <c r="P6869">
        <f t="shared" si="864"/>
        <v>0.2197753917338359</v>
      </c>
    </row>
    <row r="6870" spans="1:16" x14ac:dyDescent="0.15">
      <c r="A6870">
        <v>1680</v>
      </c>
      <c r="B6870" s="1">
        <v>42303.681539351855</v>
      </c>
      <c r="C6870">
        <v>0</v>
      </c>
      <c r="D6870" t="s">
        <v>21519</v>
      </c>
      <c r="E6870" t="s">
        <v>21519</v>
      </c>
      <c r="F6870" t="s">
        <v>21520</v>
      </c>
      <c r="G6870">
        <v>6868</v>
      </c>
      <c r="H6870" s="2">
        <v>43159</v>
      </c>
      <c r="I6870" s="3">
        <f t="shared" si="857"/>
        <v>856.31846064814454</v>
      </c>
      <c r="J6870" s="3">
        <f t="shared" si="858"/>
        <v>1.9618869348307797</v>
      </c>
      <c r="K6870">
        <f t="shared" si="859"/>
        <v>1.8328506910053985E-2</v>
      </c>
      <c r="L6870" s="4">
        <f t="shared" si="860"/>
        <v>1.8328506910053985E-2</v>
      </c>
      <c r="M6870">
        <f t="shared" si="861"/>
        <v>0</v>
      </c>
      <c r="N6870">
        <f t="shared" si="862"/>
        <v>0</v>
      </c>
      <c r="O6870" s="4">
        <f t="shared" si="863"/>
        <v>0</v>
      </c>
      <c r="P6870">
        <f t="shared" si="864"/>
        <v>1.3746380182540489E-2</v>
      </c>
    </row>
    <row r="6871" spans="1:16" x14ac:dyDescent="0.15">
      <c r="A6871">
        <v>4341</v>
      </c>
      <c r="B6871" s="1">
        <v>42031.525960648149</v>
      </c>
      <c r="C6871">
        <v>0</v>
      </c>
      <c r="D6871" t="s">
        <v>21521</v>
      </c>
      <c r="F6871" t="s">
        <v>21522</v>
      </c>
      <c r="G6871">
        <v>6869</v>
      </c>
      <c r="H6871" s="2">
        <v>43159</v>
      </c>
      <c r="I6871" s="3">
        <f t="shared" si="857"/>
        <v>1128.4740393518514</v>
      </c>
      <c r="J6871" s="3">
        <f t="shared" si="858"/>
        <v>3.8467876518393727</v>
      </c>
      <c r="K6871">
        <f t="shared" si="859"/>
        <v>3.5937786631078043E-2</v>
      </c>
      <c r="L6871" s="4">
        <f t="shared" si="860"/>
        <v>3.5937786631078043E-2</v>
      </c>
      <c r="M6871">
        <f t="shared" si="861"/>
        <v>0</v>
      </c>
      <c r="N6871">
        <f t="shared" si="862"/>
        <v>0</v>
      </c>
      <c r="O6871" s="4">
        <f t="shared" si="863"/>
        <v>0</v>
      </c>
      <c r="P6871">
        <f t="shared" si="864"/>
        <v>2.6953339973308531E-2</v>
      </c>
    </row>
    <row r="6872" spans="1:16" x14ac:dyDescent="0.15">
      <c r="A6872">
        <v>27431</v>
      </c>
      <c r="B6872" s="1">
        <v>42348.477534722224</v>
      </c>
      <c r="C6872">
        <v>37</v>
      </c>
      <c r="D6872" t="s">
        <v>21523</v>
      </c>
      <c r="E6872" t="s">
        <v>21523</v>
      </c>
      <c r="F6872" t="s">
        <v>21524</v>
      </c>
      <c r="G6872">
        <v>6870</v>
      </c>
      <c r="H6872" s="2">
        <v>43159</v>
      </c>
      <c r="I6872" s="3">
        <f t="shared" si="857"/>
        <v>811.52246527777606</v>
      </c>
      <c r="J6872" s="3">
        <f t="shared" si="858"/>
        <v>33.801898497795307</v>
      </c>
      <c r="K6872">
        <f t="shared" si="859"/>
        <v>0.31578696977418946</v>
      </c>
      <c r="L6872" s="4">
        <f t="shared" si="860"/>
        <v>0.31578696977418946</v>
      </c>
      <c r="M6872">
        <f t="shared" si="861"/>
        <v>4.5593315752922831E-2</v>
      </c>
      <c r="N6872">
        <f t="shared" si="862"/>
        <v>2.1333036540922916</v>
      </c>
      <c r="O6872" s="4">
        <f t="shared" si="863"/>
        <v>1</v>
      </c>
      <c r="P6872">
        <f t="shared" si="864"/>
        <v>0.48684022733064208</v>
      </c>
    </row>
    <row r="6873" spans="1:16" x14ac:dyDescent="0.15">
      <c r="A6873">
        <v>1563</v>
      </c>
      <c r="B6873" s="1">
        <v>41625.677835648145</v>
      </c>
      <c r="C6873">
        <v>0</v>
      </c>
      <c r="D6873" t="s">
        <v>21525</v>
      </c>
      <c r="E6873" t="s">
        <v>21525</v>
      </c>
      <c r="F6873" t="s">
        <v>21526</v>
      </c>
      <c r="G6873">
        <v>6871</v>
      </c>
      <c r="H6873" s="2">
        <v>43159</v>
      </c>
      <c r="I6873" s="3">
        <f t="shared" si="857"/>
        <v>1534.3221643518555</v>
      </c>
      <c r="J6873" s="3">
        <f t="shared" si="858"/>
        <v>1.0186908827327401</v>
      </c>
      <c r="K6873">
        <f t="shared" si="859"/>
        <v>9.5169005674562348E-3</v>
      </c>
      <c r="L6873" s="4">
        <f t="shared" si="860"/>
        <v>9.5169005674562348E-3</v>
      </c>
      <c r="M6873">
        <f t="shared" si="861"/>
        <v>0</v>
      </c>
      <c r="N6873">
        <f t="shared" si="862"/>
        <v>0</v>
      </c>
      <c r="O6873" s="4">
        <f t="shared" si="863"/>
        <v>0</v>
      </c>
      <c r="P6873">
        <f t="shared" si="864"/>
        <v>7.1376754255921757E-3</v>
      </c>
    </row>
    <row r="6874" spans="1:16" x14ac:dyDescent="0.15">
      <c r="A6874">
        <v>85017</v>
      </c>
      <c r="B6874" s="1">
        <v>41590.703703703701</v>
      </c>
      <c r="C6874">
        <v>22</v>
      </c>
      <c r="D6874" t="s">
        <v>21527</v>
      </c>
      <c r="E6874" t="s">
        <v>21527</v>
      </c>
      <c r="F6874" t="s">
        <v>21528</v>
      </c>
      <c r="G6874">
        <v>6872</v>
      </c>
      <c r="H6874" s="2">
        <v>43159</v>
      </c>
      <c r="I6874" s="3">
        <f t="shared" si="857"/>
        <v>1569.2962962962993</v>
      </c>
      <c r="J6874" s="3">
        <f t="shared" si="858"/>
        <v>54.175237780557353</v>
      </c>
      <c r="K6874">
        <f t="shared" si="859"/>
        <v>0.50612051203674946</v>
      </c>
      <c r="L6874" s="4">
        <f t="shared" si="860"/>
        <v>0.50612051203674946</v>
      </c>
      <c r="M6874">
        <f t="shared" si="861"/>
        <v>1.4019022444596513E-2</v>
      </c>
      <c r="N6874">
        <f t="shared" si="862"/>
        <v>0.65594772641518995</v>
      </c>
      <c r="O6874" s="4">
        <f t="shared" si="863"/>
        <v>0.65594772641518995</v>
      </c>
      <c r="P6874">
        <f t="shared" si="864"/>
        <v>0.54357731563135958</v>
      </c>
    </row>
    <row r="6875" spans="1:16" x14ac:dyDescent="0.15">
      <c r="A6875">
        <v>7228</v>
      </c>
      <c r="B6875" s="1">
        <v>42072.477210648147</v>
      </c>
      <c r="C6875">
        <v>18</v>
      </c>
      <c r="D6875" t="s">
        <v>21529</v>
      </c>
      <c r="F6875" t="s">
        <v>21530</v>
      </c>
      <c r="G6875">
        <v>6873</v>
      </c>
      <c r="H6875" s="2">
        <v>43159</v>
      </c>
      <c r="I6875" s="3">
        <f t="shared" si="857"/>
        <v>1087.5227893518531</v>
      </c>
      <c r="J6875" s="3">
        <f t="shared" si="858"/>
        <v>6.6462975036208451</v>
      </c>
      <c r="K6875">
        <f t="shared" si="859"/>
        <v>6.2091605565382069E-2</v>
      </c>
      <c r="L6875" s="4">
        <f t="shared" si="860"/>
        <v>6.2091605565382069E-2</v>
      </c>
      <c r="M6875">
        <f t="shared" si="861"/>
        <v>1.65513772918062E-2</v>
      </c>
      <c r="N6875">
        <f t="shared" si="862"/>
        <v>0.77443618815125992</v>
      </c>
      <c r="O6875" s="4">
        <f t="shared" si="863"/>
        <v>0.77443618815125992</v>
      </c>
      <c r="P6875">
        <f t="shared" si="864"/>
        <v>0.24017775121185153</v>
      </c>
    </row>
    <row r="6876" spans="1:16" x14ac:dyDescent="0.15">
      <c r="A6876">
        <v>31999</v>
      </c>
      <c r="B6876" s="1">
        <v>41575.729305555556</v>
      </c>
      <c r="C6876">
        <v>3</v>
      </c>
      <c r="D6876" t="s">
        <v>21531</v>
      </c>
      <c r="E6876" t="s">
        <v>21531</v>
      </c>
      <c r="F6876" t="s">
        <v>21532</v>
      </c>
      <c r="G6876">
        <v>6874</v>
      </c>
      <c r="H6876" s="2">
        <v>43159</v>
      </c>
      <c r="I6876" s="3">
        <f t="shared" si="857"/>
        <v>1584.2706944444435</v>
      </c>
      <c r="J6876" s="3">
        <f t="shared" si="858"/>
        <v>20.19793720366777</v>
      </c>
      <c r="K6876">
        <f t="shared" si="859"/>
        <v>0.18869488604764686</v>
      </c>
      <c r="L6876" s="4">
        <f t="shared" si="860"/>
        <v>0.18869488604764686</v>
      </c>
      <c r="M6876">
        <f t="shared" si="861"/>
        <v>1.893615788337239E-3</v>
      </c>
      <c r="N6876">
        <f t="shared" si="862"/>
        <v>8.8601967503267612E-2</v>
      </c>
      <c r="O6876" s="4">
        <f t="shared" si="863"/>
        <v>8.8601967503267612E-2</v>
      </c>
      <c r="P6876">
        <f t="shared" si="864"/>
        <v>0.16367165641155207</v>
      </c>
    </row>
    <row r="6877" spans="1:16" x14ac:dyDescent="0.15">
      <c r="A6877">
        <v>11824</v>
      </c>
      <c r="B6877" s="1">
        <v>41565.579270833332</v>
      </c>
      <c r="C6877">
        <v>2</v>
      </c>
      <c r="D6877" t="s">
        <v>21533</v>
      </c>
      <c r="F6877" t="s">
        <v>21534</v>
      </c>
      <c r="G6877">
        <v>6875</v>
      </c>
      <c r="H6877" s="2">
        <v>43159</v>
      </c>
      <c r="I6877" s="3">
        <f t="shared" si="857"/>
        <v>1594.420729166668</v>
      </c>
      <c r="J6877" s="3">
        <f t="shared" si="858"/>
        <v>7.4158594301391663</v>
      </c>
      <c r="K6877">
        <f t="shared" si="859"/>
        <v>6.9281072418690873E-2</v>
      </c>
      <c r="L6877" s="4">
        <f t="shared" si="860"/>
        <v>6.9281072418690873E-2</v>
      </c>
      <c r="M6877">
        <f t="shared" si="861"/>
        <v>1.2543740578719834E-3</v>
      </c>
      <c r="N6877">
        <f t="shared" si="862"/>
        <v>5.8691953350318272E-2</v>
      </c>
      <c r="O6877" s="4">
        <f t="shared" si="863"/>
        <v>5.8691953350318272E-2</v>
      </c>
      <c r="P6877">
        <f t="shared" si="864"/>
        <v>6.6633792651597731E-2</v>
      </c>
    </row>
    <row r="6878" spans="1:16" x14ac:dyDescent="0.15">
      <c r="A6878">
        <v>652</v>
      </c>
      <c r="B6878" s="1">
        <v>42359.712071759262</v>
      </c>
      <c r="C6878">
        <v>0</v>
      </c>
      <c r="D6878" t="s">
        <v>21535</v>
      </c>
      <c r="E6878" t="s">
        <v>21535</v>
      </c>
      <c r="F6878" t="s">
        <v>21536</v>
      </c>
      <c r="G6878">
        <v>6876</v>
      </c>
      <c r="H6878" s="2">
        <v>43159</v>
      </c>
      <c r="I6878" s="3">
        <f t="shared" si="857"/>
        <v>800.28792824073753</v>
      </c>
      <c r="J6878" s="3">
        <f t="shared" si="858"/>
        <v>0.81470677863813723</v>
      </c>
      <c r="K6878">
        <f t="shared" si="859"/>
        <v>7.6112229287183123E-3</v>
      </c>
      <c r="L6878" s="4">
        <f t="shared" si="860"/>
        <v>7.6112229287183123E-3</v>
      </c>
      <c r="M6878">
        <f t="shared" si="861"/>
        <v>0</v>
      </c>
      <c r="N6878">
        <f t="shared" si="862"/>
        <v>0</v>
      </c>
      <c r="O6878" s="4">
        <f t="shared" si="863"/>
        <v>0</v>
      </c>
      <c r="P6878">
        <f t="shared" si="864"/>
        <v>5.7084171965387344E-3</v>
      </c>
    </row>
    <row r="6879" spans="1:16" x14ac:dyDescent="0.15">
      <c r="A6879">
        <v>387</v>
      </c>
      <c r="B6879" s="1">
        <v>41779.417291666665</v>
      </c>
      <c r="C6879">
        <v>2</v>
      </c>
      <c r="D6879" t="s">
        <v>21537</v>
      </c>
      <c r="F6879" t="s">
        <v>21538</v>
      </c>
      <c r="G6879">
        <v>6877</v>
      </c>
      <c r="H6879" s="2">
        <v>43159</v>
      </c>
      <c r="I6879" s="3">
        <f t="shared" si="857"/>
        <v>1380.5827083333352</v>
      </c>
      <c r="J6879" s="3">
        <f t="shared" si="858"/>
        <v>0.2803164183239652</v>
      </c>
      <c r="K6879">
        <f t="shared" si="859"/>
        <v>2.6187958740321255E-3</v>
      </c>
      <c r="L6879" s="4">
        <f t="shared" si="860"/>
        <v>2.6187958740321255E-3</v>
      </c>
      <c r="M6879">
        <f t="shared" si="861"/>
        <v>1.4486636605889674E-3</v>
      </c>
      <c r="N6879">
        <f t="shared" si="862"/>
        <v>6.7782731517767328E-2</v>
      </c>
      <c r="O6879" s="4">
        <f t="shared" si="863"/>
        <v>6.7782731517767328E-2</v>
      </c>
      <c r="P6879">
        <f t="shared" si="864"/>
        <v>1.8909779784965927E-2</v>
      </c>
    </row>
    <row r="6880" spans="1:16" x14ac:dyDescent="0.15">
      <c r="A6880">
        <v>1571</v>
      </c>
      <c r="B6880" s="1">
        <v>42312.605231481481</v>
      </c>
      <c r="C6880">
        <v>1</v>
      </c>
      <c r="D6880" t="s">
        <v>21539</v>
      </c>
      <c r="E6880" t="s">
        <v>21539</v>
      </c>
      <c r="F6880" t="s">
        <v>21540</v>
      </c>
      <c r="G6880">
        <v>6878</v>
      </c>
      <c r="H6880" s="2">
        <v>43159</v>
      </c>
      <c r="I6880" s="3">
        <f t="shared" si="857"/>
        <v>847.39476851851941</v>
      </c>
      <c r="J6880" s="3">
        <f t="shared" si="858"/>
        <v>1.8539175108981882</v>
      </c>
      <c r="K6880">
        <f t="shared" si="859"/>
        <v>1.7319825778899126E-2</v>
      </c>
      <c r="L6880" s="4">
        <f t="shared" si="860"/>
        <v>1.7319825778899126E-2</v>
      </c>
      <c r="M6880">
        <f t="shared" si="861"/>
        <v>1.1800875308072491E-3</v>
      </c>
      <c r="N6880">
        <f t="shared" si="862"/>
        <v>5.5216099115547812E-2</v>
      </c>
      <c r="O6880" s="4">
        <f t="shared" si="863"/>
        <v>5.5216099115547812E-2</v>
      </c>
      <c r="P6880">
        <f t="shared" si="864"/>
        <v>2.6793894113061299E-2</v>
      </c>
    </row>
    <row r="6881" spans="1:16" x14ac:dyDescent="0.15">
      <c r="A6881">
        <v>4635</v>
      </c>
      <c r="B6881" s="1">
        <v>41618.714583333334</v>
      </c>
      <c r="C6881">
        <v>0</v>
      </c>
      <c r="D6881" t="s">
        <v>21541</v>
      </c>
      <c r="E6881" t="s">
        <v>21541</v>
      </c>
      <c r="F6881" t="s">
        <v>21542</v>
      </c>
      <c r="G6881">
        <v>6879</v>
      </c>
      <c r="H6881" s="2">
        <v>43159</v>
      </c>
      <c r="I6881" s="3">
        <f t="shared" si="857"/>
        <v>1541.2854166666657</v>
      </c>
      <c r="J6881" s="3">
        <f t="shared" si="858"/>
        <v>3.0072301663789847</v>
      </c>
      <c r="K6881">
        <f t="shared" si="859"/>
        <v>2.8094401316431702E-2</v>
      </c>
      <c r="L6881" s="4">
        <f t="shared" si="860"/>
        <v>2.8094401316431702E-2</v>
      </c>
      <c r="M6881">
        <f t="shared" si="861"/>
        <v>0</v>
      </c>
      <c r="N6881">
        <f t="shared" si="862"/>
        <v>0</v>
      </c>
      <c r="O6881" s="4">
        <f t="shared" si="863"/>
        <v>0</v>
      </c>
      <c r="P6881">
        <f t="shared" si="864"/>
        <v>2.1070800987323775E-2</v>
      </c>
    </row>
    <row r="6882" spans="1:16" x14ac:dyDescent="0.15">
      <c r="A6882">
        <v>2182</v>
      </c>
      <c r="B6882" s="1">
        <v>41842.458148148151</v>
      </c>
      <c r="C6882">
        <v>1</v>
      </c>
      <c r="D6882" t="s">
        <v>21543</v>
      </c>
      <c r="F6882" t="s">
        <v>21544</v>
      </c>
      <c r="G6882">
        <v>6880</v>
      </c>
      <c r="H6882" s="2">
        <v>43159</v>
      </c>
      <c r="I6882" s="3">
        <f t="shared" si="857"/>
        <v>1317.5418518518491</v>
      </c>
      <c r="J6882" s="3">
        <f t="shared" si="858"/>
        <v>1.6561143746083862</v>
      </c>
      <c r="K6882">
        <f t="shared" si="859"/>
        <v>1.5471892503054819E-2</v>
      </c>
      <c r="L6882" s="4">
        <f t="shared" si="860"/>
        <v>1.5471892503054819E-2</v>
      </c>
      <c r="M6882">
        <f t="shared" si="861"/>
        <v>7.5898917259779387E-4</v>
      </c>
      <c r="N6882">
        <f t="shared" si="862"/>
        <v>3.5512977035796311E-2</v>
      </c>
      <c r="O6882" s="4">
        <f t="shared" si="863"/>
        <v>3.5512977035796311E-2</v>
      </c>
      <c r="P6882">
        <f t="shared" si="864"/>
        <v>2.048216363624019E-2</v>
      </c>
    </row>
    <row r="6883" spans="1:16" x14ac:dyDescent="0.15">
      <c r="A6883">
        <v>48802</v>
      </c>
      <c r="B6883" s="1">
        <v>42052.404479166667</v>
      </c>
      <c r="C6883">
        <v>71</v>
      </c>
      <c r="D6883" t="s">
        <v>21545</v>
      </c>
      <c r="F6883" t="s">
        <v>21546</v>
      </c>
      <c r="G6883">
        <v>6881</v>
      </c>
      <c r="H6883" s="2">
        <v>43159</v>
      </c>
      <c r="I6883" s="3">
        <f t="shared" si="857"/>
        <v>1107.5955208333326</v>
      </c>
      <c r="J6883" s="3">
        <f t="shared" si="858"/>
        <v>44.06121104867087</v>
      </c>
      <c r="K6883">
        <f t="shared" si="859"/>
        <v>0.41163239167019966</v>
      </c>
      <c r="L6883" s="4">
        <f t="shared" si="860"/>
        <v>0.41163239167019966</v>
      </c>
      <c r="M6883">
        <f t="shared" si="861"/>
        <v>6.4102823336249171E-2</v>
      </c>
      <c r="N6883">
        <f t="shared" si="862"/>
        <v>2.999360432610922</v>
      </c>
      <c r="O6883" s="4">
        <f t="shared" si="863"/>
        <v>1</v>
      </c>
      <c r="P6883">
        <f t="shared" si="864"/>
        <v>0.55872429375264976</v>
      </c>
    </row>
    <row r="6884" spans="1:16" x14ac:dyDescent="0.15">
      <c r="A6884">
        <v>18641</v>
      </c>
      <c r="B6884" s="1">
        <v>41572.564722222225</v>
      </c>
      <c r="C6884">
        <v>6</v>
      </c>
      <c r="D6884" t="s">
        <v>21547</v>
      </c>
      <c r="E6884" t="s">
        <v>21547</v>
      </c>
      <c r="F6884" t="s">
        <v>21548</v>
      </c>
      <c r="G6884">
        <v>6882</v>
      </c>
      <c r="H6884" s="2">
        <v>43159</v>
      </c>
      <c r="I6884" s="3">
        <f t="shared" si="857"/>
        <v>1587.4352777777749</v>
      </c>
      <c r="J6884" s="3">
        <f t="shared" si="858"/>
        <v>11.742840959220231</v>
      </c>
      <c r="K6884">
        <f t="shared" si="859"/>
        <v>0.10970496711284602</v>
      </c>
      <c r="L6884" s="4">
        <f t="shared" si="860"/>
        <v>0.10970496711284602</v>
      </c>
      <c r="M6884">
        <f t="shared" si="861"/>
        <v>3.7796816563125039E-3</v>
      </c>
      <c r="N6884">
        <f t="shared" si="862"/>
        <v>0.17685067548964489</v>
      </c>
      <c r="O6884" s="4">
        <f t="shared" si="863"/>
        <v>0.17685067548964489</v>
      </c>
      <c r="P6884">
        <f t="shared" si="864"/>
        <v>0.12649139420704575</v>
      </c>
    </row>
    <row r="6885" spans="1:16" x14ac:dyDescent="0.15">
      <c r="A6885">
        <v>6185</v>
      </c>
      <c r="B6885" s="1">
        <v>41586.736458333333</v>
      </c>
      <c r="C6885">
        <v>5</v>
      </c>
      <c r="D6885" t="s">
        <v>21549</v>
      </c>
      <c r="E6885" t="s">
        <v>21549</v>
      </c>
      <c r="F6885" t="s">
        <v>21550</v>
      </c>
      <c r="G6885">
        <v>6883</v>
      </c>
      <c r="H6885" s="2">
        <v>43159</v>
      </c>
      <c r="I6885" s="3">
        <f t="shared" si="857"/>
        <v>1573.2635416666672</v>
      </c>
      <c r="J6885" s="3">
        <f t="shared" si="858"/>
        <v>3.9313184575851805</v>
      </c>
      <c r="K6885">
        <f t="shared" si="859"/>
        <v>3.6727497510802162E-2</v>
      </c>
      <c r="L6885" s="4">
        <f t="shared" si="860"/>
        <v>3.6727497510802162E-2</v>
      </c>
      <c r="M6885">
        <f t="shared" si="861"/>
        <v>3.1781070796969928E-3</v>
      </c>
      <c r="N6885">
        <f t="shared" si="862"/>
        <v>0.14870310119481808</v>
      </c>
      <c r="O6885" s="4">
        <f t="shared" si="863"/>
        <v>0.14870310119481808</v>
      </c>
      <c r="P6885">
        <f t="shared" si="864"/>
        <v>6.4721398431806146E-2</v>
      </c>
    </row>
    <row r="6886" spans="1:16" x14ac:dyDescent="0.15">
      <c r="A6886">
        <v>9348</v>
      </c>
      <c r="B6886" s="1">
        <v>42096.447465277779</v>
      </c>
      <c r="C6886">
        <v>8</v>
      </c>
      <c r="D6886" t="s">
        <v>21551</v>
      </c>
      <c r="F6886" t="s">
        <v>21552</v>
      </c>
      <c r="G6886">
        <v>6884</v>
      </c>
      <c r="H6886" s="2">
        <v>43159</v>
      </c>
      <c r="I6886" s="3">
        <f t="shared" si="857"/>
        <v>1063.552534722221</v>
      </c>
      <c r="J6886" s="3">
        <f t="shared" si="858"/>
        <v>8.7894106730153325</v>
      </c>
      <c r="K6886">
        <f t="shared" si="859"/>
        <v>8.2113179610709311E-2</v>
      </c>
      <c r="L6886" s="4">
        <f t="shared" si="860"/>
        <v>8.2113179610709311E-2</v>
      </c>
      <c r="M6886">
        <f t="shared" si="861"/>
        <v>7.5219603534577087E-3</v>
      </c>
      <c r="N6886">
        <f t="shared" si="862"/>
        <v>0.351951272746378</v>
      </c>
      <c r="O6886" s="4">
        <f t="shared" si="863"/>
        <v>0.351951272746378</v>
      </c>
      <c r="P6886">
        <f t="shared" si="864"/>
        <v>0.14957270289462649</v>
      </c>
    </row>
    <row r="6887" spans="1:16" x14ac:dyDescent="0.15">
      <c r="A6887">
        <v>1564</v>
      </c>
      <c r="B6887" s="1">
        <v>42879.433692129627</v>
      </c>
      <c r="C6887">
        <v>0</v>
      </c>
      <c r="D6887" t="s">
        <v>21553</v>
      </c>
      <c r="E6887" t="s">
        <v>21554</v>
      </c>
      <c r="F6887" t="s">
        <v>21555</v>
      </c>
      <c r="G6887">
        <v>6885</v>
      </c>
      <c r="H6887" s="2">
        <v>43159</v>
      </c>
      <c r="I6887" s="3">
        <f t="shared" si="857"/>
        <v>280.56630787037284</v>
      </c>
      <c r="J6887" s="3">
        <f t="shared" si="858"/>
        <v>5.5744398244802751</v>
      </c>
      <c r="K6887">
        <f t="shared" si="859"/>
        <v>5.207800563261282E-2</v>
      </c>
      <c r="L6887" s="4">
        <f t="shared" si="860"/>
        <v>5.207800563261282E-2</v>
      </c>
      <c r="M6887">
        <f t="shared" si="861"/>
        <v>0</v>
      </c>
      <c r="N6887">
        <f t="shared" si="862"/>
        <v>0</v>
      </c>
      <c r="O6887" s="4">
        <f t="shared" si="863"/>
        <v>0</v>
      </c>
      <c r="P6887">
        <f t="shared" si="864"/>
        <v>3.9058504224459611E-2</v>
      </c>
    </row>
    <row r="6888" spans="1:16" x14ac:dyDescent="0.15">
      <c r="A6888">
        <v>575</v>
      </c>
      <c r="B6888" s="1">
        <v>42985.436574074076</v>
      </c>
      <c r="C6888">
        <v>0</v>
      </c>
      <c r="D6888" t="s">
        <v>21556</v>
      </c>
      <c r="E6888" t="s">
        <v>21557</v>
      </c>
      <c r="F6888" t="s">
        <v>21558</v>
      </c>
      <c r="G6888">
        <v>6886</v>
      </c>
      <c r="H6888" s="2">
        <v>43159</v>
      </c>
      <c r="I6888" s="3">
        <f t="shared" si="857"/>
        <v>174.56342592592409</v>
      </c>
      <c r="J6888" s="3">
        <f t="shared" si="858"/>
        <v>3.2939316867211406</v>
      </c>
      <c r="K6888">
        <f t="shared" si="859"/>
        <v>3.0772848633360002E-2</v>
      </c>
      <c r="L6888" s="4">
        <f t="shared" si="860"/>
        <v>3.0772848633360002E-2</v>
      </c>
      <c r="M6888">
        <f t="shared" si="861"/>
        <v>0</v>
      </c>
      <c r="N6888">
        <f t="shared" si="862"/>
        <v>0</v>
      </c>
      <c r="O6888" s="4">
        <f t="shared" si="863"/>
        <v>0</v>
      </c>
      <c r="P6888">
        <f t="shared" si="864"/>
        <v>2.3079636475020003E-2</v>
      </c>
    </row>
    <row r="6889" spans="1:16" x14ac:dyDescent="0.15">
      <c r="A6889">
        <v>7190</v>
      </c>
      <c r="B6889" s="1">
        <v>42773.617581018516</v>
      </c>
      <c r="C6889">
        <v>0</v>
      </c>
      <c r="D6889" t="s">
        <v>21559</v>
      </c>
      <c r="E6889" t="s">
        <v>21560</v>
      </c>
      <c r="F6889" t="s">
        <v>21561</v>
      </c>
      <c r="G6889">
        <v>6887</v>
      </c>
      <c r="H6889" s="2">
        <v>43159</v>
      </c>
      <c r="I6889" s="3">
        <f t="shared" si="857"/>
        <v>386.38241898148408</v>
      </c>
      <c r="J6889" s="3">
        <f t="shared" si="858"/>
        <v>18.608507133821099</v>
      </c>
      <c r="K6889">
        <f t="shared" si="859"/>
        <v>0.1738459773256236</v>
      </c>
      <c r="L6889" s="4">
        <f t="shared" si="860"/>
        <v>0.1738459773256236</v>
      </c>
      <c r="M6889">
        <f t="shared" si="861"/>
        <v>0</v>
      </c>
      <c r="N6889">
        <f t="shared" si="862"/>
        <v>0</v>
      </c>
      <c r="O6889" s="4">
        <f t="shared" si="863"/>
        <v>0</v>
      </c>
      <c r="P6889">
        <f t="shared" si="864"/>
        <v>0.1303844829942177</v>
      </c>
    </row>
    <row r="6890" spans="1:16" x14ac:dyDescent="0.15">
      <c r="A6890">
        <v>675840</v>
      </c>
      <c r="B6890" s="1">
        <v>41690.592268518521</v>
      </c>
      <c r="C6890">
        <v>53</v>
      </c>
      <c r="D6890" t="s">
        <v>21562</v>
      </c>
      <c r="E6890" t="s">
        <v>21563</v>
      </c>
      <c r="F6890" t="s">
        <v>21564</v>
      </c>
      <c r="G6890">
        <v>6888</v>
      </c>
      <c r="H6890" s="2">
        <v>43159</v>
      </c>
      <c r="I6890" s="3">
        <f t="shared" si="857"/>
        <v>1469.4077314814785</v>
      </c>
      <c r="J6890" s="3">
        <f t="shared" si="858"/>
        <v>459.94041376018089</v>
      </c>
      <c r="K6890">
        <f t="shared" si="859"/>
        <v>4.2968944347160791</v>
      </c>
      <c r="L6890" s="4">
        <f t="shared" si="860"/>
        <v>1</v>
      </c>
      <c r="M6890">
        <f t="shared" si="861"/>
        <v>3.6068954085714942E-2</v>
      </c>
      <c r="N6890">
        <f t="shared" si="862"/>
        <v>1.6876603572182625</v>
      </c>
      <c r="O6890" s="4">
        <f t="shared" si="863"/>
        <v>1</v>
      </c>
      <c r="P6890">
        <f t="shared" si="864"/>
        <v>1</v>
      </c>
    </row>
    <row r="6891" spans="1:16" x14ac:dyDescent="0.15">
      <c r="A6891">
        <v>6920</v>
      </c>
      <c r="B6891" s="1">
        <v>41855.56658564815</v>
      </c>
      <c r="C6891">
        <v>14</v>
      </c>
      <c r="D6891" t="s">
        <v>21565</v>
      </c>
      <c r="F6891" t="s">
        <v>21566</v>
      </c>
      <c r="G6891">
        <v>6889</v>
      </c>
      <c r="H6891" s="2">
        <v>43159</v>
      </c>
      <c r="I6891" s="3">
        <f t="shared" si="857"/>
        <v>1304.4334143518499</v>
      </c>
      <c r="J6891" s="3">
        <f t="shared" si="858"/>
        <v>5.3049852325643059</v>
      </c>
      <c r="K6891">
        <f t="shared" si="859"/>
        <v>4.9560684036654687E-2</v>
      </c>
      <c r="L6891" s="4">
        <f t="shared" si="860"/>
        <v>4.9560684036654687E-2</v>
      </c>
      <c r="M6891">
        <f t="shared" si="861"/>
        <v>1.0732629083222584E-2</v>
      </c>
      <c r="N6891">
        <f t="shared" si="862"/>
        <v>0.50217792812728612</v>
      </c>
      <c r="O6891" s="4">
        <f t="shared" si="863"/>
        <v>0.50217792812728612</v>
      </c>
      <c r="P6891">
        <f t="shared" si="864"/>
        <v>0.16271499505931253</v>
      </c>
    </row>
    <row r="6892" spans="1:16" x14ac:dyDescent="0.15">
      <c r="A6892">
        <v>37549</v>
      </c>
      <c r="B6892" s="1">
        <v>41491.668576388889</v>
      </c>
      <c r="C6892">
        <v>1</v>
      </c>
      <c r="D6892" t="s">
        <v>21567</v>
      </c>
      <c r="E6892" t="s">
        <v>21568</v>
      </c>
      <c r="F6892" t="s">
        <v>21569</v>
      </c>
      <c r="G6892">
        <v>6890</v>
      </c>
      <c r="H6892" s="2">
        <v>43159</v>
      </c>
      <c r="I6892" s="3">
        <f t="shared" si="857"/>
        <v>1668.3314236111109</v>
      </c>
      <c r="J6892" s="3">
        <f t="shared" si="858"/>
        <v>22.506918870307565</v>
      </c>
      <c r="K6892">
        <f t="shared" si="859"/>
        <v>0.2102660508690517</v>
      </c>
      <c r="L6892" s="4">
        <f t="shared" si="860"/>
        <v>0.2102660508690517</v>
      </c>
      <c r="M6892">
        <f t="shared" si="861"/>
        <v>5.9940128552844459E-4</v>
      </c>
      <c r="N6892">
        <f t="shared" si="862"/>
        <v>2.8045886366653967E-2</v>
      </c>
      <c r="O6892" s="4">
        <f t="shared" si="863"/>
        <v>2.8045886366653967E-2</v>
      </c>
      <c r="P6892">
        <f t="shared" si="864"/>
        <v>0.16471100974345226</v>
      </c>
    </row>
    <row r="6893" spans="1:16" x14ac:dyDescent="0.15">
      <c r="A6893">
        <v>69521</v>
      </c>
      <c r="B6893" s="1">
        <v>41575.59951388889</v>
      </c>
      <c r="C6893">
        <v>12</v>
      </c>
      <c r="D6893" t="s">
        <v>21570</v>
      </c>
      <c r="E6893" t="s">
        <v>21571</v>
      </c>
      <c r="F6893" t="s">
        <v>21572</v>
      </c>
      <c r="G6893">
        <v>6891</v>
      </c>
      <c r="H6893" s="2">
        <v>43159</v>
      </c>
      <c r="I6893" s="3">
        <f t="shared" si="857"/>
        <v>1584.4004861111098</v>
      </c>
      <c r="J6893" s="3">
        <f t="shared" si="858"/>
        <v>43.87842632555509</v>
      </c>
      <c r="K6893">
        <f t="shared" si="859"/>
        <v>0.40992476469068218</v>
      </c>
      <c r="L6893" s="4">
        <f t="shared" si="860"/>
        <v>0.40992476469068218</v>
      </c>
      <c r="M6893">
        <f t="shared" si="861"/>
        <v>7.5738426649021315E-3</v>
      </c>
      <c r="N6893">
        <f t="shared" si="862"/>
        <v>0.35437883746193716</v>
      </c>
      <c r="O6893" s="4">
        <f t="shared" si="863"/>
        <v>0.35437883746193716</v>
      </c>
      <c r="P6893">
        <f t="shared" si="864"/>
        <v>0.39603828288349596</v>
      </c>
    </row>
    <row r="6894" spans="1:16" x14ac:dyDescent="0.15">
      <c r="A6894">
        <v>2922</v>
      </c>
      <c r="B6894" s="1">
        <v>42864.451701388891</v>
      </c>
      <c r="C6894">
        <v>0</v>
      </c>
      <c r="D6894" t="s">
        <v>21573</v>
      </c>
      <c r="E6894" t="s">
        <v>21574</v>
      </c>
      <c r="F6894" t="s">
        <v>21575</v>
      </c>
      <c r="G6894">
        <v>6892</v>
      </c>
      <c r="H6894" s="2">
        <v>43159</v>
      </c>
      <c r="I6894" s="3">
        <f t="shared" si="857"/>
        <v>295.5482986111092</v>
      </c>
      <c r="J6894" s="3">
        <f t="shared" si="858"/>
        <v>9.8867089194272442</v>
      </c>
      <c r="K6894">
        <f t="shared" si="859"/>
        <v>9.2364452573840364E-2</v>
      </c>
      <c r="L6894" s="4">
        <f t="shared" si="860"/>
        <v>9.2364452573840364E-2</v>
      </c>
      <c r="M6894">
        <f t="shared" si="861"/>
        <v>0</v>
      </c>
      <c r="N6894">
        <f t="shared" si="862"/>
        <v>0</v>
      </c>
      <c r="O6894" s="4">
        <f t="shared" si="863"/>
        <v>0</v>
      </c>
      <c r="P6894">
        <f t="shared" si="864"/>
        <v>6.9273339430380276E-2</v>
      </c>
    </row>
    <row r="6895" spans="1:16" x14ac:dyDescent="0.15">
      <c r="A6895">
        <v>380</v>
      </c>
      <c r="B6895" s="1">
        <v>43061.53297453704</v>
      </c>
      <c r="C6895">
        <v>0</v>
      </c>
      <c r="D6895" t="s">
        <v>9874</v>
      </c>
      <c r="E6895" t="s">
        <v>9875</v>
      </c>
      <c r="F6895" t="s">
        <v>9876</v>
      </c>
      <c r="G6895">
        <v>6893</v>
      </c>
      <c r="H6895" s="2">
        <v>43159</v>
      </c>
      <c r="I6895" s="3">
        <f t="shared" si="857"/>
        <v>98.467025462960009</v>
      </c>
      <c r="J6895" s="3">
        <f t="shared" si="858"/>
        <v>3.8591599392117644</v>
      </c>
      <c r="K6895">
        <f t="shared" si="859"/>
        <v>3.6053372065983656E-2</v>
      </c>
      <c r="L6895" s="4">
        <f t="shared" si="860"/>
        <v>3.6053372065983656E-2</v>
      </c>
      <c r="M6895">
        <f t="shared" si="861"/>
        <v>0</v>
      </c>
      <c r="N6895">
        <f t="shared" si="862"/>
        <v>0</v>
      </c>
      <c r="O6895" s="4">
        <f t="shared" si="863"/>
        <v>0</v>
      </c>
      <c r="P6895">
        <f t="shared" si="864"/>
        <v>2.704002904948774E-2</v>
      </c>
    </row>
    <row r="6896" spans="1:16" x14ac:dyDescent="0.15">
      <c r="A6896">
        <v>2574</v>
      </c>
      <c r="B6896" s="1">
        <v>43041.565034722225</v>
      </c>
      <c r="C6896">
        <v>1</v>
      </c>
      <c r="D6896" t="s">
        <v>21576</v>
      </c>
      <c r="E6896" t="s">
        <v>21577</v>
      </c>
      <c r="F6896" t="s">
        <v>21578</v>
      </c>
      <c r="G6896">
        <v>6894</v>
      </c>
      <c r="H6896" s="2">
        <v>43159</v>
      </c>
      <c r="I6896" s="3">
        <f t="shared" si="857"/>
        <v>118.43496527777461</v>
      </c>
      <c r="J6896" s="3">
        <f t="shared" si="858"/>
        <v>21.733446655411267</v>
      </c>
      <c r="K6896">
        <f t="shared" si="859"/>
        <v>0.20304005298722966</v>
      </c>
      <c r="L6896" s="4">
        <f t="shared" si="860"/>
        <v>0.20304005298722966</v>
      </c>
      <c r="M6896">
        <f t="shared" si="861"/>
        <v>8.4434524690797461E-3</v>
      </c>
      <c r="N6896">
        <f t="shared" si="862"/>
        <v>0.39506773543417251</v>
      </c>
      <c r="O6896" s="4">
        <f t="shared" si="863"/>
        <v>0.39506773543417251</v>
      </c>
      <c r="P6896">
        <f t="shared" si="864"/>
        <v>0.25104697359896538</v>
      </c>
    </row>
    <row r="6897" spans="1:16" x14ac:dyDescent="0.15">
      <c r="A6897">
        <v>125111</v>
      </c>
      <c r="B6897" s="1">
        <v>42624.459629629629</v>
      </c>
      <c r="C6897">
        <v>68</v>
      </c>
      <c r="D6897" t="s">
        <v>21579</v>
      </c>
      <c r="E6897" t="s">
        <v>21579</v>
      </c>
      <c r="F6897" t="s">
        <v>21580</v>
      </c>
      <c r="G6897">
        <v>6895</v>
      </c>
      <c r="H6897" s="2">
        <v>43159</v>
      </c>
      <c r="I6897" s="3">
        <f t="shared" si="857"/>
        <v>535.54037037037051</v>
      </c>
      <c r="J6897" s="3">
        <f t="shared" si="858"/>
        <v>233.61637501478251</v>
      </c>
      <c r="K6897">
        <f t="shared" si="859"/>
        <v>2.182510759280595</v>
      </c>
      <c r="L6897" s="4">
        <f t="shared" si="860"/>
        <v>1</v>
      </c>
      <c r="M6897">
        <f t="shared" si="861"/>
        <v>0.12697455460355372</v>
      </c>
      <c r="N6897">
        <f t="shared" si="862"/>
        <v>5.9411182722576497</v>
      </c>
      <c r="O6897" s="4">
        <f t="shared" si="863"/>
        <v>1</v>
      </c>
      <c r="P6897">
        <f t="shared" si="864"/>
        <v>1</v>
      </c>
    </row>
    <row r="6898" spans="1:16" x14ac:dyDescent="0.15">
      <c r="A6898">
        <v>9699</v>
      </c>
      <c r="B6898" s="1">
        <v>42837.755567129629</v>
      </c>
      <c r="C6898">
        <v>2</v>
      </c>
      <c r="D6898" t="s">
        <v>21581</v>
      </c>
      <c r="E6898" t="s">
        <v>21582</v>
      </c>
      <c r="F6898" t="s">
        <v>21583</v>
      </c>
      <c r="G6898">
        <v>6896</v>
      </c>
      <c r="H6898" s="2">
        <v>43159</v>
      </c>
      <c r="I6898" s="3">
        <f t="shared" si="857"/>
        <v>322.24443287037138</v>
      </c>
      <c r="J6898" s="3">
        <f t="shared" si="858"/>
        <v>30.098270165932075</v>
      </c>
      <c r="K6898">
        <f t="shared" si="859"/>
        <v>0.28118661831271136</v>
      </c>
      <c r="L6898" s="4">
        <f t="shared" si="860"/>
        <v>0.28118661831271136</v>
      </c>
      <c r="M6898">
        <f t="shared" si="861"/>
        <v>6.2064687423305648E-3</v>
      </c>
      <c r="N6898">
        <f t="shared" si="862"/>
        <v>0.29039963925358059</v>
      </c>
      <c r="O6898" s="4">
        <f t="shared" si="863"/>
        <v>0.29039963925358059</v>
      </c>
      <c r="P6898">
        <f t="shared" si="864"/>
        <v>0.28348987354792865</v>
      </c>
    </row>
    <row r="6899" spans="1:16" x14ac:dyDescent="0.15">
      <c r="A6899">
        <v>23037</v>
      </c>
      <c r="B6899" s="1">
        <v>41619.688379629632</v>
      </c>
      <c r="C6899">
        <v>6</v>
      </c>
      <c r="D6899" t="s">
        <v>21584</v>
      </c>
      <c r="E6899" t="s">
        <v>21584</v>
      </c>
      <c r="F6899" t="s">
        <v>21585</v>
      </c>
      <c r="G6899">
        <v>6897</v>
      </c>
      <c r="H6899" s="2">
        <v>43159</v>
      </c>
      <c r="I6899" s="3">
        <f t="shared" si="857"/>
        <v>1540.3116203703685</v>
      </c>
      <c r="J6899" s="3">
        <f t="shared" si="858"/>
        <v>14.956064536123376</v>
      </c>
      <c r="K6899">
        <f t="shared" si="859"/>
        <v>0.13972381758136065</v>
      </c>
      <c r="L6899" s="4">
        <f t="shared" si="860"/>
        <v>0.13972381758136065</v>
      </c>
      <c r="M6899">
        <f t="shared" si="861"/>
        <v>3.8953156755107111E-3</v>
      </c>
      <c r="N6899">
        <f t="shared" si="862"/>
        <v>0.18226117199816214</v>
      </c>
      <c r="O6899" s="4">
        <f t="shared" si="863"/>
        <v>0.18226117199816214</v>
      </c>
      <c r="P6899">
        <f t="shared" si="864"/>
        <v>0.15035815618556103</v>
      </c>
    </row>
    <row r="6900" spans="1:16" x14ac:dyDescent="0.15">
      <c r="A6900">
        <v>30463</v>
      </c>
      <c r="B6900" s="1">
        <v>42731.439664351848</v>
      </c>
      <c r="C6900">
        <v>14</v>
      </c>
      <c r="D6900" t="s">
        <v>21586</v>
      </c>
      <c r="E6900" t="s">
        <v>21587</v>
      </c>
      <c r="F6900" t="s">
        <v>21588</v>
      </c>
      <c r="G6900">
        <v>6898</v>
      </c>
      <c r="H6900" s="2">
        <v>43159</v>
      </c>
      <c r="I6900" s="3">
        <f t="shared" si="857"/>
        <v>428.56033564815152</v>
      </c>
      <c r="J6900" s="3">
        <f t="shared" si="858"/>
        <v>71.082173187884919</v>
      </c>
      <c r="K6900">
        <f t="shared" si="859"/>
        <v>0.66406992132203424</v>
      </c>
      <c r="L6900" s="4">
        <f t="shared" si="860"/>
        <v>0.66406992132203424</v>
      </c>
      <c r="M6900">
        <f t="shared" si="861"/>
        <v>3.2667512215815542E-2</v>
      </c>
      <c r="N6900">
        <f t="shared" si="862"/>
        <v>1.5285074583687479</v>
      </c>
      <c r="O6900" s="4">
        <f t="shared" si="863"/>
        <v>1</v>
      </c>
      <c r="P6900">
        <f t="shared" si="864"/>
        <v>0.74805244099152568</v>
      </c>
    </row>
    <row r="6901" spans="1:16" x14ac:dyDescent="0.15">
      <c r="A6901">
        <v>304351</v>
      </c>
      <c r="B6901" s="1">
        <v>41509.672071759262</v>
      </c>
      <c r="C6901">
        <v>6</v>
      </c>
      <c r="D6901" t="s">
        <v>21589</v>
      </c>
      <c r="E6901" t="s">
        <v>21589</v>
      </c>
      <c r="F6901" t="s">
        <v>21590</v>
      </c>
      <c r="G6901">
        <v>6899</v>
      </c>
      <c r="H6901" s="2">
        <v>43159</v>
      </c>
      <c r="I6901" s="3">
        <f t="shared" si="857"/>
        <v>1650.3279282407384</v>
      </c>
      <c r="J6901" s="3">
        <f t="shared" si="858"/>
        <v>184.41849937329752</v>
      </c>
      <c r="K6901">
        <f t="shared" si="859"/>
        <v>1.7228901829639933</v>
      </c>
      <c r="L6901" s="4">
        <f t="shared" si="860"/>
        <v>1</v>
      </c>
      <c r="M6901">
        <f t="shared" si="861"/>
        <v>3.6356410731023885E-3</v>
      </c>
      <c r="N6901">
        <f t="shared" si="862"/>
        <v>0.17011104057989335</v>
      </c>
      <c r="O6901" s="4">
        <f t="shared" si="863"/>
        <v>0.17011104057989335</v>
      </c>
      <c r="P6901">
        <f t="shared" si="864"/>
        <v>0.79252776014497339</v>
      </c>
    </row>
    <row r="6902" spans="1:16" x14ac:dyDescent="0.15">
      <c r="A6902">
        <v>6372</v>
      </c>
      <c r="B6902" s="1">
        <v>42156.517314814817</v>
      </c>
      <c r="C6902">
        <v>1</v>
      </c>
      <c r="D6902" t="s">
        <v>21591</v>
      </c>
      <c r="F6902" t="s">
        <v>21592</v>
      </c>
      <c r="G6902">
        <v>6900</v>
      </c>
      <c r="H6902" s="2">
        <v>43159</v>
      </c>
      <c r="I6902" s="3">
        <f t="shared" si="857"/>
        <v>1003.4826851851831</v>
      </c>
      <c r="J6902" s="3">
        <f t="shared" si="858"/>
        <v>6.3498853483696225</v>
      </c>
      <c r="K6902">
        <f t="shared" si="859"/>
        <v>5.9322438729468241E-2</v>
      </c>
      <c r="L6902" s="4">
        <f t="shared" si="860"/>
        <v>5.9322438729468241E-2</v>
      </c>
      <c r="M6902">
        <f t="shared" si="861"/>
        <v>9.9652940181569716E-4</v>
      </c>
      <c r="N6902">
        <f t="shared" si="862"/>
        <v>4.6627444817227366E-2</v>
      </c>
      <c r="O6902" s="4">
        <f t="shared" si="863"/>
        <v>4.6627444817227366E-2</v>
      </c>
      <c r="P6902">
        <f t="shared" si="864"/>
        <v>5.6148690251408021E-2</v>
      </c>
    </row>
    <row r="6903" spans="1:16" x14ac:dyDescent="0.15">
      <c r="A6903">
        <v>297240</v>
      </c>
      <c r="B6903" s="1">
        <v>41547.65347222222</v>
      </c>
      <c r="C6903">
        <v>17</v>
      </c>
      <c r="D6903" t="s">
        <v>21593</v>
      </c>
      <c r="F6903" t="s">
        <v>21594</v>
      </c>
      <c r="G6903">
        <v>6901</v>
      </c>
      <c r="H6903" s="2">
        <v>43159</v>
      </c>
      <c r="I6903" s="3">
        <f t="shared" si="857"/>
        <v>1612.3465277777796</v>
      </c>
      <c r="J6903" s="3">
        <f t="shared" si="858"/>
        <v>184.35242975321921</v>
      </c>
      <c r="K6903">
        <f t="shared" si="859"/>
        <v>1.7222729417424678</v>
      </c>
      <c r="L6903" s="4">
        <f t="shared" si="860"/>
        <v>1</v>
      </c>
      <c r="M6903">
        <f t="shared" si="861"/>
        <v>1.0543639166346139E-2</v>
      </c>
      <c r="N6903">
        <f t="shared" si="862"/>
        <v>0.49333512137806929</v>
      </c>
      <c r="O6903" s="4">
        <f t="shared" si="863"/>
        <v>0.49333512137806929</v>
      </c>
      <c r="P6903">
        <f t="shared" si="864"/>
        <v>0.87333378034451736</v>
      </c>
    </row>
    <row r="6904" spans="1:16" x14ac:dyDescent="0.15">
      <c r="A6904">
        <v>139805</v>
      </c>
      <c r="B6904" s="1">
        <v>41820.41814814815</v>
      </c>
      <c r="C6904">
        <v>121</v>
      </c>
      <c r="D6904" t="s">
        <v>21595</v>
      </c>
      <c r="F6904" t="s">
        <v>21596</v>
      </c>
      <c r="G6904">
        <v>6902</v>
      </c>
      <c r="H6904" s="2">
        <v>43159</v>
      </c>
      <c r="I6904" s="3">
        <f t="shared" si="857"/>
        <v>1339.5818518518499</v>
      </c>
      <c r="J6904" s="3">
        <f t="shared" si="858"/>
        <v>104.36465663276367</v>
      </c>
      <c r="K6904">
        <f t="shared" si="859"/>
        <v>0.9750043676314154</v>
      </c>
      <c r="L6904" s="4">
        <f t="shared" si="860"/>
        <v>0.9750043676314154</v>
      </c>
      <c r="M6904">
        <f t="shared" si="861"/>
        <v>9.0326693984939047E-2</v>
      </c>
      <c r="N6904">
        <f t="shared" si="862"/>
        <v>4.2263709747364393</v>
      </c>
      <c r="O6904" s="4">
        <f t="shared" si="863"/>
        <v>1</v>
      </c>
      <c r="P6904">
        <f t="shared" si="864"/>
        <v>0.98125327572356158</v>
      </c>
    </row>
    <row r="6905" spans="1:16" x14ac:dyDescent="0.15">
      <c r="A6905">
        <v>273028</v>
      </c>
      <c r="B6905" s="1">
        <v>41540.526736111111</v>
      </c>
      <c r="C6905">
        <v>25</v>
      </c>
      <c r="D6905" t="s">
        <v>21597</v>
      </c>
      <c r="E6905" t="s">
        <v>21598</v>
      </c>
      <c r="F6905" t="s">
        <v>21599</v>
      </c>
      <c r="G6905">
        <v>6903</v>
      </c>
      <c r="H6905" s="2">
        <v>43159</v>
      </c>
      <c r="I6905" s="3">
        <f t="shared" si="857"/>
        <v>1619.4732638888891</v>
      </c>
      <c r="J6905" s="3">
        <f t="shared" si="858"/>
        <v>168.59061899198619</v>
      </c>
      <c r="K6905">
        <f t="shared" si="859"/>
        <v>1.5750216132773334</v>
      </c>
      <c r="L6905" s="4">
        <f t="shared" si="860"/>
        <v>1</v>
      </c>
      <c r="M6905">
        <f t="shared" si="861"/>
        <v>1.5437118078730588E-2</v>
      </c>
      <c r="N6905">
        <f t="shared" si="862"/>
        <v>0.72230018506383753</v>
      </c>
      <c r="O6905" s="4">
        <f t="shared" si="863"/>
        <v>0.72230018506383753</v>
      </c>
      <c r="P6905">
        <f t="shared" si="864"/>
        <v>0.93057504626595944</v>
      </c>
    </row>
    <row r="6906" spans="1:16" x14ac:dyDescent="0.15">
      <c r="A6906">
        <v>352100</v>
      </c>
      <c r="B6906" s="1">
        <v>41585.563900462963</v>
      </c>
      <c r="C6906">
        <v>33</v>
      </c>
      <c r="D6906" t="s">
        <v>21600</v>
      </c>
      <c r="E6906" t="s">
        <v>21601</v>
      </c>
      <c r="F6906" t="s">
        <v>21602</v>
      </c>
      <c r="G6906">
        <v>6904</v>
      </c>
      <c r="H6906" s="2">
        <v>43159</v>
      </c>
      <c r="I6906" s="3">
        <f t="shared" si="857"/>
        <v>1574.4360995370371</v>
      </c>
      <c r="J6906" s="3">
        <f t="shared" si="858"/>
        <v>223.63562427432589</v>
      </c>
      <c r="K6906">
        <f t="shared" si="859"/>
        <v>2.0892677412114806</v>
      </c>
      <c r="L6906" s="4">
        <f t="shared" si="860"/>
        <v>1</v>
      </c>
      <c r="M6906">
        <f t="shared" si="861"/>
        <v>2.0959885262859287E-2</v>
      </c>
      <c r="N6906">
        <f t="shared" si="862"/>
        <v>0.9807095422259664</v>
      </c>
      <c r="O6906" s="4">
        <f t="shared" si="863"/>
        <v>0.9807095422259664</v>
      </c>
      <c r="P6906">
        <f t="shared" si="864"/>
        <v>0.9951773855564916</v>
      </c>
    </row>
    <row r="6907" spans="1:16" x14ac:dyDescent="0.15">
      <c r="A6907">
        <v>3410</v>
      </c>
      <c r="B6907" s="1">
        <v>43063.488680555558</v>
      </c>
      <c r="C6907">
        <v>6</v>
      </c>
      <c r="D6907" t="s">
        <v>21603</v>
      </c>
      <c r="E6907" t="s">
        <v>21604</v>
      </c>
      <c r="F6907" t="s">
        <v>21605</v>
      </c>
      <c r="G6907">
        <v>6905</v>
      </c>
      <c r="H6907" s="2">
        <v>43159</v>
      </c>
      <c r="I6907" s="3">
        <f t="shared" si="857"/>
        <v>96.511319444442051</v>
      </c>
      <c r="J6907" s="3">
        <f t="shared" si="858"/>
        <v>35.332643047772329</v>
      </c>
      <c r="K6907">
        <f t="shared" si="859"/>
        <v>0.33008762164340705</v>
      </c>
      <c r="L6907" s="4">
        <f t="shared" si="860"/>
        <v>0.33008762164340705</v>
      </c>
      <c r="M6907">
        <f t="shared" si="861"/>
        <v>6.2168873397839879E-2</v>
      </c>
      <c r="N6907">
        <f t="shared" si="862"/>
        <v>2.9088712369402687</v>
      </c>
      <c r="O6907" s="4">
        <f t="shared" si="863"/>
        <v>1</v>
      </c>
      <c r="P6907">
        <f t="shared" si="864"/>
        <v>0.4975657162325553</v>
      </c>
    </row>
    <row r="6908" spans="1:16" x14ac:dyDescent="0.15">
      <c r="A6908">
        <v>702</v>
      </c>
      <c r="B6908" s="1">
        <v>42074.794004629628</v>
      </c>
      <c r="C6908">
        <v>2</v>
      </c>
      <c r="D6908" t="s">
        <v>21606</v>
      </c>
      <c r="F6908" t="s">
        <v>21607</v>
      </c>
      <c r="G6908">
        <v>6906</v>
      </c>
      <c r="H6908" s="2">
        <v>43159</v>
      </c>
      <c r="I6908" s="3">
        <f t="shared" si="857"/>
        <v>1085.205995370372</v>
      </c>
      <c r="J6908" s="3">
        <f t="shared" si="858"/>
        <v>0.64688179294513859</v>
      </c>
      <c r="K6908">
        <f t="shared" si="859"/>
        <v>6.0433540799361826E-3</v>
      </c>
      <c r="L6908" s="4">
        <f t="shared" si="860"/>
        <v>6.0433540799361826E-3</v>
      </c>
      <c r="M6908">
        <f t="shared" si="861"/>
        <v>1.842968071068771E-3</v>
      </c>
      <c r="N6908">
        <f t="shared" si="862"/>
        <v>8.6232169243676687E-2</v>
      </c>
      <c r="O6908" s="4">
        <f t="shared" si="863"/>
        <v>8.6232169243676687E-2</v>
      </c>
      <c r="P6908">
        <f t="shared" si="864"/>
        <v>2.6090557870871309E-2</v>
      </c>
    </row>
    <row r="6909" spans="1:16" x14ac:dyDescent="0.15">
      <c r="A6909">
        <v>233</v>
      </c>
      <c r="B6909" s="1">
        <v>42968.553298611114</v>
      </c>
      <c r="C6909">
        <v>0</v>
      </c>
      <c r="D6909" t="s">
        <v>21608</v>
      </c>
      <c r="E6909" t="s">
        <v>21609</v>
      </c>
      <c r="F6909" t="s">
        <v>21610</v>
      </c>
      <c r="G6909">
        <v>6907</v>
      </c>
      <c r="H6909" s="2">
        <v>43159</v>
      </c>
      <c r="I6909" s="3">
        <f t="shared" si="857"/>
        <v>191.44670138888614</v>
      </c>
      <c r="J6909" s="3">
        <f t="shared" si="858"/>
        <v>1.2170489139256913</v>
      </c>
      <c r="K6909">
        <f t="shared" si="859"/>
        <v>1.1370017829638469E-2</v>
      </c>
      <c r="L6909" s="4">
        <f t="shared" si="860"/>
        <v>1.1370017829638469E-2</v>
      </c>
      <c r="M6909">
        <f t="shared" si="861"/>
        <v>0</v>
      </c>
      <c r="N6909">
        <f t="shared" si="862"/>
        <v>0</v>
      </c>
      <c r="O6909" s="4">
        <f t="shared" si="863"/>
        <v>0</v>
      </c>
      <c r="P6909">
        <f t="shared" si="864"/>
        <v>8.5275133722288524E-3</v>
      </c>
    </row>
    <row r="6910" spans="1:16" x14ac:dyDescent="0.15">
      <c r="A6910">
        <v>5390</v>
      </c>
      <c r="B6910" s="1">
        <v>42661.452256944445</v>
      </c>
      <c r="C6910">
        <v>1</v>
      </c>
      <c r="D6910" t="s">
        <v>21611</v>
      </c>
      <c r="E6910" t="s">
        <v>21612</v>
      </c>
      <c r="F6910" t="s">
        <v>21613</v>
      </c>
      <c r="G6910">
        <v>6908</v>
      </c>
      <c r="H6910" s="2">
        <v>43159</v>
      </c>
      <c r="I6910" s="3">
        <f t="shared" si="857"/>
        <v>498.54774305555475</v>
      </c>
      <c r="J6910" s="3">
        <f t="shared" si="858"/>
        <v>10.811401866880733</v>
      </c>
      <c r="K6910">
        <f t="shared" si="859"/>
        <v>0.10100319763920843</v>
      </c>
      <c r="L6910" s="4">
        <f t="shared" si="860"/>
        <v>0.10100319763920843</v>
      </c>
      <c r="M6910">
        <f t="shared" si="861"/>
        <v>2.0058259493285218E-3</v>
      </c>
      <c r="N6910">
        <f t="shared" si="862"/>
        <v>9.3852262256257618E-2</v>
      </c>
      <c r="O6910" s="4">
        <f t="shared" si="863"/>
        <v>9.3852262256257618E-2</v>
      </c>
      <c r="P6910">
        <f t="shared" si="864"/>
        <v>9.9215463793470737E-2</v>
      </c>
    </row>
    <row r="6911" spans="1:16" x14ac:dyDescent="0.15">
      <c r="A6911">
        <v>3068</v>
      </c>
      <c r="B6911" s="1">
        <v>42109.492719907408</v>
      </c>
      <c r="C6911">
        <v>0</v>
      </c>
      <c r="D6911" t="s">
        <v>21614</v>
      </c>
      <c r="F6911" t="s">
        <v>21615</v>
      </c>
      <c r="G6911">
        <v>6909</v>
      </c>
      <c r="H6911" s="2">
        <v>43159</v>
      </c>
      <c r="I6911" s="3">
        <f t="shared" si="857"/>
        <v>1050.5072800925918</v>
      </c>
      <c r="J6911" s="3">
        <f t="shared" si="858"/>
        <v>2.9204938015561264</v>
      </c>
      <c r="K6911">
        <f t="shared" si="859"/>
        <v>2.7284085475194987E-2</v>
      </c>
      <c r="L6911" s="4">
        <f t="shared" si="860"/>
        <v>2.7284085475194987E-2</v>
      </c>
      <c r="M6911">
        <f t="shared" si="861"/>
        <v>0</v>
      </c>
      <c r="N6911">
        <f t="shared" si="862"/>
        <v>0</v>
      </c>
      <c r="O6911" s="4">
        <f t="shared" si="863"/>
        <v>0</v>
      </c>
      <c r="P6911">
        <f t="shared" si="864"/>
        <v>2.0463064106396242E-2</v>
      </c>
    </row>
    <row r="6912" spans="1:16" x14ac:dyDescent="0.15">
      <c r="A6912">
        <v>1312</v>
      </c>
      <c r="B6912" s="1">
        <v>42079.802199074074</v>
      </c>
      <c r="C6912">
        <v>0</v>
      </c>
      <c r="D6912" t="s">
        <v>21616</v>
      </c>
      <c r="F6912" t="s">
        <v>21617</v>
      </c>
      <c r="G6912">
        <v>6910</v>
      </c>
      <c r="H6912" s="2">
        <v>43159</v>
      </c>
      <c r="I6912" s="3">
        <f t="shared" si="857"/>
        <v>1080.1978009259255</v>
      </c>
      <c r="J6912" s="3">
        <f t="shared" si="858"/>
        <v>1.2145923634313807</v>
      </c>
      <c r="K6912">
        <f t="shared" si="859"/>
        <v>1.1347068034769809E-2</v>
      </c>
      <c r="L6912" s="4">
        <f t="shared" si="860"/>
        <v>1.1347068034769809E-2</v>
      </c>
      <c r="M6912">
        <f t="shared" si="861"/>
        <v>0</v>
      </c>
      <c r="N6912">
        <f t="shared" si="862"/>
        <v>0</v>
      </c>
      <c r="O6912" s="4">
        <f t="shared" si="863"/>
        <v>0</v>
      </c>
      <c r="P6912">
        <f t="shared" si="864"/>
        <v>8.5103010260773569E-3</v>
      </c>
    </row>
    <row r="6913" spans="1:16" x14ac:dyDescent="0.15">
      <c r="A6913">
        <v>3849</v>
      </c>
      <c r="B6913" s="1">
        <v>42827.792719907404</v>
      </c>
      <c r="C6913">
        <v>0</v>
      </c>
      <c r="D6913" t="s">
        <v>5182</v>
      </c>
      <c r="E6913" t="s">
        <v>5183</v>
      </c>
      <c r="F6913" t="s">
        <v>5184</v>
      </c>
      <c r="G6913">
        <v>6911</v>
      </c>
      <c r="H6913" s="2">
        <v>43159</v>
      </c>
      <c r="I6913" s="3">
        <f t="shared" si="857"/>
        <v>332.20728009259619</v>
      </c>
      <c r="J6913" s="3">
        <f t="shared" si="858"/>
        <v>11.586139830912698</v>
      </c>
      <c r="K6913">
        <f t="shared" si="859"/>
        <v>0.10824102051021185</v>
      </c>
      <c r="L6913" s="4">
        <f t="shared" si="860"/>
        <v>0.10824102051021185</v>
      </c>
      <c r="M6913">
        <f t="shared" si="861"/>
        <v>0</v>
      </c>
      <c r="N6913">
        <f t="shared" si="862"/>
        <v>0</v>
      </c>
      <c r="O6913" s="4">
        <f t="shared" si="863"/>
        <v>0</v>
      </c>
      <c r="P6913">
        <f t="shared" si="864"/>
        <v>8.1180765382658893E-2</v>
      </c>
    </row>
    <row r="6914" spans="1:16" x14ac:dyDescent="0.15">
      <c r="A6914">
        <v>771</v>
      </c>
      <c r="B6914" s="1">
        <v>42072.766099537039</v>
      </c>
      <c r="C6914">
        <v>1</v>
      </c>
      <c r="D6914" t="s">
        <v>21618</v>
      </c>
      <c r="F6914" t="s">
        <v>21619</v>
      </c>
      <c r="G6914">
        <v>6912</v>
      </c>
      <c r="H6914" s="2">
        <v>43159</v>
      </c>
      <c r="I6914" s="3">
        <f t="shared" si="857"/>
        <v>1087.2339004629612</v>
      </c>
      <c r="J6914" s="3">
        <f t="shared" si="858"/>
        <v>0.70913903592566063</v>
      </c>
      <c r="K6914">
        <f t="shared" si="859"/>
        <v>6.6249789880340748E-3</v>
      </c>
      <c r="L6914" s="4">
        <f t="shared" si="860"/>
        <v>6.6249789880340748E-3</v>
      </c>
      <c r="M6914">
        <f t="shared" si="861"/>
        <v>9.1976528654430696E-4</v>
      </c>
      <c r="N6914">
        <f t="shared" si="862"/>
        <v>4.3035664642715264E-2</v>
      </c>
      <c r="O6914" s="4">
        <f t="shared" si="863"/>
        <v>4.3035664642715264E-2</v>
      </c>
      <c r="P6914">
        <f t="shared" si="864"/>
        <v>1.5727650401704374E-2</v>
      </c>
    </row>
    <row r="6915" spans="1:16" x14ac:dyDescent="0.15">
      <c r="A6915">
        <v>525</v>
      </c>
      <c r="B6915" s="1">
        <v>42976.623703703706</v>
      </c>
      <c r="C6915">
        <v>0</v>
      </c>
      <c r="D6915" t="s">
        <v>21620</v>
      </c>
      <c r="E6915" t="s">
        <v>21621</v>
      </c>
      <c r="F6915" t="s">
        <v>21622</v>
      </c>
      <c r="G6915">
        <v>6913</v>
      </c>
      <c r="H6915" s="2">
        <v>43159</v>
      </c>
      <c r="I6915" s="3">
        <f t="shared" ref="I6915:I6978" si="865">H6915-B6915+1</f>
        <v>183.37629629629373</v>
      </c>
      <c r="J6915" s="3">
        <f t="shared" ref="J6915:J6978" si="866">A6915/I6915</f>
        <v>2.8629654464812688</v>
      </c>
      <c r="K6915">
        <f t="shared" ref="K6915:K6978" si="867">(J6915-0)/(PERCENTILE($J$2:$J$10219,0.85)-0)</f>
        <v>2.6746639185710158E-2</v>
      </c>
      <c r="L6915" s="4">
        <f t="shared" ref="L6915:L6978" si="868">IF(K6915&gt;1,1,IF(K6915&lt;0,0,K6915))</f>
        <v>2.6746639185710158E-2</v>
      </c>
      <c r="M6915">
        <f t="shared" ref="M6915:M6978" si="869">C6915/I6915</f>
        <v>0</v>
      </c>
      <c r="N6915">
        <f t="shared" ref="N6915:N6978" si="870">(M6915-0)/(PERCENTILE($M$2:$M$10219,0.85)-0)</f>
        <v>0</v>
      </c>
      <c r="O6915" s="4">
        <f t="shared" ref="O6915:O6978" si="871">IF(N6915&gt;1,1,IF(N6915&lt;0,0,N6915))</f>
        <v>0</v>
      </c>
      <c r="P6915">
        <f t="shared" si="864"/>
        <v>2.0059979389282619E-2</v>
      </c>
    </row>
    <row r="6916" spans="1:16" x14ac:dyDescent="0.15">
      <c r="A6916">
        <v>44301</v>
      </c>
      <c r="B6916" s="1">
        <v>42078.681817129633</v>
      </c>
      <c r="C6916">
        <v>38</v>
      </c>
      <c r="D6916" t="s">
        <v>21623</v>
      </c>
      <c r="F6916" t="s">
        <v>21624</v>
      </c>
      <c r="G6916">
        <v>6914</v>
      </c>
      <c r="H6916" s="2">
        <v>43159</v>
      </c>
      <c r="I6916" s="3">
        <f t="shared" si="865"/>
        <v>1081.3181828703673</v>
      </c>
      <c r="J6916" s="3">
        <f t="shared" si="866"/>
        <v>40.969439617118674</v>
      </c>
      <c r="K6916">
        <f t="shared" si="867"/>
        <v>0.38274818175909198</v>
      </c>
      <c r="L6916" s="4">
        <f t="shared" si="868"/>
        <v>0.38274818175909198</v>
      </c>
      <c r="M6916">
        <f t="shared" si="869"/>
        <v>3.514229262207421E-2</v>
      </c>
      <c r="N6916">
        <f t="shared" si="870"/>
        <v>1.6443020215972224</v>
      </c>
      <c r="O6916" s="4">
        <f t="shared" si="871"/>
        <v>1</v>
      </c>
      <c r="P6916">
        <f t="shared" ref="P6916:P6979" si="872">0.75*L6916+0.25*O6916</f>
        <v>0.53706113631931895</v>
      </c>
    </row>
    <row r="6917" spans="1:16" x14ac:dyDescent="0.15">
      <c r="A6917">
        <v>1838</v>
      </c>
      <c r="B6917" s="1">
        <v>42072.762118055558</v>
      </c>
      <c r="C6917">
        <v>0</v>
      </c>
      <c r="D6917" t="s">
        <v>21625</v>
      </c>
      <c r="F6917" t="s">
        <v>21626</v>
      </c>
      <c r="G6917">
        <v>6915</v>
      </c>
      <c r="H6917" s="2">
        <v>43159</v>
      </c>
      <c r="I6917" s="3">
        <f t="shared" si="865"/>
        <v>1087.2378819444421</v>
      </c>
      <c r="J6917" s="3">
        <f t="shared" si="866"/>
        <v>1.6905224059272816</v>
      </c>
      <c r="K6917">
        <f t="shared" si="867"/>
        <v>1.579334213839995E-2</v>
      </c>
      <c r="L6917" s="4">
        <f t="shared" si="868"/>
        <v>1.579334213839995E-2</v>
      </c>
      <c r="M6917">
        <f t="shared" si="869"/>
        <v>0</v>
      </c>
      <c r="N6917">
        <f t="shared" si="870"/>
        <v>0</v>
      </c>
      <c r="O6917" s="4">
        <f t="shared" si="871"/>
        <v>0</v>
      </c>
      <c r="P6917">
        <f t="shared" si="872"/>
        <v>1.1845006603799963E-2</v>
      </c>
    </row>
    <row r="6918" spans="1:16" x14ac:dyDescent="0.15">
      <c r="A6918">
        <v>30743</v>
      </c>
      <c r="B6918" s="1">
        <v>42345.697314814817</v>
      </c>
      <c r="C6918">
        <v>10</v>
      </c>
      <c r="D6918" t="s">
        <v>21627</v>
      </c>
      <c r="E6918" t="s">
        <v>21627</v>
      </c>
      <c r="F6918" t="s">
        <v>21628</v>
      </c>
      <c r="G6918">
        <v>6916</v>
      </c>
      <c r="H6918" s="2">
        <v>43159</v>
      </c>
      <c r="I6918" s="3">
        <f t="shared" si="865"/>
        <v>814.30268518518278</v>
      </c>
      <c r="J6918" s="3">
        <f t="shared" si="866"/>
        <v>37.75377455989679</v>
      </c>
      <c r="K6918">
        <f t="shared" si="867"/>
        <v>0.35270652228558408</v>
      </c>
      <c r="L6918" s="4">
        <f t="shared" si="868"/>
        <v>0.35270652228558408</v>
      </c>
      <c r="M6918">
        <f t="shared" si="869"/>
        <v>1.2280445812021205E-2</v>
      </c>
      <c r="N6918">
        <f t="shared" si="870"/>
        <v>0.57460001520042459</v>
      </c>
      <c r="O6918" s="4">
        <f t="shared" si="871"/>
        <v>0.57460001520042459</v>
      </c>
      <c r="P6918">
        <f t="shared" si="872"/>
        <v>0.40817989551429423</v>
      </c>
    </row>
    <row r="6919" spans="1:16" x14ac:dyDescent="0.15">
      <c r="A6919">
        <v>66841</v>
      </c>
      <c r="B6919" s="1">
        <v>42570.577951388892</v>
      </c>
      <c r="C6919">
        <v>9</v>
      </c>
      <c r="D6919" t="s">
        <v>153</v>
      </c>
      <c r="E6919" t="s">
        <v>154</v>
      </c>
      <c r="F6919" t="s">
        <v>155</v>
      </c>
      <c r="G6919">
        <v>6917</v>
      </c>
      <c r="H6919" s="2">
        <v>43159</v>
      </c>
      <c r="I6919" s="3">
        <f t="shared" si="865"/>
        <v>589.42204861110804</v>
      </c>
      <c r="J6919" s="3">
        <f t="shared" si="866"/>
        <v>113.40091562150012</v>
      </c>
      <c r="K6919">
        <f t="shared" si="867"/>
        <v>1.0594236745627696</v>
      </c>
      <c r="L6919" s="4">
        <f t="shared" si="868"/>
        <v>1</v>
      </c>
      <c r="M6919">
        <f t="shared" si="869"/>
        <v>1.5269194664853922E-2</v>
      </c>
      <c r="N6919">
        <f t="shared" si="870"/>
        <v>0.71444307648300842</v>
      </c>
      <c r="O6919" s="4">
        <f t="shared" si="871"/>
        <v>0.71444307648300842</v>
      </c>
      <c r="P6919">
        <f t="shared" si="872"/>
        <v>0.92861076912075213</v>
      </c>
    </row>
    <row r="6920" spans="1:16" x14ac:dyDescent="0.15">
      <c r="A6920">
        <v>552</v>
      </c>
      <c r="B6920" s="1">
        <v>42170.537314814814</v>
      </c>
      <c r="C6920">
        <v>1</v>
      </c>
      <c r="D6920" t="s">
        <v>21629</v>
      </c>
      <c r="F6920" t="s">
        <v>21630</v>
      </c>
      <c r="G6920">
        <v>6918</v>
      </c>
      <c r="H6920" s="2">
        <v>43159</v>
      </c>
      <c r="I6920" s="3">
        <f t="shared" si="865"/>
        <v>989.46268518518627</v>
      </c>
      <c r="J6920" s="3">
        <f t="shared" si="866"/>
        <v>0.55787854182362473</v>
      </c>
      <c r="K6920">
        <f t="shared" si="867"/>
        <v>5.2118603408035334E-3</v>
      </c>
      <c r="L6920" s="4">
        <f t="shared" si="868"/>
        <v>5.2118603408035334E-3</v>
      </c>
      <c r="M6920">
        <f t="shared" si="869"/>
        <v>1.0106495322891754E-3</v>
      </c>
      <c r="N6920">
        <f t="shared" si="870"/>
        <v>4.7288123371482325E-2</v>
      </c>
      <c r="O6920" s="4">
        <f t="shared" si="871"/>
        <v>4.7288123371482325E-2</v>
      </c>
      <c r="P6920">
        <f t="shared" si="872"/>
        <v>1.5730926098473232E-2</v>
      </c>
    </row>
    <row r="6921" spans="1:16" x14ac:dyDescent="0.15">
      <c r="A6921">
        <v>5789</v>
      </c>
      <c r="B6921" s="1">
        <v>41933.616365740738</v>
      </c>
      <c r="C6921">
        <v>3</v>
      </c>
      <c r="D6921" t="s">
        <v>21631</v>
      </c>
      <c r="F6921" t="s">
        <v>21632</v>
      </c>
      <c r="G6921">
        <v>6919</v>
      </c>
      <c r="H6921" s="2">
        <v>43159</v>
      </c>
      <c r="I6921" s="3">
        <f t="shared" si="865"/>
        <v>1226.3836342592622</v>
      </c>
      <c r="J6921" s="3">
        <f t="shared" si="866"/>
        <v>4.7203826260259625</v>
      </c>
      <c r="K6921">
        <f t="shared" si="867"/>
        <v>4.4099159866558824E-2</v>
      </c>
      <c r="L6921" s="4">
        <f t="shared" si="868"/>
        <v>4.4099159866558824E-2</v>
      </c>
      <c r="M6921">
        <f t="shared" si="869"/>
        <v>2.4462165966622714E-3</v>
      </c>
      <c r="N6921">
        <f t="shared" si="870"/>
        <v>0.11445806733251884</v>
      </c>
      <c r="O6921" s="4">
        <f t="shared" si="871"/>
        <v>0.11445806733251884</v>
      </c>
      <c r="P6921">
        <f t="shared" si="872"/>
        <v>6.1688886733048828E-2</v>
      </c>
    </row>
    <row r="6922" spans="1:16" x14ac:dyDescent="0.15">
      <c r="A6922">
        <v>3007</v>
      </c>
      <c r="B6922" s="1">
        <v>42626.807002314818</v>
      </c>
      <c r="C6922">
        <v>9</v>
      </c>
      <c r="D6922" t="s">
        <v>21633</v>
      </c>
      <c r="E6922" t="s">
        <v>21633</v>
      </c>
      <c r="F6922" t="s">
        <v>21634</v>
      </c>
      <c r="G6922">
        <v>6920</v>
      </c>
      <c r="H6922" s="2">
        <v>43159</v>
      </c>
      <c r="I6922" s="3">
        <f t="shared" si="865"/>
        <v>533.19299768518249</v>
      </c>
      <c r="J6922" s="3">
        <f t="shared" si="866"/>
        <v>5.6396089465815669</v>
      </c>
      <c r="K6922">
        <f t="shared" si="867"/>
        <v>5.2686834145382694E-2</v>
      </c>
      <c r="L6922" s="4">
        <f t="shared" si="868"/>
        <v>5.2686834145382694E-2</v>
      </c>
      <c r="M6922">
        <f t="shared" si="869"/>
        <v>1.6879441476300001E-2</v>
      </c>
      <c r="N6922">
        <f t="shared" si="870"/>
        <v>0.78978625673039293</v>
      </c>
      <c r="O6922" s="4">
        <f t="shared" si="871"/>
        <v>0.78978625673039293</v>
      </c>
      <c r="P6922">
        <f t="shared" si="872"/>
        <v>0.23696168979163526</v>
      </c>
    </row>
    <row r="6923" spans="1:16" x14ac:dyDescent="0.15">
      <c r="A6923">
        <v>11266</v>
      </c>
      <c r="B6923" s="1">
        <v>42769.496087962965</v>
      </c>
      <c r="C6923">
        <v>2</v>
      </c>
      <c r="D6923" t="s">
        <v>21635</v>
      </c>
      <c r="E6923" t="s">
        <v>21636</v>
      </c>
      <c r="F6923" t="s">
        <v>21637</v>
      </c>
      <c r="G6923">
        <v>6921</v>
      </c>
      <c r="H6923" s="2">
        <v>43159</v>
      </c>
      <c r="I6923" s="3">
        <f t="shared" si="865"/>
        <v>390.50391203703475</v>
      </c>
      <c r="J6923" s="3">
        <f t="shared" si="866"/>
        <v>28.849903042537385</v>
      </c>
      <c r="K6923">
        <f t="shared" si="867"/>
        <v>0.26952401684409139</v>
      </c>
      <c r="L6923" s="4">
        <f t="shared" si="868"/>
        <v>0.26952401684409139</v>
      </c>
      <c r="M6923">
        <f t="shared" si="869"/>
        <v>5.1215876162857069E-3</v>
      </c>
      <c r="N6923">
        <f t="shared" si="870"/>
        <v>0.23963823196771353</v>
      </c>
      <c r="O6923" s="4">
        <f t="shared" si="871"/>
        <v>0.23963823196771353</v>
      </c>
      <c r="P6923">
        <f t="shared" si="872"/>
        <v>0.26205257062499693</v>
      </c>
    </row>
    <row r="6924" spans="1:16" x14ac:dyDescent="0.15">
      <c r="A6924">
        <v>30048</v>
      </c>
      <c r="B6924" s="1">
        <v>41617.638518518521</v>
      </c>
      <c r="C6924">
        <v>11</v>
      </c>
      <c r="D6924" t="s">
        <v>21638</v>
      </c>
      <c r="E6924" t="s">
        <v>21638</v>
      </c>
      <c r="F6924" t="s">
        <v>21639</v>
      </c>
      <c r="G6924">
        <v>6922</v>
      </c>
      <c r="H6924" s="2">
        <v>43159</v>
      </c>
      <c r="I6924" s="3">
        <f t="shared" si="865"/>
        <v>1542.3614814814791</v>
      </c>
      <c r="J6924" s="3">
        <f t="shared" si="866"/>
        <v>19.481814322241824</v>
      </c>
      <c r="K6924">
        <f t="shared" si="867"/>
        <v>0.18200466198445672</v>
      </c>
      <c r="L6924" s="4">
        <f t="shared" si="868"/>
        <v>0.18200466198445672</v>
      </c>
      <c r="M6924">
        <f t="shared" si="869"/>
        <v>7.1319208448036497E-3</v>
      </c>
      <c r="N6924">
        <f t="shared" si="870"/>
        <v>0.33370138906691071</v>
      </c>
      <c r="O6924" s="4">
        <f t="shared" si="871"/>
        <v>0.33370138906691071</v>
      </c>
      <c r="P6924">
        <f t="shared" si="872"/>
        <v>0.21992884375507021</v>
      </c>
    </row>
    <row r="6925" spans="1:16" x14ac:dyDescent="0.15">
      <c r="A6925">
        <v>22351</v>
      </c>
      <c r="B6925" s="1">
        <v>41828.480798611112</v>
      </c>
      <c r="C6925">
        <v>4</v>
      </c>
      <c r="D6925" t="s">
        <v>93</v>
      </c>
      <c r="F6925" t="s">
        <v>94</v>
      </c>
      <c r="G6925">
        <v>6923</v>
      </c>
      <c r="H6925" s="2">
        <v>43159</v>
      </c>
      <c r="I6925" s="3">
        <f t="shared" si="865"/>
        <v>1331.5192013888882</v>
      </c>
      <c r="J6925" s="3">
        <f t="shared" si="866"/>
        <v>16.786089135392114</v>
      </c>
      <c r="K6925">
        <f t="shared" si="867"/>
        <v>0.15682042897000772</v>
      </c>
      <c r="L6925" s="4">
        <f t="shared" si="868"/>
        <v>0.15682042897000772</v>
      </c>
      <c r="M6925">
        <f t="shared" si="869"/>
        <v>3.0040873581302159E-3</v>
      </c>
      <c r="N6925">
        <f t="shared" si="870"/>
        <v>0.14056074739203001</v>
      </c>
      <c r="O6925" s="4">
        <f t="shared" si="871"/>
        <v>0.14056074739203001</v>
      </c>
      <c r="P6925">
        <f t="shared" si="872"/>
        <v>0.15275550857551329</v>
      </c>
    </row>
    <row r="6926" spans="1:16" x14ac:dyDescent="0.15">
      <c r="A6926">
        <v>3630</v>
      </c>
      <c r="B6926" s="1">
        <v>42184.480567129627</v>
      </c>
      <c r="C6926">
        <v>1</v>
      </c>
      <c r="D6926" t="s">
        <v>21640</v>
      </c>
      <c r="F6926" t="s">
        <v>21641</v>
      </c>
      <c r="G6926">
        <v>6924</v>
      </c>
      <c r="H6926" s="2">
        <v>43159</v>
      </c>
      <c r="I6926" s="3">
        <f t="shared" si="865"/>
        <v>975.51943287037284</v>
      </c>
      <c r="J6926" s="3">
        <f t="shared" si="866"/>
        <v>3.7210945037958614</v>
      </c>
      <c r="K6926">
        <f t="shared" si="867"/>
        <v>3.4763525417772882E-2</v>
      </c>
      <c r="L6926" s="4">
        <f t="shared" si="868"/>
        <v>3.4763525417772882E-2</v>
      </c>
      <c r="M6926">
        <f t="shared" si="869"/>
        <v>1.0250949046269591E-3</v>
      </c>
      <c r="N6926">
        <f t="shared" si="870"/>
        <v>4.7964019938424647E-2</v>
      </c>
      <c r="O6926" s="4">
        <f t="shared" si="871"/>
        <v>4.7964019938424647E-2</v>
      </c>
      <c r="P6926">
        <f t="shared" si="872"/>
        <v>3.806364904793582E-2</v>
      </c>
    </row>
    <row r="6927" spans="1:16" x14ac:dyDescent="0.15">
      <c r="A6927">
        <v>140852</v>
      </c>
      <c r="B6927" s="1">
        <v>42599.600636574076</v>
      </c>
      <c r="C6927">
        <v>12</v>
      </c>
      <c r="D6927" t="s">
        <v>21642</v>
      </c>
      <c r="E6927" t="s">
        <v>21642</v>
      </c>
      <c r="F6927" t="s">
        <v>21643</v>
      </c>
      <c r="G6927">
        <v>6925</v>
      </c>
      <c r="H6927" s="2">
        <v>43159</v>
      </c>
      <c r="I6927" s="3">
        <f t="shared" si="865"/>
        <v>560.39936342592409</v>
      </c>
      <c r="J6927" s="3">
        <f t="shared" si="866"/>
        <v>251.34218415046146</v>
      </c>
      <c r="K6927">
        <f t="shared" si="867"/>
        <v>2.3481103203264575</v>
      </c>
      <c r="L6927" s="4">
        <f t="shared" si="868"/>
        <v>1</v>
      </c>
      <c r="M6927">
        <f t="shared" si="869"/>
        <v>2.1413300555231999E-2</v>
      </c>
      <c r="N6927">
        <f t="shared" si="870"/>
        <v>1.0019247682753687</v>
      </c>
      <c r="O6927" s="4">
        <f t="shared" si="871"/>
        <v>1</v>
      </c>
      <c r="P6927">
        <f t="shared" si="872"/>
        <v>1</v>
      </c>
    </row>
    <row r="6928" spans="1:16" x14ac:dyDescent="0.15">
      <c r="A6928">
        <v>34670</v>
      </c>
      <c r="B6928" s="1">
        <v>41603.623460648145</v>
      </c>
      <c r="C6928">
        <v>10</v>
      </c>
      <c r="D6928" t="s">
        <v>21644</v>
      </c>
      <c r="E6928" t="s">
        <v>21644</v>
      </c>
      <c r="F6928" t="s">
        <v>21645</v>
      </c>
      <c r="G6928">
        <v>6926</v>
      </c>
      <c r="H6928" s="2">
        <v>43159</v>
      </c>
      <c r="I6928" s="3">
        <f t="shared" si="865"/>
        <v>1556.3765393518552</v>
      </c>
      <c r="J6928" s="3">
        <f t="shared" si="866"/>
        <v>22.276100367355923</v>
      </c>
      <c r="K6928">
        <f t="shared" si="867"/>
        <v>0.20810967862801713</v>
      </c>
      <c r="L6928" s="4">
        <f t="shared" si="868"/>
        <v>0.20810967862801713</v>
      </c>
      <c r="M6928">
        <f t="shared" si="869"/>
        <v>6.4251803770856422E-3</v>
      </c>
      <c r="N6928">
        <f t="shared" si="870"/>
        <v>0.3006331202345201</v>
      </c>
      <c r="O6928" s="4">
        <f t="shared" si="871"/>
        <v>0.3006331202345201</v>
      </c>
      <c r="P6928">
        <f t="shared" si="872"/>
        <v>0.23124053902964287</v>
      </c>
    </row>
    <row r="6929" spans="1:16" x14ac:dyDescent="0.15">
      <c r="A6929">
        <v>2634</v>
      </c>
      <c r="B6929" s="1">
        <v>42801.75917824074</v>
      </c>
      <c r="C6929">
        <v>0</v>
      </c>
      <c r="D6929" t="s">
        <v>21646</v>
      </c>
      <c r="E6929" t="s">
        <v>21647</v>
      </c>
      <c r="F6929" t="s">
        <v>21648</v>
      </c>
      <c r="G6929">
        <v>6927</v>
      </c>
      <c r="H6929" s="2">
        <v>43159</v>
      </c>
      <c r="I6929" s="3">
        <f t="shared" si="865"/>
        <v>358.24082175926014</v>
      </c>
      <c r="J6929" s="3">
        <f t="shared" si="866"/>
        <v>7.3525959075933089</v>
      </c>
      <c r="K6929">
        <f t="shared" si="867"/>
        <v>6.8690046560090048E-2</v>
      </c>
      <c r="L6929" s="4">
        <f t="shared" si="868"/>
        <v>6.8690046560090048E-2</v>
      </c>
      <c r="M6929">
        <f t="shared" si="869"/>
        <v>0</v>
      </c>
      <c r="N6929">
        <f t="shared" si="870"/>
        <v>0</v>
      </c>
      <c r="O6929" s="4">
        <f t="shared" si="871"/>
        <v>0</v>
      </c>
      <c r="P6929">
        <f t="shared" si="872"/>
        <v>5.151753492006754E-2</v>
      </c>
    </row>
    <row r="6930" spans="1:16" x14ac:dyDescent="0.15">
      <c r="A6930">
        <v>14762</v>
      </c>
      <c r="B6930" s="1">
        <v>41558.453819444447</v>
      </c>
      <c r="C6930">
        <v>2</v>
      </c>
      <c r="D6930" t="s">
        <v>21649</v>
      </c>
      <c r="E6930" t="s">
        <v>21649</v>
      </c>
      <c r="F6930" t="s">
        <v>21650</v>
      </c>
      <c r="G6930">
        <v>6928</v>
      </c>
      <c r="H6930" s="2">
        <v>43159</v>
      </c>
      <c r="I6930" s="3">
        <f t="shared" si="865"/>
        <v>1601.5461805555533</v>
      </c>
      <c r="J6930" s="3">
        <f t="shared" si="866"/>
        <v>9.2173427024622381</v>
      </c>
      <c r="K6930">
        <f t="shared" si="867"/>
        <v>8.6111042596339296E-2</v>
      </c>
      <c r="L6930" s="4">
        <f t="shared" si="868"/>
        <v>8.6111042596339296E-2</v>
      </c>
      <c r="M6930">
        <f t="shared" si="869"/>
        <v>1.2487932126354477E-3</v>
      </c>
      <c r="N6930">
        <f t="shared" si="870"/>
        <v>5.8430826530752357E-2</v>
      </c>
      <c r="O6930" s="4">
        <f t="shared" si="871"/>
        <v>5.8430826530752357E-2</v>
      </c>
      <c r="P6930">
        <f t="shared" si="872"/>
        <v>7.919098857994257E-2</v>
      </c>
    </row>
    <row r="6931" spans="1:16" x14ac:dyDescent="0.15">
      <c r="A6931">
        <v>14891</v>
      </c>
      <c r="B6931" s="1">
        <v>41655.651076388887</v>
      </c>
      <c r="C6931">
        <v>1</v>
      </c>
      <c r="D6931" t="s">
        <v>21651</v>
      </c>
      <c r="E6931" t="s">
        <v>21651</v>
      </c>
      <c r="F6931" t="s">
        <v>21652</v>
      </c>
      <c r="G6931">
        <v>6929</v>
      </c>
      <c r="H6931" s="2">
        <v>43159</v>
      </c>
      <c r="I6931" s="3">
        <f t="shared" si="865"/>
        <v>1504.3489236111127</v>
      </c>
      <c r="J6931" s="3">
        <f t="shared" si="866"/>
        <v>9.8986343967694115</v>
      </c>
      <c r="K6931">
        <f t="shared" si="867"/>
        <v>9.2475863782096601E-2</v>
      </c>
      <c r="L6931" s="4">
        <f t="shared" si="868"/>
        <v>9.2475863782096601E-2</v>
      </c>
      <c r="M6931">
        <f t="shared" si="869"/>
        <v>6.6473939942041582E-4</v>
      </c>
      <c r="N6931">
        <f t="shared" si="870"/>
        <v>3.110304583872647E-2</v>
      </c>
      <c r="O6931" s="4">
        <f t="shared" si="871"/>
        <v>3.110304583872647E-2</v>
      </c>
      <c r="P6931">
        <f t="shared" si="872"/>
        <v>7.7132659296254069E-2</v>
      </c>
    </row>
    <row r="6932" spans="1:16" x14ac:dyDescent="0.15">
      <c r="A6932">
        <v>3729</v>
      </c>
      <c r="B6932" s="1">
        <v>41985.439386574071</v>
      </c>
      <c r="C6932">
        <v>0</v>
      </c>
      <c r="D6932" t="s">
        <v>21653</v>
      </c>
      <c r="E6932" t="s">
        <v>21654</v>
      </c>
      <c r="F6932" t="s">
        <v>21655</v>
      </c>
      <c r="G6932">
        <v>6930</v>
      </c>
      <c r="H6932" s="2">
        <v>43159</v>
      </c>
      <c r="I6932" s="3">
        <f t="shared" si="865"/>
        <v>1174.5606134259288</v>
      </c>
      <c r="J6932" s="3">
        <f t="shared" si="866"/>
        <v>3.1748042266829866</v>
      </c>
      <c r="K6932">
        <f t="shared" si="867"/>
        <v>2.9659925948712623E-2</v>
      </c>
      <c r="L6932" s="4">
        <f t="shared" si="868"/>
        <v>2.9659925948712623E-2</v>
      </c>
      <c r="M6932">
        <f t="shared" si="869"/>
        <v>0</v>
      </c>
      <c r="N6932">
        <f t="shared" si="870"/>
        <v>0</v>
      </c>
      <c r="O6932" s="4">
        <f t="shared" si="871"/>
        <v>0</v>
      </c>
      <c r="P6932">
        <f t="shared" si="872"/>
        <v>2.2244944461534466E-2</v>
      </c>
    </row>
    <row r="6933" spans="1:16" x14ac:dyDescent="0.15">
      <c r="A6933">
        <v>796451</v>
      </c>
      <c r="B6933" s="1">
        <v>42473.41847222222</v>
      </c>
      <c r="C6933">
        <v>0</v>
      </c>
      <c r="D6933" t="s">
        <v>21656</v>
      </c>
      <c r="E6933" t="s">
        <v>21657</v>
      </c>
      <c r="F6933" t="s">
        <v>21658</v>
      </c>
      <c r="G6933">
        <v>6931</v>
      </c>
      <c r="H6933" s="2">
        <v>43159</v>
      </c>
      <c r="I6933" s="3">
        <f t="shared" si="865"/>
        <v>686.58152777778014</v>
      </c>
      <c r="J6933" s="3">
        <f t="shared" si="866"/>
        <v>1160.0239269148824</v>
      </c>
      <c r="K6933">
        <f t="shared" si="867"/>
        <v>10.837274148074831</v>
      </c>
      <c r="L6933" s="4">
        <f t="shared" si="868"/>
        <v>1</v>
      </c>
      <c r="M6933">
        <f t="shared" si="869"/>
        <v>0</v>
      </c>
      <c r="N6933">
        <f t="shared" si="870"/>
        <v>0</v>
      </c>
      <c r="O6933" s="4">
        <f t="shared" si="871"/>
        <v>0</v>
      </c>
      <c r="P6933">
        <f t="shared" si="872"/>
        <v>0.75</v>
      </c>
    </row>
    <row r="6934" spans="1:16" x14ac:dyDescent="0.15">
      <c r="A6934">
        <v>518813</v>
      </c>
      <c r="B6934" s="1">
        <v>42051.407256944447</v>
      </c>
      <c r="C6934">
        <v>2</v>
      </c>
      <c r="D6934" t="s">
        <v>21659</v>
      </c>
      <c r="F6934" t="s">
        <v>21660</v>
      </c>
      <c r="G6934">
        <v>6932</v>
      </c>
      <c r="H6934" s="2">
        <v>43159</v>
      </c>
      <c r="I6934" s="3">
        <f t="shared" si="865"/>
        <v>1108.592743055553</v>
      </c>
      <c r="J6934" s="3">
        <f t="shared" si="866"/>
        <v>467.99241944343271</v>
      </c>
      <c r="K6934">
        <f t="shared" si="867"/>
        <v>4.3721185667418139</v>
      </c>
      <c r="L6934" s="4">
        <f t="shared" si="868"/>
        <v>1</v>
      </c>
      <c r="M6934">
        <f t="shared" si="869"/>
        <v>1.8040890241510245E-3</v>
      </c>
      <c r="N6934">
        <f t="shared" si="870"/>
        <v>8.4413025110647993E-2</v>
      </c>
      <c r="O6934" s="4">
        <f t="shared" si="871"/>
        <v>8.4413025110647993E-2</v>
      </c>
      <c r="P6934">
        <f t="shared" si="872"/>
        <v>0.77110325627766196</v>
      </c>
    </row>
    <row r="6935" spans="1:16" x14ac:dyDescent="0.15">
      <c r="A6935">
        <v>1565</v>
      </c>
      <c r="B6935" s="1">
        <v>42101.897511574076</v>
      </c>
      <c r="C6935">
        <v>1</v>
      </c>
      <c r="D6935" t="s">
        <v>21661</v>
      </c>
      <c r="F6935" t="s">
        <v>21662</v>
      </c>
      <c r="G6935">
        <v>6933</v>
      </c>
      <c r="H6935" s="2">
        <v>43159</v>
      </c>
      <c r="I6935" s="3">
        <f t="shared" si="865"/>
        <v>1058.1024884259241</v>
      </c>
      <c r="J6935" s="3">
        <f t="shared" si="866"/>
        <v>1.4790627723862149</v>
      </c>
      <c r="K6935">
        <f t="shared" si="867"/>
        <v>1.3817825972944052E-2</v>
      </c>
      <c r="L6935" s="4">
        <f t="shared" si="868"/>
        <v>1.3817825972944052E-2</v>
      </c>
      <c r="M6935">
        <f t="shared" si="869"/>
        <v>9.4508803347361967E-4</v>
      </c>
      <c r="N6935">
        <f t="shared" si="870"/>
        <v>4.4220511756022526E-2</v>
      </c>
      <c r="O6935" s="4">
        <f t="shared" si="871"/>
        <v>4.4220511756022526E-2</v>
      </c>
      <c r="P6935">
        <f t="shared" si="872"/>
        <v>2.141849741871367E-2</v>
      </c>
    </row>
    <row r="6936" spans="1:16" x14ac:dyDescent="0.15">
      <c r="A6936">
        <v>13024</v>
      </c>
      <c r="B6936" s="1">
        <v>42275.767835648148</v>
      </c>
      <c r="C6936">
        <v>33</v>
      </c>
      <c r="D6936" t="s">
        <v>21663</v>
      </c>
      <c r="E6936" t="s">
        <v>21664</v>
      </c>
      <c r="F6936" t="s">
        <v>21665</v>
      </c>
      <c r="G6936">
        <v>6934</v>
      </c>
      <c r="H6936" s="2">
        <v>43159</v>
      </c>
      <c r="I6936" s="3">
        <f t="shared" si="865"/>
        <v>884.23216435185168</v>
      </c>
      <c r="J6936" s="3">
        <f t="shared" si="866"/>
        <v>14.729163363500447</v>
      </c>
      <c r="K6936">
        <f t="shared" si="867"/>
        <v>0.13760404215675015</v>
      </c>
      <c r="L6936" s="4">
        <f t="shared" si="868"/>
        <v>0.13760404215675015</v>
      </c>
      <c r="M6936">
        <f t="shared" si="869"/>
        <v>3.7320515279139647E-2</v>
      </c>
      <c r="N6936">
        <f t="shared" si="870"/>
        <v>1.7462206971093543</v>
      </c>
      <c r="O6936" s="4">
        <f t="shared" si="871"/>
        <v>1</v>
      </c>
      <c r="P6936">
        <f t="shared" si="872"/>
        <v>0.35320303161756261</v>
      </c>
    </row>
    <row r="6937" spans="1:16" x14ac:dyDescent="0.15">
      <c r="A6937">
        <v>102735</v>
      </c>
      <c r="B6937" s="1">
        <v>41491.63349537037</v>
      </c>
      <c r="C6937">
        <v>9</v>
      </c>
      <c r="D6937" t="s">
        <v>21666</v>
      </c>
      <c r="E6937" t="s">
        <v>21667</v>
      </c>
      <c r="F6937" t="s">
        <v>21668</v>
      </c>
      <c r="G6937">
        <v>6935</v>
      </c>
      <c r="H6937" s="2">
        <v>43159</v>
      </c>
      <c r="I6937" s="3">
        <f t="shared" si="865"/>
        <v>1668.3665046296301</v>
      </c>
      <c r="J6937" s="3">
        <f t="shared" si="866"/>
        <v>61.578196226617912</v>
      </c>
      <c r="K6937">
        <f t="shared" si="867"/>
        <v>0.57528105978521937</v>
      </c>
      <c r="L6937" s="4">
        <f t="shared" si="868"/>
        <v>0.57528105978521937</v>
      </c>
      <c r="M6937">
        <f t="shared" si="869"/>
        <v>5.394498136366002E-3</v>
      </c>
      <c r="N6937">
        <f t="shared" si="870"/>
        <v>0.25240766977045104</v>
      </c>
      <c r="O6937" s="4">
        <f t="shared" si="871"/>
        <v>0.25240766977045104</v>
      </c>
      <c r="P6937">
        <f t="shared" si="872"/>
        <v>0.49456271228152726</v>
      </c>
    </row>
    <row r="6938" spans="1:16" x14ac:dyDescent="0.15">
      <c r="A6938">
        <v>55353</v>
      </c>
      <c r="B6938" s="1">
        <v>41631.608923611115</v>
      </c>
      <c r="C6938">
        <v>0</v>
      </c>
      <c r="D6938" t="s">
        <v>21669</v>
      </c>
      <c r="E6938" t="s">
        <v>21670</v>
      </c>
      <c r="F6938" t="s">
        <v>21671</v>
      </c>
      <c r="G6938">
        <v>6936</v>
      </c>
      <c r="H6938" s="2">
        <v>43159</v>
      </c>
      <c r="I6938" s="3">
        <f t="shared" si="865"/>
        <v>1528.3910763888853</v>
      </c>
      <c r="J6938" s="3">
        <f t="shared" si="866"/>
        <v>36.216516083555</v>
      </c>
      <c r="K6938">
        <f t="shared" si="867"/>
        <v>0.33834501545970791</v>
      </c>
      <c r="L6938" s="4">
        <f t="shared" si="868"/>
        <v>0.33834501545970791</v>
      </c>
      <c r="M6938">
        <f t="shared" si="869"/>
        <v>0</v>
      </c>
      <c r="N6938">
        <f t="shared" si="870"/>
        <v>0</v>
      </c>
      <c r="O6938" s="4">
        <f t="shared" si="871"/>
        <v>0</v>
      </c>
      <c r="P6938">
        <f t="shared" si="872"/>
        <v>0.25375876159478095</v>
      </c>
    </row>
    <row r="6939" spans="1:16" x14ac:dyDescent="0.15">
      <c r="A6939">
        <v>11232</v>
      </c>
      <c r="B6939" s="1">
        <v>41984.631631944445</v>
      </c>
      <c r="C6939">
        <v>3</v>
      </c>
      <c r="D6939" t="s">
        <v>21672</v>
      </c>
      <c r="E6939" t="s">
        <v>21673</v>
      </c>
      <c r="F6939" t="s">
        <v>21674</v>
      </c>
      <c r="G6939">
        <v>6937</v>
      </c>
      <c r="H6939" s="2">
        <v>43159</v>
      </c>
      <c r="I6939" s="3">
        <f t="shared" si="865"/>
        <v>1175.368368055555</v>
      </c>
      <c r="J6939" s="3">
        <f t="shared" si="866"/>
        <v>9.5561530370103576</v>
      </c>
      <c r="K6939">
        <f t="shared" si="867"/>
        <v>8.9276305307311232E-2</v>
      </c>
      <c r="L6939" s="4">
        <f t="shared" si="868"/>
        <v>8.9276305307311232E-2</v>
      </c>
      <c r="M6939">
        <f t="shared" si="869"/>
        <v>2.552391302620288E-3</v>
      </c>
      <c r="N6939">
        <f t="shared" si="870"/>
        <v>0.1194259641492335</v>
      </c>
      <c r="O6939" s="4">
        <f t="shared" si="871"/>
        <v>0.1194259641492335</v>
      </c>
      <c r="P6939">
        <f t="shared" si="872"/>
        <v>9.6813720017791802E-2</v>
      </c>
    </row>
    <row r="6940" spans="1:16" x14ac:dyDescent="0.15">
      <c r="A6940">
        <v>868816</v>
      </c>
      <c r="B6940" s="1">
        <v>41862.615266203706</v>
      </c>
      <c r="C6940">
        <v>18</v>
      </c>
      <c r="D6940" t="s">
        <v>21675</v>
      </c>
      <c r="F6940" t="s">
        <v>21676</v>
      </c>
      <c r="G6940">
        <v>6938</v>
      </c>
      <c r="H6940" s="2">
        <v>43159</v>
      </c>
      <c r="I6940" s="3">
        <f t="shared" si="865"/>
        <v>1297.3847337962943</v>
      </c>
      <c r="J6940" s="3">
        <f t="shared" si="866"/>
        <v>669.6671984552695</v>
      </c>
      <c r="K6940">
        <f t="shared" si="867"/>
        <v>6.2562218323670011</v>
      </c>
      <c r="L6940" s="4">
        <f t="shared" si="868"/>
        <v>1</v>
      </c>
      <c r="M6940">
        <f t="shared" si="869"/>
        <v>1.3874064902343938E-2</v>
      </c>
      <c r="N6940">
        <f t="shared" si="870"/>
        <v>0.64916518714448923</v>
      </c>
      <c r="O6940" s="4">
        <f t="shared" si="871"/>
        <v>0.64916518714448923</v>
      </c>
      <c r="P6940">
        <f t="shared" si="872"/>
        <v>0.91229129678612231</v>
      </c>
    </row>
    <row r="6941" spans="1:16" x14ac:dyDescent="0.15">
      <c r="A6941">
        <v>7819</v>
      </c>
      <c r="B6941" s="1">
        <v>42277.483043981483</v>
      </c>
      <c r="C6941">
        <v>11</v>
      </c>
      <c r="D6941" t="s">
        <v>21677</v>
      </c>
      <c r="E6941" t="s">
        <v>21677</v>
      </c>
      <c r="F6941" t="s">
        <v>21678</v>
      </c>
      <c r="G6941">
        <v>6939</v>
      </c>
      <c r="H6941" s="2">
        <v>43159</v>
      </c>
      <c r="I6941" s="3">
        <f t="shared" si="865"/>
        <v>882.51695601851679</v>
      </c>
      <c r="J6941" s="3">
        <f t="shared" si="866"/>
        <v>8.8598864267441257</v>
      </c>
      <c r="K6941">
        <f t="shared" si="867"/>
        <v>8.2771584188606584E-2</v>
      </c>
      <c r="L6941" s="4">
        <f t="shared" si="868"/>
        <v>8.2771584188606584E-2</v>
      </c>
      <c r="M6941">
        <f t="shared" si="869"/>
        <v>1.2464349749863842E-2</v>
      </c>
      <c r="N6941">
        <f t="shared" si="870"/>
        <v>0.58320484983732002</v>
      </c>
      <c r="O6941" s="4">
        <f t="shared" si="871"/>
        <v>0.58320484983732002</v>
      </c>
      <c r="P6941">
        <f t="shared" si="872"/>
        <v>0.20787990060078493</v>
      </c>
    </row>
    <row r="6942" spans="1:16" x14ac:dyDescent="0.15">
      <c r="A6942">
        <v>12645</v>
      </c>
      <c r="B6942" s="1">
        <v>41828.647974537038</v>
      </c>
      <c r="C6942">
        <v>37</v>
      </c>
      <c r="D6942" t="s">
        <v>21679</v>
      </c>
      <c r="F6942" t="s">
        <v>21680</v>
      </c>
      <c r="G6942">
        <v>6940</v>
      </c>
      <c r="H6942" s="2">
        <v>43159</v>
      </c>
      <c r="I6942" s="3">
        <f t="shared" si="865"/>
        <v>1331.352025462962</v>
      </c>
      <c r="J6942" s="3">
        <f t="shared" si="866"/>
        <v>9.4978636439921669</v>
      </c>
      <c r="K6942">
        <f t="shared" si="867"/>
        <v>8.8731749184453465E-2</v>
      </c>
      <c r="L6942" s="4">
        <f t="shared" si="868"/>
        <v>8.8731749184453465E-2</v>
      </c>
      <c r="M6942">
        <f t="shared" si="869"/>
        <v>2.7791297337106377E-2</v>
      </c>
      <c r="N6942">
        <f t="shared" si="870"/>
        <v>1.3003501759446769</v>
      </c>
      <c r="O6942" s="4">
        <f t="shared" si="871"/>
        <v>1</v>
      </c>
      <c r="P6942">
        <f t="shared" si="872"/>
        <v>0.31654881188834011</v>
      </c>
    </row>
    <row r="6943" spans="1:16" x14ac:dyDescent="0.15">
      <c r="A6943">
        <v>9483</v>
      </c>
      <c r="B6943" s="1">
        <v>41586.553252314814</v>
      </c>
      <c r="C6943">
        <v>0</v>
      </c>
      <c r="D6943" t="s">
        <v>21681</v>
      </c>
      <c r="E6943" t="s">
        <v>21681</v>
      </c>
      <c r="F6943" t="s">
        <v>21682</v>
      </c>
      <c r="G6943">
        <v>6941</v>
      </c>
      <c r="H6943" s="2">
        <v>43159</v>
      </c>
      <c r="I6943" s="3">
        <f t="shared" si="865"/>
        <v>1573.446747685186</v>
      </c>
      <c r="J6943" s="3">
        <f t="shared" si="866"/>
        <v>6.0268960573029515</v>
      </c>
      <c r="K6943">
        <f t="shared" si="867"/>
        <v>5.6304980715915824E-2</v>
      </c>
      <c r="L6943" s="4">
        <f t="shared" si="868"/>
        <v>5.6304980715915824E-2</v>
      </c>
      <c r="M6943">
        <f t="shared" si="869"/>
        <v>0</v>
      </c>
      <c r="N6943">
        <f t="shared" si="870"/>
        <v>0</v>
      </c>
      <c r="O6943" s="4">
        <f t="shared" si="871"/>
        <v>0</v>
      </c>
      <c r="P6943">
        <f t="shared" si="872"/>
        <v>4.2228735536936866E-2</v>
      </c>
    </row>
    <row r="6944" spans="1:16" x14ac:dyDescent="0.15">
      <c r="A6944">
        <v>3058</v>
      </c>
      <c r="B6944" s="1">
        <v>42719.463240740741</v>
      </c>
      <c r="C6944">
        <v>1</v>
      </c>
      <c r="D6944" t="s">
        <v>21683</v>
      </c>
      <c r="E6944" t="s">
        <v>21684</v>
      </c>
      <c r="F6944" t="s">
        <v>21685</v>
      </c>
      <c r="G6944">
        <v>6942</v>
      </c>
      <c r="H6944" s="2">
        <v>43159</v>
      </c>
      <c r="I6944" s="3">
        <f t="shared" si="865"/>
        <v>440.53675925925927</v>
      </c>
      <c r="J6944" s="3">
        <f t="shared" si="866"/>
        <v>6.9415319737264953</v>
      </c>
      <c r="K6944">
        <f t="shared" si="867"/>
        <v>6.4849770131009427E-2</v>
      </c>
      <c r="L6944" s="4">
        <f t="shared" si="868"/>
        <v>6.4849770131009427E-2</v>
      </c>
      <c r="M6944">
        <f t="shared" si="869"/>
        <v>2.2699581339851193E-3</v>
      </c>
      <c r="N6944">
        <f t="shared" si="870"/>
        <v>0.10621096320586287</v>
      </c>
      <c r="O6944" s="4">
        <f t="shared" si="871"/>
        <v>0.10621096320586287</v>
      </c>
      <c r="P6944">
        <f t="shared" si="872"/>
        <v>7.5190068399722781E-2</v>
      </c>
    </row>
    <row r="6945" spans="1:16" x14ac:dyDescent="0.15">
      <c r="A6945">
        <v>4804</v>
      </c>
      <c r="B6945" s="1">
        <v>42944.467847222222</v>
      </c>
      <c r="C6945">
        <v>2</v>
      </c>
      <c r="D6945" t="s">
        <v>21686</v>
      </c>
      <c r="E6945" t="s">
        <v>21687</v>
      </c>
      <c r="F6945" t="s">
        <v>21688</v>
      </c>
      <c r="G6945">
        <v>6943</v>
      </c>
      <c r="H6945" s="2">
        <v>43159</v>
      </c>
      <c r="I6945" s="3">
        <f t="shared" si="865"/>
        <v>215.53215277777781</v>
      </c>
      <c r="J6945" s="3">
        <f t="shared" si="866"/>
        <v>22.289017847620695</v>
      </c>
      <c r="K6945">
        <f t="shared" si="867"/>
        <v>0.20823035741031085</v>
      </c>
      <c r="L6945" s="4">
        <f t="shared" si="868"/>
        <v>0.20823035741031085</v>
      </c>
      <c r="M6945">
        <f t="shared" si="869"/>
        <v>9.2793579715323461E-3</v>
      </c>
      <c r="N6945">
        <f t="shared" si="870"/>
        <v>0.43417961473949956</v>
      </c>
      <c r="O6945" s="4">
        <f t="shared" si="871"/>
        <v>0.43417961473949956</v>
      </c>
      <c r="P6945">
        <f t="shared" si="872"/>
        <v>0.26471767174260802</v>
      </c>
    </row>
    <row r="6946" spans="1:16" x14ac:dyDescent="0.15">
      <c r="A6946">
        <v>1022410</v>
      </c>
      <c r="B6946" s="1">
        <v>41509.71607638889</v>
      </c>
      <c r="C6946">
        <v>1</v>
      </c>
      <c r="D6946" t="s">
        <v>21689</v>
      </c>
      <c r="E6946" t="s">
        <v>21689</v>
      </c>
      <c r="F6946" t="s">
        <v>21690</v>
      </c>
      <c r="G6946">
        <v>6944</v>
      </c>
      <c r="H6946" s="2">
        <v>43159</v>
      </c>
      <c r="I6946" s="3">
        <f t="shared" si="865"/>
        <v>1650.2839236111104</v>
      </c>
      <c r="J6946" s="3">
        <f t="shared" si="866"/>
        <v>619.53581766874868</v>
      </c>
      <c r="K6946">
        <f t="shared" si="867"/>
        <v>5.787880184923619</v>
      </c>
      <c r="L6946" s="4">
        <f t="shared" si="868"/>
        <v>1</v>
      </c>
      <c r="M6946">
        <f t="shared" si="869"/>
        <v>6.0595633617506548E-4</v>
      </c>
      <c r="N6946">
        <f t="shared" si="870"/>
        <v>2.8352596095180344E-2</v>
      </c>
      <c r="O6946" s="4">
        <f t="shared" si="871"/>
        <v>2.8352596095180344E-2</v>
      </c>
      <c r="P6946">
        <f t="shared" si="872"/>
        <v>0.75708814902379507</v>
      </c>
    </row>
    <row r="6947" spans="1:16" x14ac:dyDescent="0.15">
      <c r="A6947">
        <v>3178</v>
      </c>
      <c r="B6947" s="1">
        <v>42375.661817129629</v>
      </c>
      <c r="C6947">
        <v>1</v>
      </c>
      <c r="D6947" t="s">
        <v>21691</v>
      </c>
      <c r="E6947" t="s">
        <v>21691</v>
      </c>
      <c r="F6947" t="s">
        <v>21692</v>
      </c>
      <c r="G6947">
        <v>6945</v>
      </c>
      <c r="H6947" s="2">
        <v>43159</v>
      </c>
      <c r="I6947" s="3">
        <f t="shared" si="865"/>
        <v>784.33818287037138</v>
      </c>
      <c r="J6947" s="3">
        <f t="shared" si="866"/>
        <v>4.0518236513359085</v>
      </c>
      <c r="K6947">
        <f t="shared" si="867"/>
        <v>3.7853291376465543E-2</v>
      </c>
      <c r="L6947" s="4">
        <f t="shared" si="868"/>
        <v>3.7853291376465543E-2</v>
      </c>
      <c r="M6947">
        <f t="shared" si="869"/>
        <v>1.2749602427111104E-3</v>
      </c>
      <c r="N6947">
        <f t="shared" si="870"/>
        <v>5.9655177511928274E-2</v>
      </c>
      <c r="O6947" s="4">
        <f t="shared" si="871"/>
        <v>5.9655177511928274E-2</v>
      </c>
      <c r="P6947">
        <f t="shared" si="872"/>
        <v>4.330376291033123E-2</v>
      </c>
    </row>
    <row r="6948" spans="1:16" x14ac:dyDescent="0.15">
      <c r="A6948">
        <v>759</v>
      </c>
      <c r="B6948" s="1">
        <v>43139.478981481479</v>
      </c>
      <c r="C6948">
        <v>0</v>
      </c>
      <c r="D6948" t="s">
        <v>21693</v>
      </c>
      <c r="E6948" t="s">
        <v>21694</v>
      </c>
      <c r="F6948" t="s">
        <v>21695</v>
      </c>
      <c r="G6948">
        <v>6946</v>
      </c>
      <c r="H6948" s="2">
        <v>43159</v>
      </c>
      <c r="I6948" s="3">
        <f t="shared" si="865"/>
        <v>20.521018518520577</v>
      </c>
      <c r="J6948" s="3">
        <f t="shared" si="866"/>
        <v>36.9864682552179</v>
      </c>
      <c r="K6948">
        <f t="shared" si="867"/>
        <v>0.34553812809438261</v>
      </c>
      <c r="L6948" s="4">
        <f t="shared" si="868"/>
        <v>0.34553812809438261</v>
      </c>
      <c r="M6948">
        <f t="shared" si="869"/>
        <v>0</v>
      </c>
      <c r="N6948">
        <f t="shared" si="870"/>
        <v>0</v>
      </c>
      <c r="O6948" s="4">
        <f t="shared" si="871"/>
        <v>0</v>
      </c>
      <c r="P6948">
        <f t="shared" si="872"/>
        <v>0.25915359607078697</v>
      </c>
    </row>
    <row r="6949" spans="1:16" x14ac:dyDescent="0.15">
      <c r="A6949">
        <v>7923</v>
      </c>
      <c r="B6949" s="1">
        <v>41624.507986111108</v>
      </c>
      <c r="C6949">
        <v>2</v>
      </c>
      <c r="D6949" t="s">
        <v>21696</v>
      </c>
      <c r="E6949" t="s">
        <v>21696</v>
      </c>
      <c r="F6949" t="s">
        <v>21697</v>
      </c>
      <c r="G6949">
        <v>6947</v>
      </c>
      <c r="H6949" s="2">
        <v>43159</v>
      </c>
      <c r="I6949" s="3">
        <f t="shared" si="865"/>
        <v>1535.492013888892</v>
      </c>
      <c r="J6949" s="3">
        <f t="shared" si="866"/>
        <v>5.1599096109485254</v>
      </c>
      <c r="K6949">
        <f t="shared" si="867"/>
        <v>4.8205346230964799E-2</v>
      </c>
      <c r="L6949" s="4">
        <f t="shared" si="868"/>
        <v>4.8205346230964799E-2</v>
      </c>
      <c r="M6949">
        <f t="shared" si="869"/>
        <v>1.3025141009588603E-3</v>
      </c>
      <c r="N6949">
        <f t="shared" si="870"/>
        <v>6.0944417952408791E-2</v>
      </c>
      <c r="O6949" s="4">
        <f t="shared" si="871"/>
        <v>6.0944417952408791E-2</v>
      </c>
      <c r="P6949">
        <f t="shared" si="872"/>
        <v>5.1390114161325801E-2</v>
      </c>
    </row>
    <row r="6950" spans="1:16" x14ac:dyDescent="0.15">
      <c r="A6950">
        <v>218</v>
      </c>
      <c r="B6950" s="1">
        <v>41642.6096875</v>
      </c>
      <c r="C6950">
        <v>0</v>
      </c>
      <c r="D6950" t="s">
        <v>21698</v>
      </c>
      <c r="E6950" t="s">
        <v>21699</v>
      </c>
      <c r="F6950" t="s">
        <v>21700</v>
      </c>
      <c r="G6950">
        <v>6948</v>
      </c>
      <c r="H6950" s="2">
        <v>43159</v>
      </c>
      <c r="I6950" s="3">
        <f t="shared" si="865"/>
        <v>1517.3903124999997</v>
      </c>
      <c r="J6950" s="3">
        <f t="shared" si="866"/>
        <v>0.14366771568538009</v>
      </c>
      <c r="K6950">
        <f t="shared" si="867"/>
        <v>1.3421847472154581E-3</v>
      </c>
      <c r="L6950" s="4">
        <f t="shared" si="868"/>
        <v>1.3421847472154581E-3</v>
      </c>
      <c r="M6950">
        <f t="shared" si="869"/>
        <v>0</v>
      </c>
      <c r="N6950">
        <f t="shared" si="870"/>
        <v>0</v>
      </c>
      <c r="O6950" s="4">
        <f t="shared" si="871"/>
        <v>0</v>
      </c>
      <c r="P6950">
        <f t="shared" si="872"/>
        <v>1.0066385604115937E-3</v>
      </c>
    </row>
    <row r="6951" spans="1:16" x14ac:dyDescent="0.15">
      <c r="A6951">
        <v>5326</v>
      </c>
      <c r="B6951" s="1">
        <v>41598.680810185186</v>
      </c>
      <c r="C6951">
        <v>1</v>
      </c>
      <c r="D6951" t="s">
        <v>21701</v>
      </c>
      <c r="E6951" t="s">
        <v>21701</v>
      </c>
      <c r="F6951" t="s">
        <v>21702</v>
      </c>
      <c r="G6951">
        <v>6949</v>
      </c>
      <c r="H6951" s="2">
        <v>43159</v>
      </c>
      <c r="I6951" s="3">
        <f t="shared" si="865"/>
        <v>1561.3191898148143</v>
      </c>
      <c r="J6951" s="3">
        <f t="shared" si="866"/>
        <v>3.4112179205532653</v>
      </c>
      <c r="K6951">
        <f t="shared" si="867"/>
        <v>3.1868570058015765E-2</v>
      </c>
      <c r="L6951" s="4">
        <f t="shared" si="868"/>
        <v>3.1868570058015765E-2</v>
      </c>
      <c r="M6951">
        <f t="shared" si="869"/>
        <v>6.4048402563899091E-4</v>
      </c>
      <c r="N6951">
        <f t="shared" si="870"/>
        <v>2.9968140937321686E-2</v>
      </c>
      <c r="O6951" s="4">
        <f t="shared" si="871"/>
        <v>2.9968140937321686E-2</v>
      </c>
      <c r="P6951">
        <f t="shared" si="872"/>
        <v>3.1393462777842246E-2</v>
      </c>
    </row>
    <row r="6952" spans="1:16" x14ac:dyDescent="0.15">
      <c r="A6952">
        <v>9832</v>
      </c>
      <c r="B6952" s="1">
        <v>41565.476736111108</v>
      </c>
      <c r="C6952">
        <v>0</v>
      </c>
      <c r="D6952" t="s">
        <v>21703</v>
      </c>
      <c r="E6952" t="s">
        <v>21703</v>
      </c>
      <c r="F6952" t="s">
        <v>21704</v>
      </c>
      <c r="G6952">
        <v>6950</v>
      </c>
      <c r="H6952" s="2">
        <v>43159</v>
      </c>
      <c r="I6952" s="3">
        <f t="shared" si="865"/>
        <v>1594.523263888892</v>
      </c>
      <c r="J6952" s="3">
        <f t="shared" si="866"/>
        <v>6.166106335771282</v>
      </c>
      <c r="K6952">
        <f t="shared" si="867"/>
        <v>5.7605522814218456E-2</v>
      </c>
      <c r="L6952" s="4">
        <f t="shared" si="868"/>
        <v>5.7605522814218456E-2</v>
      </c>
      <c r="M6952">
        <f t="shared" si="869"/>
        <v>0</v>
      </c>
      <c r="N6952">
        <f t="shared" si="870"/>
        <v>0</v>
      </c>
      <c r="O6952" s="4">
        <f t="shared" si="871"/>
        <v>0</v>
      </c>
      <c r="P6952">
        <f t="shared" si="872"/>
        <v>4.320414211066384E-2</v>
      </c>
    </row>
    <row r="6953" spans="1:16" x14ac:dyDescent="0.15">
      <c r="A6953">
        <v>11970</v>
      </c>
      <c r="B6953" s="1">
        <v>41780.432592592595</v>
      </c>
      <c r="C6953">
        <v>2</v>
      </c>
      <c r="D6953" t="s">
        <v>21705</v>
      </c>
      <c r="F6953" t="s">
        <v>21706</v>
      </c>
      <c r="G6953">
        <v>6951</v>
      </c>
      <c r="H6953" s="2">
        <v>43159</v>
      </c>
      <c r="I6953" s="3">
        <f t="shared" si="865"/>
        <v>1379.567407407405</v>
      </c>
      <c r="J6953" s="3">
        <f t="shared" si="866"/>
        <v>8.676632932706779</v>
      </c>
      <c r="K6953">
        <f t="shared" si="867"/>
        <v>8.105957781753366E-2</v>
      </c>
      <c r="L6953" s="4">
        <f t="shared" si="868"/>
        <v>8.105957781753366E-2</v>
      </c>
      <c r="M6953">
        <f t="shared" si="869"/>
        <v>1.4497298133177576E-3</v>
      </c>
      <c r="N6953">
        <f t="shared" si="870"/>
        <v>6.7832616626463393E-2</v>
      </c>
      <c r="O6953" s="4">
        <f t="shared" si="871"/>
        <v>6.7832616626463393E-2</v>
      </c>
      <c r="P6953">
        <f t="shared" si="872"/>
        <v>7.7752837519766096E-2</v>
      </c>
    </row>
    <row r="6954" spans="1:16" x14ac:dyDescent="0.15">
      <c r="A6954">
        <v>11731</v>
      </c>
      <c r="B6954" s="1">
        <v>42394.495081018518</v>
      </c>
      <c r="C6954">
        <v>4</v>
      </c>
      <c r="D6954" t="s">
        <v>21707</v>
      </c>
      <c r="E6954" t="s">
        <v>21707</v>
      </c>
      <c r="F6954" t="s">
        <v>21708</v>
      </c>
      <c r="G6954">
        <v>6952</v>
      </c>
      <c r="H6954" s="2">
        <v>43159</v>
      </c>
      <c r="I6954" s="3">
        <f t="shared" si="865"/>
        <v>765.50491898148175</v>
      </c>
      <c r="J6954" s="3">
        <f t="shared" si="866"/>
        <v>15.324525955506999</v>
      </c>
      <c r="K6954">
        <f t="shared" si="867"/>
        <v>0.14316608917783444</v>
      </c>
      <c r="L6954" s="4">
        <f t="shared" si="868"/>
        <v>0.14316608917783444</v>
      </c>
      <c r="M6954">
        <f t="shared" si="869"/>
        <v>5.2253093361203651E-3</v>
      </c>
      <c r="N6954">
        <f t="shared" si="870"/>
        <v>0.24449135397206848</v>
      </c>
      <c r="O6954" s="4">
        <f t="shared" si="871"/>
        <v>0.24449135397206848</v>
      </c>
      <c r="P6954">
        <f t="shared" si="872"/>
        <v>0.16849740537639293</v>
      </c>
    </row>
    <row r="6955" spans="1:16" x14ac:dyDescent="0.15">
      <c r="A6955">
        <v>12365</v>
      </c>
      <c r="B6955" s="1">
        <v>41603.609895833331</v>
      </c>
      <c r="C6955">
        <v>1</v>
      </c>
      <c r="D6955" t="s">
        <v>21709</v>
      </c>
      <c r="E6955" t="s">
        <v>21709</v>
      </c>
      <c r="F6955" t="s">
        <v>21710</v>
      </c>
      <c r="G6955">
        <v>6953</v>
      </c>
      <c r="H6955" s="2">
        <v>43159</v>
      </c>
      <c r="I6955" s="3">
        <f t="shared" si="865"/>
        <v>1556.3901041666686</v>
      </c>
      <c r="J6955" s="3">
        <f t="shared" si="866"/>
        <v>7.944666293429397</v>
      </c>
      <c r="K6955">
        <f t="shared" si="867"/>
        <v>7.4221336852805658E-2</v>
      </c>
      <c r="L6955" s="4">
        <f t="shared" si="868"/>
        <v>7.4221336852805658E-2</v>
      </c>
      <c r="M6955">
        <f t="shared" si="869"/>
        <v>6.4251243780262003E-4</v>
      </c>
      <c r="N6955">
        <f t="shared" si="870"/>
        <v>3.0063050004785107E-2</v>
      </c>
      <c r="O6955" s="4">
        <f t="shared" si="871"/>
        <v>3.0063050004785107E-2</v>
      </c>
      <c r="P6955">
        <f t="shared" si="872"/>
        <v>6.3181765140800525E-2</v>
      </c>
    </row>
    <row r="6956" spans="1:16" x14ac:dyDescent="0.15">
      <c r="A6956">
        <v>8848</v>
      </c>
      <c r="B6956" s="1">
        <v>41598.673275462963</v>
      </c>
      <c r="C6956">
        <v>5</v>
      </c>
      <c r="D6956" t="s">
        <v>21711</v>
      </c>
      <c r="E6956" t="s">
        <v>21711</v>
      </c>
      <c r="F6956" t="s">
        <v>21712</v>
      </c>
      <c r="G6956">
        <v>6954</v>
      </c>
      <c r="H6956" s="2">
        <v>43159</v>
      </c>
      <c r="I6956" s="3">
        <f t="shared" si="865"/>
        <v>1561.3267245370371</v>
      </c>
      <c r="J6956" s="3">
        <f t="shared" si="866"/>
        <v>5.6669753107720613</v>
      </c>
      <c r="K6956">
        <f t="shared" si="867"/>
        <v>5.2942498519441945E-2</v>
      </c>
      <c r="L6956" s="4">
        <f t="shared" si="868"/>
        <v>5.2942498519441945E-2</v>
      </c>
      <c r="M6956">
        <f t="shared" si="869"/>
        <v>3.202404673808805E-3</v>
      </c>
      <c r="N6956">
        <f t="shared" si="870"/>
        <v>0.14983998157845321</v>
      </c>
      <c r="O6956" s="4">
        <f t="shared" si="871"/>
        <v>0.14983998157845321</v>
      </c>
      <c r="P6956">
        <f t="shared" si="872"/>
        <v>7.7166869284194764E-2</v>
      </c>
    </row>
    <row r="6957" spans="1:16" x14ac:dyDescent="0.15">
      <c r="A6957">
        <v>464374</v>
      </c>
      <c r="B6957" s="1">
        <v>41501.424907407411</v>
      </c>
      <c r="C6957">
        <v>39</v>
      </c>
      <c r="D6957" t="s">
        <v>21713</v>
      </c>
      <c r="E6957" t="s">
        <v>21714</v>
      </c>
      <c r="F6957" t="s">
        <v>21715</v>
      </c>
      <c r="G6957">
        <v>6955</v>
      </c>
      <c r="H6957" s="2">
        <v>43159</v>
      </c>
      <c r="I6957" s="3">
        <f t="shared" si="865"/>
        <v>1658.5750925925895</v>
      </c>
      <c r="J6957" s="3">
        <f t="shared" si="866"/>
        <v>279.98370533475043</v>
      </c>
      <c r="K6957">
        <f t="shared" si="867"/>
        <v>2.6156875744590855</v>
      </c>
      <c r="L6957" s="4">
        <f t="shared" si="868"/>
        <v>1</v>
      </c>
      <c r="M6957">
        <f t="shared" si="869"/>
        <v>2.3514159940167336E-2</v>
      </c>
      <c r="N6957">
        <f t="shared" si="870"/>
        <v>1.1002236291633121</v>
      </c>
      <c r="O6957" s="4">
        <f t="shared" si="871"/>
        <v>1</v>
      </c>
      <c r="P6957">
        <f t="shared" si="872"/>
        <v>1</v>
      </c>
    </row>
    <row r="6958" spans="1:16" x14ac:dyDescent="0.15">
      <c r="A6958">
        <v>5881</v>
      </c>
      <c r="B6958" s="1">
        <v>41653.533761574072</v>
      </c>
      <c r="C6958">
        <v>0</v>
      </c>
      <c r="D6958" t="s">
        <v>21716</v>
      </c>
      <c r="E6958" t="s">
        <v>21717</v>
      </c>
      <c r="F6958" t="s">
        <v>21718</v>
      </c>
      <c r="G6958">
        <v>6956</v>
      </c>
      <c r="H6958" s="2">
        <v>43159</v>
      </c>
      <c r="I6958" s="3">
        <f t="shared" si="865"/>
        <v>1506.4662384259282</v>
      </c>
      <c r="J6958" s="3">
        <f t="shared" si="866"/>
        <v>3.9038379022319951</v>
      </c>
      <c r="K6958">
        <f t="shared" si="867"/>
        <v>3.6470766330355002E-2</v>
      </c>
      <c r="L6958" s="4">
        <f t="shared" si="868"/>
        <v>3.6470766330355002E-2</v>
      </c>
      <c r="M6958">
        <f t="shared" si="869"/>
        <v>0</v>
      </c>
      <c r="N6958">
        <f t="shared" si="870"/>
        <v>0</v>
      </c>
      <c r="O6958" s="4">
        <f t="shared" si="871"/>
        <v>0</v>
      </c>
      <c r="P6958">
        <f t="shared" si="872"/>
        <v>2.735307474776625E-2</v>
      </c>
    </row>
    <row r="6959" spans="1:16" x14ac:dyDescent="0.15">
      <c r="A6959">
        <v>2274</v>
      </c>
      <c r="B6959" s="1">
        <v>41653.661261574074</v>
      </c>
      <c r="C6959">
        <v>0</v>
      </c>
      <c r="D6959" t="s">
        <v>21719</v>
      </c>
      <c r="E6959" t="s">
        <v>21720</v>
      </c>
      <c r="F6959" t="s">
        <v>21721</v>
      </c>
      <c r="G6959">
        <v>6957</v>
      </c>
      <c r="H6959" s="2">
        <v>43159</v>
      </c>
      <c r="I6959" s="3">
        <f t="shared" si="865"/>
        <v>1506.3387384259258</v>
      </c>
      <c r="J6959" s="3">
        <f t="shared" si="866"/>
        <v>1.5096206065683837</v>
      </c>
      <c r="K6959">
        <f t="shared" si="867"/>
        <v>1.4103305969278538E-2</v>
      </c>
      <c r="L6959" s="4">
        <f t="shared" si="868"/>
        <v>1.4103305969278538E-2</v>
      </c>
      <c r="M6959">
        <f t="shared" si="869"/>
        <v>0</v>
      </c>
      <c r="N6959">
        <f t="shared" si="870"/>
        <v>0</v>
      </c>
      <c r="O6959" s="4">
        <f t="shared" si="871"/>
        <v>0</v>
      </c>
      <c r="P6959">
        <f t="shared" si="872"/>
        <v>1.0577479476958904E-2</v>
      </c>
    </row>
    <row r="6960" spans="1:16" x14ac:dyDescent="0.15">
      <c r="A6960">
        <v>959</v>
      </c>
      <c r="B6960" s="1">
        <v>42256.720972222225</v>
      </c>
      <c r="C6960">
        <v>0</v>
      </c>
      <c r="D6960" t="s">
        <v>21722</v>
      </c>
      <c r="E6960" t="s">
        <v>21723</v>
      </c>
      <c r="F6960" t="s">
        <v>21724</v>
      </c>
      <c r="G6960">
        <v>6958</v>
      </c>
      <c r="H6960" s="2">
        <v>43159</v>
      </c>
      <c r="I6960" s="3">
        <f t="shared" si="865"/>
        <v>903.2790277777749</v>
      </c>
      <c r="J6960" s="3">
        <f t="shared" si="866"/>
        <v>1.0616874415420765</v>
      </c>
      <c r="K6960">
        <f t="shared" si="867"/>
        <v>9.9185866744659831E-3</v>
      </c>
      <c r="L6960" s="4">
        <f t="shared" si="868"/>
        <v>9.9185866744659831E-3</v>
      </c>
      <c r="M6960">
        <f t="shared" si="869"/>
        <v>0</v>
      </c>
      <c r="N6960">
        <f t="shared" si="870"/>
        <v>0</v>
      </c>
      <c r="O6960" s="4">
        <f t="shared" si="871"/>
        <v>0</v>
      </c>
      <c r="P6960">
        <f t="shared" si="872"/>
        <v>7.4389400058494873E-3</v>
      </c>
    </row>
    <row r="6961" spans="1:16" x14ac:dyDescent="0.15">
      <c r="A6961">
        <v>4005</v>
      </c>
      <c r="B6961" s="1">
        <v>42180.483773148146</v>
      </c>
      <c r="C6961">
        <v>25</v>
      </c>
      <c r="D6961" t="s">
        <v>21725</v>
      </c>
      <c r="F6961" t="s">
        <v>21726</v>
      </c>
      <c r="G6961">
        <v>6959</v>
      </c>
      <c r="H6961" s="2">
        <v>43159</v>
      </c>
      <c r="I6961" s="3">
        <f t="shared" si="865"/>
        <v>979.5162268518543</v>
      </c>
      <c r="J6961" s="3">
        <f t="shared" si="866"/>
        <v>4.0887530907701146</v>
      </c>
      <c r="K6961">
        <f t="shared" si="867"/>
        <v>3.8198296725060032E-2</v>
      </c>
      <c r="L6961" s="4">
        <f t="shared" si="868"/>
        <v>3.8198296725060032E-2</v>
      </c>
      <c r="M6961">
        <f t="shared" si="869"/>
        <v>2.5522803313171753E-2</v>
      </c>
      <c r="N6961">
        <f t="shared" si="870"/>
        <v>1.194207718204344</v>
      </c>
      <c r="O6961" s="4">
        <f t="shared" si="871"/>
        <v>1</v>
      </c>
      <c r="P6961">
        <f t="shared" si="872"/>
        <v>0.27864872254379502</v>
      </c>
    </row>
    <row r="6962" spans="1:16" x14ac:dyDescent="0.15">
      <c r="A6962">
        <v>22275</v>
      </c>
      <c r="B6962" s="1">
        <v>41603.611076388886</v>
      </c>
      <c r="C6962">
        <v>1</v>
      </c>
      <c r="D6962" t="s">
        <v>21727</v>
      </c>
      <c r="E6962" t="s">
        <v>21727</v>
      </c>
      <c r="F6962" t="s">
        <v>21728</v>
      </c>
      <c r="G6962">
        <v>6960</v>
      </c>
      <c r="H6962" s="2">
        <v>43159</v>
      </c>
      <c r="I6962" s="3">
        <f t="shared" si="865"/>
        <v>1556.3889236111136</v>
      </c>
      <c r="J6962" s="3">
        <f t="shared" si="866"/>
        <v>14.311975407996243</v>
      </c>
      <c r="K6962">
        <f t="shared" si="867"/>
        <v>0.1337065533721023</v>
      </c>
      <c r="L6962" s="4">
        <f t="shared" si="868"/>
        <v>0.1337065533721023</v>
      </c>
      <c r="M6962">
        <f t="shared" si="869"/>
        <v>6.4251292516256985E-4</v>
      </c>
      <c r="N6962">
        <f t="shared" si="870"/>
        <v>3.0063072808276029E-2</v>
      </c>
      <c r="O6962" s="4">
        <f t="shared" si="871"/>
        <v>3.0063072808276029E-2</v>
      </c>
      <c r="P6962">
        <f t="shared" si="872"/>
        <v>0.10779568323114573</v>
      </c>
    </row>
    <row r="6963" spans="1:16" x14ac:dyDescent="0.15">
      <c r="A6963">
        <v>2567</v>
      </c>
      <c r="B6963" s="1">
        <v>41653.534641203703</v>
      </c>
      <c r="C6963">
        <v>0</v>
      </c>
      <c r="D6963" t="s">
        <v>21729</v>
      </c>
      <c r="E6963" t="s">
        <v>21730</v>
      </c>
      <c r="F6963" t="s">
        <v>21731</v>
      </c>
      <c r="G6963">
        <v>6961</v>
      </c>
      <c r="H6963" s="2">
        <v>43159</v>
      </c>
      <c r="I6963" s="3">
        <f t="shared" si="865"/>
        <v>1506.4653587962966</v>
      </c>
      <c r="J6963" s="3">
        <f t="shared" si="866"/>
        <v>1.703988734298608</v>
      </c>
      <c r="K6963">
        <f t="shared" si="867"/>
        <v>1.5919148416134399E-2</v>
      </c>
      <c r="L6963" s="4">
        <f t="shared" si="868"/>
        <v>1.5919148416134399E-2</v>
      </c>
      <c r="M6963">
        <f t="shared" si="869"/>
        <v>0</v>
      </c>
      <c r="N6963">
        <f t="shared" si="870"/>
        <v>0</v>
      </c>
      <c r="O6963" s="4">
        <f t="shared" si="871"/>
        <v>0</v>
      </c>
      <c r="P6963">
        <f t="shared" si="872"/>
        <v>1.1939361312100799E-2</v>
      </c>
    </row>
    <row r="6964" spans="1:16" x14ac:dyDescent="0.15">
      <c r="A6964">
        <v>3427</v>
      </c>
      <c r="B6964" s="1">
        <v>41627.64508101852</v>
      </c>
      <c r="C6964">
        <v>1</v>
      </c>
      <c r="D6964" t="s">
        <v>21732</v>
      </c>
      <c r="E6964" t="s">
        <v>21733</v>
      </c>
      <c r="F6964" t="s">
        <v>21734</v>
      </c>
      <c r="G6964">
        <v>6962</v>
      </c>
      <c r="H6964" s="2">
        <v>43159</v>
      </c>
      <c r="I6964" s="3">
        <f t="shared" si="865"/>
        <v>1532.3549189814803</v>
      </c>
      <c r="J6964" s="3">
        <f t="shared" si="866"/>
        <v>2.2364270558663035</v>
      </c>
      <c r="K6964">
        <f t="shared" si="867"/>
        <v>2.0893338968493009E-2</v>
      </c>
      <c r="L6964" s="4">
        <f t="shared" si="868"/>
        <v>2.0893338968493009E-2</v>
      </c>
      <c r="M6964">
        <f t="shared" si="869"/>
        <v>6.5259032852824734E-4</v>
      </c>
      <c r="N6964">
        <f t="shared" si="870"/>
        <v>3.0534592834155778E-2</v>
      </c>
      <c r="O6964" s="4">
        <f t="shared" si="871"/>
        <v>3.0534592834155778E-2</v>
      </c>
      <c r="P6964">
        <f t="shared" si="872"/>
        <v>2.33036524349087E-2</v>
      </c>
    </row>
    <row r="6965" spans="1:16" x14ac:dyDescent="0.15">
      <c r="A6965">
        <v>1052</v>
      </c>
      <c r="B6965" s="1">
        <v>42262.474907407406</v>
      </c>
      <c r="C6965">
        <v>0</v>
      </c>
      <c r="D6965" t="s">
        <v>21735</v>
      </c>
      <c r="E6965" t="s">
        <v>21736</v>
      </c>
      <c r="F6965" t="s">
        <v>21737</v>
      </c>
      <c r="G6965">
        <v>6963</v>
      </c>
      <c r="H6965" s="2">
        <v>43159</v>
      </c>
      <c r="I6965" s="3">
        <f t="shared" si="865"/>
        <v>897.52509259259386</v>
      </c>
      <c r="J6965" s="3">
        <f t="shared" si="866"/>
        <v>1.172112076511632</v>
      </c>
      <c r="K6965">
        <f t="shared" si="867"/>
        <v>1.0950205086897206E-2</v>
      </c>
      <c r="L6965" s="4">
        <f t="shared" si="868"/>
        <v>1.0950205086897206E-2</v>
      </c>
      <c r="M6965">
        <f t="shared" si="869"/>
        <v>0</v>
      </c>
      <c r="N6965">
        <f t="shared" si="870"/>
        <v>0</v>
      </c>
      <c r="O6965" s="4">
        <f t="shared" si="871"/>
        <v>0</v>
      </c>
      <c r="P6965">
        <f t="shared" si="872"/>
        <v>8.2126538151729052E-3</v>
      </c>
    </row>
    <row r="6966" spans="1:16" x14ac:dyDescent="0.15">
      <c r="A6966">
        <v>48302</v>
      </c>
      <c r="B6966" s="1">
        <v>41516.591840277775</v>
      </c>
      <c r="C6966">
        <v>4</v>
      </c>
      <c r="D6966" t="s">
        <v>21738</v>
      </c>
      <c r="E6966" t="s">
        <v>21738</v>
      </c>
      <c r="F6966" t="s">
        <v>21739</v>
      </c>
      <c r="G6966">
        <v>6964</v>
      </c>
      <c r="H6966" s="2">
        <v>43159</v>
      </c>
      <c r="I6966" s="3">
        <f t="shared" si="865"/>
        <v>1643.4081597222248</v>
      </c>
      <c r="J6966" s="3">
        <f t="shared" si="866"/>
        <v>29.391359483187784</v>
      </c>
      <c r="K6966">
        <f t="shared" si="867"/>
        <v>0.27458245723520908</v>
      </c>
      <c r="L6966" s="4">
        <f t="shared" si="868"/>
        <v>0.27458245723520908</v>
      </c>
      <c r="M6966">
        <f t="shared" si="869"/>
        <v>2.4339662525930841E-3</v>
      </c>
      <c r="N6966">
        <f t="shared" si="870"/>
        <v>0.11388487577285454</v>
      </c>
      <c r="O6966" s="4">
        <f t="shared" si="871"/>
        <v>0.11388487577285454</v>
      </c>
      <c r="P6966">
        <f t="shared" si="872"/>
        <v>0.23440806186962043</v>
      </c>
    </row>
    <row r="6967" spans="1:16" x14ac:dyDescent="0.15">
      <c r="A6967">
        <v>3140</v>
      </c>
      <c r="B6967" s="1">
        <v>42877.411990740744</v>
      </c>
      <c r="C6967">
        <v>2</v>
      </c>
      <c r="D6967" t="s">
        <v>21740</v>
      </c>
      <c r="E6967" t="s">
        <v>21740</v>
      </c>
      <c r="F6967" t="s">
        <v>21741</v>
      </c>
      <c r="G6967">
        <v>6965</v>
      </c>
      <c r="H6967" s="2">
        <v>43159</v>
      </c>
      <c r="I6967" s="3">
        <f t="shared" si="865"/>
        <v>282.58800925925607</v>
      </c>
      <c r="J6967" s="3">
        <f t="shared" si="866"/>
        <v>11.111582576454101</v>
      </c>
      <c r="K6967">
        <f t="shared" si="867"/>
        <v>0.10380757138368975</v>
      </c>
      <c r="L6967" s="4">
        <f t="shared" si="868"/>
        <v>0.10380757138368975</v>
      </c>
      <c r="M6967">
        <f t="shared" si="869"/>
        <v>7.077441131499428E-3</v>
      </c>
      <c r="N6967">
        <f t="shared" si="870"/>
        <v>0.33115229235072491</v>
      </c>
      <c r="O6967" s="4">
        <f t="shared" si="871"/>
        <v>0.33115229235072491</v>
      </c>
      <c r="P6967">
        <f t="shared" si="872"/>
        <v>0.16064375162544853</v>
      </c>
    </row>
    <row r="6968" spans="1:16" x14ac:dyDescent="0.15">
      <c r="A6968">
        <v>6539</v>
      </c>
      <c r="B6968" s="1">
        <v>42843.420520833337</v>
      </c>
      <c r="C6968">
        <v>5</v>
      </c>
      <c r="D6968" t="s">
        <v>21742</v>
      </c>
      <c r="E6968" t="s">
        <v>21742</v>
      </c>
      <c r="F6968" t="s">
        <v>21743</v>
      </c>
      <c r="G6968">
        <v>6966</v>
      </c>
      <c r="H6968" s="2">
        <v>43159</v>
      </c>
      <c r="I6968" s="3">
        <f t="shared" si="865"/>
        <v>316.57947916666308</v>
      </c>
      <c r="J6968" s="3">
        <f t="shared" si="866"/>
        <v>20.655160647849659</v>
      </c>
      <c r="K6968">
        <f t="shared" si="867"/>
        <v>0.19296639777818869</v>
      </c>
      <c r="L6968" s="4">
        <f t="shared" si="868"/>
        <v>0.19296639777818869</v>
      </c>
      <c r="M6968">
        <f t="shared" si="869"/>
        <v>1.5793822180646625E-2</v>
      </c>
      <c r="N6968">
        <f t="shared" si="870"/>
        <v>0.7389903106114275</v>
      </c>
      <c r="O6968" s="4">
        <f t="shared" si="871"/>
        <v>0.7389903106114275</v>
      </c>
      <c r="P6968">
        <f t="shared" si="872"/>
        <v>0.32947237598649837</v>
      </c>
    </row>
    <row r="6969" spans="1:16" x14ac:dyDescent="0.15">
      <c r="A6969">
        <v>1075315</v>
      </c>
      <c r="B6969" s="1">
        <v>41539.702025462961</v>
      </c>
      <c r="C6969">
        <v>462</v>
      </c>
      <c r="D6969" t="s">
        <v>21744</v>
      </c>
      <c r="E6969" t="s">
        <v>21744</v>
      </c>
      <c r="F6969" t="s">
        <v>21745</v>
      </c>
      <c r="G6969">
        <v>6967</v>
      </c>
      <c r="H6969" s="2">
        <v>43159</v>
      </c>
      <c r="I6969" s="3">
        <f t="shared" si="865"/>
        <v>1620.2979745370394</v>
      </c>
      <c r="J6969" s="3">
        <f t="shared" si="866"/>
        <v>663.65262247966768</v>
      </c>
      <c r="K6969">
        <f t="shared" si="867"/>
        <v>6.200031949365731</v>
      </c>
      <c r="L6969" s="4">
        <f t="shared" si="868"/>
        <v>1</v>
      </c>
      <c r="M6969">
        <f t="shared" si="869"/>
        <v>0.28513273932346006</v>
      </c>
      <c r="N6969">
        <f t="shared" si="870"/>
        <v>13.341313406474233</v>
      </c>
      <c r="O6969" s="4">
        <f t="shared" si="871"/>
        <v>1</v>
      </c>
      <c r="P6969">
        <f t="shared" si="872"/>
        <v>1</v>
      </c>
    </row>
    <row r="6970" spans="1:16" x14ac:dyDescent="0.15">
      <c r="A6970">
        <v>7924</v>
      </c>
      <c r="B6970" s="1">
        <v>42992.434895833336</v>
      </c>
      <c r="C6970">
        <v>2</v>
      </c>
      <c r="D6970" t="s">
        <v>21746</v>
      </c>
      <c r="E6970" t="s">
        <v>21747</v>
      </c>
      <c r="F6970" t="s">
        <v>21748</v>
      </c>
      <c r="G6970">
        <v>6968</v>
      </c>
      <c r="H6970" s="2">
        <v>43159</v>
      </c>
      <c r="I6970" s="3">
        <f t="shared" si="865"/>
        <v>167.56510416666424</v>
      </c>
      <c r="J6970" s="3">
        <f t="shared" si="866"/>
        <v>47.289082290776967</v>
      </c>
      <c r="K6970">
        <f t="shared" si="867"/>
        <v>0.44178808480182707</v>
      </c>
      <c r="L6970" s="4">
        <f t="shared" si="868"/>
        <v>0.44178808480182707</v>
      </c>
      <c r="M6970">
        <f t="shared" si="869"/>
        <v>1.1935659336389947E-2</v>
      </c>
      <c r="N6970">
        <f t="shared" si="870"/>
        <v>0.55846751340275458</v>
      </c>
      <c r="O6970" s="4">
        <f t="shared" si="871"/>
        <v>0.55846751340275458</v>
      </c>
      <c r="P6970">
        <f t="shared" si="872"/>
        <v>0.47095794195205892</v>
      </c>
    </row>
    <row r="6971" spans="1:16" x14ac:dyDescent="0.15">
      <c r="A6971">
        <v>46620</v>
      </c>
      <c r="B6971" s="1">
        <v>41892.429375</v>
      </c>
      <c r="C6971">
        <v>111</v>
      </c>
      <c r="D6971" t="s">
        <v>21749</v>
      </c>
      <c r="F6971" t="s">
        <v>21750</v>
      </c>
      <c r="G6971">
        <v>6969</v>
      </c>
      <c r="H6971" s="2">
        <v>43159</v>
      </c>
      <c r="I6971" s="3">
        <f t="shared" si="865"/>
        <v>1267.5706250000003</v>
      </c>
      <c r="J6971" s="3">
        <f t="shared" si="866"/>
        <v>36.779015764900663</v>
      </c>
      <c r="K6971">
        <f t="shared" si="867"/>
        <v>0.3436000478030149</v>
      </c>
      <c r="L6971" s="4">
        <f t="shared" si="868"/>
        <v>0.3436000478030149</v>
      </c>
      <c r="M6971">
        <f t="shared" si="869"/>
        <v>8.7569085154525397E-2</v>
      </c>
      <c r="N6971">
        <f t="shared" si="870"/>
        <v>4.0973429166246209</v>
      </c>
      <c r="O6971" s="4">
        <f t="shared" si="871"/>
        <v>1</v>
      </c>
      <c r="P6971">
        <f t="shared" si="872"/>
        <v>0.5077000358522612</v>
      </c>
    </row>
    <row r="6972" spans="1:16" x14ac:dyDescent="0.15">
      <c r="A6972">
        <v>1377208</v>
      </c>
      <c r="B6972" s="1">
        <v>41534.674479166664</v>
      </c>
      <c r="C6972">
        <v>53</v>
      </c>
      <c r="D6972" t="s">
        <v>21751</v>
      </c>
      <c r="E6972" t="s">
        <v>21752</v>
      </c>
      <c r="F6972" t="s">
        <v>21753</v>
      </c>
      <c r="G6972">
        <v>6970</v>
      </c>
      <c r="H6972" s="2">
        <v>43159</v>
      </c>
      <c r="I6972" s="3">
        <f t="shared" si="865"/>
        <v>1625.3255208333358</v>
      </c>
      <c r="J6972" s="3">
        <f t="shared" si="866"/>
        <v>847.34287522531417</v>
      </c>
      <c r="K6972">
        <f t="shared" si="867"/>
        <v>7.9161186447738636</v>
      </c>
      <c r="L6972" s="4">
        <f t="shared" si="868"/>
        <v>1</v>
      </c>
      <c r="M6972">
        <f t="shared" si="869"/>
        <v>3.2608852393350644E-2</v>
      </c>
      <c r="N6972">
        <f t="shared" si="870"/>
        <v>1.5257627750408032</v>
      </c>
      <c r="O6972" s="4">
        <f t="shared" si="871"/>
        <v>1</v>
      </c>
      <c r="P6972">
        <f t="shared" si="872"/>
        <v>1</v>
      </c>
    </row>
    <row r="6973" spans="1:16" x14ac:dyDescent="0.15">
      <c r="A6973">
        <v>24561</v>
      </c>
      <c r="B6973" s="1">
        <v>41600.590856481482</v>
      </c>
      <c r="C6973">
        <v>3</v>
      </c>
      <c r="D6973" t="s">
        <v>21754</v>
      </c>
      <c r="E6973" t="s">
        <v>21755</v>
      </c>
      <c r="F6973" t="s">
        <v>21756</v>
      </c>
      <c r="G6973">
        <v>6971</v>
      </c>
      <c r="H6973" s="2">
        <v>43159</v>
      </c>
      <c r="I6973" s="3">
        <f t="shared" si="865"/>
        <v>1559.4091435185182</v>
      </c>
      <c r="J6973" s="3">
        <f t="shared" si="866"/>
        <v>15.75019622148851</v>
      </c>
      <c r="K6973">
        <f t="shared" si="867"/>
        <v>0.14714282212453689</v>
      </c>
      <c r="L6973" s="4">
        <f t="shared" si="868"/>
        <v>0.14714282212453689</v>
      </c>
      <c r="M6973">
        <f t="shared" si="869"/>
        <v>1.9238055724305008E-3</v>
      </c>
      <c r="N6973">
        <f t="shared" si="870"/>
        <v>9.0014542475253145E-2</v>
      </c>
      <c r="O6973" s="4">
        <f t="shared" si="871"/>
        <v>9.0014542475253145E-2</v>
      </c>
      <c r="P6973">
        <f t="shared" si="872"/>
        <v>0.13286075221221594</v>
      </c>
    </row>
    <row r="6974" spans="1:16" x14ac:dyDescent="0.15">
      <c r="A6974">
        <v>35700</v>
      </c>
      <c r="B6974" s="1">
        <v>42361.609351851854</v>
      </c>
      <c r="C6974">
        <v>2</v>
      </c>
      <c r="D6974" t="s">
        <v>21757</v>
      </c>
      <c r="E6974" t="s">
        <v>21758</v>
      </c>
      <c r="F6974" t="s">
        <v>21759</v>
      </c>
      <c r="G6974">
        <v>6972</v>
      </c>
      <c r="H6974" s="2">
        <v>43159</v>
      </c>
      <c r="I6974" s="3">
        <f t="shared" si="865"/>
        <v>798.39064814814628</v>
      </c>
      <c r="J6974" s="3">
        <f t="shared" si="866"/>
        <v>44.714952614745116</v>
      </c>
      <c r="K6974">
        <f t="shared" si="867"/>
        <v>0.41773983170583801</v>
      </c>
      <c r="L6974" s="4">
        <f t="shared" si="868"/>
        <v>0.41773983170583801</v>
      </c>
      <c r="M6974">
        <f t="shared" si="869"/>
        <v>2.5050393621705944E-3</v>
      </c>
      <c r="N6974">
        <f t="shared" si="870"/>
        <v>0.11721037473834017</v>
      </c>
      <c r="O6974" s="4">
        <f t="shared" si="871"/>
        <v>0.11721037473834017</v>
      </c>
      <c r="P6974">
        <f t="shared" si="872"/>
        <v>0.34260746746396353</v>
      </c>
    </row>
    <row r="6975" spans="1:16" x14ac:dyDescent="0.15">
      <c r="A6975">
        <v>20618</v>
      </c>
      <c r="B6975" s="1">
        <v>42866.418009259258</v>
      </c>
      <c r="C6975">
        <v>3</v>
      </c>
      <c r="D6975" t="s">
        <v>21760</v>
      </c>
      <c r="E6975" t="s">
        <v>21761</v>
      </c>
      <c r="F6975" t="s">
        <v>21762</v>
      </c>
      <c r="G6975">
        <v>6973</v>
      </c>
      <c r="H6975" s="2">
        <v>43159</v>
      </c>
      <c r="I6975" s="3">
        <f t="shared" si="865"/>
        <v>293.58199074074219</v>
      </c>
      <c r="J6975" s="3">
        <f t="shared" si="866"/>
        <v>70.22910345412653</v>
      </c>
      <c r="K6975">
        <f t="shared" si="867"/>
        <v>0.65610030073261061</v>
      </c>
      <c r="L6975" s="4">
        <f t="shared" si="868"/>
        <v>0.65610030073261061</v>
      </c>
      <c r="M6975">
        <f t="shared" si="869"/>
        <v>1.0218610455057696E-2</v>
      </c>
      <c r="N6975">
        <f t="shared" si="870"/>
        <v>0.47812708208489518</v>
      </c>
      <c r="O6975" s="4">
        <f t="shared" si="871"/>
        <v>0.47812708208489518</v>
      </c>
      <c r="P6975">
        <f t="shared" si="872"/>
        <v>0.6116069960706817</v>
      </c>
    </row>
    <row r="6976" spans="1:16" x14ac:dyDescent="0.15">
      <c r="A6976">
        <v>222292</v>
      </c>
      <c r="B6976" s="1">
        <v>43155.725821759261</v>
      </c>
      <c r="C6976">
        <v>1</v>
      </c>
      <c r="D6976" t="s">
        <v>21763</v>
      </c>
      <c r="E6976" t="s">
        <v>21764</v>
      </c>
      <c r="F6976" t="s">
        <v>21765</v>
      </c>
      <c r="G6976">
        <v>6974</v>
      </c>
      <c r="H6976" s="2">
        <v>43159</v>
      </c>
      <c r="I6976" s="3">
        <f t="shared" si="865"/>
        <v>4.2741782407392748</v>
      </c>
      <c r="J6976" s="3">
        <f t="shared" si="866"/>
        <v>52008.1258851647</v>
      </c>
      <c r="K6976">
        <f t="shared" si="867"/>
        <v>485.87473505317905</v>
      </c>
      <c r="L6976" s="4">
        <f t="shared" si="868"/>
        <v>1</v>
      </c>
      <c r="M6976">
        <f t="shared" si="869"/>
        <v>0.23396310206919144</v>
      </c>
      <c r="N6976">
        <f t="shared" si="870"/>
        <v>10.947094597632493</v>
      </c>
      <c r="O6976" s="4">
        <f t="shared" si="871"/>
        <v>1</v>
      </c>
      <c r="P6976">
        <f t="shared" si="872"/>
        <v>1</v>
      </c>
    </row>
    <row r="6977" spans="1:16" x14ac:dyDescent="0.15">
      <c r="A6977">
        <v>210218</v>
      </c>
      <c r="B6977" s="1">
        <v>41665.742604166669</v>
      </c>
      <c r="C6977">
        <v>7</v>
      </c>
      <c r="D6977" t="s">
        <v>21766</v>
      </c>
      <c r="E6977" t="s">
        <v>21767</v>
      </c>
      <c r="F6977" t="s">
        <v>21768</v>
      </c>
      <c r="G6977">
        <v>6975</v>
      </c>
      <c r="H6977" s="2">
        <v>43159</v>
      </c>
      <c r="I6977" s="3">
        <f t="shared" si="865"/>
        <v>1494.2573958333305</v>
      </c>
      <c r="J6977" s="3">
        <f t="shared" si="866"/>
        <v>140.68392807436217</v>
      </c>
      <c r="K6977">
        <f t="shared" si="867"/>
        <v>1.3143093529326615</v>
      </c>
      <c r="L6977" s="4">
        <f t="shared" si="868"/>
        <v>1</v>
      </c>
      <c r="M6977">
        <f t="shared" si="869"/>
        <v>4.6846012069401057E-3</v>
      </c>
      <c r="N6977">
        <f t="shared" si="870"/>
        <v>0.21919171062020923</v>
      </c>
      <c r="O6977" s="4">
        <f t="shared" si="871"/>
        <v>0.21919171062020923</v>
      </c>
      <c r="P6977">
        <f t="shared" si="872"/>
        <v>0.80479792765505231</v>
      </c>
    </row>
    <row r="6978" spans="1:16" x14ac:dyDescent="0.15">
      <c r="A6978">
        <v>736852</v>
      </c>
      <c r="B6978" s="1">
        <v>41668.56722222222</v>
      </c>
      <c r="C6978">
        <v>923</v>
      </c>
      <c r="D6978" t="s">
        <v>21769</v>
      </c>
      <c r="F6978" t="s">
        <v>21770</v>
      </c>
      <c r="G6978">
        <v>6976</v>
      </c>
      <c r="H6978" s="2">
        <v>43159</v>
      </c>
      <c r="I6978" s="3">
        <f t="shared" si="865"/>
        <v>1491.4327777777798</v>
      </c>
      <c r="J6978" s="3">
        <f t="shared" si="866"/>
        <v>494.05646099444203</v>
      </c>
      <c r="K6978">
        <f t="shared" si="867"/>
        <v>4.6156162715230602</v>
      </c>
      <c r="L6978" s="4">
        <f t="shared" si="868"/>
        <v>1</v>
      </c>
      <c r="M6978">
        <f t="shared" si="869"/>
        <v>0.61886798637700646</v>
      </c>
      <c r="N6978">
        <f t="shared" si="870"/>
        <v>28.956730058707585</v>
      </c>
      <c r="O6978" s="4">
        <f t="shared" si="871"/>
        <v>1</v>
      </c>
      <c r="P6978">
        <f t="shared" si="872"/>
        <v>1</v>
      </c>
    </row>
    <row r="6979" spans="1:16" x14ac:dyDescent="0.15">
      <c r="A6979">
        <v>38482</v>
      </c>
      <c r="B6979" s="1">
        <v>42718.707777777781</v>
      </c>
      <c r="C6979">
        <v>4</v>
      </c>
      <c r="D6979" t="s">
        <v>21771</v>
      </c>
      <c r="E6979" t="s">
        <v>21772</v>
      </c>
      <c r="F6979" t="s">
        <v>21773</v>
      </c>
      <c r="G6979">
        <v>6977</v>
      </c>
      <c r="H6979" s="2">
        <v>43159</v>
      </c>
      <c r="I6979" s="3">
        <f t="shared" ref="I6979:I7042" si="873">H6979-B6979+1</f>
        <v>441.2922222222187</v>
      </c>
      <c r="J6979" s="3">
        <f t="shared" ref="J6979:J7042" si="874">A6979/I6979</f>
        <v>87.202987186621812</v>
      </c>
      <c r="K6979">
        <f t="shared" ref="K6979:K7042" si="875">(J6979-0)/(PERCENTILE($J$2:$J$10219,0.85)-0)</f>
        <v>0.81467516035280929</v>
      </c>
      <c r="L6979" s="4">
        <f t="shared" ref="L6979:L7042" si="876">IF(K6979&gt;1,1,IF(K6979&lt;0,0,K6979))</f>
        <v>0.81467516035280929</v>
      </c>
      <c r="M6979">
        <f t="shared" ref="M6979:M7042" si="877">C6979/I6979</f>
        <v>9.0642884659447847E-3</v>
      </c>
      <c r="N6979">
        <f t="shared" ref="N6979:N7042" si="878">(M6979-0)/(PERCENTILE($M$2:$M$10219,0.85)-0)</f>
        <v>0.42411654837599744</v>
      </c>
      <c r="O6979" s="4">
        <f t="shared" ref="O6979:O7042" si="879">IF(N6979&gt;1,1,IF(N6979&lt;0,0,N6979))</f>
        <v>0.42411654837599744</v>
      </c>
      <c r="P6979">
        <f t="shared" si="872"/>
        <v>0.71703550735860633</v>
      </c>
    </row>
    <row r="6980" spans="1:16" x14ac:dyDescent="0.15">
      <c r="A6980">
        <v>19629</v>
      </c>
      <c r="B6980" s="1">
        <v>42592.663622685184</v>
      </c>
      <c r="C6980">
        <v>38</v>
      </c>
      <c r="D6980" t="s">
        <v>21774</v>
      </c>
      <c r="E6980" t="s">
        <v>21775</v>
      </c>
      <c r="F6980" t="s">
        <v>21776</v>
      </c>
      <c r="G6980">
        <v>6978</v>
      </c>
      <c r="H6980" s="2">
        <v>43159</v>
      </c>
      <c r="I6980" s="3">
        <f t="shared" si="873"/>
        <v>567.33637731481576</v>
      </c>
      <c r="J6980" s="3">
        <f t="shared" si="874"/>
        <v>34.59852176746255</v>
      </c>
      <c r="K6980">
        <f t="shared" si="875"/>
        <v>0.32322925140805198</v>
      </c>
      <c r="L6980" s="4">
        <f t="shared" si="876"/>
        <v>0.32322925140805198</v>
      </c>
      <c r="M6980">
        <f t="shared" si="877"/>
        <v>6.6979664127748584E-2</v>
      </c>
      <c r="N6980">
        <f t="shared" si="878"/>
        <v>3.1339673343332217</v>
      </c>
      <c r="O6980" s="4">
        <f t="shared" si="879"/>
        <v>1</v>
      </c>
      <c r="P6980">
        <f t="shared" ref="P6980:P7043" si="880">0.75*L6980+0.25*O6980</f>
        <v>0.492421938556039</v>
      </c>
    </row>
    <row r="6981" spans="1:16" x14ac:dyDescent="0.15">
      <c r="A6981">
        <v>2835</v>
      </c>
      <c r="B6981" s="1">
        <v>42026.48578703704</v>
      </c>
      <c r="C6981">
        <v>5</v>
      </c>
      <c r="D6981" t="s">
        <v>21777</v>
      </c>
      <c r="F6981" t="s">
        <v>21778</v>
      </c>
      <c r="G6981">
        <v>6979</v>
      </c>
      <c r="H6981" s="2">
        <v>43159</v>
      </c>
      <c r="I6981" s="3">
        <f t="shared" si="873"/>
        <v>1133.5142129629603</v>
      </c>
      <c r="J6981" s="3">
        <f t="shared" si="874"/>
        <v>2.5010714180543223</v>
      </c>
      <c r="K6981">
        <f t="shared" si="875"/>
        <v>2.3365722027350735E-2</v>
      </c>
      <c r="L6981" s="4">
        <f t="shared" si="876"/>
        <v>2.3365722027350735E-2</v>
      </c>
      <c r="M6981">
        <f t="shared" si="877"/>
        <v>4.4110607020358414E-3</v>
      </c>
      <c r="N6981">
        <f t="shared" si="878"/>
        <v>0.20639279593243268</v>
      </c>
      <c r="O6981" s="4">
        <f t="shared" si="879"/>
        <v>0.20639279593243268</v>
      </c>
      <c r="P6981">
        <f t="shared" si="880"/>
        <v>6.9122490503621223E-2</v>
      </c>
    </row>
    <row r="6982" spans="1:16" x14ac:dyDescent="0.15">
      <c r="A6982">
        <v>4734</v>
      </c>
      <c r="B6982" s="1">
        <v>43055.61818287037</v>
      </c>
      <c r="C6982">
        <v>0</v>
      </c>
      <c r="D6982" t="s">
        <v>21779</v>
      </c>
      <c r="E6982" t="s">
        <v>21780</v>
      </c>
      <c r="F6982" t="s">
        <v>21781</v>
      </c>
      <c r="G6982">
        <v>6980</v>
      </c>
      <c r="H6982" s="2">
        <v>43159</v>
      </c>
      <c r="I6982" s="3">
        <f t="shared" si="873"/>
        <v>104.38181712962978</v>
      </c>
      <c r="J6982" s="3">
        <f t="shared" si="874"/>
        <v>45.352726463086341</v>
      </c>
      <c r="K6982">
        <f t="shared" si="875"/>
        <v>0.42369809677139447</v>
      </c>
      <c r="L6982" s="4">
        <f t="shared" si="876"/>
        <v>0.42369809677139447</v>
      </c>
      <c r="M6982">
        <f t="shared" si="877"/>
        <v>0</v>
      </c>
      <c r="N6982">
        <f t="shared" si="878"/>
        <v>0</v>
      </c>
      <c r="O6982" s="4">
        <f t="shared" si="879"/>
        <v>0</v>
      </c>
      <c r="P6982">
        <f t="shared" si="880"/>
        <v>0.31777357257854588</v>
      </c>
    </row>
    <row r="6983" spans="1:16" x14ac:dyDescent="0.15">
      <c r="A6983">
        <v>123408</v>
      </c>
      <c r="B6983" s="1">
        <v>42705.469606481478</v>
      </c>
      <c r="C6983">
        <v>8</v>
      </c>
      <c r="D6983" t="s">
        <v>21782</v>
      </c>
      <c r="E6983" t="s">
        <v>21783</v>
      </c>
      <c r="F6983" t="s">
        <v>21784</v>
      </c>
      <c r="G6983">
        <v>6981</v>
      </c>
      <c r="H6983" s="2">
        <v>43159</v>
      </c>
      <c r="I6983" s="3">
        <f t="shared" si="873"/>
        <v>454.53039351852203</v>
      </c>
      <c r="J6983" s="3">
        <f t="shared" si="874"/>
        <v>271.50659616994602</v>
      </c>
      <c r="K6983">
        <f t="shared" si="875"/>
        <v>2.5364920045483244</v>
      </c>
      <c r="L6983" s="4">
        <f t="shared" si="876"/>
        <v>1</v>
      </c>
      <c r="M6983">
        <f t="shared" si="877"/>
        <v>1.7600583182286141E-2</v>
      </c>
      <c r="N6983">
        <f t="shared" si="878"/>
        <v>0.82352835710395389</v>
      </c>
      <c r="O6983" s="4">
        <f t="shared" si="879"/>
        <v>0.82352835710395389</v>
      </c>
      <c r="P6983">
        <f t="shared" si="880"/>
        <v>0.9558820892759885</v>
      </c>
    </row>
    <row r="6984" spans="1:16" x14ac:dyDescent="0.15">
      <c r="A6984">
        <v>774931</v>
      </c>
      <c r="B6984" s="1">
        <v>41617.623252314814</v>
      </c>
      <c r="C6984">
        <v>588</v>
      </c>
      <c r="D6984" t="s">
        <v>21785</v>
      </c>
      <c r="F6984" t="s">
        <v>21786</v>
      </c>
      <c r="G6984">
        <v>6982</v>
      </c>
      <c r="H6984" s="2">
        <v>43159</v>
      </c>
      <c r="I6984" s="3">
        <f t="shared" si="873"/>
        <v>1542.3767476851863</v>
      </c>
      <c r="J6984" s="3">
        <f t="shared" si="874"/>
        <v>502.42653175563225</v>
      </c>
      <c r="K6984">
        <f t="shared" si="875"/>
        <v>4.693811858159834</v>
      </c>
      <c r="L6984" s="4">
        <f t="shared" si="876"/>
        <v>1</v>
      </c>
      <c r="M6984">
        <f t="shared" si="877"/>
        <v>0.38122981358638608</v>
      </c>
      <c r="N6984">
        <f t="shared" si="878"/>
        <v>17.83767951381391</v>
      </c>
      <c r="O6984" s="4">
        <f t="shared" si="879"/>
        <v>1</v>
      </c>
      <c r="P6984">
        <f t="shared" si="880"/>
        <v>1</v>
      </c>
    </row>
    <row r="6985" spans="1:16" x14ac:dyDescent="0.15">
      <c r="A6985">
        <v>555686</v>
      </c>
      <c r="B6985" s="1">
        <v>41634.581388888888</v>
      </c>
      <c r="C6985">
        <v>296</v>
      </c>
      <c r="D6985" t="s">
        <v>21787</v>
      </c>
      <c r="F6985" t="s">
        <v>21788</v>
      </c>
      <c r="G6985">
        <v>6983</v>
      </c>
      <c r="H6985" s="2">
        <v>43159</v>
      </c>
      <c r="I6985" s="3">
        <f t="shared" si="873"/>
        <v>1525.4186111111121</v>
      </c>
      <c r="J6985" s="3">
        <f t="shared" si="874"/>
        <v>364.28426659567197</v>
      </c>
      <c r="K6985">
        <f t="shared" si="875"/>
        <v>3.4032474445825391</v>
      </c>
      <c r="L6985" s="4">
        <f t="shared" si="876"/>
        <v>1</v>
      </c>
      <c r="M6985">
        <f t="shared" si="877"/>
        <v>0.19404509545376147</v>
      </c>
      <c r="N6985">
        <f t="shared" si="878"/>
        <v>9.0793377133063533</v>
      </c>
      <c r="O6985" s="4">
        <f t="shared" si="879"/>
        <v>1</v>
      </c>
      <c r="P6985">
        <f t="shared" si="880"/>
        <v>1</v>
      </c>
    </row>
    <row r="6986" spans="1:16" x14ac:dyDescent="0.15">
      <c r="A6986">
        <v>779919</v>
      </c>
      <c r="B6986" s="1">
        <v>41653.756516203706</v>
      </c>
      <c r="C6986">
        <v>114</v>
      </c>
      <c r="D6986" t="s">
        <v>21789</v>
      </c>
      <c r="F6986" t="s">
        <v>21790</v>
      </c>
      <c r="G6986">
        <v>6984</v>
      </c>
      <c r="H6986" s="2">
        <v>43159</v>
      </c>
      <c r="I6986" s="3">
        <f t="shared" si="873"/>
        <v>1506.2434837962937</v>
      </c>
      <c r="J6986" s="3">
        <f t="shared" si="874"/>
        <v>517.79078773792537</v>
      </c>
      <c r="K6986">
        <f t="shared" si="875"/>
        <v>4.8373491165715103</v>
      </c>
      <c r="L6986" s="4">
        <f t="shared" si="876"/>
        <v>1</v>
      </c>
      <c r="M6986">
        <f t="shared" si="877"/>
        <v>7.5684974724456636E-2</v>
      </c>
      <c r="N6986">
        <f t="shared" si="878"/>
        <v>3.5412873679672114</v>
      </c>
      <c r="O6986" s="4">
        <f t="shared" si="879"/>
        <v>1</v>
      </c>
      <c r="P6986">
        <f t="shared" si="880"/>
        <v>1</v>
      </c>
    </row>
    <row r="6987" spans="1:16" x14ac:dyDescent="0.15">
      <c r="A6987">
        <v>495096</v>
      </c>
      <c r="B6987" s="1">
        <v>41625.560416666667</v>
      </c>
      <c r="C6987">
        <v>116</v>
      </c>
      <c r="D6987" t="s">
        <v>21791</v>
      </c>
      <c r="E6987" t="s">
        <v>21792</v>
      </c>
      <c r="F6987" t="s">
        <v>21793</v>
      </c>
      <c r="G6987">
        <v>6985</v>
      </c>
      <c r="H6987" s="2">
        <v>43159</v>
      </c>
      <c r="I6987" s="3">
        <f t="shared" si="873"/>
        <v>1534.4395833333328</v>
      </c>
      <c r="J6987" s="3">
        <f t="shared" si="874"/>
        <v>322.65590993454458</v>
      </c>
      <c r="K6987">
        <f t="shared" si="875"/>
        <v>3.0143434719978623</v>
      </c>
      <c r="L6987" s="4">
        <f t="shared" si="876"/>
        <v>1</v>
      </c>
      <c r="M6987">
        <f t="shared" si="877"/>
        <v>7.5597632686200608E-2</v>
      </c>
      <c r="N6987">
        <f t="shared" si="878"/>
        <v>3.5372006485371705</v>
      </c>
      <c r="O6987" s="4">
        <f t="shared" si="879"/>
        <v>1</v>
      </c>
      <c r="P6987">
        <f t="shared" si="880"/>
        <v>1</v>
      </c>
    </row>
    <row r="6988" spans="1:16" x14ac:dyDescent="0.15">
      <c r="A6988">
        <v>63522</v>
      </c>
      <c r="B6988" s="1">
        <v>41689.592997685184</v>
      </c>
      <c r="C6988">
        <v>15</v>
      </c>
      <c r="D6988" t="s">
        <v>21794</v>
      </c>
      <c r="E6988" t="s">
        <v>21795</v>
      </c>
      <c r="F6988" t="s">
        <v>21796</v>
      </c>
      <c r="G6988">
        <v>6986</v>
      </c>
      <c r="H6988" s="2">
        <v>43159</v>
      </c>
      <c r="I6988" s="3">
        <f t="shared" si="873"/>
        <v>1470.4070023148161</v>
      </c>
      <c r="J6988" s="3">
        <f t="shared" si="874"/>
        <v>43.200283934991667</v>
      </c>
      <c r="K6988">
        <f t="shared" si="875"/>
        <v>0.40358936519809407</v>
      </c>
      <c r="L6988" s="4">
        <f t="shared" si="876"/>
        <v>0.40358936519809407</v>
      </c>
      <c r="M6988">
        <f t="shared" si="877"/>
        <v>1.0201257186878167E-2</v>
      </c>
      <c r="N6988">
        <f t="shared" si="878"/>
        <v>0.47731512555559935</v>
      </c>
      <c r="O6988" s="4">
        <f t="shared" si="879"/>
        <v>0.47731512555559935</v>
      </c>
      <c r="P6988">
        <f t="shared" si="880"/>
        <v>0.42202080528747038</v>
      </c>
    </row>
    <row r="6989" spans="1:16" x14ac:dyDescent="0.15">
      <c r="A6989">
        <v>1467</v>
      </c>
      <c r="B6989" s="1">
        <v>42075.653634259259</v>
      </c>
      <c r="C6989">
        <v>0</v>
      </c>
      <c r="D6989" t="s">
        <v>21797</v>
      </c>
      <c r="F6989" t="s">
        <v>21798</v>
      </c>
      <c r="G6989">
        <v>6987</v>
      </c>
      <c r="H6989" s="2">
        <v>43159</v>
      </c>
      <c r="I6989" s="3">
        <f t="shared" si="873"/>
        <v>1084.346365740741</v>
      </c>
      <c r="J6989" s="3">
        <f t="shared" si="874"/>
        <v>1.3528887506326079</v>
      </c>
      <c r="K6989">
        <f t="shared" si="875"/>
        <v>1.263907230038353E-2</v>
      </c>
      <c r="L6989" s="4">
        <f t="shared" si="876"/>
        <v>1.263907230038353E-2</v>
      </c>
      <c r="M6989">
        <f t="shared" si="877"/>
        <v>0</v>
      </c>
      <c r="N6989">
        <f t="shared" si="878"/>
        <v>0</v>
      </c>
      <c r="O6989" s="4">
        <f t="shared" si="879"/>
        <v>0</v>
      </c>
      <c r="P6989">
        <f t="shared" si="880"/>
        <v>9.4793042252876471E-3</v>
      </c>
    </row>
    <row r="6990" spans="1:16" x14ac:dyDescent="0.15">
      <c r="A6990">
        <v>346150</v>
      </c>
      <c r="B6990" s="1">
        <v>42609.556909722225</v>
      </c>
      <c r="C6990">
        <v>2</v>
      </c>
      <c r="D6990" t="s">
        <v>21799</v>
      </c>
      <c r="E6990" t="s">
        <v>21800</v>
      </c>
      <c r="F6990" t="s">
        <v>21801</v>
      </c>
      <c r="G6990">
        <v>6988</v>
      </c>
      <c r="H6990" s="2">
        <v>43159</v>
      </c>
      <c r="I6990" s="3">
        <f t="shared" si="873"/>
        <v>550.4430902777749</v>
      </c>
      <c r="J6990" s="3">
        <f t="shared" si="874"/>
        <v>628.85701739905448</v>
      </c>
      <c r="K6990">
        <f t="shared" si="875"/>
        <v>5.8749614894747602</v>
      </c>
      <c r="L6990" s="4">
        <f t="shared" si="876"/>
        <v>1</v>
      </c>
      <c r="M6990">
        <f t="shared" si="877"/>
        <v>3.6334364720442265E-3</v>
      </c>
      <c r="N6990">
        <f t="shared" si="878"/>
        <v>0.17000788766338515</v>
      </c>
      <c r="O6990" s="4">
        <f t="shared" si="879"/>
        <v>0.17000788766338515</v>
      </c>
      <c r="P6990">
        <f t="shared" si="880"/>
        <v>0.79250197191584626</v>
      </c>
    </row>
    <row r="6991" spans="1:16" x14ac:dyDescent="0.15">
      <c r="A6991">
        <v>14687</v>
      </c>
      <c r="B6991" s="1">
        <v>43053.483460648145</v>
      </c>
      <c r="C6991">
        <v>0</v>
      </c>
      <c r="D6991" t="s">
        <v>21802</v>
      </c>
      <c r="E6991" t="s">
        <v>21803</v>
      </c>
      <c r="F6991" t="s">
        <v>21804</v>
      </c>
      <c r="G6991">
        <v>6989</v>
      </c>
      <c r="H6991" s="2">
        <v>43159</v>
      </c>
      <c r="I6991" s="3">
        <f t="shared" si="873"/>
        <v>106.51653935185459</v>
      </c>
      <c r="J6991" s="3">
        <f t="shared" si="874"/>
        <v>137.8846899211083</v>
      </c>
      <c r="K6991">
        <f t="shared" si="875"/>
        <v>1.2881580722834403</v>
      </c>
      <c r="L6991" s="4">
        <f t="shared" si="876"/>
        <v>1</v>
      </c>
      <c r="M6991">
        <f t="shared" si="877"/>
        <v>0</v>
      </c>
      <c r="N6991">
        <f t="shared" si="878"/>
        <v>0</v>
      </c>
      <c r="O6991" s="4">
        <f t="shared" si="879"/>
        <v>0</v>
      </c>
      <c r="P6991">
        <f t="shared" si="880"/>
        <v>0.75</v>
      </c>
    </row>
    <row r="6992" spans="1:16" x14ac:dyDescent="0.15">
      <c r="A6992">
        <v>5556</v>
      </c>
      <c r="B6992" s="1">
        <v>43090.659756944442</v>
      </c>
      <c r="C6992">
        <v>1</v>
      </c>
      <c r="D6992" t="s">
        <v>21805</v>
      </c>
      <c r="E6992" t="s">
        <v>21806</v>
      </c>
      <c r="F6992" t="s">
        <v>21807</v>
      </c>
      <c r="G6992">
        <v>6990</v>
      </c>
      <c r="H6992" s="2">
        <v>43159</v>
      </c>
      <c r="I6992" s="3">
        <f t="shared" si="873"/>
        <v>69.340243055557949</v>
      </c>
      <c r="J6992" s="3">
        <f t="shared" si="874"/>
        <v>80.126630008324724</v>
      </c>
      <c r="K6992">
        <f t="shared" si="875"/>
        <v>0.74856581473365646</v>
      </c>
      <c r="L6992" s="4">
        <f t="shared" si="876"/>
        <v>0.74856581473365646</v>
      </c>
      <c r="M6992">
        <f t="shared" si="877"/>
        <v>1.4421639670324825E-2</v>
      </c>
      <c r="N6992">
        <f t="shared" si="878"/>
        <v>0.67478611938273025</v>
      </c>
      <c r="O6992" s="4">
        <f t="shared" si="879"/>
        <v>0.67478611938273025</v>
      </c>
      <c r="P6992">
        <f t="shared" si="880"/>
        <v>0.73012089089592491</v>
      </c>
    </row>
    <row r="6993" spans="1:16" x14ac:dyDescent="0.15">
      <c r="A6993">
        <v>618704</v>
      </c>
      <c r="B6993" s="1">
        <v>41726.639201388891</v>
      </c>
      <c r="C6993">
        <v>63</v>
      </c>
      <c r="D6993" t="s">
        <v>21808</v>
      </c>
      <c r="F6993" t="s">
        <v>21809</v>
      </c>
      <c r="G6993">
        <v>6991</v>
      </c>
      <c r="H6993" s="2">
        <v>43159</v>
      </c>
      <c r="I6993" s="3">
        <f t="shared" si="873"/>
        <v>1433.3607986111092</v>
      </c>
      <c r="J6993" s="3">
        <f t="shared" si="874"/>
        <v>431.64568237076719</v>
      </c>
      <c r="K6993">
        <f t="shared" si="875"/>
        <v>4.0325569896870554</v>
      </c>
      <c r="L6993" s="4">
        <f t="shared" si="876"/>
        <v>1</v>
      </c>
      <c r="M6993">
        <f t="shared" si="877"/>
        <v>4.3952646159323892E-2</v>
      </c>
      <c r="N6993">
        <f t="shared" si="878"/>
        <v>2.0565369969325005</v>
      </c>
      <c r="O6993" s="4">
        <f t="shared" si="879"/>
        <v>1</v>
      </c>
      <c r="P6993">
        <f t="shared" si="880"/>
        <v>1</v>
      </c>
    </row>
    <row r="6994" spans="1:16" x14ac:dyDescent="0.15">
      <c r="A6994">
        <v>138922</v>
      </c>
      <c r="B6994" s="1">
        <v>41590.505902777775</v>
      </c>
      <c r="C6994">
        <v>67</v>
      </c>
      <c r="D6994" t="s">
        <v>21810</v>
      </c>
      <c r="F6994" t="s">
        <v>21811</v>
      </c>
      <c r="G6994">
        <v>6992</v>
      </c>
      <c r="H6994" s="2">
        <v>43159</v>
      </c>
      <c r="I6994" s="3">
        <f t="shared" si="873"/>
        <v>1569.4940972222248</v>
      </c>
      <c r="J6994" s="3">
        <f t="shared" si="874"/>
        <v>88.513872238112668</v>
      </c>
      <c r="K6994">
        <f t="shared" si="875"/>
        <v>0.82692182212417631</v>
      </c>
      <c r="L6994" s="4">
        <f t="shared" si="876"/>
        <v>0.82692182212417631</v>
      </c>
      <c r="M6994">
        <f t="shared" si="877"/>
        <v>4.2688914930346163E-2</v>
      </c>
      <c r="N6994">
        <f t="shared" si="878"/>
        <v>1.9974072231038467</v>
      </c>
      <c r="O6994" s="4">
        <f t="shared" si="879"/>
        <v>1</v>
      </c>
      <c r="P6994">
        <f t="shared" si="880"/>
        <v>0.87019136659313223</v>
      </c>
    </row>
    <row r="6995" spans="1:16" x14ac:dyDescent="0.15">
      <c r="A6995">
        <v>29263</v>
      </c>
      <c r="B6995" s="1">
        <v>41610.73064814815</v>
      </c>
      <c r="C6995">
        <v>9</v>
      </c>
      <c r="D6995" t="s">
        <v>21812</v>
      </c>
      <c r="E6995" t="s">
        <v>21813</v>
      </c>
      <c r="F6995" t="s">
        <v>21814</v>
      </c>
      <c r="G6995">
        <v>6993</v>
      </c>
      <c r="H6995" s="2">
        <v>43159</v>
      </c>
      <c r="I6995" s="3">
        <f t="shared" si="873"/>
        <v>1549.2693518518499</v>
      </c>
      <c r="J6995" s="3">
        <f t="shared" si="874"/>
        <v>18.888258497479331</v>
      </c>
      <c r="K6995">
        <f t="shared" si="875"/>
        <v>0.17645949429792004</v>
      </c>
      <c r="L6995" s="4">
        <f t="shared" si="876"/>
        <v>0.17645949429792004</v>
      </c>
      <c r="M6995">
        <f t="shared" si="877"/>
        <v>5.8091899831635161E-3</v>
      </c>
      <c r="N6995">
        <f t="shared" si="878"/>
        <v>0.27181103224773928</v>
      </c>
      <c r="O6995" s="4">
        <f t="shared" si="879"/>
        <v>0.27181103224773928</v>
      </c>
      <c r="P6995">
        <f t="shared" si="880"/>
        <v>0.20029737878537485</v>
      </c>
    </row>
    <row r="6996" spans="1:16" x14ac:dyDescent="0.15">
      <c r="A6996">
        <v>26825</v>
      </c>
      <c r="B6996" s="1">
        <v>42898.57534722222</v>
      </c>
      <c r="C6996">
        <v>7</v>
      </c>
      <c r="D6996" t="s">
        <v>21815</v>
      </c>
      <c r="E6996" t="s">
        <v>21815</v>
      </c>
      <c r="F6996" t="s">
        <v>21816</v>
      </c>
      <c r="G6996">
        <v>6994</v>
      </c>
      <c r="H6996" s="2">
        <v>43159</v>
      </c>
      <c r="I6996" s="3">
        <f t="shared" si="873"/>
        <v>261.42465277777956</v>
      </c>
      <c r="J6996" s="3">
        <f t="shared" si="874"/>
        <v>102.610827689622</v>
      </c>
      <c r="K6996">
        <f t="shared" si="875"/>
        <v>0.95861959777912142</v>
      </c>
      <c r="L6996" s="4">
        <f t="shared" si="876"/>
        <v>0.95861959777912142</v>
      </c>
      <c r="M6996">
        <f t="shared" si="877"/>
        <v>2.6776357645008537E-2</v>
      </c>
      <c r="N6996">
        <f t="shared" si="878"/>
        <v>1.2528613167099365</v>
      </c>
      <c r="O6996" s="4">
        <f t="shared" si="879"/>
        <v>1</v>
      </c>
      <c r="P6996">
        <f t="shared" si="880"/>
        <v>0.96896469833434107</v>
      </c>
    </row>
    <row r="6997" spans="1:16" x14ac:dyDescent="0.15">
      <c r="A6997">
        <v>14078</v>
      </c>
      <c r="B6997" s="1">
        <v>41613.591307870367</v>
      </c>
      <c r="C6997">
        <v>3</v>
      </c>
      <c r="D6997" t="s">
        <v>21817</v>
      </c>
      <c r="E6997" t="s">
        <v>21817</v>
      </c>
      <c r="F6997" t="s">
        <v>21818</v>
      </c>
      <c r="G6997">
        <v>6995</v>
      </c>
      <c r="H6997" s="2">
        <v>43159</v>
      </c>
      <c r="I6997" s="3">
        <f t="shared" si="873"/>
        <v>1546.408692129633</v>
      </c>
      <c r="J6997" s="3">
        <f t="shared" si="874"/>
        <v>9.1036736094728727</v>
      </c>
      <c r="K6997">
        <f t="shared" si="875"/>
        <v>8.504911353237167E-2</v>
      </c>
      <c r="L6997" s="4">
        <f t="shared" si="876"/>
        <v>8.504911353237167E-2</v>
      </c>
      <c r="M6997">
        <f t="shared" si="877"/>
        <v>1.9399787489997598E-3</v>
      </c>
      <c r="N6997">
        <f t="shared" si="878"/>
        <v>9.0771282714556048E-2</v>
      </c>
      <c r="O6997" s="4">
        <f t="shared" si="879"/>
        <v>9.0771282714556048E-2</v>
      </c>
      <c r="P6997">
        <f t="shared" si="880"/>
        <v>8.6479655827917765E-2</v>
      </c>
    </row>
    <row r="6998" spans="1:16" x14ac:dyDescent="0.15">
      <c r="A6998">
        <v>1009</v>
      </c>
      <c r="B6998" s="1">
        <v>42319.668206018519</v>
      </c>
      <c r="C6998">
        <v>1</v>
      </c>
      <c r="D6998" t="s">
        <v>21819</v>
      </c>
      <c r="E6998" t="s">
        <v>21819</v>
      </c>
      <c r="F6998" t="s">
        <v>21820</v>
      </c>
      <c r="G6998">
        <v>6996</v>
      </c>
      <c r="H6998" s="2">
        <v>43159</v>
      </c>
      <c r="I6998" s="3">
        <f t="shared" si="873"/>
        <v>840.33179398148059</v>
      </c>
      <c r="J6998" s="3">
        <f t="shared" si="874"/>
        <v>1.2007162018937445</v>
      </c>
      <c r="K6998">
        <f t="shared" si="875"/>
        <v>1.1217432978787582E-2</v>
      </c>
      <c r="L6998" s="4">
        <f t="shared" si="876"/>
        <v>1.1217432978787582E-2</v>
      </c>
      <c r="M6998">
        <f t="shared" si="877"/>
        <v>1.1900061465745734E-3</v>
      </c>
      <c r="N6998">
        <f t="shared" si="878"/>
        <v>5.5680189496134222E-2</v>
      </c>
      <c r="O6998" s="4">
        <f t="shared" si="879"/>
        <v>5.5680189496134222E-2</v>
      </c>
      <c r="P6998">
        <f t="shared" si="880"/>
        <v>2.2333122108124243E-2</v>
      </c>
    </row>
    <row r="6999" spans="1:16" x14ac:dyDescent="0.15">
      <c r="A6999">
        <v>39006</v>
      </c>
      <c r="B6999" s="1">
        <v>41563.632754629631</v>
      </c>
      <c r="C6999">
        <v>20</v>
      </c>
      <c r="D6999" t="s">
        <v>21821</v>
      </c>
      <c r="E6999" t="s">
        <v>21821</v>
      </c>
      <c r="F6999" t="s">
        <v>21822</v>
      </c>
      <c r="G6999">
        <v>6997</v>
      </c>
      <c r="H6999" s="2">
        <v>43159</v>
      </c>
      <c r="I6999" s="3">
        <f t="shared" si="873"/>
        <v>1596.3672453703693</v>
      </c>
      <c r="J6999" s="3">
        <f t="shared" si="874"/>
        <v>24.434227220034391</v>
      </c>
      <c r="K6999">
        <f t="shared" si="875"/>
        <v>0.22827151478169033</v>
      </c>
      <c r="L6999" s="4">
        <f t="shared" si="876"/>
        <v>0.22827151478169033</v>
      </c>
      <c r="M6999">
        <f t="shared" si="877"/>
        <v>1.252844548020017E-2</v>
      </c>
      <c r="N6999">
        <f t="shared" si="878"/>
        <v>0.58620387838964538</v>
      </c>
      <c r="O6999" s="4">
        <f t="shared" si="879"/>
        <v>0.58620387838964538</v>
      </c>
      <c r="P6999">
        <f t="shared" si="880"/>
        <v>0.31775460568367908</v>
      </c>
    </row>
    <row r="7000" spans="1:16" x14ac:dyDescent="0.15">
      <c r="A7000">
        <v>24806</v>
      </c>
      <c r="B7000" s="1">
        <v>41613.661759259259</v>
      </c>
      <c r="C7000">
        <v>3</v>
      </c>
      <c r="D7000" t="s">
        <v>21823</v>
      </c>
      <c r="E7000" t="s">
        <v>21824</v>
      </c>
      <c r="F7000" t="s">
        <v>21825</v>
      </c>
      <c r="G7000">
        <v>6998</v>
      </c>
      <c r="H7000" s="2">
        <v>43159</v>
      </c>
      <c r="I7000" s="3">
        <f t="shared" si="873"/>
        <v>1546.3382407407407</v>
      </c>
      <c r="J7000" s="3">
        <f t="shared" si="874"/>
        <v>16.041768447837914</v>
      </c>
      <c r="K7000">
        <f t="shared" si="875"/>
        <v>0.14986677296520337</v>
      </c>
      <c r="L7000" s="4">
        <f t="shared" si="876"/>
        <v>0.14986677296520337</v>
      </c>
      <c r="M7000">
        <f t="shared" si="877"/>
        <v>1.9400671347058669E-3</v>
      </c>
      <c r="N7000">
        <f t="shared" si="878"/>
        <v>9.0775418267031102E-2</v>
      </c>
      <c r="O7000" s="4">
        <f t="shared" si="879"/>
        <v>9.0775418267031102E-2</v>
      </c>
      <c r="P7000">
        <f t="shared" si="880"/>
        <v>0.1350939342906603</v>
      </c>
    </row>
    <row r="7001" spans="1:16" x14ac:dyDescent="0.15">
      <c r="A7001">
        <v>5969</v>
      </c>
      <c r="B7001" s="1">
        <v>42499.504467592589</v>
      </c>
      <c r="C7001">
        <v>1</v>
      </c>
      <c r="D7001" t="s">
        <v>21826</v>
      </c>
      <c r="F7001" t="s">
        <v>21827</v>
      </c>
      <c r="G7001">
        <v>6999</v>
      </c>
      <c r="H7001" s="2">
        <v>43159</v>
      </c>
      <c r="I7001" s="3">
        <f t="shared" si="873"/>
        <v>660.49553240741079</v>
      </c>
      <c r="J7001" s="3">
        <f t="shared" si="874"/>
        <v>9.0371542381881937</v>
      </c>
      <c r="K7001">
        <f t="shared" si="875"/>
        <v>8.4427670606890923E-2</v>
      </c>
      <c r="L7001" s="4">
        <f t="shared" si="876"/>
        <v>8.4427670606890923E-2</v>
      </c>
      <c r="M7001">
        <f t="shared" si="877"/>
        <v>1.5140147827422004E-3</v>
      </c>
      <c r="N7001">
        <f t="shared" si="878"/>
        <v>7.0840499644218763E-2</v>
      </c>
      <c r="O7001" s="4">
        <f t="shared" si="879"/>
        <v>7.0840499644218763E-2</v>
      </c>
      <c r="P7001">
        <f t="shared" si="880"/>
        <v>8.1030877866222872E-2</v>
      </c>
    </row>
    <row r="7002" spans="1:16" x14ac:dyDescent="0.15">
      <c r="A7002">
        <v>7851</v>
      </c>
      <c r="B7002" s="1">
        <v>42697.710439814815</v>
      </c>
      <c r="C7002">
        <v>7</v>
      </c>
      <c r="D7002" t="s">
        <v>21828</v>
      </c>
      <c r="E7002" t="s">
        <v>21829</v>
      </c>
      <c r="F7002" t="s">
        <v>21830</v>
      </c>
      <c r="G7002">
        <v>7000</v>
      </c>
      <c r="H7002" s="2">
        <v>43159</v>
      </c>
      <c r="I7002" s="3">
        <f t="shared" si="873"/>
        <v>462.28956018518511</v>
      </c>
      <c r="J7002" s="3">
        <f t="shared" si="874"/>
        <v>16.982862422536705</v>
      </c>
      <c r="K7002">
        <f t="shared" si="875"/>
        <v>0.15865874110161624</v>
      </c>
      <c r="L7002" s="4">
        <f t="shared" si="876"/>
        <v>0.15865874110161624</v>
      </c>
      <c r="M7002">
        <f t="shared" si="877"/>
        <v>1.5142024832219707E-2</v>
      </c>
      <c r="N7002">
        <f t="shared" si="878"/>
        <v>0.70849282118420431</v>
      </c>
      <c r="O7002" s="4">
        <f t="shared" si="879"/>
        <v>0.70849282118420431</v>
      </c>
      <c r="P7002">
        <f t="shared" si="880"/>
        <v>0.29611726112226322</v>
      </c>
    </row>
    <row r="7003" spans="1:16" x14ac:dyDescent="0.15">
      <c r="A7003">
        <v>518707</v>
      </c>
      <c r="B7003" s="1">
        <v>41681.592800925922</v>
      </c>
      <c r="C7003">
        <v>255</v>
      </c>
      <c r="D7003" t="s">
        <v>21831</v>
      </c>
      <c r="F7003" t="s">
        <v>21832</v>
      </c>
      <c r="G7003">
        <v>7001</v>
      </c>
      <c r="H7003" s="2">
        <v>43159</v>
      </c>
      <c r="I7003" s="3">
        <f t="shared" si="873"/>
        <v>1478.4071990740777</v>
      </c>
      <c r="J7003" s="3">
        <f t="shared" si="874"/>
        <v>350.85529908462621</v>
      </c>
      <c r="K7003">
        <f t="shared" si="875"/>
        <v>3.2777902026531907</v>
      </c>
      <c r="L7003" s="4">
        <f t="shared" si="876"/>
        <v>1</v>
      </c>
      <c r="M7003">
        <f t="shared" si="877"/>
        <v>0.17248292632754075</v>
      </c>
      <c r="N7003">
        <f t="shared" si="878"/>
        <v>8.0704474093767935</v>
      </c>
      <c r="O7003" s="4">
        <f t="shared" si="879"/>
        <v>1</v>
      </c>
      <c r="P7003">
        <f t="shared" si="880"/>
        <v>1</v>
      </c>
    </row>
    <row r="7004" spans="1:16" x14ac:dyDescent="0.15">
      <c r="A7004">
        <v>3373</v>
      </c>
      <c r="B7004" s="1">
        <v>42853.525775462964</v>
      </c>
      <c r="C7004">
        <v>0</v>
      </c>
      <c r="D7004" t="s">
        <v>21833</v>
      </c>
      <c r="E7004" t="s">
        <v>21834</v>
      </c>
      <c r="F7004" t="s">
        <v>21835</v>
      </c>
      <c r="G7004">
        <v>7002</v>
      </c>
      <c r="H7004" s="2">
        <v>43159</v>
      </c>
      <c r="I7004" s="3">
        <f t="shared" si="873"/>
        <v>306.47422453703621</v>
      </c>
      <c r="J7004" s="3">
        <f t="shared" si="874"/>
        <v>11.005819510907633</v>
      </c>
      <c r="K7004">
        <f t="shared" si="875"/>
        <v>0.10281950268142066</v>
      </c>
      <c r="L7004" s="4">
        <f t="shared" si="876"/>
        <v>0.10281950268142066</v>
      </c>
      <c r="M7004">
        <f t="shared" si="877"/>
        <v>0</v>
      </c>
      <c r="N7004">
        <f t="shared" si="878"/>
        <v>0</v>
      </c>
      <c r="O7004" s="4">
        <f t="shared" si="879"/>
        <v>0</v>
      </c>
      <c r="P7004">
        <f t="shared" si="880"/>
        <v>7.7114627011065501E-2</v>
      </c>
    </row>
    <row r="7005" spans="1:16" x14ac:dyDescent="0.15">
      <c r="A7005">
        <v>615</v>
      </c>
      <c r="B7005" s="1">
        <v>42205.492523148147</v>
      </c>
      <c r="C7005">
        <v>0</v>
      </c>
      <c r="D7005" t="s">
        <v>21836</v>
      </c>
      <c r="F7005" t="s">
        <v>21837</v>
      </c>
      <c r="G7005">
        <v>7003</v>
      </c>
      <c r="H7005" s="2">
        <v>43159</v>
      </c>
      <c r="I7005" s="3">
        <f t="shared" si="873"/>
        <v>954.50747685185343</v>
      </c>
      <c r="J7005" s="3">
        <f t="shared" si="874"/>
        <v>0.64431134895704179</v>
      </c>
      <c r="K7005">
        <f t="shared" si="875"/>
        <v>6.019340259587354E-3</v>
      </c>
      <c r="L7005" s="4">
        <f t="shared" si="876"/>
        <v>6.019340259587354E-3</v>
      </c>
      <c r="M7005">
        <f t="shared" si="877"/>
        <v>0</v>
      </c>
      <c r="N7005">
        <f t="shared" si="878"/>
        <v>0</v>
      </c>
      <c r="O7005" s="4">
        <f t="shared" si="879"/>
        <v>0</v>
      </c>
      <c r="P7005">
        <f t="shared" si="880"/>
        <v>4.5145051946905157E-3</v>
      </c>
    </row>
    <row r="7006" spans="1:16" x14ac:dyDescent="0.15">
      <c r="A7006">
        <v>4539</v>
      </c>
      <c r="B7006" s="1">
        <v>42835.487245370372</v>
      </c>
      <c r="C7006">
        <v>0</v>
      </c>
      <c r="D7006" t="s">
        <v>21838</v>
      </c>
      <c r="E7006" t="s">
        <v>21839</v>
      </c>
      <c r="F7006" t="s">
        <v>21840</v>
      </c>
      <c r="G7006">
        <v>7004</v>
      </c>
      <c r="H7006" s="2">
        <v>43159</v>
      </c>
      <c r="I7006" s="3">
        <f t="shared" si="873"/>
        <v>324.51275462962803</v>
      </c>
      <c r="J7006" s="3">
        <f t="shared" si="874"/>
        <v>13.987123572940726</v>
      </c>
      <c r="K7006">
        <f t="shared" si="875"/>
        <v>0.13067169494175535</v>
      </c>
      <c r="L7006" s="4">
        <f t="shared" si="876"/>
        <v>0.13067169494175535</v>
      </c>
      <c r="M7006">
        <f t="shared" si="877"/>
        <v>0</v>
      </c>
      <c r="N7006">
        <f t="shared" si="878"/>
        <v>0</v>
      </c>
      <c r="O7006" s="4">
        <f t="shared" si="879"/>
        <v>0</v>
      </c>
      <c r="P7006">
        <f t="shared" si="880"/>
        <v>9.8003771206316509E-2</v>
      </c>
    </row>
    <row r="7007" spans="1:16" x14ac:dyDescent="0.15">
      <c r="A7007">
        <v>405141</v>
      </c>
      <c r="B7007" s="1">
        <v>41633.717627314814</v>
      </c>
      <c r="C7007">
        <v>48</v>
      </c>
      <c r="D7007" t="s">
        <v>21841</v>
      </c>
      <c r="E7007" t="s">
        <v>21841</v>
      </c>
      <c r="F7007" t="s">
        <v>21842</v>
      </c>
      <c r="G7007">
        <v>7005</v>
      </c>
      <c r="H7007" s="2">
        <v>43159</v>
      </c>
      <c r="I7007" s="3">
        <f t="shared" si="873"/>
        <v>1526.2823726851857</v>
      </c>
      <c r="J7007" s="3">
        <f t="shared" si="874"/>
        <v>265.44301844175544</v>
      </c>
      <c r="K7007">
        <f t="shared" si="875"/>
        <v>2.4798443332081939</v>
      </c>
      <c r="L7007" s="4">
        <f t="shared" si="876"/>
        <v>1</v>
      </c>
      <c r="M7007">
        <f t="shared" si="877"/>
        <v>3.1448964398084277E-2</v>
      </c>
      <c r="N7007">
        <f t="shared" si="878"/>
        <v>1.4714918088305664</v>
      </c>
      <c r="O7007" s="4">
        <f t="shared" si="879"/>
        <v>1</v>
      </c>
      <c r="P7007">
        <f t="shared" si="880"/>
        <v>1</v>
      </c>
    </row>
    <row r="7008" spans="1:16" x14ac:dyDescent="0.15">
      <c r="A7008">
        <v>88630</v>
      </c>
      <c r="B7008" s="1">
        <v>41562.660462962966</v>
      </c>
      <c r="C7008">
        <v>21</v>
      </c>
      <c r="D7008" t="s">
        <v>21843</v>
      </c>
      <c r="F7008" t="s">
        <v>21844</v>
      </c>
      <c r="G7008">
        <v>7006</v>
      </c>
      <c r="H7008" s="2">
        <v>43159</v>
      </c>
      <c r="I7008" s="3">
        <f t="shared" si="873"/>
        <v>1597.3395370370345</v>
      </c>
      <c r="J7008" s="3">
        <f t="shared" si="874"/>
        <v>55.486011549180795</v>
      </c>
      <c r="K7008">
        <f t="shared" si="875"/>
        <v>0.51836613417185196</v>
      </c>
      <c r="L7008" s="4">
        <f t="shared" si="876"/>
        <v>0.51836613417185196</v>
      </c>
      <c r="M7008">
        <f t="shared" si="877"/>
        <v>1.3146860459582497E-2</v>
      </c>
      <c r="N7008">
        <f t="shared" si="878"/>
        <v>0.61513941232648472</v>
      </c>
      <c r="O7008" s="4">
        <f t="shared" si="879"/>
        <v>0.61513941232648472</v>
      </c>
      <c r="P7008">
        <f t="shared" si="880"/>
        <v>0.54255945371051018</v>
      </c>
    </row>
    <row r="7009" spans="1:16" x14ac:dyDescent="0.15">
      <c r="A7009">
        <v>637279</v>
      </c>
      <c r="B7009" s="1">
        <v>41499.71266203704</v>
      </c>
      <c r="C7009">
        <v>6</v>
      </c>
      <c r="D7009" t="s">
        <v>21845</v>
      </c>
      <c r="E7009" t="s">
        <v>21846</v>
      </c>
      <c r="F7009" t="s">
        <v>21847</v>
      </c>
      <c r="G7009">
        <v>7007</v>
      </c>
      <c r="H7009" s="2">
        <v>43159</v>
      </c>
      <c r="I7009" s="3">
        <f t="shared" si="873"/>
        <v>1660.28733796296</v>
      </c>
      <c r="J7009" s="3">
        <f t="shared" si="874"/>
        <v>383.8365717959943</v>
      </c>
      <c r="K7009">
        <f t="shared" si="875"/>
        <v>3.5859106524408975</v>
      </c>
      <c r="L7009" s="4">
        <f t="shared" si="876"/>
        <v>1</v>
      </c>
      <c r="M7009">
        <f t="shared" si="877"/>
        <v>3.6138322944518271E-3</v>
      </c>
      <c r="N7009">
        <f t="shared" si="878"/>
        <v>0.16909061145737334</v>
      </c>
      <c r="O7009" s="4">
        <f t="shared" si="879"/>
        <v>0.16909061145737334</v>
      </c>
      <c r="P7009">
        <f t="shared" si="880"/>
        <v>0.79227265286434334</v>
      </c>
    </row>
    <row r="7010" spans="1:16" x14ac:dyDescent="0.15">
      <c r="A7010">
        <v>44052</v>
      </c>
      <c r="B7010" s="1">
        <v>41513.634027777778</v>
      </c>
      <c r="C7010">
        <v>1</v>
      </c>
      <c r="D7010" t="s">
        <v>21848</v>
      </c>
      <c r="E7010" t="s">
        <v>21848</v>
      </c>
      <c r="F7010" t="s">
        <v>21849</v>
      </c>
      <c r="G7010">
        <v>7008</v>
      </c>
      <c r="H7010" s="2">
        <v>43159</v>
      </c>
      <c r="I7010" s="3">
        <f t="shared" si="873"/>
        <v>1646.3659722222219</v>
      </c>
      <c r="J7010" s="3">
        <f t="shared" si="874"/>
        <v>26.757112782487699</v>
      </c>
      <c r="K7010">
        <f t="shared" si="875"/>
        <v>0.24997257376058729</v>
      </c>
      <c r="L7010" s="4">
        <f t="shared" si="876"/>
        <v>0.24997257376058729</v>
      </c>
      <c r="M7010">
        <f t="shared" si="877"/>
        <v>6.0739836517042806E-4</v>
      </c>
      <c r="N7010">
        <f t="shared" si="878"/>
        <v>2.8420068391816652E-2</v>
      </c>
      <c r="O7010" s="4">
        <f t="shared" si="879"/>
        <v>2.8420068391816652E-2</v>
      </c>
      <c r="P7010">
        <f t="shared" si="880"/>
        <v>0.19458444741839462</v>
      </c>
    </row>
    <row r="7011" spans="1:16" x14ac:dyDescent="0.15">
      <c r="A7011">
        <v>3856</v>
      </c>
      <c r="B7011" s="1">
        <v>41680.615393518521</v>
      </c>
      <c r="C7011">
        <v>0</v>
      </c>
      <c r="D7011" t="s">
        <v>21850</v>
      </c>
      <c r="F7011" t="s">
        <v>21851</v>
      </c>
      <c r="G7011">
        <v>7009</v>
      </c>
      <c r="H7011" s="2">
        <v>43159</v>
      </c>
      <c r="I7011" s="3">
        <f t="shared" si="873"/>
        <v>1479.3846064814788</v>
      </c>
      <c r="J7011" s="3">
        <f t="shared" si="874"/>
        <v>2.6064892003783839</v>
      </c>
      <c r="K7011">
        <f t="shared" si="875"/>
        <v>2.4350564995345617E-2</v>
      </c>
      <c r="L7011" s="4">
        <f t="shared" si="876"/>
        <v>2.4350564995345617E-2</v>
      </c>
      <c r="M7011">
        <f t="shared" si="877"/>
        <v>0</v>
      </c>
      <c r="N7011">
        <f t="shared" si="878"/>
        <v>0</v>
      </c>
      <c r="O7011" s="4">
        <f t="shared" si="879"/>
        <v>0</v>
      </c>
      <c r="P7011">
        <f t="shared" si="880"/>
        <v>1.8262923746509212E-2</v>
      </c>
    </row>
    <row r="7012" spans="1:16" x14ac:dyDescent="0.15">
      <c r="A7012">
        <v>5203</v>
      </c>
      <c r="B7012" s="1">
        <v>42964.499756944446</v>
      </c>
      <c r="C7012">
        <v>1</v>
      </c>
      <c r="D7012" t="s">
        <v>21852</v>
      </c>
      <c r="E7012" t="s">
        <v>21853</v>
      </c>
      <c r="F7012" t="s">
        <v>21854</v>
      </c>
      <c r="G7012">
        <v>7010</v>
      </c>
      <c r="H7012" s="2">
        <v>43159</v>
      </c>
      <c r="I7012" s="3">
        <f t="shared" si="873"/>
        <v>195.50024305555417</v>
      </c>
      <c r="J7012" s="3">
        <f t="shared" si="874"/>
        <v>26.613777654084522</v>
      </c>
      <c r="K7012">
        <f t="shared" si="875"/>
        <v>0.24863349613855415</v>
      </c>
      <c r="L7012" s="4">
        <f t="shared" si="876"/>
        <v>0.24863349613855415</v>
      </c>
      <c r="M7012">
        <f t="shared" si="877"/>
        <v>5.1150831547346768E-3</v>
      </c>
      <c r="N7012">
        <f t="shared" si="878"/>
        <v>0.23933388929454821</v>
      </c>
      <c r="O7012" s="4">
        <f t="shared" si="879"/>
        <v>0.23933388929454821</v>
      </c>
      <c r="P7012">
        <f t="shared" si="880"/>
        <v>0.24630859442755268</v>
      </c>
    </row>
    <row r="7013" spans="1:16" x14ac:dyDescent="0.15">
      <c r="A7013">
        <v>4539</v>
      </c>
      <c r="B7013" s="1">
        <v>42874.461504629631</v>
      </c>
      <c r="C7013">
        <v>0</v>
      </c>
      <c r="D7013" t="s">
        <v>21855</v>
      </c>
      <c r="E7013" t="s">
        <v>21856</v>
      </c>
      <c r="F7013" t="s">
        <v>21857</v>
      </c>
      <c r="G7013">
        <v>7011</v>
      </c>
      <c r="H7013" s="2">
        <v>43159</v>
      </c>
      <c r="I7013" s="3">
        <f t="shared" si="873"/>
        <v>285.53849537036876</v>
      </c>
      <c r="J7013" s="3">
        <f t="shared" si="874"/>
        <v>15.896280444121954</v>
      </c>
      <c r="K7013">
        <f t="shared" si="875"/>
        <v>0.14850758256839899</v>
      </c>
      <c r="L7013" s="4">
        <f t="shared" si="876"/>
        <v>0.14850758256839899</v>
      </c>
      <c r="M7013">
        <f t="shared" si="877"/>
        <v>0</v>
      </c>
      <c r="N7013">
        <f t="shared" si="878"/>
        <v>0</v>
      </c>
      <c r="O7013" s="4">
        <f t="shared" si="879"/>
        <v>0</v>
      </c>
      <c r="P7013">
        <f t="shared" si="880"/>
        <v>0.11138068692629924</v>
      </c>
    </row>
    <row r="7014" spans="1:16" x14ac:dyDescent="0.15">
      <c r="A7014">
        <v>33990</v>
      </c>
      <c r="B7014" s="1">
        <v>42039.429699074077</v>
      </c>
      <c r="C7014">
        <v>68</v>
      </c>
      <c r="D7014" t="s">
        <v>21858</v>
      </c>
      <c r="F7014" t="s">
        <v>21859</v>
      </c>
      <c r="G7014">
        <v>7012</v>
      </c>
      <c r="H7014" s="2">
        <v>43159</v>
      </c>
      <c r="I7014" s="3">
        <f t="shared" si="873"/>
        <v>1120.5703009259232</v>
      </c>
      <c r="J7014" s="3">
        <f t="shared" si="874"/>
        <v>30.332768923033374</v>
      </c>
      <c r="K7014">
        <f t="shared" si="875"/>
        <v>0.28337737253693529</v>
      </c>
      <c r="L7014" s="4">
        <f t="shared" si="876"/>
        <v>0.28337737253693529</v>
      </c>
      <c r="M7014">
        <f t="shared" si="877"/>
        <v>6.0683385900743438E-2</v>
      </c>
      <c r="N7014">
        <f t="shared" si="878"/>
        <v>2.8393655242424356</v>
      </c>
      <c r="O7014" s="4">
        <f t="shared" si="879"/>
        <v>1</v>
      </c>
      <c r="P7014">
        <f t="shared" si="880"/>
        <v>0.46253302940270147</v>
      </c>
    </row>
    <row r="7015" spans="1:16" x14ac:dyDescent="0.15">
      <c r="A7015">
        <v>6614</v>
      </c>
      <c r="B7015" s="1">
        <v>42905.441145833334</v>
      </c>
      <c r="C7015">
        <v>0</v>
      </c>
      <c r="D7015" t="s">
        <v>102</v>
      </c>
      <c r="E7015" t="s">
        <v>103</v>
      </c>
      <c r="F7015" t="s">
        <v>104</v>
      </c>
      <c r="G7015">
        <v>7013</v>
      </c>
      <c r="H7015" s="2">
        <v>43159</v>
      </c>
      <c r="I7015" s="3">
        <f t="shared" si="873"/>
        <v>254.5588541666657</v>
      </c>
      <c r="J7015" s="3">
        <f t="shared" si="874"/>
        <v>25.982203689798421</v>
      </c>
      <c r="K7015">
        <f t="shared" si="875"/>
        <v>0.2427331521568932</v>
      </c>
      <c r="L7015" s="4">
        <f t="shared" si="876"/>
        <v>0.2427331521568932</v>
      </c>
      <c r="M7015">
        <f t="shared" si="877"/>
        <v>0</v>
      </c>
      <c r="N7015">
        <f t="shared" si="878"/>
        <v>0</v>
      </c>
      <c r="O7015" s="4">
        <f t="shared" si="879"/>
        <v>0</v>
      </c>
      <c r="P7015">
        <f t="shared" si="880"/>
        <v>0.18204986411766991</v>
      </c>
    </row>
    <row r="7016" spans="1:16" x14ac:dyDescent="0.15">
      <c r="A7016">
        <v>4176</v>
      </c>
      <c r="B7016" s="1">
        <v>42877.411874999998</v>
      </c>
      <c r="C7016">
        <v>0</v>
      </c>
      <c r="D7016" t="s">
        <v>21860</v>
      </c>
      <c r="E7016" t="s">
        <v>21861</v>
      </c>
      <c r="F7016" t="s">
        <v>21862</v>
      </c>
      <c r="G7016">
        <v>7014</v>
      </c>
      <c r="H7016" s="2">
        <v>43159</v>
      </c>
      <c r="I7016" s="3">
        <f t="shared" si="873"/>
        <v>282.58812500000204</v>
      </c>
      <c r="J7016" s="3">
        <f t="shared" si="874"/>
        <v>14.777691030010443</v>
      </c>
      <c r="K7016">
        <f t="shared" si="875"/>
        <v>0.13805740144834153</v>
      </c>
      <c r="L7016" s="4">
        <f t="shared" si="876"/>
        <v>0.13805740144834153</v>
      </c>
      <c r="M7016">
        <f t="shared" si="877"/>
        <v>0</v>
      </c>
      <c r="N7016">
        <f t="shared" si="878"/>
        <v>0</v>
      </c>
      <c r="O7016" s="4">
        <f t="shared" si="879"/>
        <v>0</v>
      </c>
      <c r="P7016">
        <f t="shared" si="880"/>
        <v>0.10354305108625614</v>
      </c>
    </row>
    <row r="7017" spans="1:16" x14ac:dyDescent="0.15">
      <c r="A7017">
        <v>18300</v>
      </c>
      <c r="B7017" s="1">
        <v>41957.502025462964</v>
      </c>
      <c r="C7017">
        <v>24</v>
      </c>
      <c r="D7017" t="s">
        <v>21863</v>
      </c>
      <c r="F7017" t="s">
        <v>21864</v>
      </c>
      <c r="G7017">
        <v>7015</v>
      </c>
      <c r="H7017" s="2">
        <v>43159</v>
      </c>
      <c r="I7017" s="3">
        <f t="shared" si="873"/>
        <v>1202.4979745370365</v>
      </c>
      <c r="J7017" s="3">
        <f t="shared" si="874"/>
        <v>15.218320851680042</v>
      </c>
      <c r="K7017">
        <f t="shared" si="875"/>
        <v>0.142173890827962</v>
      </c>
      <c r="L7017" s="4">
        <f t="shared" si="876"/>
        <v>0.142173890827962</v>
      </c>
      <c r="M7017">
        <f t="shared" si="877"/>
        <v>1.9958453575973829E-2</v>
      </c>
      <c r="N7017">
        <f t="shared" si="878"/>
        <v>0.93385272030641553</v>
      </c>
      <c r="O7017" s="4">
        <f t="shared" si="879"/>
        <v>0.93385272030641553</v>
      </c>
      <c r="P7017">
        <f t="shared" si="880"/>
        <v>0.3400935981975754</v>
      </c>
    </row>
    <row r="7018" spans="1:16" x14ac:dyDescent="0.15">
      <c r="A7018">
        <v>5313</v>
      </c>
      <c r="B7018" s="1">
        <v>42858.558807870373</v>
      </c>
      <c r="C7018">
        <v>3</v>
      </c>
      <c r="D7018" t="s">
        <v>21865</v>
      </c>
      <c r="E7018" t="s">
        <v>21866</v>
      </c>
      <c r="F7018" t="s">
        <v>21867</v>
      </c>
      <c r="G7018">
        <v>7016</v>
      </c>
      <c r="H7018" s="2">
        <v>43159</v>
      </c>
      <c r="I7018" s="3">
        <f t="shared" si="873"/>
        <v>301.44119212962687</v>
      </c>
      <c r="J7018" s="3">
        <f t="shared" si="874"/>
        <v>17.625328384832301</v>
      </c>
      <c r="K7018">
        <f t="shared" si="875"/>
        <v>0.16466084123305169</v>
      </c>
      <c r="L7018" s="4">
        <f t="shared" si="876"/>
        <v>0.16466084123305169</v>
      </c>
      <c r="M7018">
        <f t="shared" si="877"/>
        <v>9.9521899406167721E-3</v>
      </c>
      <c r="N7018">
        <f t="shared" si="878"/>
        <v>0.46566131056562299</v>
      </c>
      <c r="O7018" s="4">
        <f t="shared" si="879"/>
        <v>0.46566131056562299</v>
      </c>
      <c r="P7018">
        <f t="shared" si="880"/>
        <v>0.23991095856619452</v>
      </c>
    </row>
    <row r="7019" spans="1:16" x14ac:dyDescent="0.15">
      <c r="A7019">
        <v>12222</v>
      </c>
      <c r="B7019" s="1">
        <v>41677.712800925925</v>
      </c>
      <c r="C7019">
        <v>0</v>
      </c>
      <c r="D7019" t="s">
        <v>21868</v>
      </c>
      <c r="E7019" t="s">
        <v>21869</v>
      </c>
      <c r="F7019" t="s">
        <v>21870</v>
      </c>
      <c r="G7019">
        <v>7017</v>
      </c>
      <c r="H7019" s="2">
        <v>43159</v>
      </c>
      <c r="I7019" s="3">
        <f t="shared" si="873"/>
        <v>1482.287199074075</v>
      </c>
      <c r="J7019" s="3">
        <f t="shared" si="874"/>
        <v>8.2453656805743112</v>
      </c>
      <c r="K7019">
        <f t="shared" si="875"/>
        <v>7.7030556230990629E-2</v>
      </c>
      <c r="L7019" s="4">
        <f t="shared" si="876"/>
        <v>7.7030556230990629E-2</v>
      </c>
      <c r="M7019">
        <f t="shared" si="877"/>
        <v>0</v>
      </c>
      <c r="N7019">
        <f t="shared" si="878"/>
        <v>0</v>
      </c>
      <c r="O7019" s="4">
        <f t="shared" si="879"/>
        <v>0</v>
      </c>
      <c r="P7019">
        <f t="shared" si="880"/>
        <v>5.7772917173242969E-2</v>
      </c>
    </row>
    <row r="7020" spans="1:16" x14ac:dyDescent="0.15">
      <c r="A7020">
        <v>11598</v>
      </c>
      <c r="B7020" s="1">
        <v>41982.403796296298</v>
      </c>
      <c r="C7020">
        <v>69</v>
      </c>
      <c r="D7020" t="s">
        <v>21871</v>
      </c>
      <c r="F7020" t="s">
        <v>21872</v>
      </c>
      <c r="G7020">
        <v>7018</v>
      </c>
      <c r="H7020" s="2">
        <v>43159</v>
      </c>
      <c r="I7020" s="3">
        <f t="shared" si="873"/>
        <v>1177.5962037037025</v>
      </c>
      <c r="J7020" s="3">
        <f t="shared" si="874"/>
        <v>9.8488768590818232</v>
      </c>
      <c r="K7020">
        <f t="shared" si="875"/>
        <v>9.2011014683433895E-2</v>
      </c>
      <c r="L7020" s="4">
        <f t="shared" si="876"/>
        <v>9.2011014683433895E-2</v>
      </c>
      <c r="M7020">
        <f t="shared" si="877"/>
        <v>5.8593938892623362E-2</v>
      </c>
      <c r="N7020">
        <f t="shared" si="878"/>
        <v>2.7416006465658431</v>
      </c>
      <c r="O7020" s="4">
        <f t="shared" si="879"/>
        <v>1</v>
      </c>
      <c r="P7020">
        <f t="shared" si="880"/>
        <v>0.3190082610125754</v>
      </c>
    </row>
    <row r="7021" spans="1:16" x14ac:dyDescent="0.15">
      <c r="A7021">
        <v>18432</v>
      </c>
      <c r="B7021" s="1">
        <v>41624.650509259256</v>
      </c>
      <c r="C7021">
        <v>1</v>
      </c>
      <c r="D7021" t="s">
        <v>21873</v>
      </c>
      <c r="F7021" t="s">
        <v>21874</v>
      </c>
      <c r="G7021">
        <v>7019</v>
      </c>
      <c r="H7021" s="2">
        <v>43159</v>
      </c>
      <c r="I7021" s="3">
        <f t="shared" si="873"/>
        <v>1535.3494907407439</v>
      </c>
      <c r="J7021" s="3">
        <f t="shared" si="874"/>
        <v>12.005084256814587</v>
      </c>
      <c r="K7021">
        <f t="shared" si="875"/>
        <v>0.11215491874193319</v>
      </c>
      <c r="L7021" s="4">
        <f t="shared" si="876"/>
        <v>0.11215491874193319</v>
      </c>
      <c r="M7021">
        <f t="shared" si="877"/>
        <v>6.5131750525252753E-4</v>
      </c>
      <c r="N7021">
        <f t="shared" si="878"/>
        <v>3.0475037644973627E-2</v>
      </c>
      <c r="O7021" s="4">
        <f t="shared" si="879"/>
        <v>3.0475037644973627E-2</v>
      </c>
      <c r="P7021">
        <f t="shared" si="880"/>
        <v>9.1734948467693297E-2</v>
      </c>
    </row>
    <row r="7022" spans="1:16" x14ac:dyDescent="0.15">
      <c r="A7022">
        <v>4506</v>
      </c>
      <c r="B7022" s="1">
        <v>43040.534780092596</v>
      </c>
      <c r="C7022">
        <v>1</v>
      </c>
      <c r="D7022" t="s">
        <v>21875</v>
      </c>
      <c r="E7022" t="s">
        <v>21876</v>
      </c>
      <c r="F7022" t="s">
        <v>21877</v>
      </c>
      <c r="G7022">
        <v>7020</v>
      </c>
      <c r="H7022" s="2">
        <v>43159</v>
      </c>
      <c r="I7022" s="3">
        <f t="shared" si="873"/>
        <v>119.46521990740439</v>
      </c>
      <c r="J7022" s="3">
        <f t="shared" si="874"/>
        <v>37.718090700310348</v>
      </c>
      <c r="K7022">
        <f t="shared" si="875"/>
        <v>0.35237315349893483</v>
      </c>
      <c r="L7022" s="4">
        <f t="shared" si="876"/>
        <v>0.35237315349893483</v>
      </c>
      <c r="M7022">
        <f t="shared" si="877"/>
        <v>8.3706370839570238E-3</v>
      </c>
      <c r="N7022">
        <f t="shared" si="878"/>
        <v>0.39166071568596555</v>
      </c>
      <c r="O7022" s="4">
        <f t="shared" si="879"/>
        <v>0.39166071568596555</v>
      </c>
      <c r="P7022">
        <f t="shared" si="880"/>
        <v>0.36219504404569247</v>
      </c>
    </row>
    <row r="7023" spans="1:16" x14ac:dyDescent="0.15">
      <c r="A7023">
        <v>66248</v>
      </c>
      <c r="B7023" s="1">
        <v>42311.697685185187</v>
      </c>
      <c r="C7023">
        <v>28</v>
      </c>
      <c r="D7023" t="s">
        <v>21878</v>
      </c>
      <c r="E7023" t="s">
        <v>21878</v>
      </c>
      <c r="F7023" t="s">
        <v>21879</v>
      </c>
      <c r="G7023">
        <v>7021</v>
      </c>
      <c r="H7023" s="2">
        <v>43159</v>
      </c>
      <c r="I7023" s="3">
        <f t="shared" si="873"/>
        <v>848.30231481481314</v>
      </c>
      <c r="J7023" s="3">
        <f t="shared" si="874"/>
        <v>78.094800453847796</v>
      </c>
      <c r="K7023">
        <f t="shared" si="875"/>
        <v>0.72958388393625584</v>
      </c>
      <c r="L7023" s="4">
        <f t="shared" si="876"/>
        <v>0.72958388393625584</v>
      </c>
      <c r="M7023">
        <f t="shared" si="877"/>
        <v>3.3007100783536684E-2</v>
      </c>
      <c r="N7023">
        <f t="shared" si="878"/>
        <v>1.5443967509206071</v>
      </c>
      <c r="O7023" s="4">
        <f t="shared" si="879"/>
        <v>1</v>
      </c>
      <c r="P7023">
        <f t="shared" si="880"/>
        <v>0.79718791295219193</v>
      </c>
    </row>
    <row r="7024" spans="1:16" x14ac:dyDescent="0.15">
      <c r="A7024">
        <v>1525</v>
      </c>
      <c r="B7024" s="1">
        <v>41869.492858796293</v>
      </c>
      <c r="C7024">
        <v>3</v>
      </c>
      <c r="D7024" t="s">
        <v>21880</v>
      </c>
      <c r="F7024" t="s">
        <v>21881</v>
      </c>
      <c r="G7024">
        <v>7022</v>
      </c>
      <c r="H7024" s="2">
        <v>43159</v>
      </c>
      <c r="I7024" s="3">
        <f t="shared" si="873"/>
        <v>1290.5071412037069</v>
      </c>
      <c r="J7024" s="3">
        <f t="shared" si="874"/>
        <v>1.1817059753559926</v>
      </c>
      <c r="K7024">
        <f t="shared" si="875"/>
        <v>1.103983402429486E-2</v>
      </c>
      <c r="L7024" s="4">
        <f t="shared" si="876"/>
        <v>1.103983402429486E-2</v>
      </c>
      <c r="M7024">
        <f t="shared" si="877"/>
        <v>2.324667492503592E-3</v>
      </c>
      <c r="N7024">
        <f t="shared" si="878"/>
        <v>0.10877080498339407</v>
      </c>
      <c r="O7024" s="4">
        <f t="shared" si="879"/>
        <v>0.10877080498339407</v>
      </c>
      <c r="P7024">
        <f t="shared" si="880"/>
        <v>3.547257676406966E-2</v>
      </c>
    </row>
    <row r="7025" spans="1:16" x14ac:dyDescent="0.15">
      <c r="A7025">
        <v>214123</v>
      </c>
      <c r="B7025" s="1">
        <v>41572.431342592594</v>
      </c>
      <c r="C7025">
        <v>7</v>
      </c>
      <c r="D7025" t="s">
        <v>21882</v>
      </c>
      <c r="E7025" t="s">
        <v>21883</v>
      </c>
      <c r="F7025" t="s">
        <v>21884</v>
      </c>
      <c r="G7025">
        <v>7023</v>
      </c>
      <c r="H7025" s="2">
        <v>43159</v>
      </c>
      <c r="I7025" s="3">
        <f t="shared" si="873"/>
        <v>1587.5686574074061</v>
      </c>
      <c r="J7025" s="3">
        <f t="shared" si="874"/>
        <v>134.87479675346802</v>
      </c>
      <c r="K7025">
        <f t="shared" si="875"/>
        <v>1.2600387924502334</v>
      </c>
      <c r="L7025" s="4">
        <f t="shared" si="876"/>
        <v>1</v>
      </c>
      <c r="M7025">
        <f t="shared" si="877"/>
        <v>4.4092581239487403E-3</v>
      </c>
      <c r="N7025">
        <f t="shared" si="878"/>
        <v>0.20630845360381508</v>
      </c>
      <c r="O7025" s="4">
        <f t="shared" si="879"/>
        <v>0.20630845360381508</v>
      </c>
      <c r="P7025">
        <f t="shared" si="880"/>
        <v>0.80157711340095372</v>
      </c>
    </row>
    <row r="7026" spans="1:16" x14ac:dyDescent="0.15">
      <c r="A7026">
        <v>59785</v>
      </c>
      <c r="B7026" s="1">
        <v>41654.689236111109</v>
      </c>
      <c r="C7026">
        <v>13</v>
      </c>
      <c r="D7026" t="s">
        <v>21885</v>
      </c>
      <c r="E7026" t="s">
        <v>21885</v>
      </c>
      <c r="F7026" t="s">
        <v>21886</v>
      </c>
      <c r="G7026">
        <v>7024</v>
      </c>
      <c r="H7026" s="2">
        <v>43159</v>
      </c>
      <c r="I7026" s="3">
        <f t="shared" si="873"/>
        <v>1505.3107638888905</v>
      </c>
      <c r="J7026" s="3">
        <f t="shared" si="874"/>
        <v>39.716051618171271</v>
      </c>
      <c r="K7026">
        <f t="shared" si="875"/>
        <v>0.37103867384003969</v>
      </c>
      <c r="L7026" s="4">
        <f t="shared" si="876"/>
        <v>0.37103867384003969</v>
      </c>
      <c r="M7026">
        <f t="shared" si="877"/>
        <v>8.6360905082583685E-3</v>
      </c>
      <c r="N7026">
        <f t="shared" si="878"/>
        <v>0.40408123721859984</v>
      </c>
      <c r="O7026" s="4">
        <f t="shared" si="879"/>
        <v>0.40408123721859984</v>
      </c>
      <c r="P7026">
        <f t="shared" si="880"/>
        <v>0.3792993146846797</v>
      </c>
    </row>
    <row r="7027" spans="1:16" x14ac:dyDescent="0.15">
      <c r="A7027">
        <v>823</v>
      </c>
      <c r="B7027" s="1">
        <v>41617.675520833334</v>
      </c>
      <c r="C7027">
        <v>0</v>
      </c>
      <c r="D7027" t="s">
        <v>21887</v>
      </c>
      <c r="E7027" t="s">
        <v>21887</v>
      </c>
      <c r="F7027" t="s">
        <v>21888</v>
      </c>
      <c r="G7027">
        <v>7025</v>
      </c>
      <c r="H7027" s="2">
        <v>43159</v>
      </c>
      <c r="I7027" s="3">
        <f t="shared" si="873"/>
        <v>1542.3244791666657</v>
      </c>
      <c r="J7027" s="3">
        <f t="shared" si="874"/>
        <v>0.53361015215467222</v>
      </c>
      <c r="K7027">
        <f t="shared" si="875"/>
        <v>4.9851381276900418E-3</v>
      </c>
      <c r="L7027" s="4">
        <f t="shared" si="876"/>
        <v>4.9851381276900418E-3</v>
      </c>
      <c r="M7027">
        <f t="shared" si="877"/>
        <v>0</v>
      </c>
      <c r="N7027">
        <f t="shared" si="878"/>
        <v>0</v>
      </c>
      <c r="O7027" s="4">
        <f t="shared" si="879"/>
        <v>0</v>
      </c>
      <c r="P7027">
        <f t="shared" si="880"/>
        <v>3.7388535957675311E-3</v>
      </c>
    </row>
    <row r="7028" spans="1:16" x14ac:dyDescent="0.15">
      <c r="A7028">
        <v>3439</v>
      </c>
      <c r="B7028" s="1">
        <v>42206.479351851849</v>
      </c>
      <c r="C7028">
        <v>1</v>
      </c>
      <c r="D7028" t="s">
        <v>21889</v>
      </c>
      <c r="F7028" t="s">
        <v>21890</v>
      </c>
      <c r="G7028">
        <v>7026</v>
      </c>
      <c r="H7028" s="2">
        <v>43159</v>
      </c>
      <c r="I7028" s="3">
        <f t="shared" si="873"/>
        <v>953.52064814815094</v>
      </c>
      <c r="J7028" s="3">
        <f t="shared" si="874"/>
        <v>3.6066340112077717</v>
      </c>
      <c r="K7028">
        <f t="shared" si="875"/>
        <v>3.3694202873194169E-2</v>
      </c>
      <c r="L7028" s="4">
        <f t="shared" si="876"/>
        <v>3.3694202873194169E-2</v>
      </c>
      <c r="M7028">
        <f t="shared" si="877"/>
        <v>1.0487449872659993E-3</v>
      </c>
      <c r="N7028">
        <f t="shared" si="878"/>
        <v>4.9070603368040963E-2</v>
      </c>
      <c r="O7028" s="4">
        <f t="shared" si="879"/>
        <v>4.9070603368040963E-2</v>
      </c>
      <c r="P7028">
        <f t="shared" si="880"/>
        <v>3.7538302996905873E-2</v>
      </c>
    </row>
    <row r="7029" spans="1:16" x14ac:dyDescent="0.15">
      <c r="A7029">
        <v>959</v>
      </c>
      <c r="B7029" s="1">
        <v>42207.393935185188</v>
      </c>
      <c r="C7029">
        <v>0</v>
      </c>
      <c r="D7029" t="s">
        <v>21891</v>
      </c>
      <c r="F7029" t="s">
        <v>21892</v>
      </c>
      <c r="G7029">
        <v>7027</v>
      </c>
      <c r="H7029" s="2">
        <v>43159</v>
      </c>
      <c r="I7029" s="3">
        <f t="shared" si="873"/>
        <v>952.60606481481227</v>
      </c>
      <c r="J7029" s="3">
        <f t="shared" si="874"/>
        <v>1.0067120454313196</v>
      </c>
      <c r="K7029">
        <f t="shared" si="875"/>
        <v>9.4049908552523379E-3</v>
      </c>
      <c r="L7029" s="4">
        <f t="shared" si="876"/>
        <v>9.4049908552523379E-3</v>
      </c>
      <c r="M7029">
        <f t="shared" si="877"/>
        <v>0</v>
      </c>
      <c r="N7029">
        <f t="shared" si="878"/>
        <v>0</v>
      </c>
      <c r="O7029" s="4">
        <f t="shared" si="879"/>
        <v>0</v>
      </c>
      <c r="P7029">
        <f t="shared" si="880"/>
        <v>7.0537431414392539E-3</v>
      </c>
    </row>
    <row r="7030" spans="1:16" x14ac:dyDescent="0.15">
      <c r="A7030">
        <v>6035</v>
      </c>
      <c r="B7030" s="1">
        <v>42121.451481481483</v>
      </c>
      <c r="C7030">
        <v>5</v>
      </c>
      <c r="D7030" t="s">
        <v>21893</v>
      </c>
      <c r="F7030" t="s">
        <v>21894</v>
      </c>
      <c r="G7030">
        <v>7028</v>
      </c>
      <c r="H7030" s="2">
        <v>43159</v>
      </c>
      <c r="I7030" s="3">
        <f t="shared" si="873"/>
        <v>1038.5485185185171</v>
      </c>
      <c r="J7030" s="3">
        <f t="shared" si="874"/>
        <v>5.8109947608503543</v>
      </c>
      <c r="K7030">
        <f t="shared" si="875"/>
        <v>5.4287969269605156E-2</v>
      </c>
      <c r="L7030" s="4">
        <f t="shared" si="876"/>
        <v>5.4287969269605156E-2</v>
      </c>
      <c r="M7030">
        <f t="shared" si="877"/>
        <v>4.8144115665703022E-3</v>
      </c>
      <c r="N7030">
        <f t="shared" si="878"/>
        <v>0.2252655157375828</v>
      </c>
      <c r="O7030" s="4">
        <f t="shared" si="879"/>
        <v>0.2252655157375828</v>
      </c>
      <c r="P7030">
        <f t="shared" si="880"/>
        <v>9.7032355886599558E-2</v>
      </c>
    </row>
    <row r="7031" spans="1:16" x14ac:dyDescent="0.15">
      <c r="A7031">
        <v>3039</v>
      </c>
      <c r="B7031" s="1">
        <v>41810.418738425928</v>
      </c>
      <c r="C7031">
        <v>3</v>
      </c>
      <c r="D7031" t="s">
        <v>21895</v>
      </c>
      <c r="F7031" t="s">
        <v>21896</v>
      </c>
      <c r="G7031">
        <v>7029</v>
      </c>
      <c r="H7031" s="2">
        <v>43159</v>
      </c>
      <c r="I7031" s="3">
        <f t="shared" si="873"/>
        <v>1349.5812615740724</v>
      </c>
      <c r="J7031" s="3">
        <f t="shared" si="874"/>
        <v>2.2518095697738785</v>
      </c>
      <c r="K7031">
        <f t="shared" si="875"/>
        <v>2.1037046797646428E-2</v>
      </c>
      <c r="L7031" s="4">
        <f t="shared" si="876"/>
        <v>2.1037046797646428E-2</v>
      </c>
      <c r="M7031">
        <f t="shared" si="877"/>
        <v>2.2229117174470663E-3</v>
      </c>
      <c r="N7031">
        <f t="shared" si="878"/>
        <v>0.10400966920793418</v>
      </c>
      <c r="O7031" s="4">
        <f t="shared" si="879"/>
        <v>0.10400966920793418</v>
      </c>
      <c r="P7031">
        <f t="shared" si="880"/>
        <v>4.1780202400218368E-2</v>
      </c>
    </row>
    <row r="7032" spans="1:16" x14ac:dyDescent="0.15">
      <c r="A7032">
        <v>6115</v>
      </c>
      <c r="B7032" s="1">
        <v>42624.432395833333</v>
      </c>
      <c r="C7032">
        <v>0</v>
      </c>
      <c r="D7032" t="s">
        <v>21897</v>
      </c>
      <c r="E7032" t="s">
        <v>21898</v>
      </c>
      <c r="F7032" t="s">
        <v>21899</v>
      </c>
      <c r="G7032">
        <v>7030</v>
      </c>
      <c r="H7032" s="2">
        <v>43159</v>
      </c>
      <c r="I7032" s="3">
        <f t="shared" si="873"/>
        <v>535.56760416666657</v>
      </c>
      <c r="J7032" s="3">
        <f t="shared" si="874"/>
        <v>11.41779292180084</v>
      </c>
      <c r="K7032">
        <f t="shared" si="875"/>
        <v>0.10666827570409536</v>
      </c>
      <c r="L7032" s="4">
        <f t="shared" si="876"/>
        <v>0.10666827570409536</v>
      </c>
      <c r="M7032">
        <f t="shared" si="877"/>
        <v>0</v>
      </c>
      <c r="N7032">
        <f t="shared" si="878"/>
        <v>0</v>
      </c>
      <c r="O7032" s="4">
        <f t="shared" si="879"/>
        <v>0</v>
      </c>
      <c r="P7032">
        <f t="shared" si="880"/>
        <v>8.0001206778071515E-2</v>
      </c>
    </row>
    <row r="7033" spans="1:16" x14ac:dyDescent="0.15">
      <c r="A7033">
        <v>548618</v>
      </c>
      <c r="B7033" s="1">
        <v>42074.439664351848</v>
      </c>
      <c r="C7033">
        <v>72</v>
      </c>
      <c r="D7033" t="s">
        <v>21900</v>
      </c>
      <c r="F7033" t="s">
        <v>21901</v>
      </c>
      <c r="G7033">
        <v>7031</v>
      </c>
      <c r="H7033" s="2">
        <v>43159</v>
      </c>
      <c r="I7033" s="3">
        <f t="shared" si="873"/>
        <v>1085.5603356481515</v>
      </c>
      <c r="J7033" s="3">
        <f t="shared" si="874"/>
        <v>505.37771322718663</v>
      </c>
      <c r="K7033">
        <f t="shared" si="875"/>
        <v>4.7213826365945621</v>
      </c>
      <c r="L7033" s="4">
        <f t="shared" si="876"/>
        <v>1</v>
      </c>
      <c r="M7033">
        <f t="shared" si="877"/>
        <v>6.632519412844172E-2</v>
      </c>
      <c r="N7033">
        <f t="shared" si="878"/>
        <v>3.1033447920162458</v>
      </c>
      <c r="O7033" s="4">
        <f t="shared" si="879"/>
        <v>1</v>
      </c>
      <c r="P7033">
        <f t="shared" si="880"/>
        <v>1</v>
      </c>
    </row>
    <row r="7034" spans="1:16" x14ac:dyDescent="0.15">
      <c r="A7034">
        <v>16908</v>
      </c>
      <c r="B7034" s="1">
        <v>41572.644687499997</v>
      </c>
      <c r="C7034">
        <v>6</v>
      </c>
      <c r="D7034" t="s">
        <v>21902</v>
      </c>
      <c r="E7034" t="s">
        <v>21902</v>
      </c>
      <c r="F7034" t="s">
        <v>21903</v>
      </c>
      <c r="G7034">
        <v>7032</v>
      </c>
      <c r="H7034" s="2">
        <v>43159</v>
      </c>
      <c r="I7034" s="3">
        <f t="shared" si="873"/>
        <v>1587.3553125000035</v>
      </c>
      <c r="J7034" s="3">
        <f t="shared" si="874"/>
        <v>10.651679473936282</v>
      </c>
      <c r="K7034">
        <f t="shared" si="875"/>
        <v>9.9511025521234031E-2</v>
      </c>
      <c r="L7034" s="4">
        <f t="shared" si="876"/>
        <v>9.9511025521234031E-2</v>
      </c>
      <c r="M7034">
        <f t="shared" si="877"/>
        <v>3.7798720631427546E-3</v>
      </c>
      <c r="N7034">
        <f t="shared" si="878"/>
        <v>0.17685958459353501</v>
      </c>
      <c r="O7034" s="4">
        <f t="shared" si="879"/>
        <v>0.17685958459353501</v>
      </c>
      <c r="P7034">
        <f t="shared" si="880"/>
        <v>0.11884816528930928</v>
      </c>
    </row>
    <row r="7035" spans="1:16" x14ac:dyDescent="0.15">
      <c r="A7035">
        <v>1854</v>
      </c>
      <c r="B7035" s="1">
        <v>41507.731689814813</v>
      </c>
      <c r="C7035">
        <v>0</v>
      </c>
      <c r="D7035" t="s">
        <v>21904</v>
      </c>
      <c r="E7035" t="s">
        <v>21904</v>
      </c>
      <c r="F7035" t="s">
        <v>21905</v>
      </c>
      <c r="G7035">
        <v>7033</v>
      </c>
      <c r="H7035" s="2">
        <v>43159</v>
      </c>
      <c r="I7035" s="3">
        <f t="shared" si="873"/>
        <v>1652.2683101851871</v>
      </c>
      <c r="J7035" s="3">
        <f t="shared" si="874"/>
        <v>1.1220937837827336</v>
      </c>
      <c r="K7035">
        <f t="shared" si="875"/>
        <v>1.0482919940319791E-2</v>
      </c>
      <c r="L7035" s="4">
        <f t="shared" si="876"/>
        <v>1.0482919940319791E-2</v>
      </c>
      <c r="M7035">
        <f t="shared" si="877"/>
        <v>0</v>
      </c>
      <c r="N7035">
        <f t="shared" si="878"/>
        <v>0</v>
      </c>
      <c r="O7035" s="4">
        <f t="shared" si="879"/>
        <v>0</v>
      </c>
      <c r="P7035">
        <f t="shared" si="880"/>
        <v>7.8621899552398442E-3</v>
      </c>
    </row>
    <row r="7036" spans="1:16" x14ac:dyDescent="0.15">
      <c r="A7036">
        <v>8691</v>
      </c>
      <c r="B7036" s="1">
        <v>41771.432384259257</v>
      </c>
      <c r="C7036">
        <v>9</v>
      </c>
      <c r="D7036" t="s">
        <v>21906</v>
      </c>
      <c r="F7036" t="s">
        <v>21907</v>
      </c>
      <c r="G7036">
        <v>7034</v>
      </c>
      <c r="H7036" s="2">
        <v>43159</v>
      </c>
      <c r="I7036" s="3">
        <f t="shared" si="873"/>
        <v>1388.5676157407433</v>
      </c>
      <c r="J7036" s="3">
        <f t="shared" si="874"/>
        <v>6.2589678035690834</v>
      </c>
      <c r="K7036">
        <f t="shared" si="875"/>
        <v>5.8473061113186009E-2</v>
      </c>
      <c r="L7036" s="4">
        <f t="shared" si="876"/>
        <v>5.8473061113186009E-2</v>
      </c>
      <c r="M7036">
        <f t="shared" si="877"/>
        <v>6.481499278808164E-3</v>
      </c>
      <c r="N7036">
        <f t="shared" si="878"/>
        <v>0.30326827227062575</v>
      </c>
      <c r="O7036" s="4">
        <f t="shared" si="879"/>
        <v>0.30326827227062575</v>
      </c>
      <c r="P7036">
        <f t="shared" si="880"/>
        <v>0.11967186390254594</v>
      </c>
    </row>
    <row r="7037" spans="1:16" x14ac:dyDescent="0.15">
      <c r="A7037">
        <v>33691</v>
      </c>
      <c r="B7037" s="1">
        <v>41562.482534722221</v>
      </c>
      <c r="C7037">
        <v>7</v>
      </c>
      <c r="D7037" t="s">
        <v>21908</v>
      </c>
      <c r="E7037" t="s">
        <v>21908</v>
      </c>
      <c r="F7037" t="s">
        <v>21909</v>
      </c>
      <c r="G7037">
        <v>7035</v>
      </c>
      <c r="H7037" s="2">
        <v>43159</v>
      </c>
      <c r="I7037" s="3">
        <f t="shared" si="873"/>
        <v>1597.5174652777787</v>
      </c>
      <c r="J7037" s="3">
        <f t="shared" si="874"/>
        <v>21.08959728596254</v>
      </c>
      <c r="K7037">
        <f t="shared" si="875"/>
        <v>0.19702502867187952</v>
      </c>
      <c r="L7037" s="4">
        <f t="shared" si="876"/>
        <v>0.19702502867187952</v>
      </c>
      <c r="M7037">
        <f t="shared" si="877"/>
        <v>4.3817987296826391E-3</v>
      </c>
      <c r="N7037">
        <f t="shared" si="878"/>
        <v>0.20502363311731034</v>
      </c>
      <c r="O7037" s="4">
        <f t="shared" si="879"/>
        <v>0.20502363311731034</v>
      </c>
      <c r="P7037">
        <f t="shared" si="880"/>
        <v>0.19902467978323721</v>
      </c>
    </row>
    <row r="7038" spans="1:16" x14ac:dyDescent="0.15">
      <c r="A7038">
        <v>11808</v>
      </c>
      <c r="B7038" s="1">
        <v>42108.451493055552</v>
      </c>
      <c r="C7038">
        <v>8</v>
      </c>
      <c r="D7038" t="s">
        <v>21910</v>
      </c>
      <c r="F7038" t="s">
        <v>21911</v>
      </c>
      <c r="G7038">
        <v>7036</v>
      </c>
      <c r="H7038" s="2">
        <v>43159</v>
      </c>
      <c r="I7038" s="3">
        <f t="shared" si="873"/>
        <v>1051.5485069444476</v>
      </c>
      <c r="J7038" s="3">
        <f t="shared" si="874"/>
        <v>11.229153883077888</v>
      </c>
      <c r="K7038">
        <f t="shared" si="875"/>
        <v>0.1049059560396149</v>
      </c>
      <c r="L7038" s="4">
        <f t="shared" si="876"/>
        <v>0.1049059560396149</v>
      </c>
      <c r="M7038">
        <f t="shared" si="877"/>
        <v>7.60782783406361E-3</v>
      </c>
      <c r="N7038">
        <f t="shared" si="878"/>
        <v>0.35596899786944114</v>
      </c>
      <c r="O7038" s="4">
        <f t="shared" si="879"/>
        <v>0.35596899786944114</v>
      </c>
      <c r="P7038">
        <f t="shared" si="880"/>
        <v>0.16767171649707147</v>
      </c>
    </row>
    <row r="7039" spans="1:16" x14ac:dyDescent="0.15">
      <c r="A7039">
        <v>12252</v>
      </c>
      <c r="B7039" s="1">
        <v>42647.71533564815</v>
      </c>
      <c r="C7039">
        <v>11</v>
      </c>
      <c r="D7039" t="s">
        <v>21912</v>
      </c>
      <c r="E7039" t="s">
        <v>21912</v>
      </c>
      <c r="F7039" t="s">
        <v>21913</v>
      </c>
      <c r="G7039">
        <v>7037</v>
      </c>
      <c r="H7039" s="2">
        <v>43159</v>
      </c>
      <c r="I7039" s="3">
        <f t="shared" si="873"/>
        <v>512.28466435184964</v>
      </c>
      <c r="J7039" s="3">
        <f t="shared" si="874"/>
        <v>23.916390344226713</v>
      </c>
      <c r="K7039">
        <f t="shared" si="875"/>
        <v>0.22343373509723546</v>
      </c>
      <c r="L7039" s="4">
        <f t="shared" si="876"/>
        <v>0.22343373509723546</v>
      </c>
      <c r="M7039">
        <f t="shared" si="877"/>
        <v>2.1472436645975666E-2</v>
      </c>
      <c r="N7039">
        <f t="shared" si="878"/>
        <v>1.004691736116792</v>
      </c>
      <c r="O7039" s="4">
        <f t="shared" si="879"/>
        <v>1</v>
      </c>
      <c r="P7039">
        <f t="shared" si="880"/>
        <v>0.41757530132292658</v>
      </c>
    </row>
    <row r="7040" spans="1:16" x14ac:dyDescent="0.15">
      <c r="A7040">
        <v>1994</v>
      </c>
      <c r="B7040" s="1">
        <v>42163.722488425927</v>
      </c>
      <c r="C7040">
        <v>0</v>
      </c>
      <c r="D7040" t="s">
        <v>21914</v>
      </c>
      <c r="F7040" t="s">
        <v>21915</v>
      </c>
      <c r="G7040">
        <v>7038</v>
      </c>
      <c r="H7040" s="2">
        <v>43159</v>
      </c>
      <c r="I7040" s="3">
        <f t="shared" si="873"/>
        <v>996.27751157407329</v>
      </c>
      <c r="J7040" s="3">
        <f t="shared" si="874"/>
        <v>2.0014503758592026</v>
      </c>
      <c r="K7040">
        <f t="shared" si="875"/>
        <v>1.869811985226847E-2</v>
      </c>
      <c r="L7040" s="4">
        <f t="shared" si="876"/>
        <v>1.869811985226847E-2</v>
      </c>
      <c r="M7040">
        <f t="shared" si="877"/>
        <v>0</v>
      </c>
      <c r="N7040">
        <f t="shared" si="878"/>
        <v>0</v>
      </c>
      <c r="O7040" s="4">
        <f t="shared" si="879"/>
        <v>0</v>
      </c>
      <c r="P7040">
        <f t="shared" si="880"/>
        <v>1.4023589889201353E-2</v>
      </c>
    </row>
    <row r="7041" spans="1:16" x14ac:dyDescent="0.15">
      <c r="A7041">
        <v>15766</v>
      </c>
      <c r="B7041" s="1">
        <v>42800.681296296294</v>
      </c>
      <c r="C7041">
        <v>0</v>
      </c>
      <c r="D7041" t="s">
        <v>21916</v>
      </c>
      <c r="E7041" t="s">
        <v>21917</v>
      </c>
      <c r="F7041" t="s">
        <v>21918</v>
      </c>
      <c r="G7041">
        <v>7039</v>
      </c>
      <c r="H7041" s="2">
        <v>43159</v>
      </c>
      <c r="I7041" s="3">
        <f t="shared" si="873"/>
        <v>359.31870370370598</v>
      </c>
      <c r="J7041" s="3">
        <f t="shared" si="874"/>
        <v>43.877482127956903</v>
      </c>
      <c r="K7041">
        <f t="shared" si="875"/>
        <v>0.40991594372761059</v>
      </c>
      <c r="L7041" s="4">
        <f t="shared" si="876"/>
        <v>0.40991594372761059</v>
      </c>
      <c r="M7041">
        <f t="shared" si="877"/>
        <v>0</v>
      </c>
      <c r="N7041">
        <f t="shared" si="878"/>
        <v>0</v>
      </c>
      <c r="O7041" s="4">
        <f t="shared" si="879"/>
        <v>0</v>
      </c>
      <c r="P7041">
        <f t="shared" si="880"/>
        <v>0.30743695779570795</v>
      </c>
    </row>
    <row r="7042" spans="1:16" x14ac:dyDescent="0.15">
      <c r="A7042">
        <v>14797</v>
      </c>
      <c r="B7042" s="1">
        <v>42510.440520833334</v>
      </c>
      <c r="C7042">
        <v>0</v>
      </c>
      <c r="D7042" t="s">
        <v>21919</v>
      </c>
      <c r="E7042" t="s">
        <v>21920</v>
      </c>
      <c r="F7042" t="s">
        <v>21921</v>
      </c>
      <c r="G7042">
        <v>7040</v>
      </c>
      <c r="H7042" s="2">
        <v>43159</v>
      </c>
      <c r="I7042" s="3">
        <f t="shared" si="873"/>
        <v>649.55947916666628</v>
      </c>
      <c r="J7042" s="3">
        <f t="shared" si="874"/>
        <v>22.780053982097815</v>
      </c>
      <c r="K7042">
        <f t="shared" si="875"/>
        <v>0.21281775693067434</v>
      </c>
      <c r="L7042" s="4">
        <f t="shared" si="876"/>
        <v>0.21281775693067434</v>
      </c>
      <c r="M7042">
        <f t="shared" si="877"/>
        <v>0</v>
      </c>
      <c r="N7042">
        <f t="shared" si="878"/>
        <v>0</v>
      </c>
      <c r="O7042" s="4">
        <f t="shared" si="879"/>
        <v>0</v>
      </c>
      <c r="P7042">
        <f t="shared" si="880"/>
        <v>0.15961331769800574</v>
      </c>
    </row>
    <row r="7043" spans="1:16" x14ac:dyDescent="0.15">
      <c r="A7043">
        <v>11959</v>
      </c>
      <c r="B7043" s="1">
        <v>42577.574224537035</v>
      </c>
      <c r="C7043">
        <v>4</v>
      </c>
      <c r="D7043" t="s">
        <v>21922</v>
      </c>
      <c r="E7043" t="s">
        <v>21922</v>
      </c>
      <c r="F7043" t="s">
        <v>21923</v>
      </c>
      <c r="G7043">
        <v>7041</v>
      </c>
      <c r="H7043" s="2">
        <v>43159</v>
      </c>
      <c r="I7043" s="3">
        <f t="shared" ref="I7043:I7106" si="881">H7043-B7043+1</f>
        <v>582.42577546296525</v>
      </c>
      <c r="J7043" s="3">
        <f t="shared" ref="J7043:J7106" si="882">A7043/I7043</f>
        <v>20.533088513285481</v>
      </c>
      <c r="K7043">
        <f t="shared" ref="K7043:K7106" si="883">(J7043-0)/(PERCENTILE($J$2:$J$10219,0.85)-0)</f>
        <v>0.19182596510484631</v>
      </c>
      <c r="L7043" s="4">
        <f t="shared" ref="L7043:L7106" si="884">IF(K7043&gt;1,1,IF(K7043&lt;0,0,K7043))</f>
        <v>0.19182596510484631</v>
      </c>
      <c r="M7043">
        <f t="shared" ref="M7043:M7106" si="885">C7043/I7043</f>
        <v>6.8678279164764546E-3</v>
      </c>
      <c r="N7043">
        <f t="shared" ref="N7043:N7106" si="886">(M7043-0)/(PERCENTILE($M$2:$M$10219,0.85)-0)</f>
        <v>0.32134452491442311</v>
      </c>
      <c r="O7043" s="4">
        <f t="shared" ref="O7043:O7106" si="887">IF(N7043&gt;1,1,IF(N7043&lt;0,0,N7043))</f>
        <v>0.32134452491442311</v>
      </c>
      <c r="P7043">
        <f t="shared" si="880"/>
        <v>0.22420560505724052</v>
      </c>
    </row>
    <row r="7044" spans="1:16" x14ac:dyDescent="0.15">
      <c r="A7044">
        <v>742049</v>
      </c>
      <c r="B7044" s="1">
        <v>41527.454918981479</v>
      </c>
      <c r="C7044">
        <v>25</v>
      </c>
      <c r="D7044" t="s">
        <v>21924</v>
      </c>
      <c r="E7044" t="s">
        <v>21924</v>
      </c>
      <c r="F7044" t="s">
        <v>21925</v>
      </c>
      <c r="G7044">
        <v>7042</v>
      </c>
      <c r="H7044" s="2">
        <v>43159</v>
      </c>
      <c r="I7044" s="3">
        <f t="shared" si="881"/>
        <v>1632.5450810185212</v>
      </c>
      <c r="J7044" s="3">
        <f t="shared" si="882"/>
        <v>454.5350744844647</v>
      </c>
      <c r="K7044">
        <f t="shared" si="883"/>
        <v>4.2463962146060119</v>
      </c>
      <c r="L7044" s="4">
        <f t="shared" si="884"/>
        <v>1</v>
      </c>
      <c r="M7044">
        <f t="shared" si="885"/>
        <v>1.5313512803213289E-2</v>
      </c>
      <c r="N7044">
        <f t="shared" si="886"/>
        <v>0.71651671479913692</v>
      </c>
      <c r="O7044" s="4">
        <f t="shared" si="887"/>
        <v>0.71651671479913692</v>
      </c>
      <c r="P7044">
        <f t="shared" ref="P7044:P7107" si="888">0.75*L7044+0.25*O7044</f>
        <v>0.92912917869978418</v>
      </c>
    </row>
    <row r="7045" spans="1:16" x14ac:dyDescent="0.15">
      <c r="A7045">
        <v>88829</v>
      </c>
      <c r="B7045" s="1">
        <v>41639.662858796299</v>
      </c>
      <c r="C7045">
        <v>7</v>
      </c>
      <c r="D7045" t="s">
        <v>21926</v>
      </c>
      <c r="F7045" t="s">
        <v>21927</v>
      </c>
      <c r="G7045">
        <v>7043</v>
      </c>
      <c r="H7045" s="2">
        <v>43159</v>
      </c>
      <c r="I7045" s="3">
        <f t="shared" si="881"/>
        <v>1520.3371412037013</v>
      </c>
      <c r="J7045" s="3">
        <f t="shared" si="882"/>
        <v>58.427172232121578</v>
      </c>
      <c r="K7045">
        <f t="shared" si="883"/>
        <v>0.54584329554328903</v>
      </c>
      <c r="L7045" s="4">
        <f t="shared" si="884"/>
        <v>0.54584329554328903</v>
      </c>
      <c r="M7045">
        <f t="shared" si="885"/>
        <v>4.604241921274033E-3</v>
      </c>
      <c r="N7045">
        <f t="shared" si="886"/>
        <v>0.21543171302142328</v>
      </c>
      <c r="O7045" s="4">
        <f t="shared" si="887"/>
        <v>0.21543171302142328</v>
      </c>
      <c r="P7045">
        <f t="shared" si="888"/>
        <v>0.46324039991282262</v>
      </c>
    </row>
    <row r="7046" spans="1:16" x14ac:dyDescent="0.15">
      <c r="A7046">
        <v>15769</v>
      </c>
      <c r="B7046" s="1">
        <v>42034.748796296299</v>
      </c>
      <c r="C7046">
        <v>1</v>
      </c>
      <c r="D7046" t="s">
        <v>21928</v>
      </c>
      <c r="F7046" t="s">
        <v>21929</v>
      </c>
      <c r="G7046">
        <v>7044</v>
      </c>
      <c r="H7046" s="2">
        <v>43159</v>
      </c>
      <c r="I7046" s="3">
        <f t="shared" si="881"/>
        <v>1125.2512037037013</v>
      </c>
      <c r="J7046" s="3">
        <f t="shared" si="882"/>
        <v>14.01375972591473</v>
      </c>
      <c r="K7046">
        <f t="shared" si="883"/>
        <v>0.13092053747450985</v>
      </c>
      <c r="L7046" s="4">
        <f t="shared" si="884"/>
        <v>0.13092053747450985</v>
      </c>
      <c r="M7046">
        <f t="shared" si="885"/>
        <v>8.8869045125973295E-4</v>
      </c>
      <c r="N7046">
        <f t="shared" si="886"/>
        <v>4.158167827282401E-2</v>
      </c>
      <c r="O7046" s="4">
        <f t="shared" si="887"/>
        <v>4.158167827282401E-2</v>
      </c>
      <c r="P7046">
        <f t="shared" si="888"/>
        <v>0.10858582267408839</v>
      </c>
    </row>
    <row r="7047" spans="1:16" x14ac:dyDescent="0.15">
      <c r="A7047">
        <v>17980</v>
      </c>
      <c r="B7047" s="1">
        <v>41967.416273148148</v>
      </c>
      <c r="C7047">
        <v>58</v>
      </c>
      <c r="D7047" t="s">
        <v>21930</v>
      </c>
      <c r="F7047" t="s">
        <v>21931</v>
      </c>
      <c r="G7047">
        <v>7045</v>
      </c>
      <c r="H7047" s="2">
        <v>43159</v>
      </c>
      <c r="I7047" s="3">
        <f t="shared" si="881"/>
        <v>1192.5837268518517</v>
      </c>
      <c r="J7047" s="3">
        <f t="shared" si="882"/>
        <v>15.07650959439392</v>
      </c>
      <c r="K7047">
        <f t="shared" si="883"/>
        <v>0.1408490496442287</v>
      </c>
      <c r="L7047" s="4">
        <f t="shared" si="884"/>
        <v>0.1408490496442287</v>
      </c>
      <c r="M7047">
        <f t="shared" si="885"/>
        <v>4.863390191739974E-2</v>
      </c>
      <c r="N7047">
        <f t="shared" si="886"/>
        <v>2.275572174557273</v>
      </c>
      <c r="O7047" s="4">
        <f t="shared" si="887"/>
        <v>1</v>
      </c>
      <c r="P7047">
        <f t="shared" si="888"/>
        <v>0.35563678723317149</v>
      </c>
    </row>
    <row r="7048" spans="1:16" x14ac:dyDescent="0.15">
      <c r="A7048">
        <v>10744</v>
      </c>
      <c r="B7048" s="1">
        <v>42096.445543981485</v>
      </c>
      <c r="C7048">
        <v>4</v>
      </c>
      <c r="D7048" t="s">
        <v>21932</v>
      </c>
      <c r="F7048" t="s">
        <v>21933</v>
      </c>
      <c r="G7048">
        <v>7046</v>
      </c>
      <c r="H7048" s="2">
        <v>43159</v>
      </c>
      <c r="I7048" s="3">
        <f t="shared" si="881"/>
        <v>1063.5544560185153</v>
      </c>
      <c r="J7048" s="3">
        <f t="shared" si="882"/>
        <v>10.101974505584657</v>
      </c>
      <c r="K7048">
        <f t="shared" si="883"/>
        <v>9.4375525033387211E-2</v>
      </c>
      <c r="L7048" s="4">
        <f t="shared" si="884"/>
        <v>9.4375525033387211E-2</v>
      </c>
      <c r="M7048">
        <f t="shared" si="885"/>
        <v>3.7609733825706092E-3</v>
      </c>
      <c r="N7048">
        <f t="shared" si="886"/>
        <v>0.17597531847565576</v>
      </c>
      <c r="O7048" s="4">
        <f t="shared" si="887"/>
        <v>0.17597531847565576</v>
      </c>
      <c r="P7048">
        <f t="shared" si="888"/>
        <v>0.11477547339395436</v>
      </c>
    </row>
    <row r="7049" spans="1:16" x14ac:dyDescent="0.15">
      <c r="A7049">
        <v>132521</v>
      </c>
      <c r="B7049" s="1">
        <v>41484.749282407407</v>
      </c>
      <c r="C7049">
        <v>0</v>
      </c>
      <c r="D7049" t="s">
        <v>21934</v>
      </c>
      <c r="E7049" t="s">
        <v>21934</v>
      </c>
      <c r="F7049" t="s">
        <v>21935</v>
      </c>
      <c r="G7049">
        <v>7047</v>
      </c>
      <c r="H7049" s="2">
        <v>43159</v>
      </c>
      <c r="I7049" s="3">
        <f t="shared" si="881"/>
        <v>1675.250717592593</v>
      </c>
      <c r="J7049" s="3">
        <f t="shared" si="882"/>
        <v>79.105174293217644</v>
      </c>
      <c r="K7049">
        <f t="shared" si="883"/>
        <v>0.73902308431414376</v>
      </c>
      <c r="L7049" s="4">
        <f t="shared" si="884"/>
        <v>0.73902308431414376</v>
      </c>
      <c r="M7049">
        <f t="shared" si="885"/>
        <v>0</v>
      </c>
      <c r="N7049">
        <f t="shared" si="886"/>
        <v>0</v>
      </c>
      <c r="O7049" s="4">
        <f t="shared" si="887"/>
        <v>0</v>
      </c>
      <c r="P7049">
        <f t="shared" si="888"/>
        <v>0.55426731323560785</v>
      </c>
    </row>
    <row r="7050" spans="1:16" x14ac:dyDescent="0.15">
      <c r="A7050">
        <v>88451</v>
      </c>
      <c r="B7050" s="1">
        <v>41625.651608796295</v>
      </c>
      <c r="C7050">
        <v>1</v>
      </c>
      <c r="D7050" t="s">
        <v>21936</v>
      </c>
      <c r="E7050" t="s">
        <v>21936</v>
      </c>
      <c r="F7050" t="s">
        <v>21937</v>
      </c>
      <c r="G7050">
        <v>7048</v>
      </c>
      <c r="H7050" s="2">
        <v>43159</v>
      </c>
      <c r="I7050" s="3">
        <f t="shared" si="881"/>
        <v>1534.3483912037045</v>
      </c>
      <c r="J7050" s="3">
        <f t="shared" si="882"/>
        <v>57.647272618840965</v>
      </c>
      <c r="K7050">
        <f t="shared" si="883"/>
        <v>0.53855725107386343</v>
      </c>
      <c r="L7050" s="4">
        <f t="shared" si="884"/>
        <v>0.53855725107386343</v>
      </c>
      <c r="M7050">
        <f t="shared" si="885"/>
        <v>6.5174246327165278E-4</v>
      </c>
      <c r="N7050">
        <f t="shared" si="886"/>
        <v>3.0494921359945106E-2</v>
      </c>
      <c r="O7050" s="4">
        <f t="shared" si="887"/>
        <v>3.0494921359945106E-2</v>
      </c>
      <c r="P7050">
        <f t="shared" si="888"/>
        <v>0.41154166864538383</v>
      </c>
    </row>
    <row r="7051" spans="1:16" x14ac:dyDescent="0.15">
      <c r="A7051">
        <v>73614</v>
      </c>
      <c r="B7051" s="1">
        <v>41823.444953703707</v>
      </c>
      <c r="C7051">
        <v>82</v>
      </c>
      <c r="D7051" t="s">
        <v>21938</v>
      </c>
      <c r="F7051" t="s">
        <v>21939</v>
      </c>
      <c r="G7051">
        <v>7049</v>
      </c>
      <c r="H7051" s="2">
        <v>43159</v>
      </c>
      <c r="I7051" s="3">
        <f t="shared" si="881"/>
        <v>1336.5550462962929</v>
      </c>
      <c r="J7051" s="3">
        <f t="shared" si="882"/>
        <v>55.07741727809163</v>
      </c>
      <c r="K7051">
        <f t="shared" si="883"/>
        <v>0.51454893003632818</v>
      </c>
      <c r="L7051" s="4">
        <f t="shared" si="884"/>
        <v>0.51454893003632818</v>
      </c>
      <c r="M7051">
        <f t="shared" si="885"/>
        <v>6.1351756687634332E-2</v>
      </c>
      <c r="N7051">
        <f t="shared" si="886"/>
        <v>2.8706384820963833</v>
      </c>
      <c r="O7051" s="4">
        <f t="shared" si="887"/>
        <v>1</v>
      </c>
      <c r="P7051">
        <f t="shared" si="888"/>
        <v>0.63591169752724608</v>
      </c>
    </row>
    <row r="7052" spans="1:16" x14ac:dyDescent="0.15">
      <c r="A7052">
        <v>594148</v>
      </c>
      <c r="B7052" s="1">
        <v>41528.71947916667</v>
      </c>
      <c r="C7052">
        <v>21</v>
      </c>
      <c r="D7052" t="s">
        <v>21940</v>
      </c>
      <c r="F7052" t="s">
        <v>21941</v>
      </c>
      <c r="G7052">
        <v>7050</v>
      </c>
      <c r="H7052" s="2">
        <v>43159</v>
      </c>
      <c r="I7052" s="3">
        <f t="shared" si="881"/>
        <v>1631.2805208333302</v>
      </c>
      <c r="J7052" s="3">
        <f t="shared" si="882"/>
        <v>364.2218443805624</v>
      </c>
      <c r="K7052">
        <f t="shared" si="883"/>
        <v>3.4026642784577925</v>
      </c>
      <c r="L7052" s="4">
        <f t="shared" si="884"/>
        <v>1</v>
      </c>
      <c r="M7052">
        <f t="shared" si="885"/>
        <v>1.2873322357378651E-2</v>
      </c>
      <c r="N7052">
        <f t="shared" si="886"/>
        <v>0.60234061006066075</v>
      </c>
      <c r="O7052" s="4">
        <f t="shared" si="887"/>
        <v>0.60234061006066075</v>
      </c>
      <c r="P7052">
        <f t="shared" si="888"/>
        <v>0.90058515251516513</v>
      </c>
    </row>
    <row r="7053" spans="1:16" x14ac:dyDescent="0.15">
      <c r="A7053">
        <v>22612</v>
      </c>
      <c r="B7053" s="1">
        <v>41689.596967592595</v>
      </c>
      <c r="C7053">
        <v>6</v>
      </c>
      <c r="D7053" t="s">
        <v>21942</v>
      </c>
      <c r="F7053" t="s">
        <v>21943</v>
      </c>
      <c r="G7053">
        <v>7051</v>
      </c>
      <c r="H7053" s="2">
        <v>43159</v>
      </c>
      <c r="I7053" s="3">
        <f t="shared" si="881"/>
        <v>1470.4030324074047</v>
      </c>
      <c r="J7053" s="3">
        <f t="shared" si="882"/>
        <v>15.378096686170933</v>
      </c>
      <c r="K7053">
        <f t="shared" si="883"/>
        <v>0.14366656221209481</v>
      </c>
      <c r="L7053" s="4">
        <f t="shared" si="884"/>
        <v>0.14366656221209481</v>
      </c>
      <c r="M7053">
        <f t="shared" si="885"/>
        <v>4.0805138916073583E-3</v>
      </c>
      <c r="N7053">
        <f t="shared" si="886"/>
        <v>0.19092656569910227</v>
      </c>
      <c r="O7053" s="4">
        <f t="shared" si="887"/>
        <v>0.19092656569910227</v>
      </c>
      <c r="P7053">
        <f t="shared" si="888"/>
        <v>0.15548156308384667</v>
      </c>
    </row>
    <row r="7054" spans="1:16" x14ac:dyDescent="0.15">
      <c r="A7054">
        <v>316</v>
      </c>
      <c r="B7054" s="1">
        <v>43067.454930555556</v>
      </c>
      <c r="C7054">
        <v>0</v>
      </c>
      <c r="D7054" t="s">
        <v>21944</v>
      </c>
      <c r="E7054" t="s">
        <v>21945</v>
      </c>
      <c r="F7054" t="s">
        <v>21946</v>
      </c>
      <c r="G7054">
        <v>7052</v>
      </c>
      <c r="H7054" s="2">
        <v>43159</v>
      </c>
      <c r="I7054" s="3">
        <f t="shared" si="881"/>
        <v>92.54506944444438</v>
      </c>
      <c r="J7054" s="3">
        <f t="shared" si="882"/>
        <v>3.4145525190804205</v>
      </c>
      <c r="K7054">
        <f t="shared" si="883"/>
        <v>3.1899722827863068E-2</v>
      </c>
      <c r="L7054" s="4">
        <f t="shared" si="884"/>
        <v>3.1899722827863068E-2</v>
      </c>
      <c r="M7054">
        <f t="shared" si="885"/>
        <v>0</v>
      </c>
      <c r="N7054">
        <f t="shared" si="886"/>
        <v>0</v>
      </c>
      <c r="O7054" s="4">
        <f t="shared" si="887"/>
        <v>0</v>
      </c>
      <c r="P7054">
        <f t="shared" si="888"/>
        <v>2.3924792120897299E-2</v>
      </c>
    </row>
    <row r="7055" spans="1:16" x14ac:dyDescent="0.15">
      <c r="A7055">
        <v>11989</v>
      </c>
      <c r="B7055" s="1">
        <v>42465.466099537036</v>
      </c>
      <c r="C7055">
        <v>5</v>
      </c>
      <c r="D7055" t="s">
        <v>21947</v>
      </c>
      <c r="F7055" t="s">
        <v>21948</v>
      </c>
      <c r="G7055">
        <v>7053</v>
      </c>
      <c r="H7055" s="2">
        <v>43159</v>
      </c>
      <c r="I7055" s="3">
        <f t="shared" si="881"/>
        <v>694.53390046296408</v>
      </c>
      <c r="J7055" s="3">
        <f t="shared" si="882"/>
        <v>17.261936374895946</v>
      </c>
      <c r="K7055">
        <f t="shared" si="883"/>
        <v>0.16126592950448596</v>
      </c>
      <c r="L7055" s="4">
        <f t="shared" si="884"/>
        <v>0.16126592950448596</v>
      </c>
      <c r="M7055">
        <f t="shared" si="885"/>
        <v>7.1990726394594818E-3</v>
      </c>
      <c r="N7055">
        <f t="shared" si="886"/>
        <v>0.33684341035999815</v>
      </c>
      <c r="O7055" s="4">
        <f t="shared" si="887"/>
        <v>0.33684341035999815</v>
      </c>
      <c r="P7055">
        <f t="shared" si="888"/>
        <v>0.20516029971836403</v>
      </c>
    </row>
    <row r="7056" spans="1:16" x14ac:dyDescent="0.15">
      <c r="A7056">
        <v>5525</v>
      </c>
      <c r="B7056" s="1">
        <v>42507.679560185185</v>
      </c>
      <c r="C7056">
        <v>1</v>
      </c>
      <c r="D7056" t="s">
        <v>21949</v>
      </c>
      <c r="F7056" t="s">
        <v>21950</v>
      </c>
      <c r="G7056">
        <v>7054</v>
      </c>
      <c r="H7056" s="2">
        <v>43159</v>
      </c>
      <c r="I7056" s="3">
        <f t="shared" si="881"/>
        <v>652.32043981481547</v>
      </c>
      <c r="J7056" s="3">
        <f t="shared" si="882"/>
        <v>8.4697637277293794</v>
      </c>
      <c r="K7056">
        <f t="shared" si="883"/>
        <v>7.9126946744055057E-2</v>
      </c>
      <c r="L7056" s="4">
        <f t="shared" si="884"/>
        <v>7.9126946744055057E-2</v>
      </c>
      <c r="M7056">
        <f t="shared" si="885"/>
        <v>1.5329889099962679E-3</v>
      </c>
      <c r="N7056">
        <f t="shared" si="886"/>
        <v>7.1728295899785438E-2</v>
      </c>
      <c r="O7056" s="4">
        <f t="shared" si="887"/>
        <v>7.1728295899785438E-2</v>
      </c>
      <c r="P7056">
        <f t="shared" si="888"/>
        <v>7.7277284032987642E-2</v>
      </c>
    </row>
    <row r="7057" spans="1:16" x14ac:dyDescent="0.15">
      <c r="A7057">
        <v>19394</v>
      </c>
      <c r="B7057" s="1">
        <v>41562.690289351849</v>
      </c>
      <c r="C7057">
        <v>7</v>
      </c>
      <c r="D7057" t="s">
        <v>21951</v>
      </c>
      <c r="F7057" t="s">
        <v>21952</v>
      </c>
      <c r="G7057">
        <v>7055</v>
      </c>
      <c r="H7057" s="2">
        <v>43159</v>
      </c>
      <c r="I7057" s="3">
        <f t="shared" si="881"/>
        <v>1597.3097106481509</v>
      </c>
      <c r="J7057" s="3">
        <f t="shared" si="882"/>
        <v>12.141665370662755</v>
      </c>
      <c r="K7057">
        <f t="shared" si="883"/>
        <v>0.11343089843500603</v>
      </c>
      <c r="L7057" s="4">
        <f t="shared" si="884"/>
        <v>0.11343089843500603</v>
      </c>
      <c r="M7057">
        <f t="shared" si="885"/>
        <v>4.3823686498215579E-3</v>
      </c>
      <c r="N7057">
        <f t="shared" si="886"/>
        <v>0.2050502995857349</v>
      </c>
      <c r="O7057" s="4">
        <f t="shared" si="887"/>
        <v>0.2050502995857349</v>
      </c>
      <c r="P7057">
        <f t="shared" si="888"/>
        <v>0.13633574872268825</v>
      </c>
    </row>
    <row r="7058" spans="1:16" x14ac:dyDescent="0.15">
      <c r="A7058">
        <v>19917</v>
      </c>
      <c r="B7058" s="1">
        <v>42394.703344907408</v>
      </c>
      <c r="C7058">
        <v>90</v>
      </c>
      <c r="D7058" t="s">
        <v>21953</v>
      </c>
      <c r="E7058" t="s">
        <v>21953</v>
      </c>
      <c r="F7058" t="s">
        <v>21954</v>
      </c>
      <c r="G7058">
        <v>7056</v>
      </c>
      <c r="H7058" s="2">
        <v>43159</v>
      </c>
      <c r="I7058" s="3">
        <f t="shared" si="881"/>
        <v>765.29665509259212</v>
      </c>
      <c r="J7058" s="3">
        <f t="shared" si="882"/>
        <v>26.025201949419564</v>
      </c>
      <c r="K7058">
        <f t="shared" si="883"/>
        <v>0.2431348541533716</v>
      </c>
      <c r="L7058" s="4">
        <f t="shared" si="884"/>
        <v>0.2431348541533716</v>
      </c>
      <c r="M7058">
        <f t="shared" si="885"/>
        <v>0.1176014548098489</v>
      </c>
      <c r="N7058">
        <f t="shared" si="886"/>
        <v>5.5025524932640408</v>
      </c>
      <c r="O7058" s="4">
        <f t="shared" si="887"/>
        <v>1</v>
      </c>
      <c r="P7058">
        <f t="shared" si="888"/>
        <v>0.43235114061502872</v>
      </c>
    </row>
    <row r="7059" spans="1:16" x14ac:dyDescent="0.15">
      <c r="A7059">
        <v>4430</v>
      </c>
      <c r="B7059" s="1">
        <v>41618.611018518517</v>
      </c>
      <c r="C7059">
        <v>4</v>
      </c>
      <c r="D7059" t="s">
        <v>21955</v>
      </c>
      <c r="E7059" t="s">
        <v>21955</v>
      </c>
      <c r="F7059" t="s">
        <v>21956</v>
      </c>
      <c r="G7059">
        <v>7057</v>
      </c>
      <c r="H7059" s="2">
        <v>43159</v>
      </c>
      <c r="I7059" s="3">
        <f t="shared" si="881"/>
        <v>1541.3889814814829</v>
      </c>
      <c r="J7059" s="3">
        <f t="shared" si="882"/>
        <v>2.8740311843556658</v>
      </c>
      <c r="K7059">
        <f t="shared" si="883"/>
        <v>2.6850018462820858E-2</v>
      </c>
      <c r="L7059" s="4">
        <f t="shared" si="884"/>
        <v>2.6850018462820858E-2</v>
      </c>
      <c r="M7059">
        <f t="shared" si="885"/>
        <v>2.5950620174768992E-3</v>
      </c>
      <c r="N7059">
        <f t="shared" si="886"/>
        <v>0.12142251979391708</v>
      </c>
      <c r="O7059" s="4">
        <f t="shared" si="887"/>
        <v>0.12142251979391708</v>
      </c>
      <c r="P7059">
        <f t="shared" si="888"/>
        <v>5.0493143795594914E-2</v>
      </c>
    </row>
    <row r="7060" spans="1:16" x14ac:dyDescent="0.15">
      <c r="A7060">
        <v>14223</v>
      </c>
      <c r="B7060" s="1">
        <v>42083.614212962966</v>
      </c>
      <c r="C7060">
        <v>10</v>
      </c>
      <c r="D7060" t="s">
        <v>21957</v>
      </c>
      <c r="F7060" t="s">
        <v>21958</v>
      </c>
      <c r="G7060">
        <v>7058</v>
      </c>
      <c r="H7060" s="2">
        <v>43159</v>
      </c>
      <c r="I7060" s="3">
        <f t="shared" si="881"/>
        <v>1076.3857870370339</v>
      </c>
      <c r="J7060" s="3">
        <f t="shared" si="882"/>
        <v>13.213663884536825</v>
      </c>
      <c r="K7060">
        <f t="shared" si="883"/>
        <v>0.12344581408599548</v>
      </c>
      <c r="L7060" s="4">
        <f t="shared" si="884"/>
        <v>0.12344581408599548</v>
      </c>
      <c r="M7060">
        <f t="shared" si="885"/>
        <v>9.2903493528347213E-3</v>
      </c>
      <c r="N7060">
        <f t="shared" si="886"/>
        <v>0.43469389964088612</v>
      </c>
      <c r="O7060" s="4">
        <f t="shared" si="887"/>
        <v>0.43469389964088612</v>
      </c>
      <c r="P7060">
        <f t="shared" si="888"/>
        <v>0.20125783547471815</v>
      </c>
    </row>
    <row r="7061" spans="1:16" x14ac:dyDescent="0.15">
      <c r="A7061">
        <v>6197</v>
      </c>
      <c r="B7061" s="1">
        <v>41932.638043981482</v>
      </c>
      <c r="C7061">
        <v>15</v>
      </c>
      <c r="D7061" t="s">
        <v>21959</v>
      </c>
      <c r="F7061" t="s">
        <v>21960</v>
      </c>
      <c r="G7061">
        <v>7059</v>
      </c>
      <c r="H7061" s="2">
        <v>43159</v>
      </c>
      <c r="I7061" s="3">
        <f t="shared" si="881"/>
        <v>1227.361956018518</v>
      </c>
      <c r="J7061" s="3">
        <f t="shared" si="882"/>
        <v>5.0490403174159511</v>
      </c>
      <c r="K7061">
        <f t="shared" si="883"/>
        <v>4.7169573691504027E-2</v>
      </c>
      <c r="L7061" s="4">
        <f t="shared" si="884"/>
        <v>4.7169573691504027E-2</v>
      </c>
      <c r="M7061">
        <f t="shared" si="885"/>
        <v>1.222133367133117E-2</v>
      </c>
      <c r="N7061">
        <f t="shared" si="886"/>
        <v>0.57183416797802367</v>
      </c>
      <c r="O7061" s="4">
        <f t="shared" si="887"/>
        <v>0.57183416797802367</v>
      </c>
      <c r="P7061">
        <f t="shared" si="888"/>
        <v>0.17833572226313393</v>
      </c>
    </row>
    <row r="7062" spans="1:16" x14ac:dyDescent="0.15">
      <c r="A7062">
        <v>1033</v>
      </c>
      <c r="B7062" s="1">
        <v>42089.592256944445</v>
      </c>
      <c r="C7062">
        <v>1</v>
      </c>
      <c r="D7062" t="s">
        <v>21961</v>
      </c>
      <c r="F7062" t="s">
        <v>21962</v>
      </c>
      <c r="G7062">
        <v>7060</v>
      </c>
      <c r="H7062" s="2">
        <v>43159</v>
      </c>
      <c r="I7062" s="3">
        <f t="shared" si="881"/>
        <v>1070.4077430555553</v>
      </c>
      <c r="J7062" s="3">
        <f t="shared" si="882"/>
        <v>0.96505280973699592</v>
      </c>
      <c r="K7062">
        <f t="shared" si="883"/>
        <v>9.0157984019385903E-3</v>
      </c>
      <c r="L7062" s="4">
        <f t="shared" si="884"/>
        <v>9.0157984019385903E-3</v>
      </c>
      <c r="M7062">
        <f t="shared" si="885"/>
        <v>9.3422343633784691E-4</v>
      </c>
      <c r="N7062">
        <f t="shared" si="886"/>
        <v>4.3712159064685334E-2</v>
      </c>
      <c r="O7062" s="4">
        <f t="shared" si="887"/>
        <v>4.3712159064685334E-2</v>
      </c>
      <c r="P7062">
        <f t="shared" si="888"/>
        <v>1.7689888567625274E-2</v>
      </c>
    </row>
    <row r="7063" spans="1:16" x14ac:dyDescent="0.15">
      <c r="A7063">
        <v>10638</v>
      </c>
      <c r="B7063" s="1">
        <v>42769.450833333336</v>
      </c>
      <c r="C7063">
        <v>5</v>
      </c>
      <c r="D7063" t="s">
        <v>21963</v>
      </c>
      <c r="E7063" t="s">
        <v>21964</v>
      </c>
      <c r="F7063" t="s">
        <v>21965</v>
      </c>
      <c r="G7063">
        <v>7061</v>
      </c>
      <c r="H7063" s="2">
        <v>43159</v>
      </c>
      <c r="I7063" s="3">
        <f t="shared" si="881"/>
        <v>390.54916666666395</v>
      </c>
      <c r="J7063" s="3">
        <f t="shared" si="882"/>
        <v>27.238567913984557</v>
      </c>
      <c r="K7063">
        <f t="shared" si="883"/>
        <v>0.25447046482039104</v>
      </c>
      <c r="L7063" s="4">
        <f t="shared" si="884"/>
        <v>0.25447046482039104</v>
      </c>
      <c r="M7063">
        <f t="shared" si="885"/>
        <v>1.2802485389163639E-2</v>
      </c>
      <c r="N7063">
        <f t="shared" si="886"/>
        <v>0.59902616011021559</v>
      </c>
      <c r="O7063" s="4">
        <f t="shared" si="887"/>
        <v>0.59902616011021559</v>
      </c>
      <c r="P7063">
        <f t="shared" si="888"/>
        <v>0.34060938864284718</v>
      </c>
    </row>
    <row r="7064" spans="1:16" x14ac:dyDescent="0.15">
      <c r="A7064">
        <v>1411</v>
      </c>
      <c r="B7064" s="1">
        <v>42172.487627314818</v>
      </c>
      <c r="C7064">
        <v>0</v>
      </c>
      <c r="D7064" t="s">
        <v>21966</v>
      </c>
      <c r="F7064" t="s">
        <v>21967</v>
      </c>
      <c r="G7064">
        <v>7062</v>
      </c>
      <c r="H7064" s="2">
        <v>43159</v>
      </c>
      <c r="I7064" s="3">
        <f t="shared" si="881"/>
        <v>987.51237268518162</v>
      </c>
      <c r="J7064" s="3">
        <f t="shared" si="882"/>
        <v>1.4288428570907901</v>
      </c>
      <c r="K7064">
        <f t="shared" si="883"/>
        <v>1.3348657210884931E-2</v>
      </c>
      <c r="L7064" s="4">
        <f t="shared" si="884"/>
        <v>1.3348657210884931E-2</v>
      </c>
      <c r="M7064">
        <f t="shared" si="885"/>
        <v>0</v>
      </c>
      <c r="N7064">
        <f t="shared" si="886"/>
        <v>0</v>
      </c>
      <c r="O7064" s="4">
        <f t="shared" si="887"/>
        <v>0</v>
      </c>
      <c r="P7064">
        <f t="shared" si="888"/>
        <v>1.0011492908163697E-2</v>
      </c>
    </row>
    <row r="7065" spans="1:16" x14ac:dyDescent="0.15">
      <c r="A7065">
        <v>12279</v>
      </c>
      <c r="B7065" s="1">
        <v>41997.597118055557</v>
      </c>
      <c r="C7065">
        <v>4</v>
      </c>
      <c r="D7065" t="s">
        <v>21968</v>
      </c>
      <c r="F7065" t="s">
        <v>21969</v>
      </c>
      <c r="G7065">
        <v>7063</v>
      </c>
      <c r="H7065" s="2">
        <v>43159</v>
      </c>
      <c r="I7065" s="3">
        <f t="shared" si="881"/>
        <v>1162.4028819444429</v>
      </c>
      <c r="J7065" s="3">
        <f t="shared" si="882"/>
        <v>10.56346314236588</v>
      </c>
      <c r="K7065">
        <f t="shared" si="883"/>
        <v>9.8686883408830806E-2</v>
      </c>
      <c r="L7065" s="4">
        <f t="shared" si="884"/>
        <v>9.8686883408830806E-2</v>
      </c>
      <c r="M7065">
        <f t="shared" si="885"/>
        <v>3.4411476968371625E-3</v>
      </c>
      <c r="N7065">
        <f t="shared" si="886"/>
        <v>0.16101072788204454</v>
      </c>
      <c r="O7065" s="4">
        <f t="shared" si="887"/>
        <v>0.16101072788204454</v>
      </c>
      <c r="P7065">
        <f t="shared" si="888"/>
        <v>0.11426784452713423</v>
      </c>
    </row>
    <row r="7066" spans="1:16" x14ac:dyDescent="0.15">
      <c r="A7066">
        <v>70197</v>
      </c>
      <c r="B7066" s="1">
        <v>42499.508055555554</v>
      </c>
      <c r="C7066">
        <v>9</v>
      </c>
      <c r="D7066" t="s">
        <v>21970</v>
      </c>
      <c r="F7066" t="s">
        <v>21971</v>
      </c>
      <c r="G7066">
        <v>7064</v>
      </c>
      <c r="H7066" s="2">
        <v>43159</v>
      </c>
      <c r="I7066" s="3">
        <f t="shared" si="881"/>
        <v>660.49194444444583</v>
      </c>
      <c r="J7066" s="3">
        <f t="shared" si="882"/>
        <v>106.27987304075938</v>
      </c>
      <c r="K7066">
        <f t="shared" si="883"/>
        <v>0.99289686517803166</v>
      </c>
      <c r="L7066" s="4">
        <f t="shared" si="884"/>
        <v>0.99289686517803166</v>
      </c>
      <c r="M7066">
        <f t="shared" si="885"/>
        <v>1.362620706535656E-2</v>
      </c>
      <c r="N7066">
        <f t="shared" si="886"/>
        <v>0.63756796021311191</v>
      </c>
      <c r="O7066" s="4">
        <f t="shared" si="887"/>
        <v>0.63756796021311191</v>
      </c>
      <c r="P7066">
        <f t="shared" si="888"/>
        <v>0.90406463893680178</v>
      </c>
    </row>
    <row r="7067" spans="1:16" x14ac:dyDescent="0.15">
      <c r="A7067">
        <v>25697</v>
      </c>
      <c r="B7067" s="1">
        <v>42814.616284722222</v>
      </c>
      <c r="C7067">
        <v>19</v>
      </c>
      <c r="D7067" t="s">
        <v>21972</v>
      </c>
      <c r="E7067" t="s">
        <v>21973</v>
      </c>
      <c r="F7067" t="s">
        <v>21974</v>
      </c>
      <c r="G7067">
        <v>7065</v>
      </c>
      <c r="H7067" s="2">
        <v>43159</v>
      </c>
      <c r="I7067" s="3">
        <f t="shared" si="881"/>
        <v>345.38371527777781</v>
      </c>
      <c r="J7067" s="3">
        <f t="shared" si="882"/>
        <v>74.401307482991683</v>
      </c>
      <c r="K7067">
        <f t="shared" si="883"/>
        <v>0.69507821990602414</v>
      </c>
      <c r="L7067" s="4">
        <f t="shared" si="884"/>
        <v>0.69507821990602414</v>
      </c>
      <c r="M7067">
        <f t="shared" si="885"/>
        <v>5.5011279222354437E-2</v>
      </c>
      <c r="N7067">
        <f t="shared" si="886"/>
        <v>2.5739685970046344</v>
      </c>
      <c r="O7067" s="4">
        <f t="shared" si="887"/>
        <v>1</v>
      </c>
      <c r="P7067">
        <f t="shared" si="888"/>
        <v>0.77130866492951811</v>
      </c>
    </row>
    <row r="7068" spans="1:16" x14ac:dyDescent="0.15">
      <c r="A7068">
        <v>112684</v>
      </c>
      <c r="B7068" s="1">
        <v>41936.606145833335</v>
      </c>
      <c r="C7068">
        <v>17</v>
      </c>
      <c r="D7068" t="s">
        <v>21975</v>
      </c>
      <c r="F7068" t="s">
        <v>21976</v>
      </c>
      <c r="G7068">
        <v>7066</v>
      </c>
      <c r="H7068" s="2">
        <v>43159</v>
      </c>
      <c r="I7068" s="3">
        <f t="shared" si="881"/>
        <v>1223.3938541666648</v>
      </c>
      <c r="J7068" s="3">
        <f t="shared" si="882"/>
        <v>92.107704821483338</v>
      </c>
      <c r="K7068">
        <f t="shared" si="883"/>
        <v>0.86049643040993262</v>
      </c>
      <c r="L7068" s="4">
        <f t="shared" si="884"/>
        <v>0.86049643040993262</v>
      </c>
      <c r="M7068">
        <f t="shared" si="885"/>
        <v>1.3895770313134223E-2</v>
      </c>
      <c r="N7068">
        <f t="shared" si="886"/>
        <v>0.65018077970203469</v>
      </c>
      <c r="O7068" s="4">
        <f t="shared" si="887"/>
        <v>0.65018077970203469</v>
      </c>
      <c r="P7068">
        <f t="shared" si="888"/>
        <v>0.80791751773295817</v>
      </c>
    </row>
    <row r="7069" spans="1:16" x14ac:dyDescent="0.15">
      <c r="A7069">
        <v>76037</v>
      </c>
      <c r="B7069" s="1">
        <v>41541.725694444445</v>
      </c>
      <c r="C7069">
        <v>2</v>
      </c>
      <c r="D7069" t="s">
        <v>21977</v>
      </c>
      <c r="E7069" t="s">
        <v>21977</v>
      </c>
      <c r="F7069" t="s">
        <v>21978</v>
      </c>
      <c r="G7069">
        <v>7067</v>
      </c>
      <c r="H7069" s="2">
        <v>43159</v>
      </c>
      <c r="I7069" s="3">
        <f t="shared" si="881"/>
        <v>1618.2743055555547</v>
      </c>
      <c r="J7069" s="3">
        <f t="shared" si="882"/>
        <v>46.9864717860032</v>
      </c>
      <c r="K7069">
        <f t="shared" si="883"/>
        <v>0.43896101121805847</v>
      </c>
      <c r="L7069" s="4">
        <f t="shared" si="884"/>
        <v>0.43896101121805847</v>
      </c>
      <c r="M7069">
        <f t="shared" si="885"/>
        <v>1.2358844190592266E-3</v>
      </c>
      <c r="N7069">
        <f t="shared" si="886"/>
        <v>5.7826826228267007E-2</v>
      </c>
      <c r="O7069" s="4">
        <f t="shared" si="887"/>
        <v>5.7826826228267007E-2</v>
      </c>
      <c r="P7069">
        <f t="shared" si="888"/>
        <v>0.34367746497061064</v>
      </c>
    </row>
    <row r="7070" spans="1:16" x14ac:dyDescent="0.15">
      <c r="A7070">
        <v>100</v>
      </c>
      <c r="B7070" s="1">
        <v>43155.488761574074</v>
      </c>
      <c r="C7070">
        <v>0</v>
      </c>
      <c r="D7070" t="s">
        <v>21979</v>
      </c>
      <c r="E7070" t="s">
        <v>21980</v>
      </c>
      <c r="F7070" t="s">
        <v>21981</v>
      </c>
      <c r="G7070">
        <v>7068</v>
      </c>
      <c r="H7070" s="2">
        <v>43159</v>
      </c>
      <c r="I7070" s="3">
        <f t="shared" si="881"/>
        <v>4.5112384259264218</v>
      </c>
      <c r="J7070" s="3">
        <f t="shared" si="882"/>
        <v>22.166862080552555</v>
      </c>
      <c r="K7070">
        <f t="shared" si="883"/>
        <v>0.20708914341828003</v>
      </c>
      <c r="L7070" s="4">
        <f t="shared" si="884"/>
        <v>0.20708914341828003</v>
      </c>
      <c r="M7070">
        <f t="shared" si="885"/>
        <v>0</v>
      </c>
      <c r="N7070">
        <f t="shared" si="886"/>
        <v>0</v>
      </c>
      <c r="O7070" s="4">
        <f t="shared" si="887"/>
        <v>0</v>
      </c>
      <c r="P7070">
        <f t="shared" si="888"/>
        <v>0.15531685756371003</v>
      </c>
    </row>
    <row r="7071" spans="1:16" x14ac:dyDescent="0.15">
      <c r="A7071">
        <v>110988</v>
      </c>
      <c r="B7071" s="1">
        <v>41494.68173611111</v>
      </c>
      <c r="C7071">
        <v>13</v>
      </c>
      <c r="D7071" t="s">
        <v>21982</v>
      </c>
      <c r="E7071" t="s">
        <v>21982</v>
      </c>
      <c r="F7071" t="s">
        <v>21983</v>
      </c>
      <c r="G7071">
        <v>7069</v>
      </c>
      <c r="H7071" s="2">
        <v>43159</v>
      </c>
      <c r="I7071" s="3">
        <f t="shared" si="881"/>
        <v>1665.3182638888902</v>
      </c>
      <c r="J7071" s="3">
        <f t="shared" si="882"/>
        <v>66.646719973405098</v>
      </c>
      <c r="K7071">
        <f t="shared" si="883"/>
        <v>0.62263265322695582</v>
      </c>
      <c r="L7071" s="4">
        <f t="shared" si="884"/>
        <v>0.62263265322695582</v>
      </c>
      <c r="M7071">
        <f t="shared" si="885"/>
        <v>7.8063156346115459E-3</v>
      </c>
      <c r="N7071">
        <f t="shared" si="886"/>
        <v>0.36525620901452022</v>
      </c>
      <c r="O7071" s="4">
        <f t="shared" si="887"/>
        <v>0.36525620901452022</v>
      </c>
      <c r="P7071">
        <f t="shared" si="888"/>
        <v>0.55828854217384694</v>
      </c>
    </row>
    <row r="7072" spans="1:16" x14ac:dyDescent="0.15">
      <c r="A7072">
        <v>1417</v>
      </c>
      <c r="B7072" s="1">
        <v>43041.564965277779</v>
      </c>
      <c r="C7072">
        <v>0</v>
      </c>
      <c r="D7072" t="s">
        <v>21984</v>
      </c>
      <c r="E7072" t="s">
        <v>21985</v>
      </c>
      <c r="F7072" t="s">
        <v>21986</v>
      </c>
      <c r="G7072">
        <v>7070</v>
      </c>
      <c r="H7072" s="2">
        <v>43159</v>
      </c>
      <c r="I7072" s="3">
        <f t="shared" si="881"/>
        <v>118.43503472222073</v>
      </c>
      <c r="J7072" s="3">
        <f t="shared" si="882"/>
        <v>11.964365133369974</v>
      </c>
      <c r="K7072">
        <f t="shared" si="883"/>
        <v>0.1117745090852012</v>
      </c>
      <c r="L7072" s="4">
        <f t="shared" si="884"/>
        <v>0.1117745090852012</v>
      </c>
      <c r="M7072">
        <f t="shared" si="885"/>
        <v>0</v>
      </c>
      <c r="N7072">
        <f t="shared" si="886"/>
        <v>0</v>
      </c>
      <c r="O7072" s="4">
        <f t="shared" si="887"/>
        <v>0</v>
      </c>
      <c r="P7072">
        <f t="shared" si="888"/>
        <v>8.3830881813900901E-2</v>
      </c>
    </row>
    <row r="7073" spans="1:16" x14ac:dyDescent="0.15">
      <c r="A7073">
        <v>2606</v>
      </c>
      <c r="B7073" s="1">
        <v>43034.522199074076</v>
      </c>
      <c r="C7073">
        <v>2</v>
      </c>
      <c r="D7073" t="s">
        <v>21987</v>
      </c>
      <c r="E7073" t="s">
        <v>21988</v>
      </c>
      <c r="F7073" t="s">
        <v>21989</v>
      </c>
      <c r="G7073">
        <v>7071</v>
      </c>
      <c r="H7073" s="2">
        <v>43159</v>
      </c>
      <c r="I7073" s="3">
        <f t="shared" si="881"/>
        <v>125.47780092592438</v>
      </c>
      <c r="J7073" s="3">
        <f t="shared" si="882"/>
        <v>20.768613896401067</v>
      </c>
      <c r="K7073">
        <f t="shared" si="883"/>
        <v>0.19402631036189827</v>
      </c>
      <c r="L7073" s="4">
        <f t="shared" si="884"/>
        <v>0.19402631036189827</v>
      </c>
      <c r="M7073">
        <f t="shared" si="885"/>
        <v>1.5939074364083705E-2</v>
      </c>
      <c r="N7073">
        <f t="shared" si="886"/>
        <v>0.74578663609410178</v>
      </c>
      <c r="O7073" s="4">
        <f t="shared" si="887"/>
        <v>0.74578663609410178</v>
      </c>
      <c r="P7073">
        <f t="shared" si="888"/>
        <v>0.33196639179494913</v>
      </c>
    </row>
    <row r="7074" spans="1:16" x14ac:dyDescent="0.15">
      <c r="A7074">
        <v>300578</v>
      </c>
      <c r="B7074" s="1">
        <v>41652.562384259261</v>
      </c>
      <c r="C7074">
        <v>76</v>
      </c>
      <c r="D7074" t="s">
        <v>21990</v>
      </c>
      <c r="E7074" t="s">
        <v>21991</v>
      </c>
      <c r="F7074" t="s">
        <v>21992</v>
      </c>
      <c r="G7074">
        <v>7072</v>
      </c>
      <c r="H7074" s="2">
        <v>43159</v>
      </c>
      <c r="I7074" s="3">
        <f t="shared" si="881"/>
        <v>1507.4376157407387</v>
      </c>
      <c r="J7074" s="3">
        <f t="shared" si="882"/>
        <v>199.39664292661237</v>
      </c>
      <c r="K7074">
        <f t="shared" si="883"/>
        <v>1.8628202690167814</v>
      </c>
      <c r="L7074" s="4">
        <f t="shared" si="884"/>
        <v>1</v>
      </c>
      <c r="M7074">
        <f t="shared" si="885"/>
        <v>5.041668007113808E-2</v>
      </c>
      <c r="N7074">
        <f t="shared" si="886"/>
        <v>2.3589880675889638</v>
      </c>
      <c r="O7074" s="4">
        <f t="shared" si="887"/>
        <v>1</v>
      </c>
      <c r="P7074">
        <f t="shared" si="888"/>
        <v>1</v>
      </c>
    </row>
    <row r="7075" spans="1:16" x14ac:dyDescent="0.15">
      <c r="A7075">
        <v>15826</v>
      </c>
      <c r="B7075" s="1">
        <v>42191.49900462963</v>
      </c>
      <c r="C7075">
        <v>59</v>
      </c>
      <c r="D7075" t="s">
        <v>21993</v>
      </c>
      <c r="F7075" t="s">
        <v>21994</v>
      </c>
      <c r="G7075">
        <v>7073</v>
      </c>
      <c r="H7075" s="2">
        <v>43159</v>
      </c>
      <c r="I7075" s="3">
        <f t="shared" si="881"/>
        <v>968.50099537037022</v>
      </c>
      <c r="J7075" s="3">
        <f t="shared" si="882"/>
        <v>16.340716298332648</v>
      </c>
      <c r="K7075">
        <f t="shared" si="883"/>
        <v>0.15265962898879024</v>
      </c>
      <c r="L7075" s="4">
        <f t="shared" si="884"/>
        <v>0.15265962898879024</v>
      </c>
      <c r="M7075">
        <f t="shared" si="885"/>
        <v>6.0918884215950091E-2</v>
      </c>
      <c r="N7075">
        <f t="shared" si="886"/>
        <v>2.850384451207201</v>
      </c>
      <c r="O7075" s="4">
        <f t="shared" si="887"/>
        <v>1</v>
      </c>
      <c r="P7075">
        <f t="shared" si="888"/>
        <v>0.3644947217415927</v>
      </c>
    </row>
    <row r="7076" spans="1:16" x14ac:dyDescent="0.15">
      <c r="A7076">
        <v>4115</v>
      </c>
      <c r="B7076" s="1">
        <v>42873.690486111111</v>
      </c>
      <c r="C7076">
        <v>1</v>
      </c>
      <c r="D7076" t="s">
        <v>21995</v>
      </c>
      <c r="E7076" t="s">
        <v>21996</v>
      </c>
      <c r="F7076" t="s">
        <v>21997</v>
      </c>
      <c r="G7076">
        <v>7074</v>
      </c>
      <c r="H7076" s="2">
        <v>43159</v>
      </c>
      <c r="I7076" s="3">
        <f t="shared" si="881"/>
        <v>286.30951388888934</v>
      </c>
      <c r="J7076" s="3">
        <f t="shared" si="882"/>
        <v>14.372557670566771</v>
      </c>
      <c r="K7076">
        <f t="shared" si="883"/>
        <v>0.13427253013581747</v>
      </c>
      <c r="L7076" s="4">
        <f t="shared" si="884"/>
        <v>0.13427253013581747</v>
      </c>
      <c r="M7076">
        <f t="shared" si="885"/>
        <v>3.4927236137464812E-3</v>
      </c>
      <c r="N7076">
        <f t="shared" si="886"/>
        <v>0.16342395644831209</v>
      </c>
      <c r="O7076" s="4">
        <f t="shared" si="887"/>
        <v>0.16342395644831209</v>
      </c>
      <c r="P7076">
        <f t="shared" si="888"/>
        <v>0.14156038671394111</v>
      </c>
    </row>
    <row r="7077" spans="1:16" x14ac:dyDescent="0.15">
      <c r="A7077">
        <v>21232</v>
      </c>
      <c r="B7077" s="1">
        <v>42731.425983796296</v>
      </c>
      <c r="C7077">
        <v>5</v>
      </c>
      <c r="D7077" t="s">
        <v>21998</v>
      </c>
      <c r="E7077" t="s">
        <v>21999</v>
      </c>
      <c r="F7077" t="s">
        <v>22000</v>
      </c>
      <c r="G7077">
        <v>7075</v>
      </c>
      <c r="H7077" s="2">
        <v>43159</v>
      </c>
      <c r="I7077" s="3">
        <f t="shared" si="881"/>
        <v>428.57401620370365</v>
      </c>
      <c r="J7077" s="3">
        <f t="shared" si="882"/>
        <v>49.541034214048828</v>
      </c>
      <c r="K7077">
        <f t="shared" si="883"/>
        <v>0.46282646150642437</v>
      </c>
      <c r="L7077" s="4">
        <f t="shared" si="884"/>
        <v>0.46282646150642437</v>
      </c>
      <c r="M7077">
        <f t="shared" si="885"/>
        <v>1.1666596225991152E-2</v>
      </c>
      <c r="N7077">
        <f t="shared" si="886"/>
        <v>0.54587809525853048</v>
      </c>
      <c r="O7077" s="4">
        <f t="shared" si="887"/>
        <v>0.54587809525853048</v>
      </c>
      <c r="P7077">
        <f t="shared" si="888"/>
        <v>0.4835893699444509</v>
      </c>
    </row>
    <row r="7078" spans="1:16" x14ac:dyDescent="0.15">
      <c r="A7078">
        <v>82957</v>
      </c>
      <c r="B7078" s="1">
        <v>41579.473923611113</v>
      </c>
      <c r="C7078">
        <v>9</v>
      </c>
      <c r="D7078" t="s">
        <v>22001</v>
      </c>
      <c r="E7078" t="s">
        <v>22001</v>
      </c>
      <c r="F7078" t="s">
        <v>22002</v>
      </c>
      <c r="G7078">
        <v>7076</v>
      </c>
      <c r="H7078" s="2">
        <v>43159</v>
      </c>
      <c r="I7078" s="3">
        <f t="shared" si="881"/>
        <v>1580.5260763888873</v>
      </c>
      <c r="J7078" s="3">
        <f t="shared" si="882"/>
        <v>52.486954337087752</v>
      </c>
      <c r="K7078">
        <f t="shared" si="883"/>
        <v>0.49034808692376436</v>
      </c>
      <c r="L7078" s="4">
        <f t="shared" si="884"/>
        <v>0.49034808692376436</v>
      </c>
      <c r="M7078">
        <f t="shared" si="885"/>
        <v>5.6943065568160591E-3</v>
      </c>
      <c r="N7078">
        <f t="shared" si="886"/>
        <v>0.26643565585375634</v>
      </c>
      <c r="O7078" s="4">
        <f t="shared" si="887"/>
        <v>0.26643565585375634</v>
      </c>
      <c r="P7078">
        <f t="shared" si="888"/>
        <v>0.43436997915626235</v>
      </c>
    </row>
    <row r="7079" spans="1:16" x14ac:dyDescent="0.15">
      <c r="A7079">
        <v>38291</v>
      </c>
      <c r="B7079" s="1">
        <v>41663.698877314811</v>
      </c>
      <c r="C7079">
        <v>2</v>
      </c>
      <c r="D7079" t="s">
        <v>22003</v>
      </c>
      <c r="E7079" t="s">
        <v>22004</v>
      </c>
      <c r="F7079" t="s">
        <v>22005</v>
      </c>
      <c r="G7079">
        <v>7077</v>
      </c>
      <c r="H7079" s="2">
        <v>43159</v>
      </c>
      <c r="I7079" s="3">
        <f t="shared" si="881"/>
        <v>1496.3011226851886</v>
      </c>
      <c r="J7079" s="3">
        <f t="shared" si="882"/>
        <v>25.590437258567881</v>
      </c>
      <c r="K7079">
        <f t="shared" si="883"/>
        <v>0.23907315849749536</v>
      </c>
      <c r="L7079" s="4">
        <f t="shared" si="884"/>
        <v>0.23907315849749536</v>
      </c>
      <c r="M7079">
        <f t="shared" si="885"/>
        <v>1.3366293519922634E-3</v>
      </c>
      <c r="N7079">
        <f t="shared" si="886"/>
        <v>6.2540664869045234E-2</v>
      </c>
      <c r="O7079" s="4">
        <f t="shared" si="887"/>
        <v>6.2540664869045234E-2</v>
      </c>
      <c r="P7079">
        <f t="shared" si="888"/>
        <v>0.19494003509038282</v>
      </c>
    </row>
    <row r="7080" spans="1:16" x14ac:dyDescent="0.15">
      <c r="A7080">
        <v>844485</v>
      </c>
      <c r="B7080" s="1">
        <v>41497.616678240738</v>
      </c>
      <c r="C7080">
        <v>4</v>
      </c>
      <c r="D7080" t="s">
        <v>22006</v>
      </c>
      <c r="E7080" t="s">
        <v>22006</v>
      </c>
      <c r="F7080" t="s">
        <v>22007</v>
      </c>
      <c r="G7080">
        <v>7078</v>
      </c>
      <c r="H7080" s="2">
        <v>43159</v>
      </c>
      <c r="I7080" s="3">
        <f t="shared" si="881"/>
        <v>1662.3833217592619</v>
      </c>
      <c r="J7080" s="3">
        <f t="shared" si="882"/>
        <v>507.99655467326335</v>
      </c>
      <c r="K7080">
        <f t="shared" si="883"/>
        <v>4.7458485997897828</v>
      </c>
      <c r="L7080" s="4">
        <f t="shared" si="884"/>
        <v>1</v>
      </c>
      <c r="M7080">
        <f t="shared" si="885"/>
        <v>2.4061839093566535E-3</v>
      </c>
      <c r="N7080">
        <f t="shared" si="886"/>
        <v>0.11258494455778988</v>
      </c>
      <c r="O7080" s="4">
        <f t="shared" si="887"/>
        <v>0.11258494455778988</v>
      </c>
      <c r="P7080">
        <f t="shared" si="888"/>
        <v>0.77814623613944744</v>
      </c>
    </row>
    <row r="7081" spans="1:16" x14ac:dyDescent="0.15">
      <c r="A7081">
        <v>1326</v>
      </c>
      <c r="B7081" s="1">
        <v>42072.773773148147</v>
      </c>
      <c r="C7081">
        <v>0</v>
      </c>
      <c r="D7081" t="s">
        <v>22008</v>
      </c>
      <c r="F7081" t="s">
        <v>22009</v>
      </c>
      <c r="G7081">
        <v>7079</v>
      </c>
      <c r="H7081" s="2">
        <v>43159</v>
      </c>
      <c r="I7081" s="3">
        <f t="shared" si="881"/>
        <v>1087.2262268518534</v>
      </c>
      <c r="J7081" s="3">
        <f t="shared" si="882"/>
        <v>1.2196173779210002</v>
      </c>
      <c r="K7081">
        <f t="shared" si="883"/>
        <v>1.1394013152330348E-2</v>
      </c>
      <c r="L7081" s="4">
        <f t="shared" si="884"/>
        <v>1.1394013152330348E-2</v>
      </c>
      <c r="M7081">
        <f t="shared" si="885"/>
        <v>0</v>
      </c>
      <c r="N7081">
        <f t="shared" si="886"/>
        <v>0</v>
      </c>
      <c r="O7081" s="4">
        <f t="shared" si="887"/>
        <v>0</v>
      </c>
      <c r="P7081">
        <f t="shared" si="888"/>
        <v>8.5455098642477599E-3</v>
      </c>
    </row>
    <row r="7082" spans="1:16" x14ac:dyDescent="0.15">
      <c r="A7082">
        <v>272941</v>
      </c>
      <c r="B7082" s="1">
        <v>41612.600335648145</v>
      </c>
      <c r="C7082">
        <v>16</v>
      </c>
      <c r="D7082" t="s">
        <v>22010</v>
      </c>
      <c r="E7082" t="s">
        <v>22011</v>
      </c>
      <c r="F7082" t="s">
        <v>22012</v>
      </c>
      <c r="G7082">
        <v>7080</v>
      </c>
      <c r="H7082" s="2">
        <v>43159</v>
      </c>
      <c r="I7082" s="3">
        <f t="shared" si="881"/>
        <v>1547.3996643518549</v>
      </c>
      <c r="J7082" s="3">
        <f t="shared" si="882"/>
        <v>176.38688070565422</v>
      </c>
      <c r="K7082">
        <f t="shared" si="883"/>
        <v>1.6478565122486541</v>
      </c>
      <c r="L7082" s="4">
        <f t="shared" si="884"/>
        <v>1</v>
      </c>
      <c r="M7082">
        <f t="shared" si="885"/>
        <v>1.0339927278387884E-2</v>
      </c>
      <c r="N7082">
        <f t="shared" si="886"/>
        <v>0.483803476052723</v>
      </c>
      <c r="O7082" s="4">
        <f t="shared" si="887"/>
        <v>0.483803476052723</v>
      </c>
      <c r="P7082">
        <f t="shared" si="888"/>
        <v>0.87095086901318075</v>
      </c>
    </row>
    <row r="7083" spans="1:16" x14ac:dyDescent="0.15">
      <c r="A7083">
        <v>159803</v>
      </c>
      <c r="B7083" s="1">
        <v>41726.484050925923</v>
      </c>
      <c r="C7083">
        <v>33</v>
      </c>
      <c r="D7083" t="s">
        <v>22013</v>
      </c>
      <c r="E7083" t="s">
        <v>22014</v>
      </c>
      <c r="F7083" t="s">
        <v>22015</v>
      </c>
      <c r="G7083">
        <v>7081</v>
      </c>
      <c r="H7083" s="2">
        <v>43159</v>
      </c>
      <c r="I7083" s="3">
        <f t="shared" si="881"/>
        <v>1433.5159490740771</v>
      </c>
      <c r="J7083" s="3">
        <f t="shared" si="882"/>
        <v>111.47626233472911</v>
      </c>
      <c r="K7083">
        <f t="shared" si="883"/>
        <v>1.041443015004994</v>
      </c>
      <c r="L7083" s="4">
        <f t="shared" si="884"/>
        <v>1</v>
      </c>
      <c r="M7083">
        <f t="shared" si="885"/>
        <v>2.302032287908275E-2</v>
      </c>
      <c r="N7083">
        <f t="shared" si="886"/>
        <v>1.077117075284953</v>
      </c>
      <c r="O7083" s="4">
        <f t="shared" si="887"/>
        <v>1</v>
      </c>
      <c r="P7083">
        <f t="shared" si="888"/>
        <v>1</v>
      </c>
    </row>
    <row r="7084" spans="1:16" x14ac:dyDescent="0.15">
      <c r="A7084">
        <v>5720</v>
      </c>
      <c r="B7084" s="1">
        <v>42794.951111111113</v>
      </c>
      <c r="C7084">
        <v>0</v>
      </c>
      <c r="D7084" t="s">
        <v>22016</v>
      </c>
      <c r="E7084" t="s">
        <v>22017</v>
      </c>
      <c r="F7084" t="s">
        <v>22018</v>
      </c>
      <c r="G7084">
        <v>7082</v>
      </c>
      <c r="H7084" s="2">
        <v>43159</v>
      </c>
      <c r="I7084" s="3">
        <f t="shared" si="881"/>
        <v>365.04888888888672</v>
      </c>
      <c r="J7084" s="3">
        <f t="shared" si="882"/>
        <v>15.669134119022203</v>
      </c>
      <c r="K7084">
        <f t="shared" si="883"/>
        <v>0.1463855168594782</v>
      </c>
      <c r="L7084" s="4">
        <f t="shared" si="884"/>
        <v>0.1463855168594782</v>
      </c>
      <c r="M7084">
        <f t="shared" si="885"/>
        <v>0</v>
      </c>
      <c r="N7084">
        <f t="shared" si="886"/>
        <v>0</v>
      </c>
      <c r="O7084" s="4">
        <f t="shared" si="887"/>
        <v>0</v>
      </c>
      <c r="P7084">
        <f t="shared" si="888"/>
        <v>0.10978913764460865</v>
      </c>
    </row>
    <row r="7085" spans="1:16" x14ac:dyDescent="0.15">
      <c r="A7085">
        <v>2290</v>
      </c>
      <c r="B7085" s="1">
        <v>42074.786365740743</v>
      </c>
      <c r="C7085">
        <v>0</v>
      </c>
      <c r="D7085" t="s">
        <v>22019</v>
      </c>
      <c r="F7085" t="s">
        <v>22020</v>
      </c>
      <c r="G7085">
        <v>7083</v>
      </c>
      <c r="H7085" s="2">
        <v>43159</v>
      </c>
      <c r="I7085" s="3">
        <f t="shared" si="881"/>
        <v>1085.2136342592567</v>
      </c>
      <c r="J7085" s="3">
        <f t="shared" si="882"/>
        <v>2.110183587550579</v>
      </c>
      <c r="K7085">
        <f t="shared" si="883"/>
        <v>1.9713936506355955E-2</v>
      </c>
      <c r="L7085" s="4">
        <f t="shared" si="884"/>
        <v>1.9713936506355955E-2</v>
      </c>
      <c r="M7085">
        <f t="shared" si="885"/>
        <v>0</v>
      </c>
      <c r="N7085">
        <f t="shared" si="886"/>
        <v>0</v>
      </c>
      <c r="O7085" s="4">
        <f t="shared" si="887"/>
        <v>0</v>
      </c>
      <c r="P7085">
        <f t="shared" si="888"/>
        <v>1.4785452379766965E-2</v>
      </c>
    </row>
    <row r="7086" spans="1:16" x14ac:dyDescent="0.15">
      <c r="A7086">
        <v>12137</v>
      </c>
      <c r="B7086" s="1">
        <v>42850.448078703703</v>
      </c>
      <c r="C7086">
        <v>4</v>
      </c>
      <c r="D7086" t="s">
        <v>22021</v>
      </c>
      <c r="E7086" t="s">
        <v>22022</v>
      </c>
      <c r="F7086" t="s">
        <v>22023</v>
      </c>
      <c r="G7086">
        <v>7084</v>
      </c>
      <c r="H7086" s="2">
        <v>43159</v>
      </c>
      <c r="I7086" s="3">
        <f t="shared" si="881"/>
        <v>309.55192129629722</v>
      </c>
      <c r="J7086" s="3">
        <f t="shared" si="882"/>
        <v>39.208285153503198</v>
      </c>
      <c r="K7086">
        <f t="shared" si="883"/>
        <v>0.36629497480665724</v>
      </c>
      <c r="L7086" s="4">
        <f t="shared" si="884"/>
        <v>0.36629497480665724</v>
      </c>
      <c r="M7086">
        <f t="shared" si="885"/>
        <v>1.2921903321579697E-2</v>
      </c>
      <c r="N7086">
        <f t="shared" si="886"/>
        <v>0.6046137052882824</v>
      </c>
      <c r="O7086" s="4">
        <f t="shared" si="887"/>
        <v>0.6046137052882824</v>
      </c>
      <c r="P7086">
        <f t="shared" si="888"/>
        <v>0.42587465742706354</v>
      </c>
    </row>
    <row r="7087" spans="1:16" x14ac:dyDescent="0.15">
      <c r="A7087">
        <v>13338</v>
      </c>
      <c r="B7087" s="1">
        <v>41691.629953703705</v>
      </c>
      <c r="C7087">
        <v>0</v>
      </c>
      <c r="D7087" t="s">
        <v>22024</v>
      </c>
      <c r="F7087" t="s">
        <v>22025</v>
      </c>
      <c r="G7087">
        <v>7085</v>
      </c>
      <c r="H7087" s="2">
        <v>43159</v>
      </c>
      <c r="I7087" s="3">
        <f t="shared" si="881"/>
        <v>1468.3700462962952</v>
      </c>
      <c r="J7087" s="3">
        <f t="shared" si="882"/>
        <v>9.0835413277754853</v>
      </c>
      <c r="K7087">
        <f t="shared" si="883"/>
        <v>8.4861032018776414E-2</v>
      </c>
      <c r="L7087" s="4">
        <f t="shared" si="884"/>
        <v>8.4861032018776414E-2</v>
      </c>
      <c r="M7087">
        <f t="shared" si="885"/>
        <v>0</v>
      </c>
      <c r="N7087">
        <f t="shared" si="886"/>
        <v>0</v>
      </c>
      <c r="O7087" s="4">
        <f t="shared" si="887"/>
        <v>0</v>
      </c>
      <c r="P7087">
        <f t="shared" si="888"/>
        <v>6.3645774014082307E-2</v>
      </c>
    </row>
    <row r="7088" spans="1:16" x14ac:dyDescent="0.15">
      <c r="A7088">
        <v>293613</v>
      </c>
      <c r="B7088" s="1">
        <v>42591.685393518521</v>
      </c>
      <c r="C7088">
        <v>18</v>
      </c>
      <c r="D7088" t="s">
        <v>22026</v>
      </c>
      <c r="E7088" t="s">
        <v>22026</v>
      </c>
      <c r="F7088" t="s">
        <v>22027</v>
      </c>
      <c r="G7088">
        <v>7086</v>
      </c>
      <c r="H7088" s="2">
        <v>43159</v>
      </c>
      <c r="I7088" s="3">
        <f t="shared" si="881"/>
        <v>568.31460648147913</v>
      </c>
      <c r="J7088" s="3">
        <f t="shared" si="882"/>
        <v>516.63813784023966</v>
      </c>
      <c r="K7088">
        <f t="shared" si="883"/>
        <v>4.8265807327061951</v>
      </c>
      <c r="L7088" s="4">
        <f t="shared" si="884"/>
        <v>1</v>
      </c>
      <c r="M7088">
        <f t="shared" si="885"/>
        <v>3.1672597879263908E-2</v>
      </c>
      <c r="N7088">
        <f t="shared" si="886"/>
        <v>1.4819555821863639</v>
      </c>
      <c r="O7088" s="4">
        <f t="shared" si="887"/>
        <v>1</v>
      </c>
      <c r="P7088">
        <f t="shared" si="888"/>
        <v>1</v>
      </c>
    </row>
    <row r="7089" spans="1:16" x14ac:dyDescent="0.15">
      <c r="A7089">
        <v>1271</v>
      </c>
      <c r="B7089" s="1">
        <v>42909.439872685187</v>
      </c>
      <c r="C7089">
        <v>0</v>
      </c>
      <c r="D7089" t="s">
        <v>22028</v>
      </c>
      <c r="E7089" t="s">
        <v>22029</v>
      </c>
      <c r="F7089" t="s">
        <v>22030</v>
      </c>
      <c r="G7089">
        <v>7087</v>
      </c>
      <c r="H7089" s="2">
        <v>43159</v>
      </c>
      <c r="I7089" s="3">
        <f t="shared" si="881"/>
        <v>250.56012731481314</v>
      </c>
      <c r="J7089" s="3">
        <f t="shared" si="882"/>
        <v>5.0726347149523434</v>
      </c>
      <c r="K7089">
        <f t="shared" si="883"/>
        <v>4.7389999278018076E-2</v>
      </c>
      <c r="L7089" s="4">
        <f t="shared" si="884"/>
        <v>4.7389999278018076E-2</v>
      </c>
      <c r="M7089">
        <f t="shared" si="885"/>
        <v>0</v>
      </c>
      <c r="N7089">
        <f t="shared" si="886"/>
        <v>0</v>
      </c>
      <c r="O7089" s="4">
        <f t="shared" si="887"/>
        <v>0</v>
      </c>
      <c r="P7089">
        <f t="shared" si="888"/>
        <v>3.5542499458513559E-2</v>
      </c>
    </row>
    <row r="7090" spans="1:16" x14ac:dyDescent="0.15">
      <c r="A7090">
        <v>2363</v>
      </c>
      <c r="B7090" s="1">
        <v>42664.67664351852</v>
      </c>
      <c r="C7090">
        <v>0</v>
      </c>
      <c r="D7090" t="s">
        <v>22031</v>
      </c>
      <c r="E7090" t="s">
        <v>22032</v>
      </c>
      <c r="F7090" t="s">
        <v>22033</v>
      </c>
      <c r="G7090">
        <v>7088</v>
      </c>
      <c r="H7090" s="2">
        <v>43159</v>
      </c>
      <c r="I7090" s="3">
        <f t="shared" si="881"/>
        <v>495.32335648148</v>
      </c>
      <c r="J7090" s="3">
        <f t="shared" si="882"/>
        <v>4.7706209874404575</v>
      </c>
      <c r="K7090">
        <f t="shared" si="883"/>
        <v>4.4568500957519699E-2</v>
      </c>
      <c r="L7090" s="4">
        <f t="shared" si="884"/>
        <v>4.4568500957519699E-2</v>
      </c>
      <c r="M7090">
        <f t="shared" si="885"/>
        <v>0</v>
      </c>
      <c r="N7090">
        <f t="shared" si="886"/>
        <v>0</v>
      </c>
      <c r="O7090" s="4">
        <f t="shared" si="887"/>
        <v>0</v>
      </c>
      <c r="P7090">
        <f t="shared" si="888"/>
        <v>3.3426375718139778E-2</v>
      </c>
    </row>
    <row r="7091" spans="1:16" x14ac:dyDescent="0.15">
      <c r="A7091">
        <v>61328</v>
      </c>
      <c r="B7091" s="1">
        <v>41845.504571759258</v>
      </c>
      <c r="C7091">
        <v>159</v>
      </c>
      <c r="D7091" t="s">
        <v>22034</v>
      </c>
      <c r="F7091" t="s">
        <v>22035</v>
      </c>
      <c r="G7091">
        <v>7089</v>
      </c>
      <c r="H7091" s="2">
        <v>43159</v>
      </c>
      <c r="I7091" s="3">
        <f t="shared" si="881"/>
        <v>1314.4954282407416</v>
      </c>
      <c r="J7091" s="3">
        <f t="shared" si="882"/>
        <v>46.655164165978491</v>
      </c>
      <c r="K7091">
        <f t="shared" si="883"/>
        <v>0.43586584100454145</v>
      </c>
      <c r="L7091" s="4">
        <f t="shared" si="884"/>
        <v>0.43586584100454145</v>
      </c>
      <c r="M7091">
        <f t="shared" si="885"/>
        <v>0.1209589600572427</v>
      </c>
      <c r="N7091">
        <f t="shared" si="886"/>
        <v>5.6596496048607126</v>
      </c>
      <c r="O7091" s="4">
        <f t="shared" si="887"/>
        <v>1</v>
      </c>
      <c r="P7091">
        <f t="shared" si="888"/>
        <v>0.57689938075340608</v>
      </c>
    </row>
    <row r="7092" spans="1:16" x14ac:dyDescent="0.15">
      <c r="A7092">
        <v>88780</v>
      </c>
      <c r="B7092" s="1">
        <v>41582.66070601852</v>
      </c>
      <c r="C7092">
        <v>12</v>
      </c>
      <c r="D7092" t="s">
        <v>22036</v>
      </c>
      <c r="E7092" t="s">
        <v>22037</v>
      </c>
      <c r="F7092" t="s">
        <v>22038</v>
      </c>
      <c r="G7092">
        <v>7090</v>
      </c>
      <c r="H7092" s="2">
        <v>43159</v>
      </c>
      <c r="I7092" s="3">
        <f t="shared" si="881"/>
        <v>1577.3392939814803</v>
      </c>
      <c r="J7092" s="3">
        <f t="shared" si="882"/>
        <v>56.284656280833374</v>
      </c>
      <c r="K7092">
        <f t="shared" si="883"/>
        <v>0.52582730087972607</v>
      </c>
      <c r="L7092" s="4">
        <f t="shared" si="884"/>
        <v>0.52582730087972607</v>
      </c>
      <c r="M7092">
        <f t="shared" si="885"/>
        <v>7.6077480893219241E-3</v>
      </c>
      <c r="N7092">
        <f t="shared" si="886"/>
        <v>0.35596526662625289</v>
      </c>
      <c r="O7092" s="4">
        <f t="shared" si="887"/>
        <v>0.35596526662625289</v>
      </c>
      <c r="P7092">
        <f t="shared" si="888"/>
        <v>0.48336179231635779</v>
      </c>
    </row>
    <row r="7093" spans="1:16" x14ac:dyDescent="0.15">
      <c r="A7093">
        <v>810</v>
      </c>
      <c r="B7093" s="1">
        <v>42095.50099537037</v>
      </c>
      <c r="C7093">
        <v>3</v>
      </c>
      <c r="D7093" t="s">
        <v>22039</v>
      </c>
      <c r="F7093" t="s">
        <v>22040</v>
      </c>
      <c r="G7093">
        <v>7091</v>
      </c>
      <c r="H7093" s="2">
        <v>43159</v>
      </c>
      <c r="I7093" s="3">
        <f t="shared" si="881"/>
        <v>1064.4990046296298</v>
      </c>
      <c r="J7093" s="3">
        <f t="shared" si="882"/>
        <v>0.76092133151577968</v>
      </c>
      <c r="K7093">
        <f t="shared" si="883"/>
        <v>7.1087439521061854E-3</v>
      </c>
      <c r="L7093" s="4">
        <f t="shared" si="884"/>
        <v>7.1087439521061854E-3</v>
      </c>
      <c r="M7093">
        <f t="shared" si="885"/>
        <v>2.8182271537621471E-3</v>
      </c>
      <c r="N7093">
        <f t="shared" si="886"/>
        <v>0.13186437937007225</v>
      </c>
      <c r="O7093" s="4">
        <f t="shared" si="887"/>
        <v>0.13186437937007225</v>
      </c>
      <c r="P7093">
        <f t="shared" si="888"/>
        <v>3.82976528065977E-2</v>
      </c>
    </row>
    <row r="7094" spans="1:16" x14ac:dyDescent="0.15">
      <c r="A7094">
        <v>1641</v>
      </c>
      <c r="B7094" s="1">
        <v>42079.808125000003</v>
      </c>
      <c r="C7094">
        <v>0</v>
      </c>
      <c r="D7094" t="s">
        <v>22041</v>
      </c>
      <c r="F7094" t="s">
        <v>22042</v>
      </c>
      <c r="G7094">
        <v>7092</v>
      </c>
      <c r="H7094" s="2">
        <v>43159</v>
      </c>
      <c r="I7094" s="3">
        <f t="shared" si="881"/>
        <v>1080.1918749999968</v>
      </c>
      <c r="J7094" s="3">
        <f t="shared" si="882"/>
        <v>1.519174544800205</v>
      </c>
      <c r="K7094">
        <f t="shared" si="883"/>
        <v>1.4192561583244521E-2</v>
      </c>
      <c r="L7094" s="4">
        <f t="shared" si="884"/>
        <v>1.4192561583244521E-2</v>
      </c>
      <c r="M7094">
        <f t="shared" si="885"/>
        <v>0</v>
      </c>
      <c r="N7094">
        <f t="shared" si="886"/>
        <v>0</v>
      </c>
      <c r="O7094" s="4">
        <f t="shared" si="887"/>
        <v>0</v>
      </c>
      <c r="P7094">
        <f t="shared" si="888"/>
        <v>1.0644421187433391E-2</v>
      </c>
    </row>
    <row r="7095" spans="1:16" x14ac:dyDescent="0.15">
      <c r="A7095">
        <v>968</v>
      </c>
      <c r="B7095" s="1">
        <v>42078.652361111112</v>
      </c>
      <c r="C7095">
        <v>0</v>
      </c>
      <c r="D7095" t="s">
        <v>22043</v>
      </c>
      <c r="F7095" t="s">
        <v>22044</v>
      </c>
      <c r="G7095">
        <v>7093</v>
      </c>
      <c r="H7095" s="2">
        <v>43159</v>
      </c>
      <c r="I7095" s="3">
        <f t="shared" si="881"/>
        <v>1081.3476388888885</v>
      </c>
      <c r="J7095" s="3">
        <f t="shared" si="882"/>
        <v>0.89517927925069873</v>
      </c>
      <c r="K7095">
        <f t="shared" si="883"/>
        <v>8.3630199652146471E-3</v>
      </c>
      <c r="L7095" s="4">
        <f t="shared" si="884"/>
        <v>8.3630199652146471E-3</v>
      </c>
      <c r="M7095">
        <f t="shared" si="885"/>
        <v>0</v>
      </c>
      <c r="N7095">
        <f t="shared" si="886"/>
        <v>0</v>
      </c>
      <c r="O7095" s="4">
        <f t="shared" si="887"/>
        <v>0</v>
      </c>
      <c r="P7095">
        <f t="shared" si="888"/>
        <v>6.2722649739109853E-3</v>
      </c>
    </row>
    <row r="7096" spans="1:16" x14ac:dyDescent="0.15">
      <c r="A7096">
        <v>458</v>
      </c>
      <c r="B7096" s="1">
        <v>42072.759768518517</v>
      </c>
      <c r="C7096">
        <v>0</v>
      </c>
      <c r="D7096" t="s">
        <v>22045</v>
      </c>
      <c r="F7096" t="s">
        <v>22046</v>
      </c>
      <c r="G7096">
        <v>7094</v>
      </c>
      <c r="H7096" s="2">
        <v>43159</v>
      </c>
      <c r="I7096" s="3">
        <f t="shared" si="881"/>
        <v>1087.2402314814826</v>
      </c>
      <c r="J7096" s="3">
        <f t="shared" si="882"/>
        <v>0.42125004827675055</v>
      </c>
      <c r="K7096">
        <f t="shared" si="883"/>
        <v>3.9354380130814997E-3</v>
      </c>
      <c r="L7096" s="4">
        <f t="shared" si="884"/>
        <v>3.9354380130814997E-3</v>
      </c>
      <c r="M7096">
        <f t="shared" si="885"/>
        <v>0</v>
      </c>
      <c r="N7096">
        <f t="shared" si="886"/>
        <v>0</v>
      </c>
      <c r="O7096" s="4">
        <f t="shared" si="887"/>
        <v>0</v>
      </c>
      <c r="P7096">
        <f t="shared" si="888"/>
        <v>2.9515785098111246E-3</v>
      </c>
    </row>
    <row r="7097" spans="1:16" x14ac:dyDescent="0.15">
      <c r="A7097">
        <v>783</v>
      </c>
      <c r="B7097" s="1">
        <v>42072.75681712963</v>
      </c>
      <c r="C7097">
        <v>0</v>
      </c>
      <c r="D7097" t="s">
        <v>22047</v>
      </c>
      <c r="F7097" t="s">
        <v>22048</v>
      </c>
      <c r="G7097">
        <v>7095</v>
      </c>
      <c r="H7097" s="2">
        <v>43159</v>
      </c>
      <c r="I7097" s="3">
        <f t="shared" si="881"/>
        <v>1087.2431828703702</v>
      </c>
      <c r="J7097" s="3">
        <f t="shared" si="882"/>
        <v>0.72017007081419016</v>
      </c>
      <c r="K7097">
        <f t="shared" si="883"/>
        <v>6.7280340599599701E-3</v>
      </c>
      <c r="L7097" s="4">
        <f t="shared" si="884"/>
        <v>6.7280340599599701E-3</v>
      </c>
      <c r="M7097">
        <f t="shared" si="885"/>
        <v>0</v>
      </c>
      <c r="N7097">
        <f t="shared" si="886"/>
        <v>0</v>
      </c>
      <c r="O7097" s="4">
        <f t="shared" si="887"/>
        <v>0</v>
      </c>
      <c r="P7097">
        <f t="shared" si="888"/>
        <v>5.046025544969978E-3</v>
      </c>
    </row>
    <row r="7098" spans="1:16" x14ac:dyDescent="0.15">
      <c r="A7098">
        <v>20483</v>
      </c>
      <c r="B7098" s="1">
        <v>41696.496712962966</v>
      </c>
      <c r="C7098">
        <v>2</v>
      </c>
      <c r="D7098" t="s">
        <v>22049</v>
      </c>
      <c r="E7098" t="s">
        <v>22049</v>
      </c>
      <c r="F7098" t="s">
        <v>22050</v>
      </c>
      <c r="G7098">
        <v>7096</v>
      </c>
      <c r="H7098" s="2">
        <v>43159</v>
      </c>
      <c r="I7098" s="3">
        <f t="shared" si="881"/>
        <v>1463.5032870370342</v>
      </c>
      <c r="J7098" s="3">
        <f t="shared" si="882"/>
        <v>13.995868804278043</v>
      </c>
      <c r="K7098">
        <f t="shared" si="883"/>
        <v>0.13075339538542022</v>
      </c>
      <c r="L7098" s="4">
        <f t="shared" si="884"/>
        <v>0.13075339538542022</v>
      </c>
      <c r="M7098">
        <f t="shared" si="885"/>
        <v>1.3665838797322699E-3</v>
      </c>
      <c r="N7098">
        <f t="shared" si="886"/>
        <v>6.3942232235425431E-2</v>
      </c>
      <c r="O7098" s="4">
        <f t="shared" si="887"/>
        <v>6.3942232235425431E-2</v>
      </c>
      <c r="P7098">
        <f t="shared" si="888"/>
        <v>0.11405060459792153</v>
      </c>
    </row>
    <row r="7099" spans="1:16" x14ac:dyDescent="0.15">
      <c r="A7099">
        <v>9961</v>
      </c>
      <c r="B7099" s="1">
        <v>42124.467465277776</v>
      </c>
      <c r="C7099">
        <v>15</v>
      </c>
      <c r="D7099" t="s">
        <v>22051</v>
      </c>
      <c r="F7099" t="s">
        <v>22052</v>
      </c>
      <c r="G7099">
        <v>7097</v>
      </c>
      <c r="H7099" s="2">
        <v>43159</v>
      </c>
      <c r="I7099" s="3">
        <f t="shared" si="881"/>
        <v>1035.5325347222242</v>
      </c>
      <c r="J7099" s="3">
        <f t="shared" si="882"/>
        <v>9.6192052552670226</v>
      </c>
      <c r="K7099">
        <f t="shared" si="883"/>
        <v>8.9865357101017784E-2</v>
      </c>
      <c r="L7099" s="4">
        <f t="shared" si="884"/>
        <v>8.9865357101017784E-2</v>
      </c>
      <c r="M7099">
        <f t="shared" si="885"/>
        <v>1.4485300555065288E-2</v>
      </c>
      <c r="N7099">
        <f t="shared" si="886"/>
        <v>0.67776480158201458</v>
      </c>
      <c r="O7099" s="4">
        <f t="shared" si="887"/>
        <v>0.67776480158201458</v>
      </c>
      <c r="P7099">
        <f t="shared" si="888"/>
        <v>0.236840218221267</v>
      </c>
    </row>
    <row r="7100" spans="1:16" x14ac:dyDescent="0.15">
      <c r="A7100">
        <v>633</v>
      </c>
      <c r="B7100" s="1">
        <v>42079.8202662037</v>
      </c>
      <c r="C7100">
        <v>0</v>
      </c>
      <c r="D7100" t="s">
        <v>22053</v>
      </c>
      <c r="F7100" t="s">
        <v>22054</v>
      </c>
      <c r="G7100">
        <v>7098</v>
      </c>
      <c r="H7100" s="2">
        <v>43159</v>
      </c>
      <c r="I7100" s="3">
        <f t="shared" si="881"/>
        <v>1080.1797337962998</v>
      </c>
      <c r="J7100" s="3">
        <f t="shared" si="882"/>
        <v>0.58601358662351188</v>
      </c>
      <c r="K7100">
        <f t="shared" si="883"/>
        <v>5.4747059482003167E-3</v>
      </c>
      <c r="L7100" s="4">
        <f t="shared" si="884"/>
        <v>5.4747059482003167E-3</v>
      </c>
      <c r="M7100">
        <f t="shared" si="885"/>
        <v>0</v>
      </c>
      <c r="N7100">
        <f t="shared" si="886"/>
        <v>0</v>
      </c>
      <c r="O7100" s="4">
        <f t="shared" si="887"/>
        <v>0</v>
      </c>
      <c r="P7100">
        <f t="shared" si="888"/>
        <v>4.1060294611502375E-3</v>
      </c>
    </row>
    <row r="7101" spans="1:16" x14ac:dyDescent="0.15">
      <c r="A7101">
        <v>5086</v>
      </c>
      <c r="B7101" s="1">
        <v>42277.603171296294</v>
      </c>
      <c r="C7101">
        <v>1</v>
      </c>
      <c r="D7101" t="s">
        <v>22055</v>
      </c>
      <c r="E7101" t="s">
        <v>22055</v>
      </c>
      <c r="F7101" t="s">
        <v>22056</v>
      </c>
      <c r="G7101">
        <v>7099</v>
      </c>
      <c r="H7101" s="2">
        <v>43159</v>
      </c>
      <c r="I7101" s="3">
        <f t="shared" si="881"/>
        <v>882.39682870370598</v>
      </c>
      <c r="J7101" s="3">
        <f t="shared" si="882"/>
        <v>5.7638466442265432</v>
      </c>
      <c r="K7101">
        <f t="shared" si="883"/>
        <v>5.3847498126241282E-2</v>
      </c>
      <c r="L7101" s="4">
        <f t="shared" si="884"/>
        <v>5.3847498126241282E-2</v>
      </c>
      <c r="M7101">
        <f t="shared" si="885"/>
        <v>1.1332769650465088E-3</v>
      </c>
      <c r="N7101">
        <f t="shared" si="886"/>
        <v>5.3025840536227158E-2</v>
      </c>
      <c r="O7101" s="4">
        <f t="shared" si="887"/>
        <v>5.3025840536227158E-2</v>
      </c>
      <c r="P7101">
        <f t="shared" si="888"/>
        <v>5.3642083728737751E-2</v>
      </c>
    </row>
    <row r="7102" spans="1:16" x14ac:dyDescent="0.15">
      <c r="A7102">
        <v>370739</v>
      </c>
      <c r="B7102" s="1">
        <v>42621.63863425926</v>
      </c>
      <c r="C7102">
        <v>0</v>
      </c>
      <c r="D7102" t="s">
        <v>22057</v>
      </c>
      <c r="E7102" t="s">
        <v>22058</v>
      </c>
      <c r="F7102" t="s">
        <v>22059</v>
      </c>
      <c r="G7102">
        <v>7100</v>
      </c>
      <c r="H7102" s="2">
        <v>43159</v>
      </c>
      <c r="I7102" s="3">
        <f t="shared" si="881"/>
        <v>538.36136574074044</v>
      </c>
      <c r="J7102" s="3">
        <f t="shared" si="882"/>
        <v>688.64339752518083</v>
      </c>
      <c r="K7102">
        <f t="shared" si="883"/>
        <v>6.4335028925568585</v>
      </c>
      <c r="L7102" s="4">
        <f t="shared" si="884"/>
        <v>1</v>
      </c>
      <c r="M7102">
        <f t="shared" si="885"/>
        <v>0</v>
      </c>
      <c r="N7102">
        <f t="shared" si="886"/>
        <v>0</v>
      </c>
      <c r="O7102" s="4">
        <f t="shared" si="887"/>
        <v>0</v>
      </c>
      <c r="P7102">
        <f t="shared" si="888"/>
        <v>0.75</v>
      </c>
    </row>
    <row r="7103" spans="1:16" x14ac:dyDescent="0.15">
      <c r="A7103">
        <v>3147</v>
      </c>
      <c r="B7103" s="1">
        <v>42830.44326388889</v>
      </c>
      <c r="C7103">
        <v>0</v>
      </c>
      <c r="D7103" t="s">
        <v>255</v>
      </c>
      <c r="E7103" t="s">
        <v>256</v>
      </c>
      <c r="F7103" t="s">
        <v>257</v>
      </c>
      <c r="G7103">
        <v>7101</v>
      </c>
      <c r="H7103" s="2">
        <v>43159</v>
      </c>
      <c r="I7103" s="3">
        <f t="shared" si="881"/>
        <v>329.55673611110979</v>
      </c>
      <c r="J7103" s="3">
        <f t="shared" si="882"/>
        <v>9.5491903371047808</v>
      </c>
      <c r="K7103">
        <f t="shared" si="883"/>
        <v>8.9211257780327721E-2</v>
      </c>
      <c r="L7103" s="4">
        <f t="shared" si="884"/>
        <v>8.9211257780327721E-2</v>
      </c>
      <c r="M7103">
        <f t="shared" si="885"/>
        <v>0</v>
      </c>
      <c r="N7103">
        <f t="shared" si="886"/>
        <v>0</v>
      </c>
      <c r="O7103" s="4">
        <f t="shared" si="887"/>
        <v>0</v>
      </c>
      <c r="P7103">
        <f t="shared" si="888"/>
        <v>6.6908443335245787E-2</v>
      </c>
    </row>
    <row r="7104" spans="1:16" x14ac:dyDescent="0.15">
      <c r="A7104">
        <v>8008</v>
      </c>
      <c r="B7104" s="1">
        <v>42468.657881944448</v>
      </c>
      <c r="C7104">
        <v>0</v>
      </c>
      <c r="D7104" t="s">
        <v>22060</v>
      </c>
      <c r="F7104" t="s">
        <v>22061</v>
      </c>
      <c r="G7104">
        <v>7102</v>
      </c>
      <c r="H7104" s="2">
        <v>43159</v>
      </c>
      <c r="I7104" s="3">
        <f t="shared" si="881"/>
        <v>691.34211805555242</v>
      </c>
      <c r="J7104" s="3">
        <f t="shared" si="882"/>
        <v>11.583266505623952</v>
      </c>
      <c r="K7104">
        <f t="shared" si="883"/>
        <v>0.108214177086427</v>
      </c>
      <c r="L7104" s="4">
        <f t="shared" si="884"/>
        <v>0.108214177086427</v>
      </c>
      <c r="M7104">
        <f t="shared" si="885"/>
        <v>0</v>
      </c>
      <c r="N7104">
        <f t="shared" si="886"/>
        <v>0</v>
      </c>
      <c r="O7104" s="4">
        <f t="shared" si="887"/>
        <v>0</v>
      </c>
      <c r="P7104">
        <f t="shared" si="888"/>
        <v>8.1160632814820249E-2</v>
      </c>
    </row>
    <row r="7105" spans="1:16" x14ac:dyDescent="0.15">
      <c r="A7105">
        <v>45816</v>
      </c>
      <c r="B7105" s="1">
        <v>41827.703981481478</v>
      </c>
      <c r="C7105">
        <v>78</v>
      </c>
      <c r="D7105" t="s">
        <v>4148</v>
      </c>
      <c r="F7105" t="s">
        <v>4149</v>
      </c>
      <c r="G7105">
        <v>7103</v>
      </c>
      <c r="H7105" s="2">
        <v>43159</v>
      </c>
      <c r="I7105" s="3">
        <f t="shared" si="881"/>
        <v>1332.296018518522</v>
      </c>
      <c r="J7105" s="3">
        <f t="shared" si="882"/>
        <v>34.388753972969297</v>
      </c>
      <c r="K7105">
        <f t="shared" si="883"/>
        <v>0.32126954088517823</v>
      </c>
      <c r="L7105" s="4">
        <f t="shared" si="884"/>
        <v>0.32126954088517823</v>
      </c>
      <c r="M7105">
        <f t="shared" si="885"/>
        <v>5.8545547622917873E-2</v>
      </c>
      <c r="N7105">
        <f t="shared" si="886"/>
        <v>2.7393364271120899</v>
      </c>
      <c r="O7105" s="4">
        <f t="shared" si="887"/>
        <v>1</v>
      </c>
      <c r="P7105">
        <f t="shared" si="888"/>
        <v>0.49095215566388367</v>
      </c>
    </row>
    <row r="7106" spans="1:16" x14ac:dyDescent="0.15">
      <c r="A7106">
        <v>13214</v>
      </c>
      <c r="B7106" s="1">
        <v>41878.448587962965</v>
      </c>
      <c r="C7106">
        <v>10</v>
      </c>
      <c r="D7106" t="s">
        <v>312</v>
      </c>
      <c r="F7106" t="s">
        <v>313</v>
      </c>
      <c r="G7106">
        <v>7104</v>
      </c>
      <c r="H7106" s="2">
        <v>43159</v>
      </c>
      <c r="I7106" s="3">
        <f t="shared" si="881"/>
        <v>1281.5514120370353</v>
      </c>
      <c r="J7106" s="3">
        <f t="shared" si="882"/>
        <v>10.310940221271537</v>
      </c>
      <c r="K7106">
        <f t="shared" si="883"/>
        <v>9.6327742307448283E-2</v>
      </c>
      <c r="L7106" s="4">
        <f t="shared" si="884"/>
        <v>9.6327742307448283E-2</v>
      </c>
      <c r="M7106">
        <f t="shared" si="885"/>
        <v>7.8030423953924146E-3</v>
      </c>
      <c r="N7106">
        <f t="shared" si="886"/>
        <v>0.36510305469635806</v>
      </c>
      <c r="O7106" s="4">
        <f t="shared" si="887"/>
        <v>0.36510305469635806</v>
      </c>
      <c r="P7106">
        <f t="shared" si="888"/>
        <v>0.16352157040467574</v>
      </c>
    </row>
    <row r="7107" spans="1:16" x14ac:dyDescent="0.15">
      <c r="A7107">
        <v>14772</v>
      </c>
      <c r="B7107" s="1">
        <v>41862.493946759256</v>
      </c>
      <c r="C7107">
        <v>18</v>
      </c>
      <c r="D7107" t="s">
        <v>22062</v>
      </c>
      <c r="F7107" t="s">
        <v>22063</v>
      </c>
      <c r="G7107">
        <v>7105</v>
      </c>
      <c r="H7107" s="2">
        <v>43159</v>
      </c>
      <c r="I7107" s="3">
        <f t="shared" ref="I7107:I7170" si="889">H7107-B7107+1</f>
        <v>1297.5060532407442</v>
      </c>
      <c r="J7107" s="3">
        <f t="shared" ref="J7107:J7170" si="890">A7107/I7107</f>
        <v>11.384917984085233</v>
      </c>
      <c r="K7107">
        <f t="shared" ref="K7107:K7170" si="891">(J7107-0)/(PERCENTILE($J$2:$J$10219,0.85)-0)</f>
        <v>0.10636114866614499</v>
      </c>
      <c r="L7107" s="4">
        <f t="shared" ref="L7107:L7170" si="892">IF(K7107&gt;1,1,IF(K7107&lt;0,0,K7107))</f>
        <v>0.10636114866614499</v>
      </c>
      <c r="M7107">
        <f t="shared" ref="M7107:M7170" si="893">C7107/I7107</f>
        <v>1.3872767649169658E-2</v>
      </c>
      <c r="N7107">
        <f t="shared" ref="N7107:N7170" si="894">(M7107-0)/(PERCENTILE($M$2:$M$10219,0.85)-0)</f>
        <v>0.64910448888442029</v>
      </c>
      <c r="O7107" s="4">
        <f t="shared" ref="O7107:O7170" si="895">IF(N7107&gt;1,1,IF(N7107&lt;0,0,N7107))</f>
        <v>0.64910448888442029</v>
      </c>
      <c r="P7107">
        <f t="shared" si="888"/>
        <v>0.24204698372071382</v>
      </c>
    </row>
    <row r="7108" spans="1:16" x14ac:dyDescent="0.15">
      <c r="A7108">
        <v>1207</v>
      </c>
      <c r="B7108" s="1">
        <v>42355.641539351855</v>
      </c>
      <c r="C7108">
        <v>3</v>
      </c>
      <c r="D7108" t="s">
        <v>22064</v>
      </c>
      <c r="E7108" t="s">
        <v>22064</v>
      </c>
      <c r="F7108" t="s">
        <v>22065</v>
      </c>
      <c r="G7108">
        <v>7106</v>
      </c>
      <c r="H7108" s="2">
        <v>43159</v>
      </c>
      <c r="I7108" s="3">
        <f t="shared" si="889"/>
        <v>804.35846064814541</v>
      </c>
      <c r="J7108" s="3">
        <f t="shared" si="890"/>
        <v>1.5005747549760455</v>
      </c>
      <c r="K7108">
        <f t="shared" si="891"/>
        <v>1.401879704551031E-2</v>
      </c>
      <c r="L7108" s="4">
        <f t="shared" si="892"/>
        <v>1.401879704551031E-2</v>
      </c>
      <c r="M7108">
        <f t="shared" si="893"/>
        <v>3.7296804183331706E-3</v>
      </c>
      <c r="N7108">
        <f t="shared" si="894"/>
        <v>0.17451112588837223</v>
      </c>
      <c r="O7108" s="4">
        <f t="shared" si="895"/>
        <v>0.17451112588837223</v>
      </c>
      <c r="P7108">
        <f t="shared" ref="P7108:P7171" si="896">0.75*L7108+0.25*O7108</f>
        <v>5.4141879256225788E-2</v>
      </c>
    </row>
    <row r="7109" spans="1:16" x14ac:dyDescent="0.15">
      <c r="A7109">
        <v>75054</v>
      </c>
      <c r="B7109" s="1">
        <v>41546.491932870369</v>
      </c>
      <c r="C7109">
        <v>2</v>
      </c>
      <c r="D7109" t="s">
        <v>22066</v>
      </c>
      <c r="E7109" t="s">
        <v>22066</v>
      </c>
      <c r="F7109" t="s">
        <v>22067</v>
      </c>
      <c r="G7109">
        <v>7107</v>
      </c>
      <c r="H7109" s="2">
        <v>43159</v>
      </c>
      <c r="I7109" s="3">
        <f t="shared" si="889"/>
        <v>1613.5080671296309</v>
      </c>
      <c r="J7109" s="3">
        <f t="shared" si="890"/>
        <v>46.516036410972639</v>
      </c>
      <c r="K7109">
        <f t="shared" si="891"/>
        <v>0.43456606986394564</v>
      </c>
      <c r="L7109" s="4">
        <f t="shared" si="892"/>
        <v>0.43456606986394564</v>
      </c>
      <c r="M7109">
        <f t="shared" si="893"/>
        <v>1.2395351723018797E-3</v>
      </c>
      <c r="N7109">
        <f t="shared" si="894"/>
        <v>5.7997644364744437E-2</v>
      </c>
      <c r="O7109" s="4">
        <f t="shared" si="895"/>
        <v>5.7997644364744437E-2</v>
      </c>
      <c r="P7109">
        <f t="shared" si="896"/>
        <v>0.34042396348914539</v>
      </c>
    </row>
    <row r="7110" spans="1:16" x14ac:dyDescent="0.15">
      <c r="A7110">
        <v>1104</v>
      </c>
      <c r="B7110" s="1">
        <v>42242.473958333336</v>
      </c>
      <c r="C7110">
        <v>0</v>
      </c>
      <c r="D7110" t="s">
        <v>22068</v>
      </c>
      <c r="F7110" t="s">
        <v>22069</v>
      </c>
      <c r="G7110">
        <v>7108</v>
      </c>
      <c r="H7110" s="2">
        <v>43159</v>
      </c>
      <c r="I7110" s="3">
        <f t="shared" si="889"/>
        <v>917.52604166666424</v>
      </c>
      <c r="J7110" s="3">
        <f t="shared" si="890"/>
        <v>1.2032356029858404</v>
      </c>
      <c r="K7110">
        <f t="shared" si="891"/>
        <v>1.1240969941854039E-2</v>
      </c>
      <c r="L7110" s="4">
        <f t="shared" si="892"/>
        <v>1.1240969941854039E-2</v>
      </c>
      <c r="M7110">
        <f t="shared" si="893"/>
        <v>0</v>
      </c>
      <c r="N7110">
        <f t="shared" si="894"/>
        <v>0</v>
      </c>
      <c r="O7110" s="4">
        <f t="shared" si="895"/>
        <v>0</v>
      </c>
      <c r="P7110">
        <f t="shared" si="896"/>
        <v>8.4307274563905285E-3</v>
      </c>
    </row>
    <row r="7111" spans="1:16" x14ac:dyDescent="0.15">
      <c r="A7111">
        <v>37082</v>
      </c>
      <c r="B7111" s="1">
        <v>41647.461030092592</v>
      </c>
      <c r="C7111">
        <v>9</v>
      </c>
      <c r="D7111" t="s">
        <v>22070</v>
      </c>
      <c r="E7111" t="s">
        <v>22071</v>
      </c>
      <c r="F7111" t="s">
        <v>22072</v>
      </c>
      <c r="G7111">
        <v>7109</v>
      </c>
      <c r="H7111" s="2">
        <v>43159</v>
      </c>
      <c r="I7111" s="3">
        <f t="shared" si="889"/>
        <v>1512.5389699074076</v>
      </c>
      <c r="J7111" s="3">
        <f t="shared" si="890"/>
        <v>24.516393122928946</v>
      </c>
      <c r="K7111">
        <f t="shared" si="891"/>
        <v>0.22903913206494808</v>
      </c>
      <c r="L7111" s="4">
        <f t="shared" si="892"/>
        <v>0.22903913206494808</v>
      </c>
      <c r="M7111">
        <f t="shared" si="893"/>
        <v>5.9502599133369428E-3</v>
      </c>
      <c r="N7111">
        <f t="shared" si="894"/>
        <v>0.2784116707964332</v>
      </c>
      <c r="O7111" s="4">
        <f t="shared" si="895"/>
        <v>0.2784116707964332</v>
      </c>
      <c r="P7111">
        <f t="shared" si="896"/>
        <v>0.24138226674781937</v>
      </c>
    </row>
    <row r="7112" spans="1:16" x14ac:dyDescent="0.15">
      <c r="A7112">
        <v>4066</v>
      </c>
      <c r="B7112" s="1">
        <v>41598.717731481483</v>
      </c>
      <c r="C7112">
        <v>2</v>
      </c>
      <c r="D7112" t="s">
        <v>22073</v>
      </c>
      <c r="E7112" t="s">
        <v>22073</v>
      </c>
      <c r="F7112" t="s">
        <v>22074</v>
      </c>
      <c r="G7112">
        <v>7110</v>
      </c>
      <c r="H7112" s="2">
        <v>43159</v>
      </c>
      <c r="I7112" s="3">
        <f t="shared" si="889"/>
        <v>1561.2822685185165</v>
      </c>
      <c r="J7112" s="3">
        <f t="shared" si="890"/>
        <v>2.6042696327155386</v>
      </c>
      <c r="K7112">
        <f t="shared" si="891"/>
        <v>2.4329829161631886E-2</v>
      </c>
      <c r="L7112" s="4">
        <f t="shared" si="892"/>
        <v>2.4329829161631886E-2</v>
      </c>
      <c r="M7112">
        <f t="shared" si="893"/>
        <v>1.2809983436869348E-3</v>
      </c>
      <c r="N7112">
        <f t="shared" si="894"/>
        <v>5.9937699251415462E-2</v>
      </c>
      <c r="O7112" s="4">
        <f t="shared" si="895"/>
        <v>5.9937699251415462E-2</v>
      </c>
      <c r="P7112">
        <f t="shared" si="896"/>
        <v>3.3231796684077781E-2</v>
      </c>
    </row>
    <row r="7113" spans="1:16" x14ac:dyDescent="0.15">
      <c r="A7113">
        <v>10134</v>
      </c>
      <c r="B7113" s="1">
        <v>41647.461956018517</v>
      </c>
      <c r="C7113">
        <v>2</v>
      </c>
      <c r="D7113" t="s">
        <v>22075</v>
      </c>
      <c r="E7113" t="s">
        <v>22076</v>
      </c>
      <c r="F7113" t="s">
        <v>22077</v>
      </c>
      <c r="G7113">
        <v>7111</v>
      </c>
      <c r="H7113" s="2">
        <v>43159</v>
      </c>
      <c r="I7113" s="3">
        <f t="shared" si="889"/>
        <v>1512.5380439814835</v>
      </c>
      <c r="J7113" s="3">
        <f t="shared" si="890"/>
        <v>6.6999967639320159</v>
      </c>
      <c r="K7113">
        <f t="shared" si="891"/>
        <v>6.2593279360239659E-2</v>
      </c>
      <c r="L7113" s="4">
        <f t="shared" si="892"/>
        <v>6.2593279360239659E-2</v>
      </c>
      <c r="M7113">
        <f t="shared" si="893"/>
        <v>1.3222807901977533E-3</v>
      </c>
      <c r="N7113">
        <f t="shared" si="894"/>
        <v>6.186929805130649E-2</v>
      </c>
      <c r="O7113" s="4">
        <f t="shared" si="895"/>
        <v>6.186929805130649E-2</v>
      </c>
      <c r="P7113">
        <f t="shared" si="896"/>
        <v>6.241228403300636E-2</v>
      </c>
    </row>
    <row r="7114" spans="1:16" x14ac:dyDescent="0.15">
      <c r="A7114">
        <v>505</v>
      </c>
      <c r="B7114" s="1">
        <v>42958.641817129632</v>
      </c>
      <c r="C7114">
        <v>0</v>
      </c>
      <c r="D7114" t="s">
        <v>22078</v>
      </c>
      <c r="E7114" t="s">
        <v>22078</v>
      </c>
      <c r="F7114" t="s">
        <v>22079</v>
      </c>
      <c r="G7114">
        <v>7112</v>
      </c>
      <c r="H7114" s="2">
        <v>43159</v>
      </c>
      <c r="I7114" s="3">
        <f t="shared" si="889"/>
        <v>201.35818287036818</v>
      </c>
      <c r="J7114" s="3">
        <f t="shared" si="890"/>
        <v>2.5079686000400216</v>
      </c>
      <c r="K7114">
        <f t="shared" si="891"/>
        <v>2.3430157467253236E-2</v>
      </c>
      <c r="L7114" s="4">
        <f t="shared" si="892"/>
        <v>2.3430157467253236E-2</v>
      </c>
      <c r="M7114">
        <f t="shared" si="893"/>
        <v>0</v>
      </c>
      <c r="N7114">
        <f t="shared" si="894"/>
        <v>0</v>
      </c>
      <c r="O7114" s="4">
        <f t="shared" si="895"/>
        <v>0</v>
      </c>
      <c r="P7114">
        <f t="shared" si="896"/>
        <v>1.7572618100439925E-2</v>
      </c>
    </row>
    <row r="7115" spans="1:16" x14ac:dyDescent="0.15">
      <c r="A7115">
        <v>294375</v>
      </c>
      <c r="B7115" s="1">
        <v>42051.405416666668</v>
      </c>
      <c r="C7115">
        <v>0</v>
      </c>
      <c r="D7115" t="s">
        <v>22080</v>
      </c>
      <c r="F7115" t="s">
        <v>22081</v>
      </c>
      <c r="G7115">
        <v>7113</v>
      </c>
      <c r="H7115" s="2">
        <v>43159</v>
      </c>
      <c r="I7115" s="3">
        <f t="shared" si="889"/>
        <v>1108.5945833333317</v>
      </c>
      <c r="J7115" s="3">
        <f t="shared" si="890"/>
        <v>265.5389124443227</v>
      </c>
      <c r="K7115">
        <f t="shared" si="891"/>
        <v>2.4807402023112917</v>
      </c>
      <c r="L7115" s="4">
        <f t="shared" si="892"/>
        <v>1</v>
      </c>
      <c r="M7115">
        <f t="shared" si="893"/>
        <v>0</v>
      </c>
      <c r="N7115">
        <f t="shared" si="894"/>
        <v>0</v>
      </c>
      <c r="O7115" s="4">
        <f t="shared" si="895"/>
        <v>0</v>
      </c>
      <c r="P7115">
        <f t="shared" si="896"/>
        <v>0.75</v>
      </c>
    </row>
    <row r="7116" spans="1:16" x14ac:dyDescent="0.15">
      <c r="A7116">
        <v>4060</v>
      </c>
      <c r="B7116" s="1">
        <v>42478.46197916667</v>
      </c>
      <c r="C7116">
        <v>0</v>
      </c>
      <c r="D7116" t="s">
        <v>22082</v>
      </c>
      <c r="F7116" t="s">
        <v>22083</v>
      </c>
      <c r="G7116">
        <v>7114</v>
      </c>
      <c r="H7116" s="2">
        <v>43159</v>
      </c>
      <c r="I7116" s="3">
        <f t="shared" si="889"/>
        <v>681.53802083332994</v>
      </c>
      <c r="J7116" s="3">
        <f t="shared" si="890"/>
        <v>5.9571144615464862</v>
      </c>
      <c r="K7116">
        <f t="shared" si="891"/>
        <v>5.5653061159640638E-2</v>
      </c>
      <c r="L7116" s="4">
        <f t="shared" si="892"/>
        <v>5.5653061159640638E-2</v>
      </c>
      <c r="M7116">
        <f t="shared" si="893"/>
        <v>0</v>
      </c>
      <c r="N7116">
        <f t="shared" si="894"/>
        <v>0</v>
      </c>
      <c r="O7116" s="4">
        <f t="shared" si="895"/>
        <v>0</v>
      </c>
      <c r="P7116">
        <f t="shared" si="896"/>
        <v>4.1739795869730478E-2</v>
      </c>
    </row>
    <row r="7117" spans="1:16" x14ac:dyDescent="0.15">
      <c r="A7117">
        <v>2238</v>
      </c>
      <c r="B7117" s="1">
        <v>42756.885405092595</v>
      </c>
      <c r="C7117">
        <v>1</v>
      </c>
      <c r="D7117" t="s">
        <v>22084</v>
      </c>
      <c r="E7117" t="s">
        <v>22085</v>
      </c>
      <c r="F7117" t="s">
        <v>22086</v>
      </c>
      <c r="G7117">
        <v>7115</v>
      </c>
      <c r="H7117" s="2">
        <v>43159</v>
      </c>
      <c r="I7117" s="3">
        <f t="shared" si="889"/>
        <v>403.11459490740526</v>
      </c>
      <c r="J7117" s="3">
        <f t="shared" si="890"/>
        <v>5.5517712042007927</v>
      </c>
      <c r="K7117">
        <f t="shared" si="891"/>
        <v>5.186622892109212E-2</v>
      </c>
      <c r="L7117" s="4">
        <f t="shared" si="892"/>
        <v>5.186622892109212E-2</v>
      </c>
      <c r="M7117">
        <f t="shared" si="893"/>
        <v>2.4806841841826599E-3</v>
      </c>
      <c r="N7117">
        <f t="shared" si="894"/>
        <v>0.11607080001472735</v>
      </c>
      <c r="O7117" s="4">
        <f t="shared" si="895"/>
        <v>0.11607080001472735</v>
      </c>
      <c r="P7117">
        <f t="shared" si="896"/>
        <v>6.7917371694500933E-2</v>
      </c>
    </row>
    <row r="7118" spans="1:16" x14ac:dyDescent="0.15">
      <c r="A7118">
        <v>26416</v>
      </c>
      <c r="B7118" s="1">
        <v>41848.422465277778</v>
      </c>
      <c r="C7118">
        <v>99</v>
      </c>
      <c r="D7118" t="s">
        <v>22087</v>
      </c>
      <c r="F7118" t="s">
        <v>22088</v>
      </c>
      <c r="G7118">
        <v>7116</v>
      </c>
      <c r="H7118" s="2">
        <v>43159</v>
      </c>
      <c r="I7118" s="3">
        <f t="shared" si="889"/>
        <v>1311.5775347222225</v>
      </c>
      <c r="J7118" s="3">
        <f t="shared" si="890"/>
        <v>20.140631644468211</v>
      </c>
      <c r="K7118">
        <f t="shared" si="891"/>
        <v>0.18815952118072898</v>
      </c>
      <c r="L7118" s="4">
        <f t="shared" si="892"/>
        <v>0.18815952118072898</v>
      </c>
      <c r="M7118">
        <f t="shared" si="893"/>
        <v>7.5481622229041229E-2</v>
      </c>
      <c r="N7118">
        <f t="shared" si="894"/>
        <v>3.5317725385591161</v>
      </c>
      <c r="O7118" s="4">
        <f t="shared" si="895"/>
        <v>1</v>
      </c>
      <c r="P7118">
        <f t="shared" si="896"/>
        <v>0.39111964088554674</v>
      </c>
    </row>
    <row r="7119" spans="1:16" x14ac:dyDescent="0.15">
      <c r="A7119">
        <v>2325</v>
      </c>
      <c r="B7119" s="1">
        <v>42478.560983796298</v>
      </c>
      <c r="C7119">
        <v>3</v>
      </c>
      <c r="D7119" t="s">
        <v>22089</v>
      </c>
      <c r="F7119" t="s">
        <v>22090</v>
      </c>
      <c r="G7119">
        <v>7117</v>
      </c>
      <c r="H7119" s="2">
        <v>43159</v>
      </c>
      <c r="I7119" s="3">
        <f t="shared" si="889"/>
        <v>681.43901620370161</v>
      </c>
      <c r="J7119" s="3">
        <f t="shared" si="890"/>
        <v>3.4118973887826098</v>
      </c>
      <c r="K7119">
        <f t="shared" si="891"/>
        <v>3.1874917843872128E-2</v>
      </c>
      <c r="L7119" s="4">
        <f t="shared" si="892"/>
        <v>3.1874917843872128E-2</v>
      </c>
      <c r="M7119">
        <f t="shared" si="893"/>
        <v>4.4024482435904644E-3</v>
      </c>
      <c r="N7119">
        <f t="shared" si="894"/>
        <v>0.20598982043550224</v>
      </c>
      <c r="O7119" s="4">
        <f t="shared" si="895"/>
        <v>0.20598982043550224</v>
      </c>
      <c r="P7119">
        <f t="shared" si="896"/>
        <v>7.5403643491779651E-2</v>
      </c>
    </row>
    <row r="7120" spans="1:16" x14ac:dyDescent="0.15">
      <c r="A7120">
        <v>48891</v>
      </c>
      <c r="B7120" s="1">
        <v>41546.726087962961</v>
      </c>
      <c r="C7120">
        <v>4</v>
      </c>
      <c r="D7120" t="s">
        <v>22091</v>
      </c>
      <c r="E7120" t="s">
        <v>22092</v>
      </c>
      <c r="F7120" t="s">
        <v>22093</v>
      </c>
      <c r="G7120">
        <v>7118</v>
      </c>
      <c r="H7120" s="2">
        <v>43159</v>
      </c>
      <c r="I7120" s="3">
        <f t="shared" si="889"/>
        <v>1613.2739120370388</v>
      </c>
      <c r="J7120" s="3">
        <f t="shared" si="890"/>
        <v>30.305455034766297</v>
      </c>
      <c r="K7120">
        <f t="shared" si="891"/>
        <v>0.28312219840790898</v>
      </c>
      <c r="L7120" s="4">
        <f t="shared" si="892"/>
        <v>0.28312219840790898</v>
      </c>
      <c r="M7120">
        <f t="shared" si="893"/>
        <v>2.4794301638147143E-3</v>
      </c>
      <c r="N7120">
        <f t="shared" si="894"/>
        <v>0.11601212461046981</v>
      </c>
      <c r="O7120" s="4">
        <f t="shared" si="895"/>
        <v>0.11601212461046981</v>
      </c>
      <c r="P7120">
        <f t="shared" si="896"/>
        <v>0.24134467995854919</v>
      </c>
    </row>
    <row r="7121" spans="1:16" x14ac:dyDescent="0.15">
      <c r="A7121">
        <v>9049</v>
      </c>
      <c r="B7121" s="1">
        <v>41892.450023148151</v>
      </c>
      <c r="C7121">
        <v>13</v>
      </c>
      <c r="D7121" t="s">
        <v>22094</v>
      </c>
      <c r="F7121" t="s">
        <v>22095</v>
      </c>
      <c r="G7121">
        <v>7119</v>
      </c>
      <c r="H7121" s="2">
        <v>43159</v>
      </c>
      <c r="I7121" s="3">
        <f t="shared" si="889"/>
        <v>1267.5499768518494</v>
      </c>
      <c r="J7121" s="3">
        <f t="shared" si="890"/>
        <v>7.1389690073400889</v>
      </c>
      <c r="K7121">
        <f t="shared" si="891"/>
        <v>6.669428317130828E-2</v>
      </c>
      <c r="L7121" s="4">
        <f t="shared" si="892"/>
        <v>6.669428317130828E-2</v>
      </c>
      <c r="M7121">
        <f t="shared" si="893"/>
        <v>1.0256005867545713E-2</v>
      </c>
      <c r="N7121">
        <f t="shared" si="894"/>
        <v>0.47987680720993964</v>
      </c>
      <c r="O7121" s="4">
        <f t="shared" si="895"/>
        <v>0.47987680720993964</v>
      </c>
      <c r="P7121">
        <f t="shared" si="896"/>
        <v>0.16998991418096612</v>
      </c>
    </row>
    <row r="7122" spans="1:16" x14ac:dyDescent="0.15">
      <c r="A7122">
        <v>2644</v>
      </c>
      <c r="B7122" s="1">
        <v>42338.679490740738</v>
      </c>
      <c r="C7122">
        <v>0</v>
      </c>
      <c r="D7122" t="s">
        <v>22096</v>
      </c>
      <c r="E7122" t="s">
        <v>22097</v>
      </c>
      <c r="F7122" t="s">
        <v>22098</v>
      </c>
      <c r="G7122">
        <v>7120</v>
      </c>
      <c r="H7122" s="2">
        <v>43159</v>
      </c>
      <c r="I7122" s="3">
        <f t="shared" si="889"/>
        <v>821.3205092592616</v>
      </c>
      <c r="J7122" s="3">
        <f t="shared" si="890"/>
        <v>3.2192061079597165</v>
      </c>
      <c r="K7122">
        <f t="shared" si="891"/>
        <v>3.007474097874907E-2</v>
      </c>
      <c r="L7122" s="4">
        <f t="shared" si="892"/>
        <v>3.007474097874907E-2</v>
      </c>
      <c r="M7122">
        <f t="shared" si="893"/>
        <v>0</v>
      </c>
      <c r="N7122">
        <f t="shared" si="894"/>
        <v>0</v>
      </c>
      <c r="O7122" s="4">
        <f t="shared" si="895"/>
        <v>0</v>
      </c>
      <c r="P7122">
        <f t="shared" si="896"/>
        <v>2.2556055734061803E-2</v>
      </c>
    </row>
    <row r="7123" spans="1:16" x14ac:dyDescent="0.15">
      <c r="A7123">
        <v>464144</v>
      </c>
      <c r="B7123" s="1">
        <v>41555.474479166667</v>
      </c>
      <c r="C7123">
        <v>102</v>
      </c>
      <c r="D7123" t="s">
        <v>22099</v>
      </c>
      <c r="E7123" t="s">
        <v>22099</v>
      </c>
      <c r="F7123" t="s">
        <v>22100</v>
      </c>
      <c r="G7123">
        <v>7121</v>
      </c>
      <c r="H7123" s="2">
        <v>43159</v>
      </c>
      <c r="I7123" s="3">
        <f t="shared" si="889"/>
        <v>1604.5255208333328</v>
      </c>
      <c r="J7123" s="3">
        <f t="shared" si="890"/>
        <v>289.27180900116832</v>
      </c>
      <c r="K7123">
        <f t="shared" si="891"/>
        <v>2.7024596861485501</v>
      </c>
      <c r="L7123" s="4">
        <f t="shared" si="892"/>
        <v>1</v>
      </c>
      <c r="M7123">
        <f t="shared" si="893"/>
        <v>6.3570194849269124E-2</v>
      </c>
      <c r="N7123">
        <f t="shared" si="894"/>
        <v>2.9744388343725805</v>
      </c>
      <c r="O7123" s="4">
        <f t="shared" si="895"/>
        <v>1</v>
      </c>
      <c r="P7123">
        <f t="shared" si="896"/>
        <v>1</v>
      </c>
    </row>
    <row r="7124" spans="1:16" x14ac:dyDescent="0.15">
      <c r="A7124">
        <v>87456</v>
      </c>
      <c r="B7124" s="1">
        <v>41486.711886574078</v>
      </c>
      <c r="C7124">
        <v>2</v>
      </c>
      <c r="D7124" t="s">
        <v>22101</v>
      </c>
      <c r="E7124" t="s">
        <v>22101</v>
      </c>
      <c r="F7124" t="s">
        <v>22102</v>
      </c>
      <c r="G7124">
        <v>7122</v>
      </c>
      <c r="H7124" s="2">
        <v>43159</v>
      </c>
      <c r="I7124" s="3">
        <f t="shared" si="889"/>
        <v>1673.2881134259223</v>
      </c>
      <c r="J7124" s="3">
        <f t="shared" si="890"/>
        <v>52.265954259927717</v>
      </c>
      <c r="K7124">
        <f t="shared" si="891"/>
        <v>0.48828344121486189</v>
      </c>
      <c r="L7124" s="4">
        <f t="shared" si="892"/>
        <v>0.48828344121486189</v>
      </c>
      <c r="M7124">
        <f t="shared" si="893"/>
        <v>1.19525142380003E-3</v>
      </c>
      <c r="N7124">
        <f t="shared" si="894"/>
        <v>5.5925615144324252E-2</v>
      </c>
      <c r="O7124" s="4">
        <f t="shared" si="895"/>
        <v>5.5925615144324252E-2</v>
      </c>
      <c r="P7124">
        <f t="shared" si="896"/>
        <v>0.38019398469722743</v>
      </c>
    </row>
    <row r="7125" spans="1:16" x14ac:dyDescent="0.15">
      <c r="A7125">
        <v>2500</v>
      </c>
      <c r="B7125" s="1">
        <v>42063.411770833336</v>
      </c>
      <c r="C7125">
        <v>0</v>
      </c>
      <c r="D7125" t="s">
        <v>22103</v>
      </c>
      <c r="F7125" t="s">
        <v>22104</v>
      </c>
      <c r="G7125">
        <v>7123</v>
      </c>
      <c r="H7125" s="2">
        <v>43159</v>
      </c>
      <c r="I7125" s="3">
        <f t="shared" si="889"/>
        <v>1096.588229166664</v>
      </c>
      <c r="J7125" s="3">
        <f t="shared" si="890"/>
        <v>2.2797983176418355</v>
      </c>
      <c r="K7125">
        <f t="shared" si="891"/>
        <v>2.1298525657408474E-2</v>
      </c>
      <c r="L7125" s="4">
        <f t="shared" si="892"/>
        <v>2.1298525657408474E-2</v>
      </c>
      <c r="M7125">
        <f t="shared" si="893"/>
        <v>0</v>
      </c>
      <c r="N7125">
        <f t="shared" si="894"/>
        <v>0</v>
      </c>
      <c r="O7125" s="4">
        <f t="shared" si="895"/>
        <v>0</v>
      </c>
      <c r="P7125">
        <f t="shared" si="896"/>
        <v>1.5973894243056355E-2</v>
      </c>
    </row>
    <row r="7126" spans="1:16" x14ac:dyDescent="0.15">
      <c r="A7126">
        <v>2888</v>
      </c>
      <c r="B7126" s="1">
        <v>42710.665821759256</v>
      </c>
      <c r="C7126">
        <v>2</v>
      </c>
      <c r="D7126" t="s">
        <v>22105</v>
      </c>
      <c r="E7126" t="s">
        <v>22106</v>
      </c>
      <c r="F7126" t="s">
        <v>22107</v>
      </c>
      <c r="G7126">
        <v>7124</v>
      </c>
      <c r="H7126" s="2">
        <v>43159</v>
      </c>
      <c r="I7126" s="3">
        <f t="shared" si="889"/>
        <v>449.33417824074422</v>
      </c>
      <c r="J7126" s="3">
        <f t="shared" si="890"/>
        <v>6.4272876176640796</v>
      </c>
      <c r="K7126">
        <f t="shared" si="891"/>
        <v>6.0045552789932524E-2</v>
      </c>
      <c r="L7126" s="4">
        <f t="shared" si="892"/>
        <v>6.0045552789932524E-2</v>
      </c>
      <c r="M7126">
        <f t="shared" si="893"/>
        <v>4.4510302061385593E-3</v>
      </c>
      <c r="N7126">
        <f t="shared" si="894"/>
        <v>0.20826296237561617</v>
      </c>
      <c r="O7126" s="4">
        <f t="shared" si="895"/>
        <v>0.20826296237561617</v>
      </c>
      <c r="P7126">
        <f t="shared" si="896"/>
        <v>9.7099905186353447E-2</v>
      </c>
    </row>
    <row r="7127" spans="1:16" x14ac:dyDescent="0.15">
      <c r="A7127">
        <v>2973043</v>
      </c>
      <c r="B7127" s="1">
        <v>41652.41878472222</v>
      </c>
      <c r="C7127">
        <v>381</v>
      </c>
      <c r="D7127" t="s">
        <v>22108</v>
      </c>
      <c r="E7127" t="s">
        <v>22108</v>
      </c>
      <c r="F7127" t="s">
        <v>22109</v>
      </c>
      <c r="G7127">
        <v>7125</v>
      </c>
      <c r="H7127" s="2">
        <v>43159</v>
      </c>
      <c r="I7127" s="3">
        <f t="shared" si="889"/>
        <v>1507.5812152777798</v>
      </c>
      <c r="J7127" s="3">
        <f t="shared" si="890"/>
        <v>1972.0615843917908</v>
      </c>
      <c r="K7127">
        <f t="shared" si="891"/>
        <v>18.423561386168558</v>
      </c>
      <c r="L7127" s="4">
        <f t="shared" si="892"/>
        <v>1</v>
      </c>
      <c r="M7127">
        <f t="shared" si="893"/>
        <v>0.25272270318770107</v>
      </c>
      <c r="N7127">
        <f t="shared" si="894"/>
        <v>11.824853211028907</v>
      </c>
      <c r="O7127" s="4">
        <f t="shared" si="895"/>
        <v>1</v>
      </c>
      <c r="P7127">
        <f t="shared" si="896"/>
        <v>1</v>
      </c>
    </row>
    <row r="7128" spans="1:16" x14ac:dyDescent="0.15">
      <c r="A7128">
        <v>387</v>
      </c>
      <c r="B7128" s="1">
        <v>42078.646527777775</v>
      </c>
      <c r="C7128">
        <v>0</v>
      </c>
      <c r="D7128" t="s">
        <v>22110</v>
      </c>
      <c r="F7128" t="s">
        <v>22111</v>
      </c>
      <c r="G7128">
        <v>7126</v>
      </c>
      <c r="H7128" s="2">
        <v>43159</v>
      </c>
      <c r="I7128" s="3">
        <f t="shared" si="889"/>
        <v>1081.3534722222248</v>
      </c>
      <c r="J7128" s="3">
        <f t="shared" si="890"/>
        <v>0.35788482669288468</v>
      </c>
      <c r="K7128">
        <f t="shared" si="891"/>
        <v>3.3434620530819687E-3</v>
      </c>
      <c r="L7128" s="4">
        <f t="shared" si="892"/>
        <v>3.3434620530819687E-3</v>
      </c>
      <c r="M7128">
        <f t="shared" si="893"/>
        <v>0</v>
      </c>
      <c r="N7128">
        <f t="shared" si="894"/>
        <v>0</v>
      </c>
      <c r="O7128" s="4">
        <f t="shared" si="895"/>
        <v>0</v>
      </c>
      <c r="P7128">
        <f t="shared" si="896"/>
        <v>2.5075965398114767E-3</v>
      </c>
    </row>
    <row r="7129" spans="1:16" x14ac:dyDescent="0.15">
      <c r="A7129">
        <v>1241</v>
      </c>
      <c r="B7129" s="1">
        <v>43084.587268518517</v>
      </c>
      <c r="C7129">
        <v>0</v>
      </c>
      <c r="D7129" t="s">
        <v>22112</v>
      </c>
      <c r="E7129" t="s">
        <v>22113</v>
      </c>
      <c r="F7129" t="s">
        <v>22114</v>
      </c>
      <c r="G7129">
        <v>7127</v>
      </c>
      <c r="H7129" s="2">
        <v>43159</v>
      </c>
      <c r="I7129" s="3">
        <f t="shared" si="889"/>
        <v>75.412731481483206</v>
      </c>
      <c r="J7129" s="3">
        <f t="shared" si="890"/>
        <v>16.456107286137943</v>
      </c>
      <c r="K7129">
        <f t="shared" si="891"/>
        <v>0.15373764448489205</v>
      </c>
      <c r="L7129" s="4">
        <f t="shared" si="892"/>
        <v>0.15373764448489205</v>
      </c>
      <c r="M7129">
        <f t="shared" si="893"/>
        <v>0</v>
      </c>
      <c r="N7129">
        <f t="shared" si="894"/>
        <v>0</v>
      </c>
      <c r="O7129" s="4">
        <f t="shared" si="895"/>
        <v>0</v>
      </c>
      <c r="P7129">
        <f t="shared" si="896"/>
        <v>0.11530323336366904</v>
      </c>
    </row>
    <row r="7130" spans="1:16" x14ac:dyDescent="0.15">
      <c r="A7130">
        <v>44270</v>
      </c>
      <c r="B7130" s="1">
        <v>41649.602719907409</v>
      </c>
      <c r="C7130">
        <v>9</v>
      </c>
      <c r="D7130" t="s">
        <v>22115</v>
      </c>
      <c r="E7130" t="s">
        <v>22116</v>
      </c>
      <c r="F7130" t="s">
        <v>22117</v>
      </c>
      <c r="G7130">
        <v>7128</v>
      </c>
      <c r="H7130" s="2">
        <v>43159</v>
      </c>
      <c r="I7130" s="3">
        <f t="shared" si="889"/>
        <v>1510.3972800925912</v>
      </c>
      <c r="J7130" s="3">
        <f t="shared" si="890"/>
        <v>29.31016930677082</v>
      </c>
      <c r="K7130">
        <f t="shared" si="891"/>
        <v>0.27382395546680049</v>
      </c>
      <c r="L7130" s="4">
        <f t="shared" si="892"/>
        <v>0.27382395546680049</v>
      </c>
      <c r="M7130">
        <f t="shared" si="893"/>
        <v>5.9586971710173346E-3</v>
      </c>
      <c r="N7130">
        <f t="shared" si="894"/>
        <v>0.27880644867873594</v>
      </c>
      <c r="O7130" s="4">
        <f t="shared" si="895"/>
        <v>0.27880644867873594</v>
      </c>
      <c r="P7130">
        <f t="shared" si="896"/>
        <v>0.27506957876978433</v>
      </c>
    </row>
    <row r="7131" spans="1:16" x14ac:dyDescent="0.15">
      <c r="A7131">
        <v>209136</v>
      </c>
      <c r="B7131" s="1">
        <v>41543.4296412037</v>
      </c>
      <c r="C7131">
        <v>5</v>
      </c>
      <c r="D7131" t="s">
        <v>22118</v>
      </c>
      <c r="F7131" t="s">
        <v>22119</v>
      </c>
      <c r="G7131">
        <v>7129</v>
      </c>
      <c r="H7131" s="2">
        <v>43159</v>
      </c>
      <c r="I7131" s="3">
        <f t="shared" si="889"/>
        <v>1616.5703587962998</v>
      </c>
      <c r="J7131" s="3">
        <f t="shared" si="890"/>
        <v>129.37018105152126</v>
      </c>
      <c r="K7131">
        <f t="shared" si="891"/>
        <v>1.2086131036711676</v>
      </c>
      <c r="L7131" s="4">
        <f t="shared" si="892"/>
        <v>1</v>
      </c>
      <c r="M7131">
        <f t="shared" si="893"/>
        <v>3.0929677590544255E-3</v>
      </c>
      <c r="N7131">
        <f t="shared" si="894"/>
        <v>0.14471944655522148</v>
      </c>
      <c r="O7131" s="4">
        <f t="shared" si="895"/>
        <v>0.14471944655522148</v>
      </c>
      <c r="P7131">
        <f t="shared" si="896"/>
        <v>0.78617986163880538</v>
      </c>
    </row>
    <row r="7132" spans="1:16" x14ac:dyDescent="0.15">
      <c r="A7132">
        <v>17277</v>
      </c>
      <c r="B7132" s="1">
        <v>41556.460358796299</v>
      </c>
      <c r="C7132">
        <v>8</v>
      </c>
      <c r="D7132" t="s">
        <v>22120</v>
      </c>
      <c r="E7132" t="s">
        <v>22120</v>
      </c>
      <c r="F7132" t="s">
        <v>22121</v>
      </c>
      <c r="G7132">
        <v>7130</v>
      </c>
      <c r="H7132" s="2">
        <v>43159</v>
      </c>
      <c r="I7132" s="3">
        <f t="shared" si="889"/>
        <v>1603.5396412037007</v>
      </c>
      <c r="J7132" s="3">
        <f t="shared" si="890"/>
        <v>10.774289301030924</v>
      </c>
      <c r="K7132">
        <f t="shared" si="891"/>
        <v>0.10065648147144582</v>
      </c>
      <c r="L7132" s="4">
        <f t="shared" si="892"/>
        <v>0.10065648147144582</v>
      </c>
      <c r="M7132">
        <f t="shared" si="893"/>
        <v>4.9889630380417545E-3</v>
      </c>
      <c r="N7132">
        <f t="shared" si="894"/>
        <v>0.23343275002988945</v>
      </c>
      <c r="O7132" s="4">
        <f t="shared" si="895"/>
        <v>0.23343275002988945</v>
      </c>
      <c r="P7132">
        <f t="shared" si="896"/>
        <v>0.13385054861105672</v>
      </c>
    </row>
    <row r="7133" spans="1:16" x14ac:dyDescent="0.15">
      <c r="A7133">
        <v>4424</v>
      </c>
      <c r="B7133" s="1">
        <v>42643.660069444442</v>
      </c>
      <c r="C7133">
        <v>4</v>
      </c>
      <c r="D7133" t="s">
        <v>22122</v>
      </c>
      <c r="E7133" t="s">
        <v>22123</v>
      </c>
      <c r="F7133" t="s">
        <v>22124</v>
      </c>
      <c r="G7133">
        <v>7131</v>
      </c>
      <c r="H7133" s="2">
        <v>43159</v>
      </c>
      <c r="I7133" s="3">
        <f t="shared" si="889"/>
        <v>516.33993055555766</v>
      </c>
      <c r="J7133" s="3">
        <f t="shared" si="890"/>
        <v>8.567998983227934</v>
      </c>
      <c r="K7133">
        <f t="shared" si="891"/>
        <v>8.0044688499326735E-2</v>
      </c>
      <c r="L7133" s="4">
        <f t="shared" si="892"/>
        <v>8.0044688499326735E-2</v>
      </c>
      <c r="M7133">
        <f t="shared" si="893"/>
        <v>7.7468345237142258E-3</v>
      </c>
      <c r="N7133">
        <f t="shared" si="894"/>
        <v>0.36247309773754344</v>
      </c>
      <c r="O7133" s="4">
        <f t="shared" si="895"/>
        <v>0.36247309773754344</v>
      </c>
      <c r="P7133">
        <f t="shared" si="896"/>
        <v>0.15065179080888091</v>
      </c>
    </row>
    <row r="7134" spans="1:16" x14ac:dyDescent="0.15">
      <c r="A7134">
        <v>19451</v>
      </c>
      <c r="B7134" s="1">
        <v>41584.737557870372</v>
      </c>
      <c r="C7134">
        <v>6</v>
      </c>
      <c r="D7134" t="s">
        <v>22125</v>
      </c>
      <c r="E7134" t="s">
        <v>22126</v>
      </c>
      <c r="F7134" t="s">
        <v>22127</v>
      </c>
      <c r="G7134">
        <v>7132</v>
      </c>
      <c r="H7134" s="2">
        <v>43159</v>
      </c>
      <c r="I7134" s="3">
        <f t="shared" si="889"/>
        <v>1575.2624421296277</v>
      </c>
      <c r="J7134" s="3">
        <f t="shared" si="890"/>
        <v>12.347783759577114</v>
      </c>
      <c r="K7134">
        <f t="shared" si="891"/>
        <v>0.11535651517083076</v>
      </c>
      <c r="L7134" s="4">
        <f t="shared" si="892"/>
        <v>0.11535651517083076</v>
      </c>
      <c r="M7134">
        <f t="shared" si="893"/>
        <v>3.8088891346184095E-3</v>
      </c>
      <c r="N7134">
        <f t="shared" si="894"/>
        <v>0.17821728853736593</v>
      </c>
      <c r="O7134" s="4">
        <f t="shared" si="895"/>
        <v>0.17821728853736593</v>
      </c>
      <c r="P7134">
        <f t="shared" si="896"/>
        <v>0.13107170851246455</v>
      </c>
    </row>
    <row r="7135" spans="1:16" x14ac:dyDescent="0.15">
      <c r="A7135">
        <v>21304</v>
      </c>
      <c r="B7135" s="1">
        <v>41584.659421296295</v>
      </c>
      <c r="C7135">
        <v>2</v>
      </c>
      <c r="D7135" t="s">
        <v>22128</v>
      </c>
      <c r="E7135" t="s">
        <v>22128</v>
      </c>
      <c r="F7135" t="s">
        <v>22129</v>
      </c>
      <c r="G7135">
        <v>7133</v>
      </c>
      <c r="H7135" s="2">
        <v>43159</v>
      </c>
      <c r="I7135" s="3">
        <f t="shared" si="889"/>
        <v>1575.3405787037045</v>
      </c>
      <c r="J7135" s="3">
        <f t="shared" si="890"/>
        <v>13.523424894907713</v>
      </c>
      <c r="K7135">
        <f t="shared" si="891"/>
        <v>0.12633968973104526</v>
      </c>
      <c r="L7135" s="4">
        <f t="shared" si="892"/>
        <v>0.12633968973104526</v>
      </c>
      <c r="M7135">
        <f t="shared" si="893"/>
        <v>1.2695667381625716E-3</v>
      </c>
      <c r="N7135">
        <f t="shared" si="894"/>
        <v>5.9402816331966854E-2</v>
      </c>
      <c r="O7135" s="4">
        <f t="shared" si="895"/>
        <v>5.9402816331966854E-2</v>
      </c>
      <c r="P7135">
        <f t="shared" si="896"/>
        <v>0.10960547138127566</v>
      </c>
    </row>
    <row r="7136" spans="1:16" x14ac:dyDescent="0.15">
      <c r="A7136">
        <v>87315</v>
      </c>
      <c r="B7136" s="1">
        <v>41731.63045138889</v>
      </c>
      <c r="C7136">
        <v>65</v>
      </c>
      <c r="D7136" t="s">
        <v>22130</v>
      </c>
      <c r="F7136" t="s">
        <v>22131</v>
      </c>
      <c r="G7136">
        <v>7134</v>
      </c>
      <c r="H7136" s="2">
        <v>43159</v>
      </c>
      <c r="I7136" s="3">
        <f t="shared" si="889"/>
        <v>1428.3695486111101</v>
      </c>
      <c r="J7136" s="3">
        <f t="shared" si="890"/>
        <v>61.129138523641622</v>
      </c>
      <c r="K7136">
        <f t="shared" si="891"/>
        <v>0.5710858347363692</v>
      </c>
      <c r="L7136" s="4">
        <f t="shared" si="892"/>
        <v>0.5710858347363692</v>
      </c>
      <c r="M7136">
        <f t="shared" si="893"/>
        <v>4.5506430785508853E-2</v>
      </c>
      <c r="N7136">
        <f t="shared" si="894"/>
        <v>2.1292383209308614</v>
      </c>
      <c r="O7136" s="4">
        <f t="shared" si="895"/>
        <v>1</v>
      </c>
      <c r="P7136">
        <f t="shared" si="896"/>
        <v>0.67831437605227696</v>
      </c>
    </row>
    <row r="7137" spans="1:16" x14ac:dyDescent="0.15">
      <c r="A7137">
        <v>3660</v>
      </c>
      <c r="B7137" s="1">
        <v>41585.468599537038</v>
      </c>
      <c r="C7137">
        <v>0</v>
      </c>
      <c r="D7137" t="s">
        <v>22132</v>
      </c>
      <c r="E7137" t="s">
        <v>22133</v>
      </c>
      <c r="F7137" t="s">
        <v>22134</v>
      </c>
      <c r="G7137">
        <v>7135</v>
      </c>
      <c r="H7137" s="2">
        <v>43159</v>
      </c>
      <c r="I7137" s="3">
        <f t="shared" si="889"/>
        <v>1574.5314004629618</v>
      </c>
      <c r="J7137" s="3">
        <f t="shared" si="890"/>
        <v>2.3245011175539876</v>
      </c>
      <c r="K7137">
        <f t="shared" si="891"/>
        <v>2.1716151955103E-2</v>
      </c>
      <c r="L7137" s="4">
        <f t="shared" si="892"/>
        <v>2.1716151955103E-2</v>
      </c>
      <c r="M7137">
        <f t="shared" si="893"/>
        <v>0</v>
      </c>
      <c r="N7137">
        <f t="shared" si="894"/>
        <v>0</v>
      </c>
      <c r="O7137" s="4">
        <f t="shared" si="895"/>
        <v>0</v>
      </c>
      <c r="P7137">
        <f t="shared" si="896"/>
        <v>1.628711396632725E-2</v>
      </c>
    </row>
    <row r="7138" spans="1:16" x14ac:dyDescent="0.15">
      <c r="A7138">
        <v>23488</v>
      </c>
      <c r="B7138" s="1">
        <v>41639.666226851848</v>
      </c>
      <c r="C7138">
        <v>1</v>
      </c>
      <c r="D7138" t="s">
        <v>22135</v>
      </c>
      <c r="E7138" t="s">
        <v>22136</v>
      </c>
      <c r="F7138" t="s">
        <v>22137</v>
      </c>
      <c r="G7138">
        <v>7136</v>
      </c>
      <c r="H7138" s="2">
        <v>43159</v>
      </c>
      <c r="I7138" s="3">
        <f t="shared" si="889"/>
        <v>1520.3337731481515</v>
      </c>
      <c r="J7138" s="3">
        <f t="shared" si="890"/>
        <v>15.449239117646814</v>
      </c>
      <c r="K7138">
        <f t="shared" si="891"/>
        <v>0.14433119508351774</v>
      </c>
      <c r="L7138" s="4">
        <f t="shared" si="892"/>
        <v>0.14433119508351774</v>
      </c>
      <c r="M7138">
        <f t="shared" si="893"/>
        <v>6.5775030303332827E-4</v>
      </c>
      <c r="N7138">
        <f t="shared" si="894"/>
        <v>3.0776027182259896E-2</v>
      </c>
      <c r="O7138" s="4">
        <f t="shared" si="895"/>
        <v>3.0776027182259896E-2</v>
      </c>
      <c r="P7138">
        <f t="shared" si="896"/>
        <v>0.11594240310820328</v>
      </c>
    </row>
    <row r="7139" spans="1:16" x14ac:dyDescent="0.15">
      <c r="A7139">
        <v>8271</v>
      </c>
      <c r="B7139" s="1">
        <v>41546.667129629626</v>
      </c>
      <c r="C7139">
        <v>3</v>
      </c>
      <c r="D7139" t="s">
        <v>22138</v>
      </c>
      <c r="E7139" t="s">
        <v>22139</v>
      </c>
      <c r="F7139" t="s">
        <v>22140</v>
      </c>
      <c r="G7139">
        <v>7137</v>
      </c>
      <c r="H7139" s="2">
        <v>43159</v>
      </c>
      <c r="I7139" s="3">
        <f t="shared" si="889"/>
        <v>1613.3328703703737</v>
      </c>
      <c r="J7139" s="3">
        <f t="shared" si="890"/>
        <v>5.1266543637093456</v>
      </c>
      <c r="K7139">
        <f t="shared" si="891"/>
        <v>4.7894666233051754E-2</v>
      </c>
      <c r="L7139" s="4">
        <f t="shared" si="892"/>
        <v>4.7894666233051754E-2</v>
      </c>
      <c r="M7139">
        <f t="shared" si="893"/>
        <v>1.8595046658358163E-3</v>
      </c>
      <c r="N7139">
        <f t="shared" si="894"/>
        <v>8.7005913759955242E-2</v>
      </c>
      <c r="O7139" s="4">
        <f t="shared" si="895"/>
        <v>8.7005913759955242E-2</v>
      </c>
      <c r="P7139">
        <f t="shared" si="896"/>
        <v>5.7672478114777631E-2</v>
      </c>
    </row>
    <row r="7140" spans="1:16" x14ac:dyDescent="0.15">
      <c r="A7140">
        <v>2228</v>
      </c>
      <c r="B7140" s="1">
        <v>42746.41300925926</v>
      </c>
      <c r="C7140">
        <v>0</v>
      </c>
      <c r="D7140" t="s">
        <v>22141</v>
      </c>
      <c r="E7140" t="s">
        <v>22142</v>
      </c>
      <c r="F7140" t="s">
        <v>22143</v>
      </c>
      <c r="G7140">
        <v>7138</v>
      </c>
      <c r="H7140" s="2">
        <v>43159</v>
      </c>
      <c r="I7140" s="3">
        <f t="shared" si="889"/>
        <v>413.58699074073957</v>
      </c>
      <c r="J7140" s="3">
        <f t="shared" si="890"/>
        <v>5.3870166370794781</v>
      </c>
      <c r="K7140">
        <f t="shared" si="891"/>
        <v>5.0327044797718351E-2</v>
      </c>
      <c r="L7140" s="4">
        <f t="shared" si="892"/>
        <v>5.0327044797718351E-2</v>
      </c>
      <c r="M7140">
        <f t="shared" si="893"/>
        <v>0</v>
      </c>
      <c r="N7140">
        <f t="shared" si="894"/>
        <v>0</v>
      </c>
      <c r="O7140" s="4">
        <f t="shared" si="895"/>
        <v>0</v>
      </c>
      <c r="P7140">
        <f t="shared" si="896"/>
        <v>3.7745283598288763E-2</v>
      </c>
    </row>
    <row r="7141" spans="1:16" x14ac:dyDescent="0.15">
      <c r="A7141">
        <v>43768</v>
      </c>
      <c r="B7141" s="1">
        <v>41529.615011574075</v>
      </c>
      <c r="C7141">
        <v>6</v>
      </c>
      <c r="D7141" t="s">
        <v>22144</v>
      </c>
      <c r="E7141" t="s">
        <v>22144</v>
      </c>
      <c r="F7141" t="s">
        <v>22145</v>
      </c>
      <c r="G7141">
        <v>7139</v>
      </c>
      <c r="H7141" s="2">
        <v>43159</v>
      </c>
      <c r="I7141" s="3">
        <f t="shared" si="889"/>
        <v>1630.3849884259253</v>
      </c>
      <c r="J7141" s="3">
        <f t="shared" si="890"/>
        <v>26.845193197133359</v>
      </c>
      <c r="K7141">
        <f t="shared" si="891"/>
        <v>0.25079544609834137</v>
      </c>
      <c r="L7141" s="4">
        <f t="shared" si="892"/>
        <v>0.25079544609834137</v>
      </c>
      <c r="M7141">
        <f t="shared" si="893"/>
        <v>3.6801123922226321E-3</v>
      </c>
      <c r="N7141">
        <f t="shared" si="894"/>
        <v>0.17219184619832303</v>
      </c>
      <c r="O7141" s="4">
        <f t="shared" si="895"/>
        <v>0.17219184619832303</v>
      </c>
      <c r="P7141">
        <f t="shared" si="896"/>
        <v>0.23114454612333679</v>
      </c>
    </row>
    <row r="7142" spans="1:16" x14ac:dyDescent="0.15">
      <c r="A7142">
        <v>6023</v>
      </c>
      <c r="B7142" s="1">
        <v>41611.490960648145</v>
      </c>
      <c r="C7142">
        <v>0</v>
      </c>
      <c r="D7142" t="s">
        <v>22146</v>
      </c>
      <c r="E7142" t="s">
        <v>22146</v>
      </c>
      <c r="F7142" t="s">
        <v>22147</v>
      </c>
      <c r="G7142">
        <v>7140</v>
      </c>
      <c r="H7142" s="2">
        <v>43159</v>
      </c>
      <c r="I7142" s="3">
        <f t="shared" si="889"/>
        <v>1548.5090393518549</v>
      </c>
      <c r="J7142" s="3">
        <f t="shared" si="890"/>
        <v>3.88954784695412</v>
      </c>
      <c r="K7142">
        <f t="shared" si="891"/>
        <v>3.6337264561086026E-2</v>
      </c>
      <c r="L7142" s="4">
        <f t="shared" si="892"/>
        <v>3.6337264561086026E-2</v>
      </c>
      <c r="M7142">
        <f t="shared" si="893"/>
        <v>0</v>
      </c>
      <c r="N7142">
        <f t="shared" si="894"/>
        <v>0</v>
      </c>
      <c r="O7142" s="4">
        <f t="shared" si="895"/>
        <v>0</v>
      </c>
      <c r="P7142">
        <f t="shared" si="896"/>
        <v>2.7252948420814521E-2</v>
      </c>
    </row>
    <row r="7143" spans="1:16" x14ac:dyDescent="0.15">
      <c r="A7143">
        <v>1041311</v>
      </c>
      <c r="B7143" s="1">
        <v>41516.754780092589</v>
      </c>
      <c r="C7143">
        <v>17</v>
      </c>
      <c r="D7143" t="s">
        <v>22148</v>
      </c>
      <c r="E7143" t="s">
        <v>22148</v>
      </c>
      <c r="F7143" t="s">
        <v>22149</v>
      </c>
      <c r="G7143">
        <v>7141</v>
      </c>
      <c r="H7143" s="2">
        <v>43159</v>
      </c>
      <c r="I7143" s="3">
        <f t="shared" si="889"/>
        <v>1643.2452199074105</v>
      </c>
      <c r="J7143" s="3">
        <f t="shared" si="890"/>
        <v>633.69178707160529</v>
      </c>
      <c r="K7143">
        <f t="shared" si="891"/>
        <v>5.9201292857318411</v>
      </c>
      <c r="L7143" s="4">
        <f t="shared" si="892"/>
        <v>1</v>
      </c>
      <c r="M7143">
        <f t="shared" si="893"/>
        <v>1.0345382292338494E-2</v>
      </c>
      <c r="N7143">
        <f t="shared" si="894"/>
        <v>0.48405871524736777</v>
      </c>
      <c r="O7143" s="4">
        <f t="shared" si="895"/>
        <v>0.48405871524736777</v>
      </c>
      <c r="P7143">
        <f t="shared" si="896"/>
        <v>0.87101467881184191</v>
      </c>
    </row>
    <row r="7144" spans="1:16" x14ac:dyDescent="0.15">
      <c r="A7144">
        <v>4699</v>
      </c>
      <c r="B7144" s="1">
        <v>41898.513495370367</v>
      </c>
      <c r="C7144">
        <v>5</v>
      </c>
      <c r="D7144" t="s">
        <v>22150</v>
      </c>
      <c r="F7144" t="s">
        <v>22151</v>
      </c>
      <c r="G7144">
        <v>7142</v>
      </c>
      <c r="H7144" s="2">
        <v>43159</v>
      </c>
      <c r="I7144" s="3">
        <f t="shared" si="889"/>
        <v>1261.4865046296327</v>
      </c>
      <c r="J7144" s="3">
        <f t="shared" si="890"/>
        <v>3.724970487400979</v>
      </c>
      <c r="K7144">
        <f t="shared" si="891"/>
        <v>3.4799735961320737E-2</v>
      </c>
      <c r="L7144" s="4">
        <f t="shared" si="892"/>
        <v>3.4799735961320737E-2</v>
      </c>
      <c r="M7144">
        <f t="shared" si="893"/>
        <v>3.9635778755064679E-3</v>
      </c>
      <c r="N7144">
        <f t="shared" si="894"/>
        <v>0.18545514897225382</v>
      </c>
      <c r="O7144" s="4">
        <f t="shared" si="895"/>
        <v>0.18545514897225382</v>
      </c>
      <c r="P7144">
        <f t="shared" si="896"/>
        <v>7.2463589214054006E-2</v>
      </c>
    </row>
    <row r="7145" spans="1:16" x14ac:dyDescent="0.15">
      <c r="A7145">
        <v>793</v>
      </c>
      <c r="B7145" s="1">
        <v>42173.471979166665</v>
      </c>
      <c r="C7145">
        <v>0</v>
      </c>
      <c r="D7145" t="s">
        <v>22152</v>
      </c>
      <c r="F7145" t="s">
        <v>22153</v>
      </c>
      <c r="G7145">
        <v>7143</v>
      </c>
      <c r="H7145" s="2">
        <v>43159</v>
      </c>
      <c r="I7145" s="3">
        <f t="shared" si="889"/>
        <v>986.52802083333518</v>
      </c>
      <c r="J7145" s="3">
        <f t="shared" si="890"/>
        <v>0.80382916982950048</v>
      </c>
      <c r="K7145">
        <f t="shared" si="891"/>
        <v>7.5096012069593267E-3</v>
      </c>
      <c r="L7145" s="4">
        <f t="shared" si="892"/>
        <v>7.5096012069593267E-3</v>
      </c>
      <c r="M7145">
        <f t="shared" si="893"/>
        <v>0</v>
      </c>
      <c r="N7145">
        <f t="shared" si="894"/>
        <v>0</v>
      </c>
      <c r="O7145" s="4">
        <f t="shared" si="895"/>
        <v>0</v>
      </c>
      <c r="P7145">
        <f t="shared" si="896"/>
        <v>5.6322009052194952E-3</v>
      </c>
    </row>
    <row r="7146" spans="1:16" x14ac:dyDescent="0.15">
      <c r="A7146">
        <v>1528</v>
      </c>
      <c r="B7146" s="1">
        <v>42871.561550925922</v>
      </c>
      <c r="C7146">
        <v>0</v>
      </c>
      <c r="D7146" t="s">
        <v>22154</v>
      </c>
      <c r="E7146" t="s">
        <v>22154</v>
      </c>
      <c r="F7146" t="s">
        <v>22155</v>
      </c>
      <c r="G7146">
        <v>7144</v>
      </c>
      <c r="H7146" s="2">
        <v>43159</v>
      </c>
      <c r="I7146" s="3">
        <f t="shared" si="889"/>
        <v>288.43844907407765</v>
      </c>
      <c r="J7146" s="3">
        <f t="shared" si="890"/>
        <v>5.2974906948261058</v>
      </c>
      <c r="K7146">
        <f t="shared" si="891"/>
        <v>4.9490667929057687E-2</v>
      </c>
      <c r="L7146" s="4">
        <f t="shared" si="892"/>
        <v>4.9490667929057687E-2</v>
      </c>
      <c r="M7146">
        <f t="shared" si="893"/>
        <v>0</v>
      </c>
      <c r="N7146">
        <f t="shared" si="894"/>
        <v>0</v>
      </c>
      <c r="O7146" s="4">
        <f t="shared" si="895"/>
        <v>0</v>
      </c>
      <c r="P7146">
        <f t="shared" si="896"/>
        <v>3.7118000946793267E-2</v>
      </c>
    </row>
    <row r="7147" spans="1:16" x14ac:dyDescent="0.15">
      <c r="A7147">
        <v>97727</v>
      </c>
      <c r="B7147" s="1">
        <v>41559.597569444442</v>
      </c>
      <c r="C7147">
        <v>24</v>
      </c>
      <c r="D7147" t="s">
        <v>22156</v>
      </c>
      <c r="E7147" t="s">
        <v>22156</v>
      </c>
      <c r="F7147" t="s">
        <v>22157</v>
      </c>
      <c r="G7147">
        <v>7145</v>
      </c>
      <c r="H7147" s="2">
        <v>43159</v>
      </c>
      <c r="I7147" s="3">
        <f t="shared" si="889"/>
        <v>1600.4024305555577</v>
      </c>
      <c r="J7147" s="3">
        <f t="shared" si="890"/>
        <v>61.064016233764043</v>
      </c>
      <c r="K7147">
        <f t="shared" si="891"/>
        <v>0.57047744374358111</v>
      </c>
      <c r="L7147" s="4">
        <f t="shared" si="892"/>
        <v>0.57047744374358111</v>
      </c>
      <c r="M7147">
        <f t="shared" si="893"/>
        <v>1.4996228162230878E-2</v>
      </c>
      <c r="N7147">
        <f t="shared" si="894"/>
        <v>0.70167101926641517</v>
      </c>
      <c r="O7147" s="4">
        <f t="shared" si="895"/>
        <v>0.70167101926641517</v>
      </c>
      <c r="P7147">
        <f t="shared" si="896"/>
        <v>0.6032758376242896</v>
      </c>
    </row>
    <row r="7148" spans="1:16" x14ac:dyDescent="0.15">
      <c r="A7148">
        <v>3361</v>
      </c>
      <c r="B7148" s="1">
        <v>42949.400289351855</v>
      </c>
      <c r="C7148">
        <v>0</v>
      </c>
      <c r="D7148" t="s">
        <v>22158</v>
      </c>
      <c r="E7148" t="s">
        <v>22159</v>
      </c>
      <c r="F7148" t="s">
        <v>22160</v>
      </c>
      <c r="G7148">
        <v>7146</v>
      </c>
      <c r="H7148" s="2">
        <v>43159</v>
      </c>
      <c r="I7148" s="3">
        <f t="shared" si="889"/>
        <v>210.59971064814454</v>
      </c>
      <c r="J7148" s="3">
        <f t="shared" si="890"/>
        <v>15.959186219468871</v>
      </c>
      <c r="K7148">
        <f t="shared" si="891"/>
        <v>0.14909526625070443</v>
      </c>
      <c r="L7148" s="4">
        <f t="shared" si="892"/>
        <v>0.14909526625070443</v>
      </c>
      <c r="M7148">
        <f t="shared" si="893"/>
        <v>0</v>
      </c>
      <c r="N7148">
        <f t="shared" si="894"/>
        <v>0</v>
      </c>
      <c r="O7148" s="4">
        <f t="shared" si="895"/>
        <v>0</v>
      </c>
      <c r="P7148">
        <f t="shared" si="896"/>
        <v>0.11182144968802832</v>
      </c>
    </row>
    <row r="7149" spans="1:16" x14ac:dyDescent="0.15">
      <c r="A7149">
        <v>5789</v>
      </c>
      <c r="B7149" s="1">
        <v>41817.58053240741</v>
      </c>
      <c r="C7149">
        <v>3</v>
      </c>
      <c r="D7149" t="s">
        <v>22161</v>
      </c>
      <c r="F7149" t="s">
        <v>22162</v>
      </c>
      <c r="G7149">
        <v>7147</v>
      </c>
      <c r="H7149" s="2">
        <v>43159</v>
      </c>
      <c r="I7149" s="3">
        <f t="shared" si="889"/>
        <v>1342.4194675925901</v>
      </c>
      <c r="J7149" s="3">
        <f t="shared" si="890"/>
        <v>4.3123629683213887</v>
      </c>
      <c r="K7149">
        <f t="shared" si="891"/>
        <v>4.0287323933046591E-2</v>
      </c>
      <c r="L7149" s="4">
        <f t="shared" si="892"/>
        <v>4.0287323933046591E-2</v>
      </c>
      <c r="M7149">
        <f t="shared" si="893"/>
        <v>2.2347709284788676E-3</v>
      </c>
      <c r="N7149">
        <f t="shared" si="894"/>
        <v>0.10456455971789171</v>
      </c>
      <c r="O7149" s="4">
        <f t="shared" si="895"/>
        <v>0.10456455971789171</v>
      </c>
      <c r="P7149">
        <f t="shared" si="896"/>
        <v>5.6356632879257865E-2</v>
      </c>
    </row>
    <row r="7150" spans="1:16" x14ac:dyDescent="0.15">
      <c r="A7150">
        <v>10613</v>
      </c>
      <c r="B7150" s="1">
        <v>41593.714826388888</v>
      </c>
      <c r="C7150">
        <v>3</v>
      </c>
      <c r="D7150" t="s">
        <v>22163</v>
      </c>
      <c r="E7150" t="s">
        <v>22163</v>
      </c>
      <c r="F7150" t="s">
        <v>22164</v>
      </c>
      <c r="G7150">
        <v>7148</v>
      </c>
      <c r="H7150" s="2">
        <v>43159</v>
      </c>
      <c r="I7150" s="3">
        <f t="shared" si="889"/>
        <v>1566.2851736111115</v>
      </c>
      <c r="J7150" s="3">
        <f t="shared" si="890"/>
        <v>6.7759052941371145</v>
      </c>
      <c r="K7150">
        <f t="shared" si="891"/>
        <v>6.3302438484394888E-2</v>
      </c>
      <c r="L7150" s="4">
        <f t="shared" si="892"/>
        <v>6.3302438484394888E-2</v>
      </c>
      <c r="M7150">
        <f t="shared" si="893"/>
        <v>1.9153600190720194E-3</v>
      </c>
      <c r="N7150">
        <f t="shared" si="894"/>
        <v>8.9619376439553602E-2</v>
      </c>
      <c r="O7150" s="4">
        <f t="shared" si="895"/>
        <v>8.9619376439553602E-2</v>
      </c>
      <c r="P7150">
        <f t="shared" si="896"/>
        <v>6.9881672973184566E-2</v>
      </c>
    </row>
    <row r="7151" spans="1:16" x14ac:dyDescent="0.15">
      <c r="A7151">
        <v>6107</v>
      </c>
      <c r="B7151" s="1">
        <v>41562.738969907405</v>
      </c>
      <c r="C7151">
        <v>0</v>
      </c>
      <c r="D7151" t="s">
        <v>22165</v>
      </c>
      <c r="E7151" t="s">
        <v>22165</v>
      </c>
      <c r="F7151" t="s">
        <v>22166</v>
      </c>
      <c r="G7151">
        <v>7149</v>
      </c>
      <c r="H7151" s="2">
        <v>43159</v>
      </c>
      <c r="I7151" s="3">
        <f t="shared" si="889"/>
        <v>1597.2610300925953</v>
      </c>
      <c r="J7151" s="3">
        <f t="shared" si="890"/>
        <v>3.823420145451097</v>
      </c>
      <c r="K7151">
        <f t="shared" si="891"/>
        <v>3.5719480726336815E-2</v>
      </c>
      <c r="L7151" s="4">
        <f t="shared" si="892"/>
        <v>3.5719480726336815E-2</v>
      </c>
      <c r="M7151">
        <f t="shared" si="893"/>
        <v>0</v>
      </c>
      <c r="N7151">
        <f t="shared" si="894"/>
        <v>0</v>
      </c>
      <c r="O7151" s="4">
        <f t="shared" si="895"/>
        <v>0</v>
      </c>
      <c r="P7151">
        <f t="shared" si="896"/>
        <v>2.678961054475261E-2</v>
      </c>
    </row>
    <row r="7152" spans="1:16" x14ac:dyDescent="0.15">
      <c r="A7152">
        <v>1739</v>
      </c>
      <c r="B7152" s="1">
        <v>42709.44017361111</v>
      </c>
      <c r="C7152">
        <v>1</v>
      </c>
      <c r="D7152" t="s">
        <v>22167</v>
      </c>
      <c r="E7152" t="s">
        <v>22168</v>
      </c>
      <c r="F7152" t="s">
        <v>22169</v>
      </c>
      <c r="G7152">
        <v>7150</v>
      </c>
      <c r="H7152" s="2">
        <v>43159</v>
      </c>
      <c r="I7152" s="3">
        <f t="shared" si="889"/>
        <v>450.55982638888963</v>
      </c>
      <c r="J7152" s="3">
        <f t="shared" si="890"/>
        <v>3.8596428224362485</v>
      </c>
      <c r="K7152">
        <f t="shared" si="891"/>
        <v>3.6057883298695179E-2</v>
      </c>
      <c r="L7152" s="4">
        <f t="shared" si="892"/>
        <v>3.6057883298695179E-2</v>
      </c>
      <c r="M7152">
        <f t="shared" si="893"/>
        <v>2.2194610824820288E-3</v>
      </c>
      <c r="N7152">
        <f t="shared" si="894"/>
        <v>0.10384821457235241</v>
      </c>
      <c r="O7152" s="4">
        <f t="shared" si="895"/>
        <v>0.10384821457235241</v>
      </c>
      <c r="P7152">
        <f t="shared" si="896"/>
        <v>5.300546611710949E-2</v>
      </c>
    </row>
    <row r="7153" spans="1:16" x14ac:dyDescent="0.15">
      <c r="A7153">
        <v>3614</v>
      </c>
      <c r="B7153" s="1">
        <v>42710.608888888892</v>
      </c>
      <c r="C7153">
        <v>0</v>
      </c>
      <c r="D7153" t="s">
        <v>22170</v>
      </c>
      <c r="E7153" t="s">
        <v>22171</v>
      </c>
      <c r="F7153" t="s">
        <v>22172</v>
      </c>
      <c r="G7153">
        <v>7151</v>
      </c>
      <c r="H7153" s="2">
        <v>43159</v>
      </c>
      <c r="I7153" s="3">
        <f t="shared" si="889"/>
        <v>449.39111111110833</v>
      </c>
      <c r="J7153" s="3">
        <f t="shared" si="890"/>
        <v>8.0419926221159006</v>
      </c>
      <c r="K7153">
        <f t="shared" si="891"/>
        <v>7.5130587154742468E-2</v>
      </c>
      <c r="L7153" s="4">
        <f t="shared" si="892"/>
        <v>7.5130587154742468E-2</v>
      </c>
      <c r="M7153">
        <f t="shared" si="893"/>
        <v>0</v>
      </c>
      <c r="N7153">
        <f t="shared" si="894"/>
        <v>0</v>
      </c>
      <c r="O7153" s="4">
        <f t="shared" si="895"/>
        <v>0</v>
      </c>
      <c r="P7153">
        <f t="shared" si="896"/>
        <v>5.6347940366056851E-2</v>
      </c>
    </row>
    <row r="7154" spans="1:16" x14ac:dyDescent="0.15">
      <c r="A7154">
        <v>77328</v>
      </c>
      <c r="B7154" s="1">
        <v>42695.62568287037</v>
      </c>
      <c r="C7154">
        <v>105</v>
      </c>
      <c r="D7154" t="s">
        <v>22173</v>
      </c>
      <c r="E7154" t="s">
        <v>22174</v>
      </c>
      <c r="F7154" t="s">
        <v>22175</v>
      </c>
      <c r="G7154">
        <v>7152</v>
      </c>
      <c r="H7154" s="2">
        <v>43159</v>
      </c>
      <c r="I7154" s="3">
        <f t="shared" si="889"/>
        <v>464.37431712963007</v>
      </c>
      <c r="J7154" s="3">
        <f t="shared" si="890"/>
        <v>166.5208370651857</v>
      </c>
      <c r="K7154">
        <f t="shared" si="891"/>
        <v>1.555685120600736</v>
      </c>
      <c r="L7154" s="4">
        <f t="shared" si="892"/>
        <v>1</v>
      </c>
      <c r="M7154">
        <f t="shared" si="893"/>
        <v>0.22611069589080926</v>
      </c>
      <c r="N7154">
        <f t="shared" si="894"/>
        <v>10.579681819747705</v>
      </c>
      <c r="O7154" s="4">
        <f t="shared" si="895"/>
        <v>1</v>
      </c>
      <c r="P7154">
        <f t="shared" si="896"/>
        <v>1</v>
      </c>
    </row>
    <row r="7155" spans="1:16" x14ac:dyDescent="0.15">
      <c r="A7155">
        <v>14602</v>
      </c>
      <c r="B7155" s="1">
        <v>41544.591041666667</v>
      </c>
      <c r="C7155">
        <v>0</v>
      </c>
      <c r="D7155" t="s">
        <v>22176</v>
      </c>
      <c r="E7155" t="s">
        <v>22177</v>
      </c>
      <c r="F7155" t="s">
        <v>22178</v>
      </c>
      <c r="G7155">
        <v>7153</v>
      </c>
      <c r="H7155" s="2">
        <v>43159</v>
      </c>
      <c r="I7155" s="3">
        <f t="shared" si="889"/>
        <v>1615.4089583333334</v>
      </c>
      <c r="J7155" s="3">
        <f t="shared" si="890"/>
        <v>9.0391971176545454</v>
      </c>
      <c r="K7155">
        <f t="shared" si="891"/>
        <v>8.4446755769114437E-2</v>
      </c>
      <c r="L7155" s="4">
        <f t="shared" si="892"/>
        <v>8.4446755769114437E-2</v>
      </c>
      <c r="M7155">
        <f t="shared" si="893"/>
        <v>0</v>
      </c>
      <c r="N7155">
        <f t="shared" si="894"/>
        <v>0</v>
      </c>
      <c r="O7155" s="4">
        <f t="shared" si="895"/>
        <v>0</v>
      </c>
      <c r="P7155">
        <f t="shared" si="896"/>
        <v>6.3335066826835831E-2</v>
      </c>
    </row>
    <row r="7156" spans="1:16" x14ac:dyDescent="0.15">
      <c r="A7156">
        <v>5901</v>
      </c>
      <c r="B7156" s="1">
        <v>41577.727071759262</v>
      </c>
      <c r="C7156">
        <v>1</v>
      </c>
      <c r="D7156" t="s">
        <v>22179</v>
      </c>
      <c r="E7156" t="s">
        <v>22179</v>
      </c>
      <c r="F7156" t="s">
        <v>22180</v>
      </c>
      <c r="G7156">
        <v>7154</v>
      </c>
      <c r="H7156" s="2">
        <v>43159</v>
      </c>
      <c r="I7156" s="3">
        <f t="shared" si="889"/>
        <v>1582.2729282407381</v>
      </c>
      <c r="J7156" s="3">
        <f t="shared" si="890"/>
        <v>3.7294450879350318</v>
      </c>
      <c r="K7156">
        <f t="shared" si="891"/>
        <v>3.4841538954832794E-2</v>
      </c>
      <c r="L7156" s="4">
        <f t="shared" si="892"/>
        <v>3.4841538954832794E-2</v>
      </c>
      <c r="M7156">
        <f t="shared" si="893"/>
        <v>6.3200221791815487E-4</v>
      </c>
      <c r="N7156">
        <f t="shared" si="894"/>
        <v>2.9571278566042893E-2</v>
      </c>
      <c r="O7156" s="4">
        <f t="shared" si="895"/>
        <v>2.9571278566042893E-2</v>
      </c>
      <c r="P7156">
        <f t="shared" si="896"/>
        <v>3.3523973857635316E-2</v>
      </c>
    </row>
    <row r="7157" spans="1:16" x14ac:dyDescent="0.15">
      <c r="A7157">
        <v>3975</v>
      </c>
      <c r="B7157" s="1">
        <v>42781.425532407404</v>
      </c>
      <c r="C7157">
        <v>0</v>
      </c>
      <c r="D7157" t="s">
        <v>22181</v>
      </c>
      <c r="E7157" t="s">
        <v>22182</v>
      </c>
      <c r="F7157" t="s">
        <v>22183</v>
      </c>
      <c r="G7157">
        <v>7155</v>
      </c>
      <c r="H7157" s="2">
        <v>43159</v>
      </c>
      <c r="I7157" s="3">
        <f t="shared" si="889"/>
        <v>378.57446759259619</v>
      </c>
      <c r="J7157" s="3">
        <f t="shared" si="890"/>
        <v>10.499915710844254</v>
      </c>
      <c r="K7157">
        <f t="shared" si="891"/>
        <v>9.8093205191660385E-2</v>
      </c>
      <c r="L7157" s="4">
        <f t="shared" si="892"/>
        <v>9.8093205191660385E-2</v>
      </c>
      <c r="M7157">
        <f t="shared" si="893"/>
        <v>0</v>
      </c>
      <c r="N7157">
        <f t="shared" si="894"/>
        <v>0</v>
      </c>
      <c r="O7157" s="4">
        <f t="shared" si="895"/>
        <v>0</v>
      </c>
      <c r="P7157">
        <f t="shared" si="896"/>
        <v>7.3569903893745292E-2</v>
      </c>
    </row>
    <row r="7158" spans="1:16" x14ac:dyDescent="0.15">
      <c r="A7158">
        <v>6086</v>
      </c>
      <c r="B7158" s="1">
        <v>42814.429062499999</v>
      </c>
      <c r="C7158">
        <v>0</v>
      </c>
      <c r="D7158" t="s">
        <v>22184</v>
      </c>
      <c r="E7158" t="s">
        <v>22185</v>
      </c>
      <c r="F7158" t="s">
        <v>22186</v>
      </c>
      <c r="G7158">
        <v>7156</v>
      </c>
      <c r="H7158" s="2">
        <v>43159</v>
      </c>
      <c r="I7158" s="3">
        <f t="shared" si="889"/>
        <v>345.57093750000058</v>
      </c>
      <c r="J7158" s="3">
        <f t="shared" si="890"/>
        <v>17.611434700002775</v>
      </c>
      <c r="K7158">
        <f t="shared" si="891"/>
        <v>0.16453104246948225</v>
      </c>
      <c r="L7158" s="4">
        <f t="shared" si="892"/>
        <v>0.16453104246948225</v>
      </c>
      <c r="M7158">
        <f t="shared" si="893"/>
        <v>0</v>
      </c>
      <c r="N7158">
        <f t="shared" si="894"/>
        <v>0</v>
      </c>
      <c r="O7158" s="4">
        <f t="shared" si="895"/>
        <v>0</v>
      </c>
      <c r="P7158">
        <f t="shared" si="896"/>
        <v>0.12339828185211169</v>
      </c>
    </row>
    <row r="7159" spans="1:16" x14ac:dyDescent="0.15">
      <c r="A7159">
        <v>12947</v>
      </c>
      <c r="B7159" s="1">
        <v>41957.494710648149</v>
      </c>
      <c r="C7159">
        <v>2</v>
      </c>
      <c r="D7159" t="s">
        <v>22187</v>
      </c>
      <c r="F7159" t="s">
        <v>22188</v>
      </c>
      <c r="G7159">
        <v>7157</v>
      </c>
      <c r="H7159" s="2">
        <v>43159</v>
      </c>
      <c r="I7159" s="3">
        <f t="shared" si="889"/>
        <v>1202.5052893518514</v>
      </c>
      <c r="J7159" s="3">
        <f t="shared" si="890"/>
        <v>10.766688608062934</v>
      </c>
      <c r="K7159">
        <f t="shared" si="891"/>
        <v>0.10058547363143641</v>
      </c>
      <c r="L7159" s="4">
        <f t="shared" si="892"/>
        <v>0.10058547363143641</v>
      </c>
      <c r="M7159">
        <f t="shared" si="893"/>
        <v>1.6631943474261115E-3</v>
      </c>
      <c r="N7159">
        <f t="shared" si="894"/>
        <v>7.7820586641635339E-2</v>
      </c>
      <c r="O7159" s="4">
        <f t="shared" si="895"/>
        <v>7.7820586641635339E-2</v>
      </c>
      <c r="P7159">
        <f t="shared" si="896"/>
        <v>9.4894251883986133E-2</v>
      </c>
    </row>
    <row r="7160" spans="1:16" x14ac:dyDescent="0.15">
      <c r="A7160">
        <v>61109</v>
      </c>
      <c r="B7160" s="1">
        <v>42682.490682870368</v>
      </c>
      <c r="C7160">
        <v>0</v>
      </c>
      <c r="D7160" t="s">
        <v>22189</v>
      </c>
      <c r="E7160" t="s">
        <v>22190</v>
      </c>
      <c r="F7160" t="s">
        <v>22191</v>
      </c>
      <c r="G7160">
        <v>7158</v>
      </c>
      <c r="H7160" s="2">
        <v>43159</v>
      </c>
      <c r="I7160" s="3">
        <f t="shared" si="889"/>
        <v>477.50931712963211</v>
      </c>
      <c r="J7160" s="3">
        <f t="shared" si="890"/>
        <v>127.97446627289662</v>
      </c>
      <c r="K7160">
        <f t="shared" si="891"/>
        <v>1.1955739384112734</v>
      </c>
      <c r="L7160" s="4">
        <f t="shared" si="892"/>
        <v>1</v>
      </c>
      <c r="M7160">
        <f t="shared" si="893"/>
        <v>0</v>
      </c>
      <c r="N7160">
        <f t="shared" si="894"/>
        <v>0</v>
      </c>
      <c r="O7160" s="4">
        <f t="shared" si="895"/>
        <v>0</v>
      </c>
      <c r="P7160">
        <f t="shared" si="896"/>
        <v>0.75</v>
      </c>
    </row>
    <row r="7161" spans="1:16" x14ac:dyDescent="0.15">
      <c r="A7161">
        <v>1599</v>
      </c>
      <c r="B7161" s="1">
        <v>42871.529016203705</v>
      </c>
      <c r="C7161">
        <v>0</v>
      </c>
      <c r="D7161" t="s">
        <v>22192</v>
      </c>
      <c r="E7161" t="s">
        <v>22192</v>
      </c>
      <c r="F7161" t="s">
        <v>22193</v>
      </c>
      <c r="G7161">
        <v>7159</v>
      </c>
      <c r="H7161" s="2">
        <v>43159</v>
      </c>
      <c r="I7161" s="3">
        <f t="shared" si="889"/>
        <v>288.4709837962946</v>
      </c>
      <c r="J7161" s="3">
        <f t="shared" si="890"/>
        <v>5.5430185003603096</v>
      </c>
      <c r="K7161">
        <f t="shared" si="891"/>
        <v>5.1784458667172885E-2</v>
      </c>
      <c r="L7161" s="4">
        <f t="shared" si="892"/>
        <v>5.1784458667172885E-2</v>
      </c>
      <c r="M7161">
        <f t="shared" si="893"/>
        <v>0</v>
      </c>
      <c r="N7161">
        <f t="shared" si="894"/>
        <v>0</v>
      </c>
      <c r="O7161" s="4">
        <f t="shared" si="895"/>
        <v>0</v>
      </c>
      <c r="P7161">
        <f t="shared" si="896"/>
        <v>3.8838344000379665E-2</v>
      </c>
    </row>
    <row r="7162" spans="1:16" x14ac:dyDescent="0.15">
      <c r="A7162">
        <v>2742</v>
      </c>
      <c r="B7162" s="1">
        <v>41653.535613425927</v>
      </c>
      <c r="C7162">
        <v>1</v>
      </c>
      <c r="D7162" t="s">
        <v>22194</v>
      </c>
      <c r="E7162" t="s">
        <v>22195</v>
      </c>
      <c r="F7162" t="s">
        <v>22196</v>
      </c>
      <c r="G7162">
        <v>7160</v>
      </c>
      <c r="H7162" s="2">
        <v>43159</v>
      </c>
      <c r="I7162" s="3">
        <f t="shared" si="889"/>
        <v>1506.4643865740727</v>
      </c>
      <c r="J7162" s="3">
        <f t="shared" si="890"/>
        <v>1.8201558725432081</v>
      </c>
      <c r="K7162">
        <f t="shared" si="891"/>
        <v>1.700441493085381E-2</v>
      </c>
      <c r="L7162" s="4">
        <f t="shared" si="892"/>
        <v>1.700441493085381E-2</v>
      </c>
      <c r="M7162">
        <f t="shared" si="893"/>
        <v>6.6380593455259227E-4</v>
      </c>
      <c r="N7162">
        <f t="shared" si="894"/>
        <v>3.1059369172956292E-2</v>
      </c>
      <c r="O7162" s="4">
        <f t="shared" si="895"/>
        <v>3.1059369172956292E-2</v>
      </c>
      <c r="P7162">
        <f t="shared" si="896"/>
        <v>2.0518153491379431E-2</v>
      </c>
    </row>
    <row r="7163" spans="1:16" x14ac:dyDescent="0.15">
      <c r="A7163">
        <v>3888</v>
      </c>
      <c r="B7163" s="1">
        <v>42872.434849537036</v>
      </c>
      <c r="C7163">
        <v>3</v>
      </c>
      <c r="D7163" t="s">
        <v>22197</v>
      </c>
      <c r="E7163" t="s">
        <v>22198</v>
      </c>
      <c r="F7163" t="s">
        <v>22199</v>
      </c>
      <c r="G7163">
        <v>7161</v>
      </c>
      <c r="H7163" s="2">
        <v>43159</v>
      </c>
      <c r="I7163" s="3">
        <f t="shared" si="889"/>
        <v>287.56515046296408</v>
      </c>
      <c r="J7163" s="3">
        <f t="shared" si="890"/>
        <v>13.52041439562664</v>
      </c>
      <c r="K7163">
        <f t="shared" si="891"/>
        <v>0.1263115647887276</v>
      </c>
      <c r="L7163" s="4">
        <f t="shared" si="892"/>
        <v>0.1263115647887276</v>
      </c>
      <c r="M7163">
        <f t="shared" si="893"/>
        <v>1.0432418515144011E-2</v>
      </c>
      <c r="N7163">
        <f t="shared" si="894"/>
        <v>0.48813112562338867</v>
      </c>
      <c r="O7163" s="4">
        <f t="shared" si="895"/>
        <v>0.48813112562338867</v>
      </c>
      <c r="P7163">
        <f t="shared" si="896"/>
        <v>0.21676645499739286</v>
      </c>
    </row>
    <row r="7164" spans="1:16" x14ac:dyDescent="0.15">
      <c r="A7164">
        <v>26128</v>
      </c>
      <c r="B7164" s="1">
        <v>42867.44604166667</v>
      </c>
      <c r="C7164">
        <v>0</v>
      </c>
      <c r="D7164" t="s">
        <v>22200</v>
      </c>
      <c r="E7164" t="s">
        <v>22201</v>
      </c>
      <c r="F7164" t="s">
        <v>22202</v>
      </c>
      <c r="G7164">
        <v>7162</v>
      </c>
      <c r="H7164" s="2">
        <v>43159</v>
      </c>
      <c r="I7164" s="3">
        <f t="shared" si="889"/>
        <v>292.55395833333023</v>
      </c>
      <c r="J7164" s="3">
        <f t="shared" si="890"/>
        <v>89.310020444947355</v>
      </c>
      <c r="K7164">
        <f t="shared" si="891"/>
        <v>0.83435966558565766</v>
      </c>
      <c r="L7164" s="4">
        <f t="shared" si="892"/>
        <v>0.83435966558565766</v>
      </c>
      <c r="M7164">
        <f t="shared" si="893"/>
        <v>0</v>
      </c>
      <c r="N7164">
        <f t="shared" si="894"/>
        <v>0</v>
      </c>
      <c r="O7164" s="4">
        <f t="shared" si="895"/>
        <v>0</v>
      </c>
      <c r="P7164">
        <f t="shared" si="896"/>
        <v>0.62576974918924322</v>
      </c>
    </row>
    <row r="7165" spans="1:16" x14ac:dyDescent="0.15">
      <c r="A7165">
        <v>5588</v>
      </c>
      <c r="B7165" s="1">
        <v>42830.436967592592</v>
      </c>
      <c r="C7165">
        <v>0</v>
      </c>
      <c r="D7165" t="s">
        <v>22203</v>
      </c>
      <c r="E7165" t="s">
        <v>22204</v>
      </c>
      <c r="F7165" t="s">
        <v>22205</v>
      </c>
      <c r="G7165">
        <v>7163</v>
      </c>
      <c r="H7165" s="2">
        <v>43159</v>
      </c>
      <c r="I7165" s="3">
        <f t="shared" si="889"/>
        <v>329.56303240740817</v>
      </c>
      <c r="J7165" s="3">
        <f t="shared" si="890"/>
        <v>16.955785238351837</v>
      </c>
      <c r="K7165">
        <f t="shared" si="891"/>
        <v>0.15840577832958985</v>
      </c>
      <c r="L7165" s="4">
        <f t="shared" si="892"/>
        <v>0.15840577832958985</v>
      </c>
      <c r="M7165">
        <f t="shared" si="893"/>
        <v>0</v>
      </c>
      <c r="N7165">
        <f t="shared" si="894"/>
        <v>0</v>
      </c>
      <c r="O7165" s="4">
        <f t="shared" si="895"/>
        <v>0</v>
      </c>
      <c r="P7165">
        <f t="shared" si="896"/>
        <v>0.11880433374719239</v>
      </c>
    </row>
    <row r="7166" spans="1:16" x14ac:dyDescent="0.15">
      <c r="A7166">
        <v>32369</v>
      </c>
      <c r="B7166" s="1">
        <v>42167.441423611112</v>
      </c>
      <c r="C7166">
        <v>171</v>
      </c>
      <c r="D7166" t="s">
        <v>22206</v>
      </c>
      <c r="F7166" t="s">
        <v>22207</v>
      </c>
      <c r="G7166">
        <v>7164</v>
      </c>
      <c r="H7166" s="2">
        <v>43159</v>
      </c>
      <c r="I7166" s="3">
        <f t="shared" si="889"/>
        <v>992.55857638888847</v>
      </c>
      <c r="J7166" s="3">
        <f t="shared" si="890"/>
        <v>32.611677305499093</v>
      </c>
      <c r="K7166">
        <f t="shared" si="891"/>
        <v>0.30466758416628464</v>
      </c>
      <c r="L7166" s="4">
        <f t="shared" si="892"/>
        <v>0.30466758416628464</v>
      </c>
      <c r="M7166">
        <f t="shared" si="893"/>
        <v>0.17228202351757374</v>
      </c>
      <c r="N7166">
        <f t="shared" si="894"/>
        <v>8.061047200343026</v>
      </c>
      <c r="O7166" s="4">
        <f t="shared" si="895"/>
        <v>1</v>
      </c>
      <c r="P7166">
        <f t="shared" si="896"/>
        <v>0.47850068812471347</v>
      </c>
    </row>
    <row r="7167" spans="1:16" x14ac:dyDescent="0.15">
      <c r="A7167">
        <v>56823</v>
      </c>
      <c r="B7167" s="1">
        <v>41696.687141203707</v>
      </c>
      <c r="C7167">
        <v>1</v>
      </c>
      <c r="D7167" t="s">
        <v>22208</v>
      </c>
      <c r="E7167" t="s">
        <v>22209</v>
      </c>
      <c r="F7167" t="s">
        <v>22210</v>
      </c>
      <c r="G7167">
        <v>7165</v>
      </c>
      <c r="H7167" s="2">
        <v>43159</v>
      </c>
      <c r="I7167" s="3">
        <f t="shared" si="889"/>
        <v>1463.3128587962929</v>
      </c>
      <c r="J7167" s="3">
        <f t="shared" si="890"/>
        <v>38.831750611924548</v>
      </c>
      <c r="K7167">
        <f t="shared" si="891"/>
        <v>0.36277728180168617</v>
      </c>
      <c r="L7167" s="4">
        <f t="shared" si="892"/>
        <v>0.36277728180168617</v>
      </c>
      <c r="M7167">
        <f t="shared" si="893"/>
        <v>6.8338086007293782E-4</v>
      </c>
      <c r="N7167">
        <f t="shared" si="894"/>
        <v>3.1975276679386343E-2</v>
      </c>
      <c r="O7167" s="4">
        <f t="shared" si="895"/>
        <v>3.1975276679386343E-2</v>
      </c>
      <c r="P7167">
        <f t="shared" si="896"/>
        <v>0.28007678052111123</v>
      </c>
    </row>
    <row r="7168" spans="1:16" x14ac:dyDescent="0.15">
      <c r="A7168">
        <v>25184</v>
      </c>
      <c r="B7168" s="1">
        <v>42760.65184027778</v>
      </c>
      <c r="C7168">
        <v>0</v>
      </c>
      <c r="D7168" t="s">
        <v>22211</v>
      </c>
      <c r="E7168" t="s">
        <v>22212</v>
      </c>
      <c r="F7168" t="s">
        <v>22213</v>
      </c>
      <c r="G7168">
        <v>7166</v>
      </c>
      <c r="H7168" s="2">
        <v>43159</v>
      </c>
      <c r="I7168" s="3">
        <f t="shared" si="889"/>
        <v>399.34815972221986</v>
      </c>
      <c r="J7168" s="3">
        <f t="shared" si="890"/>
        <v>63.062767129107556</v>
      </c>
      <c r="K7168">
        <f t="shared" si="891"/>
        <v>0.58915034427948276</v>
      </c>
      <c r="L7168" s="4">
        <f t="shared" si="892"/>
        <v>0.58915034427948276</v>
      </c>
      <c r="M7168">
        <f t="shared" si="893"/>
        <v>0</v>
      </c>
      <c r="N7168">
        <f t="shared" si="894"/>
        <v>0</v>
      </c>
      <c r="O7168" s="4">
        <f t="shared" si="895"/>
        <v>0</v>
      </c>
      <c r="P7168">
        <f t="shared" si="896"/>
        <v>0.44186275820961207</v>
      </c>
    </row>
    <row r="7169" spans="1:16" x14ac:dyDescent="0.15">
      <c r="A7169">
        <v>87270</v>
      </c>
      <c r="B7169" s="1">
        <v>42090.621168981481</v>
      </c>
      <c r="C7169">
        <v>48</v>
      </c>
      <c r="D7169" t="s">
        <v>22214</v>
      </c>
      <c r="F7169" t="s">
        <v>22215</v>
      </c>
      <c r="G7169">
        <v>7167</v>
      </c>
      <c r="H7169" s="2">
        <v>43159</v>
      </c>
      <c r="I7169" s="3">
        <f t="shared" si="889"/>
        <v>1069.3788310185191</v>
      </c>
      <c r="J7169" s="3">
        <f t="shared" si="890"/>
        <v>81.60812377114344</v>
      </c>
      <c r="K7169">
        <f t="shared" si="891"/>
        <v>0.76240635171208682</v>
      </c>
      <c r="L7169" s="4">
        <f t="shared" si="892"/>
        <v>0.76240635171208682</v>
      </c>
      <c r="M7169">
        <f t="shared" si="893"/>
        <v>4.4885870757590068E-2</v>
      </c>
      <c r="N7169">
        <f t="shared" si="894"/>
        <v>2.1002024205300907</v>
      </c>
      <c r="O7169" s="4">
        <f t="shared" si="895"/>
        <v>1</v>
      </c>
      <c r="P7169">
        <f t="shared" si="896"/>
        <v>0.82180476378406508</v>
      </c>
    </row>
    <row r="7170" spans="1:16" x14ac:dyDescent="0.15">
      <c r="A7170">
        <v>306881</v>
      </c>
      <c r="B7170" s="1">
        <v>41768.722511574073</v>
      </c>
      <c r="C7170">
        <v>66</v>
      </c>
      <c r="D7170" t="s">
        <v>22216</v>
      </c>
      <c r="F7170" t="s">
        <v>22217</v>
      </c>
      <c r="G7170">
        <v>7168</v>
      </c>
      <c r="H7170" s="2">
        <v>43159</v>
      </c>
      <c r="I7170" s="3">
        <f t="shared" si="889"/>
        <v>1391.277488425927</v>
      </c>
      <c r="J7170" s="3">
        <f t="shared" si="890"/>
        <v>220.5749769926926</v>
      </c>
      <c r="K7170">
        <f t="shared" si="891"/>
        <v>2.060674301979728</v>
      </c>
      <c r="L7170" s="4">
        <f t="shared" si="892"/>
        <v>1</v>
      </c>
      <c r="M7170">
        <f t="shared" si="893"/>
        <v>4.7438415807813814E-2</v>
      </c>
      <c r="N7170">
        <f t="shared" si="894"/>
        <v>2.2196355785040951</v>
      </c>
      <c r="O7170" s="4">
        <f t="shared" si="895"/>
        <v>1</v>
      </c>
      <c r="P7170">
        <f t="shared" si="896"/>
        <v>1</v>
      </c>
    </row>
    <row r="7171" spans="1:16" x14ac:dyDescent="0.15">
      <c r="A7171">
        <v>708782</v>
      </c>
      <c r="B7171" s="1">
        <v>41628.702824074076</v>
      </c>
      <c r="C7171">
        <v>371</v>
      </c>
      <c r="D7171" t="s">
        <v>22218</v>
      </c>
      <c r="E7171" t="s">
        <v>22219</v>
      </c>
      <c r="F7171" t="s">
        <v>22220</v>
      </c>
      <c r="G7171">
        <v>7169</v>
      </c>
      <c r="H7171" s="2">
        <v>43159</v>
      </c>
      <c r="I7171" s="3">
        <f t="shared" ref="I7171:I7234" si="897">H7171-B7171+1</f>
        <v>1531.2971759259235</v>
      </c>
      <c r="J7171" s="3">
        <f t="shared" ref="J7171:J7234" si="898">A7171/I7171</f>
        <v>462.86378055351895</v>
      </c>
      <c r="K7171">
        <f t="shared" ref="K7171:K7234" si="899">(J7171-0)/(PERCENTILE($J$2:$J$10219,0.85)-0)</f>
        <v>4.3242053604993433</v>
      </c>
      <c r="L7171" s="4">
        <f t="shared" ref="L7171:L7234" si="900">IF(K7171&gt;1,1,IF(K7171&lt;0,0,K7171))</f>
        <v>1</v>
      </c>
      <c r="M7171">
        <f t="shared" ref="M7171:M7234" si="901">C7171/I7171</f>
        <v>0.24227824999133096</v>
      </c>
      <c r="N7171">
        <f t="shared" ref="N7171:N7234" si="902">(M7171-0)/(PERCENTILE($M$2:$M$10219,0.85)-0)</f>
        <v>11.33615898467438</v>
      </c>
      <c r="O7171" s="4">
        <f t="shared" ref="O7171:O7234" si="903">IF(N7171&gt;1,1,IF(N7171&lt;0,0,N7171))</f>
        <v>1</v>
      </c>
      <c r="P7171">
        <f t="shared" si="896"/>
        <v>1</v>
      </c>
    </row>
    <row r="7172" spans="1:16" x14ac:dyDescent="0.15">
      <c r="A7172">
        <v>13554</v>
      </c>
      <c r="B7172" s="1">
        <v>42913.452175925922</v>
      </c>
      <c r="C7172">
        <v>6</v>
      </c>
      <c r="D7172" t="s">
        <v>22221</v>
      </c>
      <c r="E7172" t="s">
        <v>22222</v>
      </c>
      <c r="F7172" t="s">
        <v>22223</v>
      </c>
      <c r="G7172">
        <v>7170</v>
      </c>
      <c r="H7172" s="2">
        <v>43159</v>
      </c>
      <c r="I7172" s="3">
        <f t="shared" si="897"/>
        <v>246.54782407407765</v>
      </c>
      <c r="J7172" s="3">
        <f t="shared" si="898"/>
        <v>54.975135355190041</v>
      </c>
      <c r="K7172">
        <f t="shared" si="899"/>
        <v>0.51359338316082126</v>
      </c>
      <c r="L7172" s="4">
        <f t="shared" si="900"/>
        <v>0.51359338316082126</v>
      </c>
      <c r="M7172">
        <f t="shared" si="901"/>
        <v>2.4336049294019495E-2</v>
      </c>
      <c r="N7172">
        <f t="shared" si="902"/>
        <v>1.1386796952089135</v>
      </c>
      <c r="O7172" s="4">
        <f t="shared" si="903"/>
        <v>1</v>
      </c>
      <c r="P7172">
        <f t="shared" ref="P7172:P7235" si="904">0.75*L7172+0.25*O7172</f>
        <v>0.63519503737061589</v>
      </c>
    </row>
    <row r="7173" spans="1:16" x14ac:dyDescent="0.15">
      <c r="A7173">
        <v>120094</v>
      </c>
      <c r="B7173" s="1">
        <v>42335.688090277778</v>
      </c>
      <c r="C7173">
        <v>32</v>
      </c>
      <c r="D7173" t="s">
        <v>22224</v>
      </c>
      <c r="E7173" t="s">
        <v>22224</v>
      </c>
      <c r="F7173" t="s">
        <v>22225</v>
      </c>
      <c r="G7173">
        <v>7171</v>
      </c>
      <c r="H7173" s="2">
        <v>43159</v>
      </c>
      <c r="I7173" s="3">
        <f t="shared" si="897"/>
        <v>824.31190972222248</v>
      </c>
      <c r="J7173" s="3">
        <f t="shared" si="898"/>
        <v>145.68999741914368</v>
      </c>
      <c r="K7173">
        <f t="shared" si="899"/>
        <v>1.3610774795504941</v>
      </c>
      <c r="L7173" s="4">
        <f t="shared" si="900"/>
        <v>1</v>
      </c>
      <c r="M7173">
        <f t="shared" si="901"/>
        <v>3.88202567772961E-2</v>
      </c>
      <c r="N7173">
        <f t="shared" si="902"/>
        <v>1.8163933521439009</v>
      </c>
      <c r="O7173" s="4">
        <f t="shared" si="903"/>
        <v>1</v>
      </c>
      <c r="P7173">
        <f t="shared" si="904"/>
        <v>1</v>
      </c>
    </row>
    <row r="7174" spans="1:16" x14ac:dyDescent="0.15">
      <c r="A7174">
        <v>16878</v>
      </c>
      <c r="B7174" s="1">
        <v>42866.421435185184</v>
      </c>
      <c r="C7174">
        <v>2</v>
      </c>
      <c r="D7174" t="s">
        <v>22226</v>
      </c>
      <c r="E7174" t="s">
        <v>22227</v>
      </c>
      <c r="F7174" t="s">
        <v>22228</v>
      </c>
      <c r="G7174">
        <v>7172</v>
      </c>
      <c r="H7174" s="2">
        <v>43159</v>
      </c>
      <c r="I7174" s="3">
        <f t="shared" si="897"/>
        <v>293.57856481481576</v>
      </c>
      <c r="J7174" s="3">
        <f t="shared" si="898"/>
        <v>57.490573300698394</v>
      </c>
      <c r="K7174">
        <f t="shared" si="899"/>
        <v>0.53709332138230625</v>
      </c>
      <c r="L7174" s="4">
        <f t="shared" si="900"/>
        <v>0.53709332138230625</v>
      </c>
      <c r="M7174">
        <f t="shared" si="901"/>
        <v>6.8124864676737049E-3</v>
      </c>
      <c r="N7174">
        <f t="shared" si="902"/>
        <v>0.31875510773771565</v>
      </c>
      <c r="O7174" s="4">
        <f t="shared" si="903"/>
        <v>0.31875510773771565</v>
      </c>
      <c r="P7174">
        <f t="shared" si="904"/>
        <v>0.4825087679711586</v>
      </c>
    </row>
    <row r="7175" spans="1:16" x14ac:dyDescent="0.15">
      <c r="A7175">
        <v>2142235</v>
      </c>
      <c r="B7175" s="1">
        <v>41507.715150462966</v>
      </c>
      <c r="C7175">
        <v>40</v>
      </c>
      <c r="D7175" t="s">
        <v>22229</v>
      </c>
      <c r="E7175" t="s">
        <v>22230</v>
      </c>
      <c r="F7175" t="s">
        <v>22231</v>
      </c>
      <c r="G7175">
        <v>7173</v>
      </c>
      <c r="H7175" s="2">
        <v>43159</v>
      </c>
      <c r="I7175" s="3">
        <f t="shared" si="897"/>
        <v>1652.2848495370345</v>
      </c>
      <c r="J7175" s="3">
        <f t="shared" si="898"/>
        <v>1296.5288646205574</v>
      </c>
      <c r="K7175">
        <f t="shared" si="899"/>
        <v>12.112542181913263</v>
      </c>
      <c r="L7175" s="4">
        <f t="shared" si="900"/>
        <v>1</v>
      </c>
      <c r="M7175">
        <f t="shared" si="901"/>
        <v>2.4208900790446568E-2</v>
      </c>
      <c r="N7175">
        <f t="shared" si="902"/>
        <v>1.1327304378933365</v>
      </c>
      <c r="O7175" s="4">
        <f t="shared" si="903"/>
        <v>1</v>
      </c>
      <c r="P7175">
        <f t="shared" si="904"/>
        <v>1</v>
      </c>
    </row>
    <row r="7176" spans="1:16" x14ac:dyDescent="0.15">
      <c r="A7176">
        <v>29341</v>
      </c>
      <c r="B7176" s="1">
        <v>42369.671365740738</v>
      </c>
      <c r="C7176">
        <v>2</v>
      </c>
      <c r="D7176" t="s">
        <v>22232</v>
      </c>
      <c r="E7176" t="s">
        <v>22232</v>
      </c>
      <c r="F7176" t="s">
        <v>22233</v>
      </c>
      <c r="G7176">
        <v>7174</v>
      </c>
      <c r="H7176" s="2">
        <v>43159</v>
      </c>
      <c r="I7176" s="3">
        <f t="shared" si="897"/>
        <v>790.32863425926189</v>
      </c>
      <c r="J7176" s="3">
        <f t="shared" si="898"/>
        <v>37.125062572862426</v>
      </c>
      <c r="K7176">
        <f t="shared" si="899"/>
        <v>0.34683291571111191</v>
      </c>
      <c r="L7176" s="4">
        <f t="shared" si="900"/>
        <v>0.34683291571111191</v>
      </c>
      <c r="M7176">
        <f t="shared" si="901"/>
        <v>2.5305928613791229E-3</v>
      </c>
      <c r="N7176">
        <f t="shared" si="902"/>
        <v>0.11840601871237826</v>
      </c>
      <c r="O7176" s="4">
        <f t="shared" si="903"/>
        <v>0.11840601871237826</v>
      </c>
      <c r="P7176">
        <f t="shared" si="904"/>
        <v>0.28972619146142853</v>
      </c>
    </row>
    <row r="7177" spans="1:16" x14ac:dyDescent="0.15">
      <c r="A7177">
        <v>11481</v>
      </c>
      <c r="B7177" s="1">
        <v>42755.757569444446</v>
      </c>
      <c r="C7177">
        <v>0</v>
      </c>
      <c r="D7177" t="s">
        <v>22234</v>
      </c>
      <c r="E7177" t="s">
        <v>22235</v>
      </c>
      <c r="F7177" t="s">
        <v>22236</v>
      </c>
      <c r="G7177">
        <v>7175</v>
      </c>
      <c r="H7177" s="2">
        <v>43159</v>
      </c>
      <c r="I7177" s="3">
        <f t="shared" si="897"/>
        <v>404.24243055555417</v>
      </c>
      <c r="J7177" s="3">
        <f t="shared" si="898"/>
        <v>28.401273919270558</v>
      </c>
      <c r="K7177">
        <f t="shared" si="899"/>
        <v>0.26533279570903823</v>
      </c>
      <c r="L7177" s="4">
        <f t="shared" si="900"/>
        <v>0.26533279570903823</v>
      </c>
      <c r="M7177">
        <f t="shared" si="901"/>
        <v>0</v>
      </c>
      <c r="N7177">
        <f t="shared" si="902"/>
        <v>0</v>
      </c>
      <c r="O7177" s="4">
        <f t="shared" si="903"/>
        <v>0</v>
      </c>
      <c r="P7177">
        <f t="shared" si="904"/>
        <v>0.19899959678177867</v>
      </c>
    </row>
    <row r="7178" spans="1:16" x14ac:dyDescent="0.15">
      <c r="A7178">
        <v>11481</v>
      </c>
      <c r="B7178" s="1">
        <v>42755.757569444446</v>
      </c>
      <c r="C7178">
        <v>0</v>
      </c>
      <c r="D7178" t="s">
        <v>22234</v>
      </c>
      <c r="E7178" t="s">
        <v>22235</v>
      </c>
      <c r="F7178" t="s">
        <v>22236</v>
      </c>
      <c r="G7178">
        <v>7176</v>
      </c>
      <c r="H7178" s="2">
        <v>43159</v>
      </c>
      <c r="I7178" s="3">
        <f t="shared" si="897"/>
        <v>404.24243055555417</v>
      </c>
      <c r="J7178" s="3">
        <f t="shared" si="898"/>
        <v>28.401273919270558</v>
      </c>
      <c r="K7178">
        <f t="shared" si="899"/>
        <v>0.26533279570903823</v>
      </c>
      <c r="L7178" s="4">
        <f t="shared" si="900"/>
        <v>0.26533279570903823</v>
      </c>
      <c r="M7178">
        <f t="shared" si="901"/>
        <v>0</v>
      </c>
      <c r="N7178">
        <f t="shared" si="902"/>
        <v>0</v>
      </c>
      <c r="O7178" s="4">
        <f t="shared" si="903"/>
        <v>0</v>
      </c>
      <c r="P7178">
        <f t="shared" si="904"/>
        <v>0.19899959678177867</v>
      </c>
    </row>
    <row r="7179" spans="1:16" x14ac:dyDescent="0.15">
      <c r="A7179">
        <v>10536</v>
      </c>
      <c r="B7179" s="1">
        <v>43088.613761574074</v>
      </c>
      <c r="C7179">
        <v>0</v>
      </c>
      <c r="D7179" t="s">
        <v>22237</v>
      </c>
      <c r="E7179" t="s">
        <v>22238</v>
      </c>
      <c r="F7179" t="s">
        <v>22239</v>
      </c>
      <c r="G7179">
        <v>7177</v>
      </c>
      <c r="H7179" s="2">
        <v>43159</v>
      </c>
      <c r="I7179" s="3">
        <f t="shared" si="897"/>
        <v>71.386238425926422</v>
      </c>
      <c r="J7179" s="3">
        <f t="shared" si="898"/>
        <v>147.59147186236223</v>
      </c>
      <c r="K7179">
        <f t="shared" si="899"/>
        <v>1.3788415957455122</v>
      </c>
      <c r="L7179" s="4">
        <f t="shared" si="900"/>
        <v>1</v>
      </c>
      <c r="M7179">
        <f t="shared" si="901"/>
        <v>0</v>
      </c>
      <c r="N7179">
        <f t="shared" si="902"/>
        <v>0</v>
      </c>
      <c r="O7179" s="4">
        <f t="shared" si="903"/>
        <v>0</v>
      </c>
      <c r="P7179">
        <f t="shared" si="904"/>
        <v>0.75</v>
      </c>
    </row>
    <row r="7180" spans="1:16" x14ac:dyDescent="0.15">
      <c r="A7180">
        <v>654692</v>
      </c>
      <c r="B7180" s="1">
        <v>41645.612337962964</v>
      </c>
      <c r="C7180">
        <v>72</v>
      </c>
      <c r="D7180" t="s">
        <v>22240</v>
      </c>
      <c r="F7180" t="s">
        <v>22241</v>
      </c>
      <c r="G7180">
        <v>7178</v>
      </c>
      <c r="H7180" s="2">
        <v>43159</v>
      </c>
      <c r="I7180" s="3">
        <f t="shared" si="897"/>
        <v>1514.3876620370356</v>
      </c>
      <c r="J7180" s="3">
        <f t="shared" si="898"/>
        <v>432.31466843790815</v>
      </c>
      <c r="K7180">
        <f t="shared" si="899"/>
        <v>4.0388068481965522</v>
      </c>
      <c r="L7180" s="4">
        <f t="shared" si="900"/>
        <v>1</v>
      </c>
      <c r="M7180">
        <f t="shared" si="901"/>
        <v>4.7543968961785678E-2</v>
      </c>
      <c r="N7180">
        <f t="shared" si="902"/>
        <v>2.2245743930068484</v>
      </c>
      <c r="O7180" s="4">
        <f t="shared" si="903"/>
        <v>1</v>
      </c>
      <c r="P7180">
        <f t="shared" si="904"/>
        <v>1</v>
      </c>
    </row>
    <row r="7181" spans="1:16" x14ac:dyDescent="0.15">
      <c r="A7181">
        <v>514</v>
      </c>
      <c r="B7181" s="1">
        <v>42937.497488425928</v>
      </c>
      <c r="C7181">
        <v>0</v>
      </c>
      <c r="D7181" t="s">
        <v>22242</v>
      </c>
      <c r="E7181" t="s">
        <v>22243</v>
      </c>
      <c r="F7181" t="s">
        <v>22244</v>
      </c>
      <c r="G7181">
        <v>7179</v>
      </c>
      <c r="H7181" s="2">
        <v>43159</v>
      </c>
      <c r="I7181" s="3">
        <f t="shared" si="897"/>
        <v>222.50251157407183</v>
      </c>
      <c r="J7181" s="3">
        <f t="shared" si="898"/>
        <v>2.3100862833581441</v>
      </c>
      <c r="K7181">
        <f t="shared" si="899"/>
        <v>2.1581484465618656E-2</v>
      </c>
      <c r="L7181" s="4">
        <f t="shared" si="900"/>
        <v>2.1581484465618656E-2</v>
      </c>
      <c r="M7181">
        <f t="shared" si="901"/>
        <v>0</v>
      </c>
      <c r="N7181">
        <f t="shared" si="902"/>
        <v>0</v>
      </c>
      <c r="O7181" s="4">
        <f t="shared" si="903"/>
        <v>0</v>
      </c>
      <c r="P7181">
        <f t="shared" si="904"/>
        <v>1.6186113349213993E-2</v>
      </c>
    </row>
    <row r="7182" spans="1:16" x14ac:dyDescent="0.15">
      <c r="A7182">
        <v>23010</v>
      </c>
      <c r="B7182" s="1">
        <v>41600.595763888887</v>
      </c>
      <c r="C7182">
        <v>1</v>
      </c>
      <c r="D7182" t="s">
        <v>22245</v>
      </c>
      <c r="E7182" t="s">
        <v>22246</v>
      </c>
      <c r="F7182" t="s">
        <v>22247</v>
      </c>
      <c r="G7182">
        <v>7180</v>
      </c>
      <c r="H7182" s="2">
        <v>43159</v>
      </c>
      <c r="I7182" s="3">
        <f t="shared" si="897"/>
        <v>1559.4042361111133</v>
      </c>
      <c r="J7182" s="3">
        <f t="shared" si="898"/>
        <v>14.755635176022732</v>
      </c>
      <c r="K7182">
        <f t="shared" si="899"/>
        <v>0.13785134937416541</v>
      </c>
      <c r="L7182" s="4">
        <f t="shared" si="900"/>
        <v>0.13785134937416541</v>
      </c>
      <c r="M7182">
        <f t="shared" si="901"/>
        <v>6.4127054220003183E-4</v>
      </c>
      <c r="N7182">
        <f t="shared" si="902"/>
        <v>3.0004941916280212E-2</v>
      </c>
      <c r="O7182" s="4">
        <f t="shared" si="903"/>
        <v>3.0004941916280212E-2</v>
      </c>
      <c r="P7182">
        <f t="shared" si="904"/>
        <v>0.1108897475096941</v>
      </c>
    </row>
    <row r="7183" spans="1:16" x14ac:dyDescent="0.15">
      <c r="A7183">
        <v>303902</v>
      </c>
      <c r="B7183" s="1">
        <v>41665.719490740739</v>
      </c>
      <c r="C7183">
        <v>45</v>
      </c>
      <c r="D7183" t="s">
        <v>22248</v>
      </c>
      <c r="E7183" t="s">
        <v>22249</v>
      </c>
      <c r="F7183" t="s">
        <v>22250</v>
      </c>
      <c r="G7183">
        <v>7181</v>
      </c>
      <c r="H7183" s="2">
        <v>43159</v>
      </c>
      <c r="I7183" s="3">
        <f t="shared" si="897"/>
        <v>1494.2805092592607</v>
      </c>
      <c r="J7183" s="3">
        <f t="shared" si="898"/>
        <v>203.37680784623845</v>
      </c>
      <c r="K7183">
        <f t="shared" si="899"/>
        <v>1.9000041040978857</v>
      </c>
      <c r="L7183" s="4">
        <f t="shared" si="900"/>
        <v>1</v>
      </c>
      <c r="M7183">
        <f t="shared" si="901"/>
        <v>3.011482765194283E-2</v>
      </c>
      <c r="N7183">
        <f t="shared" si="902"/>
        <v>1.4090677725743332</v>
      </c>
      <c r="O7183" s="4">
        <f t="shared" si="903"/>
        <v>1</v>
      </c>
      <c r="P7183">
        <f t="shared" si="904"/>
        <v>1</v>
      </c>
    </row>
    <row r="7184" spans="1:16" x14ac:dyDescent="0.15">
      <c r="A7184">
        <v>2378890</v>
      </c>
      <c r="B7184" s="1">
        <v>41546.730729166666</v>
      </c>
      <c r="C7184">
        <v>400</v>
      </c>
      <c r="D7184" t="s">
        <v>22251</v>
      </c>
      <c r="E7184" t="s">
        <v>22252</v>
      </c>
      <c r="F7184" t="s">
        <v>22253</v>
      </c>
      <c r="G7184">
        <v>7182</v>
      </c>
      <c r="H7184" s="2">
        <v>43159</v>
      </c>
      <c r="I7184" s="3">
        <f t="shared" si="897"/>
        <v>1613.2692708333343</v>
      </c>
      <c r="J7184" s="3">
        <f t="shared" si="898"/>
        <v>1474.5771477883443</v>
      </c>
      <c r="K7184">
        <f t="shared" si="899"/>
        <v>13.7759199894858</v>
      </c>
      <c r="L7184" s="4">
        <f t="shared" si="900"/>
        <v>1</v>
      </c>
      <c r="M7184">
        <f t="shared" si="901"/>
        <v>0.2479437296870968</v>
      </c>
      <c r="N7184">
        <f t="shared" si="902"/>
        <v>11.601245836498446</v>
      </c>
      <c r="O7184" s="4">
        <f t="shared" si="903"/>
        <v>1</v>
      </c>
      <c r="P7184">
        <f t="shared" si="904"/>
        <v>1</v>
      </c>
    </row>
    <row r="7185" spans="1:16" x14ac:dyDescent="0.15">
      <c r="A7185">
        <v>1018</v>
      </c>
      <c r="B7185" s="1">
        <v>41999.590057870373</v>
      </c>
      <c r="C7185">
        <v>1</v>
      </c>
      <c r="D7185" t="s">
        <v>22254</v>
      </c>
      <c r="F7185" t="s">
        <v>22255</v>
      </c>
      <c r="G7185">
        <v>7183</v>
      </c>
      <c r="H7185" s="2">
        <v>43159</v>
      </c>
      <c r="I7185" s="3">
        <f t="shared" si="897"/>
        <v>1160.4099421296269</v>
      </c>
      <c r="J7185" s="3">
        <f t="shared" si="898"/>
        <v>0.87727617890943699</v>
      </c>
      <c r="K7185">
        <f t="shared" si="899"/>
        <v>8.1957640991957882E-3</v>
      </c>
      <c r="L7185" s="4">
        <f t="shared" si="900"/>
        <v>8.1957640991957882E-3</v>
      </c>
      <c r="M7185">
        <f t="shared" si="901"/>
        <v>8.6176441936094007E-4</v>
      </c>
      <c r="N7185">
        <f t="shared" si="902"/>
        <v>4.0321813722695998E-2</v>
      </c>
      <c r="O7185" s="4">
        <f t="shared" si="903"/>
        <v>4.0321813722695998E-2</v>
      </c>
      <c r="P7185">
        <f t="shared" si="904"/>
        <v>1.6227276505070842E-2</v>
      </c>
    </row>
    <row r="7186" spans="1:16" x14ac:dyDescent="0.15">
      <c r="A7186">
        <v>5162</v>
      </c>
      <c r="B7186" s="1">
        <v>42359.700462962966</v>
      </c>
      <c r="C7186">
        <v>0</v>
      </c>
      <c r="D7186" t="s">
        <v>22256</v>
      </c>
      <c r="E7186" t="s">
        <v>22256</v>
      </c>
      <c r="F7186" t="s">
        <v>22257</v>
      </c>
      <c r="G7186">
        <v>7184</v>
      </c>
      <c r="H7186" s="2">
        <v>43159</v>
      </c>
      <c r="I7186" s="3">
        <f t="shared" si="897"/>
        <v>800.29953703703359</v>
      </c>
      <c r="J7186" s="3">
        <f t="shared" si="898"/>
        <v>6.4500849508315161</v>
      </c>
      <c r="K7186">
        <f t="shared" si="899"/>
        <v>6.0258531973937442E-2</v>
      </c>
      <c r="L7186" s="4">
        <f t="shared" si="900"/>
        <v>6.0258531973937442E-2</v>
      </c>
      <c r="M7186">
        <f t="shared" si="901"/>
        <v>0</v>
      </c>
      <c r="N7186">
        <f t="shared" si="902"/>
        <v>0</v>
      </c>
      <c r="O7186" s="4">
        <f t="shared" si="903"/>
        <v>0</v>
      </c>
      <c r="P7186">
        <f t="shared" si="904"/>
        <v>4.5193898980453083E-2</v>
      </c>
    </row>
    <row r="7187" spans="1:16" x14ac:dyDescent="0.15">
      <c r="A7187">
        <v>41179</v>
      </c>
      <c r="B7187" s="1">
        <v>42752.429120370369</v>
      </c>
      <c r="C7187">
        <v>33</v>
      </c>
      <c r="D7187" t="s">
        <v>22258</v>
      </c>
      <c r="E7187" t="s">
        <v>22259</v>
      </c>
      <c r="F7187" t="s">
        <v>22260</v>
      </c>
      <c r="G7187">
        <v>7185</v>
      </c>
      <c r="H7187" s="2">
        <v>43159</v>
      </c>
      <c r="I7187" s="3">
        <f t="shared" si="897"/>
        <v>407.57087962963124</v>
      </c>
      <c r="J7187" s="3">
        <f t="shared" si="898"/>
        <v>101.03518690398165</v>
      </c>
      <c r="K7187">
        <f t="shared" si="899"/>
        <v>0.94389951248029003</v>
      </c>
      <c r="L7187" s="4">
        <f t="shared" si="900"/>
        <v>0.94389951248029003</v>
      </c>
      <c r="M7187">
        <f t="shared" si="901"/>
        <v>8.0967511785895591E-2</v>
      </c>
      <c r="N7187">
        <f t="shared" si="902"/>
        <v>3.788456397680152</v>
      </c>
      <c r="O7187" s="4">
        <f t="shared" si="903"/>
        <v>1</v>
      </c>
      <c r="P7187">
        <f t="shared" si="904"/>
        <v>0.95792463436021746</v>
      </c>
    </row>
    <row r="7188" spans="1:16" x14ac:dyDescent="0.15">
      <c r="A7188">
        <v>3622</v>
      </c>
      <c r="B7188" s="1">
        <v>41863.436226851853</v>
      </c>
      <c r="C7188">
        <v>14</v>
      </c>
      <c r="D7188" t="s">
        <v>22261</v>
      </c>
      <c r="F7188" t="s">
        <v>22262</v>
      </c>
      <c r="G7188">
        <v>7186</v>
      </c>
      <c r="H7188" s="2">
        <v>43159</v>
      </c>
      <c r="I7188" s="3">
        <f t="shared" si="897"/>
        <v>1296.5637731481474</v>
      </c>
      <c r="J7188" s="3">
        <f t="shared" si="898"/>
        <v>2.79353786910576</v>
      </c>
      <c r="K7188">
        <f t="shared" si="899"/>
        <v>2.6098026970049995E-2</v>
      </c>
      <c r="L7188" s="4">
        <f t="shared" si="900"/>
        <v>2.6098026970049995E-2</v>
      </c>
      <c r="M7188">
        <f t="shared" si="901"/>
        <v>1.0797771995439161E-2</v>
      </c>
      <c r="N7188">
        <f t="shared" si="902"/>
        <v>0.50522595414546245</v>
      </c>
      <c r="O7188" s="4">
        <f t="shared" si="903"/>
        <v>0.50522595414546245</v>
      </c>
      <c r="P7188">
        <f t="shared" si="904"/>
        <v>0.14588000876390311</v>
      </c>
    </row>
    <row r="7189" spans="1:16" x14ac:dyDescent="0.15">
      <c r="A7189">
        <v>12736</v>
      </c>
      <c r="B7189" s="1">
        <v>43038.654768518521</v>
      </c>
      <c r="C7189">
        <v>0</v>
      </c>
      <c r="D7189" t="s">
        <v>22263</v>
      </c>
      <c r="E7189" t="s">
        <v>22264</v>
      </c>
      <c r="F7189" t="s">
        <v>22265</v>
      </c>
      <c r="G7189">
        <v>7187</v>
      </c>
      <c r="H7189" s="2">
        <v>43159</v>
      </c>
      <c r="I7189" s="3">
        <f t="shared" si="897"/>
        <v>121.34523148147855</v>
      </c>
      <c r="J7189" s="3">
        <f t="shared" si="898"/>
        <v>104.95674073475192</v>
      </c>
      <c r="K7189">
        <f t="shared" si="899"/>
        <v>0.98053578606433378</v>
      </c>
      <c r="L7189" s="4">
        <f t="shared" si="900"/>
        <v>0.98053578606433378</v>
      </c>
      <c r="M7189">
        <f t="shared" si="901"/>
        <v>0</v>
      </c>
      <c r="N7189">
        <f t="shared" si="902"/>
        <v>0</v>
      </c>
      <c r="O7189" s="4">
        <f t="shared" si="903"/>
        <v>0</v>
      </c>
      <c r="P7189">
        <f t="shared" si="904"/>
        <v>0.73540183954825034</v>
      </c>
    </row>
    <row r="7190" spans="1:16" x14ac:dyDescent="0.15">
      <c r="A7190">
        <v>432538</v>
      </c>
      <c r="B7190" s="1">
        <v>41631.729849537034</v>
      </c>
      <c r="C7190">
        <v>81</v>
      </c>
      <c r="D7190" t="s">
        <v>22266</v>
      </c>
      <c r="F7190" t="s">
        <v>22267</v>
      </c>
      <c r="G7190">
        <v>7188</v>
      </c>
      <c r="H7190" s="2">
        <v>43159</v>
      </c>
      <c r="I7190" s="3">
        <f t="shared" si="897"/>
        <v>1528.2701504629658</v>
      </c>
      <c r="J7190" s="3">
        <f t="shared" si="898"/>
        <v>283.02456857445611</v>
      </c>
      <c r="K7190">
        <f t="shared" si="899"/>
        <v>2.6440961855324252</v>
      </c>
      <c r="L7190" s="4">
        <f t="shared" si="900"/>
        <v>1</v>
      </c>
      <c r="M7190">
        <f t="shared" si="901"/>
        <v>5.3001100607417022E-2</v>
      </c>
      <c r="N7190">
        <f t="shared" si="902"/>
        <v>2.4799126742491318</v>
      </c>
      <c r="O7190" s="4">
        <f t="shared" si="903"/>
        <v>1</v>
      </c>
      <c r="P7190">
        <f t="shared" si="904"/>
        <v>1</v>
      </c>
    </row>
    <row r="7191" spans="1:16" x14ac:dyDescent="0.15">
      <c r="A7191">
        <v>3262</v>
      </c>
      <c r="B7191" s="1">
        <v>41563.606203703705</v>
      </c>
      <c r="C7191">
        <v>0</v>
      </c>
      <c r="D7191" t="s">
        <v>22268</v>
      </c>
      <c r="E7191" t="s">
        <v>22268</v>
      </c>
      <c r="F7191" t="s">
        <v>22269</v>
      </c>
      <c r="G7191">
        <v>7189</v>
      </c>
      <c r="H7191" s="2">
        <v>43159</v>
      </c>
      <c r="I7191" s="3">
        <f t="shared" si="897"/>
        <v>1596.3937962962955</v>
      </c>
      <c r="J7191" s="3">
        <f t="shared" si="898"/>
        <v>2.0433554725456746</v>
      </c>
      <c r="K7191">
        <f t="shared" si="899"/>
        <v>1.9089609209044643E-2</v>
      </c>
      <c r="L7191" s="4">
        <f t="shared" si="900"/>
        <v>1.9089609209044643E-2</v>
      </c>
      <c r="M7191">
        <f t="shared" si="901"/>
        <v>0</v>
      </c>
      <c r="N7191">
        <f t="shared" si="902"/>
        <v>0</v>
      </c>
      <c r="O7191" s="4">
        <f t="shared" si="903"/>
        <v>0</v>
      </c>
      <c r="P7191">
        <f t="shared" si="904"/>
        <v>1.4317206906783482E-2</v>
      </c>
    </row>
    <row r="7192" spans="1:16" x14ac:dyDescent="0.15">
      <c r="A7192">
        <v>138685</v>
      </c>
      <c r="B7192" s="1">
        <v>43155.724780092591</v>
      </c>
      <c r="C7192">
        <v>0</v>
      </c>
      <c r="D7192" t="s">
        <v>22270</v>
      </c>
      <c r="E7192" t="s">
        <v>22271</v>
      </c>
      <c r="F7192" t="s">
        <v>22272</v>
      </c>
      <c r="G7192">
        <v>7190</v>
      </c>
      <c r="H7192" s="2">
        <v>43159</v>
      </c>
      <c r="I7192" s="3">
        <f t="shared" si="897"/>
        <v>4.2752199074093369</v>
      </c>
      <c r="J7192" s="3">
        <f t="shared" si="898"/>
        <v>32439.266985926628</v>
      </c>
      <c r="K7192">
        <f t="shared" si="899"/>
        <v>303.05687782151711</v>
      </c>
      <c r="L7192" s="4">
        <f t="shared" si="900"/>
        <v>1</v>
      </c>
      <c r="M7192">
        <f t="shared" si="901"/>
        <v>0</v>
      </c>
      <c r="N7192">
        <f t="shared" si="902"/>
        <v>0</v>
      </c>
      <c r="O7192" s="4">
        <f t="shared" si="903"/>
        <v>0</v>
      </c>
      <c r="P7192">
        <f t="shared" si="904"/>
        <v>0.75</v>
      </c>
    </row>
    <row r="7193" spans="1:16" x14ac:dyDescent="0.15">
      <c r="A7193">
        <v>38967</v>
      </c>
      <c r="B7193" s="1">
        <v>42258.749780092592</v>
      </c>
      <c r="C7193">
        <v>0</v>
      </c>
      <c r="D7193" t="s">
        <v>22273</v>
      </c>
      <c r="E7193" t="s">
        <v>22274</v>
      </c>
      <c r="F7193" t="s">
        <v>22275</v>
      </c>
      <c r="G7193">
        <v>7191</v>
      </c>
      <c r="H7193" s="2">
        <v>43159</v>
      </c>
      <c r="I7193" s="3">
        <f t="shared" si="897"/>
        <v>901.25021990740788</v>
      </c>
      <c r="J7193" s="3">
        <f t="shared" si="898"/>
        <v>43.236605261525895</v>
      </c>
      <c r="K7193">
        <f t="shared" si="899"/>
        <v>0.40392868938265636</v>
      </c>
      <c r="L7193" s="4">
        <f t="shared" si="900"/>
        <v>0.40392868938265636</v>
      </c>
      <c r="M7193">
        <f t="shared" si="901"/>
        <v>0</v>
      </c>
      <c r="N7193">
        <f t="shared" si="902"/>
        <v>0</v>
      </c>
      <c r="O7193" s="4">
        <f t="shared" si="903"/>
        <v>0</v>
      </c>
      <c r="P7193">
        <f t="shared" si="904"/>
        <v>0.30294651703699227</v>
      </c>
    </row>
    <row r="7194" spans="1:16" x14ac:dyDescent="0.15">
      <c r="A7194">
        <v>1338466</v>
      </c>
      <c r="B7194" s="1">
        <v>41660.727164351854</v>
      </c>
      <c r="C7194">
        <v>146</v>
      </c>
      <c r="D7194" t="s">
        <v>22276</v>
      </c>
      <c r="F7194" t="s">
        <v>22277</v>
      </c>
      <c r="G7194">
        <v>7192</v>
      </c>
      <c r="H7194" s="2">
        <v>43159</v>
      </c>
      <c r="I7194" s="3">
        <f t="shared" si="897"/>
        <v>1499.2728356481457</v>
      </c>
      <c r="J7194" s="3">
        <f t="shared" si="898"/>
        <v>892.74344747356952</v>
      </c>
      <c r="K7194">
        <f t="shared" si="899"/>
        <v>8.3402637305070169</v>
      </c>
      <c r="L7194" s="4">
        <f t="shared" si="900"/>
        <v>1</v>
      </c>
      <c r="M7194">
        <f t="shared" si="901"/>
        <v>9.7380541105370741E-2</v>
      </c>
      <c r="N7194">
        <f t="shared" si="902"/>
        <v>4.5564193072370349</v>
      </c>
      <c r="O7194" s="4">
        <f t="shared" si="903"/>
        <v>1</v>
      </c>
      <c r="P7194">
        <f t="shared" si="904"/>
        <v>1</v>
      </c>
    </row>
    <row r="7195" spans="1:16" x14ac:dyDescent="0.15">
      <c r="A7195">
        <v>16341</v>
      </c>
      <c r="B7195" s="1">
        <v>41544.560682870368</v>
      </c>
      <c r="C7195">
        <v>0</v>
      </c>
      <c r="D7195" t="s">
        <v>22278</v>
      </c>
      <c r="E7195" t="s">
        <v>22278</v>
      </c>
      <c r="F7195" t="s">
        <v>22279</v>
      </c>
      <c r="G7195">
        <v>7193</v>
      </c>
      <c r="H7195" s="2">
        <v>43159</v>
      </c>
      <c r="I7195" s="3">
        <f t="shared" si="897"/>
        <v>1615.4393171296324</v>
      </c>
      <c r="J7195" s="3">
        <f t="shared" si="898"/>
        <v>10.115514601337823</v>
      </c>
      <c r="K7195">
        <f t="shared" si="899"/>
        <v>9.4502020467027534E-2</v>
      </c>
      <c r="L7195" s="4">
        <f t="shared" si="900"/>
        <v>9.4502020467027534E-2</v>
      </c>
      <c r="M7195">
        <f t="shared" si="901"/>
        <v>0</v>
      </c>
      <c r="N7195">
        <f t="shared" si="902"/>
        <v>0</v>
      </c>
      <c r="O7195" s="4">
        <f t="shared" si="903"/>
        <v>0</v>
      </c>
      <c r="P7195">
        <f t="shared" si="904"/>
        <v>7.0876515350270647E-2</v>
      </c>
    </row>
    <row r="7196" spans="1:16" x14ac:dyDescent="0.15">
      <c r="A7196">
        <v>16475</v>
      </c>
      <c r="B7196" s="1">
        <v>42129.490300925929</v>
      </c>
      <c r="C7196">
        <v>3</v>
      </c>
      <c r="D7196" t="s">
        <v>22280</v>
      </c>
      <c r="F7196" t="s">
        <v>22281</v>
      </c>
      <c r="G7196">
        <v>7194</v>
      </c>
      <c r="H7196" s="2">
        <v>43159</v>
      </c>
      <c r="I7196" s="3">
        <f t="shared" si="897"/>
        <v>1030.5096990740712</v>
      </c>
      <c r="J7196" s="3">
        <f t="shared" si="898"/>
        <v>15.98723429270296</v>
      </c>
      <c r="K7196">
        <f t="shared" si="899"/>
        <v>0.14935729934494543</v>
      </c>
      <c r="L7196" s="4">
        <f t="shared" si="900"/>
        <v>0.14935729934494543</v>
      </c>
      <c r="M7196">
        <f t="shared" si="901"/>
        <v>2.9111807513267909E-3</v>
      </c>
      <c r="N7196">
        <f t="shared" si="902"/>
        <v>0.13621366272599852</v>
      </c>
      <c r="O7196" s="4">
        <f t="shared" si="903"/>
        <v>0.13621366272599852</v>
      </c>
      <c r="P7196">
        <f t="shared" si="904"/>
        <v>0.14607139019020871</v>
      </c>
    </row>
    <row r="7197" spans="1:16" x14ac:dyDescent="0.15">
      <c r="A7197">
        <v>211249</v>
      </c>
      <c r="B7197" s="1">
        <v>42597.651145833333</v>
      </c>
      <c r="C7197">
        <v>6</v>
      </c>
      <c r="D7197" t="s">
        <v>7792</v>
      </c>
      <c r="E7197" t="s">
        <v>7793</v>
      </c>
      <c r="F7197" t="s">
        <v>7794</v>
      </c>
      <c r="G7197">
        <v>7195</v>
      </c>
      <c r="H7197" s="2">
        <v>43159</v>
      </c>
      <c r="I7197" s="3">
        <f t="shared" si="897"/>
        <v>562.34885416666657</v>
      </c>
      <c r="J7197" s="3">
        <f t="shared" si="898"/>
        <v>375.6547175917085</v>
      </c>
      <c r="K7197">
        <f t="shared" si="899"/>
        <v>3.5094734385230417</v>
      </c>
      <c r="L7197" s="4">
        <f t="shared" si="900"/>
        <v>1</v>
      </c>
      <c r="M7197">
        <f t="shared" si="901"/>
        <v>1.066953360986443E-2</v>
      </c>
      <c r="N7197">
        <f t="shared" si="902"/>
        <v>0.4992257014324552</v>
      </c>
      <c r="O7197" s="4">
        <f t="shared" si="903"/>
        <v>0.4992257014324552</v>
      </c>
      <c r="P7197">
        <f t="shared" si="904"/>
        <v>0.87480642535811381</v>
      </c>
    </row>
    <row r="7198" spans="1:16" x14ac:dyDescent="0.15">
      <c r="A7198">
        <v>10832</v>
      </c>
      <c r="B7198" s="1">
        <v>41628.605231481481</v>
      </c>
      <c r="C7198">
        <v>1</v>
      </c>
      <c r="D7198" t="s">
        <v>22282</v>
      </c>
      <c r="E7198" t="s">
        <v>22282</v>
      </c>
      <c r="F7198" t="s">
        <v>22283</v>
      </c>
      <c r="G7198">
        <v>7196</v>
      </c>
      <c r="H7198" s="2">
        <v>43159</v>
      </c>
      <c r="I7198" s="3">
        <f t="shared" si="897"/>
        <v>1531.3947685185194</v>
      </c>
      <c r="J7198" s="3">
        <f t="shared" si="898"/>
        <v>7.0732904556536669</v>
      </c>
      <c r="K7198">
        <f t="shared" si="899"/>
        <v>6.6080695422159649E-2</v>
      </c>
      <c r="L7198" s="4">
        <f t="shared" si="900"/>
        <v>6.6080695422159649E-2</v>
      </c>
      <c r="M7198">
        <f t="shared" si="901"/>
        <v>6.529994881511879E-4</v>
      </c>
      <c r="N7198">
        <f t="shared" si="902"/>
        <v>3.0553737344799756E-2</v>
      </c>
      <c r="O7198" s="4">
        <f t="shared" si="903"/>
        <v>3.0553737344799756E-2</v>
      </c>
      <c r="P7198">
        <f t="shared" si="904"/>
        <v>5.7198955902819676E-2</v>
      </c>
    </row>
    <row r="7199" spans="1:16" x14ac:dyDescent="0.15">
      <c r="A7199">
        <v>2066</v>
      </c>
      <c r="B7199" s="1">
        <v>42264.774571759262</v>
      </c>
      <c r="C7199">
        <v>1</v>
      </c>
      <c r="D7199" t="s">
        <v>22284</v>
      </c>
      <c r="E7199" t="s">
        <v>22284</v>
      </c>
      <c r="F7199" t="s">
        <v>22285</v>
      </c>
      <c r="G7199">
        <v>7197</v>
      </c>
      <c r="H7199" s="2">
        <v>43159</v>
      </c>
      <c r="I7199" s="3">
        <f t="shared" si="897"/>
        <v>895.22542824073753</v>
      </c>
      <c r="J7199" s="3">
        <f t="shared" si="898"/>
        <v>2.3077986111945274</v>
      </c>
      <c r="K7199">
        <f t="shared" si="899"/>
        <v>2.1560112380247996E-2</v>
      </c>
      <c r="L7199" s="4">
        <f t="shared" si="900"/>
        <v>2.1560112380247996E-2</v>
      </c>
      <c r="M7199">
        <f t="shared" si="901"/>
        <v>1.1170370818947373E-3</v>
      </c>
      <c r="N7199">
        <f t="shared" si="902"/>
        <v>5.2265979107033227E-2</v>
      </c>
      <c r="O7199" s="4">
        <f t="shared" si="903"/>
        <v>5.2265979107033227E-2</v>
      </c>
      <c r="P7199">
        <f t="shared" si="904"/>
        <v>2.9236579061944303E-2</v>
      </c>
    </row>
    <row r="7200" spans="1:16" x14ac:dyDescent="0.15">
      <c r="A7200">
        <v>6128</v>
      </c>
      <c r="B7200" s="1">
        <v>41546.617083333331</v>
      </c>
      <c r="C7200">
        <v>0</v>
      </c>
      <c r="D7200" t="s">
        <v>22286</v>
      </c>
      <c r="E7200" t="s">
        <v>22286</v>
      </c>
      <c r="F7200" t="s">
        <v>22287</v>
      </c>
      <c r="G7200">
        <v>7198</v>
      </c>
      <c r="H7200" s="2">
        <v>43159</v>
      </c>
      <c r="I7200" s="3">
        <f t="shared" si="897"/>
        <v>1613.3829166666692</v>
      </c>
      <c r="J7200" s="3">
        <f t="shared" si="898"/>
        <v>3.7982303746346577</v>
      </c>
      <c r="K7200">
        <f t="shared" si="899"/>
        <v>3.5484150707937152E-2</v>
      </c>
      <c r="L7200" s="4">
        <f t="shared" si="900"/>
        <v>3.5484150707937152E-2</v>
      </c>
      <c r="M7200">
        <f t="shared" si="901"/>
        <v>0</v>
      </c>
      <c r="N7200">
        <f t="shared" si="902"/>
        <v>0</v>
      </c>
      <c r="O7200" s="4">
        <f t="shared" si="903"/>
        <v>0</v>
      </c>
      <c r="P7200">
        <f t="shared" si="904"/>
        <v>2.6613113030952866E-2</v>
      </c>
    </row>
    <row r="7201" spans="1:16" x14ac:dyDescent="0.15">
      <c r="A7201">
        <v>4688</v>
      </c>
      <c r="B7201" s="1">
        <v>42335.827650462961</v>
      </c>
      <c r="C7201">
        <v>1</v>
      </c>
      <c r="D7201" t="s">
        <v>22288</v>
      </c>
      <c r="F7201" t="s">
        <v>22289</v>
      </c>
      <c r="G7201">
        <v>7199</v>
      </c>
      <c r="H7201" s="2">
        <v>43159</v>
      </c>
      <c r="I7201" s="3">
        <f t="shared" si="897"/>
        <v>824.17234953703883</v>
      </c>
      <c r="J7201" s="3">
        <f t="shared" si="898"/>
        <v>5.6881306472285607</v>
      </c>
      <c r="K7201">
        <f t="shared" si="899"/>
        <v>5.3140137702181553E-2</v>
      </c>
      <c r="L7201" s="4">
        <f t="shared" si="900"/>
        <v>5.3140137702181553E-2</v>
      </c>
      <c r="M7201">
        <f t="shared" si="901"/>
        <v>1.2133384486409046E-3</v>
      </c>
      <c r="N7201">
        <f t="shared" si="902"/>
        <v>5.6771904025654893E-2</v>
      </c>
      <c r="O7201" s="4">
        <f t="shared" si="903"/>
        <v>5.6771904025654893E-2</v>
      </c>
      <c r="P7201">
        <f t="shared" si="904"/>
        <v>5.4048079283049888E-2</v>
      </c>
    </row>
    <row r="7202" spans="1:16" x14ac:dyDescent="0.15">
      <c r="A7202">
        <v>2675</v>
      </c>
      <c r="B7202" s="1">
        <v>42346.454328703701</v>
      </c>
      <c r="C7202">
        <v>1</v>
      </c>
      <c r="D7202" t="s">
        <v>22290</v>
      </c>
      <c r="E7202" t="s">
        <v>22291</v>
      </c>
      <c r="F7202" t="s">
        <v>22292</v>
      </c>
      <c r="G7202">
        <v>7200</v>
      </c>
      <c r="H7202" s="2">
        <v>43159</v>
      </c>
      <c r="I7202" s="3">
        <f t="shared" si="897"/>
        <v>813.54567129629868</v>
      </c>
      <c r="J7202" s="3">
        <f t="shared" si="898"/>
        <v>3.2880760040646169</v>
      </c>
      <c r="K7202">
        <f t="shared" si="899"/>
        <v>3.0718143177032347E-2</v>
      </c>
      <c r="L7202" s="4">
        <f t="shared" si="900"/>
        <v>3.0718143177032347E-2</v>
      </c>
      <c r="M7202">
        <f t="shared" si="901"/>
        <v>1.2291872912391091E-3</v>
      </c>
      <c r="N7202">
        <f t="shared" si="902"/>
        <v>5.751346873244452E-2</v>
      </c>
      <c r="O7202" s="4">
        <f t="shared" si="903"/>
        <v>5.751346873244452E-2</v>
      </c>
      <c r="P7202">
        <f t="shared" si="904"/>
        <v>3.7416974565885386E-2</v>
      </c>
    </row>
    <row r="7203" spans="1:16" x14ac:dyDescent="0.15">
      <c r="A7203">
        <v>27737</v>
      </c>
      <c r="B7203" s="1">
        <v>42736.989189814813</v>
      </c>
      <c r="C7203">
        <v>2</v>
      </c>
      <c r="D7203" t="s">
        <v>22293</v>
      </c>
      <c r="E7203" t="s">
        <v>22294</v>
      </c>
      <c r="F7203" t="s">
        <v>22295</v>
      </c>
      <c r="G7203">
        <v>7201</v>
      </c>
      <c r="H7203" s="2">
        <v>43159</v>
      </c>
      <c r="I7203" s="3">
        <f t="shared" si="897"/>
        <v>423.01081018518744</v>
      </c>
      <c r="J7203" s="3">
        <f t="shared" si="898"/>
        <v>65.570428301482835</v>
      </c>
      <c r="K7203">
        <f t="shared" si="899"/>
        <v>0.61257762966987084</v>
      </c>
      <c r="L7203" s="4">
        <f t="shared" si="900"/>
        <v>0.61257762966987084</v>
      </c>
      <c r="M7203">
        <f t="shared" si="901"/>
        <v>4.7280115586748996E-3</v>
      </c>
      <c r="N7203">
        <f t="shared" si="902"/>
        <v>0.22122287375129451</v>
      </c>
      <c r="O7203" s="4">
        <f t="shared" si="903"/>
        <v>0.22122287375129451</v>
      </c>
      <c r="P7203">
        <f t="shared" si="904"/>
        <v>0.51473894069022674</v>
      </c>
    </row>
    <row r="7204" spans="1:16" x14ac:dyDescent="0.15">
      <c r="A7204">
        <v>38423</v>
      </c>
      <c r="B7204" s="1">
        <v>41624.681192129632</v>
      </c>
      <c r="C7204">
        <v>18</v>
      </c>
      <c r="D7204" t="s">
        <v>22296</v>
      </c>
      <c r="E7204" t="s">
        <v>22297</v>
      </c>
      <c r="F7204" t="s">
        <v>22298</v>
      </c>
      <c r="G7204">
        <v>7202</v>
      </c>
      <c r="H7204" s="2">
        <v>43159</v>
      </c>
      <c r="I7204" s="3">
        <f t="shared" si="897"/>
        <v>1535.3188078703679</v>
      </c>
      <c r="J7204" s="3">
        <f t="shared" si="898"/>
        <v>25.026072632625617</v>
      </c>
      <c r="K7204">
        <f t="shared" si="899"/>
        <v>0.23380070331023198</v>
      </c>
      <c r="L7204" s="4">
        <f t="shared" si="900"/>
        <v>0.23380070331023198</v>
      </c>
      <c r="M7204">
        <f t="shared" si="901"/>
        <v>1.1723949389356924E-2</v>
      </c>
      <c r="N7204">
        <f t="shared" si="902"/>
        <v>0.54856164022474863</v>
      </c>
      <c r="O7204" s="4">
        <f t="shared" si="903"/>
        <v>0.54856164022474863</v>
      </c>
      <c r="P7204">
        <f t="shared" si="904"/>
        <v>0.31249093753886115</v>
      </c>
    </row>
    <row r="7205" spans="1:16" x14ac:dyDescent="0.15">
      <c r="A7205">
        <v>17224</v>
      </c>
      <c r="B7205" s="1">
        <v>41571.714791666665</v>
      </c>
      <c r="C7205">
        <v>4</v>
      </c>
      <c r="D7205" t="s">
        <v>22299</v>
      </c>
      <c r="E7205" t="s">
        <v>22300</v>
      </c>
      <c r="F7205" t="s">
        <v>22301</v>
      </c>
      <c r="G7205">
        <v>7203</v>
      </c>
      <c r="H7205" s="2">
        <v>43159</v>
      </c>
      <c r="I7205" s="3">
        <f t="shared" si="897"/>
        <v>1588.2852083333346</v>
      </c>
      <c r="J7205" s="3">
        <f t="shared" si="898"/>
        <v>10.844399928696676</v>
      </c>
      <c r="K7205">
        <f t="shared" si="899"/>
        <v>0.10131147493759619</v>
      </c>
      <c r="L7205" s="4">
        <f t="shared" si="900"/>
        <v>0.10131147493759619</v>
      </c>
      <c r="M7205">
        <f t="shared" si="901"/>
        <v>2.5184393703429346E-3</v>
      </c>
      <c r="N7205">
        <f t="shared" si="902"/>
        <v>0.11783735889000471</v>
      </c>
      <c r="O7205" s="4">
        <f t="shared" si="903"/>
        <v>0.11783735889000471</v>
      </c>
      <c r="P7205">
        <f t="shared" si="904"/>
        <v>0.10544294592569833</v>
      </c>
    </row>
    <row r="7206" spans="1:16" x14ac:dyDescent="0.15">
      <c r="A7206">
        <v>12020</v>
      </c>
      <c r="B7206" s="1">
        <v>41557.695821759262</v>
      </c>
      <c r="C7206">
        <v>3</v>
      </c>
      <c r="D7206" t="s">
        <v>22302</v>
      </c>
      <c r="E7206" t="s">
        <v>22302</v>
      </c>
      <c r="F7206" t="s">
        <v>22303</v>
      </c>
      <c r="G7206">
        <v>7204</v>
      </c>
      <c r="H7206" s="2">
        <v>43159</v>
      </c>
      <c r="I7206" s="3">
        <f t="shared" si="897"/>
        <v>1602.3041782407381</v>
      </c>
      <c r="J7206" s="3">
        <f t="shared" si="898"/>
        <v>7.5016967210292425</v>
      </c>
      <c r="K7206">
        <f t="shared" si="899"/>
        <v>7.0082988854999057E-2</v>
      </c>
      <c r="L7206" s="4">
        <f t="shared" si="900"/>
        <v>7.0082988854999057E-2</v>
      </c>
      <c r="M7206">
        <f t="shared" si="901"/>
        <v>1.8723036741337543E-3</v>
      </c>
      <c r="N7206">
        <f t="shared" si="902"/>
        <v>8.7604777227545852E-2</v>
      </c>
      <c r="O7206" s="4">
        <f t="shared" si="903"/>
        <v>8.7604777227545852E-2</v>
      </c>
      <c r="P7206">
        <f t="shared" si="904"/>
        <v>7.4463435948135759E-2</v>
      </c>
    </row>
    <row r="7207" spans="1:16" x14ac:dyDescent="0.15">
      <c r="A7207">
        <v>647</v>
      </c>
      <c r="B7207" s="1">
        <v>42221.637499999997</v>
      </c>
      <c r="C7207">
        <v>0</v>
      </c>
      <c r="D7207" t="s">
        <v>22304</v>
      </c>
      <c r="F7207" t="s">
        <v>22305</v>
      </c>
      <c r="G7207">
        <v>7205</v>
      </c>
      <c r="H7207" s="2">
        <v>43159</v>
      </c>
      <c r="I7207" s="3">
        <f t="shared" si="897"/>
        <v>938.36250000000291</v>
      </c>
      <c r="J7207" s="3">
        <f t="shared" si="898"/>
        <v>0.68949899425861327</v>
      </c>
      <c r="K7207">
        <f t="shared" si="899"/>
        <v>6.4414961210974668E-3</v>
      </c>
      <c r="L7207" s="4">
        <f t="shared" si="900"/>
        <v>6.4414961210974668E-3</v>
      </c>
      <c r="M7207">
        <f t="shared" si="901"/>
        <v>0</v>
      </c>
      <c r="N7207">
        <f t="shared" si="902"/>
        <v>0</v>
      </c>
      <c r="O7207" s="4">
        <f t="shared" si="903"/>
        <v>0</v>
      </c>
      <c r="P7207">
        <f t="shared" si="904"/>
        <v>4.8311220908231001E-3</v>
      </c>
    </row>
    <row r="7208" spans="1:16" x14ac:dyDescent="0.15">
      <c r="A7208">
        <v>2794</v>
      </c>
      <c r="B7208" s="1">
        <v>41723.581701388888</v>
      </c>
      <c r="C7208">
        <v>0</v>
      </c>
      <c r="D7208" t="s">
        <v>22306</v>
      </c>
      <c r="F7208" t="s">
        <v>22307</v>
      </c>
      <c r="G7208">
        <v>7206</v>
      </c>
      <c r="H7208" s="2">
        <v>43159</v>
      </c>
      <c r="I7208" s="3">
        <f t="shared" si="897"/>
        <v>1436.4182986111118</v>
      </c>
      <c r="J7208" s="3">
        <f t="shared" si="898"/>
        <v>1.9451158500985044</v>
      </c>
      <c r="K7208">
        <f t="shared" si="899"/>
        <v>1.8171826656494357E-2</v>
      </c>
      <c r="L7208" s="4">
        <f t="shared" si="900"/>
        <v>1.8171826656494357E-2</v>
      </c>
      <c r="M7208">
        <f t="shared" si="901"/>
        <v>0</v>
      </c>
      <c r="N7208">
        <f t="shared" si="902"/>
        <v>0</v>
      </c>
      <c r="O7208" s="4">
        <f t="shared" si="903"/>
        <v>0</v>
      </c>
      <c r="P7208">
        <f t="shared" si="904"/>
        <v>1.3628869992370767E-2</v>
      </c>
    </row>
    <row r="7209" spans="1:16" x14ac:dyDescent="0.15">
      <c r="A7209">
        <v>1634</v>
      </c>
      <c r="B7209" s="1">
        <v>41885.459780092591</v>
      </c>
      <c r="C7209">
        <v>1</v>
      </c>
      <c r="D7209" t="s">
        <v>22308</v>
      </c>
      <c r="F7209" t="s">
        <v>22309</v>
      </c>
      <c r="G7209">
        <v>7207</v>
      </c>
      <c r="H7209" s="2">
        <v>43159</v>
      </c>
      <c r="I7209" s="3">
        <f t="shared" si="897"/>
        <v>1274.5402199074088</v>
      </c>
      <c r="J7209" s="3">
        <f t="shared" si="898"/>
        <v>1.2820309429848395</v>
      </c>
      <c r="K7209">
        <f t="shared" si="899"/>
        <v>1.1977098465884541E-2</v>
      </c>
      <c r="L7209" s="4">
        <f t="shared" si="900"/>
        <v>1.1977098465884541E-2</v>
      </c>
      <c r="M7209">
        <f t="shared" si="901"/>
        <v>7.8459666033343911E-4</v>
      </c>
      <c r="N7209">
        <f t="shared" si="902"/>
        <v>3.6711147124030653E-2</v>
      </c>
      <c r="O7209" s="4">
        <f t="shared" si="903"/>
        <v>3.6711147124030653E-2</v>
      </c>
      <c r="P7209">
        <f t="shared" si="904"/>
        <v>1.816061063042107E-2</v>
      </c>
    </row>
    <row r="7210" spans="1:16" x14ac:dyDescent="0.15">
      <c r="A7210">
        <v>65973</v>
      </c>
      <c r="B7210" s="1">
        <v>41600.706099537034</v>
      </c>
      <c r="C7210">
        <v>30</v>
      </c>
      <c r="D7210" t="s">
        <v>22310</v>
      </c>
      <c r="E7210" t="s">
        <v>22311</v>
      </c>
      <c r="F7210" t="s">
        <v>22312</v>
      </c>
      <c r="G7210">
        <v>7208</v>
      </c>
      <c r="H7210" s="2">
        <v>43159</v>
      </c>
      <c r="I7210" s="3">
        <f t="shared" si="897"/>
        <v>1559.2939004629661</v>
      </c>
      <c r="J7210" s="3">
        <f t="shared" si="898"/>
        <v>42.309535091756672</v>
      </c>
      <c r="K7210">
        <f t="shared" si="899"/>
        <v>0.39526773562887357</v>
      </c>
      <c r="L7210" s="4">
        <f t="shared" si="900"/>
        <v>0.39526773562887357</v>
      </c>
      <c r="M7210">
        <f t="shared" si="901"/>
        <v>1.9239477555252908E-2</v>
      </c>
      <c r="N7210">
        <f t="shared" si="902"/>
        <v>0.90021195198588932</v>
      </c>
      <c r="O7210" s="4">
        <f t="shared" si="903"/>
        <v>0.90021195198588932</v>
      </c>
      <c r="P7210">
        <f t="shared" si="904"/>
        <v>0.5215037897181275</v>
      </c>
    </row>
    <row r="7211" spans="1:16" x14ac:dyDescent="0.15">
      <c r="A7211">
        <v>46099</v>
      </c>
      <c r="B7211" s="1">
        <v>41479.65587962963</v>
      </c>
      <c r="C7211">
        <v>3</v>
      </c>
      <c r="D7211" t="s">
        <v>22313</v>
      </c>
      <c r="E7211" t="s">
        <v>22313</v>
      </c>
      <c r="F7211" t="s">
        <v>22314</v>
      </c>
      <c r="G7211">
        <v>7209</v>
      </c>
      <c r="H7211" s="2">
        <v>43159</v>
      </c>
      <c r="I7211" s="3">
        <f t="shared" si="897"/>
        <v>1680.3441203703696</v>
      </c>
      <c r="J7211" s="3">
        <f t="shared" si="898"/>
        <v>27.434261495103268</v>
      </c>
      <c r="K7211">
        <f t="shared" si="899"/>
        <v>0.25629869003057465</v>
      </c>
      <c r="L7211" s="4">
        <f t="shared" si="900"/>
        <v>0.25629869003057465</v>
      </c>
      <c r="M7211">
        <f t="shared" si="901"/>
        <v>1.785348586418573E-3</v>
      </c>
      <c r="N7211">
        <f t="shared" si="902"/>
        <v>8.3536163148895073E-2</v>
      </c>
      <c r="O7211" s="4">
        <f t="shared" si="903"/>
        <v>8.3536163148895073E-2</v>
      </c>
      <c r="P7211">
        <f t="shared" si="904"/>
        <v>0.21310805831015478</v>
      </c>
    </row>
    <row r="7212" spans="1:16" x14ac:dyDescent="0.15">
      <c r="A7212">
        <v>14376</v>
      </c>
      <c r="B7212" s="1">
        <v>41584.602500000001</v>
      </c>
      <c r="C7212">
        <v>7</v>
      </c>
      <c r="D7212" t="s">
        <v>22315</v>
      </c>
      <c r="E7212" t="s">
        <v>22315</v>
      </c>
      <c r="F7212" t="s">
        <v>22316</v>
      </c>
      <c r="G7212">
        <v>7210</v>
      </c>
      <c r="H7212" s="2">
        <v>43159</v>
      </c>
      <c r="I7212" s="3">
        <f t="shared" si="897"/>
        <v>1575.3974999999991</v>
      </c>
      <c r="J7212" s="3">
        <f t="shared" si="898"/>
        <v>9.1253159916782955</v>
      </c>
      <c r="K7212">
        <f t="shared" si="899"/>
        <v>8.5251302835312487E-2</v>
      </c>
      <c r="L7212" s="4">
        <f t="shared" si="900"/>
        <v>8.5251302835312487E-2</v>
      </c>
      <c r="M7212">
        <f t="shared" si="901"/>
        <v>4.4433230343453025E-3</v>
      </c>
      <c r="N7212">
        <f t="shared" si="902"/>
        <v>0.20790234509043401</v>
      </c>
      <c r="O7212" s="4">
        <f t="shared" si="903"/>
        <v>0.20790234509043401</v>
      </c>
      <c r="P7212">
        <f t="shared" si="904"/>
        <v>0.11591406339909288</v>
      </c>
    </row>
    <row r="7213" spans="1:16" x14ac:dyDescent="0.15">
      <c r="A7213">
        <v>680</v>
      </c>
      <c r="B7213" s="1">
        <v>42375.734548611108</v>
      </c>
      <c r="C7213">
        <v>0</v>
      </c>
      <c r="D7213" t="s">
        <v>22317</v>
      </c>
      <c r="E7213" t="s">
        <v>22317</v>
      </c>
      <c r="F7213" t="s">
        <v>22318</v>
      </c>
      <c r="G7213">
        <v>7211</v>
      </c>
      <c r="H7213" s="2">
        <v>43159</v>
      </c>
      <c r="I7213" s="3">
        <f t="shared" si="897"/>
        <v>784.26545138889196</v>
      </c>
      <c r="J7213" s="3">
        <f t="shared" si="898"/>
        <v>0.8670533666831256</v>
      </c>
      <c r="K7213">
        <f t="shared" si="899"/>
        <v>8.1002596737349535E-3</v>
      </c>
      <c r="L7213" s="4">
        <f t="shared" si="900"/>
        <v>8.1002596737349535E-3</v>
      </c>
      <c r="M7213">
        <f t="shared" si="901"/>
        <v>0</v>
      </c>
      <c r="N7213">
        <f t="shared" si="902"/>
        <v>0</v>
      </c>
      <c r="O7213" s="4">
        <f t="shared" si="903"/>
        <v>0</v>
      </c>
      <c r="P7213">
        <f t="shared" si="904"/>
        <v>6.0751947553012147E-3</v>
      </c>
    </row>
    <row r="7214" spans="1:16" x14ac:dyDescent="0.15">
      <c r="A7214">
        <v>114372</v>
      </c>
      <c r="B7214" s="1">
        <v>41600.640474537038</v>
      </c>
      <c r="C7214">
        <v>31</v>
      </c>
      <c r="D7214" t="s">
        <v>22319</v>
      </c>
      <c r="E7214" t="s">
        <v>22319</v>
      </c>
      <c r="F7214" t="s">
        <v>22320</v>
      </c>
      <c r="G7214">
        <v>7212</v>
      </c>
      <c r="H7214" s="2">
        <v>43159</v>
      </c>
      <c r="I7214" s="3">
        <f t="shared" si="897"/>
        <v>1559.3595254629618</v>
      </c>
      <c r="J7214" s="3">
        <f t="shared" si="898"/>
        <v>73.345497386847867</v>
      </c>
      <c r="K7214">
        <f t="shared" si="899"/>
        <v>0.68521454106739321</v>
      </c>
      <c r="L7214" s="4">
        <f t="shared" si="900"/>
        <v>0.68521454106739321</v>
      </c>
      <c r="M7214">
        <f t="shared" si="901"/>
        <v>1.9879956798799392E-2</v>
      </c>
      <c r="N7214">
        <f t="shared" si="902"/>
        <v>0.9301798691698987</v>
      </c>
      <c r="O7214" s="4">
        <f t="shared" si="903"/>
        <v>0.9301798691698987</v>
      </c>
      <c r="P7214">
        <f t="shared" si="904"/>
        <v>0.74645587309301953</v>
      </c>
    </row>
    <row r="7215" spans="1:16" x14ac:dyDescent="0.15">
      <c r="A7215">
        <v>19695</v>
      </c>
      <c r="B7215" s="1">
        <v>41781.430937500001</v>
      </c>
      <c r="C7215">
        <v>70</v>
      </c>
      <c r="D7215" t="s">
        <v>22321</v>
      </c>
      <c r="F7215" t="s">
        <v>22322</v>
      </c>
      <c r="G7215">
        <v>7213</v>
      </c>
      <c r="H7215" s="2">
        <v>43159</v>
      </c>
      <c r="I7215" s="3">
        <f t="shared" si="897"/>
        <v>1378.5690624999988</v>
      </c>
      <c r="J7215" s="3">
        <f t="shared" si="898"/>
        <v>14.286553017723779</v>
      </c>
      <c r="K7215">
        <f t="shared" si="899"/>
        <v>0.1334690501564447</v>
      </c>
      <c r="L7215" s="4">
        <f t="shared" si="900"/>
        <v>0.1334690501564447</v>
      </c>
      <c r="M7215">
        <f t="shared" si="901"/>
        <v>5.0777289222679087E-2</v>
      </c>
      <c r="N7215">
        <f t="shared" si="902"/>
        <v>2.3758609097584267</v>
      </c>
      <c r="O7215" s="4">
        <f t="shared" si="903"/>
        <v>1</v>
      </c>
      <c r="P7215">
        <f t="shared" si="904"/>
        <v>0.35010178761733352</v>
      </c>
    </row>
    <row r="7216" spans="1:16" x14ac:dyDescent="0.15">
      <c r="A7216">
        <v>23042</v>
      </c>
      <c r="B7216" s="1">
        <v>41828.448344907411</v>
      </c>
      <c r="C7216">
        <v>15</v>
      </c>
      <c r="D7216" t="s">
        <v>22323</v>
      </c>
      <c r="F7216" t="s">
        <v>22324</v>
      </c>
      <c r="G7216">
        <v>7214</v>
      </c>
      <c r="H7216" s="2">
        <v>43159</v>
      </c>
      <c r="I7216" s="3">
        <f t="shared" si="897"/>
        <v>1331.5516550925895</v>
      </c>
      <c r="J7216" s="3">
        <f t="shared" si="898"/>
        <v>17.304623453303261</v>
      </c>
      <c r="K7216">
        <f t="shared" si="899"/>
        <v>0.16166472435737383</v>
      </c>
      <c r="L7216" s="4">
        <f t="shared" si="900"/>
        <v>0.16166472435737383</v>
      </c>
      <c r="M7216">
        <f t="shared" si="901"/>
        <v>1.1265053024891456E-2</v>
      </c>
      <c r="N7216">
        <f t="shared" si="902"/>
        <v>0.52708995572456852</v>
      </c>
      <c r="O7216" s="4">
        <f t="shared" si="903"/>
        <v>0.52708995572456852</v>
      </c>
      <c r="P7216">
        <f t="shared" si="904"/>
        <v>0.25302103219917249</v>
      </c>
    </row>
    <row r="7217" spans="1:16" x14ac:dyDescent="0.15">
      <c r="A7217">
        <v>2175</v>
      </c>
      <c r="B7217" s="1">
        <v>42206.584780092591</v>
      </c>
      <c r="C7217">
        <v>5</v>
      </c>
      <c r="D7217" t="s">
        <v>22325</v>
      </c>
      <c r="F7217" t="s">
        <v>22326</v>
      </c>
      <c r="G7217">
        <v>7215</v>
      </c>
      <c r="H7217" s="2">
        <v>43159</v>
      </c>
      <c r="I7217" s="3">
        <f t="shared" si="897"/>
        <v>953.41521990740875</v>
      </c>
      <c r="J7217" s="3">
        <f t="shared" si="898"/>
        <v>2.2812725815424111</v>
      </c>
      <c r="K7217">
        <f t="shared" si="899"/>
        <v>2.1312298650953219E-2</v>
      </c>
      <c r="L7217" s="4">
        <f t="shared" si="900"/>
        <v>2.1312298650953219E-2</v>
      </c>
      <c r="M7217">
        <f t="shared" si="901"/>
        <v>5.2443047851549679E-3</v>
      </c>
      <c r="N7217">
        <f t="shared" si="902"/>
        <v>0.24538014787019694</v>
      </c>
      <c r="O7217" s="4">
        <f t="shared" si="903"/>
        <v>0.24538014787019694</v>
      </c>
      <c r="P7217">
        <f t="shared" si="904"/>
        <v>7.7329260955764145E-2</v>
      </c>
    </row>
    <row r="7218" spans="1:16" x14ac:dyDescent="0.15">
      <c r="A7218">
        <v>81811</v>
      </c>
      <c r="B7218" s="1">
        <v>41562.668136574073</v>
      </c>
      <c r="C7218">
        <v>9</v>
      </c>
      <c r="D7218" t="s">
        <v>22327</v>
      </c>
      <c r="E7218" t="s">
        <v>22328</v>
      </c>
      <c r="F7218" t="s">
        <v>22329</v>
      </c>
      <c r="G7218">
        <v>7216</v>
      </c>
      <c r="H7218" s="2">
        <v>43159</v>
      </c>
      <c r="I7218" s="3">
        <f t="shared" si="897"/>
        <v>1597.3318634259267</v>
      </c>
      <c r="J7218" s="3">
        <f t="shared" si="898"/>
        <v>51.21728419323793</v>
      </c>
      <c r="K7218">
        <f t="shared" si="899"/>
        <v>0.47848646656639759</v>
      </c>
      <c r="L7218" s="4">
        <f t="shared" si="900"/>
        <v>0.47848646656639759</v>
      </c>
      <c r="M7218">
        <f t="shared" si="901"/>
        <v>5.6343958360017769E-3</v>
      </c>
      <c r="N7218">
        <f t="shared" si="902"/>
        <v>0.26363244320028273</v>
      </c>
      <c r="O7218" s="4">
        <f t="shared" si="903"/>
        <v>0.26363244320028273</v>
      </c>
      <c r="P7218">
        <f t="shared" si="904"/>
        <v>0.42477296072486886</v>
      </c>
    </row>
    <row r="7219" spans="1:16" x14ac:dyDescent="0.15">
      <c r="A7219">
        <v>37446</v>
      </c>
      <c r="B7219" s="1">
        <v>41904.673171296294</v>
      </c>
      <c r="C7219">
        <v>34</v>
      </c>
      <c r="D7219" t="s">
        <v>22330</v>
      </c>
      <c r="F7219" t="s">
        <v>22331</v>
      </c>
      <c r="G7219">
        <v>7217</v>
      </c>
      <c r="H7219" s="2">
        <v>43159</v>
      </c>
      <c r="I7219" s="3">
        <f t="shared" si="897"/>
        <v>1255.3268287037063</v>
      </c>
      <c r="J7219" s="3">
        <f t="shared" si="898"/>
        <v>29.829681915320833</v>
      </c>
      <c r="K7219">
        <f t="shared" si="899"/>
        <v>0.27867739032414124</v>
      </c>
      <c r="L7219" s="4">
        <f t="shared" si="900"/>
        <v>0.27867739032414124</v>
      </c>
      <c r="M7219">
        <f t="shared" si="901"/>
        <v>2.7084580065184754E-2</v>
      </c>
      <c r="N7219">
        <f t="shared" si="902"/>
        <v>1.2672829924397377</v>
      </c>
      <c r="O7219" s="4">
        <f t="shared" si="903"/>
        <v>1</v>
      </c>
      <c r="P7219">
        <f t="shared" si="904"/>
        <v>0.45900804274310592</v>
      </c>
    </row>
    <row r="7220" spans="1:16" x14ac:dyDescent="0.15">
      <c r="A7220">
        <v>75109</v>
      </c>
      <c r="B7220" s="1">
        <v>41597.630057870374</v>
      </c>
      <c r="C7220">
        <v>14</v>
      </c>
      <c r="D7220" t="s">
        <v>22332</v>
      </c>
      <c r="E7220" t="s">
        <v>22332</v>
      </c>
      <c r="F7220" t="s">
        <v>22333</v>
      </c>
      <c r="G7220">
        <v>7218</v>
      </c>
      <c r="H7220" s="2">
        <v>43159</v>
      </c>
      <c r="I7220" s="3">
        <f t="shared" si="897"/>
        <v>1562.369942129626</v>
      </c>
      <c r="J7220" s="3">
        <f t="shared" si="898"/>
        <v>48.07376151746805</v>
      </c>
      <c r="K7220">
        <f t="shared" si="899"/>
        <v>0.44911878178198911</v>
      </c>
      <c r="L7220" s="4">
        <f t="shared" si="900"/>
        <v>0.44911878178198911</v>
      </c>
      <c r="M7220">
        <f t="shared" si="901"/>
        <v>8.9607458659355429E-3</v>
      </c>
      <c r="N7220">
        <f t="shared" si="902"/>
        <v>0.41927180735845537</v>
      </c>
      <c r="O7220" s="4">
        <f t="shared" si="903"/>
        <v>0.41927180735845537</v>
      </c>
      <c r="P7220">
        <f t="shared" si="904"/>
        <v>0.44165703817610569</v>
      </c>
    </row>
    <row r="7221" spans="1:16" x14ac:dyDescent="0.15">
      <c r="A7221">
        <v>625800</v>
      </c>
      <c r="B7221" s="1">
        <v>41534.730624999997</v>
      </c>
      <c r="C7221">
        <v>205</v>
      </c>
      <c r="D7221" t="s">
        <v>22334</v>
      </c>
      <c r="E7221" t="s">
        <v>22334</v>
      </c>
      <c r="F7221" t="s">
        <v>22335</v>
      </c>
      <c r="G7221">
        <v>7219</v>
      </c>
      <c r="H7221" s="2">
        <v>43159</v>
      </c>
      <c r="I7221" s="3">
        <f t="shared" si="897"/>
        <v>1625.2693750000035</v>
      </c>
      <c r="J7221" s="3">
        <f t="shared" si="898"/>
        <v>385.04386388256324</v>
      </c>
      <c r="K7221">
        <f t="shared" si="899"/>
        <v>3.5971895192085386</v>
      </c>
      <c r="L7221" s="4">
        <f t="shared" si="900"/>
        <v>1</v>
      </c>
      <c r="M7221">
        <f t="shared" si="901"/>
        <v>0.12613293719387259</v>
      </c>
      <c r="N7221">
        <f t="shared" si="902"/>
        <v>5.9017391337639689</v>
      </c>
      <c r="O7221" s="4">
        <f t="shared" si="903"/>
        <v>1</v>
      </c>
      <c r="P7221">
        <f t="shared" si="904"/>
        <v>1</v>
      </c>
    </row>
    <row r="7222" spans="1:16" x14ac:dyDescent="0.15">
      <c r="A7222">
        <v>2548</v>
      </c>
      <c r="B7222" s="1">
        <v>41950.423298611109</v>
      </c>
      <c r="C7222">
        <v>7</v>
      </c>
      <c r="D7222" t="s">
        <v>22336</v>
      </c>
      <c r="F7222" t="s">
        <v>22337</v>
      </c>
      <c r="G7222">
        <v>7220</v>
      </c>
      <c r="H7222" s="2">
        <v>43159</v>
      </c>
      <c r="I7222" s="3">
        <f t="shared" si="897"/>
        <v>1209.5767013888908</v>
      </c>
      <c r="J7222" s="3">
        <f t="shared" si="898"/>
        <v>2.1065220560831497</v>
      </c>
      <c r="K7222">
        <f t="shared" si="899"/>
        <v>1.9679729435800205E-2</v>
      </c>
      <c r="L7222" s="4">
        <f t="shared" si="900"/>
        <v>1.9679729435800205E-2</v>
      </c>
      <c r="M7222">
        <f t="shared" si="901"/>
        <v>5.7871485057229381E-3</v>
      </c>
      <c r="N7222">
        <f t="shared" si="902"/>
        <v>0.27077971518757216</v>
      </c>
      <c r="O7222" s="4">
        <f t="shared" si="903"/>
        <v>0.27077971518757216</v>
      </c>
      <c r="P7222">
        <f t="shared" si="904"/>
        <v>8.2454725873743195E-2</v>
      </c>
    </row>
    <row r="7223" spans="1:16" x14ac:dyDescent="0.15">
      <c r="A7223">
        <v>1208</v>
      </c>
      <c r="B7223" s="1">
        <v>42016.430868055555</v>
      </c>
      <c r="C7223">
        <v>1</v>
      </c>
      <c r="D7223" t="s">
        <v>22338</v>
      </c>
      <c r="F7223" t="s">
        <v>22339</v>
      </c>
      <c r="G7223">
        <v>7221</v>
      </c>
      <c r="H7223" s="2">
        <v>43159</v>
      </c>
      <c r="I7223" s="3">
        <f t="shared" si="897"/>
        <v>1143.569131944445</v>
      </c>
      <c r="J7223" s="3">
        <f t="shared" si="898"/>
        <v>1.0563419090772426</v>
      </c>
      <c r="K7223">
        <f t="shared" si="899"/>
        <v>9.8686471866289444E-3</v>
      </c>
      <c r="L7223" s="4">
        <f t="shared" si="900"/>
        <v>9.8686471866289444E-3</v>
      </c>
      <c r="M7223">
        <f t="shared" si="901"/>
        <v>8.7445522274606162E-4</v>
      </c>
      <c r="N7223">
        <f t="shared" si="902"/>
        <v>4.0915614300428955E-2</v>
      </c>
      <c r="O7223" s="4">
        <f t="shared" si="903"/>
        <v>4.0915614300428955E-2</v>
      </c>
      <c r="P7223">
        <f t="shared" si="904"/>
        <v>1.7630388965078948E-2</v>
      </c>
    </row>
    <row r="7224" spans="1:16" x14ac:dyDescent="0.15">
      <c r="A7224">
        <v>58574</v>
      </c>
      <c r="B7224" s="1">
        <v>41645.53570601852</v>
      </c>
      <c r="C7224">
        <v>0</v>
      </c>
      <c r="D7224" t="s">
        <v>22340</v>
      </c>
      <c r="E7224" t="s">
        <v>22341</v>
      </c>
      <c r="F7224" t="s">
        <v>22342</v>
      </c>
      <c r="G7224">
        <v>7222</v>
      </c>
      <c r="H7224" s="2">
        <v>43159</v>
      </c>
      <c r="I7224" s="3">
        <f t="shared" si="897"/>
        <v>1514.4642939814803</v>
      </c>
      <c r="J7224" s="3">
        <f t="shared" si="898"/>
        <v>38.676382290935855</v>
      </c>
      <c r="K7224">
        <f t="shared" si="899"/>
        <v>0.36132578666489312</v>
      </c>
      <c r="L7224" s="4">
        <f t="shared" si="900"/>
        <v>0.36132578666489312</v>
      </c>
      <c r="M7224">
        <f t="shared" si="901"/>
        <v>0</v>
      </c>
      <c r="N7224">
        <f t="shared" si="902"/>
        <v>0</v>
      </c>
      <c r="O7224" s="4">
        <f t="shared" si="903"/>
        <v>0</v>
      </c>
      <c r="P7224">
        <f t="shared" si="904"/>
        <v>0.27099433999866984</v>
      </c>
    </row>
    <row r="7225" spans="1:16" x14ac:dyDescent="0.15">
      <c r="A7225">
        <v>136132</v>
      </c>
      <c r="B7225" s="1">
        <v>41523.641909722224</v>
      </c>
      <c r="C7225">
        <v>3</v>
      </c>
      <c r="D7225" t="s">
        <v>22343</v>
      </c>
      <c r="E7225" t="s">
        <v>22344</v>
      </c>
      <c r="F7225" t="s">
        <v>22345</v>
      </c>
      <c r="G7225">
        <v>7223</v>
      </c>
      <c r="H7225" s="2">
        <v>43159</v>
      </c>
      <c r="I7225" s="3">
        <f t="shared" si="897"/>
        <v>1636.3580902777758</v>
      </c>
      <c r="J7225" s="3">
        <f t="shared" si="898"/>
        <v>83.19205973852047</v>
      </c>
      <c r="K7225">
        <f t="shared" si="899"/>
        <v>0.77720393296294366</v>
      </c>
      <c r="L7225" s="4">
        <f t="shared" si="900"/>
        <v>0.77720393296294366</v>
      </c>
      <c r="M7225">
        <f t="shared" si="901"/>
        <v>1.833339547024663E-3</v>
      </c>
      <c r="N7225">
        <f t="shared" si="902"/>
        <v>8.5781652206527559E-2</v>
      </c>
      <c r="O7225" s="4">
        <f t="shared" si="903"/>
        <v>8.5781652206527559E-2</v>
      </c>
      <c r="P7225">
        <f t="shared" si="904"/>
        <v>0.60434836277383974</v>
      </c>
    </row>
    <row r="7226" spans="1:16" x14ac:dyDescent="0.15">
      <c r="A7226">
        <v>15063</v>
      </c>
      <c r="B7226" s="1">
        <v>41565.66878472222</v>
      </c>
      <c r="C7226">
        <v>4</v>
      </c>
      <c r="D7226" t="s">
        <v>22346</v>
      </c>
      <c r="E7226" t="s">
        <v>22346</v>
      </c>
      <c r="F7226" t="s">
        <v>22347</v>
      </c>
      <c r="G7226">
        <v>7224</v>
      </c>
      <c r="H7226" s="2">
        <v>43159</v>
      </c>
      <c r="I7226" s="3">
        <f t="shared" si="897"/>
        <v>1594.3312152777798</v>
      </c>
      <c r="J7226" s="3">
        <f t="shared" si="898"/>
        <v>9.4478486375088497</v>
      </c>
      <c r="K7226">
        <f t="shared" si="899"/>
        <v>8.8264494738918897E-2</v>
      </c>
      <c r="L7226" s="4">
        <f t="shared" si="900"/>
        <v>8.8264494738918897E-2</v>
      </c>
      <c r="M7226">
        <f t="shared" si="901"/>
        <v>2.508888969663108E-3</v>
      </c>
      <c r="N7226">
        <f t="shared" si="902"/>
        <v>0.117390497232065</v>
      </c>
      <c r="O7226" s="4">
        <f t="shared" si="903"/>
        <v>0.117390497232065</v>
      </c>
      <c r="P7226">
        <f t="shared" si="904"/>
        <v>9.5545995362205427E-2</v>
      </c>
    </row>
    <row r="7227" spans="1:16" x14ac:dyDescent="0.15">
      <c r="A7227">
        <v>7047</v>
      </c>
      <c r="B7227" s="1">
        <v>42863.475532407407</v>
      </c>
      <c r="C7227">
        <v>0</v>
      </c>
      <c r="D7227" t="s">
        <v>22348</v>
      </c>
      <c r="E7227" t="s">
        <v>22349</v>
      </c>
      <c r="F7227" t="s">
        <v>22350</v>
      </c>
      <c r="G7227">
        <v>7225</v>
      </c>
      <c r="H7227" s="2">
        <v>43159</v>
      </c>
      <c r="I7227" s="3">
        <f t="shared" si="897"/>
        <v>296.52446759259328</v>
      </c>
      <c r="J7227" s="3">
        <f t="shared" si="898"/>
        <v>23.765323843974159</v>
      </c>
      <c r="K7227">
        <f t="shared" si="899"/>
        <v>0.2220224287958377</v>
      </c>
      <c r="L7227" s="4">
        <f t="shared" si="900"/>
        <v>0.2220224287958377</v>
      </c>
      <c r="M7227">
        <f t="shared" si="901"/>
        <v>0</v>
      </c>
      <c r="N7227">
        <f t="shared" si="902"/>
        <v>0</v>
      </c>
      <c r="O7227" s="4">
        <f t="shared" si="903"/>
        <v>0</v>
      </c>
      <c r="P7227">
        <f t="shared" si="904"/>
        <v>0.16651682159687828</v>
      </c>
    </row>
    <row r="7228" spans="1:16" x14ac:dyDescent="0.15">
      <c r="A7228">
        <v>28270</v>
      </c>
      <c r="B7228" s="1">
        <v>42093.825740740744</v>
      </c>
      <c r="C7228">
        <v>10</v>
      </c>
      <c r="D7228" t="s">
        <v>22351</v>
      </c>
      <c r="F7228" t="s">
        <v>22352</v>
      </c>
      <c r="G7228">
        <v>7226</v>
      </c>
      <c r="H7228" s="2">
        <v>43159</v>
      </c>
      <c r="I7228" s="3">
        <f t="shared" si="897"/>
        <v>1066.1742592592564</v>
      </c>
      <c r="J7228" s="3">
        <f t="shared" si="898"/>
        <v>26.515365339659475</v>
      </c>
      <c r="K7228">
        <f t="shared" si="899"/>
        <v>0.24771410024832693</v>
      </c>
      <c r="L7228" s="4">
        <f t="shared" si="900"/>
        <v>0.24771410024832693</v>
      </c>
      <c r="M7228">
        <f t="shared" si="901"/>
        <v>9.3793297982523779E-3</v>
      </c>
      <c r="N7228">
        <f t="shared" si="902"/>
        <v>0.43885727986927142</v>
      </c>
      <c r="O7228" s="4">
        <f t="shared" si="903"/>
        <v>0.43885727986927142</v>
      </c>
      <c r="P7228">
        <f t="shared" si="904"/>
        <v>0.29549989515356306</v>
      </c>
    </row>
    <row r="7229" spans="1:16" x14ac:dyDescent="0.15">
      <c r="A7229">
        <v>2077</v>
      </c>
      <c r="B7229" s="1">
        <v>42871.561643518522</v>
      </c>
      <c r="C7229">
        <v>0</v>
      </c>
      <c r="D7229" t="s">
        <v>22353</v>
      </c>
      <c r="E7229" t="s">
        <v>22353</v>
      </c>
      <c r="F7229" t="s">
        <v>22354</v>
      </c>
      <c r="G7229">
        <v>7227</v>
      </c>
      <c r="H7229" s="2">
        <v>43159</v>
      </c>
      <c r="I7229" s="3">
        <f t="shared" si="897"/>
        <v>288.43835648147797</v>
      </c>
      <c r="J7229" s="3">
        <f t="shared" si="898"/>
        <v>7.2008453568253996</v>
      </c>
      <c r="K7229">
        <f t="shared" si="899"/>
        <v>6.7272349663813999E-2</v>
      </c>
      <c r="L7229" s="4">
        <f t="shared" si="900"/>
        <v>6.7272349663813999E-2</v>
      </c>
      <c r="M7229">
        <f t="shared" si="901"/>
        <v>0</v>
      </c>
      <c r="N7229">
        <f t="shared" si="902"/>
        <v>0</v>
      </c>
      <c r="O7229" s="4">
        <f t="shared" si="903"/>
        <v>0</v>
      </c>
      <c r="P7229">
        <f t="shared" si="904"/>
        <v>5.0454262247860496E-2</v>
      </c>
    </row>
    <row r="7230" spans="1:16" x14ac:dyDescent="0.15">
      <c r="A7230">
        <v>56537</v>
      </c>
      <c r="B7230" s="1">
        <v>41500.630462962959</v>
      </c>
      <c r="C7230">
        <v>8</v>
      </c>
      <c r="D7230" t="s">
        <v>22355</v>
      </c>
      <c r="E7230" t="s">
        <v>22356</v>
      </c>
      <c r="F7230" t="s">
        <v>22357</v>
      </c>
      <c r="G7230">
        <v>7228</v>
      </c>
      <c r="H7230" s="2">
        <v>43159</v>
      </c>
      <c r="I7230" s="3">
        <f t="shared" si="897"/>
        <v>1659.3695370370406</v>
      </c>
      <c r="J7230" s="3">
        <f t="shared" si="898"/>
        <v>34.071373939377061</v>
      </c>
      <c r="K7230">
        <f t="shared" si="899"/>
        <v>0.3183044861536678</v>
      </c>
      <c r="L7230" s="4">
        <f t="shared" si="900"/>
        <v>0.3183044861536678</v>
      </c>
      <c r="M7230">
        <f t="shared" si="901"/>
        <v>4.8211081506803772E-3</v>
      </c>
      <c r="N7230">
        <f t="shared" si="902"/>
        <v>0.22557884779330292</v>
      </c>
      <c r="O7230" s="4">
        <f t="shared" si="903"/>
        <v>0.22557884779330292</v>
      </c>
      <c r="P7230">
        <f t="shared" si="904"/>
        <v>0.29512307656357656</v>
      </c>
    </row>
    <row r="7231" spans="1:16" x14ac:dyDescent="0.15">
      <c r="A7231">
        <v>4992</v>
      </c>
      <c r="B7231" s="1">
        <v>42816.670555555553</v>
      </c>
      <c r="C7231">
        <v>0</v>
      </c>
      <c r="D7231" t="s">
        <v>22358</v>
      </c>
      <c r="E7231" t="s">
        <v>22359</v>
      </c>
      <c r="F7231" t="s">
        <v>22360</v>
      </c>
      <c r="G7231">
        <v>7229</v>
      </c>
      <c r="H7231" s="2">
        <v>43159</v>
      </c>
      <c r="I7231" s="3">
        <f t="shared" si="897"/>
        <v>343.32944444444729</v>
      </c>
      <c r="J7231" s="3">
        <f t="shared" si="898"/>
        <v>14.539970517465287</v>
      </c>
      <c r="K7231">
        <f t="shared" si="899"/>
        <v>0.13583654866651632</v>
      </c>
      <c r="L7231" s="4">
        <f t="shared" si="900"/>
        <v>0.13583654866651632</v>
      </c>
      <c r="M7231">
        <f t="shared" si="901"/>
        <v>0</v>
      </c>
      <c r="N7231">
        <f t="shared" si="902"/>
        <v>0</v>
      </c>
      <c r="O7231" s="4">
        <f t="shared" si="903"/>
        <v>0</v>
      </c>
      <c r="P7231">
        <f t="shared" si="904"/>
        <v>0.10187741149988724</v>
      </c>
    </row>
    <row r="7232" spans="1:16" x14ac:dyDescent="0.15">
      <c r="A7232">
        <v>334230</v>
      </c>
      <c r="B7232" s="1">
        <v>41746.406018518515</v>
      </c>
      <c r="C7232">
        <v>42</v>
      </c>
      <c r="D7232" t="s">
        <v>22361</v>
      </c>
      <c r="F7232" t="s">
        <v>22362</v>
      </c>
      <c r="G7232">
        <v>7230</v>
      </c>
      <c r="H7232" s="2">
        <v>43159</v>
      </c>
      <c r="I7232" s="3">
        <f t="shared" si="897"/>
        <v>1413.5939814814847</v>
      </c>
      <c r="J7232" s="3">
        <f t="shared" si="898"/>
        <v>236.43988611900988</v>
      </c>
      <c r="K7232">
        <f t="shared" si="899"/>
        <v>2.208888804755937</v>
      </c>
      <c r="L7232" s="4">
        <f t="shared" si="900"/>
        <v>1</v>
      </c>
      <c r="M7232">
        <f t="shared" si="901"/>
        <v>2.9711501711391603E-2</v>
      </c>
      <c r="N7232">
        <f t="shared" si="902"/>
        <v>1.3901962189582093</v>
      </c>
      <c r="O7232" s="4">
        <f t="shared" si="903"/>
        <v>1</v>
      </c>
      <c r="P7232">
        <f t="shared" si="904"/>
        <v>1</v>
      </c>
    </row>
    <row r="7233" spans="1:16" x14ac:dyDescent="0.15">
      <c r="A7233">
        <v>5586</v>
      </c>
      <c r="B7233" s="1">
        <v>42012.411817129629</v>
      </c>
      <c r="C7233">
        <v>4</v>
      </c>
      <c r="D7233" t="s">
        <v>22363</v>
      </c>
      <c r="F7233" t="s">
        <v>22364</v>
      </c>
      <c r="G7233">
        <v>7231</v>
      </c>
      <c r="H7233" s="2">
        <v>43159</v>
      </c>
      <c r="I7233" s="3">
        <f t="shared" si="897"/>
        <v>1147.5881828703714</v>
      </c>
      <c r="J7233" s="3">
        <f t="shared" si="898"/>
        <v>4.8675997917895781</v>
      </c>
      <c r="K7233">
        <f t="shared" si="899"/>
        <v>4.5474504588047436E-2</v>
      </c>
      <c r="L7233" s="4">
        <f t="shared" si="900"/>
        <v>4.5474504588047436E-2</v>
      </c>
      <c r="M7233">
        <f t="shared" si="901"/>
        <v>3.4855709214390105E-3</v>
      </c>
      <c r="N7233">
        <f t="shared" si="902"/>
        <v>0.16308928316596485</v>
      </c>
      <c r="O7233" s="4">
        <f t="shared" si="903"/>
        <v>0.16308928316596485</v>
      </c>
      <c r="P7233">
        <f t="shared" si="904"/>
        <v>7.4878199232526782E-2</v>
      </c>
    </row>
    <row r="7234" spans="1:16" x14ac:dyDescent="0.15">
      <c r="A7234">
        <v>460988</v>
      </c>
      <c r="B7234" s="1">
        <v>41541.482627314814</v>
      </c>
      <c r="C7234">
        <v>61</v>
      </c>
      <c r="D7234" t="s">
        <v>22365</v>
      </c>
      <c r="E7234" t="s">
        <v>22366</v>
      </c>
      <c r="F7234" t="s">
        <v>22367</v>
      </c>
      <c r="G7234">
        <v>7232</v>
      </c>
      <c r="H7234" s="2">
        <v>43159</v>
      </c>
      <c r="I7234" s="3">
        <f t="shared" si="897"/>
        <v>1618.5173726851863</v>
      </c>
      <c r="J7234" s="3">
        <f t="shared" si="898"/>
        <v>284.82116273809413</v>
      </c>
      <c r="K7234">
        <f t="shared" si="899"/>
        <v>2.6608804802632746</v>
      </c>
      <c r="L7234" s="4">
        <f t="shared" si="900"/>
        <v>1</v>
      </c>
      <c r="M7234">
        <f t="shared" si="901"/>
        <v>3.7688813867223753E-2</v>
      </c>
      <c r="N7234">
        <f t="shared" si="902"/>
        <v>1.7634533267345969</v>
      </c>
      <c r="O7234" s="4">
        <f t="shared" si="903"/>
        <v>1</v>
      </c>
      <c r="P7234">
        <f t="shared" si="904"/>
        <v>1</v>
      </c>
    </row>
    <row r="7235" spans="1:16" x14ac:dyDescent="0.15">
      <c r="A7235">
        <v>3354</v>
      </c>
      <c r="B7235" s="1">
        <v>42872.435810185183</v>
      </c>
      <c r="C7235">
        <v>1</v>
      </c>
      <c r="D7235" t="s">
        <v>22368</v>
      </c>
      <c r="E7235" t="s">
        <v>22369</v>
      </c>
      <c r="F7235" t="s">
        <v>22370</v>
      </c>
      <c r="G7235">
        <v>7233</v>
      </c>
      <c r="H7235" s="2">
        <v>43159</v>
      </c>
      <c r="I7235" s="3">
        <f t="shared" ref="I7235:I7298" si="905">H7235-B7235+1</f>
        <v>287.56418981481693</v>
      </c>
      <c r="J7235" s="3">
        <f t="shared" ref="J7235:J7298" si="906">A7235/I7235</f>
        <v>11.663482863286557</v>
      </c>
      <c r="K7235">
        <f t="shared" ref="K7235:K7298" si="907">(J7235-0)/(PERCENTILE($J$2:$J$10219,0.85)-0)</f>
        <v>0.10896358116248057</v>
      </c>
      <c r="L7235" s="4">
        <f t="shared" ref="L7235:L7298" si="908">IF(K7235&gt;1,1,IF(K7235&lt;0,0,K7235))</f>
        <v>0.10896358116248057</v>
      </c>
      <c r="M7235">
        <f t="shared" ref="M7235:M7298" si="909">C7235/I7235</f>
        <v>3.4774844553627183E-3</v>
      </c>
      <c r="N7235">
        <f t="shared" ref="N7235:N7298" si="910">(M7235-0)/(PERCENTILE($M$2:$M$10219,0.85)-0)</f>
        <v>0.16271091876442115</v>
      </c>
      <c r="O7235" s="4">
        <f t="shared" ref="O7235:O7298" si="911">IF(N7235&gt;1,1,IF(N7235&lt;0,0,N7235))</f>
        <v>0.16271091876442115</v>
      </c>
      <c r="P7235">
        <f t="shared" si="904"/>
        <v>0.12240041556296571</v>
      </c>
    </row>
    <row r="7236" spans="1:16" x14ac:dyDescent="0.15">
      <c r="A7236">
        <v>4955</v>
      </c>
      <c r="B7236" s="1">
        <v>42845.448958333334</v>
      </c>
      <c r="C7236">
        <v>0</v>
      </c>
      <c r="D7236" t="s">
        <v>22371</v>
      </c>
      <c r="E7236" t="s">
        <v>22372</v>
      </c>
      <c r="F7236" t="s">
        <v>22373</v>
      </c>
      <c r="G7236">
        <v>7234</v>
      </c>
      <c r="H7236" s="2">
        <v>43159</v>
      </c>
      <c r="I7236" s="3">
        <f t="shared" si="905"/>
        <v>314.5510416666657</v>
      </c>
      <c r="J7236" s="3">
        <f t="shared" si="906"/>
        <v>15.752610367289407</v>
      </c>
      <c r="K7236">
        <f t="shared" si="907"/>
        <v>0.14716537576267374</v>
      </c>
      <c r="L7236" s="4">
        <f t="shared" si="908"/>
        <v>0.14716537576267374</v>
      </c>
      <c r="M7236">
        <f t="shared" si="909"/>
        <v>0</v>
      </c>
      <c r="N7236">
        <f t="shared" si="910"/>
        <v>0</v>
      </c>
      <c r="O7236" s="4">
        <f t="shared" si="911"/>
        <v>0</v>
      </c>
      <c r="P7236">
        <f t="shared" ref="P7236:P7299" si="912">0.75*L7236+0.25*O7236</f>
        <v>0.11037403182200531</v>
      </c>
    </row>
    <row r="7237" spans="1:16" x14ac:dyDescent="0.15">
      <c r="A7237">
        <v>1676</v>
      </c>
      <c r="B7237" s="1">
        <v>42529.455185185187</v>
      </c>
      <c r="C7237">
        <v>2</v>
      </c>
      <c r="D7237" t="s">
        <v>22374</v>
      </c>
      <c r="E7237" t="s">
        <v>22375</v>
      </c>
      <c r="F7237" t="s">
        <v>22376</v>
      </c>
      <c r="G7237">
        <v>7235</v>
      </c>
      <c r="H7237" s="2">
        <v>43159</v>
      </c>
      <c r="I7237" s="3">
        <f t="shared" si="905"/>
        <v>630.54481481481344</v>
      </c>
      <c r="J7237" s="3">
        <f t="shared" si="906"/>
        <v>2.6580188443738599</v>
      </c>
      <c r="K7237">
        <f t="shared" si="907"/>
        <v>2.4831969616211379E-2</v>
      </c>
      <c r="L7237" s="4">
        <f t="shared" si="908"/>
        <v>2.4831969616211379E-2</v>
      </c>
      <c r="M7237">
        <f t="shared" si="909"/>
        <v>3.171860196150191E-3</v>
      </c>
      <c r="N7237">
        <f t="shared" si="910"/>
        <v>0.1484108105535912</v>
      </c>
      <c r="O7237" s="4">
        <f t="shared" si="911"/>
        <v>0.1484108105535912</v>
      </c>
      <c r="P7237">
        <f t="shared" si="912"/>
        <v>5.5726679850556335E-2</v>
      </c>
    </row>
    <row r="7238" spans="1:16" x14ac:dyDescent="0.15">
      <c r="A7238">
        <v>32808</v>
      </c>
      <c r="B7238" s="1">
        <v>41722.670543981483</v>
      </c>
      <c r="C7238">
        <v>5</v>
      </c>
      <c r="D7238" t="s">
        <v>22377</v>
      </c>
      <c r="E7238" t="s">
        <v>22378</v>
      </c>
      <c r="F7238" t="s">
        <v>22379</v>
      </c>
      <c r="G7238">
        <v>7236</v>
      </c>
      <c r="H7238" s="2">
        <v>43159</v>
      </c>
      <c r="I7238" s="3">
        <f t="shared" si="905"/>
        <v>1437.3294560185168</v>
      </c>
      <c r="J7238" s="3">
        <f t="shared" si="906"/>
        <v>22.825664542407697</v>
      </c>
      <c r="K7238">
        <f t="shared" si="907"/>
        <v>0.2132438637847287</v>
      </c>
      <c r="L7238" s="4">
        <f t="shared" si="908"/>
        <v>0.2132438637847287</v>
      </c>
      <c r="M7238">
        <f t="shared" si="909"/>
        <v>3.4786735769336283E-3</v>
      </c>
      <c r="N7238">
        <f t="shared" si="910"/>
        <v>0.16276655756476921</v>
      </c>
      <c r="O7238" s="4">
        <f t="shared" si="911"/>
        <v>0.16276655756476921</v>
      </c>
      <c r="P7238">
        <f t="shared" si="912"/>
        <v>0.20062453722973883</v>
      </c>
    </row>
    <row r="7239" spans="1:16" x14ac:dyDescent="0.15">
      <c r="A7239">
        <v>2842</v>
      </c>
      <c r="B7239" s="1">
        <v>42871.567071759258</v>
      </c>
      <c r="C7239">
        <v>0</v>
      </c>
      <c r="D7239" t="s">
        <v>22380</v>
      </c>
      <c r="E7239" t="s">
        <v>22380</v>
      </c>
      <c r="F7239" t="s">
        <v>22381</v>
      </c>
      <c r="G7239">
        <v>7237</v>
      </c>
      <c r="H7239" s="2">
        <v>43159</v>
      </c>
      <c r="I7239" s="3">
        <f t="shared" si="905"/>
        <v>288.4329282407416</v>
      </c>
      <c r="J7239" s="3">
        <f t="shared" si="906"/>
        <v>9.8532439320794687</v>
      </c>
      <c r="K7239">
        <f t="shared" si="907"/>
        <v>9.2051813124053999E-2</v>
      </c>
      <c r="L7239" s="4">
        <f t="shared" si="908"/>
        <v>9.2051813124053999E-2</v>
      </c>
      <c r="M7239">
        <f t="shared" si="909"/>
        <v>0</v>
      </c>
      <c r="N7239">
        <f t="shared" si="910"/>
        <v>0</v>
      </c>
      <c r="O7239" s="4">
        <f t="shared" si="911"/>
        <v>0</v>
      </c>
      <c r="P7239">
        <f t="shared" si="912"/>
        <v>6.9038859843040506E-2</v>
      </c>
    </row>
    <row r="7240" spans="1:16" x14ac:dyDescent="0.15">
      <c r="A7240">
        <v>7638</v>
      </c>
      <c r="B7240" s="1">
        <v>42838.432430555556</v>
      </c>
      <c r="C7240">
        <v>1</v>
      </c>
      <c r="D7240" t="s">
        <v>22382</v>
      </c>
      <c r="E7240" t="s">
        <v>22383</v>
      </c>
      <c r="F7240" t="s">
        <v>22384</v>
      </c>
      <c r="G7240">
        <v>7238</v>
      </c>
      <c r="H7240" s="2">
        <v>43159</v>
      </c>
      <c r="I7240" s="3">
        <f t="shared" si="905"/>
        <v>321.56756944444351</v>
      </c>
      <c r="J7240" s="3">
        <f t="shared" si="906"/>
        <v>23.752395221930488</v>
      </c>
      <c r="K7240">
        <f t="shared" si="907"/>
        <v>0.22190164592386993</v>
      </c>
      <c r="L7240" s="4">
        <f t="shared" si="908"/>
        <v>0.22190164592386993</v>
      </c>
      <c r="M7240">
        <f t="shared" si="909"/>
        <v>3.1097663291346539E-3</v>
      </c>
      <c r="N7240">
        <f t="shared" si="910"/>
        <v>0.14550544885279246</v>
      </c>
      <c r="O7240" s="4">
        <f t="shared" si="911"/>
        <v>0.14550544885279246</v>
      </c>
      <c r="P7240">
        <f t="shared" si="912"/>
        <v>0.20280259665610056</v>
      </c>
    </row>
    <row r="7241" spans="1:16" x14ac:dyDescent="0.15">
      <c r="A7241">
        <v>2508</v>
      </c>
      <c r="B7241" s="1">
        <v>42867.737222222226</v>
      </c>
      <c r="C7241">
        <v>0</v>
      </c>
      <c r="D7241" t="s">
        <v>22385</v>
      </c>
      <c r="F7241" t="s">
        <v>22386</v>
      </c>
      <c r="G7241">
        <v>7239</v>
      </c>
      <c r="H7241" s="2">
        <v>43159</v>
      </c>
      <c r="I7241" s="3">
        <f t="shared" si="905"/>
        <v>292.26277777777432</v>
      </c>
      <c r="J7241" s="3">
        <f t="shared" si="906"/>
        <v>8.5813185622528696</v>
      </c>
      <c r="K7241">
        <f t="shared" si="907"/>
        <v>8.0169123802841621E-2</v>
      </c>
      <c r="L7241" s="4">
        <f t="shared" si="908"/>
        <v>8.0169123802841621E-2</v>
      </c>
      <c r="M7241">
        <f t="shared" si="909"/>
        <v>0</v>
      </c>
      <c r="N7241">
        <f t="shared" si="910"/>
        <v>0</v>
      </c>
      <c r="O7241" s="4">
        <f t="shared" si="911"/>
        <v>0</v>
      </c>
      <c r="P7241">
        <f t="shared" si="912"/>
        <v>6.0126842852131213E-2</v>
      </c>
    </row>
    <row r="7242" spans="1:16" x14ac:dyDescent="0.15">
      <c r="A7242">
        <v>5544</v>
      </c>
      <c r="B7242" s="1">
        <v>42328.655752314815</v>
      </c>
      <c r="C7242">
        <v>0</v>
      </c>
      <c r="D7242" t="s">
        <v>22387</v>
      </c>
      <c r="E7242" t="s">
        <v>22387</v>
      </c>
      <c r="F7242" t="s">
        <v>22388</v>
      </c>
      <c r="G7242">
        <v>7240</v>
      </c>
      <c r="H7242" s="2">
        <v>43159</v>
      </c>
      <c r="I7242" s="3">
        <f t="shared" si="905"/>
        <v>831.34424768518511</v>
      </c>
      <c r="J7242" s="3">
        <f t="shared" si="906"/>
        <v>6.6687175805171526</v>
      </c>
      <c r="K7242">
        <f t="shared" si="907"/>
        <v>6.2301060313778849E-2</v>
      </c>
      <c r="L7242" s="4">
        <f t="shared" si="908"/>
        <v>6.2301060313778849E-2</v>
      </c>
      <c r="M7242">
        <f t="shared" si="909"/>
        <v>0</v>
      </c>
      <c r="N7242">
        <f t="shared" si="910"/>
        <v>0</v>
      </c>
      <c r="O7242" s="4">
        <f t="shared" si="911"/>
        <v>0</v>
      </c>
      <c r="P7242">
        <f t="shared" si="912"/>
        <v>4.6725795235334135E-2</v>
      </c>
    </row>
    <row r="7243" spans="1:16" x14ac:dyDescent="0.15">
      <c r="A7243">
        <v>247</v>
      </c>
      <c r="B7243" s="1">
        <v>43122.674884259257</v>
      </c>
      <c r="C7243">
        <v>0</v>
      </c>
      <c r="D7243" t="s">
        <v>22389</v>
      </c>
      <c r="E7243" t="s">
        <v>22390</v>
      </c>
      <c r="F7243" t="s">
        <v>22391</v>
      </c>
      <c r="G7243">
        <v>7241</v>
      </c>
      <c r="H7243" s="2">
        <v>43159</v>
      </c>
      <c r="I7243" s="3">
        <f t="shared" si="905"/>
        <v>37.325115740743058</v>
      </c>
      <c r="J7243" s="3">
        <f t="shared" si="906"/>
        <v>6.6175280397156726</v>
      </c>
      <c r="K7243">
        <f t="shared" si="907"/>
        <v>6.1822833033885506E-2</v>
      </c>
      <c r="L7243" s="4">
        <f t="shared" si="908"/>
        <v>6.1822833033885506E-2</v>
      </c>
      <c r="M7243">
        <f t="shared" si="909"/>
        <v>0</v>
      </c>
      <c r="N7243">
        <f t="shared" si="910"/>
        <v>0</v>
      </c>
      <c r="O7243" s="4">
        <f t="shared" si="911"/>
        <v>0</v>
      </c>
      <c r="P7243">
        <f t="shared" si="912"/>
        <v>4.6367124775414131E-2</v>
      </c>
    </row>
    <row r="7244" spans="1:16" x14ac:dyDescent="0.15">
      <c r="A7244">
        <v>1003</v>
      </c>
      <c r="B7244" s="1">
        <v>42285.607812499999</v>
      </c>
      <c r="C7244">
        <v>0</v>
      </c>
      <c r="D7244" t="s">
        <v>22392</v>
      </c>
      <c r="E7244" t="s">
        <v>22393</v>
      </c>
      <c r="F7244" t="s">
        <v>22394</v>
      </c>
      <c r="G7244">
        <v>7242</v>
      </c>
      <c r="H7244" s="2">
        <v>43159</v>
      </c>
      <c r="I7244" s="3">
        <f t="shared" si="905"/>
        <v>874.39218750000146</v>
      </c>
      <c r="J7244" s="3">
        <f t="shared" si="906"/>
        <v>1.1470825269696252</v>
      </c>
      <c r="K7244">
        <f t="shared" si="907"/>
        <v>1.0716371901308568E-2</v>
      </c>
      <c r="L7244" s="4">
        <f t="shared" si="908"/>
        <v>1.0716371901308568E-2</v>
      </c>
      <c r="M7244">
        <f t="shared" si="909"/>
        <v>0</v>
      </c>
      <c r="N7244">
        <f t="shared" si="910"/>
        <v>0</v>
      </c>
      <c r="O7244" s="4">
        <f t="shared" si="911"/>
        <v>0</v>
      </c>
      <c r="P7244">
        <f t="shared" si="912"/>
        <v>8.0372789259814253E-3</v>
      </c>
    </row>
    <row r="7245" spans="1:16" x14ac:dyDescent="0.15">
      <c r="A7245">
        <v>37723</v>
      </c>
      <c r="B7245" s="1">
        <v>42585.430937500001</v>
      </c>
      <c r="C7245">
        <v>55</v>
      </c>
      <c r="D7245" t="s">
        <v>22395</v>
      </c>
      <c r="E7245" t="s">
        <v>22395</v>
      </c>
      <c r="F7245" t="s">
        <v>22396</v>
      </c>
      <c r="G7245">
        <v>7243</v>
      </c>
      <c r="H7245" s="2">
        <v>43159</v>
      </c>
      <c r="I7245" s="3">
        <f t="shared" si="905"/>
        <v>574.56906249999884</v>
      </c>
      <c r="J7245" s="3">
        <f t="shared" si="906"/>
        <v>65.654422526447945</v>
      </c>
      <c r="K7245">
        <f t="shared" si="907"/>
        <v>0.61336232765900878</v>
      </c>
      <c r="L7245" s="4">
        <f t="shared" si="908"/>
        <v>0.61336232765900878</v>
      </c>
      <c r="M7245">
        <f t="shared" si="909"/>
        <v>9.5723914825295894E-2</v>
      </c>
      <c r="N7245">
        <f t="shared" si="910"/>
        <v>4.4789060393733688</v>
      </c>
      <c r="O7245" s="4">
        <f t="shared" si="911"/>
        <v>1</v>
      </c>
      <c r="P7245">
        <f t="shared" si="912"/>
        <v>0.71002174574425658</v>
      </c>
    </row>
    <row r="7246" spans="1:16" x14ac:dyDescent="0.15">
      <c r="A7246">
        <v>246674</v>
      </c>
      <c r="B7246" s="1">
        <v>41597.637592592589</v>
      </c>
      <c r="C7246">
        <v>95</v>
      </c>
      <c r="D7246" t="s">
        <v>22397</v>
      </c>
      <c r="F7246" t="s">
        <v>22398</v>
      </c>
      <c r="G7246">
        <v>7244</v>
      </c>
      <c r="H7246" s="2">
        <v>43159</v>
      </c>
      <c r="I7246" s="3">
        <f t="shared" si="905"/>
        <v>1562.3624074074105</v>
      </c>
      <c r="J7246" s="3">
        <f t="shared" si="906"/>
        <v>157.88526325933026</v>
      </c>
      <c r="K7246">
        <f t="shared" si="907"/>
        <v>1.4750091288486655</v>
      </c>
      <c r="L7246" s="4">
        <f t="shared" si="908"/>
        <v>1</v>
      </c>
      <c r="M7246">
        <f t="shared" si="909"/>
        <v>6.0805354474473897E-2</v>
      </c>
      <c r="N7246">
        <f t="shared" si="910"/>
        <v>2.8450724135029941</v>
      </c>
      <c r="O7246" s="4">
        <f t="shared" si="911"/>
        <v>1</v>
      </c>
      <c r="P7246">
        <f t="shared" si="912"/>
        <v>1</v>
      </c>
    </row>
    <row r="7247" spans="1:16" x14ac:dyDescent="0.15">
      <c r="A7247">
        <v>14753</v>
      </c>
      <c r="B7247" s="1">
        <v>42327.645335648151</v>
      </c>
      <c r="C7247">
        <v>16</v>
      </c>
      <c r="D7247" t="s">
        <v>22399</v>
      </c>
      <c r="E7247" t="s">
        <v>22399</v>
      </c>
      <c r="F7247" t="s">
        <v>22400</v>
      </c>
      <c r="G7247">
        <v>7245</v>
      </c>
      <c r="H7247" s="2">
        <v>43159</v>
      </c>
      <c r="I7247" s="3">
        <f t="shared" si="905"/>
        <v>832.35466435184935</v>
      </c>
      <c r="J7247" s="3">
        <f t="shared" si="906"/>
        <v>17.724415602918608</v>
      </c>
      <c r="K7247">
        <f t="shared" si="907"/>
        <v>0.16558654226563926</v>
      </c>
      <c r="L7247" s="4">
        <f t="shared" si="908"/>
        <v>0.16558654226563926</v>
      </c>
      <c r="M7247">
        <f t="shared" si="909"/>
        <v>1.9222575045529568E-2</v>
      </c>
      <c r="N7247">
        <f t="shared" si="910"/>
        <v>0.89942108636972018</v>
      </c>
      <c r="O7247" s="4">
        <f t="shared" si="911"/>
        <v>0.89942108636972018</v>
      </c>
      <c r="P7247">
        <f t="shared" si="912"/>
        <v>0.34904517829165949</v>
      </c>
    </row>
    <row r="7248" spans="1:16" x14ac:dyDescent="0.15">
      <c r="A7248">
        <v>3662</v>
      </c>
      <c r="B7248" s="1">
        <v>41613.446284722224</v>
      </c>
      <c r="C7248">
        <v>2</v>
      </c>
      <c r="D7248" t="s">
        <v>22401</v>
      </c>
      <c r="E7248" t="s">
        <v>22401</v>
      </c>
      <c r="F7248" t="s">
        <v>22402</v>
      </c>
      <c r="G7248">
        <v>7246</v>
      </c>
      <c r="H7248" s="2">
        <v>43159</v>
      </c>
      <c r="I7248" s="3">
        <f t="shared" si="905"/>
        <v>1546.5537152777761</v>
      </c>
      <c r="J7248" s="3">
        <f t="shared" si="906"/>
        <v>2.3678453349693509</v>
      </c>
      <c r="K7248">
        <f t="shared" si="907"/>
        <v>2.2121085987897755E-2</v>
      </c>
      <c r="L7248" s="4">
        <f t="shared" si="908"/>
        <v>2.2121085987897755E-2</v>
      </c>
      <c r="M7248">
        <f t="shared" si="909"/>
        <v>1.2931978891148831E-3</v>
      </c>
      <c r="N7248">
        <f t="shared" si="910"/>
        <v>6.0508513951112723E-2</v>
      </c>
      <c r="O7248" s="4">
        <f t="shared" si="911"/>
        <v>6.0508513951112723E-2</v>
      </c>
      <c r="P7248">
        <f t="shared" si="912"/>
        <v>3.1717942978701501E-2</v>
      </c>
    </row>
    <row r="7249" spans="1:16" x14ac:dyDescent="0.15">
      <c r="A7249">
        <v>3140</v>
      </c>
      <c r="B7249" s="1">
        <v>41961.445011574076</v>
      </c>
      <c r="C7249">
        <v>11</v>
      </c>
      <c r="D7249" t="s">
        <v>22403</v>
      </c>
      <c r="F7249" t="s">
        <v>22404</v>
      </c>
      <c r="G7249">
        <v>7247</v>
      </c>
      <c r="H7249" s="2">
        <v>43159</v>
      </c>
      <c r="I7249" s="3">
        <f t="shared" si="905"/>
        <v>1198.5549884259235</v>
      </c>
      <c r="J7249" s="3">
        <f t="shared" si="906"/>
        <v>2.6198213935297199</v>
      </c>
      <c r="K7249">
        <f t="shared" si="907"/>
        <v>2.447511814362453E-2</v>
      </c>
      <c r="L7249" s="4">
        <f t="shared" si="908"/>
        <v>2.447511814362453E-2</v>
      </c>
      <c r="M7249">
        <f t="shared" si="909"/>
        <v>9.17771825758819E-3</v>
      </c>
      <c r="N7249">
        <f t="shared" si="910"/>
        <v>0.42942390944416658</v>
      </c>
      <c r="O7249" s="4">
        <f t="shared" si="911"/>
        <v>0.42942390944416658</v>
      </c>
      <c r="P7249">
        <f t="shared" si="912"/>
        <v>0.12571231596876004</v>
      </c>
    </row>
    <row r="7250" spans="1:16" x14ac:dyDescent="0.15">
      <c r="A7250">
        <v>14641</v>
      </c>
      <c r="B7250" s="1">
        <v>41507.727025462962</v>
      </c>
      <c r="C7250">
        <v>0</v>
      </c>
      <c r="D7250" t="s">
        <v>22405</v>
      </c>
      <c r="E7250" t="s">
        <v>22405</v>
      </c>
      <c r="F7250" t="s">
        <v>22406</v>
      </c>
      <c r="G7250">
        <v>7248</v>
      </c>
      <c r="H7250" s="2">
        <v>43159</v>
      </c>
      <c r="I7250" s="3">
        <f t="shared" si="905"/>
        <v>1652.272974537038</v>
      </c>
      <c r="J7250" s="3">
        <f t="shared" si="906"/>
        <v>8.8611265968944171</v>
      </c>
      <c r="K7250">
        <f t="shared" si="907"/>
        <v>8.2783170211616228E-2</v>
      </c>
      <c r="L7250" s="4">
        <f t="shared" si="908"/>
        <v>8.2783170211616228E-2</v>
      </c>
      <c r="M7250">
        <f t="shared" si="909"/>
        <v>0</v>
      </c>
      <c r="N7250">
        <f t="shared" si="910"/>
        <v>0</v>
      </c>
      <c r="O7250" s="4">
        <f t="shared" si="911"/>
        <v>0</v>
      </c>
      <c r="P7250">
        <f t="shared" si="912"/>
        <v>6.2087377658712167E-2</v>
      </c>
    </row>
    <row r="7251" spans="1:16" x14ac:dyDescent="0.15">
      <c r="A7251">
        <v>17159</v>
      </c>
      <c r="B7251" s="1">
        <v>41575.693807870368</v>
      </c>
      <c r="C7251">
        <v>12</v>
      </c>
      <c r="D7251" t="s">
        <v>22407</v>
      </c>
      <c r="E7251" t="s">
        <v>22407</v>
      </c>
      <c r="F7251" t="s">
        <v>22408</v>
      </c>
      <c r="G7251">
        <v>7249</v>
      </c>
      <c r="H7251" s="2">
        <v>43159</v>
      </c>
      <c r="I7251" s="3">
        <f t="shared" si="905"/>
        <v>1584.3061921296321</v>
      </c>
      <c r="J7251" s="3">
        <f t="shared" si="906"/>
        <v>10.830608429886137</v>
      </c>
      <c r="K7251">
        <f t="shared" si="907"/>
        <v>0.10118263082494056</v>
      </c>
      <c r="L7251" s="4">
        <f t="shared" si="908"/>
        <v>0.10118263082494056</v>
      </c>
      <c r="M7251">
        <f t="shared" si="909"/>
        <v>7.574293441263107E-3</v>
      </c>
      <c r="N7251">
        <f t="shared" si="910"/>
        <v>0.35439992921282576</v>
      </c>
      <c r="O7251" s="4">
        <f t="shared" si="911"/>
        <v>0.35439992921282576</v>
      </c>
      <c r="P7251">
        <f t="shared" si="912"/>
        <v>0.16448695542191186</v>
      </c>
    </row>
    <row r="7252" spans="1:16" x14ac:dyDescent="0.15">
      <c r="A7252">
        <v>12704</v>
      </c>
      <c r="B7252" s="1">
        <v>42569.687361111108</v>
      </c>
      <c r="C7252">
        <v>12</v>
      </c>
      <c r="D7252" t="s">
        <v>22409</v>
      </c>
      <c r="E7252" t="s">
        <v>22410</v>
      </c>
      <c r="F7252" t="s">
        <v>22411</v>
      </c>
      <c r="G7252">
        <v>7250</v>
      </c>
      <c r="H7252" s="2">
        <v>43159</v>
      </c>
      <c r="I7252" s="3">
        <f t="shared" si="905"/>
        <v>590.31263888889225</v>
      </c>
      <c r="J7252" s="3">
        <f t="shared" si="906"/>
        <v>21.52079959512967</v>
      </c>
      <c r="K7252">
        <f t="shared" si="907"/>
        <v>0.20105344354273069</v>
      </c>
      <c r="L7252" s="4">
        <f t="shared" si="908"/>
        <v>0.20105344354273069</v>
      </c>
      <c r="M7252">
        <f t="shared" si="909"/>
        <v>2.0328211204467574E-2</v>
      </c>
      <c r="N7252">
        <f t="shared" si="910"/>
        <v>0.95115361818953648</v>
      </c>
      <c r="O7252" s="4">
        <f t="shared" si="911"/>
        <v>0.95115361818953648</v>
      </c>
      <c r="P7252">
        <f t="shared" si="912"/>
        <v>0.38857848720443211</v>
      </c>
    </row>
    <row r="7253" spans="1:16" x14ac:dyDescent="0.15">
      <c r="A7253">
        <v>211377</v>
      </c>
      <c r="B7253" s="1">
        <v>41481.457083333335</v>
      </c>
      <c r="C7253">
        <v>1</v>
      </c>
      <c r="D7253" t="s">
        <v>22412</v>
      </c>
      <c r="E7253" t="s">
        <v>22412</v>
      </c>
      <c r="F7253" t="s">
        <v>22413</v>
      </c>
      <c r="G7253">
        <v>7251</v>
      </c>
      <c r="H7253" s="2">
        <v>43159</v>
      </c>
      <c r="I7253" s="3">
        <f t="shared" si="905"/>
        <v>1678.5429166666654</v>
      </c>
      <c r="J7253" s="3">
        <f t="shared" si="906"/>
        <v>125.92886240869136</v>
      </c>
      <c r="K7253">
        <f t="shared" si="907"/>
        <v>1.1764633240865221</v>
      </c>
      <c r="L7253" s="4">
        <f t="shared" si="908"/>
        <v>1</v>
      </c>
      <c r="M7253">
        <f t="shared" si="909"/>
        <v>5.9575480023224547E-4</v>
      </c>
      <c r="N7253">
        <f t="shared" si="910"/>
        <v>2.787526792668063E-2</v>
      </c>
      <c r="O7253" s="4">
        <f t="shared" si="911"/>
        <v>2.787526792668063E-2</v>
      </c>
      <c r="P7253">
        <f t="shared" si="912"/>
        <v>0.75696881698167018</v>
      </c>
    </row>
    <row r="7254" spans="1:16" x14ac:dyDescent="0.15">
      <c r="A7254">
        <v>61866</v>
      </c>
      <c r="B7254" s="1">
        <v>41911.427222222221</v>
      </c>
      <c r="C7254">
        <v>8</v>
      </c>
      <c r="D7254" t="s">
        <v>22414</v>
      </c>
      <c r="F7254" t="s">
        <v>22415</v>
      </c>
      <c r="G7254">
        <v>7252</v>
      </c>
      <c r="H7254" s="2">
        <v>43159</v>
      </c>
      <c r="I7254" s="3">
        <f t="shared" si="905"/>
        <v>1248.5727777777793</v>
      </c>
      <c r="J7254" s="3">
        <f t="shared" si="906"/>
        <v>49.549374374563612</v>
      </c>
      <c r="K7254">
        <f t="shared" si="907"/>
        <v>0.4629043776630144</v>
      </c>
      <c r="L7254" s="4">
        <f t="shared" si="908"/>
        <v>0.4629043776630144</v>
      </c>
      <c r="M7254">
        <f t="shared" si="909"/>
        <v>6.4073157307165309E-3</v>
      </c>
      <c r="N7254">
        <f t="shared" si="910"/>
        <v>0.29979723640486361</v>
      </c>
      <c r="O7254" s="4">
        <f t="shared" si="911"/>
        <v>0.29979723640486361</v>
      </c>
      <c r="P7254">
        <f t="shared" si="912"/>
        <v>0.42212759234847669</v>
      </c>
    </row>
    <row r="7255" spans="1:16" x14ac:dyDescent="0.15">
      <c r="A7255">
        <v>1377</v>
      </c>
      <c r="B7255" s="1">
        <v>42580.487569444442</v>
      </c>
      <c r="C7255">
        <v>0</v>
      </c>
      <c r="D7255" t="s">
        <v>22416</v>
      </c>
      <c r="E7255" t="s">
        <v>22417</v>
      </c>
      <c r="F7255" t="s">
        <v>22418</v>
      </c>
      <c r="G7255">
        <v>7253</v>
      </c>
      <c r="H7255" s="2">
        <v>43159</v>
      </c>
      <c r="I7255" s="3">
        <f t="shared" si="905"/>
        <v>579.51243055555824</v>
      </c>
      <c r="J7255" s="3">
        <f t="shared" si="906"/>
        <v>2.3761353983035676</v>
      </c>
      <c r="K7255">
        <f t="shared" si="907"/>
        <v>2.2198534122348523E-2</v>
      </c>
      <c r="L7255" s="4">
        <f t="shared" si="908"/>
        <v>2.2198534122348523E-2</v>
      </c>
      <c r="M7255">
        <f t="shared" si="909"/>
        <v>0</v>
      </c>
      <c r="N7255">
        <f t="shared" si="910"/>
        <v>0</v>
      </c>
      <c r="O7255" s="4">
        <f t="shared" si="911"/>
        <v>0</v>
      </c>
      <c r="P7255">
        <f t="shared" si="912"/>
        <v>1.6648900591761391E-2</v>
      </c>
    </row>
    <row r="7256" spans="1:16" x14ac:dyDescent="0.15">
      <c r="A7256">
        <v>29376</v>
      </c>
      <c r="B7256" s="1">
        <v>41663.702326388891</v>
      </c>
      <c r="C7256">
        <v>2</v>
      </c>
      <c r="D7256" t="s">
        <v>22419</v>
      </c>
      <c r="E7256" t="s">
        <v>22420</v>
      </c>
      <c r="F7256" t="s">
        <v>22421</v>
      </c>
      <c r="G7256">
        <v>7254</v>
      </c>
      <c r="H7256" s="2">
        <v>43159</v>
      </c>
      <c r="I7256" s="3">
        <f t="shared" si="905"/>
        <v>1496.2976736111086</v>
      </c>
      <c r="J7256" s="3">
        <f t="shared" si="906"/>
        <v>19.632457176188122</v>
      </c>
      <c r="K7256">
        <f t="shared" si="907"/>
        <v>0.18341201046131639</v>
      </c>
      <c r="L7256" s="4">
        <f t="shared" si="908"/>
        <v>0.18341201046131639</v>
      </c>
      <c r="M7256">
        <f t="shared" si="909"/>
        <v>1.3366324330193438E-3</v>
      </c>
      <c r="N7256">
        <f t="shared" si="910"/>
        <v>6.2540809029789424E-2</v>
      </c>
      <c r="O7256" s="4">
        <f t="shared" si="911"/>
        <v>6.2540809029789424E-2</v>
      </c>
      <c r="P7256">
        <f t="shared" si="912"/>
        <v>0.15319421010343465</v>
      </c>
    </row>
    <row r="7257" spans="1:16" x14ac:dyDescent="0.15">
      <c r="A7257">
        <v>154</v>
      </c>
      <c r="B7257" s="1">
        <v>43111.630949074075</v>
      </c>
      <c r="C7257">
        <v>0</v>
      </c>
      <c r="D7257" t="s">
        <v>22422</v>
      </c>
      <c r="F7257" t="s">
        <v>22423</v>
      </c>
      <c r="G7257">
        <v>7255</v>
      </c>
      <c r="H7257" s="2">
        <v>43159</v>
      </c>
      <c r="I7257" s="3">
        <f t="shared" si="905"/>
        <v>48.369050925924967</v>
      </c>
      <c r="J7257" s="3">
        <f t="shared" si="906"/>
        <v>3.1838540771834474</v>
      </c>
      <c r="K7257">
        <f t="shared" si="907"/>
        <v>2.9744472231420276E-2</v>
      </c>
      <c r="L7257" s="4">
        <f t="shared" si="908"/>
        <v>2.9744472231420276E-2</v>
      </c>
      <c r="M7257">
        <f t="shared" si="909"/>
        <v>0</v>
      </c>
      <c r="N7257">
        <f t="shared" si="910"/>
        <v>0</v>
      </c>
      <c r="O7257" s="4">
        <f t="shared" si="911"/>
        <v>0</v>
      </c>
      <c r="P7257">
        <f t="shared" si="912"/>
        <v>2.2308354173565206E-2</v>
      </c>
    </row>
    <row r="7258" spans="1:16" x14ac:dyDescent="0.15">
      <c r="A7258">
        <v>3223</v>
      </c>
      <c r="B7258" s="1">
        <v>43038.610034722224</v>
      </c>
      <c r="C7258">
        <v>2</v>
      </c>
      <c r="D7258" t="s">
        <v>22424</v>
      </c>
      <c r="E7258" t="s">
        <v>22425</v>
      </c>
      <c r="F7258" t="s">
        <v>22426</v>
      </c>
      <c r="G7258">
        <v>7256</v>
      </c>
      <c r="H7258" s="2">
        <v>43159</v>
      </c>
      <c r="I7258" s="3">
        <f t="shared" si="905"/>
        <v>121.38996527777635</v>
      </c>
      <c r="J7258" s="3">
        <f t="shared" si="906"/>
        <v>26.55079431503928</v>
      </c>
      <c r="K7258">
        <f t="shared" si="907"/>
        <v>0.24804508783407223</v>
      </c>
      <c r="L7258" s="4">
        <f t="shared" si="908"/>
        <v>0.24804508783407223</v>
      </c>
      <c r="M7258">
        <f t="shared" si="909"/>
        <v>1.6475826444330922E-2</v>
      </c>
      <c r="N7258">
        <f t="shared" si="910"/>
        <v>0.77090117657495338</v>
      </c>
      <c r="O7258" s="4">
        <f t="shared" si="911"/>
        <v>0.77090117657495338</v>
      </c>
      <c r="P7258">
        <f t="shared" si="912"/>
        <v>0.37875911001929252</v>
      </c>
    </row>
    <row r="7259" spans="1:16" x14ac:dyDescent="0.15">
      <c r="A7259">
        <v>25640</v>
      </c>
      <c r="B7259" s="1">
        <v>42509.655497685184</v>
      </c>
      <c r="C7259">
        <v>5</v>
      </c>
      <c r="D7259" t="s">
        <v>22427</v>
      </c>
      <c r="F7259" t="s">
        <v>22428</v>
      </c>
      <c r="G7259">
        <v>7257</v>
      </c>
      <c r="H7259" s="2">
        <v>43159</v>
      </c>
      <c r="I7259" s="3">
        <f t="shared" si="905"/>
        <v>650.34450231481605</v>
      </c>
      <c r="J7259" s="3">
        <f t="shared" si="906"/>
        <v>39.425258318841443</v>
      </c>
      <c r="K7259">
        <f t="shared" si="907"/>
        <v>0.36832199995759507</v>
      </c>
      <c r="L7259" s="4">
        <f t="shared" si="908"/>
        <v>0.36832199995759507</v>
      </c>
      <c r="M7259">
        <f t="shared" si="909"/>
        <v>7.6882329014901409E-3</v>
      </c>
      <c r="N7259">
        <f t="shared" si="910"/>
        <v>0.35973113758917757</v>
      </c>
      <c r="O7259" s="4">
        <f t="shared" si="911"/>
        <v>0.35973113758917757</v>
      </c>
      <c r="P7259">
        <f t="shared" si="912"/>
        <v>0.36617428436549071</v>
      </c>
    </row>
    <row r="7260" spans="1:16" x14ac:dyDescent="0.15">
      <c r="A7260">
        <v>82651</v>
      </c>
      <c r="B7260" s="1">
        <v>41619.742013888892</v>
      </c>
      <c r="C7260">
        <v>3</v>
      </c>
      <c r="D7260" t="s">
        <v>22429</v>
      </c>
      <c r="E7260" t="s">
        <v>22430</v>
      </c>
      <c r="F7260" t="s">
        <v>22431</v>
      </c>
      <c r="G7260">
        <v>7258</v>
      </c>
      <c r="H7260" s="2">
        <v>43159</v>
      </c>
      <c r="I7260" s="3">
        <f t="shared" si="905"/>
        <v>1540.257986111108</v>
      </c>
      <c r="J7260" s="3">
        <f t="shared" si="906"/>
        <v>53.660491128943832</v>
      </c>
      <c r="K7260">
        <f t="shared" si="907"/>
        <v>0.50131160210747294</v>
      </c>
      <c r="L7260" s="4">
        <f t="shared" si="908"/>
        <v>0.50131160210747294</v>
      </c>
      <c r="M7260">
        <f t="shared" si="909"/>
        <v>1.9477256583324035E-3</v>
      </c>
      <c r="N7260">
        <f t="shared" si="910"/>
        <v>9.1133759312590962E-2</v>
      </c>
      <c r="O7260" s="4">
        <f t="shared" si="911"/>
        <v>9.1133759312590962E-2</v>
      </c>
      <c r="P7260">
        <f t="shared" si="912"/>
        <v>0.39876714140875241</v>
      </c>
    </row>
    <row r="7261" spans="1:16" x14ac:dyDescent="0.15">
      <c r="A7261">
        <v>21194</v>
      </c>
      <c r="B7261" s="1">
        <v>41739.618101851855</v>
      </c>
      <c r="C7261">
        <v>2</v>
      </c>
      <c r="D7261" t="s">
        <v>22432</v>
      </c>
      <c r="F7261" t="s">
        <v>22433</v>
      </c>
      <c r="G7261">
        <v>7259</v>
      </c>
      <c r="H7261" s="2">
        <v>43159</v>
      </c>
      <c r="I7261" s="3">
        <f t="shared" si="905"/>
        <v>1420.3818981481454</v>
      </c>
      <c r="J7261" s="3">
        <f t="shared" si="906"/>
        <v>14.921339132547486</v>
      </c>
      <c r="K7261">
        <f t="shared" si="907"/>
        <v>0.13939940296393519</v>
      </c>
      <c r="L7261" s="4">
        <f t="shared" si="908"/>
        <v>0.13939940296393519</v>
      </c>
      <c r="M7261">
        <f t="shared" si="909"/>
        <v>1.4080720140178811E-3</v>
      </c>
      <c r="N7261">
        <f t="shared" si="910"/>
        <v>6.5883455132057858E-2</v>
      </c>
      <c r="O7261" s="4">
        <f t="shared" si="911"/>
        <v>6.5883455132057858E-2</v>
      </c>
      <c r="P7261">
        <f t="shared" si="912"/>
        <v>0.12102041600596586</v>
      </c>
    </row>
    <row r="7262" spans="1:16" x14ac:dyDescent="0.15">
      <c r="A7262">
        <v>3865</v>
      </c>
      <c r="B7262" s="1">
        <v>42522.459837962961</v>
      </c>
      <c r="C7262">
        <v>0</v>
      </c>
      <c r="D7262" t="s">
        <v>22434</v>
      </c>
      <c r="F7262" t="s">
        <v>22435</v>
      </c>
      <c r="G7262">
        <v>7260</v>
      </c>
      <c r="H7262" s="2">
        <v>43159</v>
      </c>
      <c r="I7262" s="3">
        <f t="shared" si="905"/>
        <v>637.54016203703941</v>
      </c>
      <c r="J7262" s="3">
        <f t="shared" si="906"/>
        <v>6.0623631735618462</v>
      </c>
      <c r="K7262">
        <f t="shared" si="907"/>
        <v>5.6636324624624257E-2</v>
      </c>
      <c r="L7262" s="4">
        <f t="shared" si="908"/>
        <v>5.6636324624624257E-2</v>
      </c>
      <c r="M7262">
        <f t="shared" si="909"/>
        <v>0</v>
      </c>
      <c r="N7262">
        <f t="shared" si="910"/>
        <v>0</v>
      </c>
      <c r="O7262" s="4">
        <f t="shared" si="911"/>
        <v>0</v>
      </c>
      <c r="P7262">
        <f t="shared" si="912"/>
        <v>4.2477243468468193E-2</v>
      </c>
    </row>
    <row r="7263" spans="1:16" x14ac:dyDescent="0.15">
      <c r="A7263">
        <v>7513</v>
      </c>
      <c r="B7263" s="1">
        <v>42256.714884259258</v>
      </c>
      <c r="C7263">
        <v>7</v>
      </c>
      <c r="D7263" t="s">
        <v>22436</v>
      </c>
      <c r="E7263" t="s">
        <v>22437</v>
      </c>
      <c r="F7263" t="s">
        <v>22438</v>
      </c>
      <c r="G7263">
        <v>7261</v>
      </c>
      <c r="H7263" s="2">
        <v>43159</v>
      </c>
      <c r="I7263" s="3">
        <f t="shared" si="905"/>
        <v>903.28511574074219</v>
      </c>
      <c r="J7263" s="3">
        <f t="shared" si="906"/>
        <v>8.3174181319692586</v>
      </c>
      <c r="K7263">
        <f t="shared" si="907"/>
        <v>7.7703690767865735E-2</v>
      </c>
      <c r="L7263" s="4">
        <f t="shared" si="908"/>
        <v>7.7703690767865735E-2</v>
      </c>
      <c r="M7263">
        <f t="shared" si="909"/>
        <v>7.7494911385311881E-3</v>
      </c>
      <c r="N7263">
        <f t="shared" si="910"/>
        <v>0.36259740030257848</v>
      </c>
      <c r="O7263" s="4">
        <f t="shared" si="911"/>
        <v>0.36259740030257848</v>
      </c>
      <c r="P7263">
        <f t="shared" si="912"/>
        <v>0.14892711815154391</v>
      </c>
    </row>
    <row r="7264" spans="1:16" x14ac:dyDescent="0.15">
      <c r="A7264">
        <v>35284</v>
      </c>
      <c r="B7264" s="1">
        <v>42647.669386574074</v>
      </c>
      <c r="C7264">
        <v>2</v>
      </c>
      <c r="D7264" t="s">
        <v>22439</v>
      </c>
      <c r="E7264" t="s">
        <v>22440</v>
      </c>
      <c r="F7264" t="s">
        <v>22441</v>
      </c>
      <c r="G7264">
        <v>7262</v>
      </c>
      <c r="H7264" s="2">
        <v>43159</v>
      </c>
      <c r="I7264" s="3">
        <f t="shared" si="905"/>
        <v>512.33061342592555</v>
      </c>
      <c r="J7264" s="3">
        <f t="shared" si="906"/>
        <v>68.869591383692466</v>
      </c>
      <c r="K7264">
        <f t="shared" si="907"/>
        <v>0.64339935149090433</v>
      </c>
      <c r="L7264" s="4">
        <f t="shared" si="908"/>
        <v>0.64339935149090433</v>
      </c>
      <c r="M7264">
        <f t="shared" si="909"/>
        <v>3.9037292474601785E-3</v>
      </c>
      <c r="N7264">
        <f t="shared" si="910"/>
        <v>0.1826548416290579</v>
      </c>
      <c r="O7264" s="4">
        <f t="shared" si="911"/>
        <v>0.1826548416290579</v>
      </c>
      <c r="P7264">
        <f t="shared" si="912"/>
        <v>0.52821322402544268</v>
      </c>
    </row>
    <row r="7265" spans="1:16" x14ac:dyDescent="0.15">
      <c r="A7265">
        <v>2495</v>
      </c>
      <c r="B7265" s="1">
        <v>42163.695462962962</v>
      </c>
      <c r="C7265">
        <v>0</v>
      </c>
      <c r="D7265" t="s">
        <v>22442</v>
      </c>
      <c r="F7265" t="s">
        <v>22443</v>
      </c>
      <c r="G7265">
        <v>7263</v>
      </c>
      <c r="H7265" s="2">
        <v>43159</v>
      </c>
      <c r="I7265" s="3">
        <f t="shared" si="905"/>
        <v>996.30453703703824</v>
      </c>
      <c r="J7265" s="3">
        <f t="shared" si="906"/>
        <v>2.5042543793085694</v>
      </c>
      <c r="K7265">
        <f t="shared" si="907"/>
        <v>2.3395458158575817E-2</v>
      </c>
      <c r="L7265" s="4">
        <f t="shared" si="908"/>
        <v>2.3395458158575817E-2</v>
      </c>
      <c r="M7265">
        <f t="shared" si="909"/>
        <v>0</v>
      </c>
      <c r="N7265">
        <f t="shared" si="910"/>
        <v>0</v>
      </c>
      <c r="O7265" s="4">
        <f t="shared" si="911"/>
        <v>0</v>
      </c>
      <c r="P7265">
        <f t="shared" si="912"/>
        <v>1.7546593618931863E-2</v>
      </c>
    </row>
    <row r="7266" spans="1:16" x14ac:dyDescent="0.15">
      <c r="A7266">
        <v>64876</v>
      </c>
      <c r="B7266" s="1">
        <v>41635.633148148147</v>
      </c>
      <c r="C7266">
        <v>19</v>
      </c>
      <c r="D7266" t="s">
        <v>22444</v>
      </c>
      <c r="E7266" t="s">
        <v>22444</v>
      </c>
      <c r="F7266" t="s">
        <v>22445</v>
      </c>
      <c r="G7266">
        <v>7264</v>
      </c>
      <c r="H7266" s="2">
        <v>43159</v>
      </c>
      <c r="I7266" s="3">
        <f t="shared" si="905"/>
        <v>1524.3668518518534</v>
      </c>
      <c r="J7266" s="3">
        <f t="shared" si="906"/>
        <v>42.559309080479153</v>
      </c>
      <c r="K7266">
        <f t="shared" si="907"/>
        <v>0.39760119542055444</v>
      </c>
      <c r="L7266" s="4">
        <f t="shared" si="908"/>
        <v>0.39760119542055444</v>
      </c>
      <c r="M7266">
        <f t="shared" si="909"/>
        <v>1.2464191265323138E-2</v>
      </c>
      <c r="N7266">
        <f t="shared" si="910"/>
        <v>0.58319743437204363</v>
      </c>
      <c r="O7266" s="4">
        <f t="shared" si="911"/>
        <v>0.58319743437204363</v>
      </c>
      <c r="P7266">
        <f t="shared" si="912"/>
        <v>0.44400025515842673</v>
      </c>
    </row>
    <row r="7267" spans="1:16" x14ac:dyDescent="0.15">
      <c r="A7267">
        <v>39676</v>
      </c>
      <c r="B7267" s="1">
        <v>42573.691134259258</v>
      </c>
      <c r="C7267">
        <v>0</v>
      </c>
      <c r="D7267" t="s">
        <v>22446</v>
      </c>
      <c r="E7267" t="s">
        <v>22447</v>
      </c>
      <c r="F7267" t="s">
        <v>22448</v>
      </c>
      <c r="G7267">
        <v>7265</v>
      </c>
      <c r="H7267" s="2">
        <v>43159</v>
      </c>
      <c r="I7267" s="3">
        <f t="shared" si="905"/>
        <v>586.30886574074248</v>
      </c>
      <c r="J7267" s="3">
        <f t="shared" si="906"/>
        <v>67.670817069896003</v>
      </c>
      <c r="K7267">
        <f t="shared" si="907"/>
        <v>0.6322000601841864</v>
      </c>
      <c r="L7267" s="4">
        <f t="shared" si="908"/>
        <v>0.6322000601841864</v>
      </c>
      <c r="M7267">
        <f t="shared" si="909"/>
        <v>0</v>
      </c>
      <c r="N7267">
        <f t="shared" si="910"/>
        <v>0</v>
      </c>
      <c r="O7267" s="4">
        <f t="shared" si="911"/>
        <v>0</v>
      </c>
      <c r="P7267">
        <f t="shared" si="912"/>
        <v>0.4741500451381398</v>
      </c>
    </row>
    <row r="7268" spans="1:16" x14ac:dyDescent="0.15">
      <c r="A7268">
        <v>4892</v>
      </c>
      <c r="B7268" s="1">
        <v>42713.405914351853</v>
      </c>
      <c r="C7268">
        <v>1</v>
      </c>
      <c r="D7268" t="s">
        <v>22449</v>
      </c>
      <c r="E7268" t="s">
        <v>22450</v>
      </c>
      <c r="F7268" t="s">
        <v>22451</v>
      </c>
      <c r="G7268">
        <v>7266</v>
      </c>
      <c r="H7268" s="2">
        <v>43159</v>
      </c>
      <c r="I7268" s="3">
        <f t="shared" si="905"/>
        <v>446.59408564814657</v>
      </c>
      <c r="J7268" s="3">
        <f t="shared" si="906"/>
        <v>10.954018777253152</v>
      </c>
      <c r="K7268">
        <f t="shared" si="907"/>
        <v>0.10233556546369618</v>
      </c>
      <c r="L7268" s="4">
        <f t="shared" si="908"/>
        <v>0.10233556546369618</v>
      </c>
      <c r="M7268">
        <f t="shared" si="909"/>
        <v>2.239169823641282E-3</v>
      </c>
      <c r="N7268">
        <f t="shared" si="910"/>
        <v>0.10477038329025046</v>
      </c>
      <c r="O7268" s="4">
        <f t="shared" si="911"/>
        <v>0.10477038329025046</v>
      </c>
      <c r="P7268">
        <f t="shared" si="912"/>
        <v>0.10294426992033476</v>
      </c>
    </row>
    <row r="7269" spans="1:16" x14ac:dyDescent="0.15">
      <c r="A7269">
        <v>5012</v>
      </c>
      <c r="B7269" s="1">
        <v>42571.888287037036</v>
      </c>
      <c r="C7269">
        <v>1</v>
      </c>
      <c r="D7269" t="s">
        <v>22452</v>
      </c>
      <c r="E7269" t="s">
        <v>22453</v>
      </c>
      <c r="F7269" t="s">
        <v>22454</v>
      </c>
      <c r="G7269">
        <v>7267</v>
      </c>
      <c r="H7269" s="2">
        <v>43159</v>
      </c>
      <c r="I7269" s="3">
        <f t="shared" si="905"/>
        <v>588.11171296296379</v>
      </c>
      <c r="J7269" s="3">
        <f t="shared" si="906"/>
        <v>8.5221904096231285</v>
      </c>
      <c r="K7269">
        <f t="shared" si="907"/>
        <v>7.9616731748634678E-2</v>
      </c>
      <c r="L7269" s="4">
        <f t="shared" si="908"/>
        <v>7.9616731748634678E-2</v>
      </c>
      <c r="M7269">
        <f t="shared" si="909"/>
        <v>1.7003572245856201E-3</v>
      </c>
      <c r="N7269">
        <f t="shared" si="910"/>
        <v>7.9559431477369408E-2</v>
      </c>
      <c r="O7269" s="4">
        <f t="shared" si="911"/>
        <v>7.9559431477369408E-2</v>
      </c>
      <c r="P7269">
        <f t="shared" si="912"/>
        <v>7.9602406680818361E-2</v>
      </c>
    </row>
    <row r="7270" spans="1:16" x14ac:dyDescent="0.15">
      <c r="A7270">
        <v>135980</v>
      </c>
      <c r="B7270" s="1">
        <v>41486.501261574071</v>
      </c>
      <c r="C7270">
        <v>3</v>
      </c>
      <c r="D7270" t="s">
        <v>22455</v>
      </c>
      <c r="E7270" t="s">
        <v>22455</v>
      </c>
      <c r="F7270" t="s">
        <v>22456</v>
      </c>
      <c r="G7270">
        <v>7268</v>
      </c>
      <c r="H7270" s="2">
        <v>43159</v>
      </c>
      <c r="I7270" s="3">
        <f t="shared" si="905"/>
        <v>1673.4987384259293</v>
      </c>
      <c r="J7270" s="3">
        <f t="shared" si="906"/>
        <v>81.254916348428793</v>
      </c>
      <c r="K7270">
        <f t="shared" si="907"/>
        <v>0.75910658730009428</v>
      </c>
      <c r="L7270" s="4">
        <f t="shared" si="908"/>
        <v>0.75910658730009428</v>
      </c>
      <c r="M7270">
        <f t="shared" si="909"/>
        <v>1.7926514858456124E-3</v>
      </c>
      <c r="N7270">
        <f t="shared" si="910"/>
        <v>8.387786459736174E-2</v>
      </c>
      <c r="O7270" s="4">
        <f t="shared" si="911"/>
        <v>8.387786459736174E-2</v>
      </c>
      <c r="P7270">
        <f t="shared" si="912"/>
        <v>0.59029940662441116</v>
      </c>
    </row>
    <row r="7271" spans="1:16" x14ac:dyDescent="0.15">
      <c r="A7271">
        <v>13198</v>
      </c>
      <c r="B7271" s="1">
        <v>42356.472013888888</v>
      </c>
      <c r="C7271">
        <v>4</v>
      </c>
      <c r="D7271" t="s">
        <v>22457</v>
      </c>
      <c r="F7271" t="s">
        <v>22458</v>
      </c>
      <c r="G7271">
        <v>7269</v>
      </c>
      <c r="H7271" s="2">
        <v>43159</v>
      </c>
      <c r="I7271" s="3">
        <f t="shared" si="905"/>
        <v>803.52798611111211</v>
      </c>
      <c r="J7271" s="3">
        <f t="shared" si="906"/>
        <v>16.425065745220948</v>
      </c>
      <c r="K7271">
        <f t="shared" si="907"/>
        <v>0.15344764556237772</v>
      </c>
      <c r="L7271" s="4">
        <f t="shared" si="908"/>
        <v>0.15344764556237772</v>
      </c>
      <c r="M7271">
        <f t="shared" si="909"/>
        <v>4.9780468995971952E-3</v>
      </c>
      <c r="N7271">
        <f t="shared" si="910"/>
        <v>0.23292198572929429</v>
      </c>
      <c r="O7271" s="4">
        <f t="shared" si="911"/>
        <v>0.23292198572929429</v>
      </c>
      <c r="P7271">
        <f t="shared" si="912"/>
        <v>0.17331623060410686</v>
      </c>
    </row>
    <row r="7272" spans="1:16" x14ac:dyDescent="0.15">
      <c r="A7272">
        <v>474</v>
      </c>
      <c r="B7272" s="1">
        <v>43124.485555555555</v>
      </c>
      <c r="C7272">
        <v>0</v>
      </c>
      <c r="D7272" t="s">
        <v>22459</v>
      </c>
      <c r="E7272" t="s">
        <v>22460</v>
      </c>
      <c r="F7272" t="s">
        <v>22461</v>
      </c>
      <c r="G7272">
        <v>7270</v>
      </c>
      <c r="H7272" s="2">
        <v>43159</v>
      </c>
      <c r="I7272" s="3">
        <f t="shared" si="905"/>
        <v>35.514444444444962</v>
      </c>
      <c r="J7272" s="3">
        <f t="shared" si="906"/>
        <v>13.346682101179294</v>
      </c>
      <c r="K7272">
        <f t="shared" si="907"/>
        <v>0.1246885081778978</v>
      </c>
      <c r="L7272" s="4">
        <f t="shared" si="908"/>
        <v>0.1246885081778978</v>
      </c>
      <c r="M7272">
        <f t="shared" si="909"/>
        <v>0</v>
      </c>
      <c r="N7272">
        <f t="shared" si="910"/>
        <v>0</v>
      </c>
      <c r="O7272" s="4">
        <f t="shared" si="911"/>
        <v>0</v>
      </c>
      <c r="P7272">
        <f t="shared" si="912"/>
        <v>9.3516381133423351E-2</v>
      </c>
    </row>
    <row r="7273" spans="1:16" x14ac:dyDescent="0.15">
      <c r="A7273">
        <v>2186</v>
      </c>
      <c r="B7273" s="1">
        <v>41988.618877314817</v>
      </c>
      <c r="C7273">
        <v>8</v>
      </c>
      <c r="D7273" t="s">
        <v>22462</v>
      </c>
      <c r="F7273" t="s">
        <v>22463</v>
      </c>
      <c r="G7273">
        <v>7271</v>
      </c>
      <c r="H7273" s="2">
        <v>43159</v>
      </c>
      <c r="I7273" s="3">
        <f t="shared" si="905"/>
        <v>1171.3811226851831</v>
      </c>
      <c r="J7273" s="3">
        <f t="shared" si="906"/>
        <v>1.866173150365428</v>
      </c>
      <c r="K7273">
        <f t="shared" si="907"/>
        <v>1.7434321455828544E-2</v>
      </c>
      <c r="L7273" s="4">
        <f t="shared" si="908"/>
        <v>1.7434321455828544E-2</v>
      </c>
      <c r="M7273">
        <f t="shared" si="909"/>
        <v>6.8295449235697275E-3</v>
      </c>
      <c r="N7273">
        <f t="shared" si="910"/>
        <v>0.31955327004934403</v>
      </c>
      <c r="O7273" s="4">
        <f t="shared" si="911"/>
        <v>0.31955327004934403</v>
      </c>
      <c r="P7273">
        <f t="shared" si="912"/>
        <v>9.2964058604207422E-2</v>
      </c>
    </row>
    <row r="7274" spans="1:16" x14ac:dyDescent="0.15">
      <c r="A7274">
        <v>225980</v>
      </c>
      <c r="B7274" s="1">
        <v>41646.615358796298</v>
      </c>
      <c r="C7274">
        <v>19</v>
      </c>
      <c r="D7274" t="s">
        <v>22464</v>
      </c>
      <c r="E7274" t="s">
        <v>22464</v>
      </c>
      <c r="F7274" t="s">
        <v>22465</v>
      </c>
      <c r="G7274">
        <v>7272</v>
      </c>
      <c r="H7274" s="2">
        <v>43159</v>
      </c>
      <c r="I7274" s="3">
        <f t="shared" si="905"/>
        <v>1513.3846412037019</v>
      </c>
      <c r="J7274" s="3">
        <f t="shared" si="906"/>
        <v>149.3209286307162</v>
      </c>
      <c r="K7274">
        <f t="shared" si="907"/>
        <v>1.3949986737945332</v>
      </c>
      <c r="L7274" s="4">
        <f t="shared" si="908"/>
        <v>1</v>
      </c>
      <c r="M7274">
        <f t="shared" si="909"/>
        <v>1.2554640428283952E-2</v>
      </c>
      <c r="N7274">
        <f t="shared" si="910"/>
        <v>0.58742953564977374</v>
      </c>
      <c r="O7274" s="4">
        <f t="shared" si="911"/>
        <v>0.58742953564977374</v>
      </c>
      <c r="P7274">
        <f t="shared" si="912"/>
        <v>0.89685738391244341</v>
      </c>
    </row>
    <row r="7275" spans="1:16" x14ac:dyDescent="0.15">
      <c r="A7275">
        <v>877</v>
      </c>
      <c r="B7275" s="1">
        <v>42747.410891203705</v>
      </c>
      <c r="C7275">
        <v>0</v>
      </c>
      <c r="D7275" t="s">
        <v>22466</v>
      </c>
      <c r="E7275" t="s">
        <v>22467</v>
      </c>
      <c r="F7275" t="s">
        <v>22468</v>
      </c>
      <c r="G7275">
        <v>7273</v>
      </c>
      <c r="H7275" s="2">
        <v>43159</v>
      </c>
      <c r="I7275" s="3">
        <f t="shared" si="905"/>
        <v>412.58910879629548</v>
      </c>
      <c r="J7275" s="3">
        <f t="shared" si="906"/>
        <v>2.1256014308244735</v>
      </c>
      <c r="K7275">
        <f t="shared" si="907"/>
        <v>1.9857974392518889E-2</v>
      </c>
      <c r="L7275" s="4">
        <f t="shared" si="908"/>
        <v>1.9857974392518889E-2</v>
      </c>
      <c r="M7275">
        <f t="shared" si="909"/>
        <v>0</v>
      </c>
      <c r="N7275">
        <f t="shared" si="910"/>
        <v>0</v>
      </c>
      <c r="O7275" s="4">
        <f t="shared" si="911"/>
        <v>0</v>
      </c>
      <c r="P7275">
        <f t="shared" si="912"/>
        <v>1.4893480794389166E-2</v>
      </c>
    </row>
    <row r="7276" spans="1:16" x14ac:dyDescent="0.15">
      <c r="A7276">
        <v>35171</v>
      </c>
      <c r="B7276" s="1">
        <v>41535.699131944442</v>
      </c>
      <c r="C7276">
        <v>16</v>
      </c>
      <c r="D7276" t="s">
        <v>22469</v>
      </c>
      <c r="E7276" t="s">
        <v>22469</v>
      </c>
      <c r="F7276" t="s">
        <v>22470</v>
      </c>
      <c r="G7276">
        <v>7274</v>
      </c>
      <c r="H7276" s="2">
        <v>43159</v>
      </c>
      <c r="I7276" s="3">
        <f t="shared" si="905"/>
        <v>1624.3008680555577</v>
      </c>
      <c r="J7276" s="3">
        <f t="shared" si="906"/>
        <v>21.653008190596502</v>
      </c>
      <c r="K7276">
        <f t="shared" si="907"/>
        <v>0.20228857392285698</v>
      </c>
      <c r="L7276" s="4">
        <f t="shared" si="908"/>
        <v>0.20228857392285698</v>
      </c>
      <c r="M7276">
        <f t="shared" si="909"/>
        <v>9.8503918299037291E-3</v>
      </c>
      <c r="N7276">
        <f t="shared" si="910"/>
        <v>0.46089819391184234</v>
      </c>
      <c r="O7276" s="4">
        <f t="shared" si="911"/>
        <v>0.46089819391184234</v>
      </c>
      <c r="P7276">
        <f t="shared" si="912"/>
        <v>0.26694097892010332</v>
      </c>
    </row>
    <row r="7277" spans="1:16" x14ac:dyDescent="0.15">
      <c r="A7277">
        <v>4088</v>
      </c>
      <c r="B7277" s="1">
        <v>42152.397824074076</v>
      </c>
      <c r="C7277">
        <v>0</v>
      </c>
      <c r="D7277" t="s">
        <v>22471</v>
      </c>
      <c r="F7277" t="s">
        <v>22472</v>
      </c>
      <c r="G7277">
        <v>7275</v>
      </c>
      <c r="H7277" s="2">
        <v>43159</v>
      </c>
      <c r="I7277" s="3">
        <f t="shared" si="905"/>
        <v>1007.6021759259238</v>
      </c>
      <c r="J7277" s="3">
        <f t="shared" si="906"/>
        <v>4.0571567803963724</v>
      </c>
      <c r="K7277">
        <f t="shared" si="907"/>
        <v>3.7903114988163809E-2</v>
      </c>
      <c r="L7277" s="4">
        <f t="shared" si="908"/>
        <v>3.7903114988163809E-2</v>
      </c>
      <c r="M7277">
        <f t="shared" si="909"/>
        <v>0</v>
      </c>
      <c r="N7277">
        <f t="shared" si="910"/>
        <v>0</v>
      </c>
      <c r="O7277" s="4">
        <f t="shared" si="911"/>
        <v>0</v>
      </c>
      <c r="P7277">
        <f t="shared" si="912"/>
        <v>2.8427336241122855E-2</v>
      </c>
    </row>
    <row r="7278" spans="1:16" x14ac:dyDescent="0.15">
      <c r="A7278">
        <v>85067</v>
      </c>
      <c r="B7278" s="1">
        <v>42339.568854166668</v>
      </c>
      <c r="C7278">
        <v>26</v>
      </c>
      <c r="D7278" t="s">
        <v>22473</v>
      </c>
      <c r="E7278" t="s">
        <v>22473</v>
      </c>
      <c r="F7278" t="s">
        <v>22474</v>
      </c>
      <c r="G7278">
        <v>7276</v>
      </c>
      <c r="H7278" s="2">
        <v>43159</v>
      </c>
      <c r="I7278" s="3">
        <f t="shared" si="905"/>
        <v>820.43114583333227</v>
      </c>
      <c r="J7278" s="3">
        <f t="shared" si="906"/>
        <v>103.68572723259469</v>
      </c>
      <c r="K7278">
        <f t="shared" si="907"/>
        <v>0.96866161567078357</v>
      </c>
      <c r="L7278" s="4">
        <f t="shared" si="908"/>
        <v>0.96866161567078357</v>
      </c>
      <c r="M7278">
        <f t="shared" si="909"/>
        <v>3.169065451993678E-2</v>
      </c>
      <c r="N7278">
        <f t="shared" si="910"/>
        <v>1.4828004493975318</v>
      </c>
      <c r="O7278" s="4">
        <f t="shared" si="911"/>
        <v>1</v>
      </c>
      <c r="P7278">
        <f t="shared" si="912"/>
        <v>0.97649621175308765</v>
      </c>
    </row>
    <row r="7279" spans="1:16" x14ac:dyDescent="0.15">
      <c r="A7279">
        <v>211438</v>
      </c>
      <c r="B7279" s="1">
        <v>41611.543981481482</v>
      </c>
      <c r="C7279">
        <v>13</v>
      </c>
      <c r="D7279" t="s">
        <v>22475</v>
      </c>
      <c r="E7279" t="s">
        <v>22475</v>
      </c>
      <c r="F7279" t="s">
        <v>22476</v>
      </c>
      <c r="G7279">
        <v>7277</v>
      </c>
      <c r="H7279" s="2">
        <v>43159</v>
      </c>
      <c r="I7279" s="3">
        <f t="shared" si="905"/>
        <v>1548.4560185185182</v>
      </c>
      <c r="J7279" s="3">
        <f t="shared" si="906"/>
        <v>136.54763033069085</v>
      </c>
      <c r="K7279">
        <f t="shared" si="907"/>
        <v>1.2756668805093159</v>
      </c>
      <c r="L7279" s="4">
        <f t="shared" si="908"/>
        <v>1</v>
      </c>
      <c r="M7279">
        <f t="shared" si="909"/>
        <v>8.3954596349709171E-3</v>
      </c>
      <c r="N7279">
        <f t="shared" si="910"/>
        <v>0.39282215871565873</v>
      </c>
      <c r="O7279" s="4">
        <f t="shared" si="911"/>
        <v>0.39282215871565873</v>
      </c>
      <c r="P7279">
        <f t="shared" si="912"/>
        <v>0.84820553967891466</v>
      </c>
    </row>
    <row r="7280" spans="1:16" x14ac:dyDescent="0.15">
      <c r="A7280">
        <v>31475</v>
      </c>
      <c r="B7280" s="1">
        <v>41578.627592592595</v>
      </c>
      <c r="C7280">
        <v>8</v>
      </c>
      <c r="D7280" t="s">
        <v>22477</v>
      </c>
      <c r="E7280" t="s">
        <v>22477</v>
      </c>
      <c r="F7280" t="s">
        <v>22478</v>
      </c>
      <c r="G7280">
        <v>7278</v>
      </c>
      <c r="H7280" s="2">
        <v>43159</v>
      </c>
      <c r="I7280" s="3">
        <f t="shared" si="905"/>
        <v>1581.3724074074053</v>
      </c>
      <c r="J7280" s="3">
        <f t="shared" si="906"/>
        <v>19.903597566623766</v>
      </c>
      <c r="K7280">
        <f t="shared" si="907"/>
        <v>0.18594508126752118</v>
      </c>
      <c r="L7280" s="4">
        <f t="shared" si="908"/>
        <v>0.18594508126752118</v>
      </c>
      <c r="M7280">
        <f t="shared" si="909"/>
        <v>5.0588969192371771E-3</v>
      </c>
      <c r="N7280">
        <f t="shared" si="910"/>
        <v>0.23670494468902623</v>
      </c>
      <c r="O7280" s="4">
        <f t="shared" si="911"/>
        <v>0.23670494468902623</v>
      </c>
      <c r="P7280">
        <f t="shared" si="912"/>
        <v>0.19863504712289745</v>
      </c>
    </row>
    <row r="7281" spans="1:16" x14ac:dyDescent="0.15">
      <c r="A7281">
        <v>162100</v>
      </c>
      <c r="B7281" s="1">
        <v>41591.60837962963</v>
      </c>
      <c r="C7281">
        <v>28</v>
      </c>
      <c r="D7281" t="s">
        <v>22479</v>
      </c>
      <c r="E7281" t="s">
        <v>22480</v>
      </c>
      <c r="F7281" t="s">
        <v>22481</v>
      </c>
      <c r="G7281">
        <v>7279</v>
      </c>
      <c r="H7281" s="2">
        <v>43159</v>
      </c>
      <c r="I7281" s="3">
        <f t="shared" si="905"/>
        <v>1568.3916203703702</v>
      </c>
      <c r="J7281" s="3">
        <f t="shared" si="906"/>
        <v>103.35428849187593</v>
      </c>
      <c r="K7281">
        <f t="shared" si="907"/>
        <v>0.96556522049037152</v>
      </c>
      <c r="L7281" s="4">
        <f t="shared" si="908"/>
        <v>0.96556522049037152</v>
      </c>
      <c r="M7281">
        <f t="shared" si="909"/>
        <v>1.7852684008467158E-2</v>
      </c>
      <c r="N7281">
        <f t="shared" si="910"/>
        <v>0.83532411279336494</v>
      </c>
      <c r="O7281" s="4">
        <f t="shared" si="911"/>
        <v>0.83532411279336494</v>
      </c>
      <c r="P7281">
        <f t="shared" si="912"/>
        <v>0.93300494356611985</v>
      </c>
    </row>
    <row r="7282" spans="1:16" x14ac:dyDescent="0.15">
      <c r="A7282">
        <v>55017</v>
      </c>
      <c r="B7282" s="1">
        <v>41584.570150462961</v>
      </c>
      <c r="C7282">
        <v>7</v>
      </c>
      <c r="D7282" t="s">
        <v>22482</v>
      </c>
      <c r="F7282" t="s">
        <v>22483</v>
      </c>
      <c r="G7282">
        <v>7280</v>
      </c>
      <c r="H7282" s="2">
        <v>43159</v>
      </c>
      <c r="I7282" s="3">
        <f t="shared" si="905"/>
        <v>1575.4298495370385</v>
      </c>
      <c r="J7282" s="3">
        <f t="shared" si="906"/>
        <v>34.921897675207497</v>
      </c>
      <c r="K7282">
        <f t="shared" si="907"/>
        <v>0.32625032130480391</v>
      </c>
      <c r="L7282" s="4">
        <f t="shared" si="908"/>
        <v>0.32625032130480391</v>
      </c>
      <c r="M7282">
        <f t="shared" si="909"/>
        <v>4.4432317961076119E-3</v>
      </c>
      <c r="N7282">
        <f t="shared" si="910"/>
        <v>0.20789807606848104</v>
      </c>
      <c r="O7282" s="4">
        <f t="shared" si="911"/>
        <v>0.20789807606848104</v>
      </c>
      <c r="P7282">
        <f t="shared" si="912"/>
        <v>0.29666225999572321</v>
      </c>
    </row>
    <row r="7283" spans="1:16" x14ac:dyDescent="0.15">
      <c r="A7283">
        <v>9983</v>
      </c>
      <c r="B7283" s="1">
        <v>42982.447199074071</v>
      </c>
      <c r="C7283">
        <v>7</v>
      </c>
      <c r="D7283" t="s">
        <v>22484</v>
      </c>
      <c r="E7283" t="s">
        <v>22485</v>
      </c>
      <c r="F7283" t="s">
        <v>22486</v>
      </c>
      <c r="G7283">
        <v>7281</v>
      </c>
      <c r="H7283" s="2">
        <v>43159</v>
      </c>
      <c r="I7283" s="3">
        <f t="shared" si="905"/>
        <v>177.55280092592875</v>
      </c>
      <c r="J7283" s="3">
        <f t="shared" si="906"/>
        <v>56.225528112984797</v>
      </c>
      <c r="K7283">
        <f t="shared" si="907"/>
        <v>0.52527490868334037</v>
      </c>
      <c r="L7283" s="4">
        <f t="shared" si="908"/>
        <v>0.52527490868334037</v>
      </c>
      <c r="M7283">
        <f t="shared" si="909"/>
        <v>3.942489199548168E-2</v>
      </c>
      <c r="N7283">
        <f t="shared" si="910"/>
        <v>1.8446841333482817</v>
      </c>
      <c r="O7283" s="4">
        <f t="shared" si="911"/>
        <v>1</v>
      </c>
      <c r="P7283">
        <f t="shared" si="912"/>
        <v>0.64395618151250522</v>
      </c>
    </row>
    <row r="7284" spans="1:16" x14ac:dyDescent="0.15">
      <c r="A7284">
        <v>5692</v>
      </c>
      <c r="B7284" s="1">
        <v>43070.534351851849</v>
      </c>
      <c r="C7284">
        <v>2</v>
      </c>
      <c r="D7284" t="s">
        <v>22487</v>
      </c>
      <c r="E7284" t="s">
        <v>22488</v>
      </c>
      <c r="F7284" t="s">
        <v>22489</v>
      </c>
      <c r="G7284">
        <v>7282</v>
      </c>
      <c r="H7284" s="2">
        <v>43159</v>
      </c>
      <c r="I7284" s="3">
        <f t="shared" si="905"/>
        <v>89.465648148150649</v>
      </c>
      <c r="J7284" s="3">
        <f t="shared" si="906"/>
        <v>63.62218480297971</v>
      </c>
      <c r="K7284">
        <f t="shared" si="907"/>
        <v>0.59437658363055756</v>
      </c>
      <c r="L7284" s="4">
        <f t="shared" si="908"/>
        <v>0.59437658363055756</v>
      </c>
      <c r="M7284">
        <f t="shared" si="909"/>
        <v>2.2354948982072981E-2</v>
      </c>
      <c r="N7284">
        <f t="shared" si="910"/>
        <v>1.0459843414096466</v>
      </c>
      <c r="O7284" s="4">
        <f t="shared" si="911"/>
        <v>1</v>
      </c>
      <c r="P7284">
        <f t="shared" si="912"/>
        <v>0.69578243772291815</v>
      </c>
    </row>
    <row r="7285" spans="1:16" x14ac:dyDescent="0.15">
      <c r="A7285">
        <v>84126</v>
      </c>
      <c r="B7285" s="1">
        <v>42097.669537037036</v>
      </c>
      <c r="C7285">
        <v>381</v>
      </c>
      <c r="D7285" t="s">
        <v>22490</v>
      </c>
      <c r="E7285" t="s">
        <v>22491</v>
      </c>
      <c r="F7285" t="s">
        <v>22492</v>
      </c>
      <c r="G7285">
        <v>7283</v>
      </c>
      <c r="H7285" s="2">
        <v>43159</v>
      </c>
      <c r="I7285" s="3">
        <f t="shared" si="905"/>
        <v>1062.3304629629638</v>
      </c>
      <c r="J7285" s="3">
        <f t="shared" si="906"/>
        <v>79.190047666865127</v>
      </c>
      <c r="K7285">
        <f t="shared" si="907"/>
        <v>0.73981599556084188</v>
      </c>
      <c r="L7285" s="4">
        <f t="shared" si="908"/>
        <v>0.73981599556084188</v>
      </c>
      <c r="M7285">
        <f t="shared" si="909"/>
        <v>0.35864546229555205</v>
      </c>
      <c r="N7285">
        <f t="shared" si="910"/>
        <v>16.780961476566279</v>
      </c>
      <c r="O7285" s="4">
        <f t="shared" si="911"/>
        <v>1</v>
      </c>
      <c r="P7285">
        <f t="shared" si="912"/>
        <v>0.80486199667063141</v>
      </c>
    </row>
    <row r="7286" spans="1:16" x14ac:dyDescent="0.15">
      <c r="A7286">
        <v>814</v>
      </c>
      <c r="B7286" s="1">
        <v>42213.500821759262</v>
      </c>
      <c r="C7286">
        <v>0</v>
      </c>
      <c r="D7286" t="s">
        <v>22493</v>
      </c>
      <c r="F7286" t="s">
        <v>22494</v>
      </c>
      <c r="G7286">
        <v>7284</v>
      </c>
      <c r="H7286" s="2">
        <v>43159</v>
      </c>
      <c r="I7286" s="3">
        <f t="shared" si="905"/>
        <v>946.49917824073782</v>
      </c>
      <c r="J7286" s="3">
        <f t="shared" si="906"/>
        <v>0.86001131190941482</v>
      </c>
      <c r="K7286">
        <f t="shared" si="907"/>
        <v>8.0344707909561046E-3</v>
      </c>
      <c r="L7286" s="4">
        <f t="shared" si="908"/>
        <v>8.0344707909561046E-3</v>
      </c>
      <c r="M7286">
        <f t="shared" si="909"/>
        <v>0</v>
      </c>
      <c r="N7286">
        <f t="shared" si="910"/>
        <v>0</v>
      </c>
      <c r="O7286" s="4">
        <f t="shared" si="911"/>
        <v>0</v>
      </c>
      <c r="P7286">
        <f t="shared" si="912"/>
        <v>6.0258530932170784E-3</v>
      </c>
    </row>
    <row r="7287" spans="1:16" x14ac:dyDescent="0.15">
      <c r="A7287">
        <v>727</v>
      </c>
      <c r="B7287" s="1">
        <v>42078.666226851848</v>
      </c>
      <c r="C7287">
        <v>0</v>
      </c>
      <c r="D7287" t="s">
        <v>22495</v>
      </c>
      <c r="F7287" t="s">
        <v>22496</v>
      </c>
      <c r="G7287">
        <v>7285</v>
      </c>
      <c r="H7287" s="2">
        <v>43159</v>
      </c>
      <c r="I7287" s="3">
        <f t="shared" si="905"/>
        <v>1081.3337731481515</v>
      </c>
      <c r="J7287" s="3">
        <f t="shared" si="906"/>
        <v>0.67231785231625707</v>
      </c>
      <c r="K7287">
        <f t="shared" si="907"/>
        <v>6.2809849962092955E-3</v>
      </c>
      <c r="L7287" s="4">
        <f t="shared" si="908"/>
        <v>6.2809849962092955E-3</v>
      </c>
      <c r="M7287">
        <f t="shared" si="909"/>
        <v>0</v>
      </c>
      <c r="N7287">
        <f t="shared" si="910"/>
        <v>0</v>
      </c>
      <c r="O7287" s="4">
        <f t="shared" si="911"/>
        <v>0</v>
      </c>
      <c r="P7287">
        <f t="shared" si="912"/>
        <v>4.7107387471569716E-3</v>
      </c>
    </row>
    <row r="7288" spans="1:16" x14ac:dyDescent="0.15">
      <c r="A7288">
        <v>514</v>
      </c>
      <c r="B7288" s="1">
        <v>42078.657986111109</v>
      </c>
      <c r="C7288">
        <v>0</v>
      </c>
      <c r="D7288" t="s">
        <v>22497</v>
      </c>
      <c r="F7288" t="s">
        <v>22498</v>
      </c>
      <c r="G7288">
        <v>7286</v>
      </c>
      <c r="H7288" s="2">
        <v>43159</v>
      </c>
      <c r="I7288" s="3">
        <f t="shared" si="905"/>
        <v>1081.3420138888905</v>
      </c>
      <c r="J7288" s="3">
        <f t="shared" si="906"/>
        <v>0.4753352717254305</v>
      </c>
      <c r="K7288">
        <f t="shared" si="907"/>
        <v>4.4407175855745232E-3</v>
      </c>
      <c r="L7288" s="4">
        <f t="shared" si="908"/>
        <v>4.4407175855745232E-3</v>
      </c>
      <c r="M7288">
        <f t="shared" si="909"/>
        <v>0</v>
      </c>
      <c r="N7288">
        <f t="shared" si="910"/>
        <v>0</v>
      </c>
      <c r="O7288" s="4">
        <f t="shared" si="911"/>
        <v>0</v>
      </c>
      <c r="P7288">
        <f t="shared" si="912"/>
        <v>3.3305381891808924E-3</v>
      </c>
    </row>
    <row r="7289" spans="1:16" x14ac:dyDescent="0.15">
      <c r="A7289">
        <v>17492</v>
      </c>
      <c r="B7289" s="1">
        <v>42818.414571759262</v>
      </c>
      <c r="C7289">
        <v>4</v>
      </c>
      <c r="D7289" t="s">
        <v>22499</v>
      </c>
      <c r="E7289" t="s">
        <v>22500</v>
      </c>
      <c r="F7289" t="s">
        <v>22501</v>
      </c>
      <c r="G7289">
        <v>7287</v>
      </c>
      <c r="H7289" s="2">
        <v>43159</v>
      </c>
      <c r="I7289" s="3">
        <f t="shared" si="905"/>
        <v>341.58542824073811</v>
      </c>
      <c r="J7289" s="3">
        <f t="shared" si="906"/>
        <v>51.208273403490203</v>
      </c>
      <c r="K7289">
        <f t="shared" si="907"/>
        <v>0.47840228520037481</v>
      </c>
      <c r="L7289" s="4">
        <f t="shared" si="908"/>
        <v>0.47840228520037481</v>
      </c>
      <c r="M7289">
        <f t="shared" si="909"/>
        <v>1.1710101395721519E-2</v>
      </c>
      <c r="N7289">
        <f t="shared" si="910"/>
        <v>0.54791369490784403</v>
      </c>
      <c r="O7289" s="4">
        <f t="shared" si="911"/>
        <v>0.54791369490784403</v>
      </c>
      <c r="P7289">
        <f t="shared" si="912"/>
        <v>0.4957801376272421</v>
      </c>
    </row>
    <row r="7290" spans="1:16" x14ac:dyDescent="0.15">
      <c r="A7290">
        <v>18578</v>
      </c>
      <c r="B7290" s="1">
        <v>42845.444502314815</v>
      </c>
      <c r="C7290">
        <v>24</v>
      </c>
      <c r="D7290" t="s">
        <v>22502</v>
      </c>
      <c r="E7290" t="s">
        <v>22503</v>
      </c>
      <c r="F7290" t="s">
        <v>22504</v>
      </c>
      <c r="G7290">
        <v>7288</v>
      </c>
      <c r="H7290" s="2">
        <v>43159</v>
      </c>
      <c r="I7290" s="3">
        <f t="shared" si="905"/>
        <v>314.5554976851854</v>
      </c>
      <c r="J7290" s="3">
        <f t="shared" si="906"/>
        <v>59.061120014482476</v>
      </c>
      <c r="K7290">
        <f t="shared" si="907"/>
        <v>0.55176581640997557</v>
      </c>
      <c r="L7290" s="4">
        <f t="shared" si="908"/>
        <v>0.55176581640997557</v>
      </c>
      <c r="M7290">
        <f t="shared" si="909"/>
        <v>7.6298141906964115E-2</v>
      </c>
      <c r="N7290">
        <f t="shared" si="910"/>
        <v>3.5699773583618848</v>
      </c>
      <c r="O7290" s="4">
        <f t="shared" si="911"/>
        <v>1</v>
      </c>
      <c r="P7290">
        <f t="shared" si="912"/>
        <v>0.66382436230748165</v>
      </c>
    </row>
    <row r="7291" spans="1:16" x14ac:dyDescent="0.15">
      <c r="A7291">
        <v>5219</v>
      </c>
      <c r="B7291" s="1">
        <v>42025.488136574073</v>
      </c>
      <c r="C7291">
        <v>0</v>
      </c>
      <c r="D7291" t="s">
        <v>22505</v>
      </c>
      <c r="F7291" t="s">
        <v>22506</v>
      </c>
      <c r="G7291">
        <v>7289</v>
      </c>
      <c r="H7291" s="2">
        <v>43159</v>
      </c>
      <c r="I7291" s="3">
        <f t="shared" si="905"/>
        <v>1134.511863425927</v>
      </c>
      <c r="J7291" s="3">
        <f t="shared" si="906"/>
        <v>4.6002163293735814</v>
      </c>
      <c r="K7291">
        <f t="shared" si="907"/>
        <v>4.2976532074178557E-2</v>
      </c>
      <c r="L7291" s="4">
        <f t="shared" si="908"/>
        <v>4.2976532074178557E-2</v>
      </c>
      <c r="M7291">
        <f t="shared" si="909"/>
        <v>0</v>
      </c>
      <c r="N7291">
        <f t="shared" si="910"/>
        <v>0</v>
      </c>
      <c r="O7291" s="4">
        <f t="shared" si="911"/>
        <v>0</v>
      </c>
      <c r="P7291">
        <f t="shared" si="912"/>
        <v>3.2232399055633916E-2</v>
      </c>
    </row>
    <row r="7292" spans="1:16" x14ac:dyDescent="0.15">
      <c r="A7292">
        <v>30405</v>
      </c>
      <c r="B7292" s="1">
        <v>41934.413854166669</v>
      </c>
      <c r="C7292">
        <v>15</v>
      </c>
      <c r="D7292" t="s">
        <v>22507</v>
      </c>
      <c r="F7292" t="s">
        <v>22508</v>
      </c>
      <c r="G7292">
        <v>7290</v>
      </c>
      <c r="H7292" s="2">
        <v>43159</v>
      </c>
      <c r="I7292" s="3">
        <f t="shared" si="905"/>
        <v>1225.5861458333311</v>
      </c>
      <c r="J7292" s="3">
        <f t="shared" si="906"/>
        <v>24.808537615547436</v>
      </c>
      <c r="K7292">
        <f t="shared" si="907"/>
        <v>0.23176842918020416</v>
      </c>
      <c r="L7292" s="4">
        <f t="shared" si="908"/>
        <v>0.23176842918020416</v>
      </c>
      <c r="M7292">
        <f t="shared" si="909"/>
        <v>1.2239041744226659E-2</v>
      </c>
      <c r="N7292">
        <f t="shared" si="910"/>
        <v>0.57266272576091448</v>
      </c>
      <c r="O7292" s="4">
        <f t="shared" si="911"/>
        <v>0.57266272576091448</v>
      </c>
      <c r="P7292">
        <f t="shared" si="912"/>
        <v>0.31699200332538174</v>
      </c>
    </row>
    <row r="7293" spans="1:16" x14ac:dyDescent="0.15">
      <c r="A7293">
        <v>106279</v>
      </c>
      <c r="B7293" s="1">
        <v>41663.696909722225</v>
      </c>
      <c r="C7293">
        <v>4</v>
      </c>
      <c r="D7293" t="s">
        <v>22509</v>
      </c>
      <c r="E7293" t="s">
        <v>22510</v>
      </c>
      <c r="F7293" t="s">
        <v>22511</v>
      </c>
      <c r="G7293">
        <v>7291</v>
      </c>
      <c r="H7293" s="2">
        <v>43159</v>
      </c>
      <c r="I7293" s="3">
        <f t="shared" si="905"/>
        <v>1496.3030902777755</v>
      </c>
      <c r="J7293" s="3">
        <f t="shared" si="906"/>
        <v>71.027722050798033</v>
      </c>
      <c r="K7293">
        <f t="shared" si="907"/>
        <v>0.66356122328004263</v>
      </c>
      <c r="L7293" s="4">
        <f t="shared" si="908"/>
        <v>0.66356122328004263</v>
      </c>
      <c r="M7293">
        <f t="shared" si="909"/>
        <v>2.6732551887314725E-3</v>
      </c>
      <c r="N7293">
        <f t="shared" si="910"/>
        <v>0.12508116525998525</v>
      </c>
      <c r="O7293" s="4">
        <f t="shared" si="911"/>
        <v>0.12508116525998525</v>
      </c>
      <c r="P7293">
        <f t="shared" si="912"/>
        <v>0.52894120877502826</v>
      </c>
    </row>
    <row r="7294" spans="1:16" x14ac:dyDescent="0.15">
      <c r="A7294">
        <v>33415</v>
      </c>
      <c r="B7294" s="1">
        <v>41663.698761574073</v>
      </c>
      <c r="C7294">
        <v>1</v>
      </c>
      <c r="D7294" t="s">
        <v>22512</v>
      </c>
      <c r="E7294" t="s">
        <v>22513</v>
      </c>
      <c r="F7294" t="s">
        <v>22514</v>
      </c>
      <c r="G7294">
        <v>7292</v>
      </c>
      <c r="H7294" s="2">
        <v>43159</v>
      </c>
      <c r="I7294" s="3">
        <f t="shared" si="905"/>
        <v>1496.3012384259273</v>
      </c>
      <c r="J7294" s="3">
        <f t="shared" si="906"/>
        <v>22.331733171023618</v>
      </c>
      <c r="K7294">
        <f t="shared" si="907"/>
        <v>0.20862941613599792</v>
      </c>
      <c r="L7294" s="4">
        <f t="shared" si="908"/>
        <v>0.20862941613599792</v>
      </c>
      <c r="M7294">
        <f t="shared" si="909"/>
        <v>6.6831462430117069E-4</v>
      </c>
      <c r="N7294">
        <f t="shared" si="910"/>
        <v>3.1270330015723997E-2</v>
      </c>
      <c r="O7294" s="4">
        <f t="shared" si="911"/>
        <v>3.1270330015723997E-2</v>
      </c>
      <c r="P7294">
        <f t="shared" si="912"/>
        <v>0.16428964460592943</v>
      </c>
    </row>
    <row r="7295" spans="1:16" x14ac:dyDescent="0.15">
      <c r="A7295">
        <v>1479</v>
      </c>
      <c r="B7295" s="1">
        <v>43069.484849537039</v>
      </c>
      <c r="C7295">
        <v>0</v>
      </c>
      <c r="D7295" t="s">
        <v>22515</v>
      </c>
      <c r="E7295" t="s">
        <v>22516</v>
      </c>
      <c r="F7295" t="s">
        <v>22517</v>
      </c>
      <c r="G7295">
        <v>7293</v>
      </c>
      <c r="H7295" s="2">
        <v>43159</v>
      </c>
      <c r="I7295" s="3">
        <f t="shared" si="905"/>
        <v>90.515150462961174</v>
      </c>
      <c r="J7295" s="3">
        <f t="shared" si="906"/>
        <v>16.339806015184244</v>
      </c>
      <c r="K7295">
        <f t="shared" si="907"/>
        <v>0.15265112486417456</v>
      </c>
      <c r="L7295" s="4">
        <f t="shared" si="908"/>
        <v>0.15265112486417456</v>
      </c>
      <c r="M7295">
        <f t="shared" si="909"/>
        <v>0</v>
      </c>
      <c r="N7295">
        <f t="shared" si="910"/>
        <v>0</v>
      </c>
      <c r="O7295" s="4">
        <f t="shared" si="911"/>
        <v>0</v>
      </c>
      <c r="P7295">
        <f t="shared" si="912"/>
        <v>0.11448834364813093</v>
      </c>
    </row>
    <row r="7296" spans="1:16" x14ac:dyDescent="0.15">
      <c r="A7296">
        <v>61437</v>
      </c>
      <c r="B7296" s="1">
        <v>42504.011932870373</v>
      </c>
      <c r="C7296">
        <v>12</v>
      </c>
      <c r="D7296" t="s">
        <v>22518</v>
      </c>
      <c r="F7296" t="s">
        <v>22519</v>
      </c>
      <c r="G7296">
        <v>7294</v>
      </c>
      <c r="H7296" s="2">
        <v>43159</v>
      </c>
      <c r="I7296" s="3">
        <f t="shared" si="905"/>
        <v>655.98806712962687</v>
      </c>
      <c r="J7296" s="3">
        <f t="shared" si="906"/>
        <v>93.655667044107545</v>
      </c>
      <c r="K7296">
        <f t="shared" si="907"/>
        <v>0.87495793468429461</v>
      </c>
      <c r="L7296" s="4">
        <f t="shared" si="908"/>
        <v>0.87495793468429461</v>
      </c>
      <c r="M7296">
        <f t="shared" si="909"/>
        <v>1.8293015683208659E-2</v>
      </c>
      <c r="N7296">
        <f t="shared" si="910"/>
        <v>0.85592715855185209</v>
      </c>
      <c r="O7296" s="4">
        <f t="shared" si="911"/>
        <v>0.85592715855185209</v>
      </c>
      <c r="P7296">
        <f t="shared" si="912"/>
        <v>0.87020024065118395</v>
      </c>
    </row>
    <row r="7297" spans="1:16" x14ac:dyDescent="0.15">
      <c r="A7297">
        <v>23382</v>
      </c>
      <c r="B7297" s="1">
        <v>42739.633530092593</v>
      </c>
      <c r="C7297">
        <v>1</v>
      </c>
      <c r="D7297" t="s">
        <v>22520</v>
      </c>
      <c r="E7297" t="s">
        <v>22521</v>
      </c>
      <c r="F7297" t="s">
        <v>22522</v>
      </c>
      <c r="G7297">
        <v>7295</v>
      </c>
      <c r="H7297" s="2">
        <v>43159</v>
      </c>
      <c r="I7297" s="3">
        <f t="shared" si="905"/>
        <v>420.36646990740701</v>
      </c>
      <c r="J7297" s="3">
        <f t="shared" si="906"/>
        <v>55.622894959130043</v>
      </c>
      <c r="K7297">
        <f t="shared" si="907"/>
        <v>0.51964493800125966</v>
      </c>
      <c r="L7297" s="4">
        <f t="shared" si="908"/>
        <v>0.51964493800125966</v>
      </c>
      <c r="M7297">
        <f t="shared" si="909"/>
        <v>2.3788766982777367E-3</v>
      </c>
      <c r="N7297">
        <f t="shared" si="910"/>
        <v>0.11130724469727933</v>
      </c>
      <c r="O7297" s="4">
        <f t="shared" si="911"/>
        <v>0.11130724469727933</v>
      </c>
      <c r="P7297">
        <f t="shared" si="912"/>
        <v>0.41756051467526456</v>
      </c>
    </row>
    <row r="7298" spans="1:16" x14ac:dyDescent="0.15">
      <c r="A7298">
        <v>408</v>
      </c>
      <c r="B7298" s="1">
        <v>43154.488067129627</v>
      </c>
      <c r="C7298">
        <v>0</v>
      </c>
      <c r="D7298" t="s">
        <v>22523</v>
      </c>
      <c r="E7298" t="s">
        <v>22524</v>
      </c>
      <c r="F7298" t="s">
        <v>22525</v>
      </c>
      <c r="G7298">
        <v>7296</v>
      </c>
      <c r="H7298" s="2">
        <v>43159</v>
      </c>
      <c r="I7298" s="3">
        <f t="shared" si="905"/>
        <v>5.5119328703731298</v>
      </c>
      <c r="J7298" s="3">
        <f t="shared" si="906"/>
        <v>74.021220794073358</v>
      </c>
      <c r="K7298">
        <f t="shared" si="907"/>
        <v>0.69152734172819474</v>
      </c>
      <c r="L7298" s="4">
        <f t="shared" si="908"/>
        <v>0.69152734172819474</v>
      </c>
      <c r="M7298">
        <f t="shared" si="909"/>
        <v>0</v>
      </c>
      <c r="N7298">
        <f t="shared" si="910"/>
        <v>0</v>
      </c>
      <c r="O7298" s="4">
        <f t="shared" si="911"/>
        <v>0</v>
      </c>
      <c r="P7298">
        <f t="shared" si="912"/>
        <v>0.51864550629614603</v>
      </c>
    </row>
    <row r="7299" spans="1:16" x14ac:dyDescent="0.15">
      <c r="A7299">
        <v>565</v>
      </c>
      <c r="B7299" s="1">
        <v>42078.656840277778</v>
      </c>
      <c r="C7299">
        <v>0</v>
      </c>
      <c r="D7299" t="s">
        <v>22526</v>
      </c>
      <c r="F7299" t="s">
        <v>22527</v>
      </c>
      <c r="G7299">
        <v>7297</v>
      </c>
      <c r="H7299" s="2">
        <v>43159</v>
      </c>
      <c r="I7299" s="3">
        <f t="shared" ref="I7299:I7362" si="913">H7299-B7299+1</f>
        <v>1081.3431597222225</v>
      </c>
      <c r="J7299" s="3">
        <f t="shared" ref="J7299:J7362" si="914">A7299/I7299</f>
        <v>0.52249833452050343</v>
      </c>
      <c r="K7299">
        <f t="shared" ref="K7299:K7362" si="915">(J7299-0)/(PERCENTILE($J$2:$J$10219,0.85)-0)</f>
        <v>4.8813283603301866E-3</v>
      </c>
      <c r="L7299" s="4">
        <f t="shared" ref="L7299:L7362" si="916">IF(K7299&gt;1,1,IF(K7299&lt;0,0,K7299))</f>
        <v>4.8813283603301866E-3</v>
      </c>
      <c r="M7299">
        <f t="shared" ref="M7299:M7362" si="917">C7299/I7299</f>
        <v>0</v>
      </c>
      <c r="N7299">
        <f t="shared" ref="N7299:N7362" si="918">(M7299-0)/(PERCENTILE($M$2:$M$10219,0.85)-0)</f>
        <v>0</v>
      </c>
      <c r="O7299" s="4">
        <f t="shared" ref="O7299:O7362" si="919">IF(N7299&gt;1,1,IF(N7299&lt;0,0,N7299))</f>
        <v>0</v>
      </c>
      <c r="P7299">
        <f t="shared" si="912"/>
        <v>3.6609962702476399E-3</v>
      </c>
    </row>
    <row r="7300" spans="1:16" x14ac:dyDescent="0.15">
      <c r="A7300">
        <v>1630</v>
      </c>
      <c r="B7300" s="1">
        <v>42591.437858796293</v>
      </c>
      <c r="C7300">
        <v>0</v>
      </c>
      <c r="D7300" t="s">
        <v>22528</v>
      </c>
      <c r="E7300" t="s">
        <v>22528</v>
      </c>
      <c r="F7300" t="s">
        <v>22529</v>
      </c>
      <c r="G7300">
        <v>7298</v>
      </c>
      <c r="H7300" s="2">
        <v>43159</v>
      </c>
      <c r="I7300" s="3">
        <f t="shared" si="913"/>
        <v>568.56214120370714</v>
      </c>
      <c r="J7300" s="3">
        <f t="shared" si="914"/>
        <v>2.8668810001121687</v>
      </c>
      <c r="K7300">
        <f t="shared" si="915"/>
        <v>2.6783219403716873E-2</v>
      </c>
      <c r="L7300" s="4">
        <f t="shared" si="916"/>
        <v>2.6783219403716873E-2</v>
      </c>
      <c r="M7300">
        <f t="shared" si="917"/>
        <v>0</v>
      </c>
      <c r="N7300">
        <f t="shared" si="918"/>
        <v>0</v>
      </c>
      <c r="O7300" s="4">
        <f t="shared" si="919"/>
        <v>0</v>
      </c>
      <c r="P7300">
        <f t="shared" ref="P7300:P7363" si="920">0.75*L7300+0.25*O7300</f>
        <v>2.0087414552787654E-2</v>
      </c>
    </row>
    <row r="7301" spans="1:16" x14ac:dyDescent="0.15">
      <c r="A7301">
        <v>898</v>
      </c>
      <c r="B7301" s="1">
        <v>42078.693414351852</v>
      </c>
      <c r="C7301">
        <v>3</v>
      </c>
      <c r="D7301" t="s">
        <v>22530</v>
      </c>
      <c r="F7301" t="s">
        <v>22531</v>
      </c>
      <c r="G7301">
        <v>7299</v>
      </c>
      <c r="H7301" s="2">
        <v>43159</v>
      </c>
      <c r="I7301" s="3">
        <f t="shared" si="913"/>
        <v>1081.306585648148</v>
      </c>
      <c r="J7301" s="3">
        <f t="shared" si="914"/>
        <v>0.83047676941847914</v>
      </c>
      <c r="K7301">
        <f t="shared" si="915"/>
        <v>7.7585506772533805E-3</v>
      </c>
      <c r="L7301" s="4">
        <f t="shared" si="916"/>
        <v>7.7585506772533805E-3</v>
      </c>
      <c r="M7301">
        <f t="shared" si="917"/>
        <v>2.7744212786808878E-3</v>
      </c>
      <c r="N7301">
        <f t="shared" si="918"/>
        <v>0.12981470976744919</v>
      </c>
      <c r="O7301" s="4">
        <f t="shared" si="919"/>
        <v>0.12981470976744919</v>
      </c>
      <c r="P7301">
        <f t="shared" si="920"/>
        <v>3.8272590449802329E-2</v>
      </c>
    </row>
    <row r="7302" spans="1:16" x14ac:dyDescent="0.15">
      <c r="A7302">
        <v>30917</v>
      </c>
      <c r="B7302" s="1">
        <v>41701.685393518521</v>
      </c>
      <c r="C7302">
        <v>1</v>
      </c>
      <c r="D7302" t="s">
        <v>12053</v>
      </c>
      <c r="E7302" t="s">
        <v>12054</v>
      </c>
      <c r="F7302" t="s">
        <v>12055</v>
      </c>
      <c r="G7302">
        <v>7300</v>
      </c>
      <c r="H7302" s="2">
        <v>43159</v>
      </c>
      <c r="I7302" s="3">
        <f t="shared" si="913"/>
        <v>1458.3146064814791</v>
      </c>
      <c r="J7302" s="3">
        <f t="shared" si="914"/>
        <v>21.200500812780312</v>
      </c>
      <c r="K7302">
        <f t="shared" si="915"/>
        <v>0.19806112102844756</v>
      </c>
      <c r="L7302" s="4">
        <f t="shared" si="916"/>
        <v>0.19806112102844756</v>
      </c>
      <c r="M7302">
        <f t="shared" si="917"/>
        <v>6.8572309126953821E-4</v>
      </c>
      <c r="N7302">
        <f t="shared" si="918"/>
        <v>3.2084869287160568E-2</v>
      </c>
      <c r="O7302" s="4">
        <f t="shared" si="919"/>
        <v>3.2084869287160568E-2</v>
      </c>
      <c r="P7302">
        <f t="shared" si="920"/>
        <v>0.15656705809312582</v>
      </c>
    </row>
    <row r="7303" spans="1:16" x14ac:dyDescent="0.15">
      <c r="A7303">
        <v>652</v>
      </c>
      <c r="B7303" s="1">
        <v>42079.799803240741</v>
      </c>
      <c r="C7303">
        <v>0</v>
      </c>
      <c r="D7303" t="s">
        <v>22532</v>
      </c>
      <c r="F7303" t="s">
        <v>22533</v>
      </c>
      <c r="G7303">
        <v>7301</v>
      </c>
      <c r="H7303" s="2">
        <v>43159</v>
      </c>
      <c r="I7303" s="3">
        <f t="shared" si="913"/>
        <v>1080.2001967592587</v>
      </c>
      <c r="J7303" s="3">
        <f t="shared" si="914"/>
        <v>0.60359181747613544</v>
      </c>
      <c r="K7303">
        <f t="shared" si="915"/>
        <v>5.6389267908640269E-3</v>
      </c>
      <c r="L7303" s="4">
        <f t="shared" si="916"/>
        <v>5.6389267908640269E-3</v>
      </c>
      <c r="M7303">
        <f t="shared" si="917"/>
        <v>0</v>
      </c>
      <c r="N7303">
        <f t="shared" si="918"/>
        <v>0</v>
      </c>
      <c r="O7303" s="4">
        <f t="shared" si="919"/>
        <v>0</v>
      </c>
      <c r="P7303">
        <f t="shared" si="920"/>
        <v>4.2291950931480204E-3</v>
      </c>
    </row>
    <row r="7304" spans="1:16" x14ac:dyDescent="0.15">
      <c r="A7304">
        <v>6113</v>
      </c>
      <c r="B7304" s="1">
        <v>41795.392476851855</v>
      </c>
      <c r="C7304">
        <v>6</v>
      </c>
      <c r="D7304" t="s">
        <v>22534</v>
      </c>
      <c r="F7304" t="s">
        <v>22535</v>
      </c>
      <c r="G7304">
        <v>7302</v>
      </c>
      <c r="H7304" s="2">
        <v>43159</v>
      </c>
      <c r="I7304" s="3">
        <f t="shared" si="913"/>
        <v>1364.6075231481445</v>
      </c>
      <c r="J7304" s="3">
        <f t="shared" si="914"/>
        <v>4.4796763144741654</v>
      </c>
      <c r="K7304">
        <f t="shared" si="915"/>
        <v>4.1850412899419633E-2</v>
      </c>
      <c r="L7304" s="4">
        <f t="shared" si="916"/>
        <v>4.1850412899419633E-2</v>
      </c>
      <c r="M7304">
        <f t="shared" si="917"/>
        <v>4.3968686220914434E-3</v>
      </c>
      <c r="N7304">
        <f t="shared" si="918"/>
        <v>0.20572875087441092</v>
      </c>
      <c r="O7304" s="4">
        <f t="shared" si="919"/>
        <v>0.20572875087441092</v>
      </c>
      <c r="P7304">
        <f t="shared" si="920"/>
        <v>8.2819997393167449E-2</v>
      </c>
    </row>
    <row r="7305" spans="1:16" x14ac:dyDescent="0.15">
      <c r="A7305">
        <v>95025</v>
      </c>
      <c r="B7305" s="1">
        <v>41626.459398148145</v>
      </c>
      <c r="C7305">
        <v>48</v>
      </c>
      <c r="D7305" t="s">
        <v>22536</v>
      </c>
      <c r="E7305" t="s">
        <v>22536</v>
      </c>
      <c r="F7305" t="s">
        <v>22537</v>
      </c>
      <c r="G7305">
        <v>7303</v>
      </c>
      <c r="H7305" s="2">
        <v>43159</v>
      </c>
      <c r="I7305" s="3">
        <f t="shared" si="913"/>
        <v>1533.5406018518552</v>
      </c>
      <c r="J7305" s="3">
        <f t="shared" si="914"/>
        <v>61.964450034939283</v>
      </c>
      <c r="K7305">
        <f t="shared" si="915"/>
        <v>0.57888955295022615</v>
      </c>
      <c r="L7305" s="4">
        <f t="shared" si="916"/>
        <v>0.57888955295022615</v>
      </c>
      <c r="M7305">
        <f t="shared" si="917"/>
        <v>3.1300116829014318E-2</v>
      </c>
      <c r="N7305">
        <f t="shared" si="918"/>
        <v>1.464527255852659</v>
      </c>
      <c r="O7305" s="4">
        <f t="shared" si="919"/>
        <v>1</v>
      </c>
      <c r="P7305">
        <f t="shared" si="920"/>
        <v>0.68416716471266958</v>
      </c>
    </row>
    <row r="7306" spans="1:16" x14ac:dyDescent="0.15">
      <c r="A7306">
        <v>78173</v>
      </c>
      <c r="B7306" s="1">
        <v>42079.815462962964</v>
      </c>
      <c r="C7306">
        <v>28</v>
      </c>
      <c r="D7306" t="s">
        <v>22538</v>
      </c>
      <c r="F7306" t="s">
        <v>22539</v>
      </c>
      <c r="G7306">
        <v>7304</v>
      </c>
      <c r="H7306" s="2">
        <v>43159</v>
      </c>
      <c r="I7306" s="3">
        <f t="shared" si="913"/>
        <v>1080.1845370370356</v>
      </c>
      <c r="J7306" s="3">
        <f t="shared" si="914"/>
        <v>72.370041710122848</v>
      </c>
      <c r="K7306">
        <f t="shared" si="915"/>
        <v>0.67610155611709188</v>
      </c>
      <c r="L7306" s="4">
        <f t="shared" si="916"/>
        <v>0.67610155611709188</v>
      </c>
      <c r="M7306">
        <f t="shared" si="917"/>
        <v>2.5921496781285604E-2</v>
      </c>
      <c r="N7306">
        <f t="shared" si="918"/>
        <v>1.2128625192062976</v>
      </c>
      <c r="O7306" s="4">
        <f t="shared" si="919"/>
        <v>1</v>
      </c>
      <c r="P7306">
        <f t="shared" si="920"/>
        <v>0.75707616708781889</v>
      </c>
    </row>
    <row r="7307" spans="1:16" x14ac:dyDescent="0.15">
      <c r="A7307">
        <v>2620</v>
      </c>
      <c r="B7307" s="1">
        <v>42608.749224537038</v>
      </c>
      <c r="C7307">
        <v>1</v>
      </c>
      <c r="D7307" t="s">
        <v>22540</v>
      </c>
      <c r="E7307" t="s">
        <v>22541</v>
      </c>
      <c r="F7307" t="s">
        <v>22542</v>
      </c>
      <c r="G7307">
        <v>7305</v>
      </c>
      <c r="H7307" s="2">
        <v>43159</v>
      </c>
      <c r="I7307" s="3">
        <f t="shared" si="913"/>
        <v>551.25077546296234</v>
      </c>
      <c r="J7307" s="3">
        <f t="shared" si="914"/>
        <v>4.7528277811484614</v>
      </c>
      <c r="K7307">
        <f t="shared" si="915"/>
        <v>4.4402271753030402E-2</v>
      </c>
      <c r="L7307" s="4">
        <f t="shared" si="916"/>
        <v>4.4402271753030402E-2</v>
      </c>
      <c r="M7307">
        <f t="shared" si="917"/>
        <v>1.8140564050184967E-3</v>
      </c>
      <c r="N7307">
        <f t="shared" si="918"/>
        <v>8.4879397202152318E-2</v>
      </c>
      <c r="O7307" s="4">
        <f t="shared" si="919"/>
        <v>8.4879397202152318E-2</v>
      </c>
      <c r="P7307">
        <f t="shared" si="920"/>
        <v>5.4521553115310879E-2</v>
      </c>
    </row>
    <row r="7308" spans="1:16" x14ac:dyDescent="0.15">
      <c r="A7308">
        <v>184</v>
      </c>
      <c r="B7308" s="1">
        <v>43055.59039351852</v>
      </c>
      <c r="C7308">
        <v>0</v>
      </c>
      <c r="D7308" t="s">
        <v>22543</v>
      </c>
      <c r="E7308" t="s">
        <v>22543</v>
      </c>
      <c r="F7308" t="s">
        <v>22544</v>
      </c>
      <c r="G7308">
        <v>7306</v>
      </c>
      <c r="H7308" s="2">
        <v>43159</v>
      </c>
      <c r="I7308" s="3">
        <f t="shared" si="913"/>
        <v>104.4096064814803</v>
      </c>
      <c r="J7308" s="3">
        <f t="shared" si="914"/>
        <v>1.7622899482207808</v>
      </c>
      <c r="K7308">
        <f t="shared" si="915"/>
        <v>1.6463814973246289E-2</v>
      </c>
      <c r="L7308" s="4">
        <f t="shared" si="916"/>
        <v>1.6463814973246289E-2</v>
      </c>
      <c r="M7308">
        <f t="shared" si="917"/>
        <v>0</v>
      </c>
      <c r="N7308">
        <f t="shared" si="918"/>
        <v>0</v>
      </c>
      <c r="O7308" s="4">
        <f t="shared" si="919"/>
        <v>0</v>
      </c>
      <c r="P7308">
        <f t="shared" si="920"/>
        <v>1.2347861229934717E-2</v>
      </c>
    </row>
    <row r="7309" spans="1:16" x14ac:dyDescent="0.15">
      <c r="A7309">
        <v>184</v>
      </c>
      <c r="B7309" s="1">
        <v>43055.59039351852</v>
      </c>
      <c r="C7309">
        <v>0</v>
      </c>
      <c r="D7309" t="s">
        <v>22543</v>
      </c>
      <c r="E7309" t="s">
        <v>22543</v>
      </c>
      <c r="F7309" t="s">
        <v>22544</v>
      </c>
      <c r="G7309">
        <v>7307</v>
      </c>
      <c r="H7309" s="2">
        <v>43159</v>
      </c>
      <c r="I7309" s="3">
        <f t="shared" si="913"/>
        <v>104.4096064814803</v>
      </c>
      <c r="J7309" s="3">
        <f t="shared" si="914"/>
        <v>1.7622899482207808</v>
      </c>
      <c r="K7309">
        <f t="shared" si="915"/>
        <v>1.6463814973246289E-2</v>
      </c>
      <c r="L7309" s="4">
        <f t="shared" si="916"/>
        <v>1.6463814973246289E-2</v>
      </c>
      <c r="M7309">
        <f t="shared" si="917"/>
        <v>0</v>
      </c>
      <c r="N7309">
        <f t="shared" si="918"/>
        <v>0</v>
      </c>
      <c r="O7309" s="4">
        <f t="shared" si="919"/>
        <v>0</v>
      </c>
      <c r="P7309">
        <f t="shared" si="920"/>
        <v>1.2347861229934717E-2</v>
      </c>
    </row>
    <row r="7310" spans="1:16" x14ac:dyDescent="0.15">
      <c r="A7310">
        <v>2062</v>
      </c>
      <c r="B7310" s="1">
        <v>43034.522407407407</v>
      </c>
      <c r="C7310">
        <v>0</v>
      </c>
      <c r="D7310" t="s">
        <v>22545</v>
      </c>
      <c r="E7310" t="s">
        <v>22546</v>
      </c>
      <c r="F7310" t="s">
        <v>22547</v>
      </c>
      <c r="G7310">
        <v>7308</v>
      </c>
      <c r="H7310" s="2">
        <v>43159</v>
      </c>
      <c r="I7310" s="3">
        <f t="shared" si="913"/>
        <v>125.47759259259328</v>
      </c>
      <c r="J7310" s="3">
        <f t="shared" si="914"/>
        <v>16.433212953766187</v>
      </c>
      <c r="K7310">
        <f t="shared" si="915"/>
        <v>0.15352375910667429</v>
      </c>
      <c r="L7310" s="4">
        <f t="shared" si="916"/>
        <v>0.15352375910667429</v>
      </c>
      <c r="M7310">
        <f t="shared" si="917"/>
        <v>0</v>
      </c>
      <c r="N7310">
        <f t="shared" si="918"/>
        <v>0</v>
      </c>
      <c r="O7310" s="4">
        <f t="shared" si="919"/>
        <v>0</v>
      </c>
      <c r="P7310">
        <f t="shared" si="920"/>
        <v>0.11514281933000572</v>
      </c>
    </row>
    <row r="7311" spans="1:16" x14ac:dyDescent="0.15">
      <c r="A7311">
        <v>2238</v>
      </c>
      <c r="B7311" s="1">
        <v>42618.402743055558</v>
      </c>
      <c r="C7311">
        <v>3</v>
      </c>
      <c r="D7311" t="s">
        <v>22548</v>
      </c>
      <c r="E7311" t="s">
        <v>22549</v>
      </c>
      <c r="F7311" t="s">
        <v>22550</v>
      </c>
      <c r="G7311">
        <v>7309</v>
      </c>
      <c r="H7311" s="2">
        <v>43159</v>
      </c>
      <c r="I7311" s="3">
        <f t="shared" si="913"/>
        <v>541.59725694444205</v>
      </c>
      <c r="J7311" s="3">
        <f t="shared" si="914"/>
        <v>4.132221814833855</v>
      </c>
      <c r="K7311">
        <f t="shared" si="915"/>
        <v>3.8604393934450039E-2</v>
      </c>
      <c r="L7311" s="4">
        <f t="shared" si="916"/>
        <v>3.8604393934450039E-2</v>
      </c>
      <c r="M7311">
        <f t="shared" si="917"/>
        <v>5.5391713335574463E-3</v>
      </c>
      <c r="N7311">
        <f t="shared" si="918"/>
        <v>0.25917690458307679</v>
      </c>
      <c r="O7311" s="4">
        <f t="shared" si="919"/>
        <v>0.25917690458307679</v>
      </c>
      <c r="P7311">
        <f t="shared" si="920"/>
        <v>9.3747521596606737E-2</v>
      </c>
    </row>
    <row r="7312" spans="1:16" x14ac:dyDescent="0.15">
      <c r="A7312">
        <v>15316</v>
      </c>
      <c r="B7312" s="1">
        <v>42628.722430555557</v>
      </c>
      <c r="C7312">
        <v>4</v>
      </c>
      <c r="D7312" t="s">
        <v>22551</v>
      </c>
      <c r="E7312" t="s">
        <v>22551</v>
      </c>
      <c r="F7312" t="s">
        <v>22552</v>
      </c>
      <c r="G7312">
        <v>7310</v>
      </c>
      <c r="H7312" s="2">
        <v>43159</v>
      </c>
      <c r="I7312" s="3">
        <f t="shared" si="913"/>
        <v>531.27756944444263</v>
      </c>
      <c r="J7312" s="3">
        <f t="shared" si="914"/>
        <v>28.82862157349491</v>
      </c>
      <c r="K7312">
        <f t="shared" si="915"/>
        <v>0.2693251992947841</v>
      </c>
      <c r="L7312" s="4">
        <f t="shared" si="916"/>
        <v>0.2693251992947841</v>
      </c>
      <c r="M7312">
        <f t="shared" si="917"/>
        <v>7.5290210429602798E-3</v>
      </c>
      <c r="N7312">
        <f t="shared" si="918"/>
        <v>0.35228164123279987</v>
      </c>
      <c r="O7312" s="4">
        <f t="shared" si="919"/>
        <v>0.35228164123279987</v>
      </c>
      <c r="P7312">
        <f t="shared" si="920"/>
        <v>0.29006430977928804</v>
      </c>
    </row>
    <row r="7313" spans="1:16" x14ac:dyDescent="0.15">
      <c r="A7313">
        <v>170767</v>
      </c>
      <c r="B7313" s="1">
        <v>41488.772604166668</v>
      </c>
      <c r="C7313">
        <v>7</v>
      </c>
      <c r="D7313" t="s">
        <v>22553</v>
      </c>
      <c r="E7313" t="s">
        <v>22553</v>
      </c>
      <c r="F7313" t="s">
        <v>22554</v>
      </c>
      <c r="G7313">
        <v>7311</v>
      </c>
      <c r="H7313" s="2">
        <v>43159</v>
      </c>
      <c r="I7313" s="3">
        <f t="shared" si="913"/>
        <v>1671.2273958333317</v>
      </c>
      <c r="J7313" s="3">
        <f t="shared" si="914"/>
        <v>102.18058920393037</v>
      </c>
      <c r="K7313">
        <f t="shared" si="915"/>
        <v>0.95460018722188134</v>
      </c>
      <c r="L7313" s="4">
        <f t="shared" si="916"/>
        <v>0.95460018722188134</v>
      </c>
      <c r="M7313">
        <f t="shared" si="917"/>
        <v>4.1885383266527642E-3</v>
      </c>
      <c r="N7313">
        <f t="shared" si="918"/>
        <v>0.19598101103188872</v>
      </c>
      <c r="O7313" s="4">
        <f t="shared" si="919"/>
        <v>0.19598101103188872</v>
      </c>
      <c r="P7313">
        <f t="shared" si="920"/>
        <v>0.76494539317438326</v>
      </c>
    </row>
    <row r="7314" spans="1:16" x14ac:dyDescent="0.15">
      <c r="A7314">
        <v>51991</v>
      </c>
      <c r="B7314" s="1">
        <v>41542.696030092593</v>
      </c>
      <c r="C7314">
        <v>3</v>
      </c>
      <c r="D7314" t="s">
        <v>22555</v>
      </c>
      <c r="F7314" t="s">
        <v>22556</v>
      </c>
      <c r="G7314">
        <v>7312</v>
      </c>
      <c r="H7314" s="2">
        <v>43159</v>
      </c>
      <c r="I7314" s="3">
        <f t="shared" si="913"/>
        <v>1617.303969907407</v>
      </c>
      <c r="J7314" s="3">
        <f t="shared" si="914"/>
        <v>32.146708947345601</v>
      </c>
      <c r="K7314">
        <f t="shared" si="915"/>
        <v>0.30032371724201273</v>
      </c>
      <c r="L7314" s="4">
        <f t="shared" si="916"/>
        <v>0.30032371724201273</v>
      </c>
      <c r="M7314">
        <f t="shared" si="917"/>
        <v>1.854938870997611E-3</v>
      </c>
      <c r="N7314">
        <f t="shared" si="918"/>
        <v>8.6792280979550274E-2</v>
      </c>
      <c r="O7314" s="4">
        <f t="shared" si="919"/>
        <v>8.6792280979550274E-2</v>
      </c>
      <c r="P7314">
        <f t="shared" si="920"/>
        <v>0.2469408581763971</v>
      </c>
    </row>
    <row r="7315" spans="1:16" x14ac:dyDescent="0.15">
      <c r="A7315">
        <v>9272</v>
      </c>
      <c r="B7315" s="1">
        <v>41633.711527777778</v>
      </c>
      <c r="C7315">
        <v>0</v>
      </c>
      <c r="D7315" t="s">
        <v>22557</v>
      </c>
      <c r="F7315" t="s">
        <v>22558</v>
      </c>
      <c r="G7315">
        <v>7313</v>
      </c>
      <c r="H7315" s="2">
        <v>43159</v>
      </c>
      <c r="I7315" s="3">
        <f t="shared" si="913"/>
        <v>1526.2884722222225</v>
      </c>
      <c r="J7315" s="3">
        <f t="shared" si="914"/>
        <v>6.0748673456861617</v>
      </c>
      <c r="K7315">
        <f t="shared" si="915"/>
        <v>5.6753142164471318E-2</v>
      </c>
      <c r="L7315" s="4">
        <f t="shared" si="916"/>
        <v>5.6753142164471318E-2</v>
      </c>
      <c r="M7315">
        <f t="shared" si="917"/>
        <v>0</v>
      </c>
      <c r="N7315">
        <f t="shared" si="918"/>
        <v>0</v>
      </c>
      <c r="O7315" s="4">
        <f t="shared" si="919"/>
        <v>0</v>
      </c>
      <c r="P7315">
        <f t="shared" si="920"/>
        <v>4.2564856623353492E-2</v>
      </c>
    </row>
    <row r="7316" spans="1:16" x14ac:dyDescent="0.15">
      <c r="A7316">
        <v>175</v>
      </c>
      <c r="B7316" s="1">
        <v>43031.581446759257</v>
      </c>
      <c r="C7316">
        <v>0</v>
      </c>
      <c r="D7316" t="s">
        <v>22559</v>
      </c>
      <c r="E7316" t="s">
        <v>22560</v>
      </c>
      <c r="F7316" t="s">
        <v>22561</v>
      </c>
      <c r="G7316">
        <v>7314</v>
      </c>
      <c r="H7316" s="2">
        <v>43159</v>
      </c>
      <c r="I7316" s="3">
        <f t="shared" si="913"/>
        <v>128.41855324074277</v>
      </c>
      <c r="J7316" s="3">
        <f t="shared" si="914"/>
        <v>1.3627314401520492</v>
      </c>
      <c r="K7316">
        <f t="shared" si="915"/>
        <v>1.2731025511176565E-2</v>
      </c>
      <c r="L7316" s="4">
        <f t="shared" si="916"/>
        <v>1.2731025511176565E-2</v>
      </c>
      <c r="M7316">
        <f t="shared" si="917"/>
        <v>0</v>
      </c>
      <c r="N7316">
        <f t="shared" si="918"/>
        <v>0</v>
      </c>
      <c r="O7316" s="4">
        <f t="shared" si="919"/>
        <v>0</v>
      </c>
      <c r="P7316">
        <f t="shared" si="920"/>
        <v>9.548269133382423E-3</v>
      </c>
    </row>
    <row r="7317" spans="1:16" x14ac:dyDescent="0.15">
      <c r="A7317">
        <v>27635</v>
      </c>
      <c r="B7317" s="1">
        <v>41625.555775462963</v>
      </c>
      <c r="C7317">
        <v>6</v>
      </c>
      <c r="D7317" t="s">
        <v>22562</v>
      </c>
      <c r="E7317" t="s">
        <v>22563</v>
      </c>
      <c r="F7317" t="s">
        <v>22564</v>
      </c>
      <c r="G7317">
        <v>7315</v>
      </c>
      <c r="H7317" s="2">
        <v>43159</v>
      </c>
      <c r="I7317" s="3">
        <f t="shared" si="913"/>
        <v>1534.4442245370374</v>
      </c>
      <c r="J7317" s="3">
        <f t="shared" si="914"/>
        <v>18.009778106035657</v>
      </c>
      <c r="K7317">
        <f t="shared" si="915"/>
        <v>0.16825248010201221</v>
      </c>
      <c r="L7317" s="4">
        <f t="shared" si="916"/>
        <v>0.16825248010201221</v>
      </c>
      <c r="M7317">
        <f t="shared" si="917"/>
        <v>3.9102105531468772E-3</v>
      </c>
      <c r="N7317">
        <f t="shared" si="918"/>
        <v>0.18295810084318595</v>
      </c>
      <c r="O7317" s="4">
        <f t="shared" si="919"/>
        <v>0.18295810084318595</v>
      </c>
      <c r="P7317">
        <f t="shared" si="920"/>
        <v>0.17192888528730566</v>
      </c>
    </row>
    <row r="7318" spans="1:16" x14ac:dyDescent="0.15">
      <c r="A7318">
        <v>7326</v>
      </c>
      <c r="B7318" s="1">
        <v>41801.489317129628</v>
      </c>
      <c r="C7318">
        <v>4</v>
      </c>
      <c r="D7318" t="s">
        <v>7834</v>
      </c>
      <c r="F7318" t="s">
        <v>7835</v>
      </c>
      <c r="G7318">
        <v>7316</v>
      </c>
      <c r="H7318" s="2">
        <v>43159</v>
      </c>
      <c r="I7318" s="3">
        <f t="shared" si="913"/>
        <v>1358.510682870372</v>
      </c>
      <c r="J7318" s="3">
        <f t="shared" si="914"/>
        <v>5.3926701441324196</v>
      </c>
      <c r="K7318">
        <f t="shared" si="915"/>
        <v>5.0379861471934496E-2</v>
      </c>
      <c r="L7318" s="4">
        <f t="shared" si="916"/>
        <v>5.0379861471934496E-2</v>
      </c>
      <c r="M7318">
        <f t="shared" si="917"/>
        <v>2.944400843097144E-3</v>
      </c>
      <c r="N7318">
        <f t="shared" si="918"/>
        <v>0.13776802528973536</v>
      </c>
      <c r="O7318" s="4">
        <f t="shared" si="919"/>
        <v>0.13776802528973536</v>
      </c>
      <c r="P7318">
        <f t="shared" si="920"/>
        <v>7.2226902426384715E-2</v>
      </c>
    </row>
    <row r="7319" spans="1:16" x14ac:dyDescent="0.15">
      <c r="A7319">
        <v>8774</v>
      </c>
      <c r="B7319" s="1">
        <v>42768.613888888889</v>
      </c>
      <c r="C7319">
        <v>5</v>
      </c>
      <c r="D7319" t="s">
        <v>22565</v>
      </c>
      <c r="E7319" t="s">
        <v>22565</v>
      </c>
      <c r="F7319" t="s">
        <v>22566</v>
      </c>
      <c r="G7319">
        <v>7317</v>
      </c>
      <c r="H7319" s="2">
        <v>43159</v>
      </c>
      <c r="I7319" s="3">
        <f t="shared" si="913"/>
        <v>391.38611111111095</v>
      </c>
      <c r="J7319" s="3">
        <f t="shared" si="914"/>
        <v>22.417760239604267</v>
      </c>
      <c r="K7319">
        <f t="shared" si="915"/>
        <v>0.20943310552958069</v>
      </c>
      <c r="L7319" s="4">
        <f t="shared" si="916"/>
        <v>0.20943310552958069</v>
      </c>
      <c r="M7319">
        <f t="shared" si="917"/>
        <v>1.2775108410989437E-2</v>
      </c>
      <c r="N7319">
        <f t="shared" si="918"/>
        <v>0.59774519585893093</v>
      </c>
      <c r="O7319" s="4">
        <f t="shared" si="919"/>
        <v>0.59774519585893093</v>
      </c>
      <c r="P7319">
        <f t="shared" si="920"/>
        <v>0.30651112811191827</v>
      </c>
    </row>
    <row r="7320" spans="1:16" x14ac:dyDescent="0.15">
      <c r="A7320">
        <v>344</v>
      </c>
      <c r="B7320" s="1">
        <v>43130.478379629632</v>
      </c>
      <c r="C7320">
        <v>0</v>
      </c>
      <c r="D7320" t="s">
        <v>22567</v>
      </c>
      <c r="E7320" t="s">
        <v>22568</v>
      </c>
      <c r="F7320" t="s">
        <v>22569</v>
      </c>
      <c r="G7320">
        <v>7318</v>
      </c>
      <c r="H7320" s="2">
        <v>43159</v>
      </c>
      <c r="I7320" s="3">
        <f t="shared" si="913"/>
        <v>29.5216203703676</v>
      </c>
      <c r="J7320" s="3">
        <f t="shared" si="914"/>
        <v>11.652476919772699</v>
      </c>
      <c r="K7320">
        <f t="shared" si="915"/>
        <v>0.10886076050132824</v>
      </c>
      <c r="L7320" s="4">
        <f t="shared" si="916"/>
        <v>0.10886076050132824</v>
      </c>
      <c r="M7320">
        <f t="shared" si="917"/>
        <v>0</v>
      </c>
      <c r="N7320">
        <f t="shared" si="918"/>
        <v>0</v>
      </c>
      <c r="O7320" s="4">
        <f t="shared" si="919"/>
        <v>0</v>
      </c>
      <c r="P7320">
        <f t="shared" si="920"/>
        <v>8.1645570375996179E-2</v>
      </c>
    </row>
    <row r="7321" spans="1:16" x14ac:dyDescent="0.15">
      <c r="A7321">
        <v>4310</v>
      </c>
      <c r="B7321" s="1">
        <v>41939.455625000002</v>
      </c>
      <c r="C7321">
        <v>2</v>
      </c>
      <c r="D7321" t="s">
        <v>22570</v>
      </c>
      <c r="F7321" t="s">
        <v>22571</v>
      </c>
      <c r="G7321">
        <v>7319</v>
      </c>
      <c r="H7321" s="2">
        <v>43159</v>
      </c>
      <c r="I7321" s="3">
        <f t="shared" si="913"/>
        <v>1220.5443749999977</v>
      </c>
      <c r="J7321" s="3">
        <f t="shared" si="914"/>
        <v>3.5312112269576503</v>
      </c>
      <c r="K7321">
        <f t="shared" si="915"/>
        <v>3.2989581726194636E-2</v>
      </c>
      <c r="L7321" s="4">
        <f t="shared" si="916"/>
        <v>3.2989581726194636E-2</v>
      </c>
      <c r="M7321">
        <f t="shared" si="917"/>
        <v>1.6386130983562181E-3</v>
      </c>
      <c r="N7321">
        <f t="shared" si="918"/>
        <v>7.6670434089732051E-2</v>
      </c>
      <c r="O7321" s="4">
        <f t="shared" si="919"/>
        <v>7.6670434089732051E-2</v>
      </c>
      <c r="P7321">
        <f t="shared" si="920"/>
        <v>4.390979481707899E-2</v>
      </c>
    </row>
    <row r="7322" spans="1:16" x14ac:dyDescent="0.15">
      <c r="A7322">
        <v>4323</v>
      </c>
      <c r="B7322" s="1">
        <v>42031.652222222219</v>
      </c>
      <c r="C7322">
        <v>5</v>
      </c>
      <c r="D7322" t="s">
        <v>22572</v>
      </c>
      <c r="F7322" t="s">
        <v>22573</v>
      </c>
      <c r="G7322">
        <v>7320</v>
      </c>
      <c r="H7322" s="2">
        <v>43159</v>
      </c>
      <c r="I7322" s="3">
        <f t="shared" si="913"/>
        <v>1128.3477777777807</v>
      </c>
      <c r="J7322" s="3">
        <f t="shared" si="914"/>
        <v>3.8312655771024002</v>
      </c>
      <c r="K7322">
        <f t="shared" si="915"/>
        <v>3.5792774984879629E-2</v>
      </c>
      <c r="L7322" s="4">
        <f t="shared" si="916"/>
        <v>3.5792774984879629E-2</v>
      </c>
      <c r="M7322">
        <f t="shared" si="917"/>
        <v>4.4312578962553782E-3</v>
      </c>
      <c r="N7322">
        <f t="shared" si="918"/>
        <v>0.20733781928770789</v>
      </c>
      <c r="O7322" s="4">
        <f t="shared" si="919"/>
        <v>0.20733781928770789</v>
      </c>
      <c r="P7322">
        <f t="shared" si="920"/>
        <v>7.8679036060586696E-2</v>
      </c>
    </row>
    <row r="7323" spans="1:16" x14ac:dyDescent="0.15">
      <c r="A7323">
        <v>30593</v>
      </c>
      <c r="B7323" s="1">
        <v>42671.489340277774</v>
      </c>
      <c r="C7323">
        <v>0</v>
      </c>
      <c r="D7323" t="s">
        <v>22574</v>
      </c>
      <c r="E7323" t="s">
        <v>22575</v>
      </c>
      <c r="F7323" t="s">
        <v>22576</v>
      </c>
      <c r="G7323">
        <v>7321</v>
      </c>
      <c r="H7323" s="2">
        <v>43159</v>
      </c>
      <c r="I7323" s="3">
        <f t="shared" si="913"/>
        <v>488.51065972222568</v>
      </c>
      <c r="J7323" s="3">
        <f t="shared" si="914"/>
        <v>62.62504080749359</v>
      </c>
      <c r="K7323">
        <f t="shared" si="915"/>
        <v>0.58506098022491959</v>
      </c>
      <c r="L7323" s="4">
        <f t="shared" si="916"/>
        <v>0.58506098022491959</v>
      </c>
      <c r="M7323">
        <f t="shared" si="917"/>
        <v>0</v>
      </c>
      <c r="N7323">
        <f t="shared" si="918"/>
        <v>0</v>
      </c>
      <c r="O7323" s="4">
        <f t="shared" si="919"/>
        <v>0</v>
      </c>
      <c r="P7323">
        <f t="shared" si="920"/>
        <v>0.43879573516868969</v>
      </c>
    </row>
    <row r="7324" spans="1:16" x14ac:dyDescent="0.15">
      <c r="A7324">
        <v>55297</v>
      </c>
      <c r="B7324" s="1">
        <v>41540.497824074075</v>
      </c>
      <c r="C7324">
        <v>4</v>
      </c>
      <c r="D7324" t="s">
        <v>22577</v>
      </c>
      <c r="E7324" t="s">
        <v>22578</v>
      </c>
      <c r="F7324" t="s">
        <v>22579</v>
      </c>
      <c r="G7324">
        <v>7322</v>
      </c>
      <c r="H7324" s="2">
        <v>43159</v>
      </c>
      <c r="I7324" s="3">
        <f t="shared" si="913"/>
        <v>1619.5021759259253</v>
      </c>
      <c r="J7324" s="3">
        <f t="shared" si="914"/>
        <v>34.144443164075895</v>
      </c>
      <c r="K7324">
        <f t="shared" si="915"/>
        <v>0.31898711967654225</v>
      </c>
      <c r="L7324" s="4">
        <f t="shared" si="916"/>
        <v>0.31898711967654225</v>
      </c>
      <c r="M7324">
        <f t="shared" si="917"/>
        <v>2.4698947982043076E-3</v>
      </c>
      <c r="N7324">
        <f t="shared" si="918"/>
        <v>0.11556596644092534</v>
      </c>
      <c r="O7324" s="4">
        <f t="shared" si="919"/>
        <v>0.11556596644092534</v>
      </c>
      <c r="P7324">
        <f t="shared" si="920"/>
        <v>0.26813183136763802</v>
      </c>
    </row>
    <row r="7325" spans="1:16" x14ac:dyDescent="0.15">
      <c r="A7325">
        <v>90948</v>
      </c>
      <c r="B7325" s="1">
        <v>42570.578912037039</v>
      </c>
      <c r="C7325">
        <v>7</v>
      </c>
      <c r="D7325" t="s">
        <v>22580</v>
      </c>
      <c r="E7325" t="s">
        <v>22581</v>
      </c>
      <c r="F7325" t="s">
        <v>22582</v>
      </c>
      <c r="G7325">
        <v>7323</v>
      </c>
      <c r="H7325" s="2">
        <v>43159</v>
      </c>
      <c r="I7325" s="3">
        <f t="shared" si="913"/>
        <v>589.42108796296088</v>
      </c>
      <c r="J7325" s="3">
        <f t="shared" si="914"/>
        <v>154.30055330106404</v>
      </c>
      <c r="K7325">
        <f t="shared" si="915"/>
        <v>1.4415197467267091</v>
      </c>
      <c r="L7325" s="4">
        <f t="shared" si="916"/>
        <v>1</v>
      </c>
      <c r="M7325">
        <f t="shared" si="917"/>
        <v>1.1876059650651452E-2</v>
      </c>
      <c r="N7325">
        <f t="shared" si="918"/>
        <v>0.55567885402869854</v>
      </c>
      <c r="O7325" s="4">
        <f t="shared" si="919"/>
        <v>0.55567885402869854</v>
      </c>
      <c r="P7325">
        <f t="shared" si="920"/>
        <v>0.88891971350717469</v>
      </c>
    </row>
    <row r="7326" spans="1:16" x14ac:dyDescent="0.15">
      <c r="A7326">
        <v>4017</v>
      </c>
      <c r="B7326" s="1">
        <v>42583.681527777779</v>
      </c>
      <c r="C7326">
        <v>5</v>
      </c>
      <c r="D7326" t="s">
        <v>22583</v>
      </c>
      <c r="E7326" t="s">
        <v>22584</v>
      </c>
      <c r="F7326" t="s">
        <v>22585</v>
      </c>
      <c r="G7326">
        <v>7324</v>
      </c>
      <c r="H7326" s="2">
        <v>43159</v>
      </c>
      <c r="I7326" s="3">
        <f t="shared" si="913"/>
        <v>576.31847222222132</v>
      </c>
      <c r="J7326" s="3">
        <f t="shared" si="914"/>
        <v>6.9701045404824269</v>
      </c>
      <c r="K7326">
        <f t="shared" si="915"/>
        <v>6.5116703193219383E-2</v>
      </c>
      <c r="L7326" s="4">
        <f t="shared" si="916"/>
        <v>6.5116703193219383E-2</v>
      </c>
      <c r="M7326">
        <f t="shared" si="917"/>
        <v>8.6757587011232588E-3</v>
      </c>
      <c r="N7326">
        <f t="shared" si="918"/>
        <v>0.40593730535912509</v>
      </c>
      <c r="O7326" s="4">
        <f t="shared" si="919"/>
        <v>0.40593730535912509</v>
      </c>
      <c r="P7326">
        <f t="shared" si="920"/>
        <v>0.15032185373469581</v>
      </c>
    </row>
    <row r="7327" spans="1:16" x14ac:dyDescent="0.15">
      <c r="A7327">
        <v>3802</v>
      </c>
      <c r="B7327" s="1">
        <v>41604.57135416667</v>
      </c>
      <c r="C7327">
        <v>0</v>
      </c>
      <c r="D7327" t="s">
        <v>22586</v>
      </c>
      <c r="E7327" t="s">
        <v>22587</v>
      </c>
      <c r="F7327" t="s">
        <v>22588</v>
      </c>
      <c r="G7327">
        <v>7325</v>
      </c>
      <c r="H7327" s="2">
        <v>43159</v>
      </c>
      <c r="I7327" s="3">
        <f t="shared" si="913"/>
        <v>1555.4286458333299</v>
      </c>
      <c r="J7327" s="3">
        <f t="shared" si="914"/>
        <v>2.4443422783711535</v>
      </c>
      <c r="K7327">
        <f t="shared" si="915"/>
        <v>2.2835742235842484E-2</v>
      </c>
      <c r="L7327" s="4">
        <f t="shared" si="916"/>
        <v>2.2835742235842484E-2</v>
      </c>
      <c r="M7327">
        <f t="shared" si="917"/>
        <v>0</v>
      </c>
      <c r="N7327">
        <f t="shared" si="918"/>
        <v>0</v>
      </c>
      <c r="O7327" s="4">
        <f t="shared" si="919"/>
        <v>0</v>
      </c>
      <c r="P7327">
        <f t="shared" si="920"/>
        <v>1.7126806676881864E-2</v>
      </c>
    </row>
    <row r="7328" spans="1:16" x14ac:dyDescent="0.15">
      <c r="A7328">
        <v>32056</v>
      </c>
      <c r="B7328" s="1">
        <v>41565.611319444448</v>
      </c>
      <c r="C7328">
        <v>10</v>
      </c>
      <c r="D7328" t="s">
        <v>22589</v>
      </c>
      <c r="F7328" t="s">
        <v>22590</v>
      </c>
      <c r="G7328">
        <v>7326</v>
      </c>
      <c r="H7328" s="2">
        <v>43159</v>
      </c>
      <c r="I7328" s="3">
        <f t="shared" si="913"/>
        <v>1594.3886805555521</v>
      </c>
      <c r="J7328" s="3">
        <f t="shared" si="914"/>
        <v>20.105511529867574</v>
      </c>
      <c r="K7328">
        <f t="shared" si="915"/>
        <v>0.18783141906041226</v>
      </c>
      <c r="L7328" s="4">
        <f t="shared" si="916"/>
        <v>0.18783141906041226</v>
      </c>
      <c r="M7328">
        <f t="shared" si="917"/>
        <v>6.2719963594545713E-3</v>
      </c>
      <c r="N7328">
        <f t="shared" si="918"/>
        <v>0.29346566555033315</v>
      </c>
      <c r="O7328" s="4">
        <f t="shared" si="919"/>
        <v>0.29346566555033315</v>
      </c>
      <c r="P7328">
        <f t="shared" si="920"/>
        <v>0.21423998068289249</v>
      </c>
    </row>
    <row r="7329" spans="1:16" x14ac:dyDescent="0.15">
      <c r="A7329">
        <v>681</v>
      </c>
      <c r="B7329" s="1">
        <v>42582.673506944448</v>
      </c>
      <c r="C7329">
        <v>0</v>
      </c>
      <c r="D7329" t="s">
        <v>22591</v>
      </c>
      <c r="E7329" t="s">
        <v>22592</v>
      </c>
      <c r="F7329" t="s">
        <v>22593</v>
      </c>
      <c r="G7329">
        <v>7327</v>
      </c>
      <c r="H7329" s="2">
        <v>43159</v>
      </c>
      <c r="I7329" s="3">
        <f t="shared" si="913"/>
        <v>577.32649305555242</v>
      </c>
      <c r="J7329" s="3">
        <f t="shared" si="914"/>
        <v>1.179575176596775</v>
      </c>
      <c r="K7329">
        <f t="shared" si="915"/>
        <v>1.1019927494979181E-2</v>
      </c>
      <c r="L7329" s="4">
        <f t="shared" si="916"/>
        <v>1.1019927494979181E-2</v>
      </c>
      <c r="M7329">
        <f t="shared" si="917"/>
        <v>0</v>
      </c>
      <c r="N7329">
        <f t="shared" si="918"/>
        <v>0</v>
      </c>
      <c r="O7329" s="4">
        <f t="shared" si="919"/>
        <v>0</v>
      </c>
      <c r="P7329">
        <f t="shared" si="920"/>
        <v>8.2649456212343861E-3</v>
      </c>
    </row>
    <row r="7330" spans="1:16" x14ac:dyDescent="0.15">
      <c r="A7330">
        <v>1427</v>
      </c>
      <c r="B7330" s="1">
        <v>42086.505150462966</v>
      </c>
      <c r="C7330">
        <v>0</v>
      </c>
      <c r="D7330" t="s">
        <v>22594</v>
      </c>
      <c r="F7330" t="s">
        <v>22595</v>
      </c>
      <c r="G7330">
        <v>7328</v>
      </c>
      <c r="H7330" s="2">
        <v>43159</v>
      </c>
      <c r="I7330" s="3">
        <f t="shared" si="913"/>
        <v>1073.4948495370336</v>
      </c>
      <c r="J7330" s="3">
        <f t="shared" si="914"/>
        <v>1.3293030708209013</v>
      </c>
      <c r="K7330">
        <f t="shared" si="915"/>
        <v>1.2418728157338165E-2</v>
      </c>
      <c r="L7330" s="4">
        <f t="shared" si="916"/>
        <v>1.2418728157338165E-2</v>
      </c>
      <c r="M7330">
        <f t="shared" si="917"/>
        <v>0</v>
      </c>
      <c r="N7330">
        <f t="shared" si="918"/>
        <v>0</v>
      </c>
      <c r="O7330" s="4">
        <f t="shared" si="919"/>
        <v>0</v>
      </c>
      <c r="P7330">
        <f t="shared" si="920"/>
        <v>9.3140461180036237E-3</v>
      </c>
    </row>
    <row r="7331" spans="1:16" x14ac:dyDescent="0.15">
      <c r="A7331">
        <v>13480</v>
      </c>
      <c r="B7331" s="1">
        <v>41556.649953703702</v>
      </c>
      <c r="C7331">
        <v>5</v>
      </c>
      <c r="D7331" t="s">
        <v>22596</v>
      </c>
      <c r="E7331" t="s">
        <v>22596</v>
      </c>
      <c r="F7331" t="s">
        <v>22597</v>
      </c>
      <c r="G7331">
        <v>7329</v>
      </c>
      <c r="H7331" s="2">
        <v>43159</v>
      </c>
      <c r="I7331" s="3">
        <f t="shared" si="913"/>
        <v>1603.3500462962984</v>
      </c>
      <c r="J7331" s="3">
        <f t="shared" si="914"/>
        <v>8.4073967697437553</v>
      </c>
      <c r="K7331">
        <f t="shared" si="915"/>
        <v>7.8544296847109216E-2</v>
      </c>
      <c r="L7331" s="4">
        <f t="shared" si="916"/>
        <v>7.8544296847109216E-2</v>
      </c>
      <c r="M7331">
        <f t="shared" si="917"/>
        <v>3.118470611922758E-3</v>
      </c>
      <c r="N7331">
        <f t="shared" si="918"/>
        <v>0.14591272079543297</v>
      </c>
      <c r="O7331" s="4">
        <f t="shared" si="919"/>
        <v>0.14591272079543297</v>
      </c>
      <c r="P7331">
        <f t="shared" si="920"/>
        <v>9.5386402834190143E-2</v>
      </c>
    </row>
    <row r="7332" spans="1:16" x14ac:dyDescent="0.15">
      <c r="A7332">
        <v>418018</v>
      </c>
      <c r="B7332" s="1">
        <v>41570.539756944447</v>
      </c>
      <c r="C7332">
        <v>11</v>
      </c>
      <c r="D7332" t="s">
        <v>22598</v>
      </c>
      <c r="E7332" t="s">
        <v>22598</v>
      </c>
      <c r="F7332" t="s">
        <v>22599</v>
      </c>
      <c r="G7332">
        <v>7330</v>
      </c>
      <c r="H7332" s="2">
        <v>43159</v>
      </c>
      <c r="I7332" s="3">
        <f t="shared" si="913"/>
        <v>1589.4602430555533</v>
      </c>
      <c r="J7332" s="3">
        <f t="shared" si="914"/>
        <v>262.99368092177554</v>
      </c>
      <c r="K7332">
        <f t="shared" si="915"/>
        <v>2.4569619240015292</v>
      </c>
      <c r="L7332" s="4">
        <f t="shared" si="916"/>
        <v>1</v>
      </c>
      <c r="M7332">
        <f t="shared" si="917"/>
        <v>6.9205883242815644E-3</v>
      </c>
      <c r="N7332">
        <f t="shared" si="918"/>
        <v>0.32381317561252082</v>
      </c>
      <c r="O7332" s="4">
        <f t="shared" si="919"/>
        <v>0.32381317561252082</v>
      </c>
      <c r="P7332">
        <f t="shared" si="920"/>
        <v>0.83095329390313022</v>
      </c>
    </row>
    <row r="7333" spans="1:16" x14ac:dyDescent="0.15">
      <c r="A7333">
        <v>3928</v>
      </c>
      <c r="B7333" s="1">
        <v>42692.485162037039</v>
      </c>
      <c r="C7333">
        <v>3</v>
      </c>
      <c r="D7333" t="s">
        <v>22600</v>
      </c>
      <c r="E7333" t="s">
        <v>22601</v>
      </c>
      <c r="F7333" t="s">
        <v>22602</v>
      </c>
      <c r="G7333">
        <v>7331</v>
      </c>
      <c r="H7333" s="2">
        <v>43159</v>
      </c>
      <c r="I7333" s="3">
        <f t="shared" si="913"/>
        <v>467.51483796296088</v>
      </c>
      <c r="J7333" s="3">
        <f t="shared" si="914"/>
        <v>8.4018723707571343</v>
      </c>
      <c r="K7333">
        <f t="shared" si="915"/>
        <v>7.8492686337246209E-2</v>
      </c>
      <c r="L7333" s="4">
        <f t="shared" si="916"/>
        <v>7.8492686337246209E-2</v>
      </c>
      <c r="M7333">
        <f t="shared" si="917"/>
        <v>6.4169086334703168E-3</v>
      </c>
      <c r="N7333">
        <f t="shared" si="918"/>
        <v>0.30024608672776848</v>
      </c>
      <c r="O7333" s="4">
        <f t="shared" si="919"/>
        <v>0.30024608672776848</v>
      </c>
      <c r="P7333">
        <f t="shared" si="920"/>
        <v>0.13393103643487678</v>
      </c>
    </row>
    <row r="7334" spans="1:16" x14ac:dyDescent="0.15">
      <c r="A7334">
        <v>1240</v>
      </c>
      <c r="B7334" s="1">
        <v>42326.500081018516</v>
      </c>
      <c r="C7334">
        <v>0</v>
      </c>
      <c r="D7334" t="s">
        <v>22603</v>
      </c>
      <c r="E7334" t="s">
        <v>22603</v>
      </c>
      <c r="F7334" t="s">
        <v>22604</v>
      </c>
      <c r="G7334">
        <v>7332</v>
      </c>
      <c r="H7334" s="2">
        <v>43159</v>
      </c>
      <c r="I7334" s="3">
        <f t="shared" si="913"/>
        <v>833.49991898148437</v>
      </c>
      <c r="J7334" s="3">
        <f t="shared" si="914"/>
        <v>1.4877026041169246</v>
      </c>
      <c r="K7334">
        <f t="shared" si="915"/>
        <v>1.3898541743443679E-2</v>
      </c>
      <c r="L7334" s="4">
        <f t="shared" si="916"/>
        <v>1.3898541743443679E-2</v>
      </c>
      <c r="M7334">
        <f t="shared" si="917"/>
        <v>0</v>
      </c>
      <c r="N7334">
        <f t="shared" si="918"/>
        <v>0</v>
      </c>
      <c r="O7334" s="4">
        <f t="shared" si="919"/>
        <v>0</v>
      </c>
      <c r="P7334">
        <f t="shared" si="920"/>
        <v>1.0423906307582758E-2</v>
      </c>
    </row>
    <row r="7335" spans="1:16" x14ac:dyDescent="0.15">
      <c r="A7335">
        <v>10881</v>
      </c>
      <c r="B7335" s="1">
        <v>41775.495717592596</v>
      </c>
      <c r="C7335">
        <v>5</v>
      </c>
      <c r="D7335" t="s">
        <v>22605</v>
      </c>
      <c r="F7335" t="s">
        <v>22606</v>
      </c>
      <c r="G7335">
        <v>7333</v>
      </c>
      <c r="H7335" s="2">
        <v>43159</v>
      </c>
      <c r="I7335" s="3">
        <f t="shared" si="913"/>
        <v>1384.5042824074044</v>
      </c>
      <c r="J7335" s="3">
        <f t="shared" si="914"/>
        <v>7.8591306204411984</v>
      </c>
      <c r="K7335">
        <f t="shared" si="915"/>
        <v>7.342223821690208E-2</v>
      </c>
      <c r="L7335" s="4">
        <f t="shared" si="916"/>
        <v>7.342223821690208E-2</v>
      </c>
      <c r="M7335">
        <f t="shared" si="917"/>
        <v>3.6114008916649197E-3</v>
      </c>
      <c r="N7335">
        <f t="shared" si="918"/>
        <v>0.16897684652573317</v>
      </c>
      <c r="O7335" s="4">
        <f t="shared" si="919"/>
        <v>0.16897684652573317</v>
      </c>
      <c r="P7335">
        <f t="shared" si="920"/>
        <v>9.7310890294109859E-2</v>
      </c>
    </row>
    <row r="7336" spans="1:16" x14ac:dyDescent="0.15">
      <c r="A7336">
        <v>13270</v>
      </c>
      <c r="B7336" s="1">
        <v>41947.704386574071</v>
      </c>
      <c r="C7336">
        <v>0</v>
      </c>
      <c r="D7336" t="s">
        <v>22607</v>
      </c>
      <c r="F7336" t="s">
        <v>22608</v>
      </c>
      <c r="G7336">
        <v>7334</v>
      </c>
      <c r="H7336" s="2">
        <v>43159</v>
      </c>
      <c r="I7336" s="3">
        <f t="shared" si="913"/>
        <v>1212.2956134259293</v>
      </c>
      <c r="J7336" s="3">
        <f t="shared" si="914"/>
        <v>10.946175052551068</v>
      </c>
      <c r="K7336">
        <f t="shared" si="915"/>
        <v>0.10226228715195947</v>
      </c>
      <c r="L7336" s="4">
        <f t="shared" si="916"/>
        <v>0.10226228715195947</v>
      </c>
      <c r="M7336">
        <f t="shared" si="917"/>
        <v>0</v>
      </c>
      <c r="N7336">
        <f t="shared" si="918"/>
        <v>0</v>
      </c>
      <c r="O7336" s="4">
        <f t="shared" si="919"/>
        <v>0</v>
      </c>
      <c r="P7336">
        <f t="shared" si="920"/>
        <v>7.6696715363969603E-2</v>
      </c>
    </row>
    <row r="7337" spans="1:16" x14ac:dyDescent="0.15">
      <c r="A7337">
        <v>355</v>
      </c>
      <c r="B7337" s="1">
        <v>42964.499791666669</v>
      </c>
      <c r="C7337">
        <v>0</v>
      </c>
      <c r="D7337" t="s">
        <v>22609</v>
      </c>
      <c r="E7337" t="s">
        <v>16178</v>
      </c>
      <c r="F7337" t="s">
        <v>22610</v>
      </c>
      <c r="G7337">
        <v>7335</v>
      </c>
      <c r="H7337" s="2">
        <v>43159</v>
      </c>
      <c r="I7337" s="3">
        <f t="shared" si="913"/>
        <v>195.5002083333311</v>
      </c>
      <c r="J7337" s="3">
        <f t="shared" si="914"/>
        <v>1.8158548424394469</v>
      </c>
      <c r="K7337">
        <f t="shared" si="915"/>
        <v>1.696423348177151E-2</v>
      </c>
      <c r="L7337" s="4">
        <f t="shared" si="916"/>
        <v>1.696423348177151E-2</v>
      </c>
      <c r="M7337">
        <f t="shared" si="917"/>
        <v>0</v>
      </c>
      <c r="N7337">
        <f t="shared" si="918"/>
        <v>0</v>
      </c>
      <c r="O7337" s="4">
        <f t="shared" si="919"/>
        <v>0</v>
      </c>
      <c r="P7337">
        <f t="shared" si="920"/>
        <v>1.2723175111328634E-2</v>
      </c>
    </row>
    <row r="7338" spans="1:16" x14ac:dyDescent="0.15">
      <c r="A7338">
        <v>4152</v>
      </c>
      <c r="B7338" s="1">
        <v>41985.502210648148</v>
      </c>
      <c r="C7338">
        <v>1</v>
      </c>
      <c r="D7338" t="s">
        <v>22611</v>
      </c>
      <c r="E7338" t="s">
        <v>22612</v>
      </c>
      <c r="F7338" t="s">
        <v>22613</v>
      </c>
      <c r="G7338">
        <v>7336</v>
      </c>
      <c r="H7338" s="2">
        <v>43159</v>
      </c>
      <c r="I7338" s="3">
        <f t="shared" si="913"/>
        <v>1174.4977893518517</v>
      </c>
      <c r="J7338" s="3">
        <f t="shared" si="914"/>
        <v>3.5351279820554513</v>
      </c>
      <c r="K7338">
        <f t="shared" si="915"/>
        <v>3.3026173168647581E-2</v>
      </c>
      <c r="L7338" s="4">
        <f t="shared" si="916"/>
        <v>3.3026173168647581E-2</v>
      </c>
      <c r="M7338">
        <f t="shared" si="917"/>
        <v>8.5142774134283508E-4</v>
      </c>
      <c r="N7338">
        <f t="shared" si="918"/>
        <v>3.9838162278991007E-2</v>
      </c>
      <c r="O7338" s="4">
        <f t="shared" si="919"/>
        <v>3.9838162278991007E-2</v>
      </c>
      <c r="P7338">
        <f t="shared" si="920"/>
        <v>3.4729170446233436E-2</v>
      </c>
    </row>
    <row r="7339" spans="1:16" x14ac:dyDescent="0.15">
      <c r="A7339">
        <v>107196</v>
      </c>
      <c r="B7339" s="1">
        <v>41684.537002314813</v>
      </c>
      <c r="C7339">
        <v>16</v>
      </c>
      <c r="D7339" t="s">
        <v>22614</v>
      </c>
      <c r="E7339" t="s">
        <v>22615</v>
      </c>
      <c r="F7339" t="s">
        <v>22616</v>
      </c>
      <c r="G7339">
        <v>7337</v>
      </c>
      <c r="H7339" s="2">
        <v>43159</v>
      </c>
      <c r="I7339" s="3">
        <f t="shared" si="913"/>
        <v>1475.4629976851866</v>
      </c>
      <c r="J7339" s="3">
        <f t="shared" si="914"/>
        <v>72.652448870745559</v>
      </c>
      <c r="K7339">
        <f t="shared" si="915"/>
        <v>0.67873988430156929</v>
      </c>
      <c r="L7339" s="4">
        <f t="shared" si="916"/>
        <v>0.67873988430156929</v>
      </c>
      <c r="M7339">
        <f t="shared" si="917"/>
        <v>1.0844053714055833E-2</v>
      </c>
      <c r="N7339">
        <f t="shared" si="918"/>
        <v>0.50739146805495006</v>
      </c>
      <c r="O7339" s="4">
        <f t="shared" si="919"/>
        <v>0.50739146805495006</v>
      </c>
      <c r="P7339">
        <f t="shared" si="920"/>
        <v>0.63590278023991453</v>
      </c>
    </row>
    <row r="7340" spans="1:16" x14ac:dyDescent="0.15">
      <c r="A7340">
        <v>6552</v>
      </c>
      <c r="B7340" s="1">
        <v>42269.597858796296</v>
      </c>
      <c r="C7340">
        <v>0</v>
      </c>
      <c r="D7340" t="s">
        <v>22617</v>
      </c>
      <c r="E7340" t="s">
        <v>22618</v>
      </c>
      <c r="F7340" t="s">
        <v>22619</v>
      </c>
      <c r="G7340">
        <v>7338</v>
      </c>
      <c r="H7340" s="2">
        <v>43159</v>
      </c>
      <c r="I7340" s="3">
        <f t="shared" si="913"/>
        <v>890.40214120370365</v>
      </c>
      <c r="J7340" s="3">
        <f t="shared" si="914"/>
        <v>7.3584728706318918</v>
      </c>
      <c r="K7340">
        <f t="shared" si="915"/>
        <v>6.8744950823812101E-2</v>
      </c>
      <c r="L7340" s="4">
        <f t="shared" si="916"/>
        <v>6.8744950823812101E-2</v>
      </c>
      <c r="M7340">
        <f t="shared" si="917"/>
        <v>0</v>
      </c>
      <c r="N7340">
        <f t="shared" si="918"/>
        <v>0</v>
      </c>
      <c r="O7340" s="4">
        <f t="shared" si="919"/>
        <v>0</v>
      </c>
      <c r="P7340">
        <f t="shared" si="920"/>
        <v>5.1558713117859076E-2</v>
      </c>
    </row>
    <row r="7341" spans="1:16" x14ac:dyDescent="0.15">
      <c r="A7341">
        <v>5964</v>
      </c>
      <c r="B7341" s="1">
        <v>42181.470659722225</v>
      </c>
      <c r="C7341">
        <v>5</v>
      </c>
      <c r="D7341" t="s">
        <v>22620</v>
      </c>
      <c r="F7341" t="s">
        <v>22621</v>
      </c>
      <c r="G7341">
        <v>7339</v>
      </c>
      <c r="H7341" s="2">
        <v>43159</v>
      </c>
      <c r="I7341" s="3">
        <f t="shared" si="913"/>
        <v>978.52934027777519</v>
      </c>
      <c r="J7341" s="3">
        <f t="shared" si="914"/>
        <v>6.0948606797083862</v>
      </c>
      <c r="K7341">
        <f t="shared" si="915"/>
        <v>5.6939925589283194E-2</v>
      </c>
      <c r="L7341" s="4">
        <f t="shared" si="916"/>
        <v>5.6939925589283194E-2</v>
      </c>
      <c r="M7341">
        <f t="shared" si="917"/>
        <v>5.1097088193396934E-3</v>
      </c>
      <c r="N7341">
        <f t="shared" si="918"/>
        <v>0.23908242503609053</v>
      </c>
      <c r="O7341" s="4">
        <f t="shared" si="919"/>
        <v>0.23908242503609053</v>
      </c>
      <c r="P7341">
        <f t="shared" si="920"/>
        <v>0.10247555045098503</v>
      </c>
    </row>
    <row r="7342" spans="1:16" x14ac:dyDescent="0.15">
      <c r="A7342">
        <v>412</v>
      </c>
      <c r="B7342" s="1">
        <v>43026.502546296295</v>
      </c>
      <c r="C7342">
        <v>0</v>
      </c>
      <c r="D7342" t="s">
        <v>22622</v>
      </c>
      <c r="E7342" t="s">
        <v>22623</v>
      </c>
      <c r="F7342" t="s">
        <v>22624</v>
      </c>
      <c r="G7342">
        <v>7340</v>
      </c>
      <c r="H7342" s="2">
        <v>43159</v>
      </c>
      <c r="I7342" s="3">
        <f t="shared" si="913"/>
        <v>133.4974537037051</v>
      </c>
      <c r="J7342" s="3">
        <f t="shared" si="914"/>
        <v>3.0862011863868628</v>
      </c>
      <c r="K7342">
        <f t="shared" si="915"/>
        <v>2.883217109317638E-2</v>
      </c>
      <c r="L7342" s="4">
        <f t="shared" si="916"/>
        <v>2.883217109317638E-2</v>
      </c>
      <c r="M7342">
        <f t="shared" si="917"/>
        <v>0</v>
      </c>
      <c r="N7342">
        <f t="shared" si="918"/>
        <v>0</v>
      </c>
      <c r="O7342" s="4">
        <f t="shared" si="919"/>
        <v>0</v>
      </c>
      <c r="P7342">
        <f t="shared" si="920"/>
        <v>2.1624128319882287E-2</v>
      </c>
    </row>
    <row r="7343" spans="1:16" x14ac:dyDescent="0.15">
      <c r="A7343">
        <v>23055</v>
      </c>
      <c r="B7343" s="1">
        <v>41708.631527777776</v>
      </c>
      <c r="C7343">
        <v>0</v>
      </c>
      <c r="D7343" t="s">
        <v>22625</v>
      </c>
      <c r="E7343" t="s">
        <v>22626</v>
      </c>
      <c r="F7343" t="s">
        <v>22627</v>
      </c>
      <c r="G7343">
        <v>7341</v>
      </c>
      <c r="H7343" s="2">
        <v>43159</v>
      </c>
      <c r="I7343" s="3">
        <f t="shared" si="913"/>
        <v>1451.3684722222242</v>
      </c>
      <c r="J7343" s="3">
        <f t="shared" si="914"/>
        <v>15.885008143176728</v>
      </c>
      <c r="K7343">
        <f t="shared" si="915"/>
        <v>0.1484022735202073</v>
      </c>
      <c r="L7343" s="4">
        <f t="shared" si="916"/>
        <v>0.1484022735202073</v>
      </c>
      <c r="M7343">
        <f t="shared" si="917"/>
        <v>0</v>
      </c>
      <c r="N7343">
        <f t="shared" si="918"/>
        <v>0</v>
      </c>
      <c r="O7343" s="4">
        <f t="shared" si="919"/>
        <v>0</v>
      </c>
      <c r="P7343">
        <f t="shared" si="920"/>
        <v>0.11130170514015547</v>
      </c>
    </row>
    <row r="7344" spans="1:16" x14ac:dyDescent="0.15">
      <c r="A7344">
        <v>12641</v>
      </c>
      <c r="B7344" s="1">
        <v>42296.680428240739</v>
      </c>
      <c r="C7344">
        <v>1</v>
      </c>
      <c r="D7344" t="s">
        <v>22628</v>
      </c>
      <c r="E7344" t="s">
        <v>22628</v>
      </c>
      <c r="F7344" t="s">
        <v>22629</v>
      </c>
      <c r="G7344">
        <v>7342</v>
      </c>
      <c r="H7344" s="2">
        <v>43159</v>
      </c>
      <c r="I7344" s="3">
        <f t="shared" si="913"/>
        <v>863.31957175926073</v>
      </c>
      <c r="J7344" s="3">
        <f t="shared" si="914"/>
        <v>14.642318341330249</v>
      </c>
      <c r="K7344">
        <f t="shared" si="915"/>
        <v>0.13679271120760572</v>
      </c>
      <c r="L7344" s="4">
        <f t="shared" si="916"/>
        <v>0.13679271120760572</v>
      </c>
      <c r="M7344">
        <f t="shared" si="917"/>
        <v>1.1583196219705917E-3</v>
      </c>
      <c r="N7344">
        <f t="shared" si="918"/>
        <v>5.4197582284816713E-2</v>
      </c>
      <c r="O7344" s="4">
        <f t="shared" si="919"/>
        <v>5.4197582284816713E-2</v>
      </c>
      <c r="P7344">
        <f t="shared" si="920"/>
        <v>0.11614392897690846</v>
      </c>
    </row>
    <row r="7345" spans="1:16" x14ac:dyDescent="0.15">
      <c r="A7345">
        <v>1253</v>
      </c>
      <c r="B7345" s="1">
        <v>42361.586539351854</v>
      </c>
      <c r="C7345">
        <v>0</v>
      </c>
      <c r="D7345" t="s">
        <v>22630</v>
      </c>
      <c r="E7345" t="s">
        <v>22630</v>
      </c>
      <c r="F7345" t="s">
        <v>22631</v>
      </c>
      <c r="G7345">
        <v>7343</v>
      </c>
      <c r="H7345" s="2">
        <v>43159</v>
      </c>
      <c r="I7345" s="3">
        <f t="shared" si="913"/>
        <v>798.4134606481457</v>
      </c>
      <c r="J7345" s="3">
        <f t="shared" si="914"/>
        <v>1.5693623188452066</v>
      </c>
      <c r="K7345">
        <f t="shared" si="915"/>
        <v>1.4661430072581489E-2</v>
      </c>
      <c r="L7345" s="4">
        <f t="shared" si="916"/>
        <v>1.4661430072581489E-2</v>
      </c>
      <c r="M7345">
        <f t="shared" si="917"/>
        <v>0</v>
      </c>
      <c r="N7345">
        <f t="shared" si="918"/>
        <v>0</v>
      </c>
      <c r="O7345" s="4">
        <f t="shared" si="919"/>
        <v>0</v>
      </c>
      <c r="P7345">
        <f t="shared" si="920"/>
        <v>1.0996072554436118E-2</v>
      </c>
    </row>
    <row r="7346" spans="1:16" x14ac:dyDescent="0.15">
      <c r="A7346">
        <v>17007</v>
      </c>
      <c r="B7346" s="1">
        <v>41708.572581018518</v>
      </c>
      <c r="C7346">
        <v>3</v>
      </c>
      <c r="D7346" t="s">
        <v>22632</v>
      </c>
      <c r="E7346" t="s">
        <v>22632</v>
      </c>
      <c r="F7346" t="s">
        <v>22633</v>
      </c>
      <c r="G7346">
        <v>7344</v>
      </c>
      <c r="H7346" s="2">
        <v>43159</v>
      </c>
      <c r="I7346" s="3">
        <f t="shared" si="913"/>
        <v>1451.4274189814823</v>
      </c>
      <c r="J7346" s="3">
        <f t="shared" si="914"/>
        <v>11.717430563585749</v>
      </c>
      <c r="K7346">
        <f t="shared" si="915"/>
        <v>0.10946757595451508</v>
      </c>
      <c r="L7346" s="4">
        <f t="shared" si="916"/>
        <v>0.10946757595451508</v>
      </c>
      <c r="M7346">
        <f t="shared" si="917"/>
        <v>2.0669307750195358E-3</v>
      </c>
      <c r="N7346">
        <f t="shared" si="918"/>
        <v>9.6711346878129115E-2</v>
      </c>
      <c r="O7346" s="4">
        <f t="shared" si="919"/>
        <v>9.6711346878129115E-2</v>
      </c>
      <c r="P7346">
        <f t="shared" si="920"/>
        <v>0.10627851868541859</v>
      </c>
    </row>
    <row r="7347" spans="1:16" x14ac:dyDescent="0.15">
      <c r="A7347">
        <v>19094</v>
      </c>
      <c r="B7347" s="1">
        <v>42038.597685185188</v>
      </c>
      <c r="C7347">
        <v>3</v>
      </c>
      <c r="D7347" t="s">
        <v>22634</v>
      </c>
      <c r="F7347" t="s">
        <v>22635</v>
      </c>
      <c r="G7347">
        <v>7345</v>
      </c>
      <c r="H7347" s="2">
        <v>43159</v>
      </c>
      <c r="I7347" s="3">
        <f t="shared" si="913"/>
        <v>1121.4023148148117</v>
      </c>
      <c r="J7347" s="3">
        <f t="shared" si="914"/>
        <v>17.026895475200782</v>
      </c>
      <c r="K7347">
        <f t="shared" si="915"/>
        <v>0.15907011042963204</v>
      </c>
      <c r="L7347" s="4">
        <f t="shared" si="916"/>
        <v>0.15907011042963204</v>
      </c>
      <c r="M7347">
        <f t="shared" si="917"/>
        <v>2.6752218720855949E-3</v>
      </c>
      <c r="N7347">
        <f t="shared" si="918"/>
        <v>0.12517318604672795</v>
      </c>
      <c r="O7347" s="4">
        <f t="shared" si="919"/>
        <v>0.12517318604672795</v>
      </c>
      <c r="P7347">
        <f t="shared" si="920"/>
        <v>0.150595879333906</v>
      </c>
    </row>
    <row r="7348" spans="1:16" x14ac:dyDescent="0.15">
      <c r="A7348">
        <v>5711</v>
      </c>
      <c r="B7348" s="1">
        <v>42837.754733796297</v>
      </c>
      <c r="C7348">
        <v>2</v>
      </c>
      <c r="D7348" t="s">
        <v>22636</v>
      </c>
      <c r="E7348" t="s">
        <v>22637</v>
      </c>
      <c r="F7348" t="s">
        <v>22638</v>
      </c>
      <c r="G7348">
        <v>7346</v>
      </c>
      <c r="H7348" s="2">
        <v>43159</v>
      </c>
      <c r="I7348" s="3">
        <f t="shared" si="913"/>
        <v>322.24526620370307</v>
      </c>
      <c r="J7348" s="3">
        <f t="shared" si="914"/>
        <v>17.722525662766035</v>
      </c>
      <c r="K7348">
        <f t="shared" si="915"/>
        <v>0.16556888590607488</v>
      </c>
      <c r="L7348" s="4">
        <f t="shared" si="916"/>
        <v>0.16556888590607488</v>
      </c>
      <c r="M7348">
        <f t="shared" si="917"/>
        <v>6.2064526922661649E-3</v>
      </c>
      <c r="N7348">
        <f t="shared" si="918"/>
        <v>0.29039888827373922</v>
      </c>
      <c r="O7348" s="4">
        <f t="shared" si="919"/>
        <v>0.29039888827373922</v>
      </c>
      <c r="P7348">
        <f t="shared" si="920"/>
        <v>0.19677638649799095</v>
      </c>
    </row>
    <row r="7349" spans="1:16" x14ac:dyDescent="0.15">
      <c r="A7349">
        <v>29544</v>
      </c>
      <c r="B7349" s="1">
        <v>41603.613495370373</v>
      </c>
      <c r="C7349">
        <v>0</v>
      </c>
      <c r="D7349" t="s">
        <v>22639</v>
      </c>
      <c r="E7349" t="s">
        <v>22639</v>
      </c>
      <c r="F7349" t="s">
        <v>22640</v>
      </c>
      <c r="G7349">
        <v>7347</v>
      </c>
      <c r="H7349" s="2">
        <v>43159</v>
      </c>
      <c r="I7349" s="3">
        <f t="shared" si="913"/>
        <v>1556.3865046296269</v>
      </c>
      <c r="J7349" s="3">
        <f t="shared" si="914"/>
        <v>18.982431364007866</v>
      </c>
      <c r="K7349">
        <f t="shared" si="915"/>
        <v>0.17733928405759686</v>
      </c>
      <c r="L7349" s="4">
        <f t="shared" si="916"/>
        <v>0.17733928405759686</v>
      </c>
      <c r="M7349">
        <f t="shared" si="917"/>
        <v>0</v>
      </c>
      <c r="N7349">
        <f t="shared" si="918"/>
        <v>0</v>
      </c>
      <c r="O7349" s="4">
        <f t="shared" si="919"/>
        <v>0</v>
      </c>
      <c r="P7349">
        <f t="shared" si="920"/>
        <v>0.13300446304319763</v>
      </c>
    </row>
    <row r="7350" spans="1:16" x14ac:dyDescent="0.15">
      <c r="A7350">
        <v>6285</v>
      </c>
      <c r="B7350" s="1">
        <v>42828.758263888885</v>
      </c>
      <c r="C7350">
        <v>0</v>
      </c>
      <c r="D7350" t="s">
        <v>22641</v>
      </c>
      <c r="E7350" t="s">
        <v>22642</v>
      </c>
      <c r="F7350" t="s">
        <v>22643</v>
      </c>
      <c r="G7350">
        <v>7348</v>
      </c>
      <c r="H7350" s="2">
        <v>43159</v>
      </c>
      <c r="I7350" s="3">
        <f t="shared" si="913"/>
        <v>331.24173611111473</v>
      </c>
      <c r="J7350" s="3">
        <f t="shared" si="914"/>
        <v>18.974058262669239</v>
      </c>
      <c r="K7350">
        <f t="shared" si="915"/>
        <v>0.1772610601584419</v>
      </c>
      <c r="L7350" s="4">
        <f t="shared" si="916"/>
        <v>0.1772610601584419</v>
      </c>
      <c r="M7350">
        <f t="shared" si="917"/>
        <v>0</v>
      </c>
      <c r="N7350">
        <f t="shared" si="918"/>
        <v>0</v>
      </c>
      <c r="O7350" s="4">
        <f t="shared" si="919"/>
        <v>0</v>
      </c>
      <c r="P7350">
        <f t="shared" si="920"/>
        <v>0.13294579511883142</v>
      </c>
    </row>
    <row r="7351" spans="1:16" x14ac:dyDescent="0.15">
      <c r="A7351">
        <v>29741</v>
      </c>
      <c r="B7351" s="1">
        <v>41561.617199074077</v>
      </c>
      <c r="C7351">
        <v>2</v>
      </c>
      <c r="D7351" t="s">
        <v>22644</v>
      </c>
      <c r="E7351" t="s">
        <v>22644</v>
      </c>
      <c r="F7351" t="s">
        <v>22645</v>
      </c>
      <c r="G7351">
        <v>7349</v>
      </c>
      <c r="H7351" s="2">
        <v>43159</v>
      </c>
      <c r="I7351" s="3">
        <f t="shared" si="913"/>
        <v>1598.3828009259232</v>
      </c>
      <c r="J7351" s="3">
        <f t="shared" si="914"/>
        <v>18.606931945696243</v>
      </c>
      <c r="K7351">
        <f t="shared" si="915"/>
        <v>0.1738312614692108</v>
      </c>
      <c r="L7351" s="4">
        <f t="shared" si="916"/>
        <v>0.1738312614692108</v>
      </c>
      <c r="M7351">
        <f t="shared" si="917"/>
        <v>1.2512647150866643E-3</v>
      </c>
      <c r="N7351">
        <f t="shared" si="918"/>
        <v>5.8546467719010106E-2</v>
      </c>
      <c r="O7351" s="4">
        <f t="shared" si="919"/>
        <v>5.8546467719010106E-2</v>
      </c>
      <c r="P7351">
        <f t="shared" si="920"/>
        <v>0.14501006303166061</v>
      </c>
    </row>
    <row r="7352" spans="1:16" x14ac:dyDescent="0.15">
      <c r="A7352">
        <v>6936</v>
      </c>
      <c r="B7352" s="1">
        <v>41577.449907407405</v>
      </c>
      <c r="C7352">
        <v>3</v>
      </c>
      <c r="D7352" t="s">
        <v>22646</v>
      </c>
      <c r="E7352" t="s">
        <v>22646</v>
      </c>
      <c r="F7352" t="s">
        <v>22647</v>
      </c>
      <c r="G7352">
        <v>7350</v>
      </c>
      <c r="H7352" s="2">
        <v>43159</v>
      </c>
      <c r="I7352" s="3">
        <f t="shared" si="913"/>
        <v>1582.5500925925953</v>
      </c>
      <c r="J7352" s="3">
        <f t="shared" si="914"/>
        <v>4.3827996551042334</v>
      </c>
      <c r="K7352">
        <f t="shared" si="915"/>
        <v>4.0945363536400201E-2</v>
      </c>
      <c r="L7352" s="4">
        <f t="shared" si="916"/>
        <v>4.0945363536400201E-2</v>
      </c>
      <c r="M7352">
        <f t="shared" si="917"/>
        <v>1.8956745913080596E-3</v>
      </c>
      <c r="N7352">
        <f t="shared" si="918"/>
        <v>8.8698298551540308E-2</v>
      </c>
      <c r="O7352" s="4">
        <f t="shared" si="919"/>
        <v>8.8698298551540308E-2</v>
      </c>
      <c r="P7352">
        <f t="shared" si="920"/>
        <v>5.2883597290185227E-2</v>
      </c>
    </row>
    <row r="7353" spans="1:16" x14ac:dyDescent="0.15">
      <c r="A7353">
        <v>3175</v>
      </c>
      <c r="B7353" s="1">
        <v>42277.598530092589</v>
      </c>
      <c r="C7353">
        <v>5</v>
      </c>
      <c r="D7353" t="s">
        <v>22648</v>
      </c>
      <c r="E7353" t="s">
        <v>22648</v>
      </c>
      <c r="F7353" t="s">
        <v>22649</v>
      </c>
      <c r="G7353">
        <v>7351</v>
      </c>
      <c r="H7353" s="2">
        <v>43159</v>
      </c>
      <c r="I7353" s="3">
        <f t="shared" si="913"/>
        <v>882.4014699074105</v>
      </c>
      <c r="J7353" s="3">
        <f t="shared" si="914"/>
        <v>3.5981354386605333</v>
      </c>
      <c r="K7353">
        <f t="shared" si="915"/>
        <v>3.3614806786247349E-2</v>
      </c>
      <c r="L7353" s="4">
        <f t="shared" si="916"/>
        <v>3.3614806786247349E-2</v>
      </c>
      <c r="M7353">
        <f t="shared" si="917"/>
        <v>5.6663550215126507E-3</v>
      </c>
      <c r="N7353">
        <f t="shared" si="918"/>
        <v>0.26512780817004344</v>
      </c>
      <c r="O7353" s="4">
        <f t="shared" si="919"/>
        <v>0.26512780817004344</v>
      </c>
      <c r="P7353">
        <f t="shared" si="920"/>
        <v>9.1493057132196381E-2</v>
      </c>
    </row>
    <row r="7354" spans="1:16" x14ac:dyDescent="0.15">
      <c r="A7354">
        <v>14920</v>
      </c>
      <c r="B7354" s="1">
        <v>41576.466909722221</v>
      </c>
      <c r="C7354">
        <v>3</v>
      </c>
      <c r="D7354" t="s">
        <v>22650</v>
      </c>
      <c r="E7354" t="s">
        <v>22650</v>
      </c>
      <c r="F7354" t="s">
        <v>22651</v>
      </c>
      <c r="G7354">
        <v>7352</v>
      </c>
      <c r="H7354" s="2">
        <v>43159</v>
      </c>
      <c r="I7354" s="3">
        <f t="shared" si="913"/>
        <v>1583.5330902777787</v>
      </c>
      <c r="J7354" s="3">
        <f t="shared" si="914"/>
        <v>9.421969197614164</v>
      </c>
      <c r="K7354">
        <f t="shared" si="915"/>
        <v>8.8022721635425044E-2</v>
      </c>
      <c r="L7354" s="4">
        <f t="shared" si="916"/>
        <v>8.8022721635425044E-2</v>
      </c>
      <c r="M7354">
        <f t="shared" si="917"/>
        <v>1.8944978279385048E-3</v>
      </c>
      <c r="N7354">
        <f t="shared" si="918"/>
        <v>8.8643237989376386E-2</v>
      </c>
      <c r="O7354" s="4">
        <f t="shared" si="919"/>
        <v>8.8643237989376386E-2</v>
      </c>
      <c r="P7354">
        <f t="shared" si="920"/>
        <v>8.817785072391289E-2</v>
      </c>
    </row>
    <row r="7355" spans="1:16" x14ac:dyDescent="0.15">
      <c r="A7355">
        <v>2200</v>
      </c>
      <c r="B7355" s="1">
        <v>43124.43855324074</v>
      </c>
      <c r="C7355">
        <v>0</v>
      </c>
      <c r="D7355" t="s">
        <v>22652</v>
      </c>
      <c r="F7355" t="s">
        <v>22653</v>
      </c>
      <c r="G7355">
        <v>7353</v>
      </c>
      <c r="H7355" s="2">
        <v>43159</v>
      </c>
      <c r="I7355" s="3">
        <f t="shared" si="913"/>
        <v>35.561446759260434</v>
      </c>
      <c r="J7355" s="3">
        <f t="shared" si="914"/>
        <v>61.864749623188644</v>
      </c>
      <c r="K7355">
        <f t="shared" si="915"/>
        <v>0.57795812328765772</v>
      </c>
      <c r="L7355" s="4">
        <f t="shared" si="916"/>
        <v>0.57795812328765772</v>
      </c>
      <c r="M7355">
        <f t="shared" si="917"/>
        <v>0</v>
      </c>
      <c r="N7355">
        <f t="shared" si="918"/>
        <v>0</v>
      </c>
      <c r="O7355" s="4">
        <f t="shared" si="919"/>
        <v>0</v>
      </c>
      <c r="P7355">
        <f t="shared" si="920"/>
        <v>0.43346859246574332</v>
      </c>
    </row>
    <row r="7356" spans="1:16" x14ac:dyDescent="0.15">
      <c r="A7356">
        <v>43241</v>
      </c>
      <c r="B7356" s="1">
        <v>41495.619351851848</v>
      </c>
      <c r="C7356">
        <v>3</v>
      </c>
      <c r="D7356" t="s">
        <v>22654</v>
      </c>
      <c r="E7356" t="s">
        <v>22654</v>
      </c>
      <c r="F7356" t="s">
        <v>22655</v>
      </c>
      <c r="G7356">
        <v>7354</v>
      </c>
      <c r="H7356" s="2">
        <v>43159</v>
      </c>
      <c r="I7356" s="3">
        <f t="shared" si="913"/>
        <v>1664.3806481481515</v>
      </c>
      <c r="J7356" s="3">
        <f t="shared" si="914"/>
        <v>25.980234778691678</v>
      </c>
      <c r="K7356">
        <f t="shared" si="915"/>
        <v>0.24271475802816717</v>
      </c>
      <c r="L7356" s="4">
        <f t="shared" si="916"/>
        <v>0.24271475802816717</v>
      </c>
      <c r="M7356">
        <f t="shared" si="917"/>
        <v>1.8024722910218317E-3</v>
      </c>
      <c r="N7356">
        <f t="shared" si="918"/>
        <v>8.4337378436673022E-2</v>
      </c>
      <c r="O7356" s="4">
        <f t="shared" si="919"/>
        <v>8.4337378436673022E-2</v>
      </c>
      <c r="P7356">
        <f t="shared" si="920"/>
        <v>0.20312041313029361</v>
      </c>
    </row>
    <row r="7357" spans="1:16" x14ac:dyDescent="0.15">
      <c r="A7357">
        <v>733</v>
      </c>
      <c r="B7357" s="1">
        <v>42165.473240740743</v>
      </c>
      <c r="C7357">
        <v>1</v>
      </c>
      <c r="D7357" t="s">
        <v>22656</v>
      </c>
      <c r="F7357" t="s">
        <v>22657</v>
      </c>
      <c r="G7357">
        <v>7355</v>
      </c>
      <c r="H7357" s="2">
        <v>43159</v>
      </c>
      <c r="I7357" s="3">
        <f t="shared" si="913"/>
        <v>994.52675925925723</v>
      </c>
      <c r="J7357" s="3">
        <f t="shared" si="914"/>
        <v>0.7370339643208319</v>
      </c>
      <c r="K7357">
        <f t="shared" si="915"/>
        <v>6.885581359541512E-3</v>
      </c>
      <c r="L7357" s="4">
        <f t="shared" si="916"/>
        <v>6.885581359541512E-3</v>
      </c>
      <c r="M7357">
        <f t="shared" si="917"/>
        <v>1.0055033619656643E-3</v>
      </c>
      <c r="N7357">
        <f t="shared" si="918"/>
        <v>4.7047334918735854E-2</v>
      </c>
      <c r="O7357" s="4">
        <f t="shared" si="919"/>
        <v>4.7047334918735854E-2</v>
      </c>
      <c r="P7357">
        <f t="shared" si="920"/>
        <v>1.6926019749340097E-2</v>
      </c>
    </row>
    <row r="7358" spans="1:16" x14ac:dyDescent="0.15">
      <c r="A7358">
        <v>8687</v>
      </c>
      <c r="B7358" s="1">
        <v>41575.732060185182</v>
      </c>
      <c r="C7358">
        <v>1</v>
      </c>
      <c r="D7358" t="s">
        <v>22658</v>
      </c>
      <c r="E7358" t="s">
        <v>22658</v>
      </c>
      <c r="F7358" t="s">
        <v>22659</v>
      </c>
      <c r="G7358">
        <v>7356</v>
      </c>
      <c r="H7358" s="2">
        <v>43159</v>
      </c>
      <c r="I7358" s="3">
        <f t="shared" si="913"/>
        <v>1584.2679398148175</v>
      </c>
      <c r="J7358" s="3">
        <f t="shared" si="914"/>
        <v>5.4832896517589118</v>
      </c>
      <c r="K7358">
        <f t="shared" si="915"/>
        <v>5.1226454739992079E-2</v>
      </c>
      <c r="L7358" s="4">
        <f t="shared" si="916"/>
        <v>5.1226454739992079E-2</v>
      </c>
      <c r="M7358">
        <f t="shared" si="917"/>
        <v>6.3120636028075427E-4</v>
      </c>
      <c r="N7358">
        <f t="shared" si="918"/>
        <v>2.9534040519676522E-2</v>
      </c>
      <c r="O7358" s="4">
        <f t="shared" si="919"/>
        <v>2.9534040519676522E-2</v>
      </c>
      <c r="P7358">
        <f t="shared" si="920"/>
        <v>4.5803351184913188E-2</v>
      </c>
    </row>
    <row r="7359" spans="1:16" x14ac:dyDescent="0.15">
      <c r="A7359">
        <v>3653</v>
      </c>
      <c r="B7359" s="1">
        <v>41934.643194444441</v>
      </c>
      <c r="C7359">
        <v>2</v>
      </c>
      <c r="D7359" t="s">
        <v>22660</v>
      </c>
      <c r="F7359" t="s">
        <v>22661</v>
      </c>
      <c r="G7359">
        <v>7357</v>
      </c>
      <c r="H7359" s="2">
        <v>43159</v>
      </c>
      <c r="I7359" s="3">
        <f t="shared" si="913"/>
        <v>1225.3568055555588</v>
      </c>
      <c r="J7359" s="3">
        <f t="shared" si="914"/>
        <v>2.9811724906883619</v>
      </c>
      <c r="K7359">
        <f t="shared" si="915"/>
        <v>2.7850963083332545E-2</v>
      </c>
      <c r="L7359" s="4">
        <f t="shared" si="916"/>
        <v>2.7850963083332545E-2</v>
      </c>
      <c r="M7359">
        <f t="shared" si="917"/>
        <v>1.6321776570973785E-3</v>
      </c>
      <c r="N7359">
        <f t="shared" si="918"/>
        <v>7.636932086454841E-2</v>
      </c>
      <c r="O7359" s="4">
        <f t="shared" si="919"/>
        <v>7.636932086454841E-2</v>
      </c>
      <c r="P7359">
        <f t="shared" si="920"/>
        <v>3.9980552528636512E-2</v>
      </c>
    </row>
    <row r="7360" spans="1:16" x14ac:dyDescent="0.15">
      <c r="A7360">
        <v>12120</v>
      </c>
      <c r="B7360" s="1">
        <v>41611.619421296295</v>
      </c>
      <c r="C7360">
        <v>0</v>
      </c>
      <c r="D7360" t="s">
        <v>22662</v>
      </c>
      <c r="E7360" t="s">
        <v>22662</v>
      </c>
      <c r="F7360" t="s">
        <v>22663</v>
      </c>
      <c r="G7360">
        <v>7358</v>
      </c>
      <c r="H7360" s="2">
        <v>43159</v>
      </c>
      <c r="I7360" s="3">
        <f t="shared" si="913"/>
        <v>1548.3805787037054</v>
      </c>
      <c r="J7360" s="3">
        <f t="shared" si="914"/>
        <v>7.8275329506824409</v>
      </c>
      <c r="K7360">
        <f t="shared" si="915"/>
        <v>7.3127043780243609E-2</v>
      </c>
      <c r="L7360" s="4">
        <f t="shared" si="916"/>
        <v>7.3127043780243609E-2</v>
      </c>
      <c r="M7360">
        <f t="shared" si="917"/>
        <v>0</v>
      </c>
      <c r="N7360">
        <f t="shared" si="918"/>
        <v>0</v>
      </c>
      <c r="O7360" s="4">
        <f t="shared" si="919"/>
        <v>0</v>
      </c>
      <c r="P7360">
        <f t="shared" si="920"/>
        <v>5.484528283518271E-2</v>
      </c>
    </row>
    <row r="7361" spans="1:16" x14ac:dyDescent="0.15">
      <c r="A7361">
        <v>5437</v>
      </c>
      <c r="B7361" s="1">
        <v>42678.442476851851</v>
      </c>
      <c r="C7361">
        <v>0</v>
      </c>
      <c r="D7361" t="s">
        <v>22664</v>
      </c>
      <c r="E7361" t="s">
        <v>22664</v>
      </c>
      <c r="F7361" t="s">
        <v>22665</v>
      </c>
      <c r="G7361">
        <v>7359</v>
      </c>
      <c r="H7361" s="2">
        <v>43159</v>
      </c>
      <c r="I7361" s="3">
        <f t="shared" si="913"/>
        <v>481.5575231481489</v>
      </c>
      <c r="J7361" s="3">
        <f t="shared" si="914"/>
        <v>11.290447638437854</v>
      </c>
      <c r="K7361">
        <f t="shared" si="915"/>
        <v>0.10547857977175429</v>
      </c>
      <c r="L7361" s="4">
        <f t="shared" si="916"/>
        <v>0.10547857977175429</v>
      </c>
      <c r="M7361">
        <f t="shared" si="917"/>
        <v>0</v>
      </c>
      <c r="N7361">
        <f t="shared" si="918"/>
        <v>0</v>
      </c>
      <c r="O7361" s="4">
        <f t="shared" si="919"/>
        <v>0</v>
      </c>
      <c r="P7361">
        <f t="shared" si="920"/>
        <v>7.9108934828815716E-2</v>
      </c>
    </row>
    <row r="7362" spans="1:16" x14ac:dyDescent="0.15">
      <c r="A7362">
        <v>226</v>
      </c>
      <c r="B7362" s="1">
        <v>42340.672905092593</v>
      </c>
      <c r="C7362">
        <v>0</v>
      </c>
      <c r="D7362" t="s">
        <v>22666</v>
      </c>
      <c r="E7362" t="s">
        <v>22666</v>
      </c>
      <c r="F7362" t="s">
        <v>22667</v>
      </c>
      <c r="G7362">
        <v>7360</v>
      </c>
      <c r="H7362" s="2">
        <v>43159</v>
      </c>
      <c r="I7362" s="3">
        <f t="shared" si="913"/>
        <v>819.32709490740672</v>
      </c>
      <c r="J7362" s="3">
        <f t="shared" si="914"/>
        <v>0.27583611161491073</v>
      </c>
      <c r="K7362">
        <f t="shared" si="915"/>
        <v>2.5769395718068656E-3</v>
      </c>
      <c r="L7362" s="4">
        <f t="shared" si="916"/>
        <v>2.5769395718068656E-3</v>
      </c>
      <c r="M7362">
        <f t="shared" si="917"/>
        <v>0</v>
      </c>
      <c r="N7362">
        <f t="shared" si="918"/>
        <v>0</v>
      </c>
      <c r="O7362" s="4">
        <f t="shared" si="919"/>
        <v>0</v>
      </c>
      <c r="P7362">
        <f t="shared" si="920"/>
        <v>1.9327046788551491E-3</v>
      </c>
    </row>
    <row r="7363" spans="1:16" x14ac:dyDescent="0.15">
      <c r="A7363">
        <v>2621</v>
      </c>
      <c r="B7363" s="1">
        <v>41593.693831018521</v>
      </c>
      <c r="C7363">
        <v>0</v>
      </c>
      <c r="D7363" t="s">
        <v>22668</v>
      </c>
      <c r="E7363" t="s">
        <v>22668</v>
      </c>
      <c r="F7363" t="s">
        <v>22669</v>
      </c>
      <c r="G7363">
        <v>7361</v>
      </c>
      <c r="H7363" s="2">
        <v>43159</v>
      </c>
      <c r="I7363" s="3">
        <f t="shared" ref="I7363:I7426" si="921">H7363-B7363+1</f>
        <v>1566.3061689814785</v>
      </c>
      <c r="J7363" s="3">
        <f t="shared" ref="J7363:J7426" si="922">A7363/I7363</f>
        <v>1.6733637726169188</v>
      </c>
      <c r="K7363">
        <f t="shared" ref="K7363:K7426" si="923">(J7363-0)/(PERCENTILE($J$2:$J$10219,0.85)-0)</f>
        <v>1.563304129556713E-2</v>
      </c>
      <c r="L7363" s="4">
        <f t="shared" ref="L7363:L7426" si="924">IF(K7363&gt;1,1,IF(K7363&lt;0,0,K7363))</f>
        <v>1.563304129556713E-2</v>
      </c>
      <c r="M7363">
        <f t="shared" ref="M7363:M7426" si="925">C7363/I7363</f>
        <v>0</v>
      </c>
      <c r="N7363">
        <f t="shared" ref="N7363:N7426" si="926">(M7363-0)/(PERCENTILE($M$2:$M$10219,0.85)-0)</f>
        <v>0</v>
      </c>
      <c r="O7363" s="4">
        <f t="shared" ref="O7363:O7426" si="927">IF(N7363&gt;1,1,IF(N7363&lt;0,0,N7363))</f>
        <v>0</v>
      </c>
      <c r="P7363">
        <f t="shared" si="920"/>
        <v>1.1724780971675348E-2</v>
      </c>
    </row>
    <row r="7364" spans="1:16" x14ac:dyDescent="0.15">
      <c r="A7364">
        <v>831</v>
      </c>
      <c r="B7364" s="1">
        <v>42746.418946759259</v>
      </c>
      <c r="C7364">
        <v>0</v>
      </c>
      <c r="D7364" t="s">
        <v>22670</v>
      </c>
      <c r="E7364" t="s">
        <v>22671</v>
      </c>
      <c r="F7364" t="s">
        <v>22672</v>
      </c>
      <c r="G7364">
        <v>7362</v>
      </c>
      <c r="H7364" s="2">
        <v>43159</v>
      </c>
      <c r="I7364" s="3">
        <f t="shared" si="921"/>
        <v>413.58105324074131</v>
      </c>
      <c r="J7364" s="3">
        <f t="shared" si="922"/>
        <v>2.0092796647439344</v>
      </c>
      <c r="K7364">
        <f t="shared" si="923"/>
        <v>1.8771263300485067E-2</v>
      </c>
      <c r="L7364" s="4">
        <f t="shared" si="924"/>
        <v>1.8771263300485067E-2</v>
      </c>
      <c r="M7364">
        <f t="shared" si="925"/>
        <v>0</v>
      </c>
      <c r="N7364">
        <f t="shared" si="926"/>
        <v>0</v>
      </c>
      <c r="O7364" s="4">
        <f t="shared" si="927"/>
        <v>0</v>
      </c>
      <c r="P7364">
        <f t="shared" ref="P7364:P7427" si="928">0.75*L7364+0.25*O7364</f>
        <v>1.4078447475363801E-2</v>
      </c>
    </row>
    <row r="7365" spans="1:16" x14ac:dyDescent="0.15">
      <c r="A7365">
        <v>405204</v>
      </c>
      <c r="B7365" s="1">
        <v>41530.600370370368</v>
      </c>
      <c r="C7365">
        <v>39</v>
      </c>
      <c r="D7365" t="s">
        <v>22673</v>
      </c>
      <c r="E7365" t="s">
        <v>22673</v>
      </c>
      <c r="F7365" t="s">
        <v>22674</v>
      </c>
      <c r="G7365">
        <v>7363</v>
      </c>
      <c r="H7365" s="2">
        <v>43159</v>
      </c>
      <c r="I7365" s="3">
        <f t="shared" si="921"/>
        <v>1629.3996296296318</v>
      </c>
      <c r="J7365" s="3">
        <f t="shared" si="922"/>
        <v>248.68300730625811</v>
      </c>
      <c r="K7365">
        <f t="shared" si="923"/>
        <v>2.3232675323457932</v>
      </c>
      <c r="L7365" s="4">
        <f t="shared" si="924"/>
        <v>1</v>
      </c>
      <c r="M7365">
        <f t="shared" si="925"/>
        <v>2.393519630838804E-2</v>
      </c>
      <c r="N7365">
        <f t="shared" si="926"/>
        <v>1.1199238507418094</v>
      </c>
      <c r="O7365" s="4">
        <f t="shared" si="927"/>
        <v>1</v>
      </c>
      <c r="P7365">
        <f t="shared" si="928"/>
        <v>1</v>
      </c>
    </row>
    <row r="7366" spans="1:16" x14ac:dyDescent="0.15">
      <c r="A7366">
        <v>96341</v>
      </c>
      <c r="B7366" s="1">
        <v>41638.641875000001</v>
      </c>
      <c r="C7366">
        <v>67</v>
      </c>
      <c r="D7366" t="s">
        <v>22675</v>
      </c>
      <c r="F7366" t="s">
        <v>22676</v>
      </c>
      <c r="G7366">
        <v>7364</v>
      </c>
      <c r="H7366" s="2">
        <v>43159</v>
      </c>
      <c r="I7366" s="3">
        <f t="shared" si="921"/>
        <v>1521.3581249999988</v>
      </c>
      <c r="J7366" s="3">
        <f t="shared" si="922"/>
        <v>63.325655160910962</v>
      </c>
      <c r="K7366">
        <f t="shared" si="923"/>
        <v>0.59160631919930906</v>
      </c>
      <c r="L7366" s="4">
        <f t="shared" si="924"/>
        <v>0.59160631919930906</v>
      </c>
      <c r="M7366">
        <f t="shared" si="925"/>
        <v>4.4039597842881376E-2</v>
      </c>
      <c r="N7366">
        <f t="shared" si="926"/>
        <v>2.0606054517311794</v>
      </c>
      <c r="O7366" s="4">
        <f t="shared" si="927"/>
        <v>1</v>
      </c>
      <c r="P7366">
        <f t="shared" si="928"/>
        <v>0.69370473939948174</v>
      </c>
    </row>
    <row r="7367" spans="1:16" x14ac:dyDescent="0.15">
      <c r="A7367">
        <v>37813</v>
      </c>
      <c r="B7367" s="1">
        <v>41695.751087962963</v>
      </c>
      <c r="C7367">
        <v>22</v>
      </c>
      <c r="D7367" t="s">
        <v>22677</v>
      </c>
      <c r="E7367" t="s">
        <v>22678</v>
      </c>
      <c r="F7367" t="s">
        <v>22679</v>
      </c>
      <c r="G7367">
        <v>7365</v>
      </c>
      <c r="H7367" s="2">
        <v>43159</v>
      </c>
      <c r="I7367" s="3">
        <f t="shared" si="921"/>
        <v>1464.2489120370374</v>
      </c>
      <c r="J7367" s="3">
        <f t="shared" si="922"/>
        <v>25.82416124004164</v>
      </c>
      <c r="K7367">
        <f t="shared" si="923"/>
        <v>0.24125667454698504</v>
      </c>
      <c r="L7367" s="4">
        <f t="shared" si="924"/>
        <v>0.24125667454698504</v>
      </c>
      <c r="M7367">
        <f t="shared" si="925"/>
        <v>1.5024767865044192E-2</v>
      </c>
      <c r="N7367">
        <f t="shared" si="926"/>
        <v>0.70300638721000341</v>
      </c>
      <c r="O7367" s="4">
        <f t="shared" si="927"/>
        <v>0.70300638721000341</v>
      </c>
      <c r="P7367">
        <f t="shared" si="928"/>
        <v>0.3566941027127396</v>
      </c>
    </row>
    <row r="7368" spans="1:16" x14ac:dyDescent="0.15">
      <c r="A7368">
        <v>4512</v>
      </c>
      <c r="B7368" s="1">
        <v>41627.567662037036</v>
      </c>
      <c r="C7368">
        <v>0</v>
      </c>
      <c r="D7368" t="s">
        <v>22680</v>
      </c>
      <c r="E7368" t="s">
        <v>22681</v>
      </c>
      <c r="F7368" t="s">
        <v>22682</v>
      </c>
      <c r="G7368">
        <v>7366</v>
      </c>
      <c r="H7368" s="2">
        <v>43159</v>
      </c>
      <c r="I7368" s="3">
        <f t="shared" si="921"/>
        <v>1532.4323379629641</v>
      </c>
      <c r="J7368" s="3">
        <f t="shared" si="922"/>
        <v>2.9443388058475222</v>
      </c>
      <c r="K7368">
        <f t="shared" si="923"/>
        <v>2.7506852301440666E-2</v>
      </c>
      <c r="L7368" s="4">
        <f t="shared" si="924"/>
        <v>2.7506852301440666E-2</v>
      </c>
      <c r="M7368">
        <f t="shared" si="925"/>
        <v>0</v>
      </c>
      <c r="N7368">
        <f t="shared" si="926"/>
        <v>0</v>
      </c>
      <c r="O7368" s="4">
        <f t="shared" si="927"/>
        <v>0</v>
      </c>
      <c r="P7368">
        <f t="shared" si="928"/>
        <v>2.06301392260805E-2</v>
      </c>
    </row>
    <row r="7369" spans="1:16" x14ac:dyDescent="0.15">
      <c r="A7369">
        <v>814980</v>
      </c>
      <c r="B7369" s="1">
        <v>41631.73196759259</v>
      </c>
      <c r="C7369">
        <v>78</v>
      </c>
      <c r="D7369" t="s">
        <v>22683</v>
      </c>
      <c r="F7369" t="s">
        <v>22684</v>
      </c>
      <c r="G7369">
        <v>7367</v>
      </c>
      <c r="H7369" s="2">
        <v>43159</v>
      </c>
      <c r="I7369" s="3">
        <f t="shared" si="921"/>
        <v>1528.2680324074099</v>
      </c>
      <c r="J7369" s="3">
        <f t="shared" si="922"/>
        <v>533.27033132807185</v>
      </c>
      <c r="K7369">
        <f t="shared" si="923"/>
        <v>4.981963424674313</v>
      </c>
      <c r="L7369" s="4">
        <f t="shared" si="924"/>
        <v>1</v>
      </c>
      <c r="M7369">
        <f t="shared" si="925"/>
        <v>5.1038167615879662E-2</v>
      </c>
      <c r="N7369">
        <f t="shared" si="926"/>
        <v>2.3880673663474683</v>
      </c>
      <c r="O7369" s="4">
        <f t="shared" si="927"/>
        <v>1</v>
      </c>
      <c r="P7369">
        <f t="shared" si="928"/>
        <v>1</v>
      </c>
    </row>
    <row r="7370" spans="1:16" x14ac:dyDescent="0.15">
      <c r="A7370">
        <v>8093</v>
      </c>
      <c r="B7370" s="1">
        <v>41696.70107638889</v>
      </c>
      <c r="C7370">
        <v>0</v>
      </c>
      <c r="D7370" t="s">
        <v>22685</v>
      </c>
      <c r="E7370" t="s">
        <v>22685</v>
      </c>
      <c r="F7370" t="s">
        <v>22686</v>
      </c>
      <c r="G7370">
        <v>7368</v>
      </c>
      <c r="H7370" s="2">
        <v>43159</v>
      </c>
      <c r="I7370" s="3">
        <f t="shared" si="921"/>
        <v>1463.2989236111098</v>
      </c>
      <c r="J7370" s="3">
        <f t="shared" si="922"/>
        <v>5.5306539692028212</v>
      </c>
      <c r="K7370">
        <f t="shared" si="923"/>
        <v>5.1668945693037524E-2</v>
      </c>
      <c r="L7370" s="4">
        <f t="shared" si="924"/>
        <v>5.1668945693037524E-2</v>
      </c>
      <c r="M7370">
        <f t="shared" si="925"/>
        <v>0</v>
      </c>
      <c r="N7370">
        <f t="shared" si="926"/>
        <v>0</v>
      </c>
      <c r="O7370" s="4">
        <f t="shared" si="927"/>
        <v>0</v>
      </c>
      <c r="P7370">
        <f t="shared" si="928"/>
        <v>3.875170926977814E-2</v>
      </c>
    </row>
    <row r="7371" spans="1:16" x14ac:dyDescent="0.15">
      <c r="A7371">
        <v>8693</v>
      </c>
      <c r="B7371" s="1">
        <v>41577.72556712963</v>
      </c>
      <c r="C7371">
        <v>4</v>
      </c>
      <c r="D7371" t="s">
        <v>22687</v>
      </c>
      <c r="E7371" t="s">
        <v>22687</v>
      </c>
      <c r="F7371" t="s">
        <v>22688</v>
      </c>
      <c r="G7371">
        <v>7369</v>
      </c>
      <c r="H7371" s="2">
        <v>43159</v>
      </c>
      <c r="I7371" s="3">
        <f t="shared" si="921"/>
        <v>1582.2744328703702</v>
      </c>
      <c r="J7371" s="3">
        <f t="shared" si="922"/>
        <v>5.4939900559665968</v>
      </c>
      <c r="K7371">
        <f t="shared" si="923"/>
        <v>5.1326420965863213E-2</v>
      </c>
      <c r="L7371" s="4">
        <f t="shared" si="924"/>
        <v>5.1326420965863213E-2</v>
      </c>
      <c r="M7371">
        <f t="shared" si="925"/>
        <v>2.5280064677172883E-3</v>
      </c>
      <c r="N7371">
        <f t="shared" si="926"/>
        <v>0.11828500178350181</v>
      </c>
      <c r="O7371" s="4">
        <f t="shared" si="927"/>
        <v>0.11828500178350181</v>
      </c>
      <c r="P7371">
        <f t="shared" si="928"/>
        <v>6.806606617027286E-2</v>
      </c>
    </row>
    <row r="7372" spans="1:16" x14ac:dyDescent="0.15">
      <c r="A7372">
        <v>13964</v>
      </c>
      <c r="B7372" s="1">
        <v>42165.474733796298</v>
      </c>
      <c r="C7372">
        <v>2</v>
      </c>
      <c r="D7372" t="s">
        <v>22689</v>
      </c>
      <c r="F7372" t="s">
        <v>22690</v>
      </c>
      <c r="G7372">
        <v>7370</v>
      </c>
      <c r="H7372" s="2">
        <v>43159</v>
      </c>
      <c r="I7372" s="3">
        <f t="shared" si="921"/>
        <v>994.5252662037019</v>
      </c>
      <c r="J7372" s="3">
        <f t="shared" si="922"/>
        <v>14.040870025658904</v>
      </c>
      <c r="K7372">
        <f t="shared" si="923"/>
        <v>0.13117380962152966</v>
      </c>
      <c r="L7372" s="4">
        <f t="shared" si="924"/>
        <v>0.13117380962152966</v>
      </c>
      <c r="M7372">
        <f t="shared" si="925"/>
        <v>2.0110097430047127E-3</v>
      </c>
      <c r="N7372">
        <f t="shared" si="926"/>
        <v>9.409481109941277E-2</v>
      </c>
      <c r="O7372" s="4">
        <f t="shared" si="927"/>
        <v>9.409481109941277E-2</v>
      </c>
      <c r="P7372">
        <f t="shared" si="928"/>
        <v>0.12190405999100043</v>
      </c>
    </row>
    <row r="7373" spans="1:16" x14ac:dyDescent="0.15">
      <c r="A7373">
        <v>405631</v>
      </c>
      <c r="B7373" s="1">
        <v>43155.726168981484</v>
      </c>
      <c r="C7373">
        <v>0</v>
      </c>
      <c r="D7373" t="s">
        <v>22691</v>
      </c>
      <c r="E7373" t="s">
        <v>22692</v>
      </c>
      <c r="F7373" t="s">
        <v>22693</v>
      </c>
      <c r="G7373">
        <v>7371</v>
      </c>
      <c r="H7373" s="2">
        <v>43159</v>
      </c>
      <c r="I7373" s="3">
        <f t="shared" si="921"/>
        <v>4.2738310185159207</v>
      </c>
      <c r="J7373" s="3">
        <f t="shared" si="922"/>
        <v>94910.397309263426</v>
      </c>
      <c r="K7373">
        <f t="shared" si="923"/>
        <v>886.67998243683087</v>
      </c>
      <c r="L7373" s="4">
        <f t="shared" si="924"/>
        <v>1</v>
      </c>
      <c r="M7373">
        <f t="shared" si="925"/>
        <v>0</v>
      </c>
      <c r="N7373">
        <f t="shared" si="926"/>
        <v>0</v>
      </c>
      <c r="O7373" s="4">
        <f t="shared" si="927"/>
        <v>0</v>
      </c>
      <c r="P7373">
        <f t="shared" si="928"/>
        <v>0.75</v>
      </c>
    </row>
    <row r="7374" spans="1:16" x14ac:dyDescent="0.15">
      <c r="A7374">
        <v>131351</v>
      </c>
      <c r="B7374" s="1">
        <v>42711.933356481481</v>
      </c>
      <c r="C7374">
        <v>23</v>
      </c>
      <c r="D7374" t="s">
        <v>22694</v>
      </c>
      <c r="E7374" t="s">
        <v>22695</v>
      </c>
      <c r="F7374" t="s">
        <v>22696</v>
      </c>
      <c r="G7374">
        <v>7372</v>
      </c>
      <c r="H7374" s="2">
        <v>43159</v>
      </c>
      <c r="I7374" s="3">
        <f t="shared" si="921"/>
        <v>448.06664351851941</v>
      </c>
      <c r="J7374" s="3">
        <f t="shared" si="922"/>
        <v>293.15058797625272</v>
      </c>
      <c r="K7374">
        <f t="shared" si="923"/>
        <v>2.7386963448393522</v>
      </c>
      <c r="L7374" s="4">
        <f t="shared" si="924"/>
        <v>1</v>
      </c>
      <c r="M7374">
        <f t="shared" si="925"/>
        <v>5.1331649728238178E-2</v>
      </c>
      <c r="N7374">
        <f t="shared" si="926"/>
        <v>2.4017993455283202</v>
      </c>
      <c r="O7374" s="4">
        <f t="shared" si="927"/>
        <v>1</v>
      </c>
      <c r="P7374">
        <f t="shared" si="928"/>
        <v>1</v>
      </c>
    </row>
    <row r="7375" spans="1:16" x14ac:dyDescent="0.15">
      <c r="A7375">
        <v>17938</v>
      </c>
      <c r="B7375" s="1">
        <v>43123.652268518519</v>
      </c>
      <c r="C7375">
        <v>3</v>
      </c>
      <c r="D7375" t="s">
        <v>22697</v>
      </c>
      <c r="E7375" t="s">
        <v>22698</v>
      </c>
      <c r="F7375" t="s">
        <v>22699</v>
      </c>
      <c r="G7375">
        <v>7373</v>
      </c>
      <c r="H7375" s="2">
        <v>43159</v>
      </c>
      <c r="I7375" s="3">
        <f t="shared" si="921"/>
        <v>36.347731481480878</v>
      </c>
      <c r="J7375" s="3">
        <f t="shared" si="922"/>
        <v>493.51085387926861</v>
      </c>
      <c r="K7375">
        <f t="shared" si="923"/>
        <v>4.6105190543475487</v>
      </c>
      <c r="L7375" s="4">
        <f t="shared" si="924"/>
        <v>1</v>
      </c>
      <c r="M7375">
        <f t="shared" si="925"/>
        <v>8.2536099990958067E-2</v>
      </c>
      <c r="N7375">
        <f t="shared" si="926"/>
        <v>3.8618503786698182</v>
      </c>
      <c r="O7375" s="4">
        <f t="shared" si="927"/>
        <v>1</v>
      </c>
      <c r="P7375">
        <f t="shared" si="928"/>
        <v>1</v>
      </c>
    </row>
    <row r="7376" spans="1:16" x14ac:dyDescent="0.15">
      <c r="A7376">
        <v>212423</v>
      </c>
      <c r="B7376" s="1">
        <v>43155.724988425929</v>
      </c>
      <c r="C7376">
        <v>0</v>
      </c>
      <c r="D7376" t="s">
        <v>22700</v>
      </c>
      <c r="E7376" t="s">
        <v>22701</v>
      </c>
      <c r="F7376" t="s">
        <v>22702</v>
      </c>
      <c r="G7376">
        <v>7374</v>
      </c>
      <c r="H7376" s="2">
        <v>43159</v>
      </c>
      <c r="I7376" s="3">
        <f t="shared" si="921"/>
        <v>4.2750115740709589</v>
      </c>
      <c r="J7376" s="3">
        <f t="shared" si="922"/>
        <v>49689.456114785738</v>
      </c>
      <c r="K7376">
        <f t="shared" si="923"/>
        <v>464.21306120539964</v>
      </c>
      <c r="L7376" s="4">
        <f t="shared" si="924"/>
        <v>1</v>
      </c>
      <c r="M7376">
        <f t="shared" si="925"/>
        <v>0</v>
      </c>
      <c r="N7376">
        <f t="shared" si="926"/>
        <v>0</v>
      </c>
      <c r="O7376" s="4">
        <f t="shared" si="927"/>
        <v>0</v>
      </c>
      <c r="P7376">
        <f t="shared" si="928"/>
        <v>0.75</v>
      </c>
    </row>
    <row r="7377" spans="1:16" x14ac:dyDescent="0.15">
      <c r="A7377">
        <v>2458</v>
      </c>
      <c r="B7377" s="1">
        <v>43142.481354166666</v>
      </c>
      <c r="C7377">
        <v>0</v>
      </c>
      <c r="D7377" t="s">
        <v>22703</v>
      </c>
      <c r="F7377" t="s">
        <v>22704</v>
      </c>
      <c r="G7377">
        <v>7375</v>
      </c>
      <c r="H7377" s="2">
        <v>43159</v>
      </c>
      <c r="I7377" s="3">
        <f t="shared" si="921"/>
        <v>17.518645833333721</v>
      </c>
      <c r="J7377" s="3">
        <f t="shared" si="922"/>
        <v>140.30764839842951</v>
      </c>
      <c r="K7377">
        <f t="shared" si="923"/>
        <v>1.3107940409551955</v>
      </c>
      <c r="L7377" s="4">
        <f t="shared" si="924"/>
        <v>1</v>
      </c>
      <c r="M7377">
        <f t="shared" si="925"/>
        <v>0</v>
      </c>
      <c r="N7377">
        <f t="shared" si="926"/>
        <v>0</v>
      </c>
      <c r="O7377" s="4">
        <f t="shared" si="927"/>
        <v>0</v>
      </c>
      <c r="P7377">
        <f t="shared" si="928"/>
        <v>0.75</v>
      </c>
    </row>
    <row r="7378" spans="1:16" x14ac:dyDescent="0.15">
      <c r="A7378">
        <v>8002</v>
      </c>
      <c r="B7378" s="1">
        <v>42976.466770833336</v>
      </c>
      <c r="C7378">
        <v>3</v>
      </c>
      <c r="D7378" t="s">
        <v>22705</v>
      </c>
      <c r="E7378" t="s">
        <v>22706</v>
      </c>
      <c r="F7378" t="s">
        <v>22707</v>
      </c>
      <c r="G7378">
        <v>7376</v>
      </c>
      <c r="H7378" s="2">
        <v>43159</v>
      </c>
      <c r="I7378" s="3">
        <f t="shared" si="921"/>
        <v>183.53322916666366</v>
      </c>
      <c r="J7378" s="3">
        <f t="shared" si="922"/>
        <v>43.599734153500393</v>
      </c>
      <c r="K7378">
        <f t="shared" si="923"/>
        <v>0.40732114298823019</v>
      </c>
      <c r="L7378" s="4">
        <f t="shared" si="924"/>
        <v>0.40732114298823019</v>
      </c>
      <c r="M7378">
        <f t="shared" si="925"/>
        <v>1.6345813854099122E-2</v>
      </c>
      <c r="N7378">
        <f t="shared" si="926"/>
        <v>0.76481790912139636</v>
      </c>
      <c r="O7378" s="4">
        <f t="shared" si="927"/>
        <v>0.76481790912139636</v>
      </c>
      <c r="P7378">
        <f t="shared" si="928"/>
        <v>0.4966953345215217</v>
      </c>
    </row>
    <row r="7379" spans="1:16" x14ac:dyDescent="0.15">
      <c r="A7379">
        <v>538482</v>
      </c>
      <c r="B7379" s="1">
        <v>41577.739155092589</v>
      </c>
      <c r="C7379">
        <v>49</v>
      </c>
      <c r="D7379" t="s">
        <v>22708</v>
      </c>
      <c r="E7379" t="s">
        <v>22708</v>
      </c>
      <c r="F7379" t="s">
        <v>22709</v>
      </c>
      <c r="G7379">
        <v>7377</v>
      </c>
      <c r="H7379" s="2">
        <v>43159</v>
      </c>
      <c r="I7379" s="3">
        <f t="shared" si="921"/>
        <v>1582.2608449074105</v>
      </c>
      <c r="J7379" s="3">
        <f t="shared" si="922"/>
        <v>340.32441726225642</v>
      </c>
      <c r="K7379">
        <f t="shared" si="923"/>
        <v>3.1794077032218895</v>
      </c>
      <c r="L7379" s="4">
        <f t="shared" si="924"/>
        <v>1</v>
      </c>
      <c r="M7379">
        <f t="shared" si="925"/>
        <v>3.0968345173748735E-2</v>
      </c>
      <c r="N7379">
        <f t="shared" si="926"/>
        <v>1.4490037153333024</v>
      </c>
      <c r="O7379" s="4">
        <f t="shared" si="927"/>
        <v>1</v>
      </c>
      <c r="P7379">
        <f t="shared" si="928"/>
        <v>1</v>
      </c>
    </row>
    <row r="7380" spans="1:16" x14ac:dyDescent="0.15">
      <c r="A7380">
        <v>244995</v>
      </c>
      <c r="B7380" s="1">
        <v>41611.639606481483</v>
      </c>
      <c r="C7380">
        <v>97</v>
      </c>
      <c r="D7380" t="s">
        <v>22710</v>
      </c>
      <c r="F7380" t="s">
        <v>22711</v>
      </c>
      <c r="G7380">
        <v>7378</v>
      </c>
      <c r="H7380" s="2">
        <v>43159</v>
      </c>
      <c r="I7380" s="3">
        <f t="shared" si="921"/>
        <v>1548.3603935185165</v>
      </c>
      <c r="J7380" s="3">
        <f t="shared" si="922"/>
        <v>158.22866628825983</v>
      </c>
      <c r="K7380">
        <f t="shared" si="923"/>
        <v>1.4782172978195303</v>
      </c>
      <c r="L7380" s="4">
        <f t="shared" si="924"/>
        <v>1</v>
      </c>
      <c r="M7380">
        <f t="shared" si="925"/>
        <v>6.2646913732774964E-2</v>
      </c>
      <c r="N7380">
        <f t="shared" si="926"/>
        <v>2.9312386646317972</v>
      </c>
      <c r="O7380" s="4">
        <f t="shared" si="927"/>
        <v>1</v>
      </c>
      <c r="P7380">
        <f t="shared" si="928"/>
        <v>1</v>
      </c>
    </row>
    <row r="7381" spans="1:16" x14ac:dyDescent="0.15">
      <c r="A7381">
        <v>55304</v>
      </c>
      <c r="B7381" s="1">
        <v>42711.916527777779</v>
      </c>
      <c r="C7381">
        <v>6</v>
      </c>
      <c r="D7381" t="s">
        <v>22712</v>
      </c>
      <c r="E7381" t="s">
        <v>22713</v>
      </c>
      <c r="F7381" t="s">
        <v>22714</v>
      </c>
      <c r="G7381">
        <v>7379</v>
      </c>
      <c r="H7381" s="2">
        <v>43159</v>
      </c>
      <c r="I7381" s="3">
        <f t="shared" si="921"/>
        <v>448.08347222222073</v>
      </c>
      <c r="J7381" s="3">
        <f t="shared" si="922"/>
        <v>123.42343208002271</v>
      </c>
      <c r="K7381">
        <f t="shared" si="923"/>
        <v>1.1530568798738625</v>
      </c>
      <c r="L7381" s="4">
        <f t="shared" si="924"/>
        <v>1</v>
      </c>
      <c r="M7381">
        <f t="shared" si="925"/>
        <v>1.339036222479633E-2</v>
      </c>
      <c r="N7381">
        <f t="shared" si="926"/>
        <v>0.62653281938473959</v>
      </c>
      <c r="O7381" s="4">
        <f t="shared" si="927"/>
        <v>0.62653281938473959</v>
      </c>
      <c r="P7381">
        <f t="shared" si="928"/>
        <v>0.90663320484618493</v>
      </c>
    </row>
    <row r="7382" spans="1:16" x14ac:dyDescent="0.15">
      <c r="A7382">
        <v>8967</v>
      </c>
      <c r="B7382" s="1">
        <v>43095.627523148149</v>
      </c>
      <c r="C7382">
        <v>1</v>
      </c>
      <c r="D7382" t="s">
        <v>22715</v>
      </c>
      <c r="E7382" t="s">
        <v>22716</v>
      </c>
      <c r="F7382" t="s">
        <v>22717</v>
      </c>
      <c r="G7382">
        <v>7380</v>
      </c>
      <c r="H7382" s="2">
        <v>43159</v>
      </c>
      <c r="I7382" s="3">
        <f t="shared" si="921"/>
        <v>64.372476851851388</v>
      </c>
      <c r="J7382" s="3">
        <f t="shared" si="922"/>
        <v>139.29866362975133</v>
      </c>
      <c r="K7382">
        <f t="shared" si="923"/>
        <v>1.3013678176716135</v>
      </c>
      <c r="L7382" s="4">
        <f t="shared" si="924"/>
        <v>1</v>
      </c>
      <c r="M7382">
        <f t="shared" si="925"/>
        <v>1.553458945352418E-2</v>
      </c>
      <c r="N7382">
        <f t="shared" si="926"/>
        <v>0.72686085446422521</v>
      </c>
      <c r="O7382" s="4">
        <f t="shared" si="927"/>
        <v>0.72686085446422521</v>
      </c>
      <c r="P7382">
        <f t="shared" si="928"/>
        <v>0.93171521361605625</v>
      </c>
    </row>
    <row r="7383" spans="1:16" x14ac:dyDescent="0.15">
      <c r="A7383">
        <v>134847</v>
      </c>
      <c r="B7383" s="1">
        <v>41771.611539351848</v>
      </c>
      <c r="C7383">
        <v>260</v>
      </c>
      <c r="D7383" t="s">
        <v>22718</v>
      </c>
      <c r="F7383" t="s">
        <v>22719</v>
      </c>
      <c r="G7383">
        <v>7381</v>
      </c>
      <c r="H7383" s="2">
        <v>43159</v>
      </c>
      <c r="I7383" s="3">
        <f t="shared" si="921"/>
        <v>1388.3884606481515</v>
      </c>
      <c r="J7383" s="3">
        <f t="shared" si="922"/>
        <v>97.124834887383315</v>
      </c>
      <c r="K7383">
        <f t="shared" si="923"/>
        <v>0.90736788943691216</v>
      </c>
      <c r="L7383" s="4">
        <f t="shared" si="924"/>
        <v>0.90736788943691216</v>
      </c>
      <c r="M7383">
        <f t="shared" si="925"/>
        <v>0.18726747403145536</v>
      </c>
      <c r="N7383">
        <f t="shared" si="926"/>
        <v>8.7622139352373516</v>
      </c>
      <c r="O7383" s="4">
        <f t="shared" si="927"/>
        <v>1</v>
      </c>
      <c r="P7383">
        <f t="shared" si="928"/>
        <v>0.93052591707768406</v>
      </c>
    </row>
    <row r="7384" spans="1:16" x14ac:dyDescent="0.15">
      <c r="A7384">
        <v>70244</v>
      </c>
      <c r="B7384" s="1">
        <v>42863.474490740744</v>
      </c>
      <c r="C7384">
        <v>11</v>
      </c>
      <c r="D7384" t="s">
        <v>22720</v>
      </c>
      <c r="E7384" t="s">
        <v>22721</v>
      </c>
      <c r="F7384" t="s">
        <v>22722</v>
      </c>
      <c r="G7384">
        <v>7382</v>
      </c>
      <c r="H7384" s="2">
        <v>43159</v>
      </c>
      <c r="I7384" s="3">
        <f t="shared" si="921"/>
        <v>296.52550925925607</v>
      </c>
      <c r="J7384" s="3">
        <f t="shared" si="922"/>
        <v>236.89024318843599</v>
      </c>
      <c r="K7384">
        <f t="shared" si="923"/>
        <v>2.2130961688564987</v>
      </c>
      <c r="L7384" s="4">
        <f t="shared" si="924"/>
        <v>1</v>
      </c>
      <c r="M7384">
        <f t="shared" si="925"/>
        <v>3.7096302532213368E-2</v>
      </c>
      <c r="N7384">
        <f t="shared" si="926"/>
        <v>1.7357298200057028</v>
      </c>
      <c r="O7384" s="4">
        <f t="shared" si="927"/>
        <v>1</v>
      </c>
      <c r="P7384">
        <f t="shared" si="928"/>
        <v>1</v>
      </c>
    </row>
    <row r="7385" spans="1:16" x14ac:dyDescent="0.15">
      <c r="A7385">
        <v>82089</v>
      </c>
      <c r="B7385" s="1">
        <v>41492.492071759261</v>
      </c>
      <c r="C7385">
        <v>0</v>
      </c>
      <c r="D7385" t="s">
        <v>22723</v>
      </c>
      <c r="E7385" t="s">
        <v>22723</v>
      </c>
      <c r="F7385" t="s">
        <v>22724</v>
      </c>
      <c r="G7385">
        <v>7383</v>
      </c>
      <c r="H7385" s="2">
        <v>43159</v>
      </c>
      <c r="I7385" s="3">
        <f t="shared" si="921"/>
        <v>1667.5079282407387</v>
      </c>
      <c r="J7385" s="3">
        <f t="shared" si="922"/>
        <v>49.228551546741905</v>
      </c>
      <c r="K7385">
        <f t="shared" si="923"/>
        <v>0.4599071593665684</v>
      </c>
      <c r="L7385" s="4">
        <f t="shared" si="924"/>
        <v>0.4599071593665684</v>
      </c>
      <c r="M7385">
        <f t="shared" si="925"/>
        <v>0</v>
      </c>
      <c r="N7385">
        <f t="shared" si="926"/>
        <v>0</v>
      </c>
      <c r="O7385" s="4">
        <f t="shared" si="927"/>
        <v>0</v>
      </c>
      <c r="P7385">
        <f t="shared" si="928"/>
        <v>0.34493036952492628</v>
      </c>
    </row>
    <row r="7386" spans="1:16" x14ac:dyDescent="0.15">
      <c r="A7386">
        <v>667438</v>
      </c>
      <c r="B7386" s="1">
        <v>41663.704953703702</v>
      </c>
      <c r="C7386">
        <v>190</v>
      </c>
      <c r="D7386" t="s">
        <v>22725</v>
      </c>
      <c r="F7386" t="s">
        <v>22726</v>
      </c>
      <c r="G7386">
        <v>7384</v>
      </c>
      <c r="H7386" s="2">
        <v>43159</v>
      </c>
      <c r="I7386" s="3">
        <f t="shared" si="921"/>
        <v>1496.2950462962981</v>
      </c>
      <c r="J7386" s="3">
        <f t="shared" si="922"/>
        <v>446.06042214206002</v>
      </c>
      <c r="K7386">
        <f t="shared" si="923"/>
        <v>4.1672235970303371</v>
      </c>
      <c r="L7386" s="4">
        <f t="shared" si="924"/>
        <v>1</v>
      </c>
      <c r="M7386">
        <f t="shared" si="925"/>
        <v>0.12698030409864497</v>
      </c>
      <c r="N7386">
        <f t="shared" si="926"/>
        <v>5.9413872901758422</v>
      </c>
      <c r="O7386" s="4">
        <f t="shared" si="927"/>
        <v>1</v>
      </c>
      <c r="P7386">
        <f t="shared" si="928"/>
        <v>1</v>
      </c>
    </row>
    <row r="7387" spans="1:16" x14ac:dyDescent="0.15">
      <c r="A7387">
        <v>1125332</v>
      </c>
      <c r="B7387" s="1">
        <v>41678.636620370373</v>
      </c>
      <c r="C7387">
        <v>403</v>
      </c>
      <c r="D7387" t="s">
        <v>22727</v>
      </c>
      <c r="F7387" t="s">
        <v>22728</v>
      </c>
      <c r="G7387">
        <v>7385</v>
      </c>
      <c r="H7387" s="2">
        <v>43159</v>
      </c>
      <c r="I7387" s="3">
        <f t="shared" si="921"/>
        <v>1481.3633796296272</v>
      </c>
      <c r="J7387" s="3">
        <f t="shared" si="922"/>
        <v>759.6596591184516</v>
      </c>
      <c r="K7387">
        <f t="shared" si="923"/>
        <v>7.096957048976293</v>
      </c>
      <c r="L7387" s="4">
        <f t="shared" si="924"/>
        <v>1</v>
      </c>
      <c r="M7387">
        <f t="shared" si="925"/>
        <v>0.27204668722184744</v>
      </c>
      <c r="N7387">
        <f t="shared" si="926"/>
        <v>12.729019207094302</v>
      </c>
      <c r="O7387" s="4">
        <f t="shared" si="927"/>
        <v>1</v>
      </c>
      <c r="P7387">
        <f t="shared" si="928"/>
        <v>1</v>
      </c>
    </row>
    <row r="7388" spans="1:16" x14ac:dyDescent="0.15">
      <c r="A7388">
        <v>27587</v>
      </c>
      <c r="B7388" s="1">
        <v>42838.644062500003</v>
      </c>
      <c r="C7388">
        <v>0</v>
      </c>
      <c r="D7388" t="s">
        <v>22729</v>
      </c>
      <c r="E7388" t="s">
        <v>22729</v>
      </c>
      <c r="F7388" t="s">
        <v>22730</v>
      </c>
      <c r="G7388">
        <v>7386</v>
      </c>
      <c r="H7388" s="2">
        <v>43159</v>
      </c>
      <c r="I7388" s="3">
        <f t="shared" si="921"/>
        <v>321.3559374999968</v>
      </c>
      <c r="J7388" s="3">
        <f t="shared" si="922"/>
        <v>85.845620947956732</v>
      </c>
      <c r="K7388">
        <f t="shared" si="923"/>
        <v>0.80199425808308045</v>
      </c>
      <c r="L7388" s="4">
        <f t="shared" si="924"/>
        <v>0.80199425808308045</v>
      </c>
      <c r="M7388">
        <f t="shared" si="925"/>
        <v>0</v>
      </c>
      <c r="N7388">
        <f t="shared" si="926"/>
        <v>0</v>
      </c>
      <c r="O7388" s="4">
        <f t="shared" si="927"/>
        <v>0</v>
      </c>
      <c r="P7388">
        <f t="shared" si="928"/>
        <v>0.60149569356231036</v>
      </c>
    </row>
    <row r="7389" spans="1:16" x14ac:dyDescent="0.15">
      <c r="A7389">
        <v>29967</v>
      </c>
      <c r="B7389" s="1">
        <v>42747.405914351853</v>
      </c>
      <c r="C7389">
        <v>8</v>
      </c>
      <c r="D7389" t="s">
        <v>22731</v>
      </c>
      <c r="E7389" t="s">
        <v>22732</v>
      </c>
      <c r="F7389" t="s">
        <v>22733</v>
      </c>
      <c r="G7389">
        <v>7387</v>
      </c>
      <c r="H7389" s="2">
        <v>43159</v>
      </c>
      <c r="I7389" s="3">
        <f t="shared" si="921"/>
        <v>412.59408564814657</v>
      </c>
      <c r="J7389" s="3">
        <f t="shared" si="922"/>
        <v>72.6307066494292</v>
      </c>
      <c r="K7389">
        <f t="shared" si="923"/>
        <v>0.67853676227319859</v>
      </c>
      <c r="L7389" s="4">
        <f t="shared" si="924"/>
        <v>0.67853676227319859</v>
      </c>
      <c r="M7389">
        <f t="shared" si="925"/>
        <v>1.9389516908447077E-2</v>
      </c>
      <c r="N7389">
        <f t="shared" si="926"/>
        <v>0.9072322683445706</v>
      </c>
      <c r="O7389" s="4">
        <f t="shared" si="927"/>
        <v>0.9072322683445706</v>
      </c>
      <c r="P7389">
        <f t="shared" si="928"/>
        <v>0.73571063879104159</v>
      </c>
    </row>
    <row r="7390" spans="1:16" x14ac:dyDescent="0.15">
      <c r="A7390">
        <v>546455</v>
      </c>
      <c r="B7390" s="1">
        <v>41837.589884259258</v>
      </c>
      <c r="C7390">
        <v>474</v>
      </c>
      <c r="D7390" t="s">
        <v>22734</v>
      </c>
      <c r="F7390" t="s">
        <v>22735</v>
      </c>
      <c r="G7390">
        <v>7388</v>
      </c>
      <c r="H7390" s="2">
        <v>43159</v>
      </c>
      <c r="I7390" s="3">
        <f t="shared" si="921"/>
        <v>1322.4101157407422</v>
      </c>
      <c r="J7390" s="3">
        <f t="shared" si="922"/>
        <v>413.22657282752687</v>
      </c>
      <c r="K7390">
        <f t="shared" si="923"/>
        <v>3.8604804186335659</v>
      </c>
      <c r="L7390" s="4">
        <f t="shared" si="924"/>
        <v>1</v>
      </c>
      <c r="M7390">
        <f t="shared" si="925"/>
        <v>0.35843645958083964</v>
      </c>
      <c r="N7390">
        <f t="shared" si="926"/>
        <v>16.771182274337875</v>
      </c>
      <c r="O7390" s="4">
        <f t="shared" si="927"/>
        <v>1</v>
      </c>
      <c r="P7390">
        <f t="shared" si="928"/>
        <v>1</v>
      </c>
    </row>
    <row r="7391" spans="1:16" x14ac:dyDescent="0.15">
      <c r="A7391">
        <v>4234</v>
      </c>
      <c r="B7391" s="1">
        <v>41799.643750000003</v>
      </c>
      <c r="C7391">
        <v>3</v>
      </c>
      <c r="D7391" t="s">
        <v>22736</v>
      </c>
      <c r="F7391" t="s">
        <v>22737</v>
      </c>
      <c r="G7391">
        <v>7389</v>
      </c>
      <c r="H7391" s="2">
        <v>43159</v>
      </c>
      <c r="I7391" s="3">
        <f t="shared" si="921"/>
        <v>1360.3562499999971</v>
      </c>
      <c r="J7391" s="3">
        <f t="shared" si="922"/>
        <v>3.1124200002756699</v>
      </c>
      <c r="K7391">
        <f t="shared" si="923"/>
        <v>2.9077114725249587E-2</v>
      </c>
      <c r="L7391" s="4">
        <f t="shared" si="924"/>
        <v>2.9077114725249587E-2</v>
      </c>
      <c r="M7391">
        <f t="shared" si="925"/>
        <v>2.2053046766242345E-3</v>
      </c>
      <c r="N7391">
        <f t="shared" si="926"/>
        <v>0.10318583869890412</v>
      </c>
      <c r="O7391" s="4">
        <f t="shared" si="927"/>
        <v>0.10318583869890412</v>
      </c>
      <c r="P7391">
        <f t="shared" si="928"/>
        <v>4.7604295718663217E-2</v>
      </c>
    </row>
    <row r="7392" spans="1:16" x14ac:dyDescent="0.15">
      <c r="A7392">
        <v>11942</v>
      </c>
      <c r="B7392" s="1">
        <v>42864.601215277777</v>
      </c>
      <c r="C7392">
        <v>5</v>
      </c>
      <c r="D7392" t="s">
        <v>22738</v>
      </c>
      <c r="E7392" t="s">
        <v>22738</v>
      </c>
      <c r="F7392" t="s">
        <v>22739</v>
      </c>
      <c r="G7392">
        <v>7390</v>
      </c>
      <c r="H7392" s="2">
        <v>43159</v>
      </c>
      <c r="I7392" s="3">
        <f t="shared" si="921"/>
        <v>295.39878472222335</v>
      </c>
      <c r="J7392" s="3">
        <f t="shared" si="922"/>
        <v>40.426706600129023</v>
      </c>
      <c r="K7392">
        <f t="shared" si="923"/>
        <v>0.37767781522797111</v>
      </c>
      <c r="L7392" s="4">
        <f t="shared" si="924"/>
        <v>0.37767781522797111</v>
      </c>
      <c r="M7392">
        <f t="shared" si="925"/>
        <v>1.6926271395130223E-2</v>
      </c>
      <c r="N7392">
        <f t="shared" si="926"/>
        <v>0.79197742083661293</v>
      </c>
      <c r="O7392" s="4">
        <f t="shared" si="927"/>
        <v>0.79197742083661293</v>
      </c>
      <c r="P7392">
        <f t="shared" si="928"/>
        <v>0.48125271663013158</v>
      </c>
    </row>
    <row r="7393" spans="1:16" x14ac:dyDescent="0.15">
      <c r="A7393">
        <v>393655</v>
      </c>
      <c r="B7393" s="1">
        <v>42609.556331018517</v>
      </c>
      <c r="C7393">
        <v>5</v>
      </c>
      <c r="D7393" t="s">
        <v>22740</v>
      </c>
      <c r="E7393" t="s">
        <v>22741</v>
      </c>
      <c r="F7393" t="s">
        <v>22742</v>
      </c>
      <c r="G7393">
        <v>7391</v>
      </c>
      <c r="H7393" s="2">
        <v>43159</v>
      </c>
      <c r="I7393" s="3">
        <f t="shared" si="921"/>
        <v>550.44366898148292</v>
      </c>
      <c r="J7393" s="3">
        <f t="shared" si="922"/>
        <v>715.15946532440296</v>
      </c>
      <c r="K7393">
        <f t="shared" si="923"/>
        <v>6.6812235553826298</v>
      </c>
      <c r="L7393" s="4">
        <f t="shared" si="924"/>
        <v>1</v>
      </c>
      <c r="M7393">
        <f t="shared" si="925"/>
        <v>9.0835816301635067E-3</v>
      </c>
      <c r="N7393">
        <f t="shared" si="926"/>
        <v>0.42501927231802977</v>
      </c>
      <c r="O7393" s="4">
        <f t="shared" si="927"/>
        <v>0.42501927231802977</v>
      </c>
      <c r="P7393">
        <f t="shared" si="928"/>
        <v>0.85625481807950743</v>
      </c>
    </row>
    <row r="7394" spans="1:16" x14ac:dyDescent="0.15">
      <c r="A7394">
        <v>13225</v>
      </c>
      <c r="B7394" s="1">
        <v>41719.716689814813</v>
      </c>
      <c r="C7394">
        <v>0</v>
      </c>
      <c r="D7394" t="s">
        <v>22743</v>
      </c>
      <c r="F7394" t="s">
        <v>22744</v>
      </c>
      <c r="G7394">
        <v>7392</v>
      </c>
      <c r="H7394" s="2">
        <v>43159</v>
      </c>
      <c r="I7394" s="3">
        <f t="shared" si="921"/>
        <v>1440.2833101851866</v>
      </c>
      <c r="J7394" s="3">
        <f t="shared" si="922"/>
        <v>9.1822212383337103</v>
      </c>
      <c r="K7394">
        <f t="shared" si="923"/>
        <v>8.5782927868348374E-2</v>
      </c>
      <c r="L7394" s="4">
        <f t="shared" si="924"/>
        <v>8.5782927868348374E-2</v>
      </c>
      <c r="M7394">
        <f t="shared" si="925"/>
        <v>0</v>
      </c>
      <c r="N7394">
        <f t="shared" si="926"/>
        <v>0</v>
      </c>
      <c r="O7394" s="4">
        <f t="shared" si="927"/>
        <v>0</v>
      </c>
      <c r="P7394">
        <f t="shared" si="928"/>
        <v>6.4337195901261274E-2</v>
      </c>
    </row>
    <row r="7395" spans="1:16" x14ac:dyDescent="0.15">
      <c r="A7395">
        <v>58402</v>
      </c>
      <c r="B7395" s="1">
        <v>42325.684189814812</v>
      </c>
      <c r="C7395">
        <v>2</v>
      </c>
      <c r="D7395" t="s">
        <v>22745</v>
      </c>
      <c r="E7395" t="s">
        <v>22745</v>
      </c>
      <c r="F7395" t="s">
        <v>22746</v>
      </c>
      <c r="G7395">
        <v>7393</v>
      </c>
      <c r="H7395" s="2">
        <v>43159</v>
      </c>
      <c r="I7395" s="3">
        <f t="shared" si="921"/>
        <v>834.31581018518773</v>
      </c>
      <c r="J7395" s="3">
        <f t="shared" si="922"/>
        <v>69.999872095240391</v>
      </c>
      <c r="K7395">
        <f t="shared" si="923"/>
        <v>0.65395875604379394</v>
      </c>
      <c r="L7395" s="4">
        <f t="shared" si="924"/>
        <v>0.65395875604379394</v>
      </c>
      <c r="M7395">
        <f t="shared" si="925"/>
        <v>2.3971737986795108E-3</v>
      </c>
      <c r="N7395">
        <f t="shared" si="926"/>
        <v>0.11216336297913287</v>
      </c>
      <c r="O7395" s="4">
        <f t="shared" si="927"/>
        <v>0.11216336297913287</v>
      </c>
      <c r="P7395">
        <f t="shared" si="928"/>
        <v>0.51850990777762862</v>
      </c>
    </row>
    <row r="7396" spans="1:16" x14ac:dyDescent="0.15">
      <c r="A7396">
        <v>9759</v>
      </c>
      <c r="B7396" s="1">
        <v>42381.699317129627</v>
      </c>
      <c r="C7396">
        <v>2</v>
      </c>
      <c r="D7396" t="s">
        <v>22747</v>
      </c>
      <c r="E7396" t="s">
        <v>22747</v>
      </c>
      <c r="F7396" t="s">
        <v>22748</v>
      </c>
      <c r="G7396">
        <v>7394</v>
      </c>
      <c r="H7396" s="2">
        <v>43159</v>
      </c>
      <c r="I7396" s="3">
        <f t="shared" si="921"/>
        <v>778.30068287037284</v>
      </c>
      <c r="J7396" s="3">
        <f t="shared" si="922"/>
        <v>12.53885575945894</v>
      </c>
      <c r="K7396">
        <f t="shared" si="923"/>
        <v>0.11714156425188493</v>
      </c>
      <c r="L7396" s="4">
        <f t="shared" si="924"/>
        <v>0.11714156425188493</v>
      </c>
      <c r="M7396">
        <f t="shared" si="925"/>
        <v>2.5697009446580469E-3</v>
      </c>
      <c r="N7396">
        <f t="shared" si="926"/>
        <v>0.12023587941861842</v>
      </c>
      <c r="O7396" s="4">
        <f t="shared" si="927"/>
        <v>0.12023587941861842</v>
      </c>
      <c r="P7396">
        <f t="shared" si="928"/>
        <v>0.1179151430435683</v>
      </c>
    </row>
    <row r="7397" spans="1:16" x14ac:dyDescent="0.15">
      <c r="A7397">
        <v>2087</v>
      </c>
      <c r="B7397" s="1">
        <v>41648.629027777781</v>
      </c>
      <c r="C7397">
        <v>0</v>
      </c>
      <c r="D7397" t="s">
        <v>22749</v>
      </c>
      <c r="E7397" t="s">
        <v>22750</v>
      </c>
      <c r="F7397" t="s">
        <v>22751</v>
      </c>
      <c r="G7397">
        <v>7395</v>
      </c>
      <c r="H7397" s="2">
        <v>43159</v>
      </c>
      <c r="I7397" s="3">
        <f t="shared" si="921"/>
        <v>1511.3709722222193</v>
      </c>
      <c r="J7397" s="3">
        <f t="shared" si="922"/>
        <v>1.3808654780046583</v>
      </c>
      <c r="K7397">
        <f t="shared" si="923"/>
        <v>1.290043886124681E-2</v>
      </c>
      <c r="L7397" s="4">
        <f t="shared" si="924"/>
        <v>1.290043886124681E-2</v>
      </c>
      <c r="M7397">
        <f t="shared" si="925"/>
        <v>0</v>
      </c>
      <c r="N7397">
        <f t="shared" si="926"/>
        <v>0</v>
      </c>
      <c r="O7397" s="4">
        <f t="shared" si="927"/>
        <v>0</v>
      </c>
      <c r="P7397">
        <f t="shared" si="928"/>
        <v>9.6753291459351076E-3</v>
      </c>
    </row>
    <row r="7398" spans="1:16" x14ac:dyDescent="0.15">
      <c r="A7398">
        <v>2777</v>
      </c>
      <c r="B7398" s="1">
        <v>41983.482928240737</v>
      </c>
      <c r="C7398">
        <v>0</v>
      </c>
      <c r="D7398" t="s">
        <v>22752</v>
      </c>
      <c r="F7398" t="s">
        <v>22753</v>
      </c>
      <c r="G7398">
        <v>7396</v>
      </c>
      <c r="H7398" s="2">
        <v>43159</v>
      </c>
      <c r="I7398" s="3">
        <f t="shared" si="921"/>
        <v>1176.5170717592628</v>
      </c>
      <c r="J7398" s="3">
        <f t="shared" si="922"/>
        <v>2.3603567399557681</v>
      </c>
      <c r="K7398">
        <f t="shared" si="923"/>
        <v>2.2051125398927889E-2</v>
      </c>
      <c r="L7398" s="4">
        <f t="shared" si="924"/>
        <v>2.2051125398927889E-2</v>
      </c>
      <c r="M7398">
        <f t="shared" si="925"/>
        <v>0</v>
      </c>
      <c r="N7398">
        <f t="shared" si="926"/>
        <v>0</v>
      </c>
      <c r="O7398" s="4">
        <f t="shared" si="927"/>
        <v>0</v>
      </c>
      <c r="P7398">
        <f t="shared" si="928"/>
        <v>1.6538344049195915E-2</v>
      </c>
    </row>
    <row r="7399" spans="1:16" x14ac:dyDescent="0.15">
      <c r="A7399">
        <v>31312</v>
      </c>
      <c r="B7399" s="1">
        <v>41634.570625</v>
      </c>
      <c r="C7399">
        <v>1</v>
      </c>
      <c r="D7399" t="s">
        <v>22754</v>
      </c>
      <c r="E7399" t="s">
        <v>22755</v>
      </c>
      <c r="F7399" t="s">
        <v>22756</v>
      </c>
      <c r="G7399">
        <v>7397</v>
      </c>
      <c r="H7399" s="2">
        <v>43159</v>
      </c>
      <c r="I7399" s="3">
        <f t="shared" si="921"/>
        <v>1525.4293749999997</v>
      </c>
      <c r="J7399" s="3">
        <f t="shared" si="922"/>
        <v>20.526679578331841</v>
      </c>
      <c r="K7399">
        <f t="shared" si="923"/>
        <v>0.19176609100787445</v>
      </c>
      <c r="L7399" s="4">
        <f t="shared" si="924"/>
        <v>0.19176609100787445</v>
      </c>
      <c r="M7399">
        <f t="shared" si="925"/>
        <v>6.5555312909848756E-4</v>
      </c>
      <c r="N7399">
        <f t="shared" si="926"/>
        <v>3.0673221779615508E-2</v>
      </c>
      <c r="O7399" s="4">
        <f t="shared" si="927"/>
        <v>3.0673221779615508E-2</v>
      </c>
      <c r="P7399">
        <f t="shared" si="928"/>
        <v>0.15149287370080972</v>
      </c>
    </row>
    <row r="7400" spans="1:16" x14ac:dyDescent="0.15">
      <c r="A7400">
        <v>949</v>
      </c>
      <c r="B7400" s="1">
        <v>41780.435428240744</v>
      </c>
      <c r="C7400">
        <v>2</v>
      </c>
      <c r="D7400" t="s">
        <v>22757</v>
      </c>
      <c r="F7400" t="s">
        <v>22758</v>
      </c>
      <c r="G7400">
        <v>7398</v>
      </c>
      <c r="H7400" s="2">
        <v>43159</v>
      </c>
      <c r="I7400" s="3">
        <f t="shared" si="921"/>
        <v>1379.5645717592561</v>
      </c>
      <c r="J7400" s="3">
        <f t="shared" si="922"/>
        <v>0.68789821036779086</v>
      </c>
      <c r="K7400">
        <f t="shared" si="923"/>
        <v>6.4265411417438927E-3</v>
      </c>
      <c r="L7400" s="4">
        <f t="shared" si="924"/>
        <v>6.4265411417438927E-3</v>
      </c>
      <c r="M7400">
        <f t="shared" si="925"/>
        <v>1.4497327931881788E-3</v>
      </c>
      <c r="N7400">
        <f t="shared" si="926"/>
        <v>6.7832756054104326E-2</v>
      </c>
      <c r="O7400" s="4">
        <f t="shared" si="927"/>
        <v>6.7832756054104326E-2</v>
      </c>
      <c r="P7400">
        <f t="shared" si="928"/>
        <v>2.1778094869834001E-2</v>
      </c>
    </row>
    <row r="7401" spans="1:16" x14ac:dyDescent="0.15">
      <c r="A7401">
        <v>538</v>
      </c>
      <c r="B7401" s="1">
        <v>42193.470520833333</v>
      </c>
      <c r="C7401">
        <v>1</v>
      </c>
      <c r="D7401" t="s">
        <v>22759</v>
      </c>
      <c r="F7401" t="s">
        <v>22760</v>
      </c>
      <c r="G7401">
        <v>7399</v>
      </c>
      <c r="H7401" s="2">
        <v>43159</v>
      </c>
      <c r="I7401" s="3">
        <f t="shared" si="921"/>
        <v>966.52947916666744</v>
      </c>
      <c r="J7401" s="3">
        <f t="shared" si="922"/>
        <v>0.55663072011405024</v>
      </c>
      <c r="K7401">
        <f t="shared" si="923"/>
        <v>5.2002028347462722E-3</v>
      </c>
      <c r="L7401" s="4">
        <f t="shared" si="924"/>
        <v>5.2002028347462722E-3</v>
      </c>
      <c r="M7401">
        <f t="shared" si="925"/>
        <v>1.0346295912900562E-3</v>
      </c>
      <c r="N7401">
        <f t="shared" si="926"/>
        <v>4.8410146340137516E-2</v>
      </c>
      <c r="O7401" s="4">
        <f t="shared" si="927"/>
        <v>4.8410146340137516E-2</v>
      </c>
      <c r="P7401">
        <f t="shared" si="928"/>
        <v>1.6002688711094084E-2</v>
      </c>
    </row>
    <row r="7402" spans="1:16" x14ac:dyDescent="0.15">
      <c r="A7402">
        <v>144102</v>
      </c>
      <c r="B7402" s="1">
        <v>41618.563819444447</v>
      </c>
      <c r="C7402">
        <v>39</v>
      </c>
      <c r="D7402" t="s">
        <v>22761</v>
      </c>
      <c r="F7402" t="s">
        <v>22762</v>
      </c>
      <c r="G7402">
        <v>7400</v>
      </c>
      <c r="H7402" s="2">
        <v>43159</v>
      </c>
      <c r="I7402" s="3">
        <f t="shared" si="921"/>
        <v>1541.4361805555527</v>
      </c>
      <c r="J7402" s="3">
        <f t="shared" si="922"/>
        <v>93.485544077513381</v>
      </c>
      <c r="K7402">
        <f t="shared" si="923"/>
        <v>0.87336859744297757</v>
      </c>
      <c r="L7402" s="4">
        <f t="shared" si="924"/>
        <v>0.87336859744297757</v>
      </c>
      <c r="M7402">
        <f t="shared" si="925"/>
        <v>2.5301079922714617E-2</v>
      </c>
      <c r="N7402">
        <f t="shared" si="926"/>
        <v>1.1838333176754767</v>
      </c>
      <c r="O7402" s="4">
        <f t="shared" si="927"/>
        <v>1</v>
      </c>
      <c r="P7402">
        <f t="shared" si="928"/>
        <v>0.9050264480822332</v>
      </c>
    </row>
    <row r="7403" spans="1:16" x14ac:dyDescent="0.15">
      <c r="A7403">
        <v>34220</v>
      </c>
      <c r="B7403" s="1">
        <v>41642.680509259262</v>
      </c>
      <c r="C7403">
        <v>2</v>
      </c>
      <c r="D7403" t="s">
        <v>22763</v>
      </c>
      <c r="F7403" t="s">
        <v>22764</v>
      </c>
      <c r="G7403">
        <v>7401</v>
      </c>
      <c r="H7403" s="2">
        <v>43159</v>
      </c>
      <c r="I7403" s="3">
        <f t="shared" si="921"/>
        <v>1517.3194907407378</v>
      </c>
      <c r="J7403" s="3">
        <f t="shared" si="922"/>
        <v>22.552929827121769</v>
      </c>
      <c r="K7403">
        <f t="shared" si="923"/>
        <v>0.21069589834136795</v>
      </c>
      <c r="L7403" s="4">
        <f t="shared" si="924"/>
        <v>0.21069589834136795</v>
      </c>
      <c r="M7403">
        <f t="shared" si="925"/>
        <v>1.3181139583355798E-3</v>
      </c>
      <c r="N7403">
        <f t="shared" si="926"/>
        <v>6.1674332682134084E-2</v>
      </c>
      <c r="O7403" s="4">
        <f t="shared" si="927"/>
        <v>6.1674332682134084E-2</v>
      </c>
      <c r="P7403">
        <f t="shared" si="928"/>
        <v>0.17344050692655949</v>
      </c>
    </row>
    <row r="7404" spans="1:16" x14ac:dyDescent="0.15">
      <c r="A7404">
        <v>904</v>
      </c>
      <c r="B7404" s="1">
        <v>42961.74664351852</v>
      </c>
      <c r="C7404">
        <v>0</v>
      </c>
      <c r="D7404" t="s">
        <v>22765</v>
      </c>
      <c r="E7404" t="s">
        <v>22765</v>
      </c>
      <c r="F7404" t="s">
        <v>22766</v>
      </c>
      <c r="G7404">
        <v>7402</v>
      </c>
      <c r="H7404" s="2">
        <v>43159</v>
      </c>
      <c r="I7404" s="3">
        <f t="shared" si="921"/>
        <v>198.2533564814803</v>
      </c>
      <c r="J7404" s="3">
        <f t="shared" si="922"/>
        <v>4.559821916984526</v>
      </c>
      <c r="K7404">
        <f t="shared" si="923"/>
        <v>4.2599155960674734E-2</v>
      </c>
      <c r="L7404" s="4">
        <f t="shared" si="924"/>
        <v>4.2599155960674734E-2</v>
      </c>
      <c r="M7404">
        <f t="shared" si="925"/>
        <v>0</v>
      </c>
      <c r="N7404">
        <f t="shared" si="926"/>
        <v>0</v>
      </c>
      <c r="O7404" s="4">
        <f t="shared" si="927"/>
        <v>0</v>
      </c>
      <c r="P7404">
        <f t="shared" si="928"/>
        <v>3.194936697050605E-2</v>
      </c>
    </row>
    <row r="7405" spans="1:16" x14ac:dyDescent="0.15">
      <c r="A7405">
        <v>16766</v>
      </c>
      <c r="B7405" s="1">
        <v>41592.497754629629</v>
      </c>
      <c r="C7405">
        <v>9</v>
      </c>
      <c r="D7405" t="s">
        <v>22767</v>
      </c>
      <c r="E7405" t="s">
        <v>22768</v>
      </c>
      <c r="F7405" t="s">
        <v>22769</v>
      </c>
      <c r="G7405">
        <v>7403</v>
      </c>
      <c r="H7405" s="2">
        <v>43159</v>
      </c>
      <c r="I7405" s="3">
        <f t="shared" si="921"/>
        <v>1567.5022453703714</v>
      </c>
      <c r="J7405" s="3">
        <f t="shared" si="922"/>
        <v>10.695997437655031</v>
      </c>
      <c r="K7405">
        <f t="shared" si="923"/>
        <v>9.9925056569526161E-2</v>
      </c>
      <c r="L7405" s="4">
        <f t="shared" si="924"/>
        <v>9.9925056569526161E-2</v>
      </c>
      <c r="M7405">
        <f t="shared" si="925"/>
        <v>5.7416185696585516E-3</v>
      </c>
      <c r="N7405">
        <f t="shared" si="926"/>
        <v>0.26864937705855552</v>
      </c>
      <c r="O7405" s="4">
        <f t="shared" si="927"/>
        <v>0.26864937705855552</v>
      </c>
      <c r="P7405">
        <f t="shared" si="928"/>
        <v>0.14210613669178351</v>
      </c>
    </row>
    <row r="7406" spans="1:16" x14ac:dyDescent="0.15">
      <c r="A7406">
        <v>4886</v>
      </c>
      <c r="B7406" s="1">
        <v>41703.717581018522</v>
      </c>
      <c r="C7406">
        <v>0</v>
      </c>
      <c r="D7406" t="s">
        <v>22770</v>
      </c>
      <c r="E7406" t="s">
        <v>22770</v>
      </c>
      <c r="F7406" t="s">
        <v>22771</v>
      </c>
      <c r="G7406">
        <v>7404</v>
      </c>
      <c r="H7406" s="2">
        <v>43159</v>
      </c>
      <c r="I7406" s="3">
        <f t="shared" si="921"/>
        <v>1456.2824189814783</v>
      </c>
      <c r="J7406" s="3">
        <f t="shared" si="922"/>
        <v>3.3551184415295361</v>
      </c>
      <c r="K7406">
        <f t="shared" si="923"/>
        <v>3.1344472735849976E-2</v>
      </c>
      <c r="L7406" s="4">
        <f t="shared" si="924"/>
        <v>3.1344472735849976E-2</v>
      </c>
      <c r="M7406">
        <f t="shared" si="925"/>
        <v>0</v>
      </c>
      <c r="N7406">
        <f t="shared" si="926"/>
        <v>0</v>
      </c>
      <c r="O7406" s="4">
        <f t="shared" si="927"/>
        <v>0</v>
      </c>
      <c r="P7406">
        <f t="shared" si="928"/>
        <v>2.3508354551887482E-2</v>
      </c>
    </row>
    <row r="7407" spans="1:16" x14ac:dyDescent="0.15">
      <c r="A7407">
        <v>5951</v>
      </c>
      <c r="B7407" s="1">
        <v>41557.62290509259</v>
      </c>
      <c r="C7407">
        <v>4</v>
      </c>
      <c r="D7407" t="s">
        <v>22772</v>
      </c>
      <c r="E7407" t="s">
        <v>22773</v>
      </c>
      <c r="F7407" t="s">
        <v>22774</v>
      </c>
      <c r="G7407">
        <v>7405</v>
      </c>
      <c r="H7407" s="2">
        <v>43159</v>
      </c>
      <c r="I7407" s="3">
        <f t="shared" si="921"/>
        <v>1602.3770949074096</v>
      </c>
      <c r="J7407" s="3">
        <f t="shared" si="922"/>
        <v>3.7138573803339767</v>
      </c>
      <c r="K7407">
        <f t="shared" si="923"/>
        <v>3.4695914147711844E-2</v>
      </c>
      <c r="L7407" s="4">
        <f t="shared" si="924"/>
        <v>3.4695914147711844E-2</v>
      </c>
      <c r="M7407">
        <f t="shared" si="925"/>
        <v>2.4962912991658387E-3</v>
      </c>
      <c r="N7407">
        <f t="shared" si="926"/>
        <v>0.11680105432665068</v>
      </c>
      <c r="O7407" s="4">
        <f t="shared" si="927"/>
        <v>0.11680105432665068</v>
      </c>
      <c r="P7407">
        <f t="shared" si="928"/>
        <v>5.5222199192446558E-2</v>
      </c>
    </row>
    <row r="7408" spans="1:16" x14ac:dyDescent="0.15">
      <c r="A7408">
        <v>90674</v>
      </c>
      <c r="B7408" s="1">
        <v>41543.564942129633</v>
      </c>
      <c r="C7408">
        <v>11</v>
      </c>
      <c r="D7408" t="s">
        <v>22775</v>
      </c>
      <c r="E7408" t="s">
        <v>22776</v>
      </c>
      <c r="F7408" t="s">
        <v>22777</v>
      </c>
      <c r="G7408">
        <v>7406</v>
      </c>
      <c r="H7408" s="2">
        <v>43159</v>
      </c>
      <c r="I7408" s="3">
        <f t="shared" si="921"/>
        <v>1616.435057870367</v>
      </c>
      <c r="J7408" s="3">
        <f t="shared" si="922"/>
        <v>56.095046663651225</v>
      </c>
      <c r="K7408">
        <f t="shared" si="923"/>
        <v>0.52405591379465155</v>
      </c>
      <c r="L7408" s="4">
        <f t="shared" si="924"/>
        <v>0.52405591379465155</v>
      </c>
      <c r="M7408">
        <f t="shared" si="925"/>
        <v>6.8050986313625012E-3</v>
      </c>
      <c r="N7408">
        <f t="shared" si="926"/>
        <v>0.31840943210657846</v>
      </c>
      <c r="O7408" s="4">
        <f t="shared" si="927"/>
        <v>0.31840943210657846</v>
      </c>
      <c r="P7408">
        <f t="shared" si="928"/>
        <v>0.47264429337263325</v>
      </c>
    </row>
    <row r="7409" spans="1:16" x14ac:dyDescent="0.15">
      <c r="A7409">
        <v>8916</v>
      </c>
      <c r="B7409" s="1">
        <v>41563.603877314818</v>
      </c>
      <c r="C7409">
        <v>1</v>
      </c>
      <c r="D7409" t="s">
        <v>22778</v>
      </c>
      <c r="E7409" t="s">
        <v>22778</v>
      </c>
      <c r="F7409" t="s">
        <v>22779</v>
      </c>
      <c r="G7409">
        <v>7407</v>
      </c>
      <c r="H7409" s="2">
        <v>43159</v>
      </c>
      <c r="I7409" s="3">
        <f t="shared" si="921"/>
        <v>1596.3961226851825</v>
      </c>
      <c r="J7409" s="3">
        <f t="shared" si="922"/>
        <v>5.5850799643656366</v>
      </c>
      <c r="K7409">
        <f t="shared" si="923"/>
        <v>5.2177408852008646E-2</v>
      </c>
      <c r="L7409" s="4">
        <f t="shared" si="924"/>
        <v>5.2177408852008646E-2</v>
      </c>
      <c r="M7409">
        <f t="shared" si="925"/>
        <v>6.2641094261615493E-4</v>
      </c>
      <c r="N7409">
        <f t="shared" si="926"/>
        <v>2.9309663725450217E-2</v>
      </c>
      <c r="O7409" s="4">
        <f t="shared" si="927"/>
        <v>2.9309663725450217E-2</v>
      </c>
      <c r="P7409">
        <f t="shared" si="928"/>
        <v>4.6460472570369039E-2</v>
      </c>
    </row>
    <row r="7410" spans="1:16" x14ac:dyDescent="0.15">
      <c r="A7410">
        <v>185178</v>
      </c>
      <c r="B7410" s="1">
        <v>41494.662175925929</v>
      </c>
      <c r="C7410">
        <v>12</v>
      </c>
      <c r="D7410" t="s">
        <v>22780</v>
      </c>
      <c r="E7410" t="s">
        <v>22781</v>
      </c>
      <c r="F7410" t="s">
        <v>22782</v>
      </c>
      <c r="G7410">
        <v>7408</v>
      </c>
      <c r="H7410" s="2">
        <v>43159</v>
      </c>
      <c r="I7410" s="3">
        <f t="shared" si="921"/>
        <v>1665.3378240740712</v>
      </c>
      <c r="J7410" s="3">
        <f t="shared" si="922"/>
        <v>111.19545675542382</v>
      </c>
      <c r="K7410">
        <f t="shared" si="923"/>
        <v>1.0388196492496566</v>
      </c>
      <c r="L7410" s="4">
        <f t="shared" si="924"/>
        <v>1</v>
      </c>
      <c r="M7410">
        <f t="shared" si="925"/>
        <v>7.2057451806644733E-3</v>
      </c>
      <c r="N7410">
        <f t="shared" si="926"/>
        <v>0.33715561745219186</v>
      </c>
      <c r="O7410" s="4">
        <f t="shared" si="927"/>
        <v>0.33715561745219186</v>
      </c>
      <c r="P7410">
        <f t="shared" si="928"/>
        <v>0.83428890436304792</v>
      </c>
    </row>
    <row r="7411" spans="1:16" x14ac:dyDescent="0.15">
      <c r="A7411">
        <v>767</v>
      </c>
      <c r="B7411" s="1">
        <v>42563.772893518515</v>
      </c>
      <c r="C7411">
        <v>0</v>
      </c>
      <c r="D7411" t="s">
        <v>22783</v>
      </c>
      <c r="E7411" t="s">
        <v>22784</v>
      </c>
      <c r="F7411" t="s">
        <v>22785</v>
      </c>
      <c r="G7411">
        <v>7409</v>
      </c>
      <c r="H7411" s="2">
        <v>43159</v>
      </c>
      <c r="I7411" s="3">
        <f t="shared" si="921"/>
        <v>596.22710648148495</v>
      </c>
      <c r="J7411" s="3">
        <f t="shared" si="922"/>
        <v>1.2864225588908513</v>
      </c>
      <c r="K7411">
        <f t="shared" si="923"/>
        <v>1.2018126193349674E-2</v>
      </c>
      <c r="L7411" s="4">
        <f t="shared" si="924"/>
        <v>1.2018126193349674E-2</v>
      </c>
      <c r="M7411">
        <f t="shared" si="925"/>
        <v>0</v>
      </c>
      <c r="N7411">
        <f t="shared" si="926"/>
        <v>0</v>
      </c>
      <c r="O7411" s="4">
        <f t="shared" si="927"/>
        <v>0</v>
      </c>
      <c r="P7411">
        <f t="shared" si="928"/>
        <v>9.0135946450122552E-3</v>
      </c>
    </row>
    <row r="7412" spans="1:16" x14ac:dyDescent="0.15">
      <c r="A7412">
        <v>315060</v>
      </c>
      <c r="B7412" s="1">
        <v>42609.557025462964</v>
      </c>
      <c r="C7412">
        <v>0</v>
      </c>
      <c r="D7412" t="s">
        <v>22786</v>
      </c>
      <c r="E7412" t="s">
        <v>22787</v>
      </c>
      <c r="F7412" t="s">
        <v>22788</v>
      </c>
      <c r="G7412">
        <v>7410</v>
      </c>
      <c r="H7412" s="2">
        <v>43159</v>
      </c>
      <c r="I7412" s="3">
        <f t="shared" si="921"/>
        <v>550.44297453703621</v>
      </c>
      <c r="J7412" s="3">
        <f t="shared" si="922"/>
        <v>572.37536779352865</v>
      </c>
      <c r="K7412">
        <f t="shared" si="923"/>
        <v>5.3472938208099396</v>
      </c>
      <c r="L7412" s="4">
        <f t="shared" si="924"/>
        <v>1</v>
      </c>
      <c r="M7412">
        <f t="shared" si="925"/>
        <v>0</v>
      </c>
      <c r="N7412">
        <f t="shared" si="926"/>
        <v>0</v>
      </c>
      <c r="O7412" s="4">
        <f t="shared" si="927"/>
        <v>0</v>
      </c>
      <c r="P7412">
        <f t="shared" si="928"/>
        <v>0.75</v>
      </c>
    </row>
    <row r="7413" spans="1:16" x14ac:dyDescent="0.15">
      <c r="A7413">
        <v>6605</v>
      </c>
      <c r="B7413" s="1">
        <v>42831.452673611115</v>
      </c>
      <c r="C7413">
        <v>0</v>
      </c>
      <c r="D7413" t="s">
        <v>22789</v>
      </c>
      <c r="E7413" t="s">
        <v>22790</v>
      </c>
      <c r="F7413" t="s">
        <v>22791</v>
      </c>
      <c r="G7413">
        <v>7411</v>
      </c>
      <c r="H7413" s="2">
        <v>43159</v>
      </c>
      <c r="I7413" s="3">
        <f t="shared" si="921"/>
        <v>328.54732638888527</v>
      </c>
      <c r="J7413" s="3">
        <f t="shared" si="922"/>
        <v>20.103648605504059</v>
      </c>
      <c r="K7413">
        <f t="shared" si="923"/>
        <v>0.18781401509004914</v>
      </c>
      <c r="L7413" s="4">
        <f t="shared" si="924"/>
        <v>0.18781401509004914</v>
      </c>
      <c r="M7413">
        <f t="shared" si="925"/>
        <v>0</v>
      </c>
      <c r="N7413">
        <f t="shared" si="926"/>
        <v>0</v>
      </c>
      <c r="O7413" s="4">
        <f t="shared" si="927"/>
        <v>0</v>
      </c>
      <c r="P7413">
        <f t="shared" si="928"/>
        <v>0.14086051131753685</v>
      </c>
    </row>
    <row r="7414" spans="1:16" x14ac:dyDescent="0.15">
      <c r="A7414">
        <v>120513</v>
      </c>
      <c r="B7414" s="1">
        <v>43003.799791666665</v>
      </c>
      <c r="C7414">
        <v>0</v>
      </c>
      <c r="D7414" t="s">
        <v>22792</v>
      </c>
      <c r="E7414" t="s">
        <v>22792</v>
      </c>
      <c r="F7414" t="s">
        <v>22793</v>
      </c>
      <c r="G7414">
        <v>7412</v>
      </c>
      <c r="H7414" s="2">
        <v>43159</v>
      </c>
      <c r="I7414" s="3">
        <f t="shared" si="921"/>
        <v>156.20020833333547</v>
      </c>
      <c r="J7414" s="3">
        <f t="shared" si="922"/>
        <v>771.52906059396537</v>
      </c>
      <c r="K7414">
        <f t="shared" si="923"/>
        <v>7.2078443805038477</v>
      </c>
      <c r="L7414" s="4">
        <f t="shared" si="924"/>
        <v>1</v>
      </c>
      <c r="M7414">
        <f t="shared" si="925"/>
        <v>0</v>
      </c>
      <c r="N7414">
        <f t="shared" si="926"/>
        <v>0</v>
      </c>
      <c r="O7414" s="4">
        <f t="shared" si="927"/>
        <v>0</v>
      </c>
      <c r="P7414">
        <f t="shared" si="928"/>
        <v>0.75</v>
      </c>
    </row>
    <row r="7415" spans="1:16" x14ac:dyDescent="0.15">
      <c r="A7415">
        <v>211492</v>
      </c>
      <c r="B7415" s="1">
        <v>41704.48746527778</v>
      </c>
      <c r="C7415">
        <v>14</v>
      </c>
      <c r="D7415" t="s">
        <v>22794</v>
      </c>
      <c r="F7415" t="s">
        <v>22795</v>
      </c>
      <c r="G7415">
        <v>7413</v>
      </c>
      <c r="H7415" s="2">
        <v>43159</v>
      </c>
      <c r="I7415" s="3">
        <f t="shared" si="921"/>
        <v>1455.5125347222202</v>
      </c>
      <c r="J7415" s="3">
        <f t="shared" si="922"/>
        <v>145.30414198072336</v>
      </c>
      <c r="K7415">
        <f t="shared" si="923"/>
        <v>1.3574727080706439</v>
      </c>
      <c r="L7415" s="4">
        <f t="shared" si="924"/>
        <v>1</v>
      </c>
      <c r="M7415">
        <f t="shared" si="925"/>
        <v>9.6186049010370464E-3</v>
      </c>
      <c r="N7415">
        <f t="shared" si="926"/>
        <v>0.45005292209608444</v>
      </c>
      <c r="O7415" s="4">
        <f t="shared" si="927"/>
        <v>0.45005292209608444</v>
      </c>
      <c r="P7415">
        <f t="shared" si="928"/>
        <v>0.86251323052402107</v>
      </c>
    </row>
    <row r="7416" spans="1:16" x14ac:dyDescent="0.15">
      <c r="A7416">
        <v>21691</v>
      </c>
      <c r="B7416" s="1">
        <v>41814.474803240744</v>
      </c>
      <c r="C7416">
        <v>141</v>
      </c>
      <c r="D7416" t="s">
        <v>22796</v>
      </c>
      <c r="F7416" t="s">
        <v>22797</v>
      </c>
      <c r="G7416">
        <v>7414</v>
      </c>
      <c r="H7416" s="2">
        <v>43159</v>
      </c>
      <c r="I7416" s="3">
        <f t="shared" si="921"/>
        <v>1345.5251967592558</v>
      </c>
      <c r="J7416" s="3">
        <f t="shared" si="922"/>
        <v>16.120842665929651</v>
      </c>
      <c r="K7416">
        <f t="shared" si="923"/>
        <v>0.15060550684786034</v>
      </c>
      <c r="L7416" s="4">
        <f t="shared" si="924"/>
        <v>0.15060550684786034</v>
      </c>
      <c r="M7416">
        <f t="shared" si="925"/>
        <v>0.10479179456438527</v>
      </c>
      <c r="N7416">
        <f t="shared" si="926"/>
        <v>4.9031906228219571</v>
      </c>
      <c r="O7416" s="4">
        <f t="shared" si="927"/>
        <v>1</v>
      </c>
      <c r="P7416">
        <f t="shared" si="928"/>
        <v>0.36295413013589528</v>
      </c>
    </row>
    <row r="7417" spans="1:16" x14ac:dyDescent="0.15">
      <c r="A7417">
        <v>19854</v>
      </c>
      <c r="B7417" s="1">
        <v>42395.693506944444</v>
      </c>
      <c r="C7417">
        <v>1</v>
      </c>
      <c r="D7417" t="s">
        <v>22798</v>
      </c>
      <c r="E7417" t="s">
        <v>22798</v>
      </c>
      <c r="F7417" t="s">
        <v>22799</v>
      </c>
      <c r="G7417">
        <v>7415</v>
      </c>
      <c r="H7417" s="2">
        <v>43159</v>
      </c>
      <c r="I7417" s="3">
        <f t="shared" si="921"/>
        <v>764.30649305555562</v>
      </c>
      <c r="J7417" s="3">
        <f t="shared" si="922"/>
        <v>25.976490034288979</v>
      </c>
      <c r="K7417">
        <f t="shared" si="923"/>
        <v>0.24267977355865331</v>
      </c>
      <c r="L7417" s="4">
        <f t="shared" si="924"/>
        <v>0.24267977355865331</v>
      </c>
      <c r="M7417">
        <f t="shared" si="925"/>
        <v>1.3083756439150288E-3</v>
      </c>
      <c r="N7417">
        <f t="shared" si="926"/>
        <v>6.1218678571548162E-2</v>
      </c>
      <c r="O7417" s="4">
        <f t="shared" si="927"/>
        <v>6.1218678571548162E-2</v>
      </c>
      <c r="P7417">
        <f t="shared" si="928"/>
        <v>0.19731449981187701</v>
      </c>
    </row>
    <row r="7418" spans="1:16" x14ac:dyDescent="0.15">
      <c r="A7418">
        <v>4389</v>
      </c>
      <c r="B7418" s="1">
        <v>42958.454282407409</v>
      </c>
      <c r="C7418">
        <v>0</v>
      </c>
      <c r="D7418" t="s">
        <v>22800</v>
      </c>
      <c r="E7418" t="s">
        <v>22801</v>
      </c>
      <c r="F7418" t="s">
        <v>22802</v>
      </c>
      <c r="G7418">
        <v>7416</v>
      </c>
      <c r="H7418" s="2">
        <v>43159</v>
      </c>
      <c r="I7418" s="3">
        <f t="shared" si="921"/>
        <v>201.54571759259125</v>
      </c>
      <c r="J7418" s="3">
        <f t="shared" si="922"/>
        <v>21.776696882600191</v>
      </c>
      <c r="K7418">
        <f t="shared" si="923"/>
        <v>0.2034441089365405</v>
      </c>
      <c r="L7418" s="4">
        <f t="shared" si="924"/>
        <v>0.2034441089365405</v>
      </c>
      <c r="M7418">
        <f t="shared" si="925"/>
        <v>0</v>
      </c>
      <c r="N7418">
        <f t="shared" si="926"/>
        <v>0</v>
      </c>
      <c r="O7418" s="4">
        <f t="shared" si="927"/>
        <v>0</v>
      </c>
      <c r="P7418">
        <f t="shared" si="928"/>
        <v>0.15258308170240537</v>
      </c>
    </row>
    <row r="7419" spans="1:16" x14ac:dyDescent="0.15">
      <c r="A7419">
        <v>180493</v>
      </c>
      <c r="B7419" s="1">
        <v>41737.392500000002</v>
      </c>
      <c r="C7419">
        <v>15</v>
      </c>
      <c r="D7419" t="s">
        <v>22803</v>
      </c>
      <c r="F7419" t="s">
        <v>22804</v>
      </c>
      <c r="G7419">
        <v>7417</v>
      </c>
      <c r="H7419" s="2">
        <v>43159</v>
      </c>
      <c r="I7419" s="3">
        <f t="shared" si="921"/>
        <v>1422.6074999999983</v>
      </c>
      <c r="J7419" s="3">
        <f t="shared" si="922"/>
        <v>126.87477044792765</v>
      </c>
      <c r="K7419">
        <f t="shared" si="923"/>
        <v>1.1853002665859191</v>
      </c>
      <c r="L7419" s="4">
        <f t="shared" si="924"/>
        <v>1</v>
      </c>
      <c r="M7419">
        <f t="shared" si="925"/>
        <v>1.0544018641824972E-2</v>
      </c>
      <c r="N7419">
        <f t="shared" si="926"/>
        <v>0.49335287697255203</v>
      </c>
      <c r="O7419" s="4">
        <f t="shared" si="927"/>
        <v>0.49335287697255203</v>
      </c>
      <c r="P7419">
        <f t="shared" si="928"/>
        <v>0.87333821924313804</v>
      </c>
    </row>
    <row r="7420" spans="1:16" x14ac:dyDescent="0.15">
      <c r="A7420">
        <v>473</v>
      </c>
      <c r="B7420" s="1">
        <v>42256.672488425924</v>
      </c>
      <c r="C7420">
        <v>0</v>
      </c>
      <c r="D7420" t="s">
        <v>22805</v>
      </c>
      <c r="E7420" t="s">
        <v>22806</v>
      </c>
      <c r="F7420" t="s">
        <v>22807</v>
      </c>
      <c r="G7420">
        <v>7418</v>
      </c>
      <c r="H7420" s="2">
        <v>43159</v>
      </c>
      <c r="I7420" s="3">
        <f t="shared" si="921"/>
        <v>903.3275115740762</v>
      </c>
      <c r="J7420" s="3">
        <f t="shared" si="922"/>
        <v>0.52361961076086661</v>
      </c>
      <c r="K7420">
        <f t="shared" si="923"/>
        <v>4.89180364254687E-3</v>
      </c>
      <c r="L7420" s="4">
        <f t="shared" si="924"/>
        <v>4.89180364254687E-3</v>
      </c>
      <c r="M7420">
        <f t="shared" si="925"/>
        <v>0</v>
      </c>
      <c r="N7420">
        <f t="shared" si="926"/>
        <v>0</v>
      </c>
      <c r="O7420" s="4">
        <f t="shared" si="927"/>
        <v>0</v>
      </c>
      <c r="P7420">
        <f t="shared" si="928"/>
        <v>3.6688527319101525E-3</v>
      </c>
    </row>
    <row r="7421" spans="1:16" x14ac:dyDescent="0.15">
      <c r="A7421">
        <v>246049</v>
      </c>
      <c r="B7421" s="1">
        <v>41659.665196759262</v>
      </c>
      <c r="C7421">
        <v>11</v>
      </c>
      <c r="D7421" t="s">
        <v>22808</v>
      </c>
      <c r="F7421" t="s">
        <v>22809</v>
      </c>
      <c r="G7421">
        <v>7419</v>
      </c>
      <c r="H7421" s="2">
        <v>43159</v>
      </c>
      <c r="I7421" s="3">
        <f t="shared" si="921"/>
        <v>1500.3348032407375</v>
      </c>
      <c r="J7421" s="3">
        <f t="shared" si="922"/>
        <v>163.9960623912288</v>
      </c>
      <c r="K7421">
        <f t="shared" si="923"/>
        <v>1.5320979560009882</v>
      </c>
      <c r="L7421" s="4">
        <f t="shared" si="924"/>
        <v>1</v>
      </c>
      <c r="M7421">
        <f t="shared" si="925"/>
        <v>7.331696882749034E-3</v>
      </c>
      <c r="N7421">
        <f t="shared" si="926"/>
        <v>0.3430488766253616</v>
      </c>
      <c r="O7421" s="4">
        <f t="shared" si="927"/>
        <v>0.3430488766253616</v>
      </c>
      <c r="P7421">
        <f t="shared" si="928"/>
        <v>0.83576221915634041</v>
      </c>
    </row>
    <row r="7422" spans="1:16" x14ac:dyDescent="0.15">
      <c r="A7422">
        <v>766764</v>
      </c>
      <c r="B7422" s="1">
        <v>41514.659062500003</v>
      </c>
      <c r="C7422">
        <v>11</v>
      </c>
      <c r="D7422" t="s">
        <v>22810</v>
      </c>
      <c r="E7422" t="s">
        <v>22811</v>
      </c>
      <c r="F7422" t="s">
        <v>22812</v>
      </c>
      <c r="G7422">
        <v>7420</v>
      </c>
      <c r="H7422" s="2">
        <v>43159</v>
      </c>
      <c r="I7422" s="3">
        <f t="shared" si="921"/>
        <v>1645.3409374999974</v>
      </c>
      <c r="J7422" s="3">
        <f t="shared" si="922"/>
        <v>466.02134701945397</v>
      </c>
      <c r="K7422">
        <f t="shared" si="923"/>
        <v>4.3537042463741482</v>
      </c>
      <c r="L7422" s="4">
        <f t="shared" si="924"/>
        <v>1</v>
      </c>
      <c r="M7422">
        <f t="shared" si="925"/>
        <v>6.6855444663729566E-3</v>
      </c>
      <c r="N7422">
        <f t="shared" si="926"/>
        <v>0.31281551262907703</v>
      </c>
      <c r="O7422" s="4">
        <f t="shared" si="927"/>
        <v>0.31281551262907703</v>
      </c>
      <c r="P7422">
        <f t="shared" si="928"/>
        <v>0.82820387815726926</v>
      </c>
    </row>
    <row r="7423" spans="1:16" x14ac:dyDescent="0.15">
      <c r="A7423">
        <v>8318</v>
      </c>
      <c r="B7423" s="1">
        <v>41598.699456018519</v>
      </c>
      <c r="C7423">
        <v>2</v>
      </c>
      <c r="D7423" t="s">
        <v>22813</v>
      </c>
      <c r="E7423" t="s">
        <v>22814</v>
      </c>
      <c r="F7423" t="s">
        <v>22815</v>
      </c>
      <c r="G7423">
        <v>7421</v>
      </c>
      <c r="H7423" s="2">
        <v>43159</v>
      </c>
      <c r="I7423" s="3">
        <f t="shared" si="921"/>
        <v>1561.3005439814806</v>
      </c>
      <c r="J7423" s="3">
        <f t="shared" si="922"/>
        <v>5.3276097494901435</v>
      </c>
      <c r="K7423">
        <f t="shared" si="923"/>
        <v>4.9772048722075572E-2</v>
      </c>
      <c r="L7423" s="4">
        <f t="shared" si="924"/>
        <v>4.9772048722075572E-2</v>
      </c>
      <c r="M7423">
        <f t="shared" si="925"/>
        <v>1.2809833492402364E-3</v>
      </c>
      <c r="N7423">
        <f t="shared" si="926"/>
        <v>5.9936997663750588E-2</v>
      </c>
      <c r="O7423" s="4">
        <f t="shared" si="927"/>
        <v>5.9936997663750588E-2</v>
      </c>
      <c r="P7423">
        <f t="shared" si="928"/>
        <v>5.2313285957494321E-2</v>
      </c>
    </row>
    <row r="7424" spans="1:16" x14ac:dyDescent="0.15">
      <c r="A7424">
        <v>59357</v>
      </c>
      <c r="B7424" s="1">
        <v>41593.683368055557</v>
      </c>
      <c r="C7424">
        <v>50</v>
      </c>
      <c r="D7424" t="s">
        <v>22816</v>
      </c>
      <c r="E7424" t="s">
        <v>22816</v>
      </c>
      <c r="F7424" t="s">
        <v>22817</v>
      </c>
      <c r="G7424">
        <v>7422</v>
      </c>
      <c r="H7424" s="2">
        <v>43159</v>
      </c>
      <c r="I7424" s="3">
        <f t="shared" si="921"/>
        <v>1566.3166319444426</v>
      </c>
      <c r="J7424" s="3">
        <f t="shared" si="922"/>
        <v>37.895913756794862</v>
      </c>
      <c r="K7424">
        <f t="shared" si="923"/>
        <v>0.35403442717463957</v>
      </c>
      <c r="L7424" s="4">
        <f t="shared" si="924"/>
        <v>0.35403442717463957</v>
      </c>
      <c r="M7424">
        <f t="shared" si="925"/>
        <v>3.1922025840924288E-2</v>
      </c>
      <c r="N7424">
        <f t="shared" si="926"/>
        <v>1.4936262749898099</v>
      </c>
      <c r="O7424" s="4">
        <f t="shared" si="927"/>
        <v>1</v>
      </c>
      <c r="P7424">
        <f t="shared" si="928"/>
        <v>0.5155258203809796</v>
      </c>
    </row>
    <row r="7425" spans="1:16" x14ac:dyDescent="0.15">
      <c r="A7425">
        <v>921128</v>
      </c>
      <c r="B7425" s="1">
        <v>41539.733437499999</v>
      </c>
      <c r="C7425">
        <v>258</v>
      </c>
      <c r="D7425" t="s">
        <v>22818</v>
      </c>
      <c r="E7425" t="s">
        <v>22818</v>
      </c>
      <c r="F7425" t="s">
        <v>22819</v>
      </c>
      <c r="G7425">
        <v>7423</v>
      </c>
      <c r="H7425" s="2">
        <v>43159</v>
      </c>
      <c r="I7425" s="3">
        <f t="shared" si="921"/>
        <v>1620.2665625000009</v>
      </c>
      <c r="J7425" s="3">
        <f t="shared" si="922"/>
        <v>568.50398651610726</v>
      </c>
      <c r="K7425">
        <f t="shared" si="923"/>
        <v>5.3111262735191511</v>
      </c>
      <c r="L7425" s="4">
        <f t="shared" si="924"/>
        <v>1</v>
      </c>
      <c r="M7425">
        <f t="shared" si="925"/>
        <v>0.15923305829499881</v>
      </c>
      <c r="N7425">
        <f t="shared" si="926"/>
        <v>7.4504882898593605</v>
      </c>
      <c r="O7425" s="4">
        <f t="shared" si="927"/>
        <v>1</v>
      </c>
      <c r="P7425">
        <f t="shared" si="928"/>
        <v>1</v>
      </c>
    </row>
    <row r="7426" spans="1:16" x14ac:dyDescent="0.15">
      <c r="A7426">
        <v>6028</v>
      </c>
      <c r="B7426" s="1">
        <v>41941.48636574074</v>
      </c>
      <c r="C7426">
        <v>3</v>
      </c>
      <c r="D7426" t="s">
        <v>22820</v>
      </c>
      <c r="F7426" t="s">
        <v>22821</v>
      </c>
      <c r="G7426">
        <v>7424</v>
      </c>
      <c r="H7426" s="2">
        <v>43159</v>
      </c>
      <c r="I7426" s="3">
        <f t="shared" si="921"/>
        <v>1218.5136342592596</v>
      </c>
      <c r="J7426" s="3">
        <f t="shared" si="922"/>
        <v>4.9470107108522026</v>
      </c>
      <c r="K7426">
        <f t="shared" si="923"/>
        <v>4.621638402713886E-2</v>
      </c>
      <c r="L7426" s="4">
        <f t="shared" si="924"/>
        <v>4.621638402713886E-2</v>
      </c>
      <c r="M7426">
        <f t="shared" si="925"/>
        <v>2.4620159476703065E-3</v>
      </c>
      <c r="N7426">
        <f t="shared" si="926"/>
        <v>0.11519731633604338</v>
      </c>
      <c r="O7426" s="4">
        <f t="shared" si="927"/>
        <v>0.11519731633604338</v>
      </c>
      <c r="P7426">
        <f t="shared" si="928"/>
        <v>6.3461617104364987E-2</v>
      </c>
    </row>
    <row r="7427" spans="1:16" x14ac:dyDescent="0.15">
      <c r="A7427">
        <v>16589</v>
      </c>
      <c r="B7427" s="1">
        <v>41789.462407407409</v>
      </c>
      <c r="C7427">
        <v>13</v>
      </c>
      <c r="D7427" t="s">
        <v>22822</v>
      </c>
      <c r="F7427" t="s">
        <v>22823</v>
      </c>
      <c r="G7427">
        <v>7425</v>
      </c>
      <c r="H7427" s="2">
        <v>43159</v>
      </c>
      <c r="I7427" s="3">
        <f t="shared" ref="I7427:I7490" si="929">H7427-B7427+1</f>
        <v>1370.537592592591</v>
      </c>
      <c r="J7427" s="3">
        <f t="shared" ref="J7427:J7490" si="930">A7427/I7427</f>
        <v>12.104009470195747</v>
      </c>
      <c r="K7427">
        <f t="shared" ref="K7427:K7490" si="931">(J7427-0)/(PERCENTILE($J$2:$J$10219,0.85)-0)</f>
        <v>0.11307910628039168</v>
      </c>
      <c r="L7427" s="4">
        <f t="shared" ref="L7427:L7490" si="932">IF(K7427&gt;1,1,IF(K7427&lt;0,0,K7427))</f>
        <v>0.11307910628039168</v>
      </c>
      <c r="M7427">
        <f t="shared" ref="M7427:M7490" si="933">C7427/I7427</f>
        <v>9.4853290199858158E-3</v>
      </c>
      <c r="N7427">
        <f t="shared" ref="N7427:N7490" si="934">(M7427-0)/(PERCENTILE($M$2:$M$10219,0.85)-0)</f>
        <v>0.44381696580833113</v>
      </c>
      <c r="O7427" s="4">
        <f t="shared" ref="O7427:O7490" si="935">IF(N7427&gt;1,1,IF(N7427&lt;0,0,N7427))</f>
        <v>0.44381696580833113</v>
      </c>
      <c r="P7427">
        <f t="shared" si="928"/>
        <v>0.19576357116237653</v>
      </c>
    </row>
    <row r="7428" spans="1:16" x14ac:dyDescent="0.15">
      <c r="A7428">
        <v>1811</v>
      </c>
      <c r="B7428" s="1">
        <v>42867.758645833332</v>
      </c>
      <c r="C7428">
        <v>0</v>
      </c>
      <c r="D7428" t="s">
        <v>22824</v>
      </c>
      <c r="F7428" t="s">
        <v>22825</v>
      </c>
      <c r="G7428">
        <v>7426</v>
      </c>
      <c r="H7428" s="2">
        <v>43159</v>
      </c>
      <c r="I7428" s="3">
        <f t="shared" si="929"/>
        <v>292.24135416666832</v>
      </c>
      <c r="J7428" s="3">
        <f t="shared" si="930"/>
        <v>6.1969326865600536</v>
      </c>
      <c r="K7428">
        <f t="shared" si="931"/>
        <v>5.7893511369222765E-2</v>
      </c>
      <c r="L7428" s="4">
        <f t="shared" si="932"/>
        <v>5.7893511369222765E-2</v>
      </c>
      <c r="M7428">
        <f t="shared" si="933"/>
        <v>0</v>
      </c>
      <c r="N7428">
        <f t="shared" si="934"/>
        <v>0</v>
      </c>
      <c r="O7428" s="4">
        <f t="shared" si="935"/>
        <v>0</v>
      </c>
      <c r="P7428">
        <f t="shared" ref="P7428:P7491" si="936">0.75*L7428+0.25*O7428</f>
        <v>4.3420133526917072E-2</v>
      </c>
    </row>
    <row r="7429" spans="1:16" x14ac:dyDescent="0.15">
      <c r="A7429">
        <v>22905</v>
      </c>
      <c r="B7429" s="1">
        <v>42744.435312499998</v>
      </c>
      <c r="C7429">
        <v>0</v>
      </c>
      <c r="D7429" t="s">
        <v>22826</v>
      </c>
      <c r="E7429" t="s">
        <v>22827</v>
      </c>
      <c r="F7429" t="s">
        <v>22828</v>
      </c>
      <c r="G7429">
        <v>7427</v>
      </c>
      <c r="H7429" s="2">
        <v>43159</v>
      </c>
      <c r="I7429" s="3">
        <f t="shared" si="929"/>
        <v>415.56468750000204</v>
      </c>
      <c r="J7429" s="3">
        <f t="shared" si="930"/>
        <v>55.11777272942588</v>
      </c>
      <c r="K7429">
        <f t="shared" si="931"/>
        <v>0.51492594216455356</v>
      </c>
      <c r="L7429" s="4">
        <f t="shared" si="932"/>
        <v>0.51492594216455356</v>
      </c>
      <c r="M7429">
        <f t="shared" si="933"/>
        <v>0</v>
      </c>
      <c r="N7429">
        <f t="shared" si="934"/>
        <v>0</v>
      </c>
      <c r="O7429" s="4">
        <f t="shared" si="935"/>
        <v>0</v>
      </c>
      <c r="P7429">
        <f t="shared" si="936"/>
        <v>0.38619445662341517</v>
      </c>
    </row>
    <row r="7430" spans="1:16" x14ac:dyDescent="0.15">
      <c r="A7430">
        <v>1910</v>
      </c>
      <c r="B7430" s="1">
        <v>42153.629386574074</v>
      </c>
      <c r="C7430">
        <v>1</v>
      </c>
      <c r="D7430" t="s">
        <v>22829</v>
      </c>
      <c r="F7430" t="s">
        <v>22830</v>
      </c>
      <c r="G7430">
        <v>7428</v>
      </c>
      <c r="H7430" s="2">
        <v>43159</v>
      </c>
      <c r="I7430" s="3">
        <f t="shared" si="929"/>
        <v>1006.3706134259264</v>
      </c>
      <c r="J7430" s="3">
        <f t="shared" si="930"/>
        <v>1.8979091544594122</v>
      </c>
      <c r="K7430">
        <f t="shared" si="931"/>
        <v>1.7730808251273902E-2</v>
      </c>
      <c r="L7430" s="4">
        <f t="shared" si="932"/>
        <v>1.7730808251273902E-2</v>
      </c>
      <c r="M7430">
        <f t="shared" si="933"/>
        <v>9.9366971437665568E-4</v>
      </c>
      <c r="N7430">
        <f t="shared" si="934"/>
        <v>4.6493640518011026E-2</v>
      </c>
      <c r="O7430" s="4">
        <f t="shared" si="935"/>
        <v>4.6493640518011026E-2</v>
      </c>
      <c r="P7430">
        <f t="shared" si="936"/>
        <v>2.4921516317958182E-2</v>
      </c>
    </row>
    <row r="7431" spans="1:16" x14ac:dyDescent="0.15">
      <c r="A7431">
        <v>351350</v>
      </c>
      <c r="B7431" s="1">
        <v>41528.643391203703</v>
      </c>
      <c r="C7431">
        <v>15</v>
      </c>
      <c r="D7431" t="s">
        <v>22831</v>
      </c>
      <c r="E7431" t="s">
        <v>22831</v>
      </c>
      <c r="F7431" t="s">
        <v>22832</v>
      </c>
      <c r="G7431">
        <v>7429</v>
      </c>
      <c r="H7431" s="2">
        <v>43159</v>
      </c>
      <c r="I7431" s="3">
        <f t="shared" si="929"/>
        <v>1631.3566087962972</v>
      </c>
      <c r="J7431" s="3">
        <f t="shared" si="930"/>
        <v>215.37289768865739</v>
      </c>
      <c r="K7431">
        <f t="shared" si="931"/>
        <v>2.0120749944570027</v>
      </c>
      <c r="L7431" s="4">
        <f t="shared" si="932"/>
        <v>1</v>
      </c>
      <c r="M7431">
        <f t="shared" si="933"/>
        <v>9.1948013813287627E-3</v>
      </c>
      <c r="N7431">
        <f t="shared" si="934"/>
        <v>0.43022322596013501</v>
      </c>
      <c r="O7431" s="4">
        <f t="shared" si="935"/>
        <v>0.43022322596013501</v>
      </c>
      <c r="P7431">
        <f t="shared" si="936"/>
        <v>0.85755580649003371</v>
      </c>
    </row>
    <row r="7432" spans="1:16" x14ac:dyDescent="0.15">
      <c r="A7432">
        <v>271064</v>
      </c>
      <c r="B7432" s="1">
        <v>42342.717974537038</v>
      </c>
      <c r="C7432">
        <v>1</v>
      </c>
      <c r="D7432" t="s">
        <v>22833</v>
      </c>
      <c r="E7432" t="s">
        <v>22834</v>
      </c>
      <c r="F7432" t="s">
        <v>22835</v>
      </c>
      <c r="G7432">
        <v>7430</v>
      </c>
      <c r="H7432" s="2">
        <v>43159</v>
      </c>
      <c r="I7432" s="3">
        <f t="shared" si="929"/>
        <v>817.28202546296234</v>
      </c>
      <c r="J7432" s="3">
        <f t="shared" si="930"/>
        <v>331.66519213052743</v>
      </c>
      <c r="K7432">
        <f t="shared" si="931"/>
        <v>3.0985107540425543</v>
      </c>
      <c r="L7432" s="4">
        <f t="shared" si="932"/>
        <v>1</v>
      </c>
      <c r="M7432">
        <f t="shared" si="933"/>
        <v>1.2235678368596619E-3</v>
      </c>
      <c r="N7432">
        <f t="shared" si="934"/>
        <v>5.72505353975091E-2</v>
      </c>
      <c r="O7432" s="4">
        <f t="shared" si="935"/>
        <v>5.72505353975091E-2</v>
      </c>
      <c r="P7432">
        <f t="shared" si="936"/>
        <v>0.76431263384937731</v>
      </c>
    </row>
    <row r="7433" spans="1:16" x14ac:dyDescent="0.15">
      <c r="A7433">
        <v>1853</v>
      </c>
      <c r="B7433" s="1">
        <v>42871.56689814815</v>
      </c>
      <c r="C7433">
        <v>0</v>
      </c>
      <c r="D7433" t="s">
        <v>22836</v>
      </c>
      <c r="E7433" t="s">
        <v>22836</v>
      </c>
      <c r="F7433" t="s">
        <v>22837</v>
      </c>
      <c r="G7433">
        <v>7431</v>
      </c>
      <c r="H7433" s="2">
        <v>43159</v>
      </c>
      <c r="I7433" s="3">
        <f t="shared" si="929"/>
        <v>288.43310185184964</v>
      </c>
      <c r="J7433" s="3">
        <f t="shared" si="930"/>
        <v>6.4243666489839031</v>
      </c>
      <c r="K7433">
        <f t="shared" si="931"/>
        <v>6.0018264268005911E-2</v>
      </c>
      <c r="L7433" s="4">
        <f t="shared" si="932"/>
        <v>6.0018264268005911E-2</v>
      </c>
      <c r="M7433">
        <f t="shared" si="933"/>
        <v>0</v>
      </c>
      <c r="N7433">
        <f t="shared" si="934"/>
        <v>0</v>
      </c>
      <c r="O7433" s="4">
        <f t="shared" si="935"/>
        <v>0</v>
      </c>
      <c r="P7433">
        <f t="shared" si="936"/>
        <v>4.5013698201004433E-2</v>
      </c>
    </row>
    <row r="7434" spans="1:16" x14ac:dyDescent="0.15">
      <c r="A7434">
        <v>387907</v>
      </c>
      <c r="B7434" s="1">
        <v>41579.651909722219</v>
      </c>
      <c r="C7434">
        <v>56</v>
      </c>
      <c r="D7434" t="s">
        <v>22838</v>
      </c>
      <c r="E7434" t="s">
        <v>22839</v>
      </c>
      <c r="F7434" t="s">
        <v>22840</v>
      </c>
      <c r="G7434">
        <v>7432</v>
      </c>
      <c r="H7434" s="2">
        <v>43159</v>
      </c>
      <c r="I7434" s="3">
        <f t="shared" si="929"/>
        <v>1580.348090277781</v>
      </c>
      <c r="J7434" s="3">
        <f t="shared" si="930"/>
        <v>245.45668285764611</v>
      </c>
      <c r="K7434">
        <f t="shared" si="931"/>
        <v>2.293126289799845</v>
      </c>
      <c r="L7434" s="4">
        <f t="shared" si="932"/>
        <v>1</v>
      </c>
      <c r="M7434">
        <f t="shared" si="933"/>
        <v>3.5435231228176295E-2</v>
      </c>
      <c r="N7434">
        <f t="shared" si="934"/>
        <v>1.6580085702108143</v>
      </c>
      <c r="O7434" s="4">
        <f t="shared" si="935"/>
        <v>1</v>
      </c>
      <c r="P7434">
        <f t="shared" si="936"/>
        <v>1</v>
      </c>
    </row>
    <row r="7435" spans="1:16" x14ac:dyDescent="0.15">
      <c r="A7435">
        <v>3830</v>
      </c>
      <c r="B7435" s="1">
        <v>42800.361944444441</v>
      </c>
      <c r="C7435">
        <v>0</v>
      </c>
      <c r="D7435" t="s">
        <v>22841</v>
      </c>
      <c r="E7435" t="s">
        <v>22842</v>
      </c>
      <c r="F7435" t="s">
        <v>22843</v>
      </c>
      <c r="G7435">
        <v>7433</v>
      </c>
      <c r="H7435" s="2">
        <v>43159</v>
      </c>
      <c r="I7435" s="3">
        <f t="shared" si="929"/>
        <v>359.63805555555882</v>
      </c>
      <c r="J7435" s="3">
        <f t="shared" si="930"/>
        <v>10.649596005860735</v>
      </c>
      <c r="K7435">
        <f t="shared" si="931"/>
        <v>9.949156116865511E-2</v>
      </c>
      <c r="L7435" s="4">
        <f t="shared" si="932"/>
        <v>9.949156116865511E-2</v>
      </c>
      <c r="M7435">
        <f t="shared" si="933"/>
        <v>0</v>
      </c>
      <c r="N7435">
        <f t="shared" si="934"/>
        <v>0</v>
      </c>
      <c r="O7435" s="4">
        <f t="shared" si="935"/>
        <v>0</v>
      </c>
      <c r="P7435">
        <f t="shared" si="936"/>
        <v>7.4618670876491336E-2</v>
      </c>
    </row>
    <row r="7436" spans="1:16" x14ac:dyDescent="0.15">
      <c r="A7436">
        <v>12210</v>
      </c>
      <c r="B7436" s="1">
        <v>41663.699456018519</v>
      </c>
      <c r="C7436">
        <v>0</v>
      </c>
      <c r="D7436" t="s">
        <v>22844</v>
      </c>
      <c r="E7436" t="s">
        <v>22845</v>
      </c>
      <c r="F7436" t="s">
        <v>22846</v>
      </c>
      <c r="G7436">
        <v>7434</v>
      </c>
      <c r="H7436" s="2">
        <v>43159</v>
      </c>
      <c r="I7436" s="3">
        <f t="shared" si="929"/>
        <v>1496.3005439814806</v>
      </c>
      <c r="J7436" s="3">
        <f t="shared" si="930"/>
        <v>8.1601253498916861</v>
      </c>
      <c r="K7436">
        <f t="shared" si="931"/>
        <v>7.6234216767082363E-2</v>
      </c>
      <c r="L7436" s="4">
        <f t="shared" si="932"/>
        <v>7.6234216767082363E-2</v>
      </c>
      <c r="M7436">
        <f t="shared" si="933"/>
        <v>0</v>
      </c>
      <c r="N7436">
        <f t="shared" si="934"/>
        <v>0</v>
      </c>
      <c r="O7436" s="4">
        <f t="shared" si="935"/>
        <v>0</v>
      </c>
      <c r="P7436">
        <f t="shared" si="936"/>
        <v>5.7175662575311773E-2</v>
      </c>
    </row>
    <row r="7437" spans="1:16" x14ac:dyDescent="0.15">
      <c r="A7437">
        <v>26977</v>
      </c>
      <c r="B7437" s="1">
        <v>41592.618900462963</v>
      </c>
      <c r="C7437">
        <v>11</v>
      </c>
      <c r="D7437" t="s">
        <v>22847</v>
      </c>
      <c r="E7437" t="s">
        <v>22847</v>
      </c>
      <c r="F7437" t="s">
        <v>22848</v>
      </c>
      <c r="G7437">
        <v>7435</v>
      </c>
      <c r="H7437" s="2">
        <v>43159</v>
      </c>
      <c r="I7437" s="3">
        <f t="shared" si="929"/>
        <v>1567.3810995370368</v>
      </c>
      <c r="J7437" s="3">
        <f t="shared" si="930"/>
        <v>17.211512891133047</v>
      </c>
      <c r="K7437">
        <f t="shared" si="931"/>
        <v>0.16079485894778389</v>
      </c>
      <c r="L7437" s="4">
        <f t="shared" si="932"/>
        <v>0.16079485894778389</v>
      </c>
      <c r="M7437">
        <f t="shared" si="933"/>
        <v>7.0180762057479905E-3</v>
      </c>
      <c r="N7437">
        <f t="shared" si="934"/>
        <v>0.32837461735738249</v>
      </c>
      <c r="O7437" s="4">
        <f t="shared" si="935"/>
        <v>0.32837461735738249</v>
      </c>
      <c r="P7437">
        <f t="shared" si="936"/>
        <v>0.20268979855018354</v>
      </c>
    </row>
    <row r="7438" spans="1:16" x14ac:dyDescent="0.15">
      <c r="A7438">
        <v>437878</v>
      </c>
      <c r="B7438" s="1">
        <v>41528.710381944446</v>
      </c>
      <c r="C7438">
        <v>36</v>
      </c>
      <c r="D7438" t="s">
        <v>22849</v>
      </c>
      <c r="E7438" t="s">
        <v>22850</v>
      </c>
      <c r="F7438" t="s">
        <v>22851</v>
      </c>
      <c r="G7438">
        <v>7436</v>
      </c>
      <c r="H7438" s="2">
        <v>43159</v>
      </c>
      <c r="I7438" s="3">
        <f t="shared" si="929"/>
        <v>1631.2896180555545</v>
      </c>
      <c r="J7438" s="3">
        <f t="shared" si="930"/>
        <v>268.42443864869114</v>
      </c>
      <c r="K7438">
        <f t="shared" si="931"/>
        <v>2.5076976105273112</v>
      </c>
      <c r="L7438" s="4">
        <f t="shared" si="932"/>
        <v>1</v>
      </c>
      <c r="M7438">
        <f t="shared" si="933"/>
        <v>2.2068429542824442E-2</v>
      </c>
      <c r="N7438">
        <f t="shared" si="934"/>
        <v>1.0325781445445239</v>
      </c>
      <c r="O7438" s="4">
        <f t="shared" si="935"/>
        <v>1</v>
      </c>
      <c r="P7438">
        <f t="shared" si="936"/>
        <v>1</v>
      </c>
    </row>
    <row r="7439" spans="1:16" x14ac:dyDescent="0.15">
      <c r="A7439">
        <v>3793</v>
      </c>
      <c r="B7439" s="1">
        <v>41758.619953703703</v>
      </c>
      <c r="C7439">
        <v>4</v>
      </c>
      <c r="D7439" t="s">
        <v>22852</v>
      </c>
      <c r="F7439" t="s">
        <v>22853</v>
      </c>
      <c r="G7439">
        <v>7437</v>
      </c>
      <c r="H7439" s="2">
        <v>43159</v>
      </c>
      <c r="I7439" s="3">
        <f t="shared" si="929"/>
        <v>1401.3800462962972</v>
      </c>
      <c r="J7439" s="3">
        <f t="shared" si="930"/>
        <v>2.706617673074843</v>
      </c>
      <c r="K7439">
        <f t="shared" si="931"/>
        <v>2.5285993725273164E-2</v>
      </c>
      <c r="L7439" s="4">
        <f t="shared" si="932"/>
        <v>2.5285993725273164E-2</v>
      </c>
      <c r="M7439">
        <f t="shared" si="933"/>
        <v>2.854329209675553E-3</v>
      </c>
      <c r="N7439">
        <f t="shared" si="934"/>
        <v>0.13355358855629768</v>
      </c>
      <c r="O7439" s="4">
        <f t="shared" si="935"/>
        <v>0.13355358855629768</v>
      </c>
      <c r="P7439">
        <f t="shared" si="936"/>
        <v>5.2352892433029291E-2</v>
      </c>
    </row>
    <row r="7440" spans="1:16" x14ac:dyDescent="0.15">
      <c r="A7440">
        <v>5579</v>
      </c>
      <c r="B7440" s="1">
        <v>42846.522662037038</v>
      </c>
      <c r="C7440">
        <v>1</v>
      </c>
      <c r="D7440" t="s">
        <v>22854</v>
      </c>
      <c r="E7440" t="s">
        <v>22855</v>
      </c>
      <c r="F7440" t="s">
        <v>22856</v>
      </c>
      <c r="G7440">
        <v>7438</v>
      </c>
      <c r="H7440" s="2">
        <v>43159</v>
      </c>
      <c r="I7440" s="3">
        <f t="shared" si="929"/>
        <v>313.47733796296234</v>
      </c>
      <c r="J7440" s="3">
        <f t="shared" si="930"/>
        <v>17.797139774930603</v>
      </c>
      <c r="K7440">
        <f t="shared" si="931"/>
        <v>0.16626595220796847</v>
      </c>
      <c r="L7440" s="4">
        <f t="shared" si="932"/>
        <v>0.16626595220796847</v>
      </c>
      <c r="M7440">
        <f t="shared" si="933"/>
        <v>3.1900232613247181E-3</v>
      </c>
      <c r="N7440">
        <f t="shared" si="934"/>
        <v>0.14926065734947491</v>
      </c>
      <c r="O7440" s="4">
        <f t="shared" si="935"/>
        <v>0.14926065734947491</v>
      </c>
      <c r="P7440">
        <f t="shared" si="936"/>
        <v>0.16201462849334508</v>
      </c>
    </row>
    <row r="7441" spans="1:16" x14ac:dyDescent="0.15">
      <c r="A7441">
        <v>15855</v>
      </c>
      <c r="B7441" s="1">
        <v>42013.531087962961</v>
      </c>
      <c r="C7441">
        <v>11</v>
      </c>
      <c r="D7441" t="s">
        <v>22857</v>
      </c>
      <c r="F7441" t="s">
        <v>22858</v>
      </c>
      <c r="G7441">
        <v>7439</v>
      </c>
      <c r="H7441" s="2">
        <v>43159</v>
      </c>
      <c r="I7441" s="3">
        <f t="shared" si="929"/>
        <v>1146.4689120370385</v>
      </c>
      <c r="J7441" s="3">
        <f t="shared" si="930"/>
        <v>13.829419911464445</v>
      </c>
      <c r="K7441">
        <f t="shared" si="931"/>
        <v>0.12919838238852294</v>
      </c>
      <c r="L7441" s="4">
        <f t="shared" si="932"/>
        <v>0.12919838238852294</v>
      </c>
      <c r="M7441">
        <f t="shared" si="933"/>
        <v>9.5946779581273355E-3</v>
      </c>
      <c r="N7441">
        <f t="shared" si="934"/>
        <v>0.44893338442049274</v>
      </c>
      <c r="O7441" s="4">
        <f t="shared" si="935"/>
        <v>0.44893338442049274</v>
      </c>
      <c r="P7441">
        <f t="shared" si="936"/>
        <v>0.20913213289651539</v>
      </c>
    </row>
    <row r="7442" spans="1:16" x14ac:dyDescent="0.15">
      <c r="A7442">
        <v>4276</v>
      </c>
      <c r="B7442" s="1">
        <v>42152.504548611112</v>
      </c>
      <c r="C7442">
        <v>21</v>
      </c>
      <c r="D7442" t="s">
        <v>22859</v>
      </c>
      <c r="F7442" t="s">
        <v>22860</v>
      </c>
      <c r="G7442">
        <v>7440</v>
      </c>
      <c r="H7442" s="2">
        <v>43159</v>
      </c>
      <c r="I7442" s="3">
        <f t="shared" si="929"/>
        <v>1007.4954513888879</v>
      </c>
      <c r="J7442" s="3">
        <f t="shared" si="930"/>
        <v>4.2441878959406703</v>
      </c>
      <c r="K7442">
        <f t="shared" si="931"/>
        <v>3.9650412976028976E-2</v>
      </c>
      <c r="L7442" s="4">
        <f t="shared" si="932"/>
        <v>3.9650412976028976E-2</v>
      </c>
      <c r="M7442">
        <f t="shared" si="933"/>
        <v>2.0843766560980841E-2</v>
      </c>
      <c r="N7442">
        <f t="shared" si="934"/>
        <v>0.9752763674955266</v>
      </c>
      <c r="O7442" s="4">
        <f t="shared" si="935"/>
        <v>0.9752763674955266</v>
      </c>
      <c r="P7442">
        <f t="shared" si="936"/>
        <v>0.2735569016059034</v>
      </c>
    </row>
    <row r="7443" spans="1:16" x14ac:dyDescent="0.15">
      <c r="A7443">
        <v>917646</v>
      </c>
      <c r="B7443" s="1">
        <v>41514.73269675926</v>
      </c>
      <c r="C7443">
        <v>1</v>
      </c>
      <c r="D7443" t="s">
        <v>22861</v>
      </c>
      <c r="E7443" t="s">
        <v>22861</v>
      </c>
      <c r="F7443" t="s">
        <v>22862</v>
      </c>
      <c r="G7443">
        <v>7441</v>
      </c>
      <c r="H7443" s="2">
        <v>43159</v>
      </c>
      <c r="I7443" s="3">
        <f t="shared" si="929"/>
        <v>1645.2673032407401</v>
      </c>
      <c r="J7443" s="3">
        <f t="shared" si="930"/>
        <v>557.74888262380273</v>
      </c>
      <c r="K7443">
        <f t="shared" si="931"/>
        <v>5.2106490276041342</v>
      </c>
      <c r="L7443" s="4">
        <f t="shared" si="932"/>
        <v>1</v>
      </c>
      <c r="M7443">
        <f t="shared" si="933"/>
        <v>6.0780397083821285E-4</v>
      </c>
      <c r="N7443">
        <f t="shared" si="934"/>
        <v>2.8439046613490525E-2</v>
      </c>
      <c r="O7443" s="4">
        <f t="shared" si="935"/>
        <v>2.8439046613490525E-2</v>
      </c>
      <c r="P7443">
        <f t="shared" si="936"/>
        <v>0.75710976165337263</v>
      </c>
    </row>
    <row r="7444" spans="1:16" x14ac:dyDescent="0.15">
      <c r="A7444">
        <v>2255</v>
      </c>
      <c r="B7444" s="1">
        <v>42867.760405092595</v>
      </c>
      <c r="C7444">
        <v>0</v>
      </c>
      <c r="D7444" t="s">
        <v>22863</v>
      </c>
      <c r="F7444" t="s">
        <v>22864</v>
      </c>
      <c r="G7444">
        <v>7442</v>
      </c>
      <c r="H7444" s="2">
        <v>43159</v>
      </c>
      <c r="I7444" s="3">
        <f t="shared" si="929"/>
        <v>292.23959490740526</v>
      </c>
      <c r="J7444" s="3">
        <f t="shared" si="930"/>
        <v>7.7162713037379005</v>
      </c>
      <c r="K7444">
        <f t="shared" si="931"/>
        <v>7.2087605763382107E-2</v>
      </c>
      <c r="L7444" s="4">
        <f t="shared" si="932"/>
        <v>7.2087605763382107E-2</v>
      </c>
      <c r="M7444">
        <f t="shared" si="933"/>
        <v>0</v>
      </c>
      <c r="N7444">
        <f t="shared" si="934"/>
        <v>0</v>
      </c>
      <c r="O7444" s="4">
        <f t="shared" si="935"/>
        <v>0</v>
      </c>
      <c r="P7444">
        <f t="shared" si="936"/>
        <v>5.406570432253658E-2</v>
      </c>
    </row>
    <row r="7445" spans="1:16" x14ac:dyDescent="0.15">
      <c r="A7445">
        <v>3125</v>
      </c>
      <c r="B7445" s="1">
        <v>41962.573587962965</v>
      </c>
      <c r="C7445">
        <v>2</v>
      </c>
      <c r="D7445" t="s">
        <v>22865</v>
      </c>
      <c r="F7445" t="s">
        <v>22866</v>
      </c>
      <c r="G7445">
        <v>7443</v>
      </c>
      <c r="H7445" s="2">
        <v>43159</v>
      </c>
      <c r="I7445" s="3">
        <f t="shared" si="929"/>
        <v>1197.4264120370353</v>
      </c>
      <c r="J7445" s="3">
        <f t="shared" si="930"/>
        <v>2.6097637137332046</v>
      </c>
      <c r="K7445">
        <f t="shared" si="931"/>
        <v>2.438115643238787E-2</v>
      </c>
      <c r="L7445" s="4">
        <f t="shared" si="932"/>
        <v>2.438115643238787E-2</v>
      </c>
      <c r="M7445">
        <f t="shared" si="933"/>
        <v>1.670248776789251E-3</v>
      </c>
      <c r="N7445">
        <f t="shared" si="934"/>
        <v>7.8150662217175301E-2</v>
      </c>
      <c r="O7445" s="4">
        <f t="shared" si="935"/>
        <v>7.8150662217175301E-2</v>
      </c>
      <c r="P7445">
        <f t="shared" si="936"/>
        <v>3.7823532878584726E-2</v>
      </c>
    </row>
    <row r="7446" spans="1:16" x14ac:dyDescent="0.15">
      <c r="A7446">
        <v>71778</v>
      </c>
      <c r="B7446" s="1">
        <v>41910.394849537035</v>
      </c>
      <c r="C7446">
        <v>510</v>
      </c>
      <c r="D7446" t="s">
        <v>22867</v>
      </c>
      <c r="F7446" t="s">
        <v>22868</v>
      </c>
      <c r="G7446">
        <v>7444</v>
      </c>
      <c r="H7446" s="2">
        <v>43159</v>
      </c>
      <c r="I7446" s="3">
        <f t="shared" si="929"/>
        <v>1249.605150462965</v>
      </c>
      <c r="J7446" s="3">
        <f t="shared" si="930"/>
        <v>57.440544297858438</v>
      </c>
      <c r="K7446">
        <f t="shared" si="931"/>
        <v>0.53662593617881882</v>
      </c>
      <c r="L7446" s="4">
        <f t="shared" si="932"/>
        <v>0.53662593617881882</v>
      </c>
      <c r="M7446">
        <f t="shared" si="933"/>
        <v>0.40812891961196751</v>
      </c>
      <c r="N7446">
        <f t="shared" si="934"/>
        <v>19.096284206816748</v>
      </c>
      <c r="O7446" s="4">
        <f t="shared" si="935"/>
        <v>1</v>
      </c>
      <c r="P7446">
        <f t="shared" si="936"/>
        <v>0.65246945213411411</v>
      </c>
    </row>
    <row r="7447" spans="1:16" x14ac:dyDescent="0.15">
      <c r="A7447">
        <v>5214</v>
      </c>
      <c r="B7447" s="1">
        <v>42493.601990740739</v>
      </c>
      <c r="C7447">
        <v>4</v>
      </c>
      <c r="D7447" t="s">
        <v>22869</v>
      </c>
      <c r="F7447" t="s">
        <v>22870</v>
      </c>
      <c r="G7447">
        <v>7445</v>
      </c>
      <c r="H7447" s="2">
        <v>43159</v>
      </c>
      <c r="I7447" s="3">
        <f t="shared" si="929"/>
        <v>666.39800925926102</v>
      </c>
      <c r="J7447" s="3">
        <f t="shared" si="930"/>
        <v>7.8241530250002622</v>
      </c>
      <c r="K7447">
        <f t="shared" si="931"/>
        <v>7.3095467551195212E-2</v>
      </c>
      <c r="L7447" s="4">
        <f t="shared" si="932"/>
        <v>7.3095467551195212E-2</v>
      </c>
      <c r="M7447">
        <f t="shared" si="933"/>
        <v>6.0024188914463081E-3</v>
      </c>
      <c r="N7447">
        <f t="shared" si="934"/>
        <v>0.28085218069918788</v>
      </c>
      <c r="O7447" s="4">
        <f t="shared" si="935"/>
        <v>0.28085218069918788</v>
      </c>
      <c r="P7447">
        <f t="shared" si="936"/>
        <v>0.12503464583819338</v>
      </c>
    </row>
    <row r="7448" spans="1:16" x14ac:dyDescent="0.15">
      <c r="A7448">
        <v>488</v>
      </c>
      <c r="B7448" s="1">
        <v>43138.51122685185</v>
      </c>
      <c r="C7448">
        <v>0</v>
      </c>
      <c r="D7448" t="s">
        <v>22871</v>
      </c>
      <c r="E7448" t="s">
        <v>22872</v>
      </c>
      <c r="F7448" t="s">
        <v>22873</v>
      </c>
      <c r="G7448">
        <v>7446</v>
      </c>
      <c r="H7448" s="2">
        <v>43159</v>
      </c>
      <c r="I7448" s="3">
        <f t="shared" si="929"/>
        <v>21.488773148150358</v>
      </c>
      <c r="J7448" s="3">
        <f t="shared" si="930"/>
        <v>22.709532863303764</v>
      </c>
      <c r="K7448">
        <f t="shared" si="931"/>
        <v>0.21215892853940774</v>
      </c>
      <c r="L7448" s="4">
        <f t="shared" si="932"/>
        <v>0.21215892853940774</v>
      </c>
      <c r="M7448">
        <f t="shared" si="933"/>
        <v>0</v>
      </c>
      <c r="N7448">
        <f t="shared" si="934"/>
        <v>0</v>
      </c>
      <c r="O7448" s="4">
        <f t="shared" si="935"/>
        <v>0</v>
      </c>
      <c r="P7448">
        <f t="shared" si="936"/>
        <v>0.1591191964045558</v>
      </c>
    </row>
    <row r="7449" spans="1:16" x14ac:dyDescent="0.15">
      <c r="A7449">
        <v>29171</v>
      </c>
      <c r="B7449" s="1">
        <v>41767.677581018521</v>
      </c>
      <c r="C7449">
        <v>54</v>
      </c>
      <c r="D7449" t="s">
        <v>22874</v>
      </c>
      <c r="F7449" t="s">
        <v>22875</v>
      </c>
      <c r="G7449">
        <v>7447</v>
      </c>
      <c r="H7449" s="2">
        <v>43159</v>
      </c>
      <c r="I7449" s="3">
        <f t="shared" si="929"/>
        <v>1392.3224189814791</v>
      </c>
      <c r="J7449" s="3">
        <f t="shared" si="930"/>
        <v>20.951325355616525</v>
      </c>
      <c r="K7449">
        <f t="shared" si="931"/>
        <v>0.19573325288917773</v>
      </c>
      <c r="L7449" s="4">
        <f t="shared" si="932"/>
        <v>0.19573325288917773</v>
      </c>
      <c r="M7449">
        <f t="shared" si="933"/>
        <v>3.8784120160546172E-2</v>
      </c>
      <c r="N7449">
        <f t="shared" si="934"/>
        <v>1.8147025258618881</v>
      </c>
      <c r="O7449" s="4">
        <f t="shared" si="935"/>
        <v>1</v>
      </c>
      <c r="P7449">
        <f t="shared" si="936"/>
        <v>0.39679993966688332</v>
      </c>
    </row>
    <row r="7450" spans="1:16" x14ac:dyDescent="0.15">
      <c r="A7450">
        <v>12323</v>
      </c>
      <c r="B7450" s="1">
        <v>41894.623159722221</v>
      </c>
      <c r="C7450">
        <v>8</v>
      </c>
      <c r="D7450" t="s">
        <v>22876</v>
      </c>
      <c r="F7450" t="s">
        <v>22877</v>
      </c>
      <c r="G7450">
        <v>7448</v>
      </c>
      <c r="H7450" s="2">
        <v>43159</v>
      </c>
      <c r="I7450" s="3">
        <f t="shared" si="929"/>
        <v>1265.3768402777787</v>
      </c>
      <c r="J7450" s="3">
        <f t="shared" si="930"/>
        <v>9.7386008718911157</v>
      </c>
      <c r="K7450">
        <f t="shared" si="931"/>
        <v>9.0980784980919327E-2</v>
      </c>
      <c r="L7450" s="4">
        <f t="shared" si="932"/>
        <v>9.0980784980919327E-2</v>
      </c>
      <c r="M7450">
        <f t="shared" si="933"/>
        <v>6.3222272965291664E-3</v>
      </c>
      <c r="N7450">
        <f t="shared" si="934"/>
        <v>0.29581596273403477</v>
      </c>
      <c r="O7450" s="4">
        <f t="shared" si="935"/>
        <v>0.29581596273403477</v>
      </c>
      <c r="P7450">
        <f t="shared" si="936"/>
        <v>0.14218957941919819</v>
      </c>
    </row>
    <row r="7451" spans="1:16" x14ac:dyDescent="0.15">
      <c r="A7451">
        <v>64736</v>
      </c>
      <c r="B7451" s="1">
        <v>41513.628599537034</v>
      </c>
      <c r="C7451">
        <v>1</v>
      </c>
      <c r="D7451" t="s">
        <v>22878</v>
      </c>
      <c r="E7451" t="s">
        <v>22878</v>
      </c>
      <c r="F7451" t="s">
        <v>22879</v>
      </c>
      <c r="G7451">
        <v>7449</v>
      </c>
      <c r="H7451" s="2">
        <v>43159</v>
      </c>
      <c r="I7451" s="3">
        <f t="shared" si="929"/>
        <v>1646.3714004629655</v>
      </c>
      <c r="J7451" s="3">
        <f t="shared" si="930"/>
        <v>39.320410924166929</v>
      </c>
      <c r="K7451">
        <f t="shared" si="931"/>
        <v>0.36734248571359057</v>
      </c>
      <c r="L7451" s="4">
        <f t="shared" si="932"/>
        <v>0.36734248571359057</v>
      </c>
      <c r="M7451">
        <f t="shared" si="933"/>
        <v>6.0739636252111551E-4</v>
      </c>
      <c r="N7451">
        <f t="shared" si="934"/>
        <v>2.8419974688188701E-2</v>
      </c>
      <c r="O7451" s="4">
        <f t="shared" si="935"/>
        <v>2.8419974688188701E-2</v>
      </c>
      <c r="P7451">
        <f t="shared" si="936"/>
        <v>0.28261185795724014</v>
      </c>
    </row>
    <row r="7452" spans="1:16" x14ac:dyDescent="0.15">
      <c r="A7452">
        <v>331438</v>
      </c>
      <c r="B7452" s="1">
        <v>41645.674166666664</v>
      </c>
      <c r="C7452">
        <v>36</v>
      </c>
      <c r="D7452" t="s">
        <v>22880</v>
      </c>
      <c r="E7452" t="s">
        <v>22881</v>
      </c>
      <c r="F7452" t="s">
        <v>22882</v>
      </c>
      <c r="G7452">
        <v>7450</v>
      </c>
      <c r="H7452" s="2">
        <v>43159</v>
      </c>
      <c r="I7452" s="3">
        <f t="shared" si="929"/>
        <v>1514.325833333336</v>
      </c>
      <c r="J7452" s="3">
        <f t="shared" si="930"/>
        <v>218.86835230859018</v>
      </c>
      <c r="K7452">
        <f t="shared" si="931"/>
        <v>2.0447305277692442</v>
      </c>
      <c r="L7452" s="4">
        <f t="shared" si="932"/>
        <v>1</v>
      </c>
      <c r="M7452">
        <f t="shared" si="933"/>
        <v>2.3772955071866372E-2</v>
      </c>
      <c r="N7452">
        <f t="shared" si="934"/>
        <v>1.1123326102935001</v>
      </c>
      <c r="O7452" s="4">
        <f t="shared" si="935"/>
        <v>1</v>
      </c>
      <c r="P7452">
        <f t="shared" si="936"/>
        <v>1</v>
      </c>
    </row>
    <row r="7453" spans="1:16" x14ac:dyDescent="0.15">
      <c r="A7453">
        <v>1064622</v>
      </c>
      <c r="B7453" s="1">
        <v>41481.48605324074</v>
      </c>
      <c r="C7453">
        <v>165</v>
      </c>
      <c r="D7453" t="s">
        <v>22883</v>
      </c>
      <c r="E7453" t="s">
        <v>22883</v>
      </c>
      <c r="F7453" t="s">
        <v>22884</v>
      </c>
      <c r="G7453">
        <v>7451</v>
      </c>
      <c r="H7453" s="2">
        <v>43159</v>
      </c>
      <c r="I7453" s="3">
        <f t="shared" si="929"/>
        <v>1678.5139467592599</v>
      </c>
      <c r="J7453" s="3">
        <f t="shared" si="930"/>
        <v>634.26461368133812</v>
      </c>
      <c r="K7453">
        <f t="shared" si="931"/>
        <v>5.9254807951834589</v>
      </c>
      <c r="L7453" s="4">
        <f t="shared" si="932"/>
        <v>1</v>
      </c>
      <c r="M7453">
        <f t="shared" si="933"/>
        <v>9.8301238615603262E-2</v>
      </c>
      <c r="N7453">
        <f t="shared" si="934"/>
        <v>4.5994985904709331</v>
      </c>
      <c r="O7453" s="4">
        <f t="shared" si="935"/>
        <v>1</v>
      </c>
      <c r="P7453">
        <f t="shared" si="936"/>
        <v>1</v>
      </c>
    </row>
    <row r="7454" spans="1:16" x14ac:dyDescent="0.15">
      <c r="A7454">
        <v>429</v>
      </c>
      <c r="B7454" s="1">
        <v>42214.607916666668</v>
      </c>
      <c r="C7454">
        <v>0</v>
      </c>
      <c r="D7454" t="s">
        <v>22885</v>
      </c>
      <c r="F7454" t="s">
        <v>22886</v>
      </c>
      <c r="G7454">
        <v>7452</v>
      </c>
      <c r="H7454" s="2">
        <v>43159</v>
      </c>
      <c r="I7454" s="3">
        <f t="shared" si="929"/>
        <v>945.39208333333227</v>
      </c>
      <c r="J7454" s="3">
        <f t="shared" si="930"/>
        <v>0.45377997929430564</v>
      </c>
      <c r="K7454">
        <f t="shared" si="931"/>
        <v>4.2393419001269901E-3</v>
      </c>
      <c r="L7454" s="4">
        <f t="shared" si="932"/>
        <v>4.2393419001269901E-3</v>
      </c>
      <c r="M7454">
        <f t="shared" si="933"/>
        <v>0</v>
      </c>
      <c r="N7454">
        <f t="shared" si="934"/>
        <v>0</v>
      </c>
      <c r="O7454" s="4">
        <f t="shared" si="935"/>
        <v>0</v>
      </c>
      <c r="P7454">
        <f t="shared" si="936"/>
        <v>3.1795064250952423E-3</v>
      </c>
    </row>
    <row r="7455" spans="1:16" x14ac:dyDescent="0.15">
      <c r="A7455">
        <v>4264</v>
      </c>
      <c r="B7455" s="1">
        <v>41701.617615740739</v>
      </c>
      <c r="C7455">
        <v>0</v>
      </c>
      <c r="D7455" t="s">
        <v>22887</v>
      </c>
      <c r="E7455" t="s">
        <v>22888</v>
      </c>
      <c r="F7455" t="s">
        <v>22889</v>
      </c>
      <c r="G7455">
        <v>7453</v>
      </c>
      <c r="H7455" s="2">
        <v>43159</v>
      </c>
      <c r="I7455" s="3">
        <f t="shared" si="929"/>
        <v>1458.382384259261</v>
      </c>
      <c r="J7455" s="3">
        <f t="shared" si="930"/>
        <v>2.923787372929469</v>
      </c>
      <c r="K7455">
        <f t="shared" si="931"/>
        <v>2.7314854957678072E-2</v>
      </c>
      <c r="L7455" s="4">
        <f t="shared" si="932"/>
        <v>2.7314854957678072E-2</v>
      </c>
      <c r="M7455">
        <f t="shared" si="933"/>
        <v>0</v>
      </c>
      <c r="N7455">
        <f t="shared" si="934"/>
        <v>0</v>
      </c>
      <c r="O7455" s="4">
        <f t="shared" si="935"/>
        <v>0</v>
      </c>
      <c r="P7455">
        <f t="shared" si="936"/>
        <v>2.0486141218258553E-2</v>
      </c>
    </row>
    <row r="7456" spans="1:16" x14ac:dyDescent="0.15">
      <c r="A7456">
        <v>387</v>
      </c>
      <c r="B7456" s="1">
        <v>42998.461296296293</v>
      </c>
      <c r="C7456">
        <v>0</v>
      </c>
      <c r="D7456" t="s">
        <v>22890</v>
      </c>
      <c r="E7456" t="s">
        <v>22891</v>
      </c>
      <c r="F7456" t="s">
        <v>22892</v>
      </c>
      <c r="G7456">
        <v>7454</v>
      </c>
      <c r="H7456" s="2">
        <v>43159</v>
      </c>
      <c r="I7456" s="3">
        <f t="shared" si="929"/>
        <v>161.53870370370714</v>
      </c>
      <c r="J7456" s="3">
        <f t="shared" si="930"/>
        <v>2.3957106942608131</v>
      </c>
      <c r="K7456">
        <f t="shared" si="931"/>
        <v>2.2381412116410739E-2</v>
      </c>
      <c r="L7456" s="4">
        <f t="shared" si="932"/>
        <v>2.2381412116410739E-2</v>
      </c>
      <c r="M7456">
        <f t="shared" si="933"/>
        <v>0</v>
      </c>
      <c r="N7456">
        <f t="shared" si="934"/>
        <v>0</v>
      </c>
      <c r="O7456" s="4">
        <f t="shared" si="935"/>
        <v>0</v>
      </c>
      <c r="P7456">
        <f t="shared" si="936"/>
        <v>1.6786059087308056E-2</v>
      </c>
    </row>
    <row r="7457" spans="1:16" x14ac:dyDescent="0.15">
      <c r="A7457">
        <v>351</v>
      </c>
      <c r="B7457" s="1">
        <v>42319.580590277779</v>
      </c>
      <c r="C7457">
        <v>0</v>
      </c>
      <c r="D7457" t="s">
        <v>22893</v>
      </c>
      <c r="E7457" t="s">
        <v>22894</v>
      </c>
      <c r="F7457" t="s">
        <v>22895</v>
      </c>
      <c r="G7457">
        <v>7455</v>
      </c>
      <c r="H7457" s="2">
        <v>43159</v>
      </c>
      <c r="I7457" s="3">
        <f t="shared" si="929"/>
        <v>840.41940972222073</v>
      </c>
      <c r="J7457" s="3">
        <f t="shared" si="930"/>
        <v>0.41764861203766596</v>
      </c>
      <c r="K7457">
        <f t="shared" si="931"/>
        <v>3.9017923692769171E-3</v>
      </c>
      <c r="L7457" s="4">
        <f t="shared" si="932"/>
        <v>3.9017923692769171E-3</v>
      </c>
      <c r="M7457">
        <f t="shared" si="933"/>
        <v>0</v>
      </c>
      <c r="N7457">
        <f t="shared" si="934"/>
        <v>0</v>
      </c>
      <c r="O7457" s="4">
        <f t="shared" si="935"/>
        <v>0</v>
      </c>
      <c r="P7457">
        <f t="shared" si="936"/>
        <v>2.9263442769576877E-3</v>
      </c>
    </row>
    <row r="7458" spans="1:16" x14ac:dyDescent="0.15">
      <c r="A7458">
        <v>191578</v>
      </c>
      <c r="B7458" s="1">
        <v>41500.581412037034</v>
      </c>
      <c r="C7458">
        <v>19</v>
      </c>
      <c r="D7458" t="s">
        <v>22896</v>
      </c>
      <c r="E7458" t="s">
        <v>22897</v>
      </c>
      <c r="F7458" t="s">
        <v>22898</v>
      </c>
      <c r="G7458">
        <v>7456</v>
      </c>
      <c r="H7458" s="2">
        <v>43159</v>
      </c>
      <c r="I7458" s="3">
        <f t="shared" si="929"/>
        <v>1659.4185879629658</v>
      </c>
      <c r="J7458" s="3">
        <f t="shared" si="930"/>
        <v>115.44886949541363</v>
      </c>
      <c r="K7458">
        <f t="shared" si="931"/>
        <v>1.0785562433480005</v>
      </c>
      <c r="L7458" s="4">
        <f t="shared" si="932"/>
        <v>1</v>
      </c>
      <c r="M7458">
        <f t="shared" si="933"/>
        <v>1.1449793402232296E-2</v>
      </c>
      <c r="N7458">
        <f t="shared" si="934"/>
        <v>0.5357339272263415</v>
      </c>
      <c r="O7458" s="4">
        <f t="shared" si="935"/>
        <v>0.5357339272263415</v>
      </c>
      <c r="P7458">
        <f t="shared" si="936"/>
        <v>0.88393348180658537</v>
      </c>
    </row>
    <row r="7459" spans="1:16" x14ac:dyDescent="0.15">
      <c r="A7459">
        <v>1980</v>
      </c>
      <c r="B7459" s="1">
        <v>43047.566655092596</v>
      </c>
      <c r="C7459">
        <v>1</v>
      </c>
      <c r="D7459" t="s">
        <v>22899</v>
      </c>
      <c r="E7459" t="s">
        <v>22900</v>
      </c>
      <c r="F7459" t="s">
        <v>22901</v>
      </c>
      <c r="G7459">
        <v>7457</v>
      </c>
      <c r="H7459" s="2">
        <v>43159</v>
      </c>
      <c r="I7459" s="3">
        <f t="shared" si="929"/>
        <v>112.43334490740381</v>
      </c>
      <c r="J7459" s="3">
        <f t="shared" si="930"/>
        <v>17.610434000968834</v>
      </c>
      <c r="K7459">
        <f t="shared" si="931"/>
        <v>0.16452169365389413</v>
      </c>
      <c r="L7459" s="4">
        <f t="shared" si="932"/>
        <v>0.16452169365389413</v>
      </c>
      <c r="M7459">
        <f t="shared" si="933"/>
        <v>8.8941585863478948E-3</v>
      </c>
      <c r="N7459">
        <f t="shared" si="934"/>
        <v>0.41615619963143263</v>
      </c>
      <c r="O7459" s="4">
        <f t="shared" si="935"/>
        <v>0.41615619963143263</v>
      </c>
      <c r="P7459">
        <f t="shared" si="936"/>
        <v>0.22743032014827874</v>
      </c>
    </row>
    <row r="7460" spans="1:16" x14ac:dyDescent="0.15">
      <c r="A7460">
        <v>1001755</v>
      </c>
      <c r="B7460" s="1">
        <v>41481.651712962965</v>
      </c>
      <c r="C7460">
        <v>1</v>
      </c>
      <c r="D7460" t="s">
        <v>22902</v>
      </c>
      <c r="E7460" t="s">
        <v>22902</v>
      </c>
      <c r="F7460" t="s">
        <v>22903</v>
      </c>
      <c r="G7460">
        <v>7458</v>
      </c>
      <c r="H7460" s="2">
        <v>43159</v>
      </c>
      <c r="I7460" s="3">
        <f t="shared" si="929"/>
        <v>1678.3482870370353</v>
      </c>
      <c r="J7460" s="3">
        <f t="shared" si="930"/>
        <v>596.86955784874863</v>
      </c>
      <c r="K7460">
        <f t="shared" si="931"/>
        <v>5.5761255254881696</v>
      </c>
      <c r="L7460" s="4">
        <f t="shared" si="932"/>
        <v>1</v>
      </c>
      <c r="M7460">
        <f t="shared" si="933"/>
        <v>5.958238869271914E-4</v>
      </c>
      <c r="N7460">
        <f t="shared" si="934"/>
        <v>2.7878500481636186E-2</v>
      </c>
      <c r="O7460" s="4">
        <f t="shared" si="935"/>
        <v>2.7878500481636186E-2</v>
      </c>
      <c r="P7460">
        <f t="shared" si="936"/>
        <v>0.756969625120409</v>
      </c>
    </row>
    <row r="7461" spans="1:16" x14ac:dyDescent="0.15">
      <c r="A7461">
        <v>82997</v>
      </c>
      <c r="B7461" s="1">
        <v>42317.679525462961</v>
      </c>
      <c r="C7461">
        <v>16</v>
      </c>
      <c r="D7461" t="s">
        <v>22904</v>
      </c>
      <c r="E7461" t="s">
        <v>22905</v>
      </c>
      <c r="F7461" t="s">
        <v>22906</v>
      </c>
      <c r="G7461">
        <v>7459</v>
      </c>
      <c r="H7461" s="2">
        <v>43159</v>
      </c>
      <c r="I7461" s="3">
        <f t="shared" si="929"/>
        <v>842.32047453703854</v>
      </c>
      <c r="J7461" s="3">
        <f t="shared" si="930"/>
        <v>98.533755867227768</v>
      </c>
      <c r="K7461">
        <f t="shared" si="931"/>
        <v>0.9205304307925517</v>
      </c>
      <c r="L7461" s="4">
        <f t="shared" si="932"/>
        <v>0.9205304307925517</v>
      </c>
      <c r="M7461">
        <f t="shared" si="933"/>
        <v>1.8995145533882481E-2</v>
      </c>
      <c r="N7461">
        <f t="shared" si="934"/>
        <v>0.88877969738028151</v>
      </c>
      <c r="O7461" s="4">
        <f t="shared" si="935"/>
        <v>0.88877969738028151</v>
      </c>
      <c r="P7461">
        <f t="shared" si="936"/>
        <v>0.91259274743948415</v>
      </c>
    </row>
    <row r="7462" spans="1:16" x14ac:dyDescent="0.15">
      <c r="A7462">
        <v>2435</v>
      </c>
      <c r="B7462" s="1">
        <v>42636.600740740738</v>
      </c>
      <c r="C7462">
        <v>2</v>
      </c>
      <c r="D7462" t="s">
        <v>22907</v>
      </c>
      <c r="E7462" t="s">
        <v>22908</v>
      </c>
      <c r="F7462" t="s">
        <v>22909</v>
      </c>
      <c r="G7462">
        <v>7460</v>
      </c>
      <c r="H7462" s="2">
        <v>43159</v>
      </c>
      <c r="I7462" s="3">
        <f t="shared" si="929"/>
        <v>523.39925925926218</v>
      </c>
      <c r="J7462" s="3">
        <f t="shared" si="930"/>
        <v>4.6522801798499289</v>
      </c>
      <c r="K7462">
        <f t="shared" si="931"/>
        <v>4.3462927404244844E-2</v>
      </c>
      <c r="L7462" s="4">
        <f t="shared" si="932"/>
        <v>4.3462927404244844E-2</v>
      </c>
      <c r="M7462">
        <f t="shared" si="933"/>
        <v>3.8211746857083609E-3</v>
      </c>
      <c r="N7462">
        <f t="shared" si="934"/>
        <v>0.17879212742767084</v>
      </c>
      <c r="O7462" s="4">
        <f t="shared" si="935"/>
        <v>0.17879212742767084</v>
      </c>
      <c r="P7462">
        <f t="shared" si="936"/>
        <v>7.7295227410101336E-2</v>
      </c>
    </row>
    <row r="7463" spans="1:16" x14ac:dyDescent="0.15">
      <c r="A7463">
        <v>2117</v>
      </c>
      <c r="B7463" s="1">
        <v>42374.725902777776</v>
      </c>
      <c r="C7463">
        <v>0</v>
      </c>
      <c r="D7463" t="s">
        <v>22910</v>
      </c>
      <c r="E7463" t="s">
        <v>22910</v>
      </c>
      <c r="F7463" t="s">
        <v>22911</v>
      </c>
      <c r="G7463">
        <v>7461</v>
      </c>
      <c r="H7463" s="2">
        <v>43159</v>
      </c>
      <c r="I7463" s="3">
        <f t="shared" si="929"/>
        <v>785.27409722222365</v>
      </c>
      <c r="J7463" s="3">
        <f t="shared" si="930"/>
        <v>2.6958739725256886</v>
      </c>
      <c r="K7463">
        <f t="shared" si="931"/>
        <v>2.5185623012639966E-2</v>
      </c>
      <c r="L7463" s="4">
        <f t="shared" si="932"/>
        <v>2.5185623012639966E-2</v>
      </c>
      <c r="M7463">
        <f t="shared" si="933"/>
        <v>0</v>
      </c>
      <c r="N7463">
        <f t="shared" si="934"/>
        <v>0</v>
      </c>
      <c r="O7463" s="4">
        <f t="shared" si="935"/>
        <v>0</v>
      </c>
      <c r="P7463">
        <f t="shared" si="936"/>
        <v>1.8889217259479976E-2</v>
      </c>
    </row>
    <row r="7464" spans="1:16" x14ac:dyDescent="0.15">
      <c r="A7464">
        <v>5509</v>
      </c>
      <c r="B7464" s="1">
        <v>41614.666828703703</v>
      </c>
      <c r="C7464">
        <v>4</v>
      </c>
      <c r="D7464" t="s">
        <v>22912</v>
      </c>
      <c r="E7464" t="s">
        <v>22912</v>
      </c>
      <c r="F7464" t="s">
        <v>22913</v>
      </c>
      <c r="G7464">
        <v>7462</v>
      </c>
      <c r="H7464" s="2">
        <v>43159</v>
      </c>
      <c r="I7464" s="3">
        <f t="shared" si="929"/>
        <v>1545.3331712962972</v>
      </c>
      <c r="J7464" s="3">
        <f t="shared" si="930"/>
        <v>3.5649270347175652</v>
      </c>
      <c r="K7464">
        <f t="shared" si="931"/>
        <v>3.3304564411758497E-2</v>
      </c>
      <c r="L7464" s="4">
        <f t="shared" si="932"/>
        <v>3.3304564411758497E-2</v>
      </c>
      <c r="M7464">
        <f t="shared" si="933"/>
        <v>2.5884385802995573E-3</v>
      </c>
      <c r="N7464">
        <f t="shared" si="934"/>
        <v>0.12111261027100267</v>
      </c>
      <c r="O7464" s="4">
        <f t="shared" si="935"/>
        <v>0.12111261027100267</v>
      </c>
      <c r="P7464">
        <f t="shared" si="936"/>
        <v>5.5256575876569541E-2</v>
      </c>
    </row>
    <row r="7465" spans="1:16" x14ac:dyDescent="0.15">
      <c r="A7465">
        <v>343</v>
      </c>
      <c r="B7465" s="1">
        <v>43032.497974537036</v>
      </c>
      <c r="C7465">
        <v>0</v>
      </c>
      <c r="D7465" t="s">
        <v>22914</v>
      </c>
      <c r="E7465" t="s">
        <v>22915</v>
      </c>
      <c r="F7465" t="s">
        <v>22916</v>
      </c>
      <c r="G7465">
        <v>7463</v>
      </c>
      <c r="H7465" s="2">
        <v>43159</v>
      </c>
      <c r="I7465" s="3">
        <f t="shared" si="929"/>
        <v>127.5020254629635</v>
      </c>
      <c r="J7465" s="3">
        <f t="shared" si="930"/>
        <v>2.6901533426983391</v>
      </c>
      <c r="K7465">
        <f t="shared" si="931"/>
        <v>2.5132179258334379E-2</v>
      </c>
      <c r="L7465" s="4">
        <f t="shared" si="932"/>
        <v>2.5132179258334379E-2</v>
      </c>
      <c r="M7465">
        <f t="shared" si="933"/>
        <v>0</v>
      </c>
      <c r="N7465">
        <f t="shared" si="934"/>
        <v>0</v>
      </c>
      <c r="O7465" s="4">
        <f t="shared" si="935"/>
        <v>0</v>
      </c>
      <c r="P7465">
        <f t="shared" si="936"/>
        <v>1.8849134443750783E-2</v>
      </c>
    </row>
    <row r="7466" spans="1:16" x14ac:dyDescent="0.15">
      <c r="A7466">
        <v>12377</v>
      </c>
      <c r="B7466" s="1">
        <v>42823.466435185182</v>
      </c>
      <c r="C7466">
        <v>1</v>
      </c>
      <c r="D7466" t="s">
        <v>22917</v>
      </c>
      <c r="E7466" t="s">
        <v>22918</v>
      </c>
      <c r="F7466" t="s">
        <v>22919</v>
      </c>
      <c r="G7466">
        <v>7464</v>
      </c>
      <c r="H7466" s="2">
        <v>43159</v>
      </c>
      <c r="I7466" s="3">
        <f t="shared" si="929"/>
        <v>336.53356481481751</v>
      </c>
      <c r="J7466" s="3">
        <f t="shared" si="930"/>
        <v>36.777906556841138</v>
      </c>
      <c r="K7466">
        <f t="shared" si="931"/>
        <v>0.34358968526518319</v>
      </c>
      <c r="L7466" s="4">
        <f t="shared" si="932"/>
        <v>0.34358968526518319</v>
      </c>
      <c r="M7466">
        <f t="shared" si="933"/>
        <v>2.9714718071294451E-3</v>
      </c>
      <c r="N7466">
        <f t="shared" si="934"/>
        <v>0.13903467119026314</v>
      </c>
      <c r="O7466" s="4">
        <f t="shared" si="935"/>
        <v>0.13903467119026314</v>
      </c>
      <c r="P7466">
        <f t="shared" si="936"/>
        <v>0.2924509317464532</v>
      </c>
    </row>
    <row r="7467" spans="1:16" x14ac:dyDescent="0.15">
      <c r="A7467">
        <v>124771</v>
      </c>
      <c r="B7467" s="1">
        <v>41708.613483796296</v>
      </c>
      <c r="C7467">
        <v>34</v>
      </c>
      <c r="D7467" t="s">
        <v>22920</v>
      </c>
      <c r="E7467" t="s">
        <v>22921</v>
      </c>
      <c r="F7467" t="s">
        <v>22922</v>
      </c>
      <c r="G7467">
        <v>7465</v>
      </c>
      <c r="H7467" s="2">
        <v>43159</v>
      </c>
      <c r="I7467" s="3">
        <f t="shared" si="929"/>
        <v>1451.3865162037036</v>
      </c>
      <c r="J7467" s="3">
        <f t="shared" si="930"/>
        <v>85.966762545345475</v>
      </c>
      <c r="K7467">
        <f t="shared" si="931"/>
        <v>0.80312599741291402</v>
      </c>
      <c r="L7467" s="4">
        <f t="shared" si="932"/>
        <v>0.80312599741291402</v>
      </c>
      <c r="M7467">
        <f t="shared" si="933"/>
        <v>2.3425875616463331E-2</v>
      </c>
      <c r="N7467">
        <f t="shared" si="934"/>
        <v>1.0960928203540241</v>
      </c>
      <c r="O7467" s="4">
        <f t="shared" si="935"/>
        <v>1</v>
      </c>
      <c r="P7467">
        <f t="shared" si="936"/>
        <v>0.85234449805968548</v>
      </c>
    </row>
    <row r="7468" spans="1:16" x14ac:dyDescent="0.15">
      <c r="A7468">
        <v>65336</v>
      </c>
      <c r="B7468" s="1">
        <v>41568.723090277781</v>
      </c>
      <c r="C7468">
        <v>16</v>
      </c>
      <c r="D7468" t="s">
        <v>22923</v>
      </c>
      <c r="E7468" t="s">
        <v>22924</v>
      </c>
      <c r="F7468" t="s">
        <v>22925</v>
      </c>
      <c r="G7468">
        <v>7466</v>
      </c>
      <c r="H7468" s="2">
        <v>43159</v>
      </c>
      <c r="I7468" s="3">
        <f t="shared" si="929"/>
        <v>1591.276909722219</v>
      </c>
      <c r="J7468" s="3">
        <f t="shared" si="930"/>
        <v>41.058850034721722</v>
      </c>
      <c r="K7468">
        <f t="shared" si="931"/>
        <v>0.38358347936354315</v>
      </c>
      <c r="L7468" s="4">
        <f t="shared" si="932"/>
        <v>0.38358347936354315</v>
      </c>
      <c r="M7468">
        <f t="shared" si="933"/>
        <v>1.0054818179189842E-2</v>
      </c>
      <c r="N7468">
        <f t="shared" si="934"/>
        <v>0.47046326876378164</v>
      </c>
      <c r="O7468" s="4">
        <f t="shared" si="935"/>
        <v>0.47046326876378164</v>
      </c>
      <c r="P7468">
        <f t="shared" si="936"/>
        <v>0.40530342671360275</v>
      </c>
    </row>
    <row r="7469" spans="1:16" x14ac:dyDescent="0.15">
      <c r="A7469">
        <v>297</v>
      </c>
      <c r="B7469" s="1">
        <v>43063.48097222222</v>
      </c>
      <c r="C7469">
        <v>0</v>
      </c>
      <c r="D7469" t="s">
        <v>22926</v>
      </c>
      <c r="E7469" t="s">
        <v>22927</v>
      </c>
      <c r="F7469" t="s">
        <v>22928</v>
      </c>
      <c r="G7469">
        <v>7467</v>
      </c>
      <c r="H7469" s="2">
        <v>43159</v>
      </c>
      <c r="I7469" s="3">
        <f t="shared" si="929"/>
        <v>96.519027777780138</v>
      </c>
      <c r="J7469" s="3">
        <f t="shared" si="930"/>
        <v>3.0771134649614966</v>
      </c>
      <c r="K7469">
        <f t="shared" si="931"/>
        <v>2.8747271009494525E-2</v>
      </c>
      <c r="L7469" s="4">
        <f t="shared" si="932"/>
        <v>2.8747271009494525E-2</v>
      </c>
      <c r="M7469">
        <f t="shared" si="933"/>
        <v>0</v>
      </c>
      <c r="N7469">
        <f t="shared" si="934"/>
        <v>0</v>
      </c>
      <c r="O7469" s="4">
        <f t="shared" si="935"/>
        <v>0</v>
      </c>
      <c r="P7469">
        <f t="shared" si="936"/>
        <v>2.1560453257120894E-2</v>
      </c>
    </row>
    <row r="7470" spans="1:16" x14ac:dyDescent="0.15">
      <c r="A7470">
        <v>278</v>
      </c>
      <c r="B7470" s="1">
        <v>43137.471585648149</v>
      </c>
      <c r="C7470">
        <v>0</v>
      </c>
      <c r="D7470" t="s">
        <v>22929</v>
      </c>
      <c r="E7470" t="s">
        <v>22930</v>
      </c>
      <c r="F7470" t="s">
        <v>22931</v>
      </c>
      <c r="G7470">
        <v>7468</v>
      </c>
      <c r="H7470" s="2">
        <v>43159</v>
      </c>
      <c r="I7470" s="3">
        <f t="shared" si="929"/>
        <v>22.528414351851097</v>
      </c>
      <c r="J7470" s="3">
        <f t="shared" si="930"/>
        <v>12.339971897629693</v>
      </c>
      <c r="K7470">
        <f t="shared" si="931"/>
        <v>0.11528353453002944</v>
      </c>
      <c r="L7470" s="4">
        <f t="shared" si="932"/>
        <v>0.11528353453002944</v>
      </c>
      <c r="M7470">
        <f t="shared" si="933"/>
        <v>0</v>
      </c>
      <c r="N7470">
        <f t="shared" si="934"/>
        <v>0</v>
      </c>
      <c r="O7470" s="4">
        <f t="shared" si="935"/>
        <v>0</v>
      </c>
      <c r="P7470">
        <f t="shared" si="936"/>
        <v>8.6462650897522086E-2</v>
      </c>
    </row>
    <row r="7471" spans="1:16" x14ac:dyDescent="0.15">
      <c r="A7471">
        <v>9470</v>
      </c>
      <c r="B7471" s="1">
        <v>41600.714247685188</v>
      </c>
      <c r="C7471">
        <v>3</v>
      </c>
      <c r="D7471" t="s">
        <v>22932</v>
      </c>
      <c r="E7471" t="s">
        <v>22933</v>
      </c>
      <c r="F7471" t="s">
        <v>22934</v>
      </c>
      <c r="G7471">
        <v>7469</v>
      </c>
      <c r="H7471" s="2">
        <v>43159</v>
      </c>
      <c r="I7471" s="3">
        <f t="shared" si="929"/>
        <v>1559.2857523148123</v>
      </c>
      <c r="J7471" s="3">
        <f t="shared" si="930"/>
        <v>6.0732934844953634</v>
      </c>
      <c r="K7471">
        <f t="shared" si="931"/>
        <v>5.6738438704654712E-2</v>
      </c>
      <c r="L7471" s="4">
        <f t="shared" si="932"/>
        <v>5.6738438704654712E-2</v>
      </c>
      <c r="M7471">
        <f t="shared" si="933"/>
        <v>1.9239578092382355E-3</v>
      </c>
      <c r="N7471">
        <f t="shared" si="934"/>
        <v>9.0021665610143964E-2</v>
      </c>
      <c r="O7471" s="4">
        <f t="shared" si="935"/>
        <v>9.0021665610143964E-2</v>
      </c>
      <c r="P7471">
        <f t="shared" si="936"/>
        <v>6.5059245431027021E-2</v>
      </c>
    </row>
    <row r="7472" spans="1:16" x14ac:dyDescent="0.15">
      <c r="A7472">
        <v>10816</v>
      </c>
      <c r="B7472" s="1">
        <v>41646.620451388888</v>
      </c>
      <c r="C7472">
        <v>4</v>
      </c>
      <c r="D7472" t="s">
        <v>22935</v>
      </c>
      <c r="E7472" t="s">
        <v>22936</v>
      </c>
      <c r="F7472" t="s">
        <v>22937</v>
      </c>
      <c r="G7472">
        <v>7470</v>
      </c>
      <c r="H7472" s="2">
        <v>43159</v>
      </c>
      <c r="I7472" s="3">
        <f t="shared" si="929"/>
        <v>1513.3795486111121</v>
      </c>
      <c r="J7472" s="3">
        <f t="shared" si="930"/>
        <v>7.14691830606953</v>
      </c>
      <c r="K7472">
        <f t="shared" si="931"/>
        <v>6.6768547785698615E-2</v>
      </c>
      <c r="L7472" s="4">
        <f t="shared" si="932"/>
        <v>6.6768547785698615E-2</v>
      </c>
      <c r="M7472">
        <f t="shared" si="933"/>
        <v>2.6430910895227553E-3</v>
      </c>
      <c r="N7472">
        <f t="shared" si="934"/>
        <v>0.12366979207947175</v>
      </c>
      <c r="O7472" s="4">
        <f t="shared" si="935"/>
        <v>0.12366979207947175</v>
      </c>
      <c r="P7472">
        <f t="shared" si="936"/>
        <v>8.0993858859141898E-2</v>
      </c>
    </row>
    <row r="7473" spans="1:16" x14ac:dyDescent="0.15">
      <c r="A7473">
        <v>101764</v>
      </c>
      <c r="B7473" s="1">
        <v>41487.77008101852</v>
      </c>
      <c r="C7473">
        <v>4</v>
      </c>
      <c r="D7473" t="s">
        <v>22938</v>
      </c>
      <c r="E7473" t="s">
        <v>22938</v>
      </c>
      <c r="F7473" t="s">
        <v>22939</v>
      </c>
      <c r="G7473">
        <v>7471</v>
      </c>
      <c r="H7473" s="2">
        <v>43159</v>
      </c>
      <c r="I7473" s="3">
        <f t="shared" si="929"/>
        <v>1672.2299189814803</v>
      </c>
      <c r="J7473" s="3">
        <f t="shared" si="930"/>
        <v>60.855268073413185</v>
      </c>
      <c r="K7473">
        <f t="shared" si="931"/>
        <v>0.56852725893347544</v>
      </c>
      <c r="L7473" s="4">
        <f t="shared" si="932"/>
        <v>0.56852725893347544</v>
      </c>
      <c r="M7473">
        <f t="shared" si="933"/>
        <v>2.3920155683115124E-3</v>
      </c>
      <c r="N7473">
        <f t="shared" si="934"/>
        <v>0.11192201023891249</v>
      </c>
      <c r="O7473" s="4">
        <f t="shared" si="935"/>
        <v>0.11192201023891249</v>
      </c>
      <c r="P7473">
        <f t="shared" si="936"/>
        <v>0.45437594675983467</v>
      </c>
    </row>
    <row r="7474" spans="1:16" x14ac:dyDescent="0.15">
      <c r="A7474">
        <v>123462</v>
      </c>
      <c r="B7474" s="1">
        <v>41786.624525462961</v>
      </c>
      <c r="C7474">
        <v>8</v>
      </c>
      <c r="D7474" t="s">
        <v>22940</v>
      </c>
      <c r="F7474" t="s">
        <v>22941</v>
      </c>
      <c r="G7474">
        <v>7472</v>
      </c>
      <c r="H7474" s="2">
        <v>43159</v>
      </c>
      <c r="I7474" s="3">
        <f t="shared" si="929"/>
        <v>1373.3754745370388</v>
      </c>
      <c r="J7474" s="3">
        <f t="shared" si="930"/>
        <v>89.896756050357396</v>
      </c>
      <c r="K7474">
        <f t="shared" si="931"/>
        <v>0.83984111683914697</v>
      </c>
      <c r="L7474" s="4">
        <f t="shared" si="932"/>
        <v>0.83984111683914697</v>
      </c>
      <c r="M7474">
        <f t="shared" si="933"/>
        <v>5.8250639743634407E-3</v>
      </c>
      <c r="N7474">
        <f t="shared" si="934"/>
        <v>0.27255377365341688</v>
      </c>
      <c r="O7474" s="4">
        <f t="shared" si="935"/>
        <v>0.27255377365341688</v>
      </c>
      <c r="P7474">
        <f t="shared" si="936"/>
        <v>0.69801928104271438</v>
      </c>
    </row>
    <row r="7475" spans="1:16" x14ac:dyDescent="0.15">
      <c r="A7475">
        <v>6047</v>
      </c>
      <c r="B7475" s="1">
        <v>41885.431331018517</v>
      </c>
      <c r="C7475">
        <v>1</v>
      </c>
      <c r="D7475" t="s">
        <v>22942</v>
      </c>
      <c r="F7475" t="s">
        <v>22943</v>
      </c>
      <c r="G7475">
        <v>7473</v>
      </c>
      <c r="H7475" s="2">
        <v>43159</v>
      </c>
      <c r="I7475" s="3">
        <f t="shared" si="929"/>
        <v>1274.5686689814829</v>
      </c>
      <c r="J7475" s="3">
        <f t="shared" si="930"/>
        <v>4.7443501061674471</v>
      </c>
      <c r="K7475">
        <f t="shared" si="931"/>
        <v>4.4323070897103342E-2</v>
      </c>
      <c r="L7475" s="4">
        <f t="shared" si="932"/>
        <v>4.4323070897103342E-2</v>
      </c>
      <c r="M7475">
        <f t="shared" si="933"/>
        <v>7.845791477042247E-4</v>
      </c>
      <c r="N7475">
        <f t="shared" si="934"/>
        <v>3.6710327711025059E-2</v>
      </c>
      <c r="O7475" s="4">
        <f t="shared" si="935"/>
        <v>3.6710327711025059E-2</v>
      </c>
      <c r="P7475">
        <f t="shared" si="936"/>
        <v>4.2419885100583768E-2</v>
      </c>
    </row>
    <row r="7476" spans="1:16" x14ac:dyDescent="0.15">
      <c r="A7476">
        <v>85188</v>
      </c>
      <c r="B7476" s="1">
        <v>41565.661249999997</v>
      </c>
      <c r="C7476">
        <v>28</v>
      </c>
      <c r="D7476" t="s">
        <v>22944</v>
      </c>
      <c r="E7476" t="s">
        <v>22944</v>
      </c>
      <c r="F7476" t="s">
        <v>22945</v>
      </c>
      <c r="G7476">
        <v>7474</v>
      </c>
      <c r="H7476" s="2">
        <v>43159</v>
      </c>
      <c r="I7476" s="3">
        <f t="shared" si="929"/>
        <v>1594.3387500000026</v>
      </c>
      <c r="J7476" s="3">
        <f t="shared" si="930"/>
        <v>53.431555872301203</v>
      </c>
      <c r="K7476">
        <f t="shared" si="931"/>
        <v>0.49917282369020838</v>
      </c>
      <c r="L7476" s="4">
        <f t="shared" si="932"/>
        <v>0.49917282369020838</v>
      </c>
      <c r="M7476">
        <f t="shared" si="933"/>
        <v>1.7562139789928554E-2</v>
      </c>
      <c r="N7476">
        <f t="shared" si="934"/>
        <v>0.82172959717527105</v>
      </c>
      <c r="O7476" s="4">
        <f t="shared" si="935"/>
        <v>0.82172959717527105</v>
      </c>
      <c r="P7476">
        <f t="shared" si="936"/>
        <v>0.57981201706147401</v>
      </c>
    </row>
    <row r="7477" spans="1:16" x14ac:dyDescent="0.15">
      <c r="A7477">
        <v>3152</v>
      </c>
      <c r="B7477" s="1">
        <v>42256.668194444443</v>
      </c>
      <c r="C7477">
        <v>0</v>
      </c>
      <c r="D7477" t="s">
        <v>22946</v>
      </c>
      <c r="E7477" t="s">
        <v>22947</v>
      </c>
      <c r="F7477" t="s">
        <v>22948</v>
      </c>
      <c r="G7477">
        <v>7475</v>
      </c>
      <c r="H7477" s="2">
        <v>43159</v>
      </c>
      <c r="I7477" s="3">
        <f t="shared" si="929"/>
        <v>903.33180555555737</v>
      </c>
      <c r="J7477" s="3">
        <f t="shared" si="930"/>
        <v>3.4893047943346698</v>
      </c>
      <c r="K7477">
        <f t="shared" si="931"/>
        <v>3.2598079888718844E-2</v>
      </c>
      <c r="L7477" s="4">
        <f t="shared" si="932"/>
        <v>3.2598079888718844E-2</v>
      </c>
      <c r="M7477">
        <f t="shared" si="933"/>
        <v>0</v>
      </c>
      <c r="N7477">
        <f t="shared" si="934"/>
        <v>0</v>
      </c>
      <c r="O7477" s="4">
        <f t="shared" si="935"/>
        <v>0</v>
      </c>
      <c r="P7477">
        <f t="shared" si="936"/>
        <v>2.4448559916539131E-2</v>
      </c>
    </row>
    <row r="7478" spans="1:16" x14ac:dyDescent="0.15">
      <c r="A7478">
        <v>46524</v>
      </c>
      <c r="B7478" s="1">
        <v>41722.672106481485</v>
      </c>
      <c r="C7478">
        <v>2</v>
      </c>
      <c r="D7478" t="s">
        <v>22949</v>
      </c>
      <c r="E7478" t="s">
        <v>22950</v>
      </c>
      <c r="F7478" t="s">
        <v>22951</v>
      </c>
      <c r="G7478">
        <v>7476</v>
      </c>
      <c r="H7478" s="2">
        <v>43159</v>
      </c>
      <c r="I7478" s="3">
        <f t="shared" si="929"/>
        <v>1437.3278935185153</v>
      </c>
      <c r="J7478" s="3">
        <f t="shared" si="930"/>
        <v>32.368397085866953</v>
      </c>
      <c r="K7478">
        <f t="shared" si="931"/>
        <v>0.30239479101625955</v>
      </c>
      <c r="L7478" s="4">
        <f t="shared" si="932"/>
        <v>0.30239479101625955</v>
      </c>
      <c r="M7478">
        <f t="shared" si="933"/>
        <v>1.391470943421329E-3</v>
      </c>
      <c r="N7478">
        <f t="shared" si="934"/>
        <v>6.5106693802450058E-2</v>
      </c>
      <c r="O7478" s="4">
        <f t="shared" si="935"/>
        <v>6.5106693802450058E-2</v>
      </c>
      <c r="P7478">
        <f t="shared" si="936"/>
        <v>0.24307276671280717</v>
      </c>
    </row>
    <row r="7479" spans="1:16" x14ac:dyDescent="0.15">
      <c r="A7479">
        <v>174490</v>
      </c>
      <c r="B7479" s="1">
        <v>41624.651643518519</v>
      </c>
      <c r="C7479">
        <v>13</v>
      </c>
      <c r="D7479" t="s">
        <v>22952</v>
      </c>
      <c r="F7479" t="s">
        <v>22953</v>
      </c>
      <c r="G7479">
        <v>7477</v>
      </c>
      <c r="H7479" s="2">
        <v>43159</v>
      </c>
      <c r="I7479" s="3">
        <f t="shared" si="929"/>
        <v>1535.3483564814815</v>
      </c>
      <c r="J7479" s="3">
        <f t="shared" si="930"/>
        <v>113.64847545079233</v>
      </c>
      <c r="K7479">
        <f t="shared" si="931"/>
        <v>1.0617364490459871</v>
      </c>
      <c r="L7479" s="4">
        <f t="shared" si="932"/>
        <v>1</v>
      </c>
      <c r="M7479">
        <f t="shared" si="933"/>
        <v>8.4671338234873078E-3</v>
      </c>
      <c r="N7479">
        <f t="shared" si="934"/>
        <v>0.39617578206463205</v>
      </c>
      <c r="O7479" s="4">
        <f t="shared" si="935"/>
        <v>0.39617578206463205</v>
      </c>
      <c r="P7479">
        <f t="shared" si="936"/>
        <v>0.84904394551615803</v>
      </c>
    </row>
    <row r="7480" spans="1:16" x14ac:dyDescent="0.15">
      <c r="A7480">
        <v>9946</v>
      </c>
      <c r="B7480" s="1">
        <v>41747.426111111112</v>
      </c>
      <c r="C7480">
        <v>1</v>
      </c>
      <c r="D7480" t="s">
        <v>22954</v>
      </c>
      <c r="F7480" t="s">
        <v>22955</v>
      </c>
      <c r="G7480">
        <v>7478</v>
      </c>
      <c r="H7480" s="2">
        <v>43159</v>
      </c>
      <c r="I7480" s="3">
        <f t="shared" si="929"/>
        <v>1412.5738888888882</v>
      </c>
      <c r="J7480" s="3">
        <f t="shared" si="930"/>
        <v>7.0410476069491779</v>
      </c>
      <c r="K7480">
        <f t="shared" si="931"/>
        <v>6.5779473539905237E-2</v>
      </c>
      <c r="L7480" s="4">
        <f t="shared" si="932"/>
        <v>6.5779473539905237E-2</v>
      </c>
      <c r="M7480">
        <f t="shared" si="933"/>
        <v>7.0792756957059903E-4</v>
      </c>
      <c r="N7480">
        <f t="shared" si="934"/>
        <v>3.3123813130454732E-2</v>
      </c>
      <c r="O7480" s="4">
        <f t="shared" si="935"/>
        <v>3.3123813130454732E-2</v>
      </c>
      <c r="P7480">
        <f t="shared" si="936"/>
        <v>5.7615558437542611E-2</v>
      </c>
    </row>
    <row r="7481" spans="1:16" x14ac:dyDescent="0.15">
      <c r="A7481">
        <v>3886</v>
      </c>
      <c r="B7481" s="1">
        <v>42788.614282407405</v>
      </c>
      <c r="C7481">
        <v>3</v>
      </c>
      <c r="D7481" t="s">
        <v>22956</v>
      </c>
      <c r="E7481" t="s">
        <v>22957</v>
      </c>
      <c r="F7481" t="s">
        <v>22958</v>
      </c>
      <c r="G7481">
        <v>7479</v>
      </c>
      <c r="H7481" s="2">
        <v>43159</v>
      </c>
      <c r="I7481" s="3">
        <f t="shared" si="929"/>
        <v>371.38571759259503</v>
      </c>
      <c r="J7481" s="3">
        <f t="shared" si="930"/>
        <v>10.463514927795064</v>
      </c>
      <c r="K7481">
        <f t="shared" si="931"/>
        <v>9.7753138701689071E-2</v>
      </c>
      <c r="L7481" s="4">
        <f t="shared" si="932"/>
        <v>9.7753138701689071E-2</v>
      </c>
      <c r="M7481">
        <f t="shared" si="933"/>
        <v>8.07785506520463E-3</v>
      </c>
      <c r="N7481">
        <f t="shared" si="934"/>
        <v>0.37796149376839844</v>
      </c>
      <c r="O7481" s="4">
        <f t="shared" si="935"/>
        <v>0.37796149376839844</v>
      </c>
      <c r="P7481">
        <f t="shared" si="936"/>
        <v>0.1678052274683664</v>
      </c>
    </row>
    <row r="7482" spans="1:16" x14ac:dyDescent="0.15">
      <c r="A7482">
        <v>1320</v>
      </c>
      <c r="B7482" s="1">
        <v>42079.822500000002</v>
      </c>
      <c r="C7482">
        <v>0</v>
      </c>
      <c r="D7482" t="s">
        <v>22959</v>
      </c>
      <c r="F7482" t="s">
        <v>22960</v>
      </c>
      <c r="G7482">
        <v>7480</v>
      </c>
      <c r="H7482" s="2">
        <v>43159</v>
      </c>
      <c r="I7482" s="3">
        <f t="shared" si="929"/>
        <v>1080.177499999998</v>
      </c>
      <c r="J7482" s="3">
        <f t="shared" si="930"/>
        <v>1.2220213807452964</v>
      </c>
      <c r="K7482">
        <f t="shared" si="931"/>
        <v>1.1416472031888919E-2</v>
      </c>
      <c r="L7482" s="4">
        <f t="shared" si="932"/>
        <v>1.1416472031888919E-2</v>
      </c>
      <c r="M7482">
        <f t="shared" si="933"/>
        <v>0</v>
      </c>
      <c r="N7482">
        <f t="shared" si="934"/>
        <v>0</v>
      </c>
      <c r="O7482" s="4">
        <f t="shared" si="935"/>
        <v>0</v>
      </c>
      <c r="P7482">
        <f t="shared" si="936"/>
        <v>8.5623540239166893E-3</v>
      </c>
    </row>
    <row r="7483" spans="1:16" x14ac:dyDescent="0.15">
      <c r="A7483">
        <v>16289</v>
      </c>
      <c r="B7483" s="1">
        <v>42333.597025462965</v>
      </c>
      <c r="C7483">
        <v>24</v>
      </c>
      <c r="D7483" t="s">
        <v>22961</v>
      </c>
      <c r="E7483" t="s">
        <v>22961</v>
      </c>
      <c r="F7483" t="s">
        <v>22962</v>
      </c>
      <c r="G7483">
        <v>7481</v>
      </c>
      <c r="H7483" s="2">
        <v>43159</v>
      </c>
      <c r="I7483" s="3">
        <f t="shared" si="929"/>
        <v>826.40297453703533</v>
      </c>
      <c r="J7483" s="3">
        <f t="shared" si="930"/>
        <v>19.710722857847127</v>
      </c>
      <c r="K7483">
        <f t="shared" si="931"/>
        <v>0.18414319076617475</v>
      </c>
      <c r="L7483" s="4">
        <f t="shared" si="932"/>
        <v>0.18414319076617475</v>
      </c>
      <c r="M7483">
        <f t="shared" si="933"/>
        <v>2.9041521799271351E-2</v>
      </c>
      <c r="N7483">
        <f t="shared" si="934"/>
        <v>1.3588479704026535</v>
      </c>
      <c r="O7483" s="4">
        <f t="shared" si="935"/>
        <v>1</v>
      </c>
      <c r="P7483">
        <f t="shared" si="936"/>
        <v>0.38810739307463105</v>
      </c>
    </row>
    <row r="7484" spans="1:16" x14ac:dyDescent="0.15">
      <c r="A7484">
        <v>648</v>
      </c>
      <c r="B7484" s="1">
        <v>42985.436666666668</v>
      </c>
      <c r="C7484">
        <v>0</v>
      </c>
      <c r="D7484" t="s">
        <v>22963</v>
      </c>
      <c r="E7484" t="s">
        <v>22964</v>
      </c>
      <c r="F7484" t="s">
        <v>22965</v>
      </c>
      <c r="G7484">
        <v>7482</v>
      </c>
      <c r="H7484" s="2">
        <v>43159</v>
      </c>
      <c r="I7484" s="3">
        <f t="shared" si="929"/>
        <v>174.56333333333168</v>
      </c>
      <c r="J7484" s="3">
        <f t="shared" si="930"/>
        <v>3.712119765510165</v>
      </c>
      <c r="K7484">
        <f t="shared" si="931"/>
        <v>3.4679680854783582E-2</v>
      </c>
      <c r="L7484" s="4">
        <f t="shared" si="932"/>
        <v>3.4679680854783582E-2</v>
      </c>
      <c r="M7484">
        <f t="shared" si="933"/>
        <v>0</v>
      </c>
      <c r="N7484">
        <f t="shared" si="934"/>
        <v>0</v>
      </c>
      <c r="O7484" s="4">
        <f t="shared" si="935"/>
        <v>0</v>
      </c>
      <c r="P7484">
        <f t="shared" si="936"/>
        <v>2.6009760641087686E-2</v>
      </c>
    </row>
    <row r="7485" spans="1:16" x14ac:dyDescent="0.15">
      <c r="A7485">
        <v>483528</v>
      </c>
      <c r="B7485" s="1">
        <v>42165.613946759258</v>
      </c>
      <c r="C7485">
        <v>13</v>
      </c>
      <c r="D7485" t="s">
        <v>22966</v>
      </c>
      <c r="E7485" t="s">
        <v>22967</v>
      </c>
      <c r="F7485" t="s">
        <v>22968</v>
      </c>
      <c r="G7485">
        <v>7483</v>
      </c>
      <c r="H7485" s="2">
        <v>43159</v>
      </c>
      <c r="I7485" s="3">
        <f t="shared" si="929"/>
        <v>994.3860532407416</v>
      </c>
      <c r="J7485" s="3">
        <f t="shared" si="930"/>
        <v>486.25782554387609</v>
      </c>
      <c r="K7485">
        <f t="shared" si="931"/>
        <v>4.5427591964250906</v>
      </c>
      <c r="L7485" s="4">
        <f t="shared" si="932"/>
        <v>1</v>
      </c>
      <c r="M7485">
        <f t="shared" si="933"/>
        <v>1.3073393334140709E-2</v>
      </c>
      <c r="N7485">
        <f t="shared" si="934"/>
        <v>0.61170189775724493</v>
      </c>
      <c r="O7485" s="4">
        <f t="shared" si="935"/>
        <v>0.61170189775724493</v>
      </c>
      <c r="P7485">
        <f t="shared" si="936"/>
        <v>0.90292547443931126</v>
      </c>
    </row>
    <row r="7486" spans="1:16" x14ac:dyDescent="0.15">
      <c r="A7486">
        <v>103462</v>
      </c>
      <c r="B7486" s="1">
        <v>42691.426979166667</v>
      </c>
      <c r="C7486">
        <v>15</v>
      </c>
      <c r="D7486" t="s">
        <v>22969</v>
      </c>
      <c r="E7486" t="s">
        <v>22970</v>
      </c>
      <c r="F7486" t="s">
        <v>22971</v>
      </c>
      <c r="G7486">
        <v>7484</v>
      </c>
      <c r="H7486" s="2">
        <v>43159</v>
      </c>
      <c r="I7486" s="3">
        <f t="shared" si="929"/>
        <v>468.57302083333343</v>
      </c>
      <c r="J7486" s="3">
        <f t="shared" si="930"/>
        <v>220.80229846779923</v>
      </c>
      <c r="K7486">
        <f t="shared" si="931"/>
        <v>2.0627980039899332</v>
      </c>
      <c r="L7486" s="4">
        <f t="shared" si="932"/>
        <v>1</v>
      </c>
      <c r="M7486">
        <f t="shared" si="933"/>
        <v>3.2012086341042981E-2</v>
      </c>
      <c r="N7486">
        <f t="shared" si="934"/>
        <v>1.4978401907978582</v>
      </c>
      <c r="O7486" s="4">
        <f t="shared" si="935"/>
        <v>1</v>
      </c>
      <c r="P7486">
        <f t="shared" si="936"/>
        <v>1</v>
      </c>
    </row>
    <row r="7487" spans="1:16" x14ac:dyDescent="0.15">
      <c r="A7487">
        <v>11764</v>
      </c>
      <c r="B7487" s="1">
        <v>41758.618657407409</v>
      </c>
      <c r="C7487">
        <v>11</v>
      </c>
      <c r="D7487" t="s">
        <v>22972</v>
      </c>
      <c r="F7487" t="s">
        <v>22973</v>
      </c>
      <c r="G7487">
        <v>7485</v>
      </c>
      <c r="H7487" s="2">
        <v>43159</v>
      </c>
      <c r="I7487" s="3">
        <f t="shared" si="929"/>
        <v>1401.381342592591</v>
      </c>
      <c r="J7487" s="3">
        <f t="shared" si="930"/>
        <v>8.3945744405561324</v>
      </c>
      <c r="K7487">
        <f t="shared" si="931"/>
        <v>7.8424506993297574E-2</v>
      </c>
      <c r="L7487" s="4">
        <f t="shared" si="932"/>
        <v>7.8424506993297574E-2</v>
      </c>
      <c r="M7487">
        <f t="shared" si="933"/>
        <v>7.8493980658039322E-3</v>
      </c>
      <c r="N7487">
        <f t="shared" si="934"/>
        <v>0.36727202879801568</v>
      </c>
      <c r="O7487" s="4">
        <f t="shared" si="935"/>
        <v>0.36727202879801568</v>
      </c>
      <c r="P7487">
        <f t="shared" si="936"/>
        <v>0.1506363874444771</v>
      </c>
    </row>
    <row r="7488" spans="1:16" x14ac:dyDescent="0.15">
      <c r="A7488">
        <v>73410</v>
      </c>
      <c r="B7488" s="1">
        <v>41695.616562499999</v>
      </c>
      <c r="C7488">
        <v>5</v>
      </c>
      <c r="D7488" t="s">
        <v>22974</v>
      </c>
      <c r="F7488" t="s">
        <v>22975</v>
      </c>
      <c r="G7488">
        <v>7486</v>
      </c>
      <c r="H7488" s="2">
        <v>43159</v>
      </c>
      <c r="I7488" s="3">
        <f t="shared" si="929"/>
        <v>1464.3834375000006</v>
      </c>
      <c r="J7488" s="3">
        <f t="shared" si="930"/>
        <v>50.130312949541242</v>
      </c>
      <c r="K7488">
        <f t="shared" si="931"/>
        <v>0.46833167140597048</v>
      </c>
      <c r="L7488" s="4">
        <f t="shared" si="932"/>
        <v>0.46833167140597048</v>
      </c>
      <c r="M7488">
        <f t="shared" si="933"/>
        <v>3.4144062763616159E-3</v>
      </c>
      <c r="N7488">
        <f t="shared" si="934"/>
        <v>0.1597595012696777</v>
      </c>
      <c r="O7488" s="4">
        <f t="shared" si="935"/>
        <v>0.1597595012696777</v>
      </c>
      <c r="P7488">
        <f t="shared" si="936"/>
        <v>0.39118862887189731</v>
      </c>
    </row>
    <row r="7489" spans="1:16" x14ac:dyDescent="0.15">
      <c r="A7489">
        <v>1866</v>
      </c>
      <c r="B7489" s="1">
        <v>42096.587847222225</v>
      </c>
      <c r="C7489">
        <v>0</v>
      </c>
      <c r="D7489" t="s">
        <v>22976</v>
      </c>
      <c r="F7489" t="s">
        <v>22977</v>
      </c>
      <c r="G7489">
        <v>7487</v>
      </c>
      <c r="H7489" s="2">
        <v>43159</v>
      </c>
      <c r="I7489" s="3">
        <f t="shared" si="929"/>
        <v>1063.4121527777752</v>
      </c>
      <c r="J7489" s="3">
        <f t="shared" si="930"/>
        <v>1.7547288651213526</v>
      </c>
      <c r="K7489">
        <f t="shared" si="931"/>
        <v>1.6393177179918349E-2</v>
      </c>
      <c r="L7489" s="4">
        <f t="shared" si="932"/>
        <v>1.6393177179918349E-2</v>
      </c>
      <c r="M7489">
        <f t="shared" si="933"/>
        <v>0</v>
      </c>
      <c r="N7489">
        <f t="shared" si="934"/>
        <v>0</v>
      </c>
      <c r="O7489" s="4">
        <f t="shared" si="935"/>
        <v>0</v>
      </c>
      <c r="P7489">
        <f t="shared" si="936"/>
        <v>1.2294882884938761E-2</v>
      </c>
    </row>
    <row r="7490" spans="1:16" x14ac:dyDescent="0.15">
      <c r="A7490">
        <v>13353</v>
      </c>
      <c r="B7490" s="1">
        <v>42110.59783564815</v>
      </c>
      <c r="C7490">
        <v>2</v>
      </c>
      <c r="D7490" t="s">
        <v>22978</v>
      </c>
      <c r="F7490" t="s">
        <v>22979</v>
      </c>
      <c r="G7490">
        <v>7488</v>
      </c>
      <c r="H7490" s="2">
        <v>43159</v>
      </c>
      <c r="I7490" s="3">
        <f t="shared" si="929"/>
        <v>1049.4021643518499</v>
      </c>
      <c r="J7490" s="3">
        <f t="shared" si="930"/>
        <v>12.724387707211671</v>
      </c>
      <c r="K7490">
        <f t="shared" si="931"/>
        <v>0.11887485658695776</v>
      </c>
      <c r="L7490" s="4">
        <f t="shared" si="932"/>
        <v>0.11887485658695776</v>
      </c>
      <c r="M7490">
        <f t="shared" si="933"/>
        <v>1.9058470317099784E-3</v>
      </c>
      <c r="N7490">
        <f t="shared" si="934"/>
        <v>8.9174265344524842E-2</v>
      </c>
      <c r="O7490" s="4">
        <f t="shared" si="935"/>
        <v>8.9174265344524842E-2</v>
      </c>
      <c r="P7490">
        <f t="shared" si="936"/>
        <v>0.11144970877634953</v>
      </c>
    </row>
    <row r="7491" spans="1:16" x14ac:dyDescent="0.15">
      <c r="A7491">
        <v>8040223</v>
      </c>
      <c r="B7491" s="1">
        <v>42069.746770833335</v>
      </c>
      <c r="C7491">
        <v>1411</v>
      </c>
      <c r="D7491" t="s">
        <v>22980</v>
      </c>
      <c r="F7491" t="s">
        <v>22981</v>
      </c>
      <c r="G7491">
        <v>7489</v>
      </c>
      <c r="H7491" s="2">
        <v>43159</v>
      </c>
      <c r="I7491" s="3">
        <f t="shared" ref="I7491:I7554" si="937">H7491-B7491+1</f>
        <v>1090.2532291666648</v>
      </c>
      <c r="J7491" s="3">
        <f t="shared" ref="J7491:J7554" si="938">A7491/I7491</f>
        <v>7374.6380977431691</v>
      </c>
      <c r="K7491">
        <f t="shared" ref="K7491:K7554" si="939">(J7491-0)/(PERCENTILE($J$2:$J$10219,0.85)-0)</f>
        <v>68.895970982798573</v>
      </c>
      <c r="L7491" s="4">
        <f t="shared" ref="L7491:L7554" si="940">IF(K7491&gt;1,1,IF(K7491&lt;0,0,K7491))</f>
        <v>1</v>
      </c>
      <c r="M7491">
        <f t="shared" ref="M7491:M7554" si="941">C7491/I7491</f>
        <v>1.2941947450855047</v>
      </c>
      <c r="N7491">
        <f t="shared" ref="N7491:N7554" si="942">(M7491-0)/(PERCENTILE($M$2:$M$10219,0.85)-0)</f>
        <v>60.555156676030009</v>
      </c>
      <c r="O7491" s="4">
        <f t="shared" ref="O7491:O7554" si="943">IF(N7491&gt;1,1,IF(N7491&lt;0,0,N7491))</f>
        <v>1</v>
      </c>
      <c r="P7491">
        <f t="shared" si="936"/>
        <v>1</v>
      </c>
    </row>
    <row r="7492" spans="1:16" x14ac:dyDescent="0.15">
      <c r="A7492">
        <v>2480</v>
      </c>
      <c r="B7492" s="1">
        <v>42326.629652777781</v>
      </c>
      <c r="C7492">
        <v>0</v>
      </c>
      <c r="D7492" t="s">
        <v>22982</v>
      </c>
      <c r="E7492" t="s">
        <v>22982</v>
      </c>
      <c r="F7492" t="s">
        <v>22983</v>
      </c>
      <c r="G7492">
        <v>7490</v>
      </c>
      <c r="H7492" s="2">
        <v>43159</v>
      </c>
      <c r="I7492" s="3">
        <f t="shared" si="937"/>
        <v>833.3703472222187</v>
      </c>
      <c r="J7492" s="3">
        <f t="shared" si="938"/>
        <v>2.9758678218709247</v>
      </c>
      <c r="K7492">
        <f t="shared" si="939"/>
        <v>2.7801405355336189E-2</v>
      </c>
      <c r="L7492" s="4">
        <f t="shared" si="940"/>
        <v>2.7801405355336189E-2</v>
      </c>
      <c r="M7492">
        <f t="shared" si="941"/>
        <v>0</v>
      </c>
      <c r="N7492">
        <f t="shared" si="942"/>
        <v>0</v>
      </c>
      <c r="O7492" s="4">
        <f t="shared" si="943"/>
        <v>0</v>
      </c>
      <c r="P7492">
        <f t="shared" ref="P7492:P7555" si="944">0.75*L7492+0.25*O7492</f>
        <v>2.0851054016502141E-2</v>
      </c>
    </row>
    <row r="7493" spans="1:16" x14ac:dyDescent="0.15">
      <c r="A7493">
        <v>567</v>
      </c>
      <c r="B7493" s="1">
        <v>42345.729062500002</v>
      </c>
      <c r="C7493">
        <v>2</v>
      </c>
      <c r="D7493" t="s">
        <v>22984</v>
      </c>
      <c r="E7493" t="s">
        <v>22984</v>
      </c>
      <c r="F7493" t="s">
        <v>22985</v>
      </c>
      <c r="G7493">
        <v>7491</v>
      </c>
      <c r="H7493" s="2">
        <v>43159</v>
      </c>
      <c r="I7493" s="3">
        <f t="shared" si="937"/>
        <v>814.27093749999767</v>
      </c>
      <c r="J7493" s="3">
        <f t="shared" si="938"/>
        <v>0.69632842569676212</v>
      </c>
      <c r="K7493">
        <f t="shared" si="939"/>
        <v>6.5052986160749095E-3</v>
      </c>
      <c r="L7493" s="4">
        <f t="shared" si="940"/>
        <v>6.5052986160749095E-3</v>
      </c>
      <c r="M7493">
        <f t="shared" si="941"/>
        <v>2.4561849230926355E-3</v>
      </c>
      <c r="N7493">
        <f t="shared" si="942"/>
        <v>0.11492448366675348</v>
      </c>
      <c r="O7493" s="4">
        <f t="shared" si="943"/>
        <v>0.11492448366675348</v>
      </c>
      <c r="P7493">
        <f t="shared" si="944"/>
        <v>3.3610094878744549E-2</v>
      </c>
    </row>
    <row r="7494" spans="1:16" x14ac:dyDescent="0.15">
      <c r="A7494">
        <v>367</v>
      </c>
      <c r="B7494" s="1">
        <v>42976.623865740738</v>
      </c>
      <c r="C7494">
        <v>0</v>
      </c>
      <c r="D7494" t="s">
        <v>22986</v>
      </c>
      <c r="E7494" t="s">
        <v>22987</v>
      </c>
      <c r="F7494" t="s">
        <v>22988</v>
      </c>
      <c r="G7494">
        <v>7492</v>
      </c>
      <c r="H7494" s="2">
        <v>43159</v>
      </c>
      <c r="I7494" s="3">
        <f t="shared" si="937"/>
        <v>183.37613425926247</v>
      </c>
      <c r="J7494" s="3">
        <f t="shared" si="938"/>
        <v>2.001350947234632</v>
      </c>
      <c r="K7494">
        <f t="shared" si="939"/>
        <v>1.86971909617192E-2</v>
      </c>
      <c r="L7494" s="4">
        <f t="shared" si="940"/>
        <v>1.86971909617192E-2</v>
      </c>
      <c r="M7494">
        <f t="shared" si="941"/>
        <v>0</v>
      </c>
      <c r="N7494">
        <f t="shared" si="942"/>
        <v>0</v>
      </c>
      <c r="O7494" s="4">
        <f t="shared" si="943"/>
        <v>0</v>
      </c>
      <c r="P7494">
        <f t="shared" si="944"/>
        <v>1.40228932212894E-2</v>
      </c>
    </row>
    <row r="7495" spans="1:16" x14ac:dyDescent="0.15">
      <c r="A7495">
        <v>552</v>
      </c>
      <c r="B7495" s="1">
        <v>42985.439259259256</v>
      </c>
      <c r="C7495">
        <v>0</v>
      </c>
      <c r="D7495" t="s">
        <v>22989</v>
      </c>
      <c r="E7495" t="s">
        <v>22990</v>
      </c>
      <c r="F7495" t="s">
        <v>22991</v>
      </c>
      <c r="G7495">
        <v>7493</v>
      </c>
      <c r="H7495" s="2">
        <v>43159</v>
      </c>
      <c r="I7495" s="3">
        <f t="shared" si="937"/>
        <v>174.56074074074422</v>
      </c>
      <c r="J7495" s="3">
        <f t="shared" si="938"/>
        <v>3.1622230614833642</v>
      </c>
      <c r="K7495">
        <f t="shared" si="939"/>
        <v>2.9542389117611957E-2</v>
      </c>
      <c r="L7495" s="4">
        <f t="shared" si="940"/>
        <v>2.9542389117611957E-2</v>
      </c>
      <c r="M7495">
        <f t="shared" si="941"/>
        <v>0</v>
      </c>
      <c r="N7495">
        <f t="shared" si="942"/>
        <v>0</v>
      </c>
      <c r="O7495" s="4">
        <f t="shared" si="943"/>
        <v>0</v>
      </c>
      <c r="P7495">
        <f t="shared" si="944"/>
        <v>2.215679183820897E-2</v>
      </c>
    </row>
    <row r="7496" spans="1:16" x14ac:dyDescent="0.15">
      <c r="A7496">
        <v>26472</v>
      </c>
      <c r="B7496" s="1">
        <v>41698.643449074072</v>
      </c>
      <c r="C7496">
        <v>3</v>
      </c>
      <c r="D7496" t="s">
        <v>22992</v>
      </c>
      <c r="E7496" t="s">
        <v>22992</v>
      </c>
      <c r="F7496" t="s">
        <v>22993</v>
      </c>
      <c r="G7496">
        <v>7494</v>
      </c>
      <c r="H7496" s="2">
        <v>43159</v>
      </c>
      <c r="I7496" s="3">
        <f t="shared" si="937"/>
        <v>1461.3565509259279</v>
      </c>
      <c r="J7496" s="3">
        <f t="shared" si="938"/>
        <v>18.114675698567279</v>
      </c>
      <c r="K7496">
        <f t="shared" si="939"/>
        <v>0.16923246330870484</v>
      </c>
      <c r="L7496" s="4">
        <f t="shared" si="940"/>
        <v>0.16923246330870484</v>
      </c>
      <c r="M7496">
        <f t="shared" si="941"/>
        <v>2.0528870918593923E-3</v>
      </c>
      <c r="N7496">
        <f t="shared" si="942"/>
        <v>9.6054245280938783E-2</v>
      </c>
      <c r="O7496" s="4">
        <f t="shared" si="943"/>
        <v>9.6054245280938783E-2</v>
      </c>
      <c r="P7496">
        <f t="shared" si="944"/>
        <v>0.15093790880176333</v>
      </c>
    </row>
    <row r="7497" spans="1:16" x14ac:dyDescent="0.15">
      <c r="A7497">
        <v>2782</v>
      </c>
      <c r="B7497" s="1">
        <v>42363.739351851851</v>
      </c>
      <c r="C7497">
        <v>2</v>
      </c>
      <c r="D7497" t="s">
        <v>22994</v>
      </c>
      <c r="E7497" t="s">
        <v>22994</v>
      </c>
      <c r="F7497" t="s">
        <v>22995</v>
      </c>
      <c r="G7497">
        <v>7495</v>
      </c>
      <c r="H7497" s="2">
        <v>43159</v>
      </c>
      <c r="I7497" s="3">
        <f t="shared" si="937"/>
        <v>796.2606481481489</v>
      </c>
      <c r="J7497" s="3">
        <f t="shared" si="938"/>
        <v>3.4938308284731319</v>
      </c>
      <c r="K7497">
        <f t="shared" si="939"/>
        <v>3.2640363389622576E-2</v>
      </c>
      <c r="L7497" s="4">
        <f t="shared" si="940"/>
        <v>3.2640363389622576E-2</v>
      </c>
      <c r="M7497">
        <f t="shared" si="941"/>
        <v>2.5117403511668813E-3</v>
      </c>
      <c r="N7497">
        <f t="shared" si="942"/>
        <v>0.11752391289795285</v>
      </c>
      <c r="O7497" s="4">
        <f t="shared" si="943"/>
        <v>0.11752391289795285</v>
      </c>
      <c r="P7497">
        <f t="shared" si="944"/>
        <v>5.3861250766705143E-2</v>
      </c>
    </row>
    <row r="7498" spans="1:16" x14ac:dyDescent="0.15">
      <c r="A7498">
        <v>9598</v>
      </c>
      <c r="B7498" s="1">
        <v>42079.825023148151</v>
      </c>
      <c r="C7498">
        <v>1</v>
      </c>
      <c r="D7498" t="s">
        <v>22996</v>
      </c>
      <c r="F7498" t="s">
        <v>22997</v>
      </c>
      <c r="G7498">
        <v>7496</v>
      </c>
      <c r="H7498" s="2">
        <v>43159</v>
      </c>
      <c r="I7498" s="3">
        <f t="shared" si="937"/>
        <v>1080.1749768518494</v>
      </c>
      <c r="J7498" s="3">
        <f t="shared" si="938"/>
        <v>8.8855974316061275</v>
      </c>
      <c r="K7498">
        <f t="shared" si="939"/>
        <v>8.3011783724018795E-2</v>
      </c>
      <c r="L7498" s="4">
        <f t="shared" si="940"/>
        <v>8.3011783724018795E-2</v>
      </c>
      <c r="M7498">
        <f t="shared" si="941"/>
        <v>9.2577593577892548E-4</v>
      </c>
      <c r="N7498">
        <f t="shared" si="942"/>
        <v>4.3316901919801358E-2</v>
      </c>
      <c r="O7498" s="4">
        <f t="shared" si="943"/>
        <v>4.3316901919801358E-2</v>
      </c>
      <c r="P7498">
        <f t="shared" si="944"/>
        <v>7.3088063272964438E-2</v>
      </c>
    </row>
    <row r="7499" spans="1:16" x14ac:dyDescent="0.15">
      <c r="A7499">
        <v>617</v>
      </c>
      <c r="B7499" s="1">
        <v>42352.650150462963</v>
      </c>
      <c r="C7499">
        <v>1</v>
      </c>
      <c r="D7499" t="s">
        <v>22998</v>
      </c>
      <c r="E7499" t="s">
        <v>22998</v>
      </c>
      <c r="F7499" t="s">
        <v>22999</v>
      </c>
      <c r="G7499">
        <v>7497</v>
      </c>
      <c r="H7499" s="2">
        <v>43159</v>
      </c>
      <c r="I7499" s="3">
        <f t="shared" si="937"/>
        <v>807.34984953703679</v>
      </c>
      <c r="J7499" s="3">
        <f t="shared" si="938"/>
        <v>0.76422879171131297</v>
      </c>
      <c r="K7499">
        <f t="shared" si="939"/>
        <v>7.1396431879246804E-3</v>
      </c>
      <c r="L7499" s="4">
        <f t="shared" si="940"/>
        <v>7.1396431879246804E-3</v>
      </c>
      <c r="M7499">
        <f t="shared" si="941"/>
        <v>1.2386204079599887E-3</v>
      </c>
      <c r="N7499">
        <f t="shared" si="942"/>
        <v>5.7954842693469531E-2</v>
      </c>
      <c r="O7499" s="4">
        <f t="shared" si="943"/>
        <v>5.7954842693469531E-2</v>
      </c>
      <c r="P7499">
        <f t="shared" si="944"/>
        <v>1.9843443064310892E-2</v>
      </c>
    </row>
    <row r="7500" spans="1:16" x14ac:dyDescent="0.15">
      <c r="A7500">
        <v>152138</v>
      </c>
      <c r="B7500" s="1">
        <v>41667.664965277778</v>
      </c>
      <c r="C7500">
        <v>7</v>
      </c>
      <c r="D7500" t="s">
        <v>23000</v>
      </c>
      <c r="E7500" t="s">
        <v>23001</v>
      </c>
      <c r="F7500" t="s">
        <v>23002</v>
      </c>
      <c r="G7500">
        <v>7498</v>
      </c>
      <c r="H7500" s="2">
        <v>43159</v>
      </c>
      <c r="I7500" s="3">
        <f t="shared" si="937"/>
        <v>1492.3350347222222</v>
      </c>
      <c r="J7500" s="3">
        <f t="shared" si="938"/>
        <v>101.94627644610543</v>
      </c>
      <c r="K7500">
        <f t="shared" si="939"/>
        <v>0.95241117065590963</v>
      </c>
      <c r="L7500" s="4">
        <f t="shared" si="940"/>
        <v>0.95241117065590963</v>
      </c>
      <c r="M7500">
        <f t="shared" si="941"/>
        <v>4.690635706547595E-3</v>
      </c>
      <c r="N7500">
        <f t="shared" si="942"/>
        <v>0.21947406385227153</v>
      </c>
      <c r="O7500" s="4">
        <f t="shared" si="943"/>
        <v>0.21947406385227153</v>
      </c>
      <c r="P7500">
        <f t="shared" si="944"/>
        <v>0.76917689395500011</v>
      </c>
    </row>
    <row r="7501" spans="1:16" x14ac:dyDescent="0.15">
      <c r="A7501">
        <v>689277</v>
      </c>
      <c r="B7501" s="1">
        <v>41659.688043981485</v>
      </c>
      <c r="C7501">
        <v>212</v>
      </c>
      <c r="D7501" t="s">
        <v>23003</v>
      </c>
      <c r="F7501" t="s">
        <v>23004</v>
      </c>
      <c r="G7501">
        <v>7499</v>
      </c>
      <c r="H7501" s="2">
        <v>43159</v>
      </c>
      <c r="I7501" s="3">
        <f t="shared" si="937"/>
        <v>1500.311956018515</v>
      </c>
      <c r="J7501" s="3">
        <f t="shared" si="938"/>
        <v>459.42245360037225</v>
      </c>
      <c r="K7501">
        <f t="shared" si="939"/>
        <v>4.2920555032773491</v>
      </c>
      <c r="L7501" s="4">
        <f t="shared" si="940"/>
        <v>1</v>
      </c>
      <c r="M7501">
        <f t="shared" si="941"/>
        <v>0.14130394625568374</v>
      </c>
      <c r="N7501">
        <f t="shared" si="942"/>
        <v>6.6115881222257098</v>
      </c>
      <c r="O7501" s="4">
        <f t="shared" si="943"/>
        <v>1</v>
      </c>
      <c r="P7501">
        <f t="shared" si="944"/>
        <v>1</v>
      </c>
    </row>
    <row r="7502" spans="1:16" x14ac:dyDescent="0.15">
      <c r="A7502">
        <v>17248</v>
      </c>
      <c r="B7502" s="1">
        <v>43019.478275462963</v>
      </c>
      <c r="C7502">
        <v>4</v>
      </c>
      <c r="D7502" t="s">
        <v>23005</v>
      </c>
      <c r="E7502" t="s">
        <v>23006</v>
      </c>
      <c r="F7502" t="s">
        <v>23007</v>
      </c>
      <c r="G7502">
        <v>7500</v>
      </c>
      <c r="H7502" s="2">
        <v>43159</v>
      </c>
      <c r="I7502" s="3">
        <f t="shared" si="937"/>
        <v>140.52172453703679</v>
      </c>
      <c r="J7502" s="3">
        <f t="shared" si="938"/>
        <v>122.74258700443154</v>
      </c>
      <c r="K7502">
        <f t="shared" si="939"/>
        <v>1.1466962311274427</v>
      </c>
      <c r="L7502" s="4">
        <f t="shared" si="940"/>
        <v>1</v>
      </c>
      <c r="M7502">
        <f t="shared" si="941"/>
        <v>2.846534949082364E-2</v>
      </c>
      <c r="N7502">
        <f t="shared" si="942"/>
        <v>1.3318889640066447</v>
      </c>
      <c r="O7502" s="4">
        <f t="shared" si="943"/>
        <v>1</v>
      </c>
      <c r="P7502">
        <f t="shared" si="944"/>
        <v>1</v>
      </c>
    </row>
    <row r="7503" spans="1:16" x14ac:dyDescent="0.15">
      <c r="A7503">
        <v>3766</v>
      </c>
      <c r="B7503" s="1">
        <v>42027.576261574075</v>
      </c>
      <c r="C7503">
        <v>10</v>
      </c>
      <c r="D7503" t="s">
        <v>23008</v>
      </c>
      <c r="F7503" t="s">
        <v>23009</v>
      </c>
      <c r="G7503">
        <v>7501</v>
      </c>
      <c r="H7503" s="2">
        <v>43159</v>
      </c>
      <c r="I7503" s="3">
        <f t="shared" si="937"/>
        <v>1132.423738425925</v>
      </c>
      <c r="J7503" s="3">
        <f t="shared" si="938"/>
        <v>3.3256102571946786</v>
      </c>
      <c r="K7503">
        <f t="shared" si="939"/>
        <v>3.1068798867553774E-2</v>
      </c>
      <c r="L7503" s="4">
        <f t="shared" si="940"/>
        <v>3.1068798867553774E-2</v>
      </c>
      <c r="M7503">
        <f t="shared" si="941"/>
        <v>8.8306167211754608E-3</v>
      </c>
      <c r="N7503">
        <f t="shared" si="942"/>
        <v>0.41318308633792311</v>
      </c>
      <c r="O7503" s="4">
        <f t="shared" si="943"/>
        <v>0.41318308633792311</v>
      </c>
      <c r="P7503">
        <f t="shared" si="944"/>
        <v>0.1265973707351461</v>
      </c>
    </row>
    <row r="7504" spans="1:16" x14ac:dyDescent="0.15">
      <c r="A7504">
        <v>1753</v>
      </c>
      <c r="B7504" s="1">
        <v>42509.572893518518</v>
      </c>
      <c r="C7504">
        <v>1</v>
      </c>
      <c r="D7504" t="s">
        <v>23010</v>
      </c>
      <c r="E7504" t="s">
        <v>23011</v>
      </c>
      <c r="F7504" t="s">
        <v>23012</v>
      </c>
      <c r="G7504">
        <v>7502</v>
      </c>
      <c r="H7504" s="2">
        <v>43159</v>
      </c>
      <c r="I7504" s="3">
        <f t="shared" si="937"/>
        <v>650.42710648148204</v>
      </c>
      <c r="J7504" s="3">
        <f t="shared" si="938"/>
        <v>2.6951521277809918</v>
      </c>
      <c r="K7504">
        <f t="shared" si="939"/>
        <v>2.5178879333299289E-2</v>
      </c>
      <c r="L7504" s="4">
        <f t="shared" si="940"/>
        <v>2.5178879333299289E-2</v>
      </c>
      <c r="M7504">
        <f t="shared" si="941"/>
        <v>1.5374512993616609E-3</v>
      </c>
      <c r="N7504">
        <f t="shared" si="942"/>
        <v>7.1937090355331593E-2</v>
      </c>
      <c r="O7504" s="4">
        <f t="shared" si="943"/>
        <v>7.1937090355331593E-2</v>
      </c>
      <c r="P7504">
        <f t="shared" si="944"/>
        <v>3.6868432088807364E-2</v>
      </c>
    </row>
    <row r="7505" spans="1:16" x14ac:dyDescent="0.15">
      <c r="A7505">
        <v>2109</v>
      </c>
      <c r="B7505" s="1">
        <v>42088.803032407406</v>
      </c>
      <c r="C7505">
        <v>1</v>
      </c>
      <c r="D7505" t="s">
        <v>23013</v>
      </c>
      <c r="F7505" t="s">
        <v>23014</v>
      </c>
      <c r="G7505">
        <v>7503</v>
      </c>
      <c r="H7505" s="2">
        <v>43159</v>
      </c>
      <c r="I7505" s="3">
        <f t="shared" si="937"/>
        <v>1071.1969675925939</v>
      </c>
      <c r="J7505" s="3">
        <f t="shared" si="938"/>
        <v>1.9688255883880654</v>
      </c>
      <c r="K7505">
        <f t="shared" si="939"/>
        <v>1.8393329789198217E-2</v>
      </c>
      <c r="L7505" s="4">
        <f t="shared" si="940"/>
        <v>1.8393329789198217E-2</v>
      </c>
      <c r="M7505">
        <f t="shared" si="941"/>
        <v>9.3353512962923919E-4</v>
      </c>
      <c r="N7505">
        <f t="shared" si="942"/>
        <v>4.3679953308373015E-2</v>
      </c>
      <c r="O7505" s="4">
        <f t="shared" si="943"/>
        <v>4.3679953308373015E-2</v>
      </c>
      <c r="P7505">
        <f t="shared" si="944"/>
        <v>2.4714985668991916E-2</v>
      </c>
    </row>
    <row r="7506" spans="1:16" x14ac:dyDescent="0.15">
      <c r="A7506">
        <v>24576</v>
      </c>
      <c r="B7506" s="1">
        <v>42573.689722222225</v>
      </c>
      <c r="C7506">
        <v>1</v>
      </c>
      <c r="D7506" t="s">
        <v>23015</v>
      </c>
      <c r="E7506" t="s">
        <v>23016</v>
      </c>
      <c r="F7506" t="s">
        <v>23017</v>
      </c>
      <c r="G7506">
        <v>7504</v>
      </c>
      <c r="H7506" s="2">
        <v>43159</v>
      </c>
      <c r="I7506" s="3">
        <f t="shared" si="937"/>
        <v>586.3102777777749</v>
      </c>
      <c r="J7506" s="3">
        <f t="shared" si="938"/>
        <v>41.916372493328304</v>
      </c>
      <c r="K7506">
        <f t="shared" si="939"/>
        <v>0.39159469857758666</v>
      </c>
      <c r="L7506" s="4">
        <f t="shared" si="940"/>
        <v>0.39159469857758666</v>
      </c>
      <c r="M7506">
        <f t="shared" si="941"/>
        <v>1.7055815630423301E-3</v>
      </c>
      <c r="N7506">
        <f t="shared" si="942"/>
        <v>7.9803877404055479E-2</v>
      </c>
      <c r="O7506" s="4">
        <f t="shared" si="943"/>
        <v>7.9803877404055479E-2</v>
      </c>
      <c r="P7506">
        <f t="shared" si="944"/>
        <v>0.31364699328420387</v>
      </c>
    </row>
    <row r="7507" spans="1:16" x14ac:dyDescent="0.15">
      <c r="A7507">
        <v>583</v>
      </c>
      <c r="B7507" s="1">
        <v>42934.430833333332</v>
      </c>
      <c r="C7507">
        <v>0</v>
      </c>
      <c r="D7507" t="s">
        <v>23018</v>
      </c>
      <c r="E7507" t="s">
        <v>23019</v>
      </c>
      <c r="F7507" t="s">
        <v>23020</v>
      </c>
      <c r="G7507">
        <v>7505</v>
      </c>
      <c r="H7507" s="2">
        <v>43159</v>
      </c>
      <c r="I7507" s="3">
        <f t="shared" si="937"/>
        <v>225.56916666666802</v>
      </c>
      <c r="J7507" s="3">
        <f t="shared" si="938"/>
        <v>2.5845730984213851</v>
      </c>
      <c r="K7507">
        <f t="shared" si="939"/>
        <v>2.4145818524471674E-2</v>
      </c>
      <c r="L7507" s="4">
        <f t="shared" si="940"/>
        <v>2.4145818524471674E-2</v>
      </c>
      <c r="M7507">
        <f t="shared" si="941"/>
        <v>0</v>
      </c>
      <c r="N7507">
        <f t="shared" si="942"/>
        <v>0</v>
      </c>
      <c r="O7507" s="4">
        <f t="shared" si="943"/>
        <v>0</v>
      </c>
      <c r="P7507">
        <f t="shared" si="944"/>
        <v>1.8109363893353755E-2</v>
      </c>
    </row>
    <row r="7508" spans="1:16" x14ac:dyDescent="0.15">
      <c r="A7508">
        <v>69411</v>
      </c>
      <c r="B7508" s="1">
        <v>42503.860995370371</v>
      </c>
      <c r="C7508">
        <v>36</v>
      </c>
      <c r="D7508" t="s">
        <v>23021</v>
      </c>
      <c r="E7508" t="s">
        <v>23022</v>
      </c>
      <c r="F7508" t="s">
        <v>23023</v>
      </c>
      <c r="G7508">
        <v>7506</v>
      </c>
      <c r="H7508" s="2">
        <v>43159</v>
      </c>
      <c r="I7508" s="3">
        <f t="shared" si="937"/>
        <v>656.1390046296292</v>
      </c>
      <c r="J7508" s="3">
        <f t="shared" si="938"/>
        <v>105.78703523223776</v>
      </c>
      <c r="K7508">
        <f t="shared" si="939"/>
        <v>0.98829263390524247</v>
      </c>
      <c r="L7508" s="4">
        <f t="shared" si="940"/>
        <v>0.98829263390524247</v>
      </c>
      <c r="M7508">
        <f t="shared" si="941"/>
        <v>5.4866422733580548E-2</v>
      </c>
      <c r="N7508">
        <f t="shared" si="942"/>
        <v>2.567190786009379</v>
      </c>
      <c r="O7508" s="4">
        <f t="shared" si="943"/>
        <v>1</v>
      </c>
      <c r="P7508">
        <f t="shared" si="944"/>
        <v>0.99121947542893185</v>
      </c>
    </row>
    <row r="7509" spans="1:16" x14ac:dyDescent="0.15">
      <c r="A7509">
        <v>918</v>
      </c>
      <c r="B7509" s="1">
        <v>42115.680868055555</v>
      </c>
      <c r="C7509">
        <v>0</v>
      </c>
      <c r="D7509" t="s">
        <v>23024</v>
      </c>
      <c r="F7509" t="s">
        <v>23025</v>
      </c>
      <c r="G7509">
        <v>7507</v>
      </c>
      <c r="H7509" s="2">
        <v>43159</v>
      </c>
      <c r="I7509" s="3">
        <f t="shared" si="937"/>
        <v>1044.319131944445</v>
      </c>
      <c r="J7509" s="3">
        <f t="shared" si="938"/>
        <v>0.87904163767521137</v>
      </c>
      <c r="K7509">
        <f t="shared" si="939"/>
        <v>8.2122575181657765E-3</v>
      </c>
      <c r="L7509" s="4">
        <f t="shared" si="940"/>
        <v>8.2122575181657765E-3</v>
      </c>
      <c r="M7509">
        <f t="shared" si="941"/>
        <v>0</v>
      </c>
      <c r="N7509">
        <f t="shared" si="942"/>
        <v>0</v>
      </c>
      <c r="O7509" s="4">
        <f t="shared" si="943"/>
        <v>0</v>
      </c>
      <c r="P7509">
        <f t="shared" si="944"/>
        <v>6.1591931386243328E-3</v>
      </c>
    </row>
    <row r="7510" spans="1:16" x14ac:dyDescent="0.15">
      <c r="A7510">
        <v>2664</v>
      </c>
      <c r="B7510" s="1">
        <v>42888.502187500002</v>
      </c>
      <c r="C7510">
        <v>1</v>
      </c>
      <c r="D7510" t="s">
        <v>221</v>
      </c>
      <c r="E7510" t="s">
        <v>222</v>
      </c>
      <c r="F7510" t="s">
        <v>223</v>
      </c>
      <c r="G7510">
        <v>7508</v>
      </c>
      <c r="H7510" s="2">
        <v>43159</v>
      </c>
      <c r="I7510" s="3">
        <f t="shared" si="937"/>
        <v>271.49781249999796</v>
      </c>
      <c r="J7510" s="3">
        <f t="shared" si="938"/>
        <v>9.8122337541854776</v>
      </c>
      <c r="K7510">
        <f t="shared" si="939"/>
        <v>9.1668684353701388E-2</v>
      </c>
      <c r="L7510" s="4">
        <f t="shared" si="940"/>
        <v>9.1668684353701388E-2</v>
      </c>
      <c r="M7510">
        <f t="shared" si="941"/>
        <v>3.6832709287483024E-3</v>
      </c>
      <c r="N7510">
        <f t="shared" si="942"/>
        <v>0.17233963359655288</v>
      </c>
      <c r="O7510" s="4">
        <f t="shared" si="943"/>
        <v>0.17233963359655288</v>
      </c>
      <c r="P7510">
        <f t="shared" si="944"/>
        <v>0.11183642166441427</v>
      </c>
    </row>
    <row r="7511" spans="1:16" x14ac:dyDescent="0.15">
      <c r="A7511">
        <v>2953</v>
      </c>
      <c r="B7511" s="1">
        <v>42702.481793981482</v>
      </c>
      <c r="C7511">
        <v>1</v>
      </c>
      <c r="D7511" t="s">
        <v>23026</v>
      </c>
      <c r="E7511" t="s">
        <v>23027</v>
      </c>
      <c r="F7511" t="s">
        <v>23028</v>
      </c>
      <c r="G7511">
        <v>7509</v>
      </c>
      <c r="H7511" s="2">
        <v>43159</v>
      </c>
      <c r="I7511" s="3">
        <f t="shared" si="937"/>
        <v>457.51820601851796</v>
      </c>
      <c r="J7511" s="3">
        <f t="shared" si="938"/>
        <v>6.4543879591110258</v>
      </c>
      <c r="K7511">
        <f t="shared" si="939"/>
        <v>6.0298731903701393E-2</v>
      </c>
      <c r="L7511" s="4">
        <f t="shared" si="940"/>
        <v>6.0298731903701393E-2</v>
      </c>
      <c r="M7511">
        <f t="shared" si="941"/>
        <v>2.1857053705083055E-3</v>
      </c>
      <c r="N7511">
        <f t="shared" si="942"/>
        <v>0.10226879042846539</v>
      </c>
      <c r="O7511" s="4">
        <f t="shared" si="943"/>
        <v>0.10226879042846539</v>
      </c>
      <c r="P7511">
        <f t="shared" si="944"/>
        <v>7.0791246534892396E-2</v>
      </c>
    </row>
    <row r="7512" spans="1:16" x14ac:dyDescent="0.15">
      <c r="A7512">
        <v>35053</v>
      </c>
      <c r="B7512" s="1">
        <v>41568.609143518515</v>
      </c>
      <c r="C7512">
        <v>4</v>
      </c>
      <c r="D7512" t="s">
        <v>23029</v>
      </c>
      <c r="E7512" t="s">
        <v>23029</v>
      </c>
      <c r="F7512" t="s">
        <v>23030</v>
      </c>
      <c r="G7512">
        <v>7510</v>
      </c>
      <c r="H7512" s="2">
        <v>43159</v>
      </c>
      <c r="I7512" s="3">
        <f t="shared" si="937"/>
        <v>1591.3908564814847</v>
      </c>
      <c r="J7512" s="3">
        <f t="shared" si="938"/>
        <v>22.026644087613452</v>
      </c>
      <c r="K7512">
        <f t="shared" si="939"/>
        <v>0.20577918696417891</v>
      </c>
      <c r="L7512" s="4">
        <f t="shared" si="940"/>
        <v>0.20577918696417891</v>
      </c>
      <c r="M7512">
        <f t="shared" si="941"/>
        <v>2.5135245585386073E-3</v>
      </c>
      <c r="N7512">
        <f t="shared" si="942"/>
        <v>0.11760739566385625</v>
      </c>
      <c r="O7512" s="4">
        <f t="shared" si="943"/>
        <v>0.11760739566385625</v>
      </c>
      <c r="P7512">
        <f t="shared" si="944"/>
        <v>0.18373623913909823</v>
      </c>
    </row>
    <row r="7513" spans="1:16" x14ac:dyDescent="0.15">
      <c r="A7513">
        <v>1263</v>
      </c>
      <c r="B7513" s="1">
        <v>42160.45716435185</v>
      </c>
      <c r="C7513">
        <v>1</v>
      </c>
      <c r="D7513" t="s">
        <v>23031</v>
      </c>
      <c r="F7513" t="s">
        <v>23032</v>
      </c>
      <c r="G7513">
        <v>7511</v>
      </c>
      <c r="H7513" s="2">
        <v>43159</v>
      </c>
      <c r="I7513" s="3">
        <f t="shared" si="937"/>
        <v>999.54283564814978</v>
      </c>
      <c r="J7513" s="3">
        <f t="shared" si="938"/>
        <v>1.2635776626631638</v>
      </c>
      <c r="K7513">
        <f t="shared" si="939"/>
        <v>1.1804702661679765E-2</v>
      </c>
      <c r="L7513" s="4">
        <f t="shared" si="940"/>
        <v>1.1804702661679765E-2</v>
      </c>
      <c r="M7513">
        <f t="shared" si="941"/>
        <v>1.0004573734466856E-3</v>
      </c>
      <c r="N7513">
        <f t="shared" si="942"/>
        <v>4.6811233955946045E-2</v>
      </c>
      <c r="O7513" s="4">
        <f t="shared" si="943"/>
        <v>4.6811233955946045E-2</v>
      </c>
      <c r="P7513">
        <f t="shared" si="944"/>
        <v>2.0556335485246335E-2</v>
      </c>
    </row>
    <row r="7514" spans="1:16" x14ac:dyDescent="0.15">
      <c r="A7514">
        <v>407549</v>
      </c>
      <c r="B7514" s="1">
        <v>42621.638657407406</v>
      </c>
      <c r="C7514">
        <v>1</v>
      </c>
      <c r="D7514" t="s">
        <v>23033</v>
      </c>
      <c r="E7514" t="s">
        <v>23034</v>
      </c>
      <c r="F7514" t="s">
        <v>23035</v>
      </c>
      <c r="G7514">
        <v>7512</v>
      </c>
      <c r="H7514" s="2">
        <v>43159</v>
      </c>
      <c r="I7514" s="3">
        <f t="shared" si="937"/>
        <v>538.36134259259416</v>
      </c>
      <c r="J7514" s="3">
        <f t="shared" si="938"/>
        <v>757.01757863475234</v>
      </c>
      <c r="K7514">
        <f t="shared" si="939"/>
        <v>7.0722739800681564</v>
      </c>
      <c r="L7514" s="4">
        <f t="shared" si="940"/>
        <v>1</v>
      </c>
      <c r="M7514">
        <f t="shared" si="941"/>
        <v>1.8574884949656418E-3</v>
      </c>
      <c r="N7514">
        <f t="shared" si="942"/>
        <v>8.6911577460574749E-2</v>
      </c>
      <c r="O7514" s="4">
        <f t="shared" si="943"/>
        <v>8.6911577460574749E-2</v>
      </c>
      <c r="P7514">
        <f t="shared" si="944"/>
        <v>0.77172789436514366</v>
      </c>
    </row>
    <row r="7515" spans="1:16" x14ac:dyDescent="0.15">
      <c r="A7515">
        <v>73197</v>
      </c>
      <c r="B7515" s="1">
        <v>41691.615972222222</v>
      </c>
      <c r="C7515">
        <v>9</v>
      </c>
      <c r="D7515" t="s">
        <v>23036</v>
      </c>
      <c r="F7515" t="s">
        <v>23037</v>
      </c>
      <c r="G7515">
        <v>7513</v>
      </c>
      <c r="H7515" s="2">
        <v>43159</v>
      </c>
      <c r="I7515" s="3">
        <f t="shared" si="937"/>
        <v>1468.3840277777781</v>
      </c>
      <c r="J7515" s="3">
        <f t="shared" si="938"/>
        <v>49.848676242259877</v>
      </c>
      <c r="K7515">
        <f t="shared" si="939"/>
        <v>0.46570054101619779</v>
      </c>
      <c r="L7515" s="4">
        <f t="shared" si="940"/>
        <v>0.46570054101619779</v>
      </c>
      <c r="M7515">
        <f t="shared" si="941"/>
        <v>6.1291867997368601E-3</v>
      </c>
      <c r="N7515">
        <f t="shared" si="942"/>
        <v>0.2867836300248609</v>
      </c>
      <c r="O7515" s="4">
        <f t="shared" si="943"/>
        <v>0.2867836300248609</v>
      </c>
      <c r="P7515">
        <f t="shared" si="944"/>
        <v>0.42097131326836357</v>
      </c>
    </row>
    <row r="7516" spans="1:16" x14ac:dyDescent="0.15">
      <c r="A7516">
        <v>6840</v>
      </c>
      <c r="B7516" s="1">
        <v>42827.32739583333</v>
      </c>
      <c r="C7516">
        <v>0</v>
      </c>
      <c r="D7516" t="s">
        <v>23038</v>
      </c>
      <c r="E7516" t="s">
        <v>23039</v>
      </c>
      <c r="F7516" t="s">
        <v>23040</v>
      </c>
      <c r="G7516">
        <v>7514</v>
      </c>
      <c r="H7516" s="2">
        <v>43159</v>
      </c>
      <c r="I7516" s="3">
        <f t="shared" si="937"/>
        <v>332.67260416666977</v>
      </c>
      <c r="J7516" s="3">
        <f t="shared" si="938"/>
        <v>20.560755272090706</v>
      </c>
      <c r="K7516">
        <f t="shared" si="939"/>
        <v>0.19208443585101298</v>
      </c>
      <c r="L7516" s="4">
        <f t="shared" si="940"/>
        <v>0.19208443585101298</v>
      </c>
      <c r="M7516">
        <f t="shared" si="941"/>
        <v>0</v>
      </c>
      <c r="N7516">
        <f t="shared" si="942"/>
        <v>0</v>
      </c>
      <c r="O7516" s="4">
        <f t="shared" si="943"/>
        <v>0</v>
      </c>
      <c r="P7516">
        <f t="shared" si="944"/>
        <v>0.14406332688825974</v>
      </c>
    </row>
    <row r="7517" spans="1:16" x14ac:dyDescent="0.15">
      <c r="A7517">
        <v>3163</v>
      </c>
      <c r="B7517" s="1">
        <v>42572.473310185182</v>
      </c>
      <c r="C7517">
        <v>2</v>
      </c>
      <c r="D7517" t="s">
        <v>23041</v>
      </c>
      <c r="E7517" t="s">
        <v>23042</v>
      </c>
      <c r="F7517" t="s">
        <v>23043</v>
      </c>
      <c r="G7517">
        <v>7515</v>
      </c>
      <c r="H7517" s="2">
        <v>43159</v>
      </c>
      <c r="I7517" s="3">
        <f t="shared" si="937"/>
        <v>587.52668981481838</v>
      </c>
      <c r="J7517" s="3">
        <f t="shared" si="938"/>
        <v>5.3835852138001439</v>
      </c>
      <c r="K7517">
        <f t="shared" si="939"/>
        <v>5.0294987463439793E-2</v>
      </c>
      <c r="L7517" s="4">
        <f t="shared" si="940"/>
        <v>5.0294987463439793E-2</v>
      </c>
      <c r="M7517">
        <f t="shared" si="941"/>
        <v>3.404100672652636E-3</v>
      </c>
      <c r="N7517">
        <f t="shared" si="942"/>
        <v>0.15927730378772367</v>
      </c>
      <c r="O7517" s="4">
        <f t="shared" si="943"/>
        <v>0.15927730378772367</v>
      </c>
      <c r="P7517">
        <f t="shared" si="944"/>
        <v>7.7540566544510761E-2</v>
      </c>
    </row>
    <row r="7518" spans="1:16" x14ac:dyDescent="0.15">
      <c r="A7518">
        <v>468342</v>
      </c>
      <c r="B7518" s="1">
        <v>41511.745925925927</v>
      </c>
      <c r="C7518">
        <v>26</v>
      </c>
      <c r="D7518" t="s">
        <v>388</v>
      </c>
      <c r="E7518" t="s">
        <v>389</v>
      </c>
      <c r="F7518" t="s">
        <v>390</v>
      </c>
      <c r="G7518">
        <v>7516</v>
      </c>
      <c r="H7518" s="2">
        <v>43159</v>
      </c>
      <c r="I7518" s="3">
        <f t="shared" si="937"/>
        <v>1648.2540740740733</v>
      </c>
      <c r="J7518" s="3">
        <f t="shared" si="938"/>
        <v>284.14429993937483</v>
      </c>
      <c r="K7518">
        <f t="shared" si="939"/>
        <v>2.6545570350823957</v>
      </c>
      <c r="L7518" s="4">
        <f t="shared" si="940"/>
        <v>1</v>
      </c>
      <c r="M7518">
        <f t="shared" si="941"/>
        <v>1.5774267092047576E-2</v>
      </c>
      <c r="N7518">
        <f t="shared" si="942"/>
        <v>0.73807533127124259</v>
      </c>
      <c r="O7518" s="4">
        <f t="shared" si="943"/>
        <v>0.73807533127124259</v>
      </c>
      <c r="P7518">
        <f t="shared" si="944"/>
        <v>0.93451883281781067</v>
      </c>
    </row>
    <row r="7519" spans="1:16" x14ac:dyDescent="0.15">
      <c r="A7519">
        <v>2541</v>
      </c>
      <c r="B7519" s="1">
        <v>42391.569780092592</v>
      </c>
      <c r="C7519">
        <v>0</v>
      </c>
      <c r="D7519" t="s">
        <v>23044</v>
      </c>
      <c r="E7519" t="s">
        <v>23044</v>
      </c>
      <c r="F7519" t="s">
        <v>23045</v>
      </c>
      <c r="G7519">
        <v>7517</v>
      </c>
      <c r="H7519" s="2">
        <v>43159</v>
      </c>
      <c r="I7519" s="3">
        <f t="shared" si="937"/>
        <v>768.43021990740817</v>
      </c>
      <c r="J7519" s="3">
        <f t="shared" si="938"/>
        <v>3.3067413724387067</v>
      </c>
      <c r="K7519">
        <f t="shared" si="939"/>
        <v>3.0892520368270802E-2</v>
      </c>
      <c r="L7519" s="4">
        <f t="shared" si="940"/>
        <v>3.0892520368270802E-2</v>
      </c>
      <c r="M7519">
        <f t="shared" si="941"/>
        <v>0</v>
      </c>
      <c r="N7519">
        <f t="shared" si="942"/>
        <v>0</v>
      </c>
      <c r="O7519" s="4">
        <f t="shared" si="943"/>
        <v>0</v>
      </c>
      <c r="P7519">
        <f t="shared" si="944"/>
        <v>2.31693902762031E-2</v>
      </c>
    </row>
    <row r="7520" spans="1:16" x14ac:dyDescent="0.15">
      <c r="A7520">
        <v>3214</v>
      </c>
      <c r="B7520" s="1">
        <v>42454.671851851854</v>
      </c>
      <c r="C7520">
        <v>3</v>
      </c>
      <c r="D7520" t="s">
        <v>23046</v>
      </c>
      <c r="F7520" t="s">
        <v>23047</v>
      </c>
      <c r="G7520">
        <v>7518</v>
      </c>
      <c r="H7520" s="2">
        <v>43159</v>
      </c>
      <c r="I7520" s="3">
        <f t="shared" si="937"/>
        <v>705.32814814814628</v>
      </c>
      <c r="J7520" s="3">
        <f t="shared" si="938"/>
        <v>4.5567442734823835</v>
      </c>
      <c r="K7520">
        <f t="shared" si="939"/>
        <v>4.2570403737906826E-2</v>
      </c>
      <c r="L7520" s="4">
        <f t="shared" si="940"/>
        <v>4.2570403737906826E-2</v>
      </c>
      <c r="M7520">
        <f t="shared" si="941"/>
        <v>4.2533393965299166E-3</v>
      </c>
      <c r="N7520">
        <f t="shared" si="942"/>
        <v>0.19901304230391037</v>
      </c>
      <c r="O7520" s="4">
        <f t="shared" si="943"/>
        <v>0.19901304230391037</v>
      </c>
      <c r="P7520">
        <f t="shared" si="944"/>
        <v>8.1681063379407712E-2</v>
      </c>
    </row>
    <row r="7521" spans="1:16" x14ac:dyDescent="0.15">
      <c r="A7521">
        <v>1026</v>
      </c>
      <c r="B7521" s="1">
        <v>42989.537233796298</v>
      </c>
      <c r="C7521">
        <v>0</v>
      </c>
      <c r="D7521" t="s">
        <v>81</v>
      </c>
      <c r="E7521" t="s">
        <v>82</v>
      </c>
      <c r="F7521" t="s">
        <v>83</v>
      </c>
      <c r="G7521">
        <v>7519</v>
      </c>
      <c r="H7521" s="2">
        <v>43159</v>
      </c>
      <c r="I7521" s="3">
        <f t="shared" si="937"/>
        <v>170.4627662037019</v>
      </c>
      <c r="J7521" s="3">
        <f t="shared" si="938"/>
        <v>6.0189097176443598</v>
      </c>
      <c r="K7521">
        <f t="shared" si="939"/>
        <v>5.6230370054608188E-2</v>
      </c>
      <c r="L7521" s="4">
        <f t="shared" si="940"/>
        <v>5.6230370054608188E-2</v>
      </c>
      <c r="M7521">
        <f t="shared" si="941"/>
        <v>0</v>
      </c>
      <c r="N7521">
        <f t="shared" si="942"/>
        <v>0</v>
      </c>
      <c r="O7521" s="4">
        <f t="shared" si="943"/>
        <v>0</v>
      </c>
      <c r="P7521">
        <f t="shared" si="944"/>
        <v>4.2172777540956143E-2</v>
      </c>
    </row>
    <row r="7522" spans="1:16" x14ac:dyDescent="0.15">
      <c r="A7522">
        <v>19306</v>
      </c>
      <c r="B7522" s="1">
        <v>41885.458310185182</v>
      </c>
      <c r="C7522">
        <v>6</v>
      </c>
      <c r="D7522" t="s">
        <v>642</v>
      </c>
      <c r="F7522" t="s">
        <v>643</v>
      </c>
      <c r="G7522">
        <v>7520</v>
      </c>
      <c r="H7522" s="2">
        <v>43159</v>
      </c>
      <c r="I7522" s="3">
        <f t="shared" si="937"/>
        <v>1274.5416898148178</v>
      </c>
      <c r="J7522" s="3">
        <f t="shared" si="938"/>
        <v>15.147405655130065</v>
      </c>
      <c r="K7522">
        <f t="shared" si="939"/>
        <v>0.14151138084998197</v>
      </c>
      <c r="L7522" s="4">
        <f t="shared" si="940"/>
        <v>0.14151138084998197</v>
      </c>
      <c r="M7522">
        <f t="shared" si="941"/>
        <v>4.7075745328281566E-3</v>
      </c>
      <c r="N7522">
        <f t="shared" si="942"/>
        <v>0.22026662871410746</v>
      </c>
      <c r="O7522" s="4">
        <f t="shared" si="943"/>
        <v>0.22026662871410746</v>
      </c>
      <c r="P7522">
        <f t="shared" si="944"/>
        <v>0.16120019281601333</v>
      </c>
    </row>
    <row r="7523" spans="1:16" x14ac:dyDescent="0.15">
      <c r="A7523">
        <v>601</v>
      </c>
      <c r="B7523" s="1">
        <v>42361.61650462963</v>
      </c>
      <c r="C7523">
        <v>0</v>
      </c>
      <c r="D7523" t="s">
        <v>23048</v>
      </c>
      <c r="E7523" t="s">
        <v>23048</v>
      </c>
      <c r="F7523" t="s">
        <v>23049</v>
      </c>
      <c r="G7523">
        <v>7521</v>
      </c>
      <c r="H7523" s="2">
        <v>43159</v>
      </c>
      <c r="I7523" s="3">
        <f t="shared" si="937"/>
        <v>798.38349537036993</v>
      </c>
      <c r="J7523" s="3">
        <f t="shared" si="938"/>
        <v>0.75277107240449181</v>
      </c>
      <c r="K7523">
        <f t="shared" si="939"/>
        <v>7.032601908552154E-3</v>
      </c>
      <c r="L7523" s="4">
        <f t="shared" si="940"/>
        <v>7.032601908552154E-3</v>
      </c>
      <c r="M7523">
        <f t="shared" si="941"/>
        <v>0</v>
      </c>
      <c r="N7523">
        <f t="shared" si="942"/>
        <v>0</v>
      </c>
      <c r="O7523" s="4">
        <f t="shared" si="943"/>
        <v>0</v>
      </c>
      <c r="P7523">
        <f t="shared" si="944"/>
        <v>5.2744514314141157E-3</v>
      </c>
    </row>
    <row r="7524" spans="1:16" x14ac:dyDescent="0.15">
      <c r="A7524">
        <v>11156</v>
      </c>
      <c r="B7524" s="1">
        <v>42599.669606481482</v>
      </c>
      <c r="C7524">
        <v>1</v>
      </c>
      <c r="D7524" t="s">
        <v>298</v>
      </c>
      <c r="E7524" t="s">
        <v>298</v>
      </c>
      <c r="F7524" t="s">
        <v>299</v>
      </c>
      <c r="G7524">
        <v>7522</v>
      </c>
      <c r="H7524" s="2">
        <v>43159</v>
      </c>
      <c r="I7524" s="3">
        <f t="shared" si="937"/>
        <v>560.33039351851767</v>
      </c>
      <c r="J7524" s="3">
        <f t="shared" si="938"/>
        <v>19.909682089431971</v>
      </c>
      <c r="K7524">
        <f t="shared" si="939"/>
        <v>0.18600192461376844</v>
      </c>
      <c r="L7524" s="4">
        <f t="shared" si="940"/>
        <v>0.18600192461376844</v>
      </c>
      <c r="M7524">
        <f t="shared" si="941"/>
        <v>1.7846613561699508E-3</v>
      </c>
      <c r="N7524">
        <f t="shared" si="942"/>
        <v>8.3504007759966289E-2</v>
      </c>
      <c r="O7524" s="4">
        <f t="shared" si="943"/>
        <v>8.3504007759966289E-2</v>
      </c>
      <c r="P7524">
        <f t="shared" si="944"/>
        <v>0.1603774454003179</v>
      </c>
    </row>
    <row r="7525" spans="1:16" x14ac:dyDescent="0.15">
      <c r="A7525">
        <v>156312</v>
      </c>
      <c r="B7525" s="1">
        <v>41477.301168981481</v>
      </c>
      <c r="C7525">
        <v>2</v>
      </c>
      <c r="D7525" t="s">
        <v>9948</v>
      </c>
      <c r="E7525" t="s">
        <v>9948</v>
      </c>
      <c r="F7525" t="s">
        <v>9949</v>
      </c>
      <c r="G7525">
        <v>7523</v>
      </c>
      <c r="H7525" s="2">
        <v>43159</v>
      </c>
      <c r="I7525" s="3">
        <f t="shared" si="937"/>
        <v>1682.6988310185188</v>
      </c>
      <c r="J7525" s="3">
        <f t="shared" si="938"/>
        <v>92.893628448880591</v>
      </c>
      <c r="K7525">
        <f t="shared" si="939"/>
        <v>0.86783875293616308</v>
      </c>
      <c r="L7525" s="4">
        <f t="shared" si="940"/>
        <v>0.86783875293616308</v>
      </c>
      <c r="M7525">
        <f t="shared" si="941"/>
        <v>1.1885668208311659E-3</v>
      </c>
      <c r="N7525">
        <f t="shared" si="942"/>
        <v>5.5612843684206881E-2</v>
      </c>
      <c r="O7525" s="4">
        <f t="shared" si="943"/>
        <v>5.5612843684206881E-2</v>
      </c>
      <c r="P7525">
        <f t="shared" si="944"/>
        <v>0.66478227562317405</v>
      </c>
    </row>
    <row r="7526" spans="1:16" x14ac:dyDescent="0.15">
      <c r="A7526">
        <v>7597</v>
      </c>
      <c r="B7526" s="1">
        <v>42377.670324074075</v>
      </c>
      <c r="C7526">
        <v>0</v>
      </c>
      <c r="D7526" t="s">
        <v>23050</v>
      </c>
      <c r="E7526" t="s">
        <v>23050</v>
      </c>
      <c r="F7526" t="s">
        <v>23051</v>
      </c>
      <c r="G7526">
        <v>7524</v>
      </c>
      <c r="H7526" s="2">
        <v>43159</v>
      </c>
      <c r="I7526" s="3">
        <f t="shared" si="937"/>
        <v>782.32967592592468</v>
      </c>
      <c r="J7526" s="3">
        <f t="shared" si="938"/>
        <v>9.7107399013192062</v>
      </c>
      <c r="K7526">
        <f t="shared" si="939"/>
        <v>9.0720499853075259E-2</v>
      </c>
      <c r="L7526" s="4">
        <f t="shared" si="940"/>
        <v>9.0720499853075259E-2</v>
      </c>
      <c r="M7526">
        <f t="shared" si="941"/>
        <v>0</v>
      </c>
      <c r="N7526">
        <f t="shared" si="942"/>
        <v>0</v>
      </c>
      <c r="O7526" s="4">
        <f t="shared" si="943"/>
        <v>0</v>
      </c>
      <c r="P7526">
        <f t="shared" si="944"/>
        <v>6.8040374889806438E-2</v>
      </c>
    </row>
    <row r="7527" spans="1:16" x14ac:dyDescent="0.15">
      <c r="A7527">
        <v>218327</v>
      </c>
      <c r="B7527" s="1">
        <v>41514.721898148149</v>
      </c>
      <c r="C7527">
        <v>4</v>
      </c>
      <c r="D7527" t="s">
        <v>23052</v>
      </c>
      <c r="F7527" t="s">
        <v>23053</v>
      </c>
      <c r="G7527">
        <v>7525</v>
      </c>
      <c r="H7527" s="2">
        <v>43159</v>
      </c>
      <c r="I7527" s="3">
        <f t="shared" si="937"/>
        <v>1645.2781018518508</v>
      </c>
      <c r="J7527" s="3">
        <f t="shared" si="938"/>
        <v>132.69914657847872</v>
      </c>
      <c r="K7527">
        <f t="shared" si="939"/>
        <v>1.2397132484251434</v>
      </c>
      <c r="L7527" s="4">
        <f t="shared" si="940"/>
        <v>1</v>
      </c>
      <c r="M7527">
        <f t="shared" si="941"/>
        <v>2.4311999263211372E-3</v>
      </c>
      <c r="N7527">
        <f t="shared" si="942"/>
        <v>0.11375543982710458</v>
      </c>
      <c r="O7527" s="4">
        <f t="shared" si="943"/>
        <v>0.11375543982710458</v>
      </c>
      <c r="P7527">
        <f t="shared" si="944"/>
        <v>0.7784388599567762</v>
      </c>
    </row>
    <row r="7528" spans="1:16" x14ac:dyDescent="0.15">
      <c r="A7528">
        <v>2304</v>
      </c>
      <c r="B7528" s="1">
        <v>41871.451307870368</v>
      </c>
      <c r="C7528">
        <v>2</v>
      </c>
      <c r="D7528" t="s">
        <v>23054</v>
      </c>
      <c r="F7528" t="s">
        <v>23055</v>
      </c>
      <c r="G7528">
        <v>7526</v>
      </c>
      <c r="H7528" s="2">
        <v>43159</v>
      </c>
      <c r="I7528" s="3">
        <f t="shared" si="937"/>
        <v>1288.5486921296324</v>
      </c>
      <c r="J7528" s="3">
        <f t="shared" si="938"/>
        <v>1.7880581572684642</v>
      </c>
      <c r="K7528">
        <f t="shared" si="939"/>
        <v>1.6704548926465116E-2</v>
      </c>
      <c r="L7528" s="4">
        <f t="shared" si="940"/>
        <v>1.6704548926465116E-2</v>
      </c>
      <c r="M7528">
        <f t="shared" si="941"/>
        <v>1.5521338170733196E-3</v>
      </c>
      <c r="N7528">
        <f t="shared" si="942"/>
        <v>7.2624082914839586E-2</v>
      </c>
      <c r="O7528" s="4">
        <f t="shared" si="943"/>
        <v>7.2624082914839586E-2</v>
      </c>
      <c r="P7528">
        <f t="shared" si="944"/>
        <v>3.0684432423558734E-2</v>
      </c>
    </row>
    <row r="7529" spans="1:16" x14ac:dyDescent="0.15">
      <c r="A7529">
        <v>1900</v>
      </c>
      <c r="B7529" s="1">
        <v>41795.410486111112</v>
      </c>
      <c r="C7529">
        <v>2</v>
      </c>
      <c r="D7529" t="s">
        <v>23056</v>
      </c>
      <c r="F7529" t="s">
        <v>23057</v>
      </c>
      <c r="G7529">
        <v>7527</v>
      </c>
      <c r="H7529" s="2">
        <v>43159</v>
      </c>
      <c r="I7529" s="3">
        <f t="shared" si="937"/>
        <v>1364.5895138888882</v>
      </c>
      <c r="J7529" s="3">
        <f t="shared" si="938"/>
        <v>1.3923601058499029</v>
      </c>
      <c r="K7529">
        <f t="shared" si="939"/>
        <v>1.3007824950704731E-2</v>
      </c>
      <c r="L7529" s="4">
        <f t="shared" si="940"/>
        <v>1.3007824950704731E-2</v>
      </c>
      <c r="M7529">
        <f t="shared" si="941"/>
        <v>1.4656422166841084E-3</v>
      </c>
      <c r="N7529">
        <f t="shared" si="942"/>
        <v>6.8577155331013523E-2</v>
      </c>
      <c r="O7529" s="4">
        <f t="shared" si="943"/>
        <v>6.8577155331013523E-2</v>
      </c>
      <c r="P7529">
        <f t="shared" si="944"/>
        <v>2.6900157545781928E-2</v>
      </c>
    </row>
    <row r="7530" spans="1:16" x14ac:dyDescent="0.15">
      <c r="A7530">
        <v>228693</v>
      </c>
      <c r="B7530" s="1">
        <v>41542.503460648149</v>
      </c>
      <c r="C7530">
        <v>7</v>
      </c>
      <c r="D7530" t="s">
        <v>11407</v>
      </c>
      <c r="E7530" t="s">
        <v>11407</v>
      </c>
      <c r="F7530" t="s">
        <v>11408</v>
      </c>
      <c r="G7530">
        <v>7528</v>
      </c>
      <c r="H7530" s="2">
        <v>43159</v>
      </c>
      <c r="I7530" s="3">
        <f t="shared" si="937"/>
        <v>1617.4965393518505</v>
      </c>
      <c r="J7530" s="3">
        <f t="shared" si="938"/>
        <v>141.38701038064659</v>
      </c>
      <c r="K7530">
        <f t="shared" si="939"/>
        <v>1.3208777482261356</v>
      </c>
      <c r="L7530" s="4">
        <f t="shared" si="940"/>
        <v>1</v>
      </c>
      <c r="M7530">
        <f t="shared" si="941"/>
        <v>4.3276754105483163E-3</v>
      </c>
      <c r="N7530">
        <f t="shared" si="942"/>
        <v>0.20249121202500467</v>
      </c>
      <c r="O7530" s="4">
        <f t="shared" si="943"/>
        <v>0.20249121202500467</v>
      </c>
      <c r="P7530">
        <f t="shared" si="944"/>
        <v>0.80062280300625122</v>
      </c>
    </row>
    <row r="7531" spans="1:16" x14ac:dyDescent="0.15">
      <c r="A7531">
        <v>3929</v>
      </c>
      <c r="B7531" s="1">
        <v>42088.797534722224</v>
      </c>
      <c r="C7531">
        <v>0</v>
      </c>
      <c r="D7531" t="s">
        <v>23058</v>
      </c>
      <c r="F7531" t="s">
        <v>23059</v>
      </c>
      <c r="G7531">
        <v>7529</v>
      </c>
      <c r="H7531" s="2">
        <v>43159</v>
      </c>
      <c r="I7531" s="3">
        <f t="shared" si="937"/>
        <v>1071.2024652777764</v>
      </c>
      <c r="J7531" s="3">
        <f t="shared" si="938"/>
        <v>3.6678406999195623</v>
      </c>
      <c r="K7531">
        <f t="shared" si="939"/>
        <v>3.4266013203891103E-2</v>
      </c>
      <c r="L7531" s="4">
        <f t="shared" si="940"/>
        <v>3.4266013203891103E-2</v>
      </c>
      <c r="M7531">
        <f t="shared" si="941"/>
        <v>0</v>
      </c>
      <c r="N7531">
        <f t="shared" si="942"/>
        <v>0</v>
      </c>
      <c r="O7531" s="4">
        <f t="shared" si="943"/>
        <v>0</v>
      </c>
      <c r="P7531">
        <f t="shared" si="944"/>
        <v>2.5699509902918326E-2</v>
      </c>
    </row>
    <row r="7532" spans="1:16" x14ac:dyDescent="0.15">
      <c r="A7532">
        <v>54135</v>
      </c>
      <c r="B7532" s="1">
        <v>41678.505046296297</v>
      </c>
      <c r="C7532">
        <v>17</v>
      </c>
      <c r="D7532" t="s">
        <v>23060</v>
      </c>
      <c r="F7532" t="s">
        <v>23061</v>
      </c>
      <c r="G7532">
        <v>7530</v>
      </c>
      <c r="H7532" s="2">
        <v>43159</v>
      </c>
      <c r="I7532" s="3">
        <f t="shared" si="937"/>
        <v>1481.4949537037028</v>
      </c>
      <c r="J7532" s="3">
        <f t="shared" si="938"/>
        <v>36.540792707166339</v>
      </c>
      <c r="K7532">
        <f t="shared" si="939"/>
        <v>0.34137450010080012</v>
      </c>
      <c r="L7532" s="4">
        <f t="shared" si="940"/>
        <v>0.34137450010080012</v>
      </c>
      <c r="M7532">
        <f t="shared" si="941"/>
        <v>1.1474895650167688E-2</v>
      </c>
      <c r="N7532">
        <f t="shared" si="942"/>
        <v>0.53690845722843006</v>
      </c>
      <c r="O7532" s="4">
        <f t="shared" si="943"/>
        <v>0.53690845722843006</v>
      </c>
      <c r="P7532">
        <f t="shared" si="944"/>
        <v>0.39025798938270762</v>
      </c>
    </row>
    <row r="7533" spans="1:16" x14ac:dyDescent="0.15">
      <c r="A7533">
        <v>276186</v>
      </c>
      <c r="B7533" s="1">
        <v>41662.664884259262</v>
      </c>
      <c r="C7533">
        <v>11</v>
      </c>
      <c r="D7533" t="s">
        <v>23062</v>
      </c>
      <c r="F7533" t="s">
        <v>23063</v>
      </c>
      <c r="G7533">
        <v>7531</v>
      </c>
      <c r="H7533" s="2">
        <v>43159</v>
      </c>
      <c r="I7533" s="3">
        <f t="shared" si="937"/>
        <v>1497.3351157407378</v>
      </c>
      <c r="J7533" s="3">
        <f t="shared" si="938"/>
        <v>184.45169494563658</v>
      </c>
      <c r="K7533">
        <f t="shared" si="939"/>
        <v>1.7232003054619811</v>
      </c>
      <c r="L7533" s="4">
        <f t="shared" si="940"/>
        <v>1</v>
      </c>
      <c r="M7533">
        <f t="shared" si="941"/>
        <v>7.346384843554714E-3</v>
      </c>
      <c r="N7533">
        <f t="shared" si="942"/>
        <v>0.34373612386633273</v>
      </c>
      <c r="O7533" s="4">
        <f t="shared" si="943"/>
        <v>0.34373612386633273</v>
      </c>
      <c r="P7533">
        <f t="shared" si="944"/>
        <v>0.83593403096658314</v>
      </c>
    </row>
    <row r="7534" spans="1:16" x14ac:dyDescent="0.15">
      <c r="A7534">
        <v>558</v>
      </c>
      <c r="B7534" s="1">
        <v>42158.606215277781</v>
      </c>
      <c r="C7534">
        <v>0</v>
      </c>
      <c r="D7534" t="s">
        <v>23064</v>
      </c>
      <c r="F7534" t="s">
        <v>23065</v>
      </c>
      <c r="G7534">
        <v>7532</v>
      </c>
      <c r="H7534" s="2">
        <v>43159</v>
      </c>
      <c r="I7534" s="3">
        <f t="shared" si="937"/>
        <v>1001.3937847222187</v>
      </c>
      <c r="J7534" s="3">
        <f t="shared" si="938"/>
        <v>0.55722335060706041</v>
      </c>
      <c r="K7534">
        <f t="shared" si="939"/>
        <v>5.205739357719846E-3</v>
      </c>
      <c r="L7534" s="4">
        <f t="shared" si="940"/>
        <v>5.205739357719846E-3</v>
      </c>
      <c r="M7534">
        <f t="shared" si="941"/>
        <v>0</v>
      </c>
      <c r="N7534">
        <f t="shared" si="942"/>
        <v>0</v>
      </c>
      <c r="O7534" s="4">
        <f t="shared" si="943"/>
        <v>0</v>
      </c>
      <c r="P7534">
        <f t="shared" si="944"/>
        <v>3.9043045182898845E-3</v>
      </c>
    </row>
    <row r="7535" spans="1:16" x14ac:dyDescent="0.15">
      <c r="A7535">
        <v>355974</v>
      </c>
      <c r="B7535" s="1">
        <v>41696.489884259259</v>
      </c>
      <c r="C7535">
        <v>49</v>
      </c>
      <c r="D7535" t="s">
        <v>23066</v>
      </c>
      <c r="E7535" t="s">
        <v>23067</v>
      </c>
      <c r="F7535" t="s">
        <v>23068</v>
      </c>
      <c r="G7535">
        <v>7533</v>
      </c>
      <c r="H7535" s="2">
        <v>43159</v>
      </c>
      <c r="I7535" s="3">
        <f t="shared" si="937"/>
        <v>1463.5101157407407</v>
      </c>
      <c r="J7535" s="3">
        <f t="shared" si="938"/>
        <v>243.23303007702643</v>
      </c>
      <c r="K7535">
        <f t="shared" si="939"/>
        <v>2.2723522917515506</v>
      </c>
      <c r="L7535" s="4">
        <f t="shared" si="940"/>
        <v>1</v>
      </c>
      <c r="M7535">
        <f t="shared" si="941"/>
        <v>3.3481148830460356E-2</v>
      </c>
      <c r="N7535">
        <f t="shared" si="942"/>
        <v>1.5665773801206835</v>
      </c>
      <c r="O7535" s="4">
        <f t="shared" si="943"/>
        <v>1</v>
      </c>
      <c r="P7535">
        <f t="shared" si="944"/>
        <v>1</v>
      </c>
    </row>
    <row r="7536" spans="1:16" x14ac:dyDescent="0.15">
      <c r="A7536">
        <v>3918</v>
      </c>
      <c r="B7536" s="1">
        <v>42646.953680555554</v>
      </c>
      <c r="C7536">
        <v>1</v>
      </c>
      <c r="D7536" t="s">
        <v>23069</v>
      </c>
      <c r="E7536" t="s">
        <v>23070</v>
      </c>
      <c r="F7536" t="s">
        <v>23071</v>
      </c>
      <c r="G7536">
        <v>7534</v>
      </c>
      <c r="H7536" s="2">
        <v>43159</v>
      </c>
      <c r="I7536" s="3">
        <f t="shared" si="937"/>
        <v>513.04631944444554</v>
      </c>
      <c r="J7536" s="3">
        <f t="shared" si="938"/>
        <v>7.6367373695276157</v>
      </c>
      <c r="K7536">
        <f t="shared" si="939"/>
        <v>7.1344577081720234E-2</v>
      </c>
      <c r="L7536" s="4">
        <f t="shared" si="940"/>
        <v>7.1344577081720234E-2</v>
      </c>
      <c r="M7536">
        <f t="shared" si="941"/>
        <v>1.9491417482204226E-3</v>
      </c>
      <c r="N7536">
        <f t="shared" si="942"/>
        <v>9.1200017922712789E-2</v>
      </c>
      <c r="O7536" s="4">
        <f t="shared" si="943"/>
        <v>9.1200017922712789E-2</v>
      </c>
      <c r="P7536">
        <f t="shared" si="944"/>
        <v>7.6308437291968373E-2</v>
      </c>
    </row>
    <row r="7537" spans="1:16" x14ac:dyDescent="0.15">
      <c r="A7537">
        <v>1109</v>
      </c>
      <c r="B7537" s="1">
        <v>42905.442662037036</v>
      </c>
      <c r="C7537">
        <v>1</v>
      </c>
      <c r="D7537" t="s">
        <v>23072</v>
      </c>
      <c r="E7537" t="s">
        <v>23073</v>
      </c>
      <c r="F7537" t="s">
        <v>23074</v>
      </c>
      <c r="G7537">
        <v>7535</v>
      </c>
      <c r="H7537" s="2">
        <v>43159</v>
      </c>
      <c r="I7537" s="3">
        <f t="shared" si="937"/>
        <v>254.55733796296408</v>
      </c>
      <c r="J7537" s="3">
        <f t="shared" si="938"/>
        <v>4.3565823278736122</v>
      </c>
      <c r="K7537">
        <f t="shared" si="939"/>
        <v>4.0700433793111487E-2</v>
      </c>
      <c r="L7537" s="4">
        <f t="shared" si="940"/>
        <v>4.0700433793111487E-2</v>
      </c>
      <c r="M7537">
        <f t="shared" si="941"/>
        <v>3.9283880323477119E-3</v>
      </c>
      <c r="N7537">
        <f t="shared" si="942"/>
        <v>0.18380862206896106</v>
      </c>
      <c r="O7537" s="4">
        <f t="shared" si="943"/>
        <v>0.18380862206896106</v>
      </c>
      <c r="P7537">
        <f t="shared" si="944"/>
        <v>7.6477480862073885E-2</v>
      </c>
    </row>
    <row r="7538" spans="1:16" x14ac:dyDescent="0.15">
      <c r="A7538">
        <v>4720</v>
      </c>
      <c r="B7538" s="1">
        <v>41985.481550925928</v>
      </c>
      <c r="C7538">
        <v>0</v>
      </c>
      <c r="D7538" t="s">
        <v>23075</v>
      </c>
      <c r="E7538" t="s">
        <v>23076</v>
      </c>
      <c r="F7538" t="s">
        <v>23077</v>
      </c>
      <c r="G7538">
        <v>7536</v>
      </c>
      <c r="H7538" s="2">
        <v>43159</v>
      </c>
      <c r="I7538" s="3">
        <f t="shared" si="937"/>
        <v>1174.5184490740721</v>
      </c>
      <c r="J7538" s="3">
        <f t="shared" si="938"/>
        <v>4.0186682497162964</v>
      </c>
      <c r="K7538">
        <f t="shared" si="939"/>
        <v>3.7543544164787876E-2</v>
      </c>
      <c r="L7538" s="4">
        <f t="shared" si="940"/>
        <v>3.7543544164787876E-2</v>
      </c>
      <c r="M7538">
        <f t="shared" si="941"/>
        <v>0</v>
      </c>
      <c r="N7538">
        <f t="shared" si="942"/>
        <v>0</v>
      </c>
      <c r="O7538" s="4">
        <f t="shared" si="943"/>
        <v>0</v>
      </c>
      <c r="P7538">
        <f t="shared" si="944"/>
        <v>2.8157658123590907E-2</v>
      </c>
    </row>
    <row r="7539" spans="1:16" x14ac:dyDescent="0.15">
      <c r="A7539">
        <v>4213</v>
      </c>
      <c r="B7539" s="1">
        <v>41709.472187500003</v>
      </c>
      <c r="C7539">
        <v>0</v>
      </c>
      <c r="D7539" t="s">
        <v>23078</v>
      </c>
      <c r="E7539" t="s">
        <v>23079</v>
      </c>
      <c r="F7539" t="s">
        <v>23080</v>
      </c>
      <c r="G7539">
        <v>7537</v>
      </c>
      <c r="H7539" s="2">
        <v>43159</v>
      </c>
      <c r="I7539" s="3">
        <f t="shared" si="937"/>
        <v>1450.5278124999968</v>
      </c>
      <c r="J7539" s="3">
        <f t="shared" si="938"/>
        <v>2.9044599929034516</v>
      </c>
      <c r="K7539">
        <f t="shared" si="939"/>
        <v>2.7134293064904849E-2</v>
      </c>
      <c r="L7539" s="4">
        <f t="shared" si="940"/>
        <v>2.7134293064904849E-2</v>
      </c>
      <c r="M7539">
        <f t="shared" si="941"/>
        <v>0</v>
      </c>
      <c r="N7539">
        <f t="shared" si="942"/>
        <v>0</v>
      </c>
      <c r="O7539" s="4">
        <f t="shared" si="943"/>
        <v>0</v>
      </c>
      <c r="P7539">
        <f t="shared" si="944"/>
        <v>2.0350719798678637E-2</v>
      </c>
    </row>
    <row r="7540" spans="1:16" x14ac:dyDescent="0.15">
      <c r="A7540">
        <v>2308</v>
      </c>
      <c r="B7540" s="1">
        <v>42191.465752314813</v>
      </c>
      <c r="C7540">
        <v>3</v>
      </c>
      <c r="D7540" t="s">
        <v>23081</v>
      </c>
      <c r="F7540" t="s">
        <v>23082</v>
      </c>
      <c r="G7540">
        <v>7538</v>
      </c>
      <c r="H7540" s="2">
        <v>43159</v>
      </c>
      <c r="I7540" s="3">
        <f t="shared" si="937"/>
        <v>968.53424768518744</v>
      </c>
      <c r="J7540" s="3">
        <f t="shared" si="938"/>
        <v>2.3829823318237402</v>
      </c>
      <c r="K7540">
        <f t="shared" si="939"/>
        <v>2.2262500126764565E-2</v>
      </c>
      <c r="L7540" s="4">
        <f t="shared" si="940"/>
        <v>2.2262500126764565E-2</v>
      </c>
      <c r="M7540">
        <f t="shared" si="941"/>
        <v>3.0974640361660401E-3</v>
      </c>
      <c r="N7540">
        <f t="shared" si="942"/>
        <v>0.14492982661277198</v>
      </c>
      <c r="O7540" s="4">
        <f t="shared" si="943"/>
        <v>0.14492982661277198</v>
      </c>
      <c r="P7540">
        <f t="shared" si="944"/>
        <v>5.2929331748266417E-2</v>
      </c>
    </row>
    <row r="7541" spans="1:16" x14ac:dyDescent="0.15">
      <c r="A7541">
        <v>3444</v>
      </c>
      <c r="B7541" s="1">
        <v>42784.920497685183</v>
      </c>
      <c r="C7541">
        <v>0</v>
      </c>
      <c r="D7541" t="s">
        <v>23083</v>
      </c>
      <c r="E7541" t="s">
        <v>23084</v>
      </c>
      <c r="F7541" t="s">
        <v>23085</v>
      </c>
      <c r="G7541">
        <v>7539</v>
      </c>
      <c r="H7541" s="2">
        <v>43159</v>
      </c>
      <c r="I7541" s="3">
        <f t="shared" si="937"/>
        <v>375.07950231481664</v>
      </c>
      <c r="J7541" s="3">
        <f t="shared" si="938"/>
        <v>9.1820533480108359</v>
      </c>
      <c r="K7541">
        <f t="shared" si="939"/>
        <v>8.5781359389101017E-2</v>
      </c>
      <c r="L7541" s="4">
        <f t="shared" si="940"/>
        <v>8.5781359389101017E-2</v>
      </c>
      <c r="M7541">
        <f t="shared" si="941"/>
        <v>0</v>
      </c>
      <c r="N7541">
        <f t="shared" si="942"/>
        <v>0</v>
      </c>
      <c r="O7541" s="4">
        <f t="shared" si="943"/>
        <v>0</v>
      </c>
      <c r="P7541">
        <f t="shared" si="944"/>
        <v>6.4336019541825759E-2</v>
      </c>
    </row>
    <row r="7542" spans="1:16" x14ac:dyDescent="0.15">
      <c r="A7542">
        <v>27480</v>
      </c>
      <c r="B7542" s="1">
        <v>41586.553194444445</v>
      </c>
      <c r="C7542">
        <v>2</v>
      </c>
      <c r="D7542" t="s">
        <v>23086</v>
      </c>
      <c r="E7542" t="s">
        <v>23086</v>
      </c>
      <c r="F7542" t="s">
        <v>23087</v>
      </c>
      <c r="G7542">
        <v>7540</v>
      </c>
      <c r="H7542" s="2">
        <v>43159</v>
      </c>
      <c r="I7542" s="3">
        <f t="shared" si="937"/>
        <v>1573.4468055555553</v>
      </c>
      <c r="J7542" s="3">
        <f t="shared" si="938"/>
        <v>17.464842092515045</v>
      </c>
      <c r="K7542">
        <f t="shared" si="939"/>
        <v>0.16316153254941471</v>
      </c>
      <c r="L7542" s="4">
        <f t="shared" si="940"/>
        <v>0.16316153254941471</v>
      </c>
      <c r="M7542">
        <f t="shared" si="941"/>
        <v>1.2710947665585915E-3</v>
      </c>
      <c r="N7542">
        <f t="shared" si="942"/>
        <v>5.9474312526243467E-2</v>
      </c>
      <c r="O7542" s="4">
        <f t="shared" si="943"/>
        <v>5.9474312526243467E-2</v>
      </c>
      <c r="P7542">
        <f t="shared" si="944"/>
        <v>0.1372397275436219</v>
      </c>
    </row>
    <row r="7543" spans="1:16" x14ac:dyDescent="0.15">
      <c r="A7543">
        <v>2056</v>
      </c>
      <c r="B7543" s="1">
        <v>42502.662453703706</v>
      </c>
      <c r="C7543">
        <v>1</v>
      </c>
      <c r="D7543" t="s">
        <v>23088</v>
      </c>
      <c r="F7543" t="s">
        <v>23089</v>
      </c>
      <c r="G7543">
        <v>7541</v>
      </c>
      <c r="H7543" s="2">
        <v>43159</v>
      </c>
      <c r="I7543" s="3">
        <f t="shared" si="937"/>
        <v>657.33754629629402</v>
      </c>
      <c r="J7543" s="3">
        <f t="shared" si="938"/>
        <v>3.1277690002409519</v>
      </c>
      <c r="K7543">
        <f t="shared" si="939"/>
        <v>2.922050945760217E-2</v>
      </c>
      <c r="L7543" s="4">
        <f t="shared" si="940"/>
        <v>2.922050945760217E-2</v>
      </c>
      <c r="M7543">
        <f t="shared" si="941"/>
        <v>1.5212884242417082E-3</v>
      </c>
      <c r="N7543">
        <f t="shared" si="942"/>
        <v>7.1180832119126833E-2</v>
      </c>
      <c r="O7543" s="4">
        <f t="shared" si="943"/>
        <v>7.1180832119126833E-2</v>
      </c>
      <c r="P7543">
        <f t="shared" si="944"/>
        <v>3.9710590122983336E-2</v>
      </c>
    </row>
    <row r="7544" spans="1:16" x14ac:dyDescent="0.15">
      <c r="A7544">
        <v>33479</v>
      </c>
      <c r="B7544" s="1">
        <v>41603.696817129632</v>
      </c>
      <c r="C7544">
        <v>14</v>
      </c>
      <c r="D7544" t="s">
        <v>23090</v>
      </c>
      <c r="E7544" t="s">
        <v>23090</v>
      </c>
      <c r="F7544" t="s">
        <v>23091</v>
      </c>
      <c r="G7544">
        <v>7542</v>
      </c>
      <c r="H7544" s="2">
        <v>43159</v>
      </c>
      <c r="I7544" s="3">
        <f t="shared" si="937"/>
        <v>1556.3031828703679</v>
      </c>
      <c r="J7544" s="3">
        <f t="shared" si="938"/>
        <v>21.511875300706514</v>
      </c>
      <c r="K7544">
        <f t="shared" si="939"/>
        <v>0.20097007024068245</v>
      </c>
      <c r="L7544" s="4">
        <f t="shared" si="940"/>
        <v>0.20097007024068245</v>
      </c>
      <c r="M7544">
        <f t="shared" si="941"/>
        <v>8.9956765199047523E-3</v>
      </c>
      <c r="N7544">
        <f t="shared" si="942"/>
        <v>0.42090620684271685</v>
      </c>
      <c r="O7544" s="4">
        <f t="shared" si="943"/>
        <v>0.42090620684271685</v>
      </c>
      <c r="P7544">
        <f t="shared" si="944"/>
        <v>0.25595410439119104</v>
      </c>
    </row>
    <row r="7545" spans="1:16" x14ac:dyDescent="0.15">
      <c r="A7545">
        <v>7971</v>
      </c>
      <c r="B7545" s="1">
        <v>41556.651666666665</v>
      </c>
      <c r="C7545">
        <v>0</v>
      </c>
      <c r="D7545" t="s">
        <v>23092</v>
      </c>
      <c r="E7545" t="s">
        <v>23092</v>
      </c>
      <c r="F7545" t="s">
        <v>23093</v>
      </c>
      <c r="G7545">
        <v>7543</v>
      </c>
      <c r="H7545" s="2">
        <v>43159</v>
      </c>
      <c r="I7545" s="3">
        <f t="shared" si="937"/>
        <v>1603.3483333333352</v>
      </c>
      <c r="J7545" s="3">
        <f t="shared" si="938"/>
        <v>4.97147116087271</v>
      </c>
      <c r="K7545">
        <f t="shared" si="939"/>
        <v>4.6444900522796428E-2</v>
      </c>
      <c r="L7545" s="4">
        <f t="shared" si="940"/>
        <v>4.6444900522796428E-2</v>
      </c>
      <c r="M7545">
        <f t="shared" si="941"/>
        <v>0</v>
      </c>
      <c r="N7545">
        <f t="shared" si="942"/>
        <v>0</v>
      </c>
      <c r="O7545" s="4">
        <f t="shared" si="943"/>
        <v>0</v>
      </c>
      <c r="P7545">
        <f t="shared" si="944"/>
        <v>3.4833675392097321E-2</v>
      </c>
    </row>
    <row r="7546" spans="1:16" x14ac:dyDescent="0.15">
      <c r="A7546">
        <v>11263</v>
      </c>
      <c r="B7546" s="1">
        <v>41730.576574074075</v>
      </c>
      <c r="C7546">
        <v>4</v>
      </c>
      <c r="D7546" t="s">
        <v>23094</v>
      </c>
      <c r="F7546" t="s">
        <v>23095</v>
      </c>
      <c r="G7546">
        <v>7544</v>
      </c>
      <c r="H7546" s="2">
        <v>43159</v>
      </c>
      <c r="I7546" s="3">
        <f t="shared" si="937"/>
        <v>1429.4234259259247</v>
      </c>
      <c r="J7546" s="3">
        <f t="shared" si="938"/>
        <v>7.8794007399901593</v>
      </c>
      <c r="K7546">
        <f t="shared" si="939"/>
        <v>7.361160745099242E-2</v>
      </c>
      <c r="L7546" s="4">
        <f t="shared" si="940"/>
        <v>7.361160745099242E-2</v>
      </c>
      <c r="M7546">
        <f t="shared" si="941"/>
        <v>2.7983310805256715E-3</v>
      </c>
      <c r="N7546">
        <f t="shared" si="942"/>
        <v>0.13093344541546639</v>
      </c>
      <c r="O7546" s="4">
        <f t="shared" si="943"/>
        <v>0.13093344541546639</v>
      </c>
      <c r="P7546">
        <f t="shared" si="944"/>
        <v>8.7942066942110902E-2</v>
      </c>
    </row>
    <row r="7547" spans="1:16" x14ac:dyDescent="0.15">
      <c r="A7547">
        <v>963</v>
      </c>
      <c r="B7547" s="1">
        <v>43140.475219907406</v>
      </c>
      <c r="C7547">
        <v>0</v>
      </c>
      <c r="D7547" t="s">
        <v>23096</v>
      </c>
      <c r="E7547" t="s">
        <v>23097</v>
      </c>
      <c r="F7547" t="s">
        <v>23098</v>
      </c>
      <c r="G7547">
        <v>7545</v>
      </c>
      <c r="H7547" s="2">
        <v>43159</v>
      </c>
      <c r="I7547" s="3">
        <f t="shared" si="937"/>
        <v>19.524780092593573</v>
      </c>
      <c r="J7547" s="3">
        <f t="shared" si="938"/>
        <v>49.321938348760163</v>
      </c>
      <c r="K7547">
        <f t="shared" si="939"/>
        <v>0.46077960548755093</v>
      </c>
      <c r="L7547" s="4">
        <f t="shared" si="940"/>
        <v>0.46077960548755093</v>
      </c>
      <c r="M7547">
        <f t="shared" si="941"/>
        <v>0</v>
      </c>
      <c r="N7547">
        <f t="shared" si="942"/>
        <v>0</v>
      </c>
      <c r="O7547" s="4">
        <f t="shared" si="943"/>
        <v>0</v>
      </c>
      <c r="P7547">
        <f t="shared" si="944"/>
        <v>0.34558470411566322</v>
      </c>
    </row>
    <row r="7548" spans="1:16" x14ac:dyDescent="0.15">
      <c r="A7548">
        <v>2418</v>
      </c>
      <c r="B7548" s="1">
        <v>42078.680844907409</v>
      </c>
      <c r="C7548">
        <v>0</v>
      </c>
      <c r="D7548" t="s">
        <v>23099</v>
      </c>
      <c r="F7548" t="s">
        <v>23100</v>
      </c>
      <c r="G7548">
        <v>7546</v>
      </c>
      <c r="H7548" s="2">
        <v>43159</v>
      </c>
      <c r="I7548" s="3">
        <f t="shared" si="937"/>
        <v>1081.3191550925912</v>
      </c>
      <c r="J7548" s="3">
        <f t="shared" si="938"/>
        <v>2.2361575568250722</v>
      </c>
      <c r="K7548">
        <f t="shared" si="939"/>
        <v>2.0890821231638879E-2</v>
      </c>
      <c r="L7548" s="4">
        <f t="shared" si="940"/>
        <v>2.0890821231638879E-2</v>
      </c>
      <c r="M7548">
        <f t="shared" si="941"/>
        <v>0</v>
      </c>
      <c r="N7548">
        <f t="shared" si="942"/>
        <v>0</v>
      </c>
      <c r="O7548" s="4">
        <f t="shared" si="943"/>
        <v>0</v>
      </c>
      <c r="P7548">
        <f t="shared" si="944"/>
        <v>1.5668115923729159E-2</v>
      </c>
    </row>
    <row r="7549" spans="1:16" x14ac:dyDescent="0.15">
      <c r="A7549">
        <v>2913</v>
      </c>
      <c r="B7549" s="1">
        <v>41590.651273148149</v>
      </c>
      <c r="C7549">
        <v>0</v>
      </c>
      <c r="D7549" t="s">
        <v>23101</v>
      </c>
      <c r="E7549" t="s">
        <v>23101</v>
      </c>
      <c r="F7549" t="s">
        <v>23102</v>
      </c>
      <c r="G7549">
        <v>7547</v>
      </c>
      <c r="H7549" s="2">
        <v>43159</v>
      </c>
      <c r="I7549" s="3">
        <f t="shared" si="937"/>
        <v>1569.3487268518511</v>
      </c>
      <c r="J7549" s="3">
        <f t="shared" si="938"/>
        <v>1.8561840017824105</v>
      </c>
      <c r="K7549">
        <f t="shared" si="939"/>
        <v>1.7340999982720727E-2</v>
      </c>
      <c r="L7549" s="4">
        <f t="shared" si="940"/>
        <v>1.7340999982720727E-2</v>
      </c>
      <c r="M7549">
        <f t="shared" si="941"/>
        <v>0</v>
      </c>
      <c r="N7549">
        <f t="shared" si="942"/>
        <v>0</v>
      </c>
      <c r="O7549" s="4">
        <f t="shared" si="943"/>
        <v>0</v>
      </c>
      <c r="P7549">
        <f t="shared" si="944"/>
        <v>1.3005749987040545E-2</v>
      </c>
    </row>
    <row r="7550" spans="1:16" x14ac:dyDescent="0.15">
      <c r="A7550">
        <v>21915</v>
      </c>
      <c r="B7550" s="1">
        <v>42604.634328703702</v>
      </c>
      <c r="C7550">
        <v>1</v>
      </c>
      <c r="D7550" t="s">
        <v>23103</v>
      </c>
      <c r="E7550" t="s">
        <v>13975</v>
      </c>
      <c r="F7550" t="s">
        <v>23104</v>
      </c>
      <c r="G7550">
        <v>7548</v>
      </c>
      <c r="H7550" s="2">
        <v>43159</v>
      </c>
      <c r="I7550" s="3">
        <f t="shared" si="937"/>
        <v>555.36567129629839</v>
      </c>
      <c r="J7550" s="3">
        <f t="shared" si="938"/>
        <v>39.46048726570988</v>
      </c>
      <c r="K7550">
        <f t="shared" si="939"/>
        <v>0.36865111881997625</v>
      </c>
      <c r="L7550" s="4">
        <f t="shared" si="940"/>
        <v>0.36865111881997625</v>
      </c>
      <c r="M7550">
        <f t="shared" si="941"/>
        <v>1.8006154353506674E-3</v>
      </c>
      <c r="N7550">
        <f t="shared" si="942"/>
        <v>8.4250496468932762E-2</v>
      </c>
      <c r="O7550" s="4">
        <f t="shared" si="943"/>
        <v>8.4250496468932762E-2</v>
      </c>
      <c r="P7550">
        <f t="shared" si="944"/>
        <v>0.29755096323221536</v>
      </c>
    </row>
    <row r="7551" spans="1:16" x14ac:dyDescent="0.15">
      <c r="A7551">
        <v>8372</v>
      </c>
      <c r="B7551" s="1">
        <v>41593.612314814818</v>
      </c>
      <c r="C7551">
        <v>5</v>
      </c>
      <c r="D7551" t="s">
        <v>23105</v>
      </c>
      <c r="E7551" t="s">
        <v>23106</v>
      </c>
      <c r="F7551" t="s">
        <v>23107</v>
      </c>
      <c r="G7551">
        <v>7549</v>
      </c>
      <c r="H7551" s="2">
        <v>43159</v>
      </c>
      <c r="I7551" s="3">
        <f t="shared" si="937"/>
        <v>1566.3876851851819</v>
      </c>
      <c r="J7551" s="3">
        <f t="shared" si="938"/>
        <v>5.3447815500479008</v>
      </c>
      <c r="K7551">
        <f t="shared" si="939"/>
        <v>4.9932472577086398E-2</v>
      </c>
      <c r="L7551" s="4">
        <f t="shared" si="940"/>
        <v>4.9932472577086398E-2</v>
      </c>
      <c r="M7551">
        <f t="shared" si="941"/>
        <v>3.1920577819206288E-3</v>
      </c>
      <c r="N7551">
        <f t="shared" si="942"/>
        <v>0.1493558522294679</v>
      </c>
      <c r="O7551" s="4">
        <f t="shared" si="943"/>
        <v>0.1493558522294679</v>
      </c>
      <c r="P7551">
        <f t="shared" si="944"/>
        <v>7.4788317490181777E-2</v>
      </c>
    </row>
    <row r="7552" spans="1:16" x14ac:dyDescent="0.15">
      <c r="A7552">
        <v>10398</v>
      </c>
      <c r="B7552" s="1">
        <v>41577.732002314813</v>
      </c>
      <c r="C7552">
        <v>0</v>
      </c>
      <c r="D7552" t="s">
        <v>23108</v>
      </c>
      <c r="E7552" t="s">
        <v>23108</v>
      </c>
      <c r="F7552" t="s">
        <v>23109</v>
      </c>
      <c r="G7552">
        <v>7550</v>
      </c>
      <c r="H7552" s="2">
        <v>43159</v>
      </c>
      <c r="I7552" s="3">
        <f t="shared" si="937"/>
        <v>1582.2679976851869</v>
      </c>
      <c r="J7552" s="3">
        <f t="shared" si="938"/>
        <v>6.5715795397568417</v>
      </c>
      <c r="K7552">
        <f t="shared" si="939"/>
        <v>6.1393569051313192E-2</v>
      </c>
      <c r="L7552" s="4">
        <f t="shared" si="940"/>
        <v>6.1393569051313192E-2</v>
      </c>
      <c r="M7552">
        <f t="shared" si="941"/>
        <v>0</v>
      </c>
      <c r="N7552">
        <f t="shared" si="942"/>
        <v>0</v>
      </c>
      <c r="O7552" s="4">
        <f t="shared" si="943"/>
        <v>0</v>
      </c>
      <c r="P7552">
        <f t="shared" si="944"/>
        <v>4.6045176788484896E-2</v>
      </c>
    </row>
    <row r="7553" spans="1:16" x14ac:dyDescent="0.15">
      <c r="A7553">
        <v>434</v>
      </c>
      <c r="B7553" s="1">
        <v>42747.498043981483</v>
      </c>
      <c r="C7553">
        <v>0</v>
      </c>
      <c r="D7553" t="s">
        <v>23110</v>
      </c>
      <c r="E7553" t="s">
        <v>23111</v>
      </c>
      <c r="F7553" t="s">
        <v>23112</v>
      </c>
      <c r="G7553">
        <v>7551</v>
      </c>
      <c r="H7553" s="2">
        <v>43159</v>
      </c>
      <c r="I7553" s="3">
        <f t="shared" si="937"/>
        <v>412.50195601851738</v>
      </c>
      <c r="J7553" s="3">
        <f t="shared" si="938"/>
        <v>1.0521162231301457</v>
      </c>
      <c r="K7553">
        <f t="shared" si="939"/>
        <v>9.8291696241323261E-3</v>
      </c>
      <c r="L7553" s="4">
        <f t="shared" si="940"/>
        <v>9.8291696241323261E-3</v>
      </c>
      <c r="M7553">
        <f t="shared" si="941"/>
        <v>0</v>
      </c>
      <c r="N7553">
        <f t="shared" si="942"/>
        <v>0</v>
      </c>
      <c r="O7553" s="4">
        <f t="shared" si="943"/>
        <v>0</v>
      </c>
      <c r="P7553">
        <f t="shared" si="944"/>
        <v>7.3718772180992442E-3</v>
      </c>
    </row>
    <row r="7554" spans="1:16" x14ac:dyDescent="0.15">
      <c r="A7554">
        <v>25706</v>
      </c>
      <c r="B7554" s="1">
        <v>41529.637673611112</v>
      </c>
      <c r="C7554">
        <v>0</v>
      </c>
      <c r="D7554" t="s">
        <v>23113</v>
      </c>
      <c r="F7554" t="s">
        <v>23114</v>
      </c>
      <c r="G7554">
        <v>7552</v>
      </c>
      <c r="H7554" s="2">
        <v>43159</v>
      </c>
      <c r="I7554" s="3">
        <f t="shared" si="937"/>
        <v>1630.3623263888876</v>
      </c>
      <c r="J7554" s="3">
        <f t="shared" si="938"/>
        <v>15.767047351331149</v>
      </c>
      <c r="K7554">
        <f t="shared" si="939"/>
        <v>0.1473002501823315</v>
      </c>
      <c r="L7554" s="4">
        <f t="shared" si="940"/>
        <v>0.1473002501823315</v>
      </c>
      <c r="M7554">
        <f t="shared" si="941"/>
        <v>0</v>
      </c>
      <c r="N7554">
        <f t="shared" si="942"/>
        <v>0</v>
      </c>
      <c r="O7554" s="4">
        <f t="shared" si="943"/>
        <v>0</v>
      </c>
      <c r="P7554">
        <f t="shared" si="944"/>
        <v>0.11047518763674863</v>
      </c>
    </row>
    <row r="7555" spans="1:16" x14ac:dyDescent="0.15">
      <c r="A7555">
        <v>8583</v>
      </c>
      <c r="B7555" s="1">
        <v>41654.593194444446</v>
      </c>
      <c r="C7555">
        <v>3</v>
      </c>
      <c r="D7555" t="s">
        <v>23115</v>
      </c>
      <c r="E7555" t="s">
        <v>23116</v>
      </c>
      <c r="F7555" t="s">
        <v>23117</v>
      </c>
      <c r="G7555">
        <v>7553</v>
      </c>
      <c r="H7555" s="2">
        <v>43159</v>
      </c>
      <c r="I7555" s="3">
        <f t="shared" ref="I7555:I7618" si="945">H7555-B7555+1</f>
        <v>1505.4068055555545</v>
      </c>
      <c r="J7555" s="3">
        <f t="shared" ref="J7555:J7618" si="946">A7555/I7555</f>
        <v>5.7014489162167266</v>
      </c>
      <c r="K7555">
        <f t="shared" ref="K7555:K7618" si="947">(J7555-0)/(PERCENTILE($J$2:$J$10219,0.85)-0)</f>
        <v>5.3264560766959547E-2</v>
      </c>
      <c r="L7555" s="4">
        <f t="shared" ref="L7555:L7618" si="948">IF(K7555&gt;1,1,IF(K7555&lt;0,0,K7555))</f>
        <v>5.3264560766959547E-2</v>
      </c>
      <c r="M7555">
        <f t="shared" ref="M7555:M7618" si="949">C7555/I7555</f>
        <v>1.9928168179715925E-3</v>
      </c>
      <c r="N7555">
        <f t="shared" ref="N7555:N7618" si="950">(M7555-0)/(PERCENTILE($M$2:$M$10219,0.85)-0)</f>
        <v>9.3243567165716315E-2</v>
      </c>
      <c r="O7555" s="4">
        <f t="shared" ref="O7555:O7618" si="951">IF(N7555&gt;1,1,IF(N7555&lt;0,0,N7555))</f>
        <v>9.3243567165716315E-2</v>
      </c>
      <c r="P7555">
        <f t="shared" si="944"/>
        <v>6.3259312366648737E-2</v>
      </c>
    </row>
    <row r="7556" spans="1:16" x14ac:dyDescent="0.15">
      <c r="A7556">
        <v>111812</v>
      </c>
      <c r="B7556" s="1">
        <v>41508.73096064815</v>
      </c>
      <c r="C7556">
        <v>25</v>
      </c>
      <c r="D7556" t="s">
        <v>23118</v>
      </c>
      <c r="E7556" t="s">
        <v>23119</v>
      </c>
      <c r="F7556" t="s">
        <v>23120</v>
      </c>
      <c r="G7556">
        <v>7554</v>
      </c>
      <c r="H7556" s="2">
        <v>43159</v>
      </c>
      <c r="I7556" s="3">
        <f t="shared" si="945"/>
        <v>1651.2690393518496</v>
      </c>
      <c r="J7556" s="3">
        <f t="shared" si="946"/>
        <v>67.712769594401195</v>
      </c>
      <c r="K7556">
        <f t="shared" si="947"/>
        <v>0.63259199262516264</v>
      </c>
      <c r="L7556" s="4">
        <f t="shared" si="948"/>
        <v>0.63259199262516264</v>
      </c>
      <c r="M7556">
        <f t="shared" si="949"/>
        <v>1.513987085339704E-2</v>
      </c>
      <c r="N7556">
        <f t="shared" si="950"/>
        <v>0.70839203687366781</v>
      </c>
      <c r="O7556" s="4">
        <f t="shared" si="951"/>
        <v>0.70839203687366781</v>
      </c>
      <c r="P7556">
        <f t="shared" ref="P7556:P7619" si="952">0.75*L7556+0.25*O7556</f>
        <v>0.65154200368728898</v>
      </c>
    </row>
    <row r="7557" spans="1:16" x14ac:dyDescent="0.15">
      <c r="A7557">
        <v>9429</v>
      </c>
      <c r="B7557" s="1">
        <v>41967.551168981481</v>
      </c>
      <c r="C7557">
        <v>11</v>
      </c>
      <c r="D7557" t="s">
        <v>23121</v>
      </c>
      <c r="F7557" t="s">
        <v>23122</v>
      </c>
      <c r="G7557">
        <v>7555</v>
      </c>
      <c r="H7557" s="2">
        <v>43159</v>
      </c>
      <c r="I7557" s="3">
        <f t="shared" si="945"/>
        <v>1192.4488310185188</v>
      </c>
      <c r="J7557" s="3">
        <f t="shared" si="946"/>
        <v>7.9072575315003739</v>
      </c>
      <c r="K7557">
        <f t="shared" si="947"/>
        <v>7.3871853536851051E-2</v>
      </c>
      <c r="L7557" s="4">
        <f t="shared" si="948"/>
        <v>7.3871853536851051E-2</v>
      </c>
      <c r="M7557">
        <f t="shared" si="949"/>
        <v>9.2247144815467298E-3</v>
      </c>
      <c r="N7557">
        <f t="shared" si="950"/>
        <v>0.43162285493965546</v>
      </c>
      <c r="O7557" s="4">
        <f t="shared" si="951"/>
        <v>0.43162285493965546</v>
      </c>
      <c r="P7557">
        <f t="shared" si="952"/>
        <v>0.16330960388755217</v>
      </c>
    </row>
    <row r="7558" spans="1:16" x14ac:dyDescent="0.15">
      <c r="A7558">
        <v>1775</v>
      </c>
      <c r="B7558" s="1">
        <v>42256.720891203702</v>
      </c>
      <c r="C7558">
        <v>2</v>
      </c>
      <c r="D7558" t="s">
        <v>23123</v>
      </c>
      <c r="E7558" t="s">
        <v>23124</v>
      </c>
      <c r="F7558" t="s">
        <v>23125</v>
      </c>
      <c r="G7558">
        <v>7556</v>
      </c>
      <c r="H7558" s="2">
        <v>43159</v>
      </c>
      <c r="I7558" s="3">
        <f t="shared" si="945"/>
        <v>903.27910879629781</v>
      </c>
      <c r="J7558" s="3">
        <f t="shared" si="946"/>
        <v>1.9650626065794328</v>
      </c>
      <c r="K7558">
        <f t="shared" si="947"/>
        <v>1.8358174940640196E-2</v>
      </c>
      <c r="L7558" s="4">
        <f t="shared" si="948"/>
        <v>1.8358174940640196E-2</v>
      </c>
      <c r="M7558">
        <f t="shared" si="949"/>
        <v>2.2141550496669665E-3</v>
      </c>
      <c r="N7558">
        <f t="shared" si="950"/>
        <v>0.10359994618023881</v>
      </c>
      <c r="O7558" s="4">
        <f t="shared" si="951"/>
        <v>0.10359994618023881</v>
      </c>
      <c r="P7558">
        <f t="shared" si="952"/>
        <v>3.9668617750539849E-2</v>
      </c>
    </row>
    <row r="7559" spans="1:16" x14ac:dyDescent="0.15">
      <c r="A7559">
        <v>9984</v>
      </c>
      <c r="B7559" s="1">
        <v>41704.560057870367</v>
      </c>
      <c r="C7559">
        <v>0</v>
      </c>
      <c r="D7559" t="s">
        <v>23126</v>
      </c>
      <c r="F7559" t="s">
        <v>23127</v>
      </c>
      <c r="G7559">
        <v>7557</v>
      </c>
      <c r="H7559" s="2">
        <v>43159</v>
      </c>
      <c r="I7559" s="3">
        <f t="shared" si="945"/>
        <v>1455.439942129633</v>
      </c>
      <c r="J7559" s="3">
        <f t="shared" si="946"/>
        <v>6.8597815072954385</v>
      </c>
      <c r="K7559">
        <f t="shared" si="947"/>
        <v>6.4086033973598813E-2</v>
      </c>
      <c r="L7559" s="4">
        <f t="shared" si="948"/>
        <v>6.4086033973598813E-2</v>
      </c>
      <c r="M7559">
        <f t="shared" si="949"/>
        <v>0</v>
      </c>
      <c r="N7559">
        <f t="shared" si="950"/>
        <v>0</v>
      </c>
      <c r="O7559" s="4">
        <f t="shared" si="951"/>
        <v>0</v>
      </c>
      <c r="P7559">
        <f t="shared" si="952"/>
        <v>4.8064525480199113E-2</v>
      </c>
    </row>
    <row r="7560" spans="1:16" x14ac:dyDescent="0.15">
      <c r="A7560">
        <v>286858</v>
      </c>
      <c r="B7560" s="1">
        <v>41547.6953125</v>
      </c>
      <c r="C7560">
        <v>12</v>
      </c>
      <c r="D7560" t="s">
        <v>23128</v>
      </c>
      <c r="E7560" t="s">
        <v>23128</v>
      </c>
      <c r="F7560" t="s">
        <v>23129</v>
      </c>
      <c r="G7560">
        <v>7558</v>
      </c>
      <c r="H7560" s="2">
        <v>43159</v>
      </c>
      <c r="I7560" s="3">
        <f t="shared" si="945"/>
        <v>1612.3046875</v>
      </c>
      <c r="J7560" s="3">
        <f t="shared" si="946"/>
        <v>177.91798425196851</v>
      </c>
      <c r="K7560">
        <f t="shared" si="947"/>
        <v>1.6621605179639733</v>
      </c>
      <c r="L7560" s="4">
        <f t="shared" si="948"/>
        <v>1</v>
      </c>
      <c r="M7560">
        <f t="shared" si="949"/>
        <v>7.4427619624470014E-3</v>
      </c>
      <c r="N7560">
        <f t="shared" si="950"/>
        <v>0.34824559321526077</v>
      </c>
      <c r="O7560" s="4">
        <f t="shared" si="951"/>
        <v>0.34824559321526077</v>
      </c>
      <c r="P7560">
        <f t="shared" si="952"/>
        <v>0.83706139830381521</v>
      </c>
    </row>
    <row r="7561" spans="1:16" x14ac:dyDescent="0.15">
      <c r="A7561">
        <v>2489</v>
      </c>
      <c r="B7561" s="1">
        <v>43003.490648148145</v>
      </c>
      <c r="C7561">
        <v>0</v>
      </c>
      <c r="D7561" t="s">
        <v>23130</v>
      </c>
      <c r="E7561" t="s">
        <v>23131</v>
      </c>
      <c r="F7561" t="s">
        <v>23132</v>
      </c>
      <c r="G7561">
        <v>7559</v>
      </c>
      <c r="H7561" s="2">
        <v>43159</v>
      </c>
      <c r="I7561" s="3">
        <f t="shared" si="945"/>
        <v>156.50935185185517</v>
      </c>
      <c r="J7561" s="3">
        <f t="shared" si="946"/>
        <v>15.903203038985026</v>
      </c>
      <c r="K7561">
        <f t="shared" si="947"/>
        <v>0.14857225542264493</v>
      </c>
      <c r="L7561" s="4">
        <f t="shared" si="948"/>
        <v>0.14857225542264493</v>
      </c>
      <c r="M7561">
        <f t="shared" si="949"/>
        <v>0</v>
      </c>
      <c r="N7561">
        <f t="shared" si="950"/>
        <v>0</v>
      </c>
      <c r="O7561" s="4">
        <f t="shared" si="951"/>
        <v>0</v>
      </c>
      <c r="P7561">
        <f t="shared" si="952"/>
        <v>0.11142919156698369</v>
      </c>
    </row>
    <row r="7562" spans="1:16" x14ac:dyDescent="0.15">
      <c r="A7562">
        <v>13202</v>
      </c>
      <c r="B7562" s="1">
        <v>41603.739305555559</v>
      </c>
      <c r="C7562">
        <v>7</v>
      </c>
      <c r="D7562" t="s">
        <v>23133</v>
      </c>
      <c r="E7562" t="s">
        <v>23134</v>
      </c>
      <c r="F7562" t="s">
        <v>23135</v>
      </c>
      <c r="G7562">
        <v>7560</v>
      </c>
      <c r="H7562" s="2">
        <v>43159</v>
      </c>
      <c r="I7562" s="3">
        <f t="shared" si="945"/>
        <v>1556.2606944444415</v>
      </c>
      <c r="J7562" s="3">
        <f t="shared" si="946"/>
        <v>8.4831545557429173</v>
      </c>
      <c r="K7562">
        <f t="shared" si="947"/>
        <v>7.9252047675928403E-2</v>
      </c>
      <c r="L7562" s="4">
        <f t="shared" si="948"/>
        <v>7.9252047675928403E-2</v>
      </c>
      <c r="M7562">
        <f t="shared" si="949"/>
        <v>4.4979610581881851E-3</v>
      </c>
      <c r="N7562">
        <f t="shared" si="950"/>
        <v>0.21045884913036952</v>
      </c>
      <c r="O7562" s="4">
        <f t="shared" si="951"/>
        <v>0.21045884913036952</v>
      </c>
      <c r="P7562">
        <f t="shared" si="952"/>
        <v>0.11205374803953869</v>
      </c>
    </row>
    <row r="7563" spans="1:16" x14ac:dyDescent="0.15">
      <c r="A7563">
        <v>38607</v>
      </c>
      <c r="B7563" s="1">
        <v>41606.617083333331</v>
      </c>
      <c r="C7563">
        <v>4</v>
      </c>
      <c r="D7563" t="s">
        <v>23136</v>
      </c>
      <c r="E7563" t="s">
        <v>23136</v>
      </c>
      <c r="F7563" t="s">
        <v>23137</v>
      </c>
      <c r="G7563">
        <v>7561</v>
      </c>
      <c r="H7563" s="2">
        <v>43159</v>
      </c>
      <c r="I7563" s="3">
        <f t="shared" si="945"/>
        <v>1553.3829166666692</v>
      </c>
      <c r="J7563" s="3">
        <f t="shared" si="946"/>
        <v>24.85349850688775</v>
      </c>
      <c r="K7563">
        <f t="shared" si="947"/>
        <v>0.23218846664158019</v>
      </c>
      <c r="L7563" s="4">
        <f t="shared" si="948"/>
        <v>0.23218846664158019</v>
      </c>
      <c r="M7563">
        <f t="shared" si="949"/>
        <v>2.5750250997889244E-3</v>
      </c>
      <c r="N7563">
        <f t="shared" si="950"/>
        <v>0.12048499575087217</v>
      </c>
      <c r="O7563" s="4">
        <f t="shared" si="951"/>
        <v>0.12048499575087217</v>
      </c>
      <c r="P7563">
        <f t="shared" si="952"/>
        <v>0.20426259891890317</v>
      </c>
    </row>
    <row r="7564" spans="1:16" x14ac:dyDescent="0.15">
      <c r="A7564">
        <v>7950</v>
      </c>
      <c r="B7564" s="1">
        <v>41568.654999999999</v>
      </c>
      <c r="C7564">
        <v>1</v>
      </c>
      <c r="D7564" t="s">
        <v>23138</v>
      </c>
      <c r="E7564" t="s">
        <v>23139</v>
      </c>
      <c r="F7564" t="s">
        <v>23140</v>
      </c>
      <c r="G7564">
        <v>7562</v>
      </c>
      <c r="H7564" s="2">
        <v>43159</v>
      </c>
      <c r="I7564" s="3">
        <f t="shared" si="945"/>
        <v>1591.3450000000012</v>
      </c>
      <c r="J7564" s="3">
        <f t="shared" si="946"/>
        <v>4.9957740150627261</v>
      </c>
      <c r="K7564">
        <f t="shared" si="947"/>
        <v>4.667194471328856E-2</v>
      </c>
      <c r="L7564" s="4">
        <f t="shared" si="948"/>
        <v>4.667194471328856E-2</v>
      </c>
      <c r="M7564">
        <f t="shared" si="949"/>
        <v>6.2839924717770146E-4</v>
      </c>
      <c r="N7564">
        <f t="shared" si="950"/>
        <v>2.9402696164888966E-2</v>
      </c>
      <c r="O7564" s="4">
        <f t="shared" si="951"/>
        <v>2.9402696164888966E-2</v>
      </c>
      <c r="P7564">
        <f t="shared" si="952"/>
        <v>4.2354632576188662E-2</v>
      </c>
    </row>
    <row r="7565" spans="1:16" x14ac:dyDescent="0.15">
      <c r="A7565">
        <v>214209</v>
      </c>
      <c r="B7565" s="1">
        <v>41515.50199074074</v>
      </c>
      <c r="C7565">
        <v>55</v>
      </c>
      <c r="D7565" t="s">
        <v>23141</v>
      </c>
      <c r="E7565" t="s">
        <v>23142</v>
      </c>
      <c r="F7565" t="s">
        <v>23143</v>
      </c>
      <c r="G7565">
        <v>7563</v>
      </c>
      <c r="H7565" s="2">
        <v>43159</v>
      </c>
      <c r="I7565" s="3">
        <f t="shared" si="945"/>
        <v>1644.4980092592596</v>
      </c>
      <c r="J7565" s="3">
        <f t="shared" si="946"/>
        <v>130.25798681050844</v>
      </c>
      <c r="K7565">
        <f t="shared" si="947"/>
        <v>1.2169072381085253</v>
      </c>
      <c r="L7565" s="4">
        <f t="shared" si="948"/>
        <v>1</v>
      </c>
      <c r="M7565">
        <f t="shared" si="949"/>
        <v>3.3444856540005154E-2</v>
      </c>
      <c r="N7565">
        <f t="shared" si="950"/>
        <v>1.5648792698919161</v>
      </c>
      <c r="O7565" s="4">
        <f t="shared" si="951"/>
        <v>1</v>
      </c>
      <c r="P7565">
        <f t="shared" si="952"/>
        <v>1</v>
      </c>
    </row>
    <row r="7566" spans="1:16" x14ac:dyDescent="0.15">
      <c r="A7566">
        <v>2048</v>
      </c>
      <c r="B7566" s="1">
        <v>42972.48642361111</v>
      </c>
      <c r="C7566">
        <v>0</v>
      </c>
      <c r="D7566" t="s">
        <v>23144</v>
      </c>
      <c r="E7566" t="s">
        <v>23145</v>
      </c>
      <c r="F7566" t="s">
        <v>23146</v>
      </c>
      <c r="G7566">
        <v>7564</v>
      </c>
      <c r="H7566" s="2">
        <v>43159</v>
      </c>
      <c r="I7566" s="3">
        <f t="shared" si="945"/>
        <v>187.51357638889021</v>
      </c>
      <c r="J7566" s="3">
        <f t="shared" si="946"/>
        <v>10.921875841952849</v>
      </c>
      <c r="K7566">
        <f t="shared" si="947"/>
        <v>0.10203527700094038</v>
      </c>
      <c r="L7566" s="4">
        <f t="shared" si="948"/>
        <v>0.10203527700094038</v>
      </c>
      <c r="M7566">
        <f t="shared" si="949"/>
        <v>0</v>
      </c>
      <c r="N7566">
        <f t="shared" si="950"/>
        <v>0</v>
      </c>
      <c r="O7566" s="4">
        <f t="shared" si="951"/>
        <v>0</v>
      </c>
      <c r="P7566">
        <f t="shared" si="952"/>
        <v>7.6526457750705282E-2</v>
      </c>
    </row>
    <row r="7567" spans="1:16" x14ac:dyDescent="0.15">
      <c r="A7567">
        <v>37781</v>
      </c>
      <c r="B7567" s="1">
        <v>41547.646550925929</v>
      </c>
      <c r="C7567">
        <v>5</v>
      </c>
      <c r="D7567" t="s">
        <v>23147</v>
      </c>
      <c r="E7567" t="s">
        <v>23147</v>
      </c>
      <c r="F7567" t="s">
        <v>23148</v>
      </c>
      <c r="G7567">
        <v>7565</v>
      </c>
      <c r="H7567" s="2">
        <v>43159</v>
      </c>
      <c r="I7567" s="3">
        <f t="shared" si="945"/>
        <v>1612.3534490740712</v>
      </c>
      <c r="J7567" s="3">
        <f t="shared" si="946"/>
        <v>23.432207139009474</v>
      </c>
      <c r="K7567">
        <f t="shared" si="947"/>
        <v>0.21891035759519725</v>
      </c>
      <c r="L7567" s="4">
        <f t="shared" si="948"/>
        <v>0.21891035759519725</v>
      </c>
      <c r="M7567">
        <f t="shared" si="949"/>
        <v>3.1010570311809471E-3</v>
      </c>
      <c r="N7567">
        <f t="shared" si="950"/>
        <v>0.14509794225138828</v>
      </c>
      <c r="O7567" s="4">
        <f t="shared" si="951"/>
        <v>0.14509794225138828</v>
      </c>
      <c r="P7567">
        <f t="shared" si="952"/>
        <v>0.200457253759245</v>
      </c>
    </row>
    <row r="7568" spans="1:16" x14ac:dyDescent="0.15">
      <c r="A7568">
        <v>15698</v>
      </c>
      <c r="B7568" s="1">
        <v>41711.721296296295</v>
      </c>
      <c r="C7568">
        <v>16</v>
      </c>
      <c r="D7568" t="s">
        <v>23149</v>
      </c>
      <c r="E7568" t="s">
        <v>23150</v>
      </c>
      <c r="F7568" t="s">
        <v>23151</v>
      </c>
      <c r="G7568">
        <v>7566</v>
      </c>
      <c r="H7568" s="2">
        <v>43159</v>
      </c>
      <c r="I7568" s="3">
        <f t="shared" si="945"/>
        <v>1448.2787037037051</v>
      </c>
      <c r="J7568" s="3">
        <f t="shared" si="946"/>
        <v>10.839073970952736</v>
      </c>
      <c r="K7568">
        <f t="shared" si="947"/>
        <v>0.10126171832238082</v>
      </c>
      <c r="L7568" s="4">
        <f t="shared" si="948"/>
        <v>0.10126171832238082</v>
      </c>
      <c r="M7568">
        <f t="shared" si="949"/>
        <v>1.1047597371336716E-2</v>
      </c>
      <c r="N7568">
        <f t="shared" si="950"/>
        <v>0.51691524189490778</v>
      </c>
      <c r="O7568" s="4">
        <f t="shared" si="951"/>
        <v>0.51691524189490778</v>
      </c>
      <c r="P7568">
        <f t="shared" si="952"/>
        <v>0.20517509921551255</v>
      </c>
    </row>
    <row r="7569" spans="1:16" x14ac:dyDescent="0.15">
      <c r="A7569">
        <v>2767</v>
      </c>
      <c r="B7569" s="1">
        <v>42507.681990740741</v>
      </c>
      <c r="C7569">
        <v>3</v>
      </c>
      <c r="D7569" t="s">
        <v>23152</v>
      </c>
      <c r="E7569" t="s">
        <v>23153</v>
      </c>
      <c r="F7569" t="s">
        <v>23154</v>
      </c>
      <c r="G7569">
        <v>7567</v>
      </c>
      <c r="H7569" s="2">
        <v>43159</v>
      </c>
      <c r="I7569" s="3">
        <f t="shared" si="945"/>
        <v>652.31800925925927</v>
      </c>
      <c r="J7569" s="3">
        <f t="shared" si="946"/>
        <v>4.2417961189544213</v>
      </c>
      <c r="K7569">
        <f t="shared" si="947"/>
        <v>3.9628068313733972E-2</v>
      </c>
      <c r="L7569" s="4">
        <f t="shared" si="948"/>
        <v>3.9628068313733972E-2</v>
      </c>
      <c r="M7569">
        <f t="shared" si="949"/>
        <v>4.5989838658703512E-3</v>
      </c>
      <c r="N7569">
        <f t="shared" si="950"/>
        <v>0.21518568948440128</v>
      </c>
      <c r="O7569" s="4">
        <f t="shared" si="951"/>
        <v>0.21518568948440128</v>
      </c>
      <c r="P7569">
        <f t="shared" si="952"/>
        <v>8.3517473606400799E-2</v>
      </c>
    </row>
    <row r="7570" spans="1:16" x14ac:dyDescent="0.15">
      <c r="A7570">
        <v>32843</v>
      </c>
      <c r="B7570" s="1">
        <v>42192.56863425926</v>
      </c>
      <c r="C7570">
        <v>42</v>
      </c>
      <c r="D7570" t="s">
        <v>23155</v>
      </c>
      <c r="F7570" t="s">
        <v>23156</v>
      </c>
      <c r="G7570">
        <v>7568</v>
      </c>
      <c r="H7570" s="2">
        <v>43159</v>
      </c>
      <c r="I7570" s="3">
        <f t="shared" si="945"/>
        <v>967.43136574074015</v>
      </c>
      <c r="J7570" s="3">
        <f t="shared" si="946"/>
        <v>33.948661541331013</v>
      </c>
      <c r="K7570">
        <f t="shared" si="947"/>
        <v>0.31715807195639384</v>
      </c>
      <c r="L7570" s="4">
        <f t="shared" si="948"/>
        <v>0.31715807195639384</v>
      </c>
      <c r="M7570">
        <f t="shared" si="949"/>
        <v>4.3413932488990115E-2</v>
      </c>
      <c r="N7570">
        <f t="shared" si="950"/>
        <v>2.0313306739780477</v>
      </c>
      <c r="O7570" s="4">
        <f t="shared" si="951"/>
        <v>1</v>
      </c>
      <c r="P7570">
        <f t="shared" si="952"/>
        <v>0.48786855396729539</v>
      </c>
    </row>
    <row r="7571" spans="1:16" x14ac:dyDescent="0.15">
      <c r="A7571">
        <v>67602</v>
      </c>
      <c r="B7571" s="1">
        <v>42752.709004629629</v>
      </c>
      <c r="C7571">
        <v>1</v>
      </c>
      <c r="D7571" t="s">
        <v>23157</v>
      </c>
      <c r="E7571" t="s">
        <v>23158</v>
      </c>
      <c r="F7571" t="s">
        <v>23159</v>
      </c>
      <c r="G7571">
        <v>7569</v>
      </c>
      <c r="H7571" s="2">
        <v>43159</v>
      </c>
      <c r="I7571" s="3">
        <f t="shared" si="945"/>
        <v>407.29099537037109</v>
      </c>
      <c r="J7571" s="3">
        <f t="shared" si="946"/>
        <v>165.97960860520854</v>
      </c>
      <c r="K7571">
        <f t="shared" si="947"/>
        <v>1.5506288100700454</v>
      </c>
      <c r="L7571" s="4">
        <f t="shared" si="948"/>
        <v>1</v>
      </c>
      <c r="M7571">
        <f t="shared" si="949"/>
        <v>2.4552470134790176E-3</v>
      </c>
      <c r="N7571">
        <f t="shared" si="950"/>
        <v>0.1148805990320675</v>
      </c>
      <c r="O7571" s="4">
        <f t="shared" si="951"/>
        <v>0.1148805990320675</v>
      </c>
      <c r="P7571">
        <f t="shared" si="952"/>
        <v>0.77872014975801684</v>
      </c>
    </row>
    <row r="7572" spans="1:16" x14ac:dyDescent="0.15">
      <c r="A7572">
        <v>36717</v>
      </c>
      <c r="B7572" s="1">
        <v>42793.386655092596</v>
      </c>
      <c r="C7572">
        <v>15</v>
      </c>
      <c r="D7572" t="s">
        <v>23160</v>
      </c>
      <c r="E7572" t="s">
        <v>23161</v>
      </c>
      <c r="F7572" t="s">
        <v>23162</v>
      </c>
      <c r="G7572">
        <v>7570</v>
      </c>
      <c r="H7572" s="2">
        <v>43159</v>
      </c>
      <c r="I7572" s="3">
        <f t="shared" si="945"/>
        <v>366.6133449074041</v>
      </c>
      <c r="J7572" s="3">
        <f t="shared" si="946"/>
        <v>100.15183710585781</v>
      </c>
      <c r="K7572">
        <f t="shared" si="947"/>
        <v>0.93564700689932789</v>
      </c>
      <c r="L7572" s="4">
        <f t="shared" si="948"/>
        <v>0.93564700689932789</v>
      </c>
      <c r="M7572">
        <f t="shared" si="949"/>
        <v>4.0915040896256971E-2</v>
      </c>
      <c r="N7572">
        <f t="shared" si="950"/>
        <v>1.9144079523482576</v>
      </c>
      <c r="O7572" s="4">
        <f t="shared" si="951"/>
        <v>1</v>
      </c>
      <c r="P7572">
        <f t="shared" si="952"/>
        <v>0.95173525517449598</v>
      </c>
    </row>
    <row r="7573" spans="1:16" x14ac:dyDescent="0.15">
      <c r="A7573">
        <v>12037</v>
      </c>
      <c r="B7573" s="1">
        <v>41782.453090277777</v>
      </c>
      <c r="C7573">
        <v>42</v>
      </c>
      <c r="D7573" t="s">
        <v>23163</v>
      </c>
      <c r="F7573" t="s">
        <v>23164</v>
      </c>
      <c r="G7573">
        <v>7571</v>
      </c>
      <c r="H7573" s="2">
        <v>43159</v>
      </c>
      <c r="I7573" s="3">
        <f t="shared" si="945"/>
        <v>1377.5469097222231</v>
      </c>
      <c r="J7573" s="3">
        <f t="shared" si="946"/>
        <v>8.7379964450192222</v>
      </c>
      <c r="K7573">
        <f t="shared" si="947"/>
        <v>8.163285323900478E-2</v>
      </c>
      <c r="L7573" s="4">
        <f t="shared" si="948"/>
        <v>8.163285323900478E-2</v>
      </c>
      <c r="M7573">
        <f t="shared" si="949"/>
        <v>3.0488979869635897E-2</v>
      </c>
      <c r="N7573">
        <f t="shared" si="950"/>
        <v>1.4265742925545166</v>
      </c>
      <c r="O7573" s="4">
        <f t="shared" si="951"/>
        <v>1</v>
      </c>
      <c r="P7573">
        <f t="shared" si="952"/>
        <v>0.31122463992925359</v>
      </c>
    </row>
    <row r="7574" spans="1:16" x14ac:dyDescent="0.15">
      <c r="A7574">
        <v>1919</v>
      </c>
      <c r="B7574" s="1">
        <v>42319.66505787037</v>
      </c>
      <c r="C7574">
        <v>1</v>
      </c>
      <c r="D7574" t="s">
        <v>23165</v>
      </c>
      <c r="E7574" t="s">
        <v>23165</v>
      </c>
      <c r="F7574" t="s">
        <v>23166</v>
      </c>
      <c r="G7574">
        <v>7572</v>
      </c>
      <c r="H7574" s="2">
        <v>43159</v>
      </c>
      <c r="I7574" s="3">
        <f t="shared" si="945"/>
        <v>840.33494212962978</v>
      </c>
      <c r="J7574" s="3">
        <f t="shared" si="946"/>
        <v>2.2836132401405913</v>
      </c>
      <c r="K7574">
        <f t="shared" si="947"/>
        <v>2.1334165750697437E-2</v>
      </c>
      <c r="L7574" s="4">
        <f t="shared" si="948"/>
        <v>2.1334165750697437E-2</v>
      </c>
      <c r="M7574">
        <f t="shared" si="949"/>
        <v>1.1900016884526269E-3</v>
      </c>
      <c r="N7574">
        <f t="shared" si="950"/>
        <v>5.5679980901350498E-2</v>
      </c>
      <c r="O7574" s="4">
        <f t="shared" si="951"/>
        <v>5.5679980901350498E-2</v>
      </c>
      <c r="P7574">
        <f t="shared" si="952"/>
        <v>2.9920619538360702E-2</v>
      </c>
    </row>
    <row r="7575" spans="1:16" x14ac:dyDescent="0.15">
      <c r="A7575">
        <v>154785</v>
      </c>
      <c r="B7575" s="1">
        <v>41843.450659722221</v>
      </c>
      <c r="C7575">
        <v>106</v>
      </c>
      <c r="D7575" t="s">
        <v>23167</v>
      </c>
      <c r="F7575" t="s">
        <v>23168</v>
      </c>
      <c r="G7575">
        <v>7573</v>
      </c>
      <c r="H7575" s="2">
        <v>43159</v>
      </c>
      <c r="I7575" s="3">
        <f t="shared" si="945"/>
        <v>1316.5493402777793</v>
      </c>
      <c r="J7575" s="3">
        <f t="shared" si="946"/>
        <v>117.56870423659311</v>
      </c>
      <c r="K7575">
        <f t="shared" si="947"/>
        <v>1.0983603436822698</v>
      </c>
      <c r="L7575" s="4">
        <f t="shared" si="948"/>
        <v>1</v>
      </c>
      <c r="M7575">
        <f t="shared" si="949"/>
        <v>8.0513503563516289E-2</v>
      </c>
      <c r="N7575">
        <f t="shared" si="950"/>
        <v>3.7672134285344474</v>
      </c>
      <c r="O7575" s="4">
        <f t="shared" si="951"/>
        <v>1</v>
      </c>
      <c r="P7575">
        <f t="shared" si="952"/>
        <v>1</v>
      </c>
    </row>
    <row r="7576" spans="1:16" x14ac:dyDescent="0.15">
      <c r="A7576">
        <v>37809</v>
      </c>
      <c r="B7576" s="1">
        <v>42864.448969907404</v>
      </c>
      <c r="C7576">
        <v>3</v>
      </c>
      <c r="D7576" t="s">
        <v>23169</v>
      </c>
      <c r="E7576" t="s">
        <v>23170</v>
      </c>
      <c r="F7576" t="s">
        <v>23171</v>
      </c>
      <c r="G7576">
        <v>7574</v>
      </c>
      <c r="H7576" s="2">
        <v>43159</v>
      </c>
      <c r="I7576" s="3">
        <f t="shared" si="945"/>
        <v>295.55103009259619</v>
      </c>
      <c r="J7576" s="3">
        <f t="shared" si="946"/>
        <v>127.92714675416435</v>
      </c>
      <c r="K7576">
        <f t="shared" si="947"/>
        <v>1.1951318659805603</v>
      </c>
      <c r="L7576" s="4">
        <f t="shared" si="948"/>
        <v>1</v>
      </c>
      <c r="M7576">
        <f t="shared" si="949"/>
        <v>1.0150531361911002E-2</v>
      </c>
      <c r="N7576">
        <f t="shared" si="950"/>
        <v>0.47494167264978909</v>
      </c>
      <c r="O7576" s="4">
        <f t="shared" si="951"/>
        <v>0.47494167264978909</v>
      </c>
      <c r="P7576">
        <f t="shared" si="952"/>
        <v>0.86873541816244726</v>
      </c>
    </row>
    <row r="7577" spans="1:16" x14ac:dyDescent="0.15">
      <c r="A7577">
        <v>866</v>
      </c>
      <c r="B7577" s="1">
        <v>42360.686550925922</v>
      </c>
      <c r="C7577">
        <v>0</v>
      </c>
      <c r="D7577" t="s">
        <v>23172</v>
      </c>
      <c r="E7577" t="s">
        <v>23172</v>
      </c>
      <c r="F7577" t="s">
        <v>23173</v>
      </c>
      <c r="G7577">
        <v>7575</v>
      </c>
      <c r="H7577" s="2">
        <v>43159</v>
      </c>
      <c r="I7577" s="3">
        <f t="shared" si="945"/>
        <v>799.31344907407765</v>
      </c>
      <c r="J7577" s="3">
        <f t="shared" si="946"/>
        <v>1.0834297871544285</v>
      </c>
      <c r="K7577">
        <f t="shared" si="947"/>
        <v>1.0121709864045279E-2</v>
      </c>
      <c r="L7577" s="4">
        <f t="shared" si="948"/>
        <v>1.0121709864045279E-2</v>
      </c>
      <c r="M7577">
        <f t="shared" si="949"/>
        <v>0</v>
      </c>
      <c r="N7577">
        <f t="shared" si="950"/>
        <v>0</v>
      </c>
      <c r="O7577" s="4">
        <f t="shared" si="951"/>
        <v>0</v>
      </c>
      <c r="P7577">
        <f t="shared" si="952"/>
        <v>7.5912823980339595E-3</v>
      </c>
    </row>
    <row r="7578" spans="1:16" x14ac:dyDescent="0.15">
      <c r="A7578">
        <v>31825</v>
      </c>
      <c r="B7578" s="1">
        <v>42977.490069444444</v>
      </c>
      <c r="C7578">
        <v>2</v>
      </c>
      <c r="D7578" t="s">
        <v>23174</v>
      </c>
      <c r="E7578" t="s">
        <v>23175</v>
      </c>
      <c r="F7578" t="s">
        <v>23176</v>
      </c>
      <c r="G7578">
        <v>7576</v>
      </c>
      <c r="H7578" s="2">
        <v>43159</v>
      </c>
      <c r="I7578" s="3">
        <f t="shared" si="945"/>
        <v>182.50993055555591</v>
      </c>
      <c r="J7578" s="3">
        <f t="shared" si="946"/>
        <v>174.3740732524825</v>
      </c>
      <c r="K7578">
        <f t="shared" si="947"/>
        <v>1.6290522913432082</v>
      </c>
      <c r="L7578" s="4">
        <f t="shared" si="948"/>
        <v>1</v>
      </c>
      <c r="M7578">
        <f t="shared" si="949"/>
        <v>1.0958307824193715E-2</v>
      </c>
      <c r="N7578">
        <f t="shared" si="950"/>
        <v>0.5127373988482502</v>
      </c>
      <c r="O7578" s="4">
        <f t="shared" si="951"/>
        <v>0.5127373988482502</v>
      </c>
      <c r="P7578">
        <f t="shared" si="952"/>
        <v>0.8781843497120625</v>
      </c>
    </row>
    <row r="7579" spans="1:16" x14ac:dyDescent="0.15">
      <c r="A7579">
        <v>939</v>
      </c>
      <c r="B7579" s="1">
        <v>42970.45894675926</v>
      </c>
      <c r="C7579">
        <v>0</v>
      </c>
      <c r="D7579" t="s">
        <v>23177</v>
      </c>
      <c r="E7579" t="s">
        <v>23178</v>
      </c>
      <c r="F7579" t="s">
        <v>23179</v>
      </c>
      <c r="G7579">
        <v>7577</v>
      </c>
      <c r="H7579" s="2">
        <v>43159</v>
      </c>
      <c r="I7579" s="3">
        <f t="shared" si="945"/>
        <v>189.54105324074044</v>
      </c>
      <c r="J7579" s="3">
        <f t="shared" si="946"/>
        <v>4.9540718696300301</v>
      </c>
      <c r="K7579">
        <f t="shared" si="947"/>
        <v>4.6282351384969077E-2</v>
      </c>
      <c r="L7579" s="4">
        <f t="shared" si="948"/>
        <v>4.6282351384969077E-2</v>
      </c>
      <c r="M7579">
        <f t="shared" si="949"/>
        <v>0</v>
      </c>
      <c r="N7579">
        <f t="shared" si="950"/>
        <v>0</v>
      </c>
      <c r="O7579" s="4">
        <f t="shared" si="951"/>
        <v>0</v>
      </c>
      <c r="P7579">
        <f t="shared" si="952"/>
        <v>3.4711763538726806E-2</v>
      </c>
    </row>
    <row r="7580" spans="1:16" x14ac:dyDescent="0.15">
      <c r="A7580">
        <v>11718</v>
      </c>
      <c r="B7580" s="1">
        <v>42908.423506944448</v>
      </c>
      <c r="C7580">
        <v>6</v>
      </c>
      <c r="D7580" t="s">
        <v>23180</v>
      </c>
      <c r="E7580" t="s">
        <v>23181</v>
      </c>
      <c r="F7580" t="s">
        <v>23182</v>
      </c>
      <c r="G7580">
        <v>7578</v>
      </c>
      <c r="H7580" s="2">
        <v>43159</v>
      </c>
      <c r="I7580" s="3">
        <f t="shared" si="945"/>
        <v>251.57649305555242</v>
      </c>
      <c r="J7580" s="3">
        <f t="shared" si="946"/>
        <v>46.578278668557736</v>
      </c>
      <c r="K7580">
        <f t="shared" si="947"/>
        <v>0.43514755477420841</v>
      </c>
      <c r="L7580" s="4">
        <f t="shared" si="948"/>
        <v>0.43514755477420841</v>
      </c>
      <c r="M7580">
        <f t="shared" si="949"/>
        <v>2.3849605053024952E-2</v>
      </c>
      <c r="N7580">
        <f t="shared" si="950"/>
        <v>1.1159190501518739</v>
      </c>
      <c r="O7580" s="4">
        <f t="shared" si="951"/>
        <v>1</v>
      </c>
      <c r="P7580">
        <f t="shared" si="952"/>
        <v>0.57636066608065628</v>
      </c>
    </row>
    <row r="7581" spans="1:16" x14ac:dyDescent="0.15">
      <c r="A7581">
        <v>970108</v>
      </c>
      <c r="B7581" s="1">
        <v>41621.69935185185</v>
      </c>
      <c r="C7581">
        <v>702</v>
      </c>
      <c r="D7581" t="s">
        <v>23183</v>
      </c>
      <c r="F7581" t="s">
        <v>23184</v>
      </c>
      <c r="G7581">
        <v>7579</v>
      </c>
      <c r="H7581" s="2">
        <v>43159</v>
      </c>
      <c r="I7581" s="3">
        <f t="shared" si="945"/>
        <v>1538.3006481481498</v>
      </c>
      <c r="J7581" s="3">
        <f t="shared" si="946"/>
        <v>630.63615111119123</v>
      </c>
      <c r="K7581">
        <f t="shared" si="947"/>
        <v>5.8915826636912145</v>
      </c>
      <c r="L7581" s="4">
        <f t="shared" si="948"/>
        <v>1</v>
      </c>
      <c r="M7581">
        <f t="shared" si="949"/>
        <v>0.45634772425344006</v>
      </c>
      <c r="N7581">
        <f t="shared" si="950"/>
        <v>21.352434048935248</v>
      </c>
      <c r="O7581" s="4">
        <f t="shared" si="951"/>
        <v>1</v>
      </c>
      <c r="P7581">
        <f t="shared" si="952"/>
        <v>1</v>
      </c>
    </row>
    <row r="7582" spans="1:16" x14ac:dyDescent="0.15">
      <c r="A7582">
        <v>787708</v>
      </c>
      <c r="B7582" s="1">
        <v>41499.667384259257</v>
      </c>
      <c r="C7582">
        <v>8</v>
      </c>
      <c r="D7582" t="s">
        <v>23185</v>
      </c>
      <c r="E7582" t="s">
        <v>23186</v>
      </c>
      <c r="F7582" t="s">
        <v>23187</v>
      </c>
      <c r="G7582">
        <v>7580</v>
      </c>
      <c r="H7582" s="2">
        <v>43159</v>
      </c>
      <c r="I7582" s="3">
        <f t="shared" si="945"/>
        <v>1660.3326157407428</v>
      </c>
      <c r="J7582" s="3">
        <f t="shared" si="946"/>
        <v>474.42783002161951</v>
      </c>
      <c r="K7582">
        <f t="shared" si="947"/>
        <v>4.4322400065441059</v>
      </c>
      <c r="L7582" s="4">
        <f t="shared" si="948"/>
        <v>1</v>
      </c>
      <c r="M7582">
        <f t="shared" si="949"/>
        <v>4.818311658854494E-3</v>
      </c>
      <c r="N7582">
        <f t="shared" si="950"/>
        <v>0.225448000406306</v>
      </c>
      <c r="O7582" s="4">
        <f t="shared" si="951"/>
        <v>0.225448000406306</v>
      </c>
      <c r="P7582">
        <f t="shared" si="952"/>
        <v>0.80636200010157655</v>
      </c>
    </row>
    <row r="7583" spans="1:16" x14ac:dyDescent="0.15">
      <c r="A7583">
        <v>3667</v>
      </c>
      <c r="B7583" s="1">
        <v>42356.723645833335</v>
      </c>
      <c r="C7583">
        <v>1</v>
      </c>
      <c r="D7583" t="s">
        <v>23188</v>
      </c>
      <c r="E7583" t="s">
        <v>23188</v>
      </c>
      <c r="F7583" t="s">
        <v>23189</v>
      </c>
      <c r="G7583">
        <v>7581</v>
      </c>
      <c r="H7583" s="2">
        <v>43159</v>
      </c>
      <c r="I7583" s="3">
        <f t="shared" si="945"/>
        <v>803.27635416666453</v>
      </c>
      <c r="J7583" s="3">
        <f t="shared" si="946"/>
        <v>4.5650540825445081</v>
      </c>
      <c r="K7583">
        <f t="shared" si="947"/>
        <v>4.264803634257551E-2</v>
      </c>
      <c r="L7583" s="4">
        <f t="shared" si="948"/>
        <v>4.264803634257551E-2</v>
      </c>
      <c r="M7583">
        <f t="shared" si="949"/>
        <v>1.2449015769142372E-3</v>
      </c>
      <c r="N7583">
        <f t="shared" si="950"/>
        <v>5.8248737543203297E-2</v>
      </c>
      <c r="O7583" s="4">
        <f t="shared" si="951"/>
        <v>5.8248737543203297E-2</v>
      </c>
      <c r="P7583">
        <f t="shared" si="952"/>
        <v>4.6548211642732457E-2</v>
      </c>
    </row>
    <row r="7584" spans="1:16" x14ac:dyDescent="0.15">
      <c r="A7584">
        <v>42325</v>
      </c>
      <c r="B7584" s="1">
        <v>42341.625254629631</v>
      </c>
      <c r="C7584">
        <v>28</v>
      </c>
      <c r="D7584" t="s">
        <v>23190</v>
      </c>
      <c r="E7584" t="s">
        <v>23190</v>
      </c>
      <c r="F7584" t="s">
        <v>23191</v>
      </c>
      <c r="G7584">
        <v>7582</v>
      </c>
      <c r="H7584" s="2">
        <v>43159</v>
      </c>
      <c r="I7584" s="3">
        <f t="shared" si="945"/>
        <v>818.37474537036906</v>
      </c>
      <c r="J7584" s="3">
        <f t="shared" si="946"/>
        <v>51.718360371500857</v>
      </c>
      <c r="K7584">
        <f t="shared" si="947"/>
        <v>0.4831676630373592</v>
      </c>
      <c r="L7584" s="4">
        <f t="shared" si="948"/>
        <v>0.4831676630373592</v>
      </c>
      <c r="M7584">
        <f t="shared" si="949"/>
        <v>3.4214154528104522E-2</v>
      </c>
      <c r="N7584">
        <f t="shared" si="950"/>
        <v>1.6008745946889074</v>
      </c>
      <c r="O7584" s="4">
        <f t="shared" si="951"/>
        <v>1</v>
      </c>
      <c r="P7584">
        <f t="shared" si="952"/>
        <v>0.61237574727801936</v>
      </c>
    </row>
    <row r="7585" spans="1:16" x14ac:dyDescent="0.15">
      <c r="A7585">
        <v>12250</v>
      </c>
      <c r="B7585" s="1">
        <v>41842.639641203707</v>
      </c>
      <c r="C7585">
        <v>7</v>
      </c>
      <c r="D7585" t="s">
        <v>23192</v>
      </c>
      <c r="F7585" t="s">
        <v>23193</v>
      </c>
      <c r="G7585">
        <v>7583</v>
      </c>
      <c r="H7585" s="2">
        <v>43159</v>
      </c>
      <c r="I7585" s="3">
        <f t="shared" si="945"/>
        <v>1317.3603587962934</v>
      </c>
      <c r="J7585" s="3">
        <f t="shared" si="946"/>
        <v>9.2988982993181502</v>
      </c>
      <c r="K7585">
        <f t="shared" si="947"/>
        <v>8.6872958226638389E-2</v>
      </c>
      <c r="L7585" s="4">
        <f t="shared" si="948"/>
        <v>8.6872958226638389E-2</v>
      </c>
      <c r="M7585">
        <f t="shared" si="949"/>
        <v>5.3136561710389425E-3</v>
      </c>
      <c r="N7585">
        <f t="shared" si="950"/>
        <v>0.24862508767067995</v>
      </c>
      <c r="O7585" s="4">
        <f t="shared" si="951"/>
        <v>0.24862508767067995</v>
      </c>
      <c r="P7585">
        <f t="shared" si="952"/>
        <v>0.12731099058764878</v>
      </c>
    </row>
    <row r="7586" spans="1:16" x14ac:dyDescent="0.15">
      <c r="A7586">
        <v>394961</v>
      </c>
      <c r="B7586" s="1">
        <v>41694.630925925929</v>
      </c>
      <c r="C7586">
        <v>131</v>
      </c>
      <c r="D7586" t="s">
        <v>23194</v>
      </c>
      <c r="E7586" t="s">
        <v>23195</v>
      </c>
      <c r="F7586" t="s">
        <v>23196</v>
      </c>
      <c r="G7586">
        <v>7584</v>
      </c>
      <c r="H7586" s="2">
        <v>43159</v>
      </c>
      <c r="I7586" s="3">
        <f t="shared" si="945"/>
        <v>1465.3690740740712</v>
      </c>
      <c r="J7586" s="3">
        <f t="shared" si="946"/>
        <v>269.53005013400167</v>
      </c>
      <c r="K7586">
        <f t="shared" si="947"/>
        <v>2.5180265481376214</v>
      </c>
      <c r="L7586" s="4">
        <f t="shared" si="948"/>
        <v>1</v>
      </c>
      <c r="M7586">
        <f t="shared" si="949"/>
        <v>8.9397273572717859E-2</v>
      </c>
      <c r="N7586">
        <f t="shared" si="950"/>
        <v>4.1828835483706053</v>
      </c>
      <c r="O7586" s="4">
        <f t="shared" si="951"/>
        <v>1</v>
      </c>
      <c r="P7586">
        <f t="shared" si="952"/>
        <v>1</v>
      </c>
    </row>
    <row r="7587" spans="1:16" x14ac:dyDescent="0.15">
      <c r="A7587">
        <v>1960423</v>
      </c>
      <c r="B7587" s="1">
        <v>41660.727175925924</v>
      </c>
      <c r="C7587">
        <v>225</v>
      </c>
      <c r="D7587" t="s">
        <v>23197</v>
      </c>
      <c r="F7587" t="s">
        <v>23198</v>
      </c>
      <c r="G7587">
        <v>7585</v>
      </c>
      <c r="H7587" s="2">
        <v>43159</v>
      </c>
      <c r="I7587" s="3">
        <f t="shared" si="945"/>
        <v>1499.2728240740762</v>
      </c>
      <c r="J7587" s="3">
        <f t="shared" si="946"/>
        <v>1307.5825617066873</v>
      </c>
      <c r="K7587">
        <f t="shared" si="947"/>
        <v>12.21580897054818</v>
      </c>
      <c r="L7587" s="4">
        <f t="shared" si="948"/>
        <v>1</v>
      </c>
      <c r="M7587">
        <f t="shared" si="949"/>
        <v>0.15007275286201224</v>
      </c>
      <c r="N7587">
        <f t="shared" si="950"/>
        <v>7.0218791235795655</v>
      </c>
      <c r="O7587" s="4">
        <f t="shared" si="951"/>
        <v>1</v>
      </c>
      <c r="P7587">
        <f t="shared" si="952"/>
        <v>1</v>
      </c>
    </row>
    <row r="7588" spans="1:16" x14ac:dyDescent="0.15">
      <c r="A7588">
        <v>249</v>
      </c>
      <c r="B7588" s="1">
        <v>43157.448935185188</v>
      </c>
      <c r="C7588">
        <v>0</v>
      </c>
      <c r="D7588" t="s">
        <v>23199</v>
      </c>
      <c r="E7588" t="s">
        <v>23200</v>
      </c>
      <c r="F7588" t="s">
        <v>23201</v>
      </c>
      <c r="G7588">
        <v>7586</v>
      </c>
      <c r="H7588" s="2">
        <v>43159</v>
      </c>
      <c r="I7588" s="3">
        <f t="shared" si="945"/>
        <v>2.5510648148119799</v>
      </c>
      <c r="J7588" s="3">
        <f t="shared" si="946"/>
        <v>97.606300927462698</v>
      </c>
      <c r="K7588">
        <f t="shared" si="947"/>
        <v>0.91186588240780286</v>
      </c>
      <c r="L7588" s="4">
        <f t="shared" si="948"/>
        <v>0.91186588240780286</v>
      </c>
      <c r="M7588">
        <f t="shared" si="949"/>
        <v>0</v>
      </c>
      <c r="N7588">
        <f t="shared" si="950"/>
        <v>0</v>
      </c>
      <c r="O7588" s="4">
        <f t="shared" si="951"/>
        <v>0</v>
      </c>
      <c r="P7588">
        <f t="shared" si="952"/>
        <v>0.68389941180585212</v>
      </c>
    </row>
    <row r="7589" spans="1:16" x14ac:dyDescent="0.15">
      <c r="A7589">
        <v>286207</v>
      </c>
      <c r="B7589" s="1">
        <v>41556.585474537038</v>
      </c>
      <c r="C7589">
        <v>236</v>
      </c>
      <c r="D7589" t="s">
        <v>23202</v>
      </c>
      <c r="E7589" t="s">
        <v>23203</v>
      </c>
      <c r="F7589" t="s">
        <v>23204</v>
      </c>
      <c r="G7589">
        <v>7587</v>
      </c>
      <c r="H7589" s="2">
        <v>43159</v>
      </c>
      <c r="I7589" s="3">
        <f t="shared" si="945"/>
        <v>1603.414525462962</v>
      </c>
      <c r="J7589" s="3">
        <f t="shared" si="946"/>
        <v>178.49844532084552</v>
      </c>
      <c r="K7589">
        <f t="shared" si="947"/>
        <v>1.6675833507088416</v>
      </c>
      <c r="L7589" s="4">
        <f t="shared" si="948"/>
        <v>1</v>
      </c>
      <c r="M7589">
        <f t="shared" si="949"/>
        <v>0.14718589376122718</v>
      </c>
      <c r="N7589">
        <f t="shared" si="950"/>
        <v>6.8868034668335527</v>
      </c>
      <c r="O7589" s="4">
        <f t="shared" si="951"/>
        <v>1</v>
      </c>
      <c r="P7589">
        <f t="shared" si="952"/>
        <v>1</v>
      </c>
    </row>
    <row r="7590" spans="1:16" x14ac:dyDescent="0.15">
      <c r="A7590">
        <v>14980</v>
      </c>
      <c r="B7590" s="1">
        <v>42535.969513888886</v>
      </c>
      <c r="C7590">
        <v>0</v>
      </c>
      <c r="D7590" t="s">
        <v>23205</v>
      </c>
      <c r="E7590" t="s">
        <v>23206</v>
      </c>
      <c r="F7590" t="s">
        <v>23207</v>
      </c>
      <c r="G7590">
        <v>7588</v>
      </c>
      <c r="H7590" s="2">
        <v>43159</v>
      </c>
      <c r="I7590" s="3">
        <f t="shared" si="945"/>
        <v>624.03048611111444</v>
      </c>
      <c r="J7590" s="3">
        <f t="shared" si="946"/>
        <v>24.005237457794124</v>
      </c>
      <c r="K7590">
        <f t="shared" si="947"/>
        <v>0.22426377015483634</v>
      </c>
      <c r="L7590" s="4">
        <f t="shared" si="948"/>
        <v>0.22426377015483634</v>
      </c>
      <c r="M7590">
        <f t="shared" si="949"/>
        <v>0</v>
      </c>
      <c r="N7590">
        <f t="shared" si="950"/>
        <v>0</v>
      </c>
      <c r="O7590" s="4">
        <f t="shared" si="951"/>
        <v>0</v>
      </c>
      <c r="P7590">
        <f t="shared" si="952"/>
        <v>0.16819782761612725</v>
      </c>
    </row>
    <row r="7591" spans="1:16" x14ac:dyDescent="0.15">
      <c r="A7591">
        <v>74946</v>
      </c>
      <c r="B7591" s="1">
        <v>42827.373217592591</v>
      </c>
      <c r="C7591">
        <v>14</v>
      </c>
      <c r="D7591" t="s">
        <v>23208</v>
      </c>
      <c r="E7591" t="s">
        <v>23209</v>
      </c>
      <c r="F7591" t="s">
        <v>23210</v>
      </c>
      <c r="G7591">
        <v>7589</v>
      </c>
      <c r="H7591" s="2">
        <v>43159</v>
      </c>
      <c r="I7591" s="3">
        <f t="shared" si="945"/>
        <v>332.62678240740934</v>
      </c>
      <c r="J7591" s="3">
        <f t="shared" si="946"/>
        <v>225.3155908179526</v>
      </c>
      <c r="K7591">
        <f t="shared" si="947"/>
        <v>2.1049624674757021</v>
      </c>
      <c r="L7591" s="4">
        <f t="shared" si="948"/>
        <v>1</v>
      </c>
      <c r="M7591">
        <f t="shared" si="949"/>
        <v>4.2089214520472561E-2</v>
      </c>
      <c r="N7591">
        <f t="shared" si="950"/>
        <v>1.9693473407588784</v>
      </c>
      <c r="O7591" s="4">
        <f t="shared" si="951"/>
        <v>1</v>
      </c>
      <c r="P7591">
        <f t="shared" si="952"/>
        <v>1</v>
      </c>
    </row>
    <row r="7592" spans="1:16" x14ac:dyDescent="0.15">
      <c r="A7592">
        <v>23391</v>
      </c>
      <c r="B7592" s="1">
        <v>41592.488761574074</v>
      </c>
      <c r="C7592">
        <v>13</v>
      </c>
      <c r="D7592" t="s">
        <v>23211</v>
      </c>
      <c r="E7592" t="s">
        <v>23212</v>
      </c>
      <c r="F7592" t="s">
        <v>23213</v>
      </c>
      <c r="G7592">
        <v>7590</v>
      </c>
      <c r="H7592" s="2">
        <v>43159</v>
      </c>
      <c r="I7592" s="3">
        <f t="shared" si="945"/>
        <v>1567.5112384259264</v>
      </c>
      <c r="J7592" s="3">
        <f t="shared" si="946"/>
        <v>14.922381050032486</v>
      </c>
      <c r="K7592">
        <f t="shared" si="947"/>
        <v>0.13940913685404094</v>
      </c>
      <c r="L7592" s="4">
        <f t="shared" si="948"/>
        <v>0.13940913685404094</v>
      </c>
      <c r="M7592">
        <f t="shared" si="949"/>
        <v>8.2934014642564377E-3</v>
      </c>
      <c r="N7592">
        <f t="shared" si="950"/>
        <v>0.38804687389770343</v>
      </c>
      <c r="O7592" s="4">
        <f t="shared" si="951"/>
        <v>0.38804687389770343</v>
      </c>
      <c r="P7592">
        <f t="shared" si="952"/>
        <v>0.20156857111495657</v>
      </c>
    </row>
    <row r="7593" spans="1:16" x14ac:dyDescent="0.15">
      <c r="A7593">
        <v>51593</v>
      </c>
      <c r="B7593" s="1">
        <v>41598.670428240737</v>
      </c>
      <c r="C7593">
        <v>6</v>
      </c>
      <c r="D7593" t="s">
        <v>23214</v>
      </c>
      <c r="E7593" t="s">
        <v>23214</v>
      </c>
      <c r="F7593" t="s">
        <v>23215</v>
      </c>
      <c r="G7593">
        <v>7591</v>
      </c>
      <c r="H7593" s="2">
        <v>43159</v>
      </c>
      <c r="I7593" s="3">
        <f t="shared" si="945"/>
        <v>1561.3295717592628</v>
      </c>
      <c r="J7593" s="3">
        <f t="shared" si="946"/>
        <v>33.044272607907146</v>
      </c>
      <c r="K7593">
        <f t="shared" si="947"/>
        <v>0.3087090127770149</v>
      </c>
      <c r="L7593" s="4">
        <f t="shared" si="948"/>
        <v>0.3087090127770149</v>
      </c>
      <c r="M7593">
        <f t="shared" si="949"/>
        <v>3.842878600729612E-3</v>
      </c>
      <c r="N7593">
        <f t="shared" si="950"/>
        <v>0.17980764999843221</v>
      </c>
      <c r="O7593" s="4">
        <f t="shared" si="951"/>
        <v>0.17980764999843221</v>
      </c>
      <c r="P7593">
        <f t="shared" si="952"/>
        <v>0.27648367208236924</v>
      </c>
    </row>
    <row r="7594" spans="1:16" x14ac:dyDescent="0.15">
      <c r="A7594">
        <v>133513</v>
      </c>
      <c r="B7594" s="1">
        <v>41542.755266203705</v>
      </c>
      <c r="C7594">
        <v>3</v>
      </c>
      <c r="D7594" t="s">
        <v>23216</v>
      </c>
      <c r="E7594" t="s">
        <v>23216</v>
      </c>
      <c r="F7594" t="s">
        <v>23217</v>
      </c>
      <c r="G7594">
        <v>7592</v>
      </c>
      <c r="H7594" s="2">
        <v>43159</v>
      </c>
      <c r="I7594" s="3">
        <f t="shared" si="945"/>
        <v>1617.2447337962949</v>
      </c>
      <c r="J7594" s="3">
        <f t="shared" si="946"/>
        <v>82.555841555652293</v>
      </c>
      <c r="K7594">
        <f t="shared" si="947"/>
        <v>0.77126020136762252</v>
      </c>
      <c r="L7594" s="4">
        <f t="shared" si="948"/>
        <v>0.77126020136762252</v>
      </c>
      <c r="M7594">
        <f t="shared" si="949"/>
        <v>1.8550068133212263E-3</v>
      </c>
      <c r="N7594">
        <f t="shared" si="950"/>
        <v>8.6795459989561771E-2</v>
      </c>
      <c r="O7594" s="4">
        <f t="shared" si="951"/>
        <v>8.6795459989561771E-2</v>
      </c>
      <c r="P7594">
        <f t="shared" si="952"/>
        <v>0.60014401602310741</v>
      </c>
    </row>
    <row r="7595" spans="1:16" x14ac:dyDescent="0.15">
      <c r="A7595">
        <v>493074</v>
      </c>
      <c r="B7595" s="1">
        <v>41610.642361111109</v>
      </c>
      <c r="C7595">
        <v>75</v>
      </c>
      <c r="D7595" t="s">
        <v>23218</v>
      </c>
      <c r="E7595" t="s">
        <v>23219</v>
      </c>
      <c r="F7595" t="s">
        <v>23220</v>
      </c>
      <c r="G7595">
        <v>7593</v>
      </c>
      <c r="H7595" s="2">
        <v>43159</v>
      </c>
      <c r="I7595" s="3">
        <f t="shared" si="945"/>
        <v>1549.3576388888905</v>
      </c>
      <c r="J7595" s="3">
        <f t="shared" si="946"/>
        <v>318.244146879867</v>
      </c>
      <c r="K7595">
        <f t="shared" si="947"/>
        <v>2.9731275241276793</v>
      </c>
      <c r="L7595" s="4">
        <f t="shared" si="948"/>
        <v>1</v>
      </c>
      <c r="M7595">
        <f t="shared" si="949"/>
        <v>4.8407157984379674E-2</v>
      </c>
      <c r="N7595">
        <f t="shared" si="950"/>
        <v>2.2649628636776633</v>
      </c>
      <c r="O7595" s="4">
        <f t="shared" si="951"/>
        <v>1</v>
      </c>
      <c r="P7595">
        <f t="shared" si="952"/>
        <v>1</v>
      </c>
    </row>
    <row r="7596" spans="1:16" x14ac:dyDescent="0.15">
      <c r="A7596">
        <v>8422</v>
      </c>
      <c r="B7596" s="1">
        <v>41598.67696759259</v>
      </c>
      <c r="C7596">
        <v>1</v>
      </c>
      <c r="D7596" t="s">
        <v>23221</v>
      </c>
      <c r="E7596" t="s">
        <v>23221</v>
      </c>
      <c r="F7596" t="s">
        <v>23222</v>
      </c>
      <c r="G7596">
        <v>7594</v>
      </c>
      <c r="H7596" s="2">
        <v>43159</v>
      </c>
      <c r="I7596" s="3">
        <f t="shared" si="945"/>
        <v>1561.3230324074102</v>
      </c>
      <c r="J7596" s="3">
        <f t="shared" si="946"/>
        <v>5.3941431883023494</v>
      </c>
      <c r="K7596">
        <f t="shared" si="947"/>
        <v>5.0393623070407907E-2</v>
      </c>
      <c r="L7596" s="4">
        <f t="shared" si="948"/>
        <v>5.0393623070407907E-2</v>
      </c>
      <c r="M7596">
        <f t="shared" si="949"/>
        <v>6.4048244933535381E-4</v>
      </c>
      <c r="N7596">
        <f t="shared" si="950"/>
        <v>2.9968067182336914E-2</v>
      </c>
      <c r="O7596" s="4">
        <f t="shared" si="951"/>
        <v>2.9968067182336914E-2</v>
      </c>
      <c r="P7596">
        <f t="shared" si="952"/>
        <v>4.528723409839016E-2</v>
      </c>
    </row>
    <row r="7597" spans="1:16" x14ac:dyDescent="0.15">
      <c r="A7597">
        <v>460075</v>
      </c>
      <c r="B7597" s="1">
        <v>41534.617164351854</v>
      </c>
      <c r="C7597">
        <v>12</v>
      </c>
      <c r="D7597" t="s">
        <v>23223</v>
      </c>
      <c r="F7597" t="s">
        <v>23224</v>
      </c>
      <c r="G7597">
        <v>7595</v>
      </c>
      <c r="H7597" s="2">
        <v>43159</v>
      </c>
      <c r="I7597" s="3">
        <f t="shared" si="945"/>
        <v>1625.3828356481463</v>
      </c>
      <c r="J7597" s="3">
        <f t="shared" si="946"/>
        <v>283.05639133720643</v>
      </c>
      <c r="K7597">
        <f t="shared" si="947"/>
        <v>2.6443934828519655</v>
      </c>
      <c r="L7597" s="4">
        <f t="shared" si="948"/>
        <v>1</v>
      </c>
      <c r="M7597">
        <f t="shared" si="949"/>
        <v>7.3828760442242623E-3</v>
      </c>
      <c r="N7597">
        <f t="shared" si="950"/>
        <v>0.34544354107091652</v>
      </c>
      <c r="O7597" s="4">
        <f t="shared" si="951"/>
        <v>0.34544354107091652</v>
      </c>
      <c r="P7597">
        <f t="shared" si="952"/>
        <v>0.83636088526772912</v>
      </c>
    </row>
    <row r="7598" spans="1:16" x14ac:dyDescent="0.15">
      <c r="A7598">
        <v>1915</v>
      </c>
      <c r="B7598" s="1">
        <v>42367.626550925925</v>
      </c>
      <c r="C7598">
        <v>0</v>
      </c>
      <c r="D7598" t="s">
        <v>23225</v>
      </c>
      <c r="E7598" t="s">
        <v>23225</v>
      </c>
      <c r="F7598" t="s">
        <v>23226</v>
      </c>
      <c r="G7598">
        <v>7596</v>
      </c>
      <c r="H7598" s="2">
        <v>43159</v>
      </c>
      <c r="I7598" s="3">
        <f t="shared" si="945"/>
        <v>792.37344907407532</v>
      </c>
      <c r="J7598" s="3">
        <f t="shared" si="946"/>
        <v>2.41678971227237</v>
      </c>
      <c r="K7598">
        <f t="shared" si="947"/>
        <v>2.2578338310485883E-2</v>
      </c>
      <c r="L7598" s="4">
        <f t="shared" si="948"/>
        <v>2.2578338310485883E-2</v>
      </c>
      <c r="M7598">
        <f t="shared" si="949"/>
        <v>0</v>
      </c>
      <c r="N7598">
        <f t="shared" si="950"/>
        <v>0</v>
      </c>
      <c r="O7598" s="4">
        <f t="shared" si="951"/>
        <v>0</v>
      </c>
      <c r="P7598">
        <f t="shared" si="952"/>
        <v>1.6933753732864411E-2</v>
      </c>
    </row>
    <row r="7599" spans="1:16" x14ac:dyDescent="0.15">
      <c r="A7599">
        <v>309829</v>
      </c>
      <c r="B7599" s="1">
        <v>42396.433842592596</v>
      </c>
      <c r="C7599">
        <v>45</v>
      </c>
      <c r="D7599" t="s">
        <v>23227</v>
      </c>
      <c r="E7599" t="s">
        <v>23227</v>
      </c>
      <c r="F7599" t="s">
        <v>23228</v>
      </c>
      <c r="G7599">
        <v>7597</v>
      </c>
      <c r="H7599" s="2">
        <v>43159</v>
      </c>
      <c r="I7599" s="3">
        <f t="shared" si="945"/>
        <v>763.56615740740381</v>
      </c>
      <c r="J7599" s="3">
        <f t="shared" si="946"/>
        <v>405.76575715716206</v>
      </c>
      <c r="K7599">
        <f t="shared" si="947"/>
        <v>3.7907793522055382</v>
      </c>
      <c r="L7599" s="4">
        <f t="shared" si="948"/>
        <v>1</v>
      </c>
      <c r="M7599">
        <f t="shared" si="949"/>
        <v>5.8933989626769261E-2</v>
      </c>
      <c r="N7599">
        <f t="shared" si="950"/>
        <v>2.7575115638077792</v>
      </c>
      <c r="O7599" s="4">
        <f t="shared" si="951"/>
        <v>1</v>
      </c>
      <c r="P7599">
        <f t="shared" si="952"/>
        <v>1</v>
      </c>
    </row>
    <row r="7600" spans="1:16" x14ac:dyDescent="0.15">
      <c r="A7600">
        <v>63060</v>
      </c>
      <c r="B7600" s="1">
        <v>41704.622442129628</v>
      </c>
      <c r="C7600">
        <v>3</v>
      </c>
      <c r="D7600" t="s">
        <v>23229</v>
      </c>
      <c r="E7600" t="s">
        <v>23230</v>
      </c>
      <c r="F7600" t="s">
        <v>23231</v>
      </c>
      <c r="G7600">
        <v>7598</v>
      </c>
      <c r="H7600" s="2">
        <v>43159</v>
      </c>
      <c r="I7600" s="3">
        <f t="shared" si="945"/>
        <v>1455.3775578703717</v>
      </c>
      <c r="J7600" s="3">
        <f t="shared" si="946"/>
        <v>43.328962755392894</v>
      </c>
      <c r="K7600">
        <f t="shared" si="947"/>
        <v>0.40479151941352282</v>
      </c>
      <c r="L7600" s="4">
        <f t="shared" si="948"/>
        <v>0.40479151941352282</v>
      </c>
      <c r="M7600">
        <f t="shared" si="949"/>
        <v>2.0613207780871977E-3</v>
      </c>
      <c r="N7600">
        <f t="shared" si="950"/>
        <v>9.6448856055569535E-2</v>
      </c>
      <c r="O7600" s="4">
        <f t="shared" si="951"/>
        <v>9.6448856055569535E-2</v>
      </c>
      <c r="P7600">
        <f t="shared" si="952"/>
        <v>0.32770585357403453</v>
      </c>
    </row>
    <row r="7601" spans="1:16" x14ac:dyDescent="0.15">
      <c r="A7601">
        <v>939410</v>
      </c>
      <c r="B7601" s="1">
        <v>41533.68986111111</v>
      </c>
      <c r="C7601">
        <v>7</v>
      </c>
      <c r="D7601" t="s">
        <v>23232</v>
      </c>
      <c r="E7601" t="s">
        <v>23233</v>
      </c>
      <c r="F7601" t="s">
        <v>23234</v>
      </c>
      <c r="G7601">
        <v>7599</v>
      </c>
      <c r="H7601" s="2">
        <v>43159</v>
      </c>
      <c r="I7601" s="3">
        <f t="shared" si="945"/>
        <v>1626.3101388888899</v>
      </c>
      <c r="J7601" s="3">
        <f t="shared" si="946"/>
        <v>577.63275130401234</v>
      </c>
      <c r="K7601">
        <f t="shared" si="947"/>
        <v>5.3964097959917687</v>
      </c>
      <c r="L7601" s="4">
        <f t="shared" si="948"/>
        <v>1</v>
      </c>
      <c r="M7601">
        <f t="shared" si="949"/>
        <v>4.3042220746299133E-3</v>
      </c>
      <c r="N7601">
        <f t="shared" si="950"/>
        <v>0.20139383434169425</v>
      </c>
      <c r="O7601" s="4">
        <f t="shared" si="951"/>
        <v>0.20139383434169425</v>
      </c>
      <c r="P7601">
        <f t="shared" si="952"/>
        <v>0.80034845858542358</v>
      </c>
    </row>
    <row r="7602" spans="1:16" x14ac:dyDescent="0.15">
      <c r="A7602">
        <v>54893</v>
      </c>
      <c r="B7602" s="1">
        <v>41696.718657407408</v>
      </c>
      <c r="C7602">
        <v>5</v>
      </c>
      <c r="D7602" t="s">
        <v>23235</v>
      </c>
      <c r="E7602" t="s">
        <v>23236</v>
      </c>
      <c r="F7602" t="s">
        <v>23237</v>
      </c>
      <c r="G7602">
        <v>7600</v>
      </c>
      <c r="H7602" s="2">
        <v>43159</v>
      </c>
      <c r="I7602" s="3">
        <f t="shared" si="945"/>
        <v>1463.2813425925924</v>
      </c>
      <c r="J7602" s="3">
        <f t="shared" si="946"/>
        <v>37.513633504506004</v>
      </c>
      <c r="K7602">
        <f t="shared" si="947"/>
        <v>0.35046305610260686</v>
      </c>
      <c r="L7602" s="4">
        <f t="shared" si="948"/>
        <v>0.35046305610260686</v>
      </c>
      <c r="M7602">
        <f t="shared" si="949"/>
        <v>3.4169778937666005E-3</v>
      </c>
      <c r="N7602">
        <f t="shared" si="950"/>
        <v>0.15987982681995594</v>
      </c>
      <c r="O7602" s="4">
        <f t="shared" si="951"/>
        <v>0.15987982681995594</v>
      </c>
      <c r="P7602">
        <f t="shared" si="952"/>
        <v>0.3028172487819441</v>
      </c>
    </row>
    <row r="7603" spans="1:16" x14ac:dyDescent="0.15">
      <c r="A7603">
        <v>24427</v>
      </c>
      <c r="B7603" s="1">
        <v>41638.694328703707</v>
      </c>
      <c r="C7603">
        <v>2</v>
      </c>
      <c r="D7603" t="s">
        <v>23238</v>
      </c>
      <c r="E7603" t="s">
        <v>23238</v>
      </c>
      <c r="F7603" t="s">
        <v>23239</v>
      </c>
      <c r="G7603">
        <v>7601</v>
      </c>
      <c r="H7603" s="2">
        <v>43159</v>
      </c>
      <c r="I7603" s="3">
        <f t="shared" si="945"/>
        <v>1521.3056712962934</v>
      </c>
      <c r="J7603" s="3">
        <f t="shared" si="946"/>
        <v>16.056602207487948</v>
      </c>
      <c r="K7603">
        <f t="shared" si="947"/>
        <v>0.15000535417568031</v>
      </c>
      <c r="L7603" s="4">
        <f t="shared" si="948"/>
        <v>0.15000535417568031</v>
      </c>
      <c r="M7603">
        <f t="shared" si="949"/>
        <v>1.3146601881105292E-3</v>
      </c>
      <c r="N7603">
        <f t="shared" si="950"/>
        <v>6.1512731348258222E-2</v>
      </c>
      <c r="O7603" s="4">
        <f t="shared" si="951"/>
        <v>6.1512731348258222E-2</v>
      </c>
      <c r="P7603">
        <f t="shared" si="952"/>
        <v>0.12788219846882479</v>
      </c>
    </row>
    <row r="7604" spans="1:16" x14ac:dyDescent="0.15">
      <c r="A7604">
        <v>241</v>
      </c>
      <c r="B7604" s="1">
        <v>41507.732118055559</v>
      </c>
      <c r="C7604">
        <v>0</v>
      </c>
      <c r="D7604" t="s">
        <v>23240</v>
      </c>
      <c r="E7604" t="s">
        <v>23240</v>
      </c>
      <c r="F7604" t="s">
        <v>23241</v>
      </c>
      <c r="G7604">
        <v>7602</v>
      </c>
      <c r="H7604" s="2">
        <v>43159</v>
      </c>
      <c r="I7604" s="3">
        <f t="shared" si="945"/>
        <v>1652.2678819444409</v>
      </c>
      <c r="J7604" s="3">
        <f t="shared" si="946"/>
        <v>0.14586012512473681</v>
      </c>
      <c r="K7604">
        <f t="shared" si="947"/>
        <v>1.3626668610648902E-3</v>
      </c>
      <c r="L7604" s="4">
        <f t="shared" si="948"/>
        <v>1.3626668610648902E-3</v>
      </c>
      <c r="M7604">
        <f t="shared" si="949"/>
        <v>0</v>
      </c>
      <c r="N7604">
        <f t="shared" si="950"/>
        <v>0</v>
      </c>
      <c r="O7604" s="4">
        <f t="shared" si="951"/>
        <v>0</v>
      </c>
      <c r="P7604">
        <f t="shared" si="952"/>
        <v>1.0220001457986677E-3</v>
      </c>
    </row>
    <row r="7605" spans="1:16" x14ac:dyDescent="0.15">
      <c r="A7605">
        <v>105927</v>
      </c>
      <c r="B7605" s="1">
        <v>41704.627222222225</v>
      </c>
      <c r="C7605">
        <v>6</v>
      </c>
      <c r="D7605" t="s">
        <v>23242</v>
      </c>
      <c r="E7605" t="s">
        <v>23243</v>
      </c>
      <c r="F7605" t="s">
        <v>23244</v>
      </c>
      <c r="G7605">
        <v>7603</v>
      </c>
      <c r="H7605" s="2">
        <v>43159</v>
      </c>
      <c r="I7605" s="3">
        <f t="shared" si="945"/>
        <v>1455.3727777777749</v>
      </c>
      <c r="J7605" s="3">
        <f t="shared" si="946"/>
        <v>72.783414405854927</v>
      </c>
      <c r="K7605">
        <f t="shared" si="947"/>
        <v>0.67996340165754676</v>
      </c>
      <c r="L7605" s="4">
        <f t="shared" si="948"/>
        <v>0.67996340165754676</v>
      </c>
      <c r="M7605">
        <f t="shared" si="949"/>
        <v>4.1226550967659757E-3</v>
      </c>
      <c r="N7605">
        <f t="shared" si="950"/>
        <v>0.19289834567316499</v>
      </c>
      <c r="O7605" s="4">
        <f t="shared" si="951"/>
        <v>0.19289834567316499</v>
      </c>
      <c r="P7605">
        <f t="shared" si="952"/>
        <v>0.5581971376614514</v>
      </c>
    </row>
    <row r="7606" spans="1:16" x14ac:dyDescent="0.15">
      <c r="A7606">
        <v>69282</v>
      </c>
      <c r="B7606" s="1">
        <v>41530.606736111113</v>
      </c>
      <c r="C7606">
        <v>5</v>
      </c>
      <c r="D7606" t="s">
        <v>23245</v>
      </c>
      <c r="E7606" t="s">
        <v>23245</v>
      </c>
      <c r="F7606" t="s">
        <v>23246</v>
      </c>
      <c r="G7606">
        <v>7604</v>
      </c>
      <c r="H7606" s="2">
        <v>43159</v>
      </c>
      <c r="I7606" s="3">
        <f t="shared" si="945"/>
        <v>1629.3932638888873</v>
      </c>
      <c r="J7606" s="3">
        <f t="shared" si="946"/>
        <v>42.520121775048977</v>
      </c>
      <c r="K7606">
        <f t="shared" si="947"/>
        <v>0.39723509644430266</v>
      </c>
      <c r="L7606" s="4">
        <f t="shared" si="948"/>
        <v>0.39723509644430266</v>
      </c>
      <c r="M7606">
        <f t="shared" si="949"/>
        <v>3.06862689984765E-3</v>
      </c>
      <c r="N7606">
        <f t="shared" si="950"/>
        <v>0.14358054180499541</v>
      </c>
      <c r="O7606" s="4">
        <f t="shared" si="951"/>
        <v>0.14358054180499541</v>
      </c>
      <c r="P7606">
        <f t="shared" si="952"/>
        <v>0.33382145778447586</v>
      </c>
    </row>
    <row r="7607" spans="1:16" x14ac:dyDescent="0.15">
      <c r="A7607">
        <v>9329</v>
      </c>
      <c r="B7607" s="1">
        <v>42866.419409722221</v>
      </c>
      <c r="C7607">
        <v>1</v>
      </c>
      <c r="D7607" t="s">
        <v>23247</v>
      </c>
      <c r="E7607" t="s">
        <v>23248</v>
      </c>
      <c r="F7607" t="s">
        <v>23249</v>
      </c>
      <c r="G7607">
        <v>7605</v>
      </c>
      <c r="H7607" s="2">
        <v>43159</v>
      </c>
      <c r="I7607" s="3">
        <f t="shared" si="945"/>
        <v>293.58059027777927</v>
      </c>
      <c r="J7607" s="3">
        <f t="shared" si="946"/>
        <v>31.776623894560306</v>
      </c>
      <c r="K7607">
        <f t="shared" si="947"/>
        <v>0.29686627719954256</v>
      </c>
      <c r="L7607" s="4">
        <f t="shared" si="948"/>
        <v>0.29686627719954256</v>
      </c>
      <c r="M7607">
        <f t="shared" si="949"/>
        <v>3.4062197335791946E-3</v>
      </c>
      <c r="N7607">
        <f t="shared" si="950"/>
        <v>0.15937645429571412</v>
      </c>
      <c r="O7607" s="4">
        <f t="shared" si="951"/>
        <v>0.15937645429571412</v>
      </c>
      <c r="P7607">
        <f t="shared" si="952"/>
        <v>0.26249382147358546</v>
      </c>
    </row>
    <row r="7608" spans="1:16" x14ac:dyDescent="0.15">
      <c r="A7608">
        <v>105929</v>
      </c>
      <c r="B7608" s="1">
        <v>42184.606678240743</v>
      </c>
      <c r="C7608">
        <v>44</v>
      </c>
      <c r="D7608" t="s">
        <v>23250</v>
      </c>
      <c r="F7608" t="s">
        <v>23251</v>
      </c>
      <c r="G7608">
        <v>7606</v>
      </c>
      <c r="H7608" s="2">
        <v>43159</v>
      </c>
      <c r="I7608" s="3">
        <f t="shared" si="945"/>
        <v>975.39332175925665</v>
      </c>
      <c r="J7608" s="3">
        <f t="shared" si="946"/>
        <v>108.60131768068948</v>
      </c>
      <c r="K7608">
        <f t="shared" si="947"/>
        <v>1.014584462648034</v>
      </c>
      <c r="L7608" s="4">
        <f t="shared" si="948"/>
        <v>1</v>
      </c>
      <c r="M7608">
        <f t="shared" si="949"/>
        <v>4.5110007438476124E-2</v>
      </c>
      <c r="N7608">
        <f t="shared" si="950"/>
        <v>2.110689738516383</v>
      </c>
      <c r="O7608" s="4">
        <f t="shared" si="951"/>
        <v>1</v>
      </c>
      <c r="P7608">
        <f t="shared" si="952"/>
        <v>1</v>
      </c>
    </row>
    <row r="7609" spans="1:16" x14ac:dyDescent="0.15">
      <c r="A7609">
        <v>11284</v>
      </c>
      <c r="B7609" s="1">
        <v>42286.663668981484</v>
      </c>
      <c r="C7609">
        <v>2</v>
      </c>
      <c r="D7609" t="s">
        <v>23252</v>
      </c>
      <c r="E7609" t="s">
        <v>23252</v>
      </c>
      <c r="F7609" t="s">
        <v>23253</v>
      </c>
      <c r="G7609">
        <v>7607</v>
      </c>
      <c r="H7609" s="2">
        <v>43159</v>
      </c>
      <c r="I7609" s="3">
        <f t="shared" si="945"/>
        <v>873.33633101851592</v>
      </c>
      <c r="J7609" s="3">
        <f t="shared" si="946"/>
        <v>12.92056633764474</v>
      </c>
      <c r="K7609">
        <f t="shared" si="947"/>
        <v>0.12070761326608187</v>
      </c>
      <c r="L7609" s="4">
        <f t="shared" si="948"/>
        <v>0.12070761326608187</v>
      </c>
      <c r="M7609">
        <f t="shared" si="949"/>
        <v>2.2900684753003791E-3</v>
      </c>
      <c r="N7609">
        <f t="shared" si="950"/>
        <v>0.10715192272820551</v>
      </c>
      <c r="O7609" s="4">
        <f t="shared" si="951"/>
        <v>0.10715192272820551</v>
      </c>
      <c r="P7609">
        <f t="shared" si="952"/>
        <v>0.11731869063161278</v>
      </c>
    </row>
    <row r="7610" spans="1:16" x14ac:dyDescent="0.15">
      <c r="A7610">
        <v>79437</v>
      </c>
      <c r="B7610" s="1">
        <v>41892.471377314818</v>
      </c>
      <c r="C7610">
        <v>339</v>
      </c>
      <c r="D7610" t="s">
        <v>23254</v>
      </c>
      <c r="F7610" t="s">
        <v>23255</v>
      </c>
      <c r="G7610">
        <v>7608</v>
      </c>
      <c r="H7610" s="2">
        <v>43159</v>
      </c>
      <c r="I7610" s="3">
        <f t="shared" si="945"/>
        <v>1267.5286226851822</v>
      </c>
      <c r="J7610" s="3">
        <f t="shared" si="946"/>
        <v>62.670774117682292</v>
      </c>
      <c r="K7610">
        <f t="shared" si="947"/>
        <v>0.58548823384332738</v>
      </c>
      <c r="L7610" s="4">
        <f t="shared" si="948"/>
        <v>0.58548823384332738</v>
      </c>
      <c r="M7610">
        <f t="shared" si="949"/>
        <v>0.2674495817552815</v>
      </c>
      <c r="N7610">
        <f t="shared" si="950"/>
        <v>12.513921407600654</v>
      </c>
      <c r="O7610" s="4">
        <f t="shared" si="951"/>
        <v>1</v>
      </c>
      <c r="P7610">
        <f t="shared" si="952"/>
        <v>0.68911617538249548</v>
      </c>
    </row>
    <row r="7611" spans="1:16" x14ac:dyDescent="0.15">
      <c r="A7611">
        <v>43290</v>
      </c>
      <c r="B7611" s="1">
        <v>41758.620833333334</v>
      </c>
      <c r="C7611">
        <v>67</v>
      </c>
      <c r="D7611" t="s">
        <v>23256</v>
      </c>
      <c r="F7611" t="s">
        <v>23257</v>
      </c>
      <c r="G7611">
        <v>7609</v>
      </c>
      <c r="H7611" s="2">
        <v>43159</v>
      </c>
      <c r="I7611" s="3">
        <f t="shared" si="945"/>
        <v>1401.3791666666657</v>
      </c>
      <c r="J7611" s="3">
        <f t="shared" si="946"/>
        <v>30.890997261626218</v>
      </c>
      <c r="K7611">
        <f t="shared" si="947"/>
        <v>0.28859250077885379</v>
      </c>
      <c r="L7611" s="4">
        <f t="shared" si="948"/>
        <v>0.28859250077885379</v>
      </c>
      <c r="M7611">
        <f t="shared" si="949"/>
        <v>4.7810044271863167E-2</v>
      </c>
      <c r="N7611">
        <f t="shared" si="950"/>
        <v>2.2370240124714225</v>
      </c>
      <c r="O7611" s="4">
        <f t="shared" si="951"/>
        <v>1</v>
      </c>
      <c r="P7611">
        <f t="shared" si="952"/>
        <v>0.46644437558414031</v>
      </c>
    </row>
    <row r="7612" spans="1:16" x14ac:dyDescent="0.15">
      <c r="A7612">
        <v>340922</v>
      </c>
      <c r="B7612" s="1">
        <v>41528.641851851855</v>
      </c>
      <c r="C7612">
        <v>11</v>
      </c>
      <c r="D7612" t="s">
        <v>23258</v>
      </c>
      <c r="E7612" t="s">
        <v>23259</v>
      </c>
      <c r="F7612" t="s">
        <v>23260</v>
      </c>
      <c r="G7612">
        <v>7610</v>
      </c>
      <c r="H7612" s="2">
        <v>43159</v>
      </c>
      <c r="I7612" s="3">
        <f t="shared" si="945"/>
        <v>1631.3581481481451</v>
      </c>
      <c r="J7612" s="3">
        <f t="shared" si="946"/>
        <v>208.9804745739012</v>
      </c>
      <c r="K7612">
        <f t="shared" si="947"/>
        <v>1.9523551557901002</v>
      </c>
      <c r="L7612" s="4">
        <f t="shared" si="948"/>
        <v>1</v>
      </c>
      <c r="M7612">
        <f t="shared" si="949"/>
        <v>6.7428479837408949E-3</v>
      </c>
      <c r="N7612">
        <f t="shared" si="950"/>
        <v>0.31549673466732125</v>
      </c>
      <c r="O7612" s="4">
        <f t="shared" si="951"/>
        <v>0.31549673466732125</v>
      </c>
      <c r="P7612">
        <f t="shared" si="952"/>
        <v>0.8288741836668303</v>
      </c>
    </row>
    <row r="7613" spans="1:16" x14ac:dyDescent="0.15">
      <c r="A7613">
        <v>19109</v>
      </c>
      <c r="B7613" s="1">
        <v>41887.456423611111</v>
      </c>
      <c r="C7613">
        <v>18</v>
      </c>
      <c r="D7613" t="s">
        <v>23261</v>
      </c>
      <c r="F7613" t="s">
        <v>23262</v>
      </c>
      <c r="G7613">
        <v>7611</v>
      </c>
      <c r="H7613" s="2">
        <v>43159</v>
      </c>
      <c r="I7613" s="3">
        <f t="shared" si="945"/>
        <v>1272.5435763888891</v>
      </c>
      <c r="J7613" s="3">
        <f t="shared" si="946"/>
        <v>15.016381642682775</v>
      </c>
      <c r="K7613">
        <f t="shared" si="947"/>
        <v>0.14028731718204673</v>
      </c>
      <c r="L7613" s="4">
        <f t="shared" si="948"/>
        <v>0.14028731718204673</v>
      </c>
      <c r="M7613">
        <f t="shared" si="949"/>
        <v>1.4144898716222197E-2</v>
      </c>
      <c r="N7613">
        <f t="shared" si="950"/>
        <v>0.66183745620974588</v>
      </c>
      <c r="O7613" s="4">
        <f t="shared" si="951"/>
        <v>0.66183745620974588</v>
      </c>
      <c r="P7613">
        <f t="shared" si="952"/>
        <v>0.27067485193897151</v>
      </c>
    </row>
    <row r="7614" spans="1:16" x14ac:dyDescent="0.15">
      <c r="A7614">
        <v>768</v>
      </c>
      <c r="B7614" s="1">
        <v>43142.478171296294</v>
      </c>
      <c r="C7614">
        <v>0</v>
      </c>
      <c r="D7614" t="s">
        <v>23263</v>
      </c>
      <c r="E7614" t="s">
        <v>23264</v>
      </c>
      <c r="F7614" t="s">
        <v>23265</v>
      </c>
      <c r="G7614">
        <v>7612</v>
      </c>
      <c r="H7614" s="2">
        <v>43159</v>
      </c>
      <c r="I7614" s="3">
        <f t="shared" si="945"/>
        <v>17.521828703705978</v>
      </c>
      <c r="J7614" s="3">
        <f t="shared" si="946"/>
        <v>43.831041439045862</v>
      </c>
      <c r="K7614">
        <f t="shared" si="947"/>
        <v>0.40948208157556609</v>
      </c>
      <c r="L7614" s="4">
        <f t="shared" si="948"/>
        <v>0.40948208157556609</v>
      </c>
      <c r="M7614">
        <f t="shared" si="949"/>
        <v>0</v>
      </c>
      <c r="N7614">
        <f t="shared" si="950"/>
        <v>0</v>
      </c>
      <c r="O7614" s="4">
        <f t="shared" si="951"/>
        <v>0</v>
      </c>
      <c r="P7614">
        <f t="shared" si="952"/>
        <v>0.3071115611816746</v>
      </c>
    </row>
    <row r="7615" spans="1:16" x14ac:dyDescent="0.15">
      <c r="A7615">
        <v>1939</v>
      </c>
      <c r="B7615" s="1">
        <v>42867.447222222225</v>
      </c>
      <c r="C7615">
        <v>0</v>
      </c>
      <c r="D7615" t="s">
        <v>23266</v>
      </c>
      <c r="E7615" t="s">
        <v>23267</v>
      </c>
      <c r="F7615" t="s">
        <v>23268</v>
      </c>
      <c r="G7615">
        <v>7613</v>
      </c>
      <c r="H7615" s="2">
        <v>43159</v>
      </c>
      <c r="I7615" s="3">
        <f t="shared" si="945"/>
        <v>292.55277777777519</v>
      </c>
      <c r="J7615" s="3">
        <f t="shared" si="946"/>
        <v>6.6278639181914585</v>
      </c>
      <c r="K7615">
        <f t="shared" si="947"/>
        <v>6.1919393756474372E-2</v>
      </c>
      <c r="L7615" s="4">
        <f t="shared" si="948"/>
        <v>6.1919393756474372E-2</v>
      </c>
      <c r="M7615">
        <f t="shared" si="949"/>
        <v>0</v>
      </c>
      <c r="N7615">
        <f t="shared" si="950"/>
        <v>0</v>
      </c>
      <c r="O7615" s="4">
        <f t="shared" si="951"/>
        <v>0</v>
      </c>
      <c r="P7615">
        <f t="shared" si="952"/>
        <v>4.6439545317355779E-2</v>
      </c>
    </row>
    <row r="7616" spans="1:16" x14ac:dyDescent="0.15">
      <c r="A7616">
        <v>1342</v>
      </c>
      <c r="B7616" s="1">
        <v>42360.660208333335</v>
      </c>
      <c r="C7616">
        <v>0</v>
      </c>
      <c r="D7616" t="s">
        <v>23269</v>
      </c>
      <c r="E7616" t="s">
        <v>23269</v>
      </c>
      <c r="F7616" t="s">
        <v>23270</v>
      </c>
      <c r="G7616">
        <v>7614</v>
      </c>
      <c r="H7616" s="2">
        <v>43159</v>
      </c>
      <c r="I7616" s="3">
        <f t="shared" si="945"/>
        <v>799.33979166666541</v>
      </c>
      <c r="J7616" s="3">
        <f t="shared" si="946"/>
        <v>1.6788855177619264</v>
      </c>
      <c r="K7616">
        <f t="shared" si="947"/>
        <v>1.5684627012485398E-2</v>
      </c>
      <c r="L7616" s="4">
        <f t="shared" si="948"/>
        <v>1.5684627012485398E-2</v>
      </c>
      <c r="M7616">
        <f t="shared" si="949"/>
        <v>0</v>
      </c>
      <c r="N7616">
        <f t="shared" si="950"/>
        <v>0</v>
      </c>
      <c r="O7616" s="4">
        <f t="shared" si="951"/>
        <v>0</v>
      </c>
      <c r="P7616">
        <f t="shared" si="952"/>
        <v>1.1763470259364049E-2</v>
      </c>
    </row>
    <row r="7617" spans="1:16" x14ac:dyDescent="0.15">
      <c r="A7617">
        <v>18345</v>
      </c>
      <c r="B7617" s="1">
        <v>41960.435960648145</v>
      </c>
      <c r="C7617">
        <v>45</v>
      </c>
      <c r="D7617" t="s">
        <v>23271</v>
      </c>
      <c r="F7617" t="s">
        <v>23272</v>
      </c>
      <c r="G7617">
        <v>7615</v>
      </c>
      <c r="H7617" s="2">
        <v>43159</v>
      </c>
      <c r="I7617" s="3">
        <f t="shared" si="945"/>
        <v>1199.5640393518552</v>
      </c>
      <c r="J7617" s="3">
        <f t="shared" si="946"/>
        <v>15.293055975495994</v>
      </c>
      <c r="K7617">
        <f t="shared" si="947"/>
        <v>0.1428720876551928</v>
      </c>
      <c r="L7617" s="4">
        <f t="shared" si="948"/>
        <v>0.1428720876551928</v>
      </c>
      <c r="M7617">
        <f t="shared" si="949"/>
        <v>3.7513628721576438E-2</v>
      </c>
      <c r="N7617">
        <f t="shared" si="950"/>
        <v>1.7552564429330904</v>
      </c>
      <c r="O7617" s="4">
        <f t="shared" si="951"/>
        <v>1</v>
      </c>
      <c r="P7617">
        <f t="shared" si="952"/>
        <v>0.35715406574139463</v>
      </c>
    </row>
    <row r="7618" spans="1:16" x14ac:dyDescent="0.15">
      <c r="A7618">
        <v>156360</v>
      </c>
      <c r="B7618" s="1">
        <v>41614.801365740743</v>
      </c>
      <c r="C7618">
        <v>8</v>
      </c>
      <c r="D7618" t="s">
        <v>23273</v>
      </c>
      <c r="E7618" t="s">
        <v>23274</v>
      </c>
      <c r="F7618" t="s">
        <v>23275</v>
      </c>
      <c r="G7618">
        <v>7616</v>
      </c>
      <c r="H7618" s="2">
        <v>43159</v>
      </c>
      <c r="I7618" s="3">
        <f t="shared" si="945"/>
        <v>1545.1986342592572</v>
      </c>
      <c r="J7618" s="3">
        <f t="shared" si="946"/>
        <v>101.19087380306701</v>
      </c>
      <c r="K7618">
        <f t="shared" si="947"/>
        <v>0.94535398386446123</v>
      </c>
      <c r="L7618" s="4">
        <f t="shared" si="948"/>
        <v>0.94535398386446123</v>
      </c>
      <c r="M7618">
        <f t="shared" si="949"/>
        <v>5.1773278998755185E-3</v>
      </c>
      <c r="N7618">
        <f t="shared" si="950"/>
        <v>0.24224631055771303</v>
      </c>
      <c r="O7618" s="4">
        <f t="shared" si="951"/>
        <v>0.24224631055771303</v>
      </c>
      <c r="P7618">
        <f t="shared" si="952"/>
        <v>0.76957706553777416</v>
      </c>
    </row>
    <row r="7619" spans="1:16" x14ac:dyDescent="0.15">
      <c r="A7619">
        <v>2869</v>
      </c>
      <c r="B7619" s="1">
        <v>42867.748240740744</v>
      </c>
      <c r="C7619">
        <v>0</v>
      </c>
      <c r="D7619" t="s">
        <v>23276</v>
      </c>
      <c r="F7619" t="s">
        <v>23277</v>
      </c>
      <c r="G7619">
        <v>7617</v>
      </c>
      <c r="H7619" s="2">
        <v>43159</v>
      </c>
      <c r="I7619" s="3">
        <f t="shared" ref="I7619:I7682" si="953">H7619-B7619+1</f>
        <v>292.25175925925578</v>
      </c>
      <c r="J7619" s="3">
        <f t="shared" ref="J7619:J7682" si="954">A7619/I7619</f>
        <v>9.8168784587363849</v>
      </c>
      <c r="K7619">
        <f t="shared" ref="K7619:K7682" si="955">(J7619-0)/(PERCENTILE($J$2:$J$10219,0.85)-0)</f>
        <v>9.17120765074209E-2</v>
      </c>
      <c r="L7619" s="4">
        <f t="shared" ref="L7619:L7682" si="956">IF(K7619&gt;1,1,IF(K7619&lt;0,0,K7619))</f>
        <v>9.17120765074209E-2</v>
      </c>
      <c r="M7619">
        <f t="shared" ref="M7619:M7682" si="957">C7619/I7619</f>
        <v>0</v>
      </c>
      <c r="N7619">
        <f t="shared" ref="N7619:N7682" si="958">(M7619-0)/(PERCENTILE($M$2:$M$10219,0.85)-0)</f>
        <v>0</v>
      </c>
      <c r="O7619" s="4">
        <f t="shared" ref="O7619:O7682" si="959">IF(N7619&gt;1,1,IF(N7619&lt;0,0,N7619))</f>
        <v>0</v>
      </c>
      <c r="P7619">
        <f t="shared" si="952"/>
        <v>6.8784057380565672E-2</v>
      </c>
    </row>
    <row r="7620" spans="1:16" x14ac:dyDescent="0.15">
      <c r="A7620">
        <v>13168</v>
      </c>
      <c r="B7620" s="1">
        <v>41663.507453703707</v>
      </c>
      <c r="C7620">
        <v>1</v>
      </c>
      <c r="D7620" t="s">
        <v>23278</v>
      </c>
      <c r="F7620" t="s">
        <v>23279</v>
      </c>
      <c r="G7620">
        <v>7618</v>
      </c>
      <c r="H7620" s="2">
        <v>43159</v>
      </c>
      <c r="I7620" s="3">
        <f t="shared" si="953"/>
        <v>1496.4925462962929</v>
      </c>
      <c r="J7620" s="3">
        <f t="shared" si="954"/>
        <v>8.7992419558585944</v>
      </c>
      <c r="K7620">
        <f t="shared" si="955"/>
        <v>8.2205026257082411E-2</v>
      </c>
      <c r="L7620" s="4">
        <f t="shared" si="956"/>
        <v>8.2205026257082411E-2</v>
      </c>
      <c r="M7620">
        <f t="shared" si="957"/>
        <v>6.6822918862838657E-4</v>
      </c>
      <c r="N7620">
        <f t="shared" si="958"/>
        <v>3.1266332494817028E-2</v>
      </c>
      <c r="O7620" s="4">
        <f t="shared" si="959"/>
        <v>3.1266332494817028E-2</v>
      </c>
      <c r="P7620">
        <f t="shared" ref="P7620:P7683" si="960">0.75*L7620+0.25*O7620</f>
        <v>6.9470352816516062E-2</v>
      </c>
    </row>
    <row r="7621" spans="1:16" x14ac:dyDescent="0.15">
      <c r="A7621">
        <v>601216</v>
      </c>
      <c r="B7621" s="1">
        <v>41494.659363425926</v>
      </c>
      <c r="C7621">
        <v>16</v>
      </c>
      <c r="D7621" t="s">
        <v>23280</v>
      </c>
      <c r="E7621" t="s">
        <v>23281</v>
      </c>
      <c r="F7621" t="s">
        <v>23282</v>
      </c>
      <c r="G7621">
        <v>7619</v>
      </c>
      <c r="H7621" s="2">
        <v>43159</v>
      </c>
      <c r="I7621" s="3">
        <f t="shared" si="953"/>
        <v>1665.3406365740739</v>
      </c>
      <c r="J7621" s="3">
        <f t="shared" si="954"/>
        <v>361.01683150950845</v>
      </c>
      <c r="K7621">
        <f t="shared" si="955"/>
        <v>3.3727221347434853</v>
      </c>
      <c r="L7621" s="4">
        <f t="shared" si="956"/>
        <v>1</v>
      </c>
      <c r="M7621">
        <f t="shared" si="957"/>
        <v>9.6076440150497256E-3</v>
      </c>
      <c r="N7621">
        <f t="shared" si="958"/>
        <v>0.44954006406541264</v>
      </c>
      <c r="O7621" s="4">
        <f t="shared" si="959"/>
        <v>0.44954006406541264</v>
      </c>
      <c r="P7621">
        <f t="shared" si="960"/>
        <v>0.8623850160163532</v>
      </c>
    </row>
    <row r="7622" spans="1:16" x14ac:dyDescent="0.15">
      <c r="A7622">
        <v>3185</v>
      </c>
      <c r="B7622" s="1">
        <v>43004.499386574076</v>
      </c>
      <c r="C7622">
        <v>1</v>
      </c>
      <c r="D7622" t="s">
        <v>23283</v>
      </c>
      <c r="E7622" t="s">
        <v>23284</v>
      </c>
      <c r="F7622" t="s">
        <v>23285</v>
      </c>
      <c r="G7622">
        <v>7620</v>
      </c>
      <c r="H7622" s="2">
        <v>43159</v>
      </c>
      <c r="I7622" s="3">
        <f t="shared" si="953"/>
        <v>155.5006134259238</v>
      </c>
      <c r="J7622" s="3">
        <f t="shared" si="954"/>
        <v>20.482234312967815</v>
      </c>
      <c r="K7622">
        <f t="shared" si="955"/>
        <v>0.19135087067132941</v>
      </c>
      <c r="L7622" s="4">
        <f t="shared" si="956"/>
        <v>0.19135087067132941</v>
      </c>
      <c r="M7622">
        <f t="shared" si="957"/>
        <v>6.4308427984200358E-3</v>
      </c>
      <c r="N7622">
        <f t="shared" si="958"/>
        <v>0.30089806398612473</v>
      </c>
      <c r="O7622" s="4">
        <f t="shared" si="959"/>
        <v>0.30089806398612473</v>
      </c>
      <c r="P7622">
        <f t="shared" si="960"/>
        <v>0.21873766900002825</v>
      </c>
    </row>
    <row r="7623" spans="1:16" x14ac:dyDescent="0.15">
      <c r="A7623">
        <v>20990</v>
      </c>
      <c r="B7623" s="1">
        <v>41648.723194444443</v>
      </c>
      <c r="C7623">
        <v>6</v>
      </c>
      <c r="D7623" t="s">
        <v>23286</v>
      </c>
      <c r="E7623" t="s">
        <v>23287</v>
      </c>
      <c r="F7623" t="s">
        <v>23288</v>
      </c>
      <c r="G7623">
        <v>7621</v>
      </c>
      <c r="H7623" s="2">
        <v>43159</v>
      </c>
      <c r="I7623" s="3">
        <f t="shared" si="953"/>
        <v>1511.2768055555571</v>
      </c>
      <c r="J7623" s="3">
        <f t="shared" si="954"/>
        <v>13.88891824637242</v>
      </c>
      <c r="K7623">
        <f t="shared" si="955"/>
        <v>0.1297542327910802</v>
      </c>
      <c r="L7623" s="4">
        <f t="shared" si="956"/>
        <v>0.1297542327910802</v>
      </c>
      <c r="M7623">
        <f t="shared" si="957"/>
        <v>3.9701529051088388E-3</v>
      </c>
      <c r="N7623">
        <f t="shared" si="958"/>
        <v>0.18576279351279382</v>
      </c>
      <c r="O7623" s="4">
        <f t="shared" si="959"/>
        <v>0.18576279351279382</v>
      </c>
      <c r="P7623">
        <f t="shared" si="960"/>
        <v>0.14375637297150859</v>
      </c>
    </row>
    <row r="7624" spans="1:16" x14ac:dyDescent="0.15">
      <c r="A7624">
        <v>6231</v>
      </c>
      <c r="B7624" s="1">
        <v>42087.661423611113</v>
      </c>
      <c r="C7624">
        <v>2</v>
      </c>
      <c r="D7624" t="s">
        <v>23289</v>
      </c>
      <c r="F7624" t="s">
        <v>23290</v>
      </c>
      <c r="G7624">
        <v>7622</v>
      </c>
      <c r="H7624" s="2">
        <v>43159</v>
      </c>
      <c r="I7624" s="3">
        <f t="shared" si="953"/>
        <v>1072.3385763888873</v>
      </c>
      <c r="J7624" s="3">
        <f t="shared" si="954"/>
        <v>5.8106647818107646</v>
      </c>
      <c r="K7624">
        <f t="shared" si="955"/>
        <v>5.4284886511368723E-2</v>
      </c>
      <c r="L7624" s="4">
        <f t="shared" si="956"/>
        <v>5.4284886511368723E-2</v>
      </c>
      <c r="M7624">
        <f t="shared" si="957"/>
        <v>1.8650825812263729E-3</v>
      </c>
      <c r="N7624">
        <f t="shared" si="958"/>
        <v>8.7266903492515535E-2</v>
      </c>
      <c r="O7624" s="4">
        <f t="shared" si="959"/>
        <v>8.7266903492515535E-2</v>
      </c>
      <c r="P7624">
        <f t="shared" si="960"/>
        <v>6.2530390756655424E-2</v>
      </c>
    </row>
    <row r="7625" spans="1:16" x14ac:dyDescent="0.15">
      <c r="A7625">
        <v>1923</v>
      </c>
      <c r="B7625" s="1">
        <v>42867.760254629633</v>
      </c>
      <c r="C7625">
        <v>0</v>
      </c>
      <c r="D7625" t="s">
        <v>23291</v>
      </c>
      <c r="F7625" t="s">
        <v>23292</v>
      </c>
      <c r="G7625">
        <v>7623</v>
      </c>
      <c r="H7625" s="2">
        <v>43159</v>
      </c>
      <c r="I7625" s="3">
        <f t="shared" si="953"/>
        <v>292.23974537036702</v>
      </c>
      <c r="J7625" s="3">
        <f t="shared" si="954"/>
        <v>6.5802137815405839</v>
      </c>
      <c r="K7625">
        <f t="shared" si="955"/>
        <v>6.1474232598935037E-2</v>
      </c>
      <c r="L7625" s="4">
        <f t="shared" si="956"/>
        <v>6.1474232598935037E-2</v>
      </c>
      <c r="M7625">
        <f t="shared" si="957"/>
        <v>0</v>
      </c>
      <c r="N7625">
        <f t="shared" si="958"/>
        <v>0</v>
      </c>
      <c r="O7625" s="4">
        <f t="shared" si="959"/>
        <v>0</v>
      </c>
      <c r="P7625">
        <f t="shared" si="960"/>
        <v>4.610567444920128E-2</v>
      </c>
    </row>
    <row r="7626" spans="1:16" x14ac:dyDescent="0.15">
      <c r="A7626">
        <v>14409</v>
      </c>
      <c r="B7626" s="1">
        <v>41677.713090277779</v>
      </c>
      <c r="C7626">
        <v>2</v>
      </c>
      <c r="D7626" t="s">
        <v>23293</v>
      </c>
      <c r="E7626" t="s">
        <v>23294</v>
      </c>
      <c r="F7626" t="s">
        <v>23295</v>
      </c>
      <c r="G7626">
        <v>7624</v>
      </c>
      <c r="H7626" s="2">
        <v>43159</v>
      </c>
      <c r="I7626" s="3">
        <f t="shared" si="953"/>
        <v>1482.286909722221</v>
      </c>
      <c r="J7626" s="3">
        <f t="shared" si="954"/>
        <v>9.7207901557332317</v>
      </c>
      <c r="K7626">
        <f t="shared" si="955"/>
        <v>9.0814392194272356E-2</v>
      </c>
      <c r="L7626" s="4">
        <f t="shared" si="956"/>
        <v>9.0814392194272356E-2</v>
      </c>
      <c r="M7626">
        <f t="shared" si="957"/>
        <v>1.3492664523191383E-3</v>
      </c>
      <c r="N7626">
        <f t="shared" si="958"/>
        <v>6.3131952689622864E-2</v>
      </c>
      <c r="O7626" s="4">
        <f t="shared" si="959"/>
        <v>6.3131952689622864E-2</v>
      </c>
      <c r="P7626">
        <f t="shared" si="960"/>
        <v>8.3893782318109983E-2</v>
      </c>
    </row>
    <row r="7627" spans="1:16" x14ac:dyDescent="0.15">
      <c r="A7627">
        <v>133686</v>
      </c>
      <c r="B7627" s="1">
        <v>41570.403703703705</v>
      </c>
      <c r="C7627">
        <v>31</v>
      </c>
      <c r="D7627" t="s">
        <v>23296</v>
      </c>
      <c r="E7627" t="s">
        <v>23296</v>
      </c>
      <c r="F7627" t="s">
        <v>23297</v>
      </c>
      <c r="G7627">
        <v>7625</v>
      </c>
      <c r="H7627" s="2">
        <v>43159</v>
      </c>
      <c r="I7627" s="3">
        <f t="shared" si="953"/>
        <v>1589.5962962962949</v>
      </c>
      <c r="J7627" s="3">
        <f t="shared" si="954"/>
        <v>84.100598568003591</v>
      </c>
      <c r="K7627">
        <f t="shared" si="955"/>
        <v>0.78569176165408583</v>
      </c>
      <c r="L7627" s="4">
        <f t="shared" si="956"/>
        <v>0.78569176165408583</v>
      </c>
      <c r="M7627">
        <f t="shared" si="957"/>
        <v>1.9501806887842494E-2</v>
      </c>
      <c r="N7627">
        <f t="shared" si="958"/>
        <v>0.91248629778740264</v>
      </c>
      <c r="O7627" s="4">
        <f t="shared" si="959"/>
        <v>0.91248629778740264</v>
      </c>
      <c r="P7627">
        <f t="shared" si="960"/>
        <v>0.81739039568741501</v>
      </c>
    </row>
    <row r="7628" spans="1:16" x14ac:dyDescent="0.15">
      <c r="A7628">
        <v>10198</v>
      </c>
      <c r="B7628" s="1">
        <v>42586.942106481481</v>
      </c>
      <c r="C7628">
        <v>2</v>
      </c>
      <c r="D7628" t="s">
        <v>23298</v>
      </c>
      <c r="E7628" t="s">
        <v>23299</v>
      </c>
      <c r="F7628" t="s">
        <v>23300</v>
      </c>
      <c r="G7628">
        <v>7626</v>
      </c>
      <c r="H7628" s="2">
        <v>43159</v>
      </c>
      <c r="I7628" s="3">
        <f t="shared" si="953"/>
        <v>573.05789351851854</v>
      </c>
      <c r="J7628" s="3">
        <f t="shared" si="954"/>
        <v>17.795758710145833</v>
      </c>
      <c r="K7628">
        <f t="shared" si="955"/>
        <v>0.16625304990712661</v>
      </c>
      <c r="L7628" s="4">
        <f t="shared" si="956"/>
        <v>0.16625304990712661</v>
      </c>
      <c r="M7628">
        <f t="shared" si="957"/>
        <v>3.4900487762592339E-3</v>
      </c>
      <c r="N7628">
        <f t="shared" si="958"/>
        <v>0.16329880124756796</v>
      </c>
      <c r="O7628" s="4">
        <f t="shared" si="959"/>
        <v>0.16329880124756796</v>
      </c>
      <c r="P7628">
        <f t="shared" si="960"/>
        <v>0.16551448774223693</v>
      </c>
    </row>
    <row r="7629" spans="1:16" x14ac:dyDescent="0.15">
      <c r="A7629">
        <v>1786</v>
      </c>
      <c r="B7629" s="1">
        <v>41996.575821759259</v>
      </c>
      <c r="C7629">
        <v>0</v>
      </c>
      <c r="D7629" t="s">
        <v>23301</v>
      </c>
      <c r="F7629" t="s">
        <v>23302</v>
      </c>
      <c r="G7629">
        <v>7627</v>
      </c>
      <c r="H7629" s="2">
        <v>43159</v>
      </c>
      <c r="I7629" s="3">
        <f t="shared" si="953"/>
        <v>1163.4241782407407</v>
      </c>
      <c r="J7629" s="3">
        <f t="shared" si="954"/>
        <v>1.535123674927128</v>
      </c>
      <c r="K7629">
        <f t="shared" si="955"/>
        <v>1.4341562902612537E-2</v>
      </c>
      <c r="L7629" s="4">
        <f t="shared" si="956"/>
        <v>1.4341562902612537E-2</v>
      </c>
      <c r="M7629">
        <f t="shared" si="957"/>
        <v>0</v>
      </c>
      <c r="N7629">
        <f t="shared" si="958"/>
        <v>0</v>
      </c>
      <c r="O7629" s="4">
        <f t="shared" si="959"/>
        <v>0</v>
      </c>
      <c r="P7629">
        <f t="shared" si="960"/>
        <v>1.0756172176959403E-2</v>
      </c>
    </row>
    <row r="7630" spans="1:16" x14ac:dyDescent="0.15">
      <c r="A7630">
        <v>58175</v>
      </c>
      <c r="B7630" s="1">
        <v>41569.5002662037</v>
      </c>
      <c r="C7630">
        <v>27</v>
      </c>
      <c r="D7630" t="s">
        <v>23303</v>
      </c>
      <c r="E7630" t="s">
        <v>23304</v>
      </c>
      <c r="F7630" t="s">
        <v>23305</v>
      </c>
      <c r="G7630">
        <v>7628</v>
      </c>
      <c r="H7630" s="2">
        <v>43159</v>
      </c>
      <c r="I7630" s="3">
        <f t="shared" si="953"/>
        <v>1590.4997337962996</v>
      </c>
      <c r="J7630" s="3">
        <f t="shared" si="954"/>
        <v>36.576554377122996</v>
      </c>
      <c r="K7630">
        <f t="shared" si="955"/>
        <v>0.34170859581410495</v>
      </c>
      <c r="L7630" s="4">
        <f t="shared" si="956"/>
        <v>0.34170859581410495</v>
      </c>
      <c r="M7630">
        <f t="shared" si="957"/>
        <v>1.6975796616799672E-2</v>
      </c>
      <c r="N7630">
        <f t="shared" si="958"/>
        <v>0.7942946977139892</v>
      </c>
      <c r="O7630" s="4">
        <f t="shared" si="959"/>
        <v>0.7942946977139892</v>
      </c>
      <c r="P7630">
        <f t="shared" si="960"/>
        <v>0.45485512128907601</v>
      </c>
    </row>
    <row r="7631" spans="1:16" x14ac:dyDescent="0.15">
      <c r="A7631">
        <v>5405</v>
      </c>
      <c r="B7631" s="1">
        <v>42836.424270833333</v>
      </c>
      <c r="C7631">
        <v>1</v>
      </c>
      <c r="D7631" t="s">
        <v>23306</v>
      </c>
      <c r="E7631" t="s">
        <v>23307</v>
      </c>
      <c r="F7631" t="s">
        <v>23308</v>
      </c>
      <c r="G7631">
        <v>7629</v>
      </c>
      <c r="H7631" s="2">
        <v>43159</v>
      </c>
      <c r="I7631" s="3">
        <f t="shared" si="953"/>
        <v>323.57572916666686</v>
      </c>
      <c r="J7631" s="3">
        <f t="shared" si="954"/>
        <v>16.703972247609467</v>
      </c>
      <c r="K7631">
        <f t="shared" si="955"/>
        <v>0.15605326959989541</v>
      </c>
      <c r="L7631" s="4">
        <f t="shared" si="956"/>
        <v>0.15605326959989541</v>
      </c>
      <c r="M7631">
        <f t="shared" si="957"/>
        <v>3.0904666508065615E-3</v>
      </c>
      <c r="N7631">
        <f t="shared" si="958"/>
        <v>0.14460242011666713</v>
      </c>
      <c r="O7631" s="4">
        <f t="shared" si="959"/>
        <v>0.14460242011666713</v>
      </c>
      <c r="P7631">
        <f t="shared" si="960"/>
        <v>0.15319055722908834</v>
      </c>
    </row>
    <row r="7632" spans="1:16" x14ac:dyDescent="0.15">
      <c r="A7632">
        <v>510</v>
      </c>
      <c r="B7632" s="1">
        <v>42943.484583333331</v>
      </c>
      <c r="C7632">
        <v>0</v>
      </c>
      <c r="D7632" t="s">
        <v>23309</v>
      </c>
      <c r="E7632" t="s">
        <v>23310</v>
      </c>
      <c r="F7632" t="s">
        <v>23311</v>
      </c>
      <c r="G7632">
        <v>7630</v>
      </c>
      <c r="H7632" s="2">
        <v>43159</v>
      </c>
      <c r="I7632" s="3">
        <f t="shared" si="953"/>
        <v>216.5154166666689</v>
      </c>
      <c r="J7632" s="3">
        <f t="shared" si="954"/>
        <v>2.3554904673839379</v>
      </c>
      <c r="K7632">
        <f t="shared" si="955"/>
        <v>2.2005663293606977E-2</v>
      </c>
      <c r="L7632" s="4">
        <f t="shared" si="956"/>
        <v>2.2005663293606977E-2</v>
      </c>
      <c r="M7632">
        <f t="shared" si="957"/>
        <v>0</v>
      </c>
      <c r="N7632">
        <f t="shared" si="958"/>
        <v>0</v>
      </c>
      <c r="O7632" s="4">
        <f t="shared" si="959"/>
        <v>0</v>
      </c>
      <c r="P7632">
        <f t="shared" si="960"/>
        <v>1.6504247470205232E-2</v>
      </c>
    </row>
    <row r="7633" spans="1:16" x14ac:dyDescent="0.15">
      <c r="A7633">
        <v>13166</v>
      </c>
      <c r="B7633" s="1">
        <v>42287.596701388888</v>
      </c>
      <c r="C7633">
        <v>4</v>
      </c>
      <c r="D7633" t="s">
        <v>23312</v>
      </c>
      <c r="E7633" t="s">
        <v>23312</v>
      </c>
      <c r="F7633" t="s">
        <v>23313</v>
      </c>
      <c r="G7633">
        <v>7631</v>
      </c>
      <c r="H7633" s="2">
        <v>43159</v>
      </c>
      <c r="I7633" s="3">
        <f t="shared" si="953"/>
        <v>872.4032986111124</v>
      </c>
      <c r="J7633" s="3">
        <f t="shared" si="954"/>
        <v>15.091643991902137</v>
      </c>
      <c r="K7633">
        <f t="shared" si="955"/>
        <v>0.14099043949926271</v>
      </c>
      <c r="L7633" s="4">
        <f t="shared" si="956"/>
        <v>0.14099043949926271</v>
      </c>
      <c r="M7633">
        <f t="shared" si="957"/>
        <v>4.5850353917369392E-3</v>
      </c>
      <c r="N7633">
        <f t="shared" si="958"/>
        <v>0.21453304270172216</v>
      </c>
      <c r="O7633" s="4">
        <f t="shared" si="959"/>
        <v>0.21453304270172216</v>
      </c>
      <c r="P7633">
        <f t="shared" si="960"/>
        <v>0.15937609029987757</v>
      </c>
    </row>
    <row r="7634" spans="1:16" x14ac:dyDescent="0.15">
      <c r="A7634">
        <v>15109</v>
      </c>
      <c r="B7634" s="1">
        <v>42743.866238425922</v>
      </c>
      <c r="C7634">
        <v>15</v>
      </c>
      <c r="D7634" t="s">
        <v>23314</v>
      </c>
      <c r="E7634" t="s">
        <v>23315</v>
      </c>
      <c r="F7634" t="s">
        <v>23316</v>
      </c>
      <c r="G7634">
        <v>7632</v>
      </c>
      <c r="H7634" s="2">
        <v>43159</v>
      </c>
      <c r="I7634" s="3">
        <f t="shared" si="953"/>
        <v>416.13376157407765</v>
      </c>
      <c r="J7634" s="3">
        <f t="shared" si="954"/>
        <v>36.308036970728665</v>
      </c>
      <c r="K7634">
        <f t="shared" si="955"/>
        <v>0.33920002967240076</v>
      </c>
      <c r="L7634" s="4">
        <f t="shared" si="956"/>
        <v>0.33920002967240076</v>
      </c>
      <c r="M7634">
        <f t="shared" si="957"/>
        <v>3.604610196312992E-2</v>
      </c>
      <c r="N7634">
        <f t="shared" si="958"/>
        <v>1.6865911102067361</v>
      </c>
      <c r="O7634" s="4">
        <f t="shared" si="959"/>
        <v>1</v>
      </c>
      <c r="P7634">
        <f t="shared" si="960"/>
        <v>0.50440002225430058</v>
      </c>
    </row>
    <row r="7635" spans="1:16" x14ac:dyDescent="0.15">
      <c r="A7635">
        <v>16383</v>
      </c>
      <c r="B7635" s="1">
        <v>41778.722893518519</v>
      </c>
      <c r="C7635">
        <v>14</v>
      </c>
      <c r="D7635" t="s">
        <v>23317</v>
      </c>
      <c r="F7635" t="s">
        <v>23318</v>
      </c>
      <c r="G7635">
        <v>7633</v>
      </c>
      <c r="H7635" s="2">
        <v>43159</v>
      </c>
      <c r="I7635" s="3">
        <f t="shared" si="953"/>
        <v>1381.2771064814806</v>
      </c>
      <c r="J7635" s="3">
        <f t="shared" si="954"/>
        <v>11.86076271236575</v>
      </c>
      <c r="K7635">
        <f t="shared" si="955"/>
        <v>0.11080662574005928</v>
      </c>
      <c r="L7635" s="4">
        <f t="shared" si="956"/>
        <v>0.11080662574005928</v>
      </c>
      <c r="M7635">
        <f t="shared" si="957"/>
        <v>1.0135547700245407E-2</v>
      </c>
      <c r="N7635">
        <f t="shared" si="958"/>
        <v>0.47424058961480831</v>
      </c>
      <c r="O7635" s="4">
        <f t="shared" si="959"/>
        <v>0.47424058961480831</v>
      </c>
      <c r="P7635">
        <f t="shared" si="960"/>
        <v>0.20166511670874654</v>
      </c>
    </row>
    <row r="7636" spans="1:16" x14ac:dyDescent="0.15">
      <c r="A7636">
        <v>4222</v>
      </c>
      <c r="B7636" s="1">
        <v>42881.478449074071</v>
      </c>
      <c r="C7636">
        <v>1</v>
      </c>
      <c r="D7636" t="s">
        <v>23319</v>
      </c>
      <c r="E7636" t="s">
        <v>23320</v>
      </c>
      <c r="F7636" t="s">
        <v>23321</v>
      </c>
      <c r="G7636">
        <v>7634</v>
      </c>
      <c r="H7636" s="2">
        <v>43159</v>
      </c>
      <c r="I7636" s="3">
        <f t="shared" si="953"/>
        <v>278.52155092592875</v>
      </c>
      <c r="J7636" s="3">
        <f t="shared" si="954"/>
        <v>15.158611554345457</v>
      </c>
      <c r="K7636">
        <f t="shared" si="955"/>
        <v>0.14161606955428815</v>
      </c>
      <c r="L7636" s="4">
        <f t="shared" si="956"/>
        <v>0.14161606955428815</v>
      </c>
      <c r="M7636">
        <f t="shared" si="957"/>
        <v>3.5903864411050345E-3</v>
      </c>
      <c r="N7636">
        <f t="shared" si="958"/>
        <v>0.16799358388234292</v>
      </c>
      <c r="O7636" s="4">
        <f t="shared" si="959"/>
        <v>0.16799358388234292</v>
      </c>
      <c r="P7636">
        <f t="shared" si="960"/>
        <v>0.14821044813630185</v>
      </c>
    </row>
    <row r="7637" spans="1:16" x14ac:dyDescent="0.15">
      <c r="A7637">
        <v>89</v>
      </c>
      <c r="B7637" s="1">
        <v>43153.459594907406</v>
      </c>
      <c r="C7637">
        <v>0</v>
      </c>
      <c r="D7637" t="s">
        <v>23322</v>
      </c>
      <c r="E7637" t="s">
        <v>23323</v>
      </c>
      <c r="F7637" t="s">
        <v>23324</v>
      </c>
      <c r="G7637">
        <v>7635</v>
      </c>
      <c r="H7637" s="2">
        <v>43159</v>
      </c>
      <c r="I7637" s="3">
        <f t="shared" si="953"/>
        <v>6.5404050925935735</v>
      </c>
      <c r="J7637" s="3">
        <f t="shared" si="954"/>
        <v>13.607719818575852</v>
      </c>
      <c r="K7637">
        <f t="shared" si="955"/>
        <v>0.12712719693317012</v>
      </c>
      <c r="L7637" s="4">
        <f t="shared" si="956"/>
        <v>0.12712719693317012</v>
      </c>
      <c r="M7637">
        <f t="shared" si="957"/>
        <v>0</v>
      </c>
      <c r="N7637">
        <f t="shared" si="958"/>
        <v>0</v>
      </c>
      <c r="O7637" s="4">
        <f t="shared" si="959"/>
        <v>0</v>
      </c>
      <c r="P7637">
        <f t="shared" si="960"/>
        <v>9.5345397699877599E-2</v>
      </c>
    </row>
    <row r="7638" spans="1:16" x14ac:dyDescent="0.15">
      <c r="A7638">
        <v>1025602</v>
      </c>
      <c r="B7638" s="1">
        <v>41539.737013888887</v>
      </c>
      <c r="C7638">
        <v>45</v>
      </c>
      <c r="D7638" t="s">
        <v>23325</v>
      </c>
      <c r="E7638" t="s">
        <v>23326</v>
      </c>
      <c r="F7638" t="s">
        <v>23327</v>
      </c>
      <c r="G7638">
        <v>7636</v>
      </c>
      <c r="H7638" s="2">
        <v>43159</v>
      </c>
      <c r="I7638" s="3">
        <f t="shared" si="953"/>
        <v>1620.2629861111127</v>
      </c>
      <c r="J7638" s="3">
        <f t="shared" si="954"/>
        <v>632.98489738484182</v>
      </c>
      <c r="K7638">
        <f t="shared" si="955"/>
        <v>5.9135253208047764</v>
      </c>
      <c r="L7638" s="4">
        <f t="shared" si="956"/>
        <v>1</v>
      </c>
      <c r="M7638">
        <f t="shared" si="957"/>
        <v>2.7773269145650925E-2</v>
      </c>
      <c r="N7638">
        <f t="shared" si="958"/>
        <v>1.299506639867656</v>
      </c>
      <c r="O7638" s="4">
        <f t="shared" si="959"/>
        <v>1</v>
      </c>
      <c r="P7638">
        <f t="shared" si="960"/>
        <v>1</v>
      </c>
    </row>
    <row r="7639" spans="1:16" x14ac:dyDescent="0.15">
      <c r="A7639">
        <v>3499</v>
      </c>
      <c r="B7639" s="1">
        <v>42268.688217592593</v>
      </c>
      <c r="C7639">
        <v>1</v>
      </c>
      <c r="D7639" t="s">
        <v>23328</v>
      </c>
      <c r="E7639" t="s">
        <v>23329</v>
      </c>
      <c r="F7639" t="s">
        <v>23330</v>
      </c>
      <c r="G7639">
        <v>7637</v>
      </c>
      <c r="H7639" s="2">
        <v>43159</v>
      </c>
      <c r="I7639" s="3">
        <f t="shared" si="953"/>
        <v>891.31178240740701</v>
      </c>
      <c r="J7639" s="3">
        <f t="shared" si="954"/>
        <v>3.9256745720889086</v>
      </c>
      <c r="K7639">
        <f t="shared" si="955"/>
        <v>3.6674770723910698E-2</v>
      </c>
      <c r="L7639" s="4">
        <f t="shared" si="956"/>
        <v>3.6674770723910698E-2</v>
      </c>
      <c r="M7639">
        <f t="shared" si="957"/>
        <v>1.1219418611285821E-3</v>
      </c>
      <c r="N7639">
        <f t="shared" si="958"/>
        <v>5.2495472910878943E-2</v>
      </c>
      <c r="O7639" s="4">
        <f t="shared" si="959"/>
        <v>5.2495472910878943E-2</v>
      </c>
      <c r="P7639">
        <f t="shared" si="960"/>
        <v>4.0629946270652757E-2</v>
      </c>
    </row>
    <row r="7640" spans="1:16" x14ac:dyDescent="0.15">
      <c r="A7640">
        <v>58314</v>
      </c>
      <c r="B7640" s="1">
        <v>41681.540914351855</v>
      </c>
      <c r="C7640">
        <v>4</v>
      </c>
      <c r="D7640" t="s">
        <v>23331</v>
      </c>
      <c r="F7640" t="s">
        <v>23332</v>
      </c>
      <c r="G7640">
        <v>7638</v>
      </c>
      <c r="H7640" s="2">
        <v>43159</v>
      </c>
      <c r="I7640" s="3">
        <f t="shared" si="953"/>
        <v>1478.4590856481445</v>
      </c>
      <c r="J7640" s="3">
        <f t="shared" si="954"/>
        <v>39.442417153150785</v>
      </c>
      <c r="K7640">
        <f t="shared" si="955"/>
        <v>0.36848230267821763</v>
      </c>
      <c r="L7640" s="4">
        <f t="shared" si="956"/>
        <v>0.36848230267821763</v>
      </c>
      <c r="M7640">
        <f t="shared" si="957"/>
        <v>2.7055195769901418E-3</v>
      </c>
      <c r="N7640">
        <f t="shared" si="958"/>
        <v>0.12659081061550778</v>
      </c>
      <c r="O7640" s="4">
        <f t="shared" si="959"/>
        <v>0.12659081061550778</v>
      </c>
      <c r="P7640">
        <f t="shared" si="960"/>
        <v>0.30800942966254019</v>
      </c>
    </row>
    <row r="7641" spans="1:16" x14ac:dyDescent="0.15">
      <c r="A7641">
        <v>66334</v>
      </c>
      <c r="B7641" s="1">
        <v>41638.641238425924</v>
      </c>
      <c r="C7641">
        <v>13</v>
      </c>
      <c r="D7641" t="s">
        <v>23333</v>
      </c>
      <c r="E7641" t="s">
        <v>23334</v>
      </c>
      <c r="F7641" t="s">
        <v>23335</v>
      </c>
      <c r="G7641">
        <v>7639</v>
      </c>
      <c r="H7641" s="2">
        <v>43159</v>
      </c>
      <c r="I7641" s="3">
        <f t="shared" si="953"/>
        <v>1521.3587615740762</v>
      </c>
      <c r="J7641" s="3">
        <f t="shared" si="954"/>
        <v>43.601812850091598</v>
      </c>
      <c r="K7641">
        <f t="shared" si="955"/>
        <v>0.40734056276424246</v>
      </c>
      <c r="L7641" s="4">
        <f t="shared" si="956"/>
        <v>0.40734056276424246</v>
      </c>
      <c r="M7641">
        <f t="shared" si="957"/>
        <v>8.5449930209423649E-3</v>
      </c>
      <c r="N7641">
        <f t="shared" si="958"/>
        <v>0.399818800952218</v>
      </c>
      <c r="O7641" s="4">
        <f t="shared" si="959"/>
        <v>0.399818800952218</v>
      </c>
      <c r="P7641">
        <f t="shared" si="960"/>
        <v>0.4054601223112364</v>
      </c>
    </row>
    <row r="7642" spans="1:16" x14ac:dyDescent="0.15">
      <c r="A7642">
        <v>21358</v>
      </c>
      <c r="B7642" s="1">
        <v>41578.441643518519</v>
      </c>
      <c r="C7642">
        <v>0</v>
      </c>
      <c r="D7642" t="s">
        <v>23336</v>
      </c>
      <c r="E7642" t="s">
        <v>23337</v>
      </c>
      <c r="F7642" t="s">
        <v>23338</v>
      </c>
      <c r="G7642">
        <v>7640</v>
      </c>
      <c r="H7642" s="2">
        <v>43159</v>
      </c>
      <c r="I7642" s="3">
        <f t="shared" si="953"/>
        <v>1581.5583564814806</v>
      </c>
      <c r="J7642" s="3">
        <f t="shared" si="954"/>
        <v>13.504402105980775</v>
      </c>
      <c r="K7642">
        <f t="shared" si="955"/>
        <v>0.1261619734151323</v>
      </c>
      <c r="L7642" s="4">
        <f t="shared" si="956"/>
        <v>0.1261619734151323</v>
      </c>
      <c r="M7642">
        <f t="shared" si="957"/>
        <v>0</v>
      </c>
      <c r="N7642">
        <f t="shared" si="958"/>
        <v>0</v>
      </c>
      <c r="O7642" s="4">
        <f t="shared" si="959"/>
        <v>0</v>
      </c>
      <c r="P7642">
        <f t="shared" si="960"/>
        <v>9.4621480061349225E-2</v>
      </c>
    </row>
    <row r="7643" spans="1:16" x14ac:dyDescent="0.15">
      <c r="A7643">
        <v>1365</v>
      </c>
      <c r="B7643" s="1">
        <v>42659.908136574071</v>
      </c>
      <c r="C7643">
        <v>0</v>
      </c>
      <c r="D7643" t="s">
        <v>23339</v>
      </c>
      <c r="E7643" t="s">
        <v>23340</v>
      </c>
      <c r="F7643" t="s">
        <v>23341</v>
      </c>
      <c r="G7643">
        <v>7641</v>
      </c>
      <c r="H7643" s="2">
        <v>43159</v>
      </c>
      <c r="I7643" s="3">
        <f t="shared" si="953"/>
        <v>500.09186342592875</v>
      </c>
      <c r="J7643" s="3">
        <f t="shared" si="954"/>
        <v>2.7294985178301694</v>
      </c>
      <c r="K7643">
        <f t="shared" si="955"/>
        <v>2.5499753098334101E-2</v>
      </c>
      <c r="L7643" s="4">
        <f t="shared" si="956"/>
        <v>2.5499753098334101E-2</v>
      </c>
      <c r="M7643">
        <f t="shared" si="957"/>
        <v>0</v>
      </c>
      <c r="N7643">
        <f t="shared" si="958"/>
        <v>0</v>
      </c>
      <c r="O7643" s="4">
        <f t="shared" si="959"/>
        <v>0</v>
      </c>
      <c r="P7643">
        <f t="shared" si="960"/>
        <v>1.9124814823750575E-2</v>
      </c>
    </row>
    <row r="7644" spans="1:16" x14ac:dyDescent="0.15">
      <c r="A7644">
        <v>80141</v>
      </c>
      <c r="B7644" s="1">
        <v>41996.603194444448</v>
      </c>
      <c r="C7644">
        <v>6</v>
      </c>
      <c r="D7644" t="s">
        <v>23342</v>
      </c>
      <c r="F7644" t="s">
        <v>23343</v>
      </c>
      <c r="G7644">
        <v>7642</v>
      </c>
      <c r="H7644" s="2">
        <v>43159</v>
      </c>
      <c r="I7644" s="3">
        <f t="shared" si="953"/>
        <v>1163.3968055555524</v>
      </c>
      <c r="J7644" s="3">
        <f t="shared" si="954"/>
        <v>68.885353318234849</v>
      </c>
      <c r="K7644">
        <f t="shared" si="955"/>
        <v>0.64354660397576824</v>
      </c>
      <c r="L7644" s="4">
        <f t="shared" si="956"/>
        <v>0.64354660397576824</v>
      </c>
      <c r="M7644">
        <f t="shared" si="957"/>
        <v>5.1573117369312724E-3</v>
      </c>
      <c r="N7644">
        <f t="shared" si="958"/>
        <v>0.24130975762567214</v>
      </c>
      <c r="O7644" s="4">
        <f t="shared" si="959"/>
        <v>0.24130975762567214</v>
      </c>
      <c r="P7644">
        <f t="shared" si="960"/>
        <v>0.54298739238824423</v>
      </c>
    </row>
    <row r="7645" spans="1:16" x14ac:dyDescent="0.15">
      <c r="A7645">
        <v>78191</v>
      </c>
      <c r="B7645" s="1">
        <v>41702.740729166668</v>
      </c>
      <c r="C7645">
        <v>33</v>
      </c>
      <c r="D7645" t="s">
        <v>23344</v>
      </c>
      <c r="E7645" t="s">
        <v>23344</v>
      </c>
      <c r="F7645" t="s">
        <v>23345</v>
      </c>
      <c r="G7645">
        <v>7643</v>
      </c>
      <c r="H7645" s="2">
        <v>43159</v>
      </c>
      <c r="I7645" s="3">
        <f t="shared" si="953"/>
        <v>1457.2592708333323</v>
      </c>
      <c r="J7645" s="3">
        <f t="shared" si="954"/>
        <v>53.656203508169519</v>
      </c>
      <c r="K7645">
        <f t="shared" si="955"/>
        <v>0.50127154593216816</v>
      </c>
      <c r="L7645" s="4">
        <f t="shared" si="956"/>
        <v>0.50127154593216816</v>
      </c>
      <c r="M7645">
        <f t="shared" si="957"/>
        <v>2.2645249654942311E-2</v>
      </c>
      <c r="N7645">
        <f t="shared" si="958"/>
        <v>1.0595674615664183</v>
      </c>
      <c r="O7645" s="4">
        <f t="shared" si="959"/>
        <v>1</v>
      </c>
      <c r="P7645">
        <f t="shared" si="960"/>
        <v>0.62595365944912618</v>
      </c>
    </row>
    <row r="7646" spans="1:16" x14ac:dyDescent="0.15">
      <c r="A7646">
        <v>14809</v>
      </c>
      <c r="B7646" s="1">
        <v>41605.743738425925</v>
      </c>
      <c r="C7646">
        <v>1</v>
      </c>
      <c r="D7646" t="s">
        <v>23346</v>
      </c>
      <c r="E7646" t="s">
        <v>23347</v>
      </c>
      <c r="F7646" t="s">
        <v>23348</v>
      </c>
      <c r="G7646">
        <v>7644</v>
      </c>
      <c r="H7646" s="2">
        <v>43159</v>
      </c>
      <c r="I7646" s="3">
        <f t="shared" si="953"/>
        <v>1554.2562615740753</v>
      </c>
      <c r="J7646" s="3">
        <f t="shared" si="954"/>
        <v>9.52802981472448</v>
      </c>
      <c r="K7646">
        <f t="shared" si="955"/>
        <v>8.9013570149209909E-2</v>
      </c>
      <c r="L7646" s="4">
        <f t="shared" si="956"/>
        <v>8.9013570149209909E-2</v>
      </c>
      <c r="M7646">
        <f t="shared" si="957"/>
        <v>6.4339454485275714E-4</v>
      </c>
      <c r="N7646">
        <f t="shared" si="958"/>
        <v>3.0104323646815354E-2</v>
      </c>
      <c r="O7646" s="4">
        <f t="shared" si="959"/>
        <v>3.0104323646815354E-2</v>
      </c>
      <c r="P7646">
        <f t="shared" si="960"/>
        <v>7.4286258523611273E-2</v>
      </c>
    </row>
    <row r="7647" spans="1:16" x14ac:dyDescent="0.15">
      <c r="A7647">
        <v>29305</v>
      </c>
      <c r="B7647" s="1">
        <v>41985.487673611111</v>
      </c>
      <c r="C7647">
        <v>1</v>
      </c>
      <c r="D7647" t="s">
        <v>23349</v>
      </c>
      <c r="E7647" t="s">
        <v>23350</v>
      </c>
      <c r="F7647" t="s">
        <v>23351</v>
      </c>
      <c r="G7647">
        <v>7645</v>
      </c>
      <c r="H7647" s="2">
        <v>43159</v>
      </c>
      <c r="I7647" s="3">
        <f t="shared" si="953"/>
        <v>1174.5123263888891</v>
      </c>
      <c r="J7647" s="3">
        <f t="shared" si="954"/>
        <v>24.950781138330015</v>
      </c>
      <c r="K7647">
        <f t="shared" si="955"/>
        <v>0.23309730871140702</v>
      </c>
      <c r="L7647" s="4">
        <f t="shared" si="956"/>
        <v>0.23309730871140702</v>
      </c>
      <c r="M7647">
        <f t="shared" si="957"/>
        <v>8.5141720315065747E-4</v>
      </c>
      <c r="N7647">
        <f t="shared" si="958"/>
        <v>3.9837669198733321E-2</v>
      </c>
      <c r="O7647" s="4">
        <f t="shared" si="959"/>
        <v>3.9837669198733321E-2</v>
      </c>
      <c r="P7647">
        <f t="shared" si="960"/>
        <v>0.1847823988332386</v>
      </c>
    </row>
    <row r="7648" spans="1:16" x14ac:dyDescent="0.15">
      <c r="A7648">
        <v>25213</v>
      </c>
      <c r="B7648" s="1">
        <v>41540.656446759262</v>
      </c>
      <c r="C7648">
        <v>16</v>
      </c>
      <c r="D7648" t="s">
        <v>23352</v>
      </c>
      <c r="E7648" t="s">
        <v>23352</v>
      </c>
      <c r="F7648" t="s">
        <v>23353</v>
      </c>
      <c r="G7648">
        <v>7646</v>
      </c>
      <c r="H7648" s="2">
        <v>43159</v>
      </c>
      <c r="I7648" s="3">
        <f t="shared" si="953"/>
        <v>1619.3435532407384</v>
      </c>
      <c r="J7648" s="3">
        <f t="shared" si="954"/>
        <v>15.569889384832553</v>
      </c>
      <c r="K7648">
        <f t="shared" si="955"/>
        <v>0.14545834426655893</v>
      </c>
      <c r="L7648" s="4">
        <f t="shared" si="956"/>
        <v>0.14545834426655893</v>
      </c>
      <c r="M7648">
        <f t="shared" si="957"/>
        <v>9.8805469463102702E-3</v>
      </c>
      <c r="N7648">
        <f t="shared" si="958"/>
        <v>0.46230914678853735</v>
      </c>
      <c r="O7648" s="4">
        <f t="shared" si="959"/>
        <v>0.46230914678853735</v>
      </c>
      <c r="P7648">
        <f t="shared" si="960"/>
        <v>0.22467104489705353</v>
      </c>
    </row>
    <row r="7649" spans="1:16" x14ac:dyDescent="0.15">
      <c r="A7649">
        <v>6829</v>
      </c>
      <c r="B7649" s="1">
        <v>42671.427222222221</v>
      </c>
      <c r="C7649">
        <v>3</v>
      </c>
      <c r="D7649" t="s">
        <v>23354</v>
      </c>
      <c r="E7649" t="s">
        <v>23355</v>
      </c>
      <c r="F7649" t="s">
        <v>23356</v>
      </c>
      <c r="G7649">
        <v>7647</v>
      </c>
      <c r="H7649" s="2">
        <v>43159</v>
      </c>
      <c r="I7649" s="3">
        <f t="shared" si="953"/>
        <v>488.57277777777927</v>
      </c>
      <c r="J7649" s="3">
        <f t="shared" si="954"/>
        <v>13.977446780929899</v>
      </c>
      <c r="K7649">
        <f t="shared" si="955"/>
        <v>0.13058129159277085</v>
      </c>
      <c r="L7649" s="4">
        <f t="shared" si="956"/>
        <v>0.13058129159277085</v>
      </c>
      <c r="M7649">
        <f t="shared" si="957"/>
        <v>6.1403339204553669E-3</v>
      </c>
      <c r="N7649">
        <f t="shared" si="958"/>
        <v>0.28730520194760212</v>
      </c>
      <c r="O7649" s="4">
        <f t="shared" si="959"/>
        <v>0.28730520194760212</v>
      </c>
      <c r="P7649">
        <f t="shared" si="960"/>
        <v>0.16976226918147866</v>
      </c>
    </row>
    <row r="7650" spans="1:16" x14ac:dyDescent="0.15">
      <c r="A7650">
        <v>24257</v>
      </c>
      <c r="B7650" s="1">
        <v>41648.598437499997</v>
      </c>
      <c r="C7650">
        <v>5</v>
      </c>
      <c r="D7650" t="s">
        <v>23357</v>
      </c>
      <c r="F7650" t="s">
        <v>23358</v>
      </c>
      <c r="G7650">
        <v>7648</v>
      </c>
      <c r="H7650" s="2">
        <v>43159</v>
      </c>
      <c r="I7650" s="3">
        <f t="shared" si="953"/>
        <v>1511.4015625000029</v>
      </c>
      <c r="J7650" s="3">
        <f t="shared" si="954"/>
        <v>16.049341618964981</v>
      </c>
      <c r="K7650">
        <f t="shared" si="955"/>
        <v>0.14993752368833074</v>
      </c>
      <c r="L7650" s="4">
        <f t="shared" si="956"/>
        <v>0.14993752368833074</v>
      </c>
      <c r="M7650">
        <f t="shared" si="957"/>
        <v>3.3081876610803031E-3</v>
      </c>
      <c r="N7650">
        <f t="shared" si="958"/>
        <v>0.15478954994303565</v>
      </c>
      <c r="O7650" s="4">
        <f t="shared" si="959"/>
        <v>0.15478954994303565</v>
      </c>
      <c r="P7650">
        <f t="shared" si="960"/>
        <v>0.15115053025200698</v>
      </c>
    </row>
    <row r="7651" spans="1:16" x14ac:dyDescent="0.15">
      <c r="A7651">
        <v>1024643</v>
      </c>
      <c r="B7651" s="1">
        <v>41497.739016203705</v>
      </c>
      <c r="C7651">
        <v>0</v>
      </c>
      <c r="D7651" t="s">
        <v>23359</v>
      </c>
      <c r="E7651" t="s">
        <v>23359</v>
      </c>
      <c r="F7651" t="s">
        <v>23360</v>
      </c>
      <c r="G7651">
        <v>7649</v>
      </c>
      <c r="H7651" s="2">
        <v>43159</v>
      </c>
      <c r="I7651" s="3">
        <f t="shared" si="953"/>
        <v>1662.2609837962955</v>
      </c>
      <c r="J7651" s="3">
        <f t="shared" si="954"/>
        <v>616.41523803314305</v>
      </c>
      <c r="K7651">
        <f t="shared" si="955"/>
        <v>5.7587268405595085</v>
      </c>
      <c r="L7651" s="4">
        <f t="shared" si="956"/>
        <v>1</v>
      </c>
      <c r="M7651">
        <f t="shared" si="957"/>
        <v>0</v>
      </c>
      <c r="N7651">
        <f t="shared" si="958"/>
        <v>0</v>
      </c>
      <c r="O7651" s="4">
        <f t="shared" si="959"/>
        <v>0</v>
      </c>
      <c r="P7651">
        <f t="shared" si="960"/>
        <v>0.75</v>
      </c>
    </row>
    <row r="7652" spans="1:16" x14ac:dyDescent="0.15">
      <c r="A7652">
        <v>5875</v>
      </c>
      <c r="B7652" s="1">
        <v>41505.676030092596</v>
      </c>
      <c r="C7652">
        <v>3</v>
      </c>
      <c r="D7652" t="s">
        <v>23361</v>
      </c>
      <c r="E7652" t="s">
        <v>23361</v>
      </c>
      <c r="F7652" t="s">
        <v>23362</v>
      </c>
      <c r="G7652">
        <v>7650</v>
      </c>
      <c r="H7652" s="2">
        <v>43159</v>
      </c>
      <c r="I7652" s="3">
        <f t="shared" si="953"/>
        <v>1654.3239699074038</v>
      </c>
      <c r="J7652" s="3">
        <f t="shared" si="954"/>
        <v>3.5512995682029782</v>
      </c>
      <c r="K7652">
        <f t="shared" si="955"/>
        <v>3.3177252735563115E-2</v>
      </c>
      <c r="L7652" s="4">
        <f t="shared" si="956"/>
        <v>3.3177252735563115E-2</v>
      </c>
      <c r="M7652">
        <f t="shared" si="957"/>
        <v>1.8134295667419464E-3</v>
      </c>
      <c r="N7652">
        <f t="shared" si="958"/>
        <v>8.4850067543543226E-2</v>
      </c>
      <c r="O7652" s="4">
        <f t="shared" si="959"/>
        <v>8.4850067543543226E-2</v>
      </c>
      <c r="P7652">
        <f t="shared" si="960"/>
        <v>4.6095456437558142E-2</v>
      </c>
    </row>
    <row r="7653" spans="1:16" x14ac:dyDescent="0.15">
      <c r="A7653">
        <v>2872</v>
      </c>
      <c r="B7653" s="1">
        <v>41625.720370370371</v>
      </c>
      <c r="C7653">
        <v>0</v>
      </c>
      <c r="D7653" t="s">
        <v>23363</v>
      </c>
      <c r="E7653" t="s">
        <v>23363</v>
      </c>
      <c r="F7653" t="s">
        <v>23364</v>
      </c>
      <c r="G7653">
        <v>7651</v>
      </c>
      <c r="H7653" s="2">
        <v>43159</v>
      </c>
      <c r="I7653" s="3">
        <f t="shared" si="953"/>
        <v>1534.2796296296292</v>
      </c>
      <c r="J7653" s="3">
        <f t="shared" si="954"/>
        <v>1.8718882428839212</v>
      </c>
      <c r="K7653">
        <f t="shared" si="955"/>
        <v>1.7487713479016585E-2</v>
      </c>
      <c r="L7653" s="4">
        <f t="shared" si="956"/>
        <v>1.7487713479016585E-2</v>
      </c>
      <c r="M7653">
        <f t="shared" si="957"/>
        <v>0</v>
      </c>
      <c r="N7653">
        <f t="shared" si="958"/>
        <v>0</v>
      </c>
      <c r="O7653" s="4">
        <f t="shared" si="959"/>
        <v>0</v>
      </c>
      <c r="P7653">
        <f t="shared" si="960"/>
        <v>1.3115785109262439E-2</v>
      </c>
    </row>
    <row r="7654" spans="1:16" x14ac:dyDescent="0.15">
      <c r="A7654">
        <v>8909</v>
      </c>
      <c r="B7654" s="1">
        <v>41563.43472222222</v>
      </c>
      <c r="C7654">
        <v>0</v>
      </c>
      <c r="D7654" t="s">
        <v>23365</v>
      </c>
      <c r="E7654" t="s">
        <v>23365</v>
      </c>
      <c r="F7654" t="s">
        <v>23366</v>
      </c>
      <c r="G7654">
        <v>7652</v>
      </c>
      <c r="H7654" s="2">
        <v>43159</v>
      </c>
      <c r="I7654" s="3">
        <f t="shared" si="953"/>
        <v>1596.5652777777796</v>
      </c>
      <c r="J7654" s="3">
        <f t="shared" si="954"/>
        <v>5.5801038166132617</v>
      </c>
      <c r="K7654">
        <f t="shared" si="955"/>
        <v>5.2130920261435142E-2</v>
      </c>
      <c r="L7654" s="4">
        <f t="shared" si="956"/>
        <v>5.2130920261435142E-2</v>
      </c>
      <c r="M7654">
        <f t="shared" si="957"/>
        <v>0</v>
      </c>
      <c r="N7654">
        <f t="shared" si="958"/>
        <v>0</v>
      </c>
      <c r="O7654" s="4">
        <f t="shared" si="959"/>
        <v>0</v>
      </c>
      <c r="P7654">
        <f t="shared" si="960"/>
        <v>3.9098190196076354E-2</v>
      </c>
    </row>
    <row r="7655" spans="1:16" x14ac:dyDescent="0.15">
      <c r="A7655">
        <v>27591</v>
      </c>
      <c r="B7655" s="1">
        <v>41677.712627314817</v>
      </c>
      <c r="C7655">
        <v>0</v>
      </c>
      <c r="D7655" t="s">
        <v>23367</v>
      </c>
      <c r="E7655" t="s">
        <v>23368</v>
      </c>
      <c r="F7655" t="s">
        <v>23369</v>
      </c>
      <c r="G7655">
        <v>7653</v>
      </c>
      <c r="H7655" s="2">
        <v>43159</v>
      </c>
      <c r="I7655" s="3">
        <f t="shared" si="953"/>
        <v>1482.2873726851831</v>
      </c>
      <c r="J7655" s="3">
        <f t="shared" si="954"/>
        <v>18.613799529317003</v>
      </c>
      <c r="K7655">
        <f t="shared" si="955"/>
        <v>0.1738954203927521</v>
      </c>
      <c r="L7655" s="4">
        <f t="shared" si="956"/>
        <v>0.1738954203927521</v>
      </c>
      <c r="M7655">
        <f t="shared" si="957"/>
        <v>0</v>
      </c>
      <c r="N7655">
        <f t="shared" si="958"/>
        <v>0</v>
      </c>
      <c r="O7655" s="4">
        <f t="shared" si="959"/>
        <v>0</v>
      </c>
      <c r="P7655">
        <f t="shared" si="960"/>
        <v>0.13042156529456408</v>
      </c>
    </row>
    <row r="7656" spans="1:16" x14ac:dyDescent="0.15">
      <c r="A7656">
        <v>594</v>
      </c>
      <c r="B7656" s="1">
        <v>42265.763206018521</v>
      </c>
      <c r="C7656">
        <v>0</v>
      </c>
      <c r="D7656" t="s">
        <v>23370</v>
      </c>
      <c r="E7656" t="s">
        <v>23370</v>
      </c>
      <c r="F7656" t="s">
        <v>23371</v>
      </c>
      <c r="G7656">
        <v>7654</v>
      </c>
      <c r="H7656" s="2">
        <v>43159</v>
      </c>
      <c r="I7656" s="3">
        <f t="shared" si="953"/>
        <v>894.23679398147942</v>
      </c>
      <c r="J7656" s="3">
        <f t="shared" si="954"/>
        <v>0.66425358920346811</v>
      </c>
      <c r="K7656">
        <f t="shared" si="955"/>
        <v>6.2056463517832887E-3</v>
      </c>
      <c r="L7656" s="4">
        <f t="shared" si="956"/>
        <v>6.2056463517832887E-3</v>
      </c>
      <c r="M7656">
        <f t="shared" si="957"/>
        <v>0</v>
      </c>
      <c r="N7656">
        <f t="shared" si="958"/>
        <v>0</v>
      </c>
      <c r="O7656" s="4">
        <f t="shared" si="959"/>
        <v>0</v>
      </c>
      <c r="P7656">
        <f t="shared" si="960"/>
        <v>4.6542347638374665E-3</v>
      </c>
    </row>
    <row r="7657" spans="1:16" x14ac:dyDescent="0.15">
      <c r="A7657">
        <v>327</v>
      </c>
      <c r="B7657" s="1">
        <v>42998.461087962962</v>
      </c>
      <c r="C7657">
        <v>0</v>
      </c>
      <c r="D7657" t="s">
        <v>23372</v>
      </c>
      <c r="E7657" t="s">
        <v>23373</v>
      </c>
      <c r="F7657" t="s">
        <v>23374</v>
      </c>
      <c r="G7657">
        <v>7655</v>
      </c>
      <c r="H7657" s="2">
        <v>43159</v>
      </c>
      <c r="I7657" s="3">
        <f t="shared" si="953"/>
        <v>161.53891203703824</v>
      </c>
      <c r="J7657" s="3">
        <f t="shared" si="954"/>
        <v>2.0242800689720148</v>
      </c>
      <c r="K7657">
        <f t="shared" si="955"/>
        <v>1.8911401352106116E-2</v>
      </c>
      <c r="L7657" s="4">
        <f t="shared" si="956"/>
        <v>1.8911401352106116E-2</v>
      </c>
      <c r="M7657">
        <f t="shared" si="957"/>
        <v>0</v>
      </c>
      <c r="N7657">
        <f t="shared" si="958"/>
        <v>0</v>
      </c>
      <c r="O7657" s="4">
        <f t="shared" si="959"/>
        <v>0</v>
      </c>
      <c r="P7657">
        <f t="shared" si="960"/>
        <v>1.4183551014079587E-2</v>
      </c>
    </row>
    <row r="7658" spans="1:16" x14ac:dyDescent="0.15">
      <c r="A7658">
        <v>346</v>
      </c>
      <c r="B7658" s="1">
        <v>42311.617361111108</v>
      </c>
      <c r="C7658">
        <v>0</v>
      </c>
      <c r="D7658" t="s">
        <v>23375</v>
      </c>
      <c r="E7658" t="s">
        <v>23375</v>
      </c>
      <c r="F7658" t="s">
        <v>23376</v>
      </c>
      <c r="G7658">
        <v>7656</v>
      </c>
      <c r="H7658" s="2">
        <v>43159</v>
      </c>
      <c r="I7658" s="3">
        <f t="shared" si="953"/>
        <v>848.38263888889196</v>
      </c>
      <c r="J7658" s="3">
        <f t="shared" si="954"/>
        <v>0.40783484260492242</v>
      </c>
      <c r="K7658">
        <f t="shared" si="955"/>
        <v>3.8101093381764364E-3</v>
      </c>
      <c r="L7658" s="4">
        <f t="shared" si="956"/>
        <v>3.8101093381764364E-3</v>
      </c>
      <c r="M7658">
        <f t="shared" si="957"/>
        <v>0</v>
      </c>
      <c r="N7658">
        <f t="shared" si="958"/>
        <v>0</v>
      </c>
      <c r="O7658" s="4">
        <f t="shared" si="959"/>
        <v>0</v>
      </c>
      <c r="P7658">
        <f t="shared" si="960"/>
        <v>2.8575820036323271E-3</v>
      </c>
    </row>
    <row r="7659" spans="1:16" x14ac:dyDescent="0.15">
      <c r="A7659">
        <v>19835</v>
      </c>
      <c r="B7659" s="1">
        <v>41800.689502314817</v>
      </c>
      <c r="C7659">
        <v>16</v>
      </c>
      <c r="D7659" t="s">
        <v>23377</v>
      </c>
      <c r="F7659" t="s">
        <v>23378</v>
      </c>
      <c r="G7659">
        <v>7657</v>
      </c>
      <c r="H7659" s="2">
        <v>43159</v>
      </c>
      <c r="I7659" s="3">
        <f t="shared" si="953"/>
        <v>1359.3104976851828</v>
      </c>
      <c r="J7659" s="3">
        <f t="shared" si="954"/>
        <v>14.591956755853584</v>
      </c>
      <c r="K7659">
        <f t="shared" si="955"/>
        <v>0.13632221892233551</v>
      </c>
      <c r="L7659" s="4">
        <f t="shared" si="956"/>
        <v>0.13632221892233551</v>
      </c>
      <c r="M7659">
        <f t="shared" si="957"/>
        <v>1.1770673460733922E-2</v>
      </c>
      <c r="N7659">
        <f t="shared" si="958"/>
        <v>0.55074785174625285</v>
      </c>
      <c r="O7659" s="4">
        <f t="shared" si="959"/>
        <v>0.55074785174625285</v>
      </c>
      <c r="P7659">
        <f t="shared" si="960"/>
        <v>0.23992862712831484</v>
      </c>
    </row>
    <row r="7660" spans="1:16" x14ac:dyDescent="0.15">
      <c r="A7660">
        <v>10731</v>
      </c>
      <c r="B7660" s="1">
        <v>41613.742546296293</v>
      </c>
      <c r="C7660">
        <v>2</v>
      </c>
      <c r="D7660" t="s">
        <v>23379</v>
      </c>
      <c r="E7660" t="s">
        <v>23379</v>
      </c>
      <c r="F7660" t="s">
        <v>23380</v>
      </c>
      <c r="G7660">
        <v>7658</v>
      </c>
      <c r="H7660" s="2">
        <v>43159</v>
      </c>
      <c r="I7660" s="3">
        <f t="shared" si="953"/>
        <v>1546.2574537037071</v>
      </c>
      <c r="J7660" s="3">
        <f t="shared" si="954"/>
        <v>6.9399827139370203</v>
      </c>
      <c r="K7660">
        <f t="shared" si="955"/>
        <v>6.4835296504495724E-2</v>
      </c>
      <c r="L7660" s="4">
        <f t="shared" si="956"/>
        <v>6.4835296504495724E-2</v>
      </c>
      <c r="M7660">
        <f t="shared" si="957"/>
        <v>1.2934456646979816E-3</v>
      </c>
      <c r="N7660">
        <f t="shared" si="958"/>
        <v>6.0520107329398332E-2</v>
      </c>
      <c r="O7660" s="4">
        <f t="shared" si="959"/>
        <v>6.0520107329398332E-2</v>
      </c>
      <c r="P7660">
        <f t="shared" si="960"/>
        <v>6.3756499210721379E-2</v>
      </c>
    </row>
    <row r="7661" spans="1:16" x14ac:dyDescent="0.15">
      <c r="A7661">
        <v>97899</v>
      </c>
      <c r="B7661" s="1">
        <v>41535.578425925924</v>
      </c>
      <c r="C7661">
        <v>17</v>
      </c>
      <c r="D7661" t="s">
        <v>23381</v>
      </c>
      <c r="E7661" t="s">
        <v>23381</v>
      </c>
      <c r="F7661" t="s">
        <v>23382</v>
      </c>
      <c r="G7661">
        <v>7659</v>
      </c>
      <c r="H7661" s="2">
        <v>43159</v>
      </c>
      <c r="I7661" s="3">
        <f t="shared" si="953"/>
        <v>1624.4215740740765</v>
      </c>
      <c r="J7661" s="3">
        <f t="shared" si="954"/>
        <v>60.266990763036759</v>
      </c>
      <c r="K7661">
        <f t="shared" si="955"/>
        <v>0.56303140463278289</v>
      </c>
      <c r="L7661" s="4">
        <f t="shared" si="956"/>
        <v>0.56303140463278289</v>
      </c>
      <c r="M7661">
        <f t="shared" si="957"/>
        <v>1.0465263618337521E-2</v>
      </c>
      <c r="N7661">
        <f t="shared" si="958"/>
        <v>0.48966794253403989</v>
      </c>
      <c r="O7661" s="4">
        <f t="shared" si="959"/>
        <v>0.48966794253403989</v>
      </c>
      <c r="P7661">
        <f t="shared" si="960"/>
        <v>0.54469053910809717</v>
      </c>
    </row>
    <row r="7662" spans="1:16" x14ac:dyDescent="0.15">
      <c r="A7662">
        <v>2003</v>
      </c>
      <c r="B7662" s="1">
        <v>41625.667569444442</v>
      </c>
      <c r="C7662">
        <v>0</v>
      </c>
      <c r="D7662" t="s">
        <v>23383</v>
      </c>
      <c r="E7662" t="s">
        <v>23383</v>
      </c>
      <c r="F7662" t="s">
        <v>23384</v>
      </c>
      <c r="G7662">
        <v>7660</v>
      </c>
      <c r="H7662" s="2">
        <v>43159</v>
      </c>
      <c r="I7662" s="3">
        <f t="shared" si="953"/>
        <v>1534.3324305555579</v>
      </c>
      <c r="J7662" s="3">
        <f t="shared" si="954"/>
        <v>1.3054537335659031</v>
      </c>
      <c r="K7662">
        <f t="shared" si="955"/>
        <v>1.2195920851311558E-2</v>
      </c>
      <c r="L7662" s="4">
        <f t="shared" si="956"/>
        <v>1.2195920851311558E-2</v>
      </c>
      <c r="M7662">
        <f t="shared" si="957"/>
        <v>0</v>
      </c>
      <c r="N7662">
        <f t="shared" si="958"/>
        <v>0</v>
      </c>
      <c r="O7662" s="4">
        <f t="shared" si="959"/>
        <v>0</v>
      </c>
      <c r="P7662">
        <f t="shared" si="960"/>
        <v>9.146940638483668E-3</v>
      </c>
    </row>
    <row r="7663" spans="1:16" x14ac:dyDescent="0.15">
      <c r="A7663">
        <v>3156</v>
      </c>
      <c r="B7663" s="1">
        <v>41815.488356481481</v>
      </c>
      <c r="C7663">
        <v>2</v>
      </c>
      <c r="D7663" t="s">
        <v>23385</v>
      </c>
      <c r="F7663" t="s">
        <v>23386</v>
      </c>
      <c r="G7663">
        <v>7661</v>
      </c>
      <c r="H7663" s="2">
        <v>43159</v>
      </c>
      <c r="I7663" s="3">
        <f t="shared" si="953"/>
        <v>1344.5116435185191</v>
      </c>
      <c r="J7663" s="3">
        <f t="shared" si="954"/>
        <v>2.3473206909096804</v>
      </c>
      <c r="K7663">
        <f t="shared" si="955"/>
        <v>2.1929338913285367E-2</v>
      </c>
      <c r="L7663" s="4">
        <f t="shared" si="956"/>
        <v>2.1929338913285367E-2</v>
      </c>
      <c r="M7663">
        <f t="shared" si="957"/>
        <v>1.4875289549491004E-3</v>
      </c>
      <c r="N7663">
        <f t="shared" si="958"/>
        <v>6.9601232170914684E-2</v>
      </c>
      <c r="O7663" s="4">
        <f t="shared" si="959"/>
        <v>6.9601232170914684E-2</v>
      </c>
      <c r="P7663">
        <f t="shared" si="960"/>
        <v>3.3847312227692695E-2</v>
      </c>
    </row>
    <row r="7664" spans="1:16" x14ac:dyDescent="0.15">
      <c r="A7664">
        <v>8067</v>
      </c>
      <c r="B7664" s="1">
        <v>42374.591539351852</v>
      </c>
      <c r="C7664">
        <v>2</v>
      </c>
      <c r="D7664" t="s">
        <v>23387</v>
      </c>
      <c r="E7664" t="s">
        <v>23387</v>
      </c>
      <c r="F7664" t="s">
        <v>23388</v>
      </c>
      <c r="G7664">
        <v>7662</v>
      </c>
      <c r="H7664" s="2">
        <v>43159</v>
      </c>
      <c r="I7664" s="3">
        <f t="shared" si="953"/>
        <v>785.40846064814832</v>
      </c>
      <c r="J7664" s="3">
        <f t="shared" si="954"/>
        <v>10.271088744502206</v>
      </c>
      <c r="K7664">
        <f t="shared" si="955"/>
        <v>9.5955438453248068E-2</v>
      </c>
      <c r="L7664" s="4">
        <f t="shared" si="956"/>
        <v>9.5955438453248068E-2</v>
      </c>
      <c r="M7664">
        <f t="shared" si="957"/>
        <v>2.546445703359912E-3</v>
      </c>
      <c r="N7664">
        <f t="shared" si="958"/>
        <v>0.11914777054961324</v>
      </c>
      <c r="O7664" s="4">
        <f t="shared" si="959"/>
        <v>0.11914777054961324</v>
      </c>
      <c r="P7664">
        <f t="shared" si="960"/>
        <v>0.10175352147733936</v>
      </c>
    </row>
    <row r="7665" spans="1:16" x14ac:dyDescent="0.15">
      <c r="A7665">
        <v>7391</v>
      </c>
      <c r="B7665" s="1">
        <v>41831.451296296298</v>
      </c>
      <c r="C7665">
        <v>8</v>
      </c>
      <c r="D7665" t="s">
        <v>23389</v>
      </c>
      <c r="F7665" t="s">
        <v>23390</v>
      </c>
      <c r="G7665">
        <v>7663</v>
      </c>
      <c r="H7665" s="2">
        <v>43159</v>
      </c>
      <c r="I7665" s="3">
        <f t="shared" si="953"/>
        <v>1328.5487037037019</v>
      </c>
      <c r="J7665" s="3">
        <f t="shared" si="954"/>
        <v>5.5632134368845616</v>
      </c>
      <c r="K7665">
        <f t="shared" si="955"/>
        <v>5.197312552001819E-2</v>
      </c>
      <c r="L7665" s="4">
        <f t="shared" si="956"/>
        <v>5.197312552001819E-2</v>
      </c>
      <c r="M7665">
        <f t="shared" si="957"/>
        <v>6.0216083743845879E-3</v>
      </c>
      <c r="N7665">
        <f t="shared" si="958"/>
        <v>0.28175005341136827</v>
      </c>
      <c r="O7665" s="4">
        <f t="shared" si="959"/>
        <v>0.28175005341136827</v>
      </c>
      <c r="P7665">
        <f t="shared" si="960"/>
        <v>0.10941735749285571</v>
      </c>
    </row>
    <row r="7666" spans="1:16" x14ac:dyDescent="0.15">
      <c r="A7666">
        <v>7913</v>
      </c>
      <c r="B7666" s="1">
        <v>42577.574803240743</v>
      </c>
      <c r="C7666">
        <v>2</v>
      </c>
      <c r="D7666" t="s">
        <v>23391</v>
      </c>
      <c r="E7666" t="s">
        <v>23391</v>
      </c>
      <c r="F7666" t="s">
        <v>23392</v>
      </c>
      <c r="G7666">
        <v>7664</v>
      </c>
      <c r="H7666" s="2">
        <v>43159</v>
      </c>
      <c r="I7666" s="3">
        <f t="shared" si="953"/>
        <v>582.42519675925723</v>
      </c>
      <c r="J7666" s="3">
        <f t="shared" si="954"/>
        <v>13.586294075238648</v>
      </c>
      <c r="K7666">
        <f t="shared" si="955"/>
        <v>0.1269270315322813</v>
      </c>
      <c r="L7666" s="4">
        <f t="shared" si="956"/>
        <v>0.1269270315322813</v>
      </c>
      <c r="M7666">
        <f t="shared" si="957"/>
        <v>3.4339173702107031E-3</v>
      </c>
      <c r="N7666">
        <f t="shared" si="958"/>
        <v>0.16067242210283572</v>
      </c>
      <c r="O7666" s="4">
        <f t="shared" si="959"/>
        <v>0.16067242210283572</v>
      </c>
      <c r="P7666">
        <f t="shared" si="960"/>
        <v>0.13536337917491992</v>
      </c>
    </row>
    <row r="7667" spans="1:16" x14ac:dyDescent="0.15">
      <c r="A7667">
        <v>8935</v>
      </c>
      <c r="B7667" s="1">
        <v>42573.691238425927</v>
      </c>
      <c r="C7667">
        <v>1</v>
      </c>
      <c r="D7667" t="s">
        <v>23393</v>
      </c>
      <c r="E7667" t="s">
        <v>23393</v>
      </c>
      <c r="F7667" t="s">
        <v>23394</v>
      </c>
      <c r="G7667">
        <v>7665</v>
      </c>
      <c r="H7667" s="2">
        <v>43159</v>
      </c>
      <c r="I7667" s="3">
        <f t="shared" si="953"/>
        <v>586.30876157407329</v>
      </c>
      <c r="J7667" s="3">
        <f t="shared" si="954"/>
        <v>15.239410675037588</v>
      </c>
      <c r="K7667">
        <f t="shared" si="955"/>
        <v>0.14237091796865906</v>
      </c>
      <c r="L7667" s="4">
        <f t="shared" si="956"/>
        <v>0.14237091796865906</v>
      </c>
      <c r="M7667">
        <f t="shared" si="957"/>
        <v>1.7055859737031434E-3</v>
      </c>
      <c r="N7667">
        <f t="shared" si="958"/>
        <v>7.9804083778140689E-2</v>
      </c>
      <c r="O7667" s="4">
        <f t="shared" si="959"/>
        <v>7.9804083778140689E-2</v>
      </c>
      <c r="P7667">
        <f t="shared" si="960"/>
        <v>0.12672920942102944</v>
      </c>
    </row>
    <row r="7668" spans="1:16" x14ac:dyDescent="0.15">
      <c r="A7668">
        <v>11070</v>
      </c>
      <c r="B7668" s="1">
        <v>41605.646261574075</v>
      </c>
      <c r="C7668">
        <v>3</v>
      </c>
      <c r="D7668" t="s">
        <v>23395</v>
      </c>
      <c r="E7668" t="s">
        <v>23396</v>
      </c>
      <c r="F7668" t="s">
        <v>23397</v>
      </c>
      <c r="G7668">
        <v>7666</v>
      </c>
      <c r="H7668" s="2">
        <v>43159</v>
      </c>
      <c r="I7668" s="3">
        <f t="shared" si="953"/>
        <v>1554.3537384259253</v>
      </c>
      <c r="J7668" s="3">
        <f t="shared" si="954"/>
        <v>7.1219309519662186</v>
      </c>
      <c r="K7668">
        <f t="shared" si="955"/>
        <v>6.653510880192455E-2</v>
      </c>
      <c r="L7668" s="4">
        <f t="shared" si="956"/>
        <v>6.653510880192455E-2</v>
      </c>
      <c r="M7668">
        <f t="shared" si="957"/>
        <v>1.9300625886087312E-3</v>
      </c>
      <c r="N7668">
        <f t="shared" si="958"/>
        <v>9.0307307220617763E-2</v>
      </c>
      <c r="O7668" s="4">
        <f t="shared" si="959"/>
        <v>9.0307307220617763E-2</v>
      </c>
      <c r="P7668">
        <f t="shared" si="960"/>
        <v>7.2478158406597853E-2</v>
      </c>
    </row>
    <row r="7669" spans="1:16" x14ac:dyDescent="0.15">
      <c r="A7669">
        <v>12177</v>
      </c>
      <c r="B7669" s="1">
        <v>41661.679224537038</v>
      </c>
      <c r="C7669">
        <v>3</v>
      </c>
      <c r="D7669" t="s">
        <v>23398</v>
      </c>
      <c r="E7669" t="s">
        <v>23399</v>
      </c>
      <c r="F7669" t="s">
        <v>23400</v>
      </c>
      <c r="G7669">
        <v>7667</v>
      </c>
      <c r="H7669" s="2">
        <v>43159</v>
      </c>
      <c r="I7669" s="3">
        <f t="shared" si="953"/>
        <v>1498.320775462962</v>
      </c>
      <c r="J7669" s="3">
        <f t="shared" si="954"/>
        <v>8.1270981484171578</v>
      </c>
      <c r="K7669">
        <f t="shared" si="955"/>
        <v>7.5925667237698891E-2</v>
      </c>
      <c r="L7669" s="4">
        <f t="shared" si="956"/>
        <v>7.5925667237698891E-2</v>
      </c>
      <c r="M7669">
        <f t="shared" si="957"/>
        <v>2.0022414753429808E-3</v>
      </c>
      <c r="N7669">
        <f t="shared" si="958"/>
        <v>9.3684545315186871E-2</v>
      </c>
      <c r="O7669" s="4">
        <f t="shared" si="959"/>
        <v>9.3684545315186871E-2</v>
      </c>
      <c r="P7669">
        <f t="shared" si="960"/>
        <v>8.0365386757070889E-2</v>
      </c>
    </row>
    <row r="7670" spans="1:16" x14ac:dyDescent="0.15">
      <c r="A7670">
        <v>15625</v>
      </c>
      <c r="B7670" s="1">
        <v>41577.693877314814</v>
      </c>
      <c r="C7670">
        <v>2</v>
      </c>
      <c r="D7670" t="s">
        <v>23401</v>
      </c>
      <c r="E7670" t="s">
        <v>23402</v>
      </c>
      <c r="F7670" t="s">
        <v>23403</v>
      </c>
      <c r="G7670">
        <v>7668</v>
      </c>
      <c r="H7670" s="2">
        <v>43159</v>
      </c>
      <c r="I7670" s="3">
        <f t="shared" si="953"/>
        <v>1582.306122685186</v>
      </c>
      <c r="J7670" s="3">
        <f t="shared" si="954"/>
        <v>9.8748274913354006</v>
      </c>
      <c r="K7670">
        <f t="shared" si="955"/>
        <v>9.2253452886235307E-2</v>
      </c>
      <c r="L7670" s="4">
        <f t="shared" si="956"/>
        <v>9.2253452886235307E-2</v>
      </c>
      <c r="M7670">
        <f t="shared" si="957"/>
        <v>1.2639779188909313E-3</v>
      </c>
      <c r="N7670">
        <f t="shared" si="958"/>
        <v>5.9141316408625841E-2</v>
      </c>
      <c r="O7670" s="4">
        <f t="shared" si="959"/>
        <v>5.9141316408625841E-2</v>
      </c>
      <c r="P7670">
        <f t="shared" si="960"/>
        <v>8.397541876683294E-2</v>
      </c>
    </row>
    <row r="7671" spans="1:16" x14ac:dyDescent="0.15">
      <c r="A7671">
        <v>73497</v>
      </c>
      <c r="B7671" s="1">
        <v>41521.477488425924</v>
      </c>
      <c r="C7671">
        <v>0</v>
      </c>
      <c r="D7671" t="s">
        <v>23404</v>
      </c>
      <c r="E7671" t="s">
        <v>23405</v>
      </c>
      <c r="F7671" t="s">
        <v>23406</v>
      </c>
      <c r="G7671">
        <v>7669</v>
      </c>
      <c r="H7671" s="2">
        <v>43159</v>
      </c>
      <c r="I7671" s="3">
        <f t="shared" si="953"/>
        <v>1638.5225115740759</v>
      </c>
      <c r="J7671" s="3">
        <f t="shared" si="954"/>
        <v>44.855654701621276</v>
      </c>
      <c r="K7671">
        <f t="shared" si="955"/>
        <v>0.4190543107034726</v>
      </c>
      <c r="L7671" s="4">
        <f t="shared" si="956"/>
        <v>0.4190543107034726</v>
      </c>
      <c r="M7671">
        <f t="shared" si="957"/>
        <v>0</v>
      </c>
      <c r="N7671">
        <f t="shared" si="958"/>
        <v>0</v>
      </c>
      <c r="O7671" s="4">
        <f t="shared" si="959"/>
        <v>0</v>
      </c>
      <c r="P7671">
        <f t="shared" si="960"/>
        <v>0.31429073302760446</v>
      </c>
    </row>
    <row r="7672" spans="1:16" x14ac:dyDescent="0.15">
      <c r="A7672">
        <v>73353</v>
      </c>
      <c r="B7672" s="1">
        <v>41556.556493055556</v>
      </c>
      <c r="C7672">
        <v>8</v>
      </c>
      <c r="D7672" t="s">
        <v>23407</v>
      </c>
      <c r="E7672" t="s">
        <v>23408</v>
      </c>
      <c r="F7672" t="s">
        <v>23409</v>
      </c>
      <c r="G7672">
        <v>7670</v>
      </c>
      <c r="H7672" s="2">
        <v>43159</v>
      </c>
      <c r="I7672" s="3">
        <f t="shared" si="953"/>
        <v>1603.4435069444444</v>
      </c>
      <c r="J7672" s="3">
        <f t="shared" si="954"/>
        <v>45.74716831763098</v>
      </c>
      <c r="K7672">
        <f t="shared" si="955"/>
        <v>0.42738308499792521</v>
      </c>
      <c r="L7672" s="4">
        <f t="shared" si="956"/>
        <v>0.42738308499792521</v>
      </c>
      <c r="M7672">
        <f t="shared" si="957"/>
        <v>4.9892621507102346E-3</v>
      </c>
      <c r="N7672">
        <f t="shared" si="958"/>
        <v>0.2334467454618539</v>
      </c>
      <c r="O7672" s="4">
        <f t="shared" si="959"/>
        <v>0.2334467454618539</v>
      </c>
      <c r="P7672">
        <f t="shared" si="960"/>
        <v>0.37889900011390737</v>
      </c>
    </row>
    <row r="7673" spans="1:16" x14ac:dyDescent="0.15">
      <c r="A7673">
        <v>16691</v>
      </c>
      <c r="B7673" s="1">
        <v>41753.429224537038</v>
      </c>
      <c r="C7673">
        <v>33</v>
      </c>
      <c r="D7673" t="s">
        <v>23410</v>
      </c>
      <c r="F7673" t="s">
        <v>23411</v>
      </c>
      <c r="G7673">
        <v>7671</v>
      </c>
      <c r="H7673" s="2">
        <v>43159</v>
      </c>
      <c r="I7673" s="3">
        <f t="shared" si="953"/>
        <v>1406.570775462962</v>
      </c>
      <c r="J7673" s="3">
        <f t="shared" si="954"/>
        <v>11.866448735582669</v>
      </c>
      <c r="K7673">
        <f t="shared" si="955"/>
        <v>0.11085974618954686</v>
      </c>
      <c r="L7673" s="4">
        <f t="shared" si="956"/>
        <v>0.11085974618954686</v>
      </c>
      <c r="M7673">
        <f t="shared" si="957"/>
        <v>2.3461314976587867E-2</v>
      </c>
      <c r="N7673">
        <f t="shared" si="958"/>
        <v>1.0977510221146083</v>
      </c>
      <c r="O7673" s="4">
        <f t="shared" si="959"/>
        <v>1</v>
      </c>
      <c r="P7673">
        <f t="shared" si="960"/>
        <v>0.33314480964216014</v>
      </c>
    </row>
    <row r="7674" spans="1:16" x14ac:dyDescent="0.15">
      <c r="A7674">
        <v>3342</v>
      </c>
      <c r="B7674" s="1">
        <v>41625.678668981483</v>
      </c>
      <c r="C7674">
        <v>2</v>
      </c>
      <c r="D7674" t="s">
        <v>23412</v>
      </c>
      <c r="E7674" t="s">
        <v>23413</v>
      </c>
      <c r="F7674" t="s">
        <v>23414</v>
      </c>
      <c r="G7674">
        <v>7672</v>
      </c>
      <c r="H7674" s="2">
        <v>43159</v>
      </c>
      <c r="I7674" s="3">
        <f t="shared" si="953"/>
        <v>1534.3213310185165</v>
      </c>
      <c r="J7674" s="3">
        <f t="shared" si="954"/>
        <v>2.178161726905997</v>
      </c>
      <c r="K7674">
        <f t="shared" si="955"/>
        <v>2.0349007658922582E-2</v>
      </c>
      <c r="L7674" s="4">
        <f t="shared" si="956"/>
        <v>2.0349007658922582E-2</v>
      </c>
      <c r="M7674">
        <f t="shared" si="957"/>
        <v>1.3035079155631342E-3</v>
      </c>
      <c r="N7674">
        <f t="shared" si="958"/>
        <v>6.099091837230098E-2</v>
      </c>
      <c r="O7674" s="4">
        <f t="shared" si="959"/>
        <v>6.099091837230098E-2</v>
      </c>
      <c r="P7674">
        <f t="shared" si="960"/>
        <v>3.0509485337267182E-2</v>
      </c>
    </row>
    <row r="7675" spans="1:16" x14ac:dyDescent="0.15">
      <c r="A7675">
        <v>1770</v>
      </c>
      <c r="B7675" s="1">
        <v>41625.67087962963</v>
      </c>
      <c r="C7675">
        <v>0</v>
      </c>
      <c r="D7675" t="s">
        <v>23415</v>
      </c>
      <c r="E7675" t="s">
        <v>23415</v>
      </c>
      <c r="F7675" t="s">
        <v>23416</v>
      </c>
      <c r="G7675">
        <v>7673</v>
      </c>
      <c r="H7675" s="2">
        <v>43159</v>
      </c>
      <c r="I7675" s="3">
        <f t="shared" si="953"/>
        <v>1534.3291203703702</v>
      </c>
      <c r="J7675" s="3">
        <f t="shared" si="954"/>
        <v>1.1535986487519323</v>
      </c>
      <c r="K7675">
        <f t="shared" si="955"/>
        <v>1.0777247368183559E-2</v>
      </c>
      <c r="L7675" s="4">
        <f t="shared" si="956"/>
        <v>1.0777247368183559E-2</v>
      </c>
      <c r="M7675">
        <f t="shared" si="957"/>
        <v>0</v>
      </c>
      <c r="N7675">
        <f t="shared" si="958"/>
        <v>0</v>
      </c>
      <c r="O7675" s="4">
        <f t="shared" si="959"/>
        <v>0</v>
      </c>
      <c r="P7675">
        <f t="shared" si="960"/>
        <v>8.0829355261376693E-3</v>
      </c>
    </row>
    <row r="7676" spans="1:16" x14ac:dyDescent="0.15">
      <c r="A7676">
        <v>37678</v>
      </c>
      <c r="B7676" s="1">
        <v>41542.496458333335</v>
      </c>
      <c r="C7676">
        <v>2</v>
      </c>
      <c r="D7676" t="s">
        <v>23417</v>
      </c>
      <c r="E7676" t="s">
        <v>23417</v>
      </c>
      <c r="F7676" t="s">
        <v>23418</v>
      </c>
      <c r="G7676">
        <v>7674</v>
      </c>
      <c r="H7676" s="2">
        <v>43159</v>
      </c>
      <c r="I7676" s="3">
        <f t="shared" si="953"/>
        <v>1617.5035416666651</v>
      </c>
      <c r="J7676" s="3">
        <f t="shared" si="954"/>
        <v>23.293921175082456</v>
      </c>
      <c r="K7676">
        <f t="shared" si="955"/>
        <v>0.21761845070678199</v>
      </c>
      <c r="L7676" s="4">
        <f t="shared" si="956"/>
        <v>0.21761845070678199</v>
      </c>
      <c r="M7676">
        <f t="shared" si="957"/>
        <v>1.23647333590331E-3</v>
      </c>
      <c r="N7676">
        <f t="shared" si="958"/>
        <v>5.7854381549363808E-2</v>
      </c>
      <c r="O7676" s="4">
        <f t="shared" si="959"/>
        <v>5.7854381549363808E-2</v>
      </c>
      <c r="P7676">
        <f t="shared" si="960"/>
        <v>0.17767743341742745</v>
      </c>
    </row>
    <row r="7677" spans="1:16" x14ac:dyDescent="0.15">
      <c r="A7677">
        <v>40219</v>
      </c>
      <c r="B7677" s="1">
        <v>41612.734317129631</v>
      </c>
      <c r="C7677">
        <v>4</v>
      </c>
      <c r="D7677" t="s">
        <v>23419</v>
      </c>
      <c r="E7677" t="s">
        <v>23420</v>
      </c>
      <c r="F7677" t="s">
        <v>23421</v>
      </c>
      <c r="G7677">
        <v>7675</v>
      </c>
      <c r="H7677" s="2">
        <v>43159</v>
      </c>
      <c r="I7677" s="3">
        <f t="shared" si="953"/>
        <v>1547.2656828703693</v>
      </c>
      <c r="J7677" s="3">
        <f t="shared" si="954"/>
        <v>25.993596604164825</v>
      </c>
      <c r="K7677">
        <f t="shared" si="955"/>
        <v>0.24283958801004205</v>
      </c>
      <c r="L7677" s="4">
        <f t="shared" si="956"/>
        <v>0.24283958801004205</v>
      </c>
      <c r="M7677">
        <f t="shared" si="957"/>
        <v>2.5852056594310971E-3</v>
      </c>
      <c r="N7677">
        <f t="shared" si="958"/>
        <v>0.12096134244175656</v>
      </c>
      <c r="O7677" s="4">
        <f t="shared" si="959"/>
        <v>0.12096134244175656</v>
      </c>
      <c r="P7677">
        <f t="shared" si="960"/>
        <v>0.21237002661797069</v>
      </c>
    </row>
    <row r="7678" spans="1:16" x14ac:dyDescent="0.15">
      <c r="A7678">
        <v>5332</v>
      </c>
      <c r="B7678" s="1">
        <v>42877.410601851851</v>
      </c>
      <c r="C7678">
        <v>0</v>
      </c>
      <c r="D7678" t="s">
        <v>23422</v>
      </c>
      <c r="E7678" t="s">
        <v>23423</v>
      </c>
      <c r="F7678" t="s">
        <v>23424</v>
      </c>
      <c r="G7678">
        <v>7676</v>
      </c>
      <c r="H7678" s="2">
        <v>43159</v>
      </c>
      <c r="I7678" s="3">
        <f t="shared" si="953"/>
        <v>282.58939814814948</v>
      </c>
      <c r="J7678" s="3">
        <f t="shared" si="954"/>
        <v>18.868365320643278</v>
      </c>
      <c r="K7678">
        <f t="shared" si="955"/>
        <v>0.17627364657008757</v>
      </c>
      <c r="L7678" s="4">
        <f t="shared" si="956"/>
        <v>0.17627364657008757</v>
      </c>
      <c r="M7678">
        <f t="shared" si="957"/>
        <v>0</v>
      </c>
      <c r="N7678">
        <f t="shared" si="958"/>
        <v>0</v>
      </c>
      <c r="O7678" s="4">
        <f t="shared" si="959"/>
        <v>0</v>
      </c>
      <c r="P7678">
        <f t="shared" si="960"/>
        <v>0.13220523492756567</v>
      </c>
    </row>
    <row r="7679" spans="1:16" x14ac:dyDescent="0.15">
      <c r="A7679">
        <v>40679</v>
      </c>
      <c r="B7679" s="1">
        <v>41886.409317129626</v>
      </c>
      <c r="C7679">
        <v>52</v>
      </c>
      <c r="D7679" t="s">
        <v>23425</v>
      </c>
      <c r="F7679" t="s">
        <v>23426</v>
      </c>
      <c r="G7679">
        <v>7677</v>
      </c>
      <c r="H7679" s="2">
        <v>43159</v>
      </c>
      <c r="I7679" s="3">
        <f t="shared" si="953"/>
        <v>1273.5906828703737</v>
      </c>
      <c r="J7679" s="3">
        <f t="shared" si="954"/>
        <v>31.940403260739242</v>
      </c>
      <c r="K7679">
        <f t="shared" si="955"/>
        <v>0.29839635071776688</v>
      </c>
      <c r="L7679" s="4">
        <f t="shared" si="956"/>
        <v>0.29839635071776688</v>
      </c>
      <c r="M7679">
        <f t="shared" si="957"/>
        <v>4.0829444419932658E-2</v>
      </c>
      <c r="N7679">
        <f t="shared" si="958"/>
        <v>1.9104029074704154</v>
      </c>
      <c r="O7679" s="4">
        <f t="shared" si="959"/>
        <v>1</v>
      </c>
      <c r="P7679">
        <f t="shared" si="960"/>
        <v>0.47379726303832514</v>
      </c>
    </row>
    <row r="7680" spans="1:16" x14ac:dyDescent="0.15">
      <c r="A7680">
        <v>42082</v>
      </c>
      <c r="B7680" s="1">
        <v>41663.697337962964</v>
      </c>
      <c r="C7680">
        <v>1</v>
      </c>
      <c r="D7680" t="s">
        <v>23427</v>
      </c>
      <c r="E7680" t="s">
        <v>23428</v>
      </c>
      <c r="F7680" t="s">
        <v>23429</v>
      </c>
      <c r="G7680">
        <v>7678</v>
      </c>
      <c r="H7680" s="2">
        <v>43159</v>
      </c>
      <c r="I7680" s="3">
        <f t="shared" si="953"/>
        <v>1496.3026620370365</v>
      </c>
      <c r="J7680" s="3">
        <f t="shared" si="954"/>
        <v>28.123989262112524</v>
      </c>
      <c r="K7680">
        <f t="shared" si="955"/>
        <v>0.262742323411912</v>
      </c>
      <c r="L7680" s="4">
        <f t="shared" si="956"/>
        <v>0.262742323411912</v>
      </c>
      <c r="M7680">
        <f t="shared" si="957"/>
        <v>6.6831398845379312E-4</v>
      </c>
      <c r="N7680">
        <f t="shared" si="958"/>
        <v>3.1270300264531051E-2</v>
      </c>
      <c r="O7680" s="4">
        <f t="shared" si="959"/>
        <v>3.1270300264531051E-2</v>
      </c>
      <c r="P7680">
        <f t="shared" si="960"/>
        <v>0.20487431762506678</v>
      </c>
    </row>
    <row r="7681" spans="1:16" x14ac:dyDescent="0.15">
      <c r="A7681">
        <v>3182</v>
      </c>
      <c r="B7681" s="1">
        <v>43063.486446759256</v>
      </c>
      <c r="C7681">
        <v>4</v>
      </c>
      <c r="D7681" t="s">
        <v>23430</v>
      </c>
      <c r="E7681" t="s">
        <v>23431</v>
      </c>
      <c r="F7681" t="s">
        <v>23432</v>
      </c>
      <c r="G7681">
        <v>7679</v>
      </c>
      <c r="H7681" s="2">
        <v>43159</v>
      </c>
      <c r="I7681" s="3">
        <f t="shared" si="953"/>
        <v>96.513553240743931</v>
      </c>
      <c r="J7681" s="3">
        <f t="shared" si="954"/>
        <v>32.969462766154741</v>
      </c>
      <c r="K7681">
        <f t="shared" si="955"/>
        <v>0.30801011791352606</v>
      </c>
      <c r="L7681" s="4">
        <f t="shared" si="956"/>
        <v>0.30801011791352606</v>
      </c>
      <c r="M7681">
        <f t="shared" si="957"/>
        <v>4.1444956337089549E-2</v>
      </c>
      <c r="N7681">
        <f t="shared" si="958"/>
        <v>1.9392026076090036</v>
      </c>
      <c r="O7681" s="4">
        <f t="shared" si="959"/>
        <v>1</v>
      </c>
      <c r="P7681">
        <f t="shared" si="960"/>
        <v>0.48100758843514457</v>
      </c>
    </row>
    <row r="7682" spans="1:16" x14ac:dyDescent="0.15">
      <c r="A7682">
        <v>72</v>
      </c>
      <c r="B7682" s="1">
        <v>43155.488240740742</v>
      </c>
      <c r="C7682">
        <v>0</v>
      </c>
      <c r="D7682" t="s">
        <v>23433</v>
      </c>
      <c r="E7682" t="s">
        <v>23434</v>
      </c>
      <c r="F7682" t="s">
        <v>23435</v>
      </c>
      <c r="G7682">
        <v>7680</v>
      </c>
      <c r="H7682" s="2">
        <v>43159</v>
      </c>
      <c r="I7682" s="3">
        <f t="shared" si="953"/>
        <v>4.5117592592578148</v>
      </c>
      <c r="J7682" s="3">
        <f t="shared" si="954"/>
        <v>15.958298274062614</v>
      </c>
      <c r="K7682">
        <f t="shared" si="955"/>
        <v>0.14908697081164249</v>
      </c>
      <c r="L7682" s="4">
        <f t="shared" si="956"/>
        <v>0.14908697081164249</v>
      </c>
      <c r="M7682">
        <f t="shared" si="957"/>
        <v>0</v>
      </c>
      <c r="N7682">
        <f t="shared" si="958"/>
        <v>0</v>
      </c>
      <c r="O7682" s="4">
        <f t="shared" si="959"/>
        <v>0</v>
      </c>
      <c r="P7682">
        <f t="shared" si="960"/>
        <v>0.11181522810873187</v>
      </c>
    </row>
    <row r="7683" spans="1:16" x14ac:dyDescent="0.15">
      <c r="A7683">
        <v>20168</v>
      </c>
      <c r="B7683" s="1">
        <v>41592.620856481481</v>
      </c>
      <c r="C7683">
        <v>5</v>
      </c>
      <c r="D7683" t="s">
        <v>23436</v>
      </c>
      <c r="E7683" t="s">
        <v>23436</v>
      </c>
      <c r="F7683" t="s">
        <v>23437</v>
      </c>
      <c r="G7683">
        <v>7681</v>
      </c>
      <c r="H7683" s="2">
        <v>43159</v>
      </c>
      <c r="I7683" s="3">
        <f t="shared" ref="I7683:I7746" si="961">H7683-B7683+1</f>
        <v>1567.3791435185194</v>
      </c>
      <c r="J7683" s="3">
        <f t="shared" ref="J7683:J7746" si="962">A7683/I7683</f>
        <v>12.867339777615015</v>
      </c>
      <c r="K7683">
        <f t="shared" ref="K7683:K7746" si="963">(J7683-0)/(PERCENTILE($J$2:$J$10219,0.85)-0)</f>
        <v>0.12021035557197965</v>
      </c>
      <c r="L7683" s="4">
        <f t="shared" ref="L7683:L7746" si="964">IF(K7683&gt;1,1,IF(K7683&lt;0,0,K7683))</f>
        <v>0.12021035557197965</v>
      </c>
      <c r="M7683">
        <f t="shared" ref="M7683:M7746" si="965">C7683/I7683</f>
        <v>3.1900386199957896E-3</v>
      </c>
      <c r="N7683">
        <f t="shared" ref="N7683:N7746" si="966">(M7683-0)/(PERCENTILE($M$2:$M$10219,0.85)-0)</f>
        <v>0.14926137597913755</v>
      </c>
      <c r="O7683" s="4">
        <f t="shared" ref="O7683:O7746" si="967">IF(N7683&gt;1,1,IF(N7683&lt;0,0,N7683))</f>
        <v>0.14926137597913755</v>
      </c>
      <c r="P7683">
        <f t="shared" si="960"/>
        <v>0.12747311067376912</v>
      </c>
    </row>
    <row r="7684" spans="1:16" x14ac:dyDescent="0.15">
      <c r="A7684">
        <v>54742</v>
      </c>
      <c r="B7684" s="1">
        <v>42002.433634259258</v>
      </c>
      <c r="C7684">
        <v>12</v>
      </c>
      <c r="D7684" t="s">
        <v>23438</v>
      </c>
      <c r="F7684" t="s">
        <v>23439</v>
      </c>
      <c r="G7684">
        <v>7682</v>
      </c>
      <c r="H7684" s="2">
        <v>43159</v>
      </c>
      <c r="I7684" s="3">
        <f t="shared" si="961"/>
        <v>1157.5663657407422</v>
      </c>
      <c r="J7684" s="3">
        <f t="shared" si="962"/>
        <v>47.290593109942222</v>
      </c>
      <c r="K7684">
        <f t="shared" si="963"/>
        <v>0.44180219930507325</v>
      </c>
      <c r="L7684" s="4">
        <f t="shared" si="964"/>
        <v>0.44180219930507325</v>
      </c>
      <c r="M7684">
        <f t="shared" si="965"/>
        <v>1.0366576254417205E-2</v>
      </c>
      <c r="N7684">
        <f t="shared" si="966"/>
        <v>0.48505037720484029</v>
      </c>
      <c r="O7684" s="4">
        <f t="shared" si="967"/>
        <v>0.48505037720484029</v>
      </c>
      <c r="P7684">
        <f t="shared" ref="P7684:P7747" si="968">0.75*L7684+0.25*O7684</f>
        <v>0.45261424378001497</v>
      </c>
    </row>
    <row r="7685" spans="1:16" x14ac:dyDescent="0.15">
      <c r="A7685">
        <v>509</v>
      </c>
      <c r="B7685" s="1">
        <v>43020.496539351851</v>
      </c>
      <c r="C7685">
        <v>0</v>
      </c>
      <c r="D7685" t="s">
        <v>23440</v>
      </c>
      <c r="E7685" t="s">
        <v>23441</v>
      </c>
      <c r="F7685" t="s">
        <v>23442</v>
      </c>
      <c r="G7685">
        <v>7683</v>
      </c>
      <c r="H7685" s="2">
        <v>43159</v>
      </c>
      <c r="I7685" s="3">
        <f t="shared" si="961"/>
        <v>139.50346064814948</v>
      </c>
      <c r="J7685" s="3">
        <f t="shared" si="962"/>
        <v>3.6486550056545273</v>
      </c>
      <c r="K7685">
        <f t="shared" si="963"/>
        <v>3.4086774979879379E-2</v>
      </c>
      <c r="L7685" s="4">
        <f t="shared" si="964"/>
        <v>3.4086774979879379E-2</v>
      </c>
      <c r="M7685">
        <f t="shared" si="965"/>
        <v>0</v>
      </c>
      <c r="N7685">
        <f t="shared" si="966"/>
        <v>0</v>
      </c>
      <c r="O7685" s="4">
        <f t="shared" si="967"/>
        <v>0</v>
      </c>
      <c r="P7685">
        <f t="shared" si="968"/>
        <v>2.5565081234909533E-2</v>
      </c>
    </row>
    <row r="7686" spans="1:16" x14ac:dyDescent="0.15">
      <c r="A7686">
        <v>23199</v>
      </c>
      <c r="B7686" s="1">
        <v>41592.730185185188</v>
      </c>
      <c r="C7686">
        <v>4</v>
      </c>
      <c r="D7686" t="s">
        <v>23443</v>
      </c>
      <c r="E7686" t="s">
        <v>23444</v>
      </c>
      <c r="F7686" t="s">
        <v>23445</v>
      </c>
      <c r="G7686">
        <v>7684</v>
      </c>
      <c r="H7686" s="2">
        <v>43159</v>
      </c>
      <c r="I7686" s="3">
        <f t="shared" si="961"/>
        <v>1567.269814814812</v>
      </c>
      <c r="J7686" s="3">
        <f t="shared" si="962"/>
        <v>14.802173678525918</v>
      </c>
      <c r="K7686">
        <f t="shared" si="963"/>
        <v>0.13828612532866594</v>
      </c>
      <c r="L7686" s="4">
        <f t="shared" si="964"/>
        <v>0.13828612532866594</v>
      </c>
      <c r="M7686">
        <f t="shared" si="965"/>
        <v>2.5522089190958088E-3</v>
      </c>
      <c r="N7686">
        <f t="shared" si="966"/>
        <v>0.11941743045448477</v>
      </c>
      <c r="O7686" s="4">
        <f t="shared" si="967"/>
        <v>0.11941743045448477</v>
      </c>
      <c r="P7686">
        <f t="shared" si="968"/>
        <v>0.13356895161012067</v>
      </c>
    </row>
    <row r="7687" spans="1:16" x14ac:dyDescent="0.15">
      <c r="A7687">
        <v>302432</v>
      </c>
      <c r="B7687" s="1">
        <v>41716.581157407411</v>
      </c>
      <c r="C7687">
        <v>14</v>
      </c>
      <c r="D7687" t="s">
        <v>23446</v>
      </c>
      <c r="E7687" t="s">
        <v>23447</v>
      </c>
      <c r="F7687" t="s">
        <v>23448</v>
      </c>
      <c r="G7687">
        <v>7685</v>
      </c>
      <c r="H7687" s="2">
        <v>43159</v>
      </c>
      <c r="I7687" s="3">
        <f t="shared" si="961"/>
        <v>1443.4188425925895</v>
      </c>
      <c r="J7687" s="3">
        <f t="shared" si="962"/>
        <v>209.52476930174217</v>
      </c>
      <c r="K7687">
        <f t="shared" si="963"/>
        <v>1.9574401122691032</v>
      </c>
      <c r="L7687" s="4">
        <f t="shared" si="964"/>
        <v>1</v>
      </c>
      <c r="M7687">
        <f t="shared" si="965"/>
        <v>9.6991944312254993E-3</v>
      </c>
      <c r="N7687">
        <f t="shared" si="966"/>
        <v>0.45382369279774337</v>
      </c>
      <c r="O7687" s="4">
        <f t="shared" si="967"/>
        <v>0.45382369279774337</v>
      </c>
      <c r="P7687">
        <f t="shared" si="968"/>
        <v>0.86345592319943587</v>
      </c>
    </row>
    <row r="7688" spans="1:16" x14ac:dyDescent="0.15">
      <c r="A7688">
        <v>71453</v>
      </c>
      <c r="B7688" s="1">
        <v>41604.587708333333</v>
      </c>
      <c r="C7688">
        <v>9</v>
      </c>
      <c r="D7688" t="s">
        <v>23449</v>
      </c>
      <c r="E7688" t="s">
        <v>23450</v>
      </c>
      <c r="F7688" t="s">
        <v>23451</v>
      </c>
      <c r="G7688">
        <v>7686</v>
      </c>
      <c r="H7688" s="2">
        <v>43159</v>
      </c>
      <c r="I7688" s="3">
        <f t="shared" si="961"/>
        <v>1555.4122916666674</v>
      </c>
      <c r="J7688" s="3">
        <f t="shared" si="962"/>
        <v>45.938302264177253</v>
      </c>
      <c r="K7688">
        <f t="shared" si="963"/>
        <v>0.42916871280237434</v>
      </c>
      <c r="L7688" s="4">
        <f t="shared" si="964"/>
        <v>0.42916871280237434</v>
      </c>
      <c r="M7688">
        <f t="shared" si="965"/>
        <v>5.7862471887477826E-3</v>
      </c>
      <c r="N7688">
        <f t="shared" si="966"/>
        <v>0.2707375427163482</v>
      </c>
      <c r="O7688" s="4">
        <f t="shared" si="967"/>
        <v>0.2707375427163482</v>
      </c>
      <c r="P7688">
        <f t="shared" si="968"/>
        <v>0.38956092028086786</v>
      </c>
    </row>
    <row r="7689" spans="1:16" x14ac:dyDescent="0.15">
      <c r="A7689">
        <v>573</v>
      </c>
      <c r="B7689" s="1">
        <v>42072.754583333335</v>
      </c>
      <c r="C7689">
        <v>1</v>
      </c>
      <c r="D7689" t="s">
        <v>23452</v>
      </c>
      <c r="F7689" t="s">
        <v>23453</v>
      </c>
      <c r="G7689">
        <v>7687</v>
      </c>
      <c r="H7689" s="2">
        <v>43159</v>
      </c>
      <c r="I7689" s="3">
        <f t="shared" si="961"/>
        <v>1087.2454166666648</v>
      </c>
      <c r="J7689" s="3">
        <f t="shared" si="962"/>
        <v>0.52701992688709975</v>
      </c>
      <c r="K7689">
        <f t="shared" si="963"/>
        <v>4.9235703649351849E-3</v>
      </c>
      <c r="L7689" s="4">
        <f t="shared" si="964"/>
        <v>4.9235703649351849E-3</v>
      </c>
      <c r="M7689">
        <f t="shared" si="965"/>
        <v>9.1975554430558419E-4</v>
      </c>
      <c r="N7689">
        <f t="shared" si="966"/>
        <v>4.3035208804987228E-2</v>
      </c>
      <c r="O7689" s="4">
        <f t="shared" si="967"/>
        <v>4.3035208804987228E-2</v>
      </c>
      <c r="P7689">
        <f t="shared" si="968"/>
        <v>1.4451479974948195E-2</v>
      </c>
    </row>
    <row r="7690" spans="1:16" x14ac:dyDescent="0.15">
      <c r="A7690">
        <v>5316</v>
      </c>
      <c r="B7690" s="1">
        <v>42600.461956018517</v>
      </c>
      <c r="C7690">
        <v>0</v>
      </c>
      <c r="D7690" t="s">
        <v>23454</v>
      </c>
      <c r="E7690" t="s">
        <v>23454</v>
      </c>
      <c r="F7690" t="s">
        <v>23455</v>
      </c>
      <c r="G7690">
        <v>7688</v>
      </c>
      <c r="H7690" s="2">
        <v>43159</v>
      </c>
      <c r="I7690" s="3">
        <f t="shared" si="961"/>
        <v>559.5380439814835</v>
      </c>
      <c r="J7690" s="3">
        <f t="shared" si="962"/>
        <v>9.5006944696255893</v>
      </c>
      <c r="K7690">
        <f t="shared" si="963"/>
        <v>8.8758195564345291E-2</v>
      </c>
      <c r="L7690" s="4">
        <f t="shared" si="964"/>
        <v>8.8758195564345291E-2</v>
      </c>
      <c r="M7690">
        <f t="shared" si="965"/>
        <v>0</v>
      </c>
      <c r="N7690">
        <f t="shared" si="966"/>
        <v>0</v>
      </c>
      <c r="O7690" s="4">
        <f t="shared" si="967"/>
        <v>0</v>
      </c>
      <c r="P7690">
        <f t="shared" si="968"/>
        <v>6.6568646673258972E-2</v>
      </c>
    </row>
    <row r="7691" spans="1:16" x14ac:dyDescent="0.15">
      <c r="A7691">
        <v>12710</v>
      </c>
      <c r="B7691" s="1">
        <v>41626.486770833333</v>
      </c>
      <c r="C7691">
        <v>2</v>
      </c>
      <c r="D7691" t="s">
        <v>23456</v>
      </c>
      <c r="E7691" t="s">
        <v>23456</v>
      </c>
      <c r="F7691" t="s">
        <v>23457</v>
      </c>
      <c r="G7691">
        <v>7689</v>
      </c>
      <c r="H7691" s="2">
        <v>43159</v>
      </c>
      <c r="I7691" s="3">
        <f t="shared" si="961"/>
        <v>1533.5132291666669</v>
      </c>
      <c r="J7691" s="3">
        <f t="shared" si="962"/>
        <v>8.2881580401538475</v>
      </c>
      <c r="K7691">
        <f t="shared" si="963"/>
        <v>7.7430334650595997E-2</v>
      </c>
      <c r="L7691" s="4">
        <f t="shared" si="964"/>
        <v>7.7430334650595997E-2</v>
      </c>
      <c r="M7691">
        <f t="shared" si="965"/>
        <v>1.3041948135568604E-3</v>
      </c>
      <c r="N7691">
        <f t="shared" si="966"/>
        <v>6.1023058215078495E-2</v>
      </c>
      <c r="O7691" s="4">
        <f t="shared" si="967"/>
        <v>6.1023058215078495E-2</v>
      </c>
      <c r="P7691">
        <f t="shared" si="968"/>
        <v>7.3328515541716613E-2</v>
      </c>
    </row>
    <row r="7692" spans="1:16" x14ac:dyDescent="0.15">
      <c r="A7692">
        <v>2984</v>
      </c>
      <c r="B7692" s="1">
        <v>42729.916516203702</v>
      </c>
      <c r="C7692">
        <v>0</v>
      </c>
      <c r="D7692" t="s">
        <v>23458</v>
      </c>
      <c r="E7692" t="s">
        <v>23459</v>
      </c>
      <c r="F7692" t="s">
        <v>23460</v>
      </c>
      <c r="G7692">
        <v>7690</v>
      </c>
      <c r="H7692" s="2">
        <v>43159</v>
      </c>
      <c r="I7692" s="3">
        <f t="shared" si="961"/>
        <v>430.08348379629751</v>
      </c>
      <c r="J7692" s="3">
        <f t="shared" si="962"/>
        <v>6.9381878459051132</v>
      </c>
      <c r="K7692">
        <f t="shared" si="963"/>
        <v>6.4818528335779474E-2</v>
      </c>
      <c r="L7692" s="4">
        <f t="shared" si="964"/>
        <v>6.4818528335779474E-2</v>
      </c>
      <c r="M7692">
        <f t="shared" si="965"/>
        <v>0</v>
      </c>
      <c r="N7692">
        <f t="shared" si="966"/>
        <v>0</v>
      </c>
      <c r="O7692" s="4">
        <f t="shared" si="967"/>
        <v>0</v>
      </c>
      <c r="P7692">
        <f t="shared" si="968"/>
        <v>4.8613896251834605E-2</v>
      </c>
    </row>
    <row r="7693" spans="1:16" x14ac:dyDescent="0.15">
      <c r="A7693">
        <v>2483</v>
      </c>
      <c r="B7693" s="1">
        <v>43031.582870370374</v>
      </c>
      <c r="C7693">
        <v>0</v>
      </c>
      <c r="D7693" t="s">
        <v>23461</v>
      </c>
      <c r="E7693" t="s">
        <v>23462</v>
      </c>
      <c r="F7693" t="s">
        <v>23463</v>
      </c>
      <c r="G7693">
        <v>7691</v>
      </c>
      <c r="H7693" s="2">
        <v>43159</v>
      </c>
      <c r="I7693" s="3">
        <f t="shared" si="961"/>
        <v>128.41712962962629</v>
      </c>
      <c r="J7693" s="3">
        <f t="shared" si="962"/>
        <v>19.335426723532397</v>
      </c>
      <c r="K7693">
        <f t="shared" si="963"/>
        <v>0.1806370673148264</v>
      </c>
      <c r="L7693" s="4">
        <f t="shared" si="964"/>
        <v>0.1806370673148264</v>
      </c>
      <c r="M7693">
        <f t="shared" si="965"/>
        <v>0</v>
      </c>
      <c r="N7693">
        <f t="shared" si="966"/>
        <v>0</v>
      </c>
      <c r="O7693" s="4">
        <f t="shared" si="967"/>
        <v>0</v>
      </c>
      <c r="P7693">
        <f t="shared" si="968"/>
        <v>0.13547780048611979</v>
      </c>
    </row>
    <row r="7694" spans="1:16" x14ac:dyDescent="0.15">
      <c r="A7694">
        <v>182563</v>
      </c>
      <c r="B7694" s="1">
        <v>42571.549293981479</v>
      </c>
      <c r="C7694">
        <v>9</v>
      </c>
      <c r="D7694" t="s">
        <v>23464</v>
      </c>
      <c r="F7694" t="s">
        <v>23465</v>
      </c>
      <c r="G7694">
        <v>7692</v>
      </c>
      <c r="H7694" s="2">
        <v>43159</v>
      </c>
      <c r="I7694" s="3">
        <f t="shared" si="961"/>
        <v>588.45070601852058</v>
      </c>
      <c r="J7694" s="3">
        <f t="shared" si="962"/>
        <v>310.24348876259842</v>
      </c>
      <c r="K7694">
        <f t="shared" si="963"/>
        <v>2.8983830956981249</v>
      </c>
      <c r="L7694" s="4">
        <f t="shared" si="964"/>
        <v>1</v>
      </c>
      <c r="M7694">
        <f t="shared" si="965"/>
        <v>1.5294399187477123E-2</v>
      </c>
      <c r="N7694">
        <f t="shared" si="966"/>
        <v>0.71562239190071364</v>
      </c>
      <c r="O7694" s="4">
        <f t="shared" si="967"/>
        <v>0.71562239190071364</v>
      </c>
      <c r="P7694">
        <f t="shared" si="968"/>
        <v>0.92890559797517835</v>
      </c>
    </row>
    <row r="7695" spans="1:16" x14ac:dyDescent="0.15">
      <c r="A7695">
        <v>34302</v>
      </c>
      <c r="B7695" s="1">
        <v>41694.633819444447</v>
      </c>
      <c r="C7695">
        <v>4</v>
      </c>
      <c r="D7695" t="s">
        <v>23466</v>
      </c>
      <c r="E7695" t="s">
        <v>23467</v>
      </c>
      <c r="F7695" t="s">
        <v>23468</v>
      </c>
      <c r="G7695">
        <v>7693</v>
      </c>
      <c r="H7695" s="2">
        <v>43159</v>
      </c>
      <c r="I7695" s="3">
        <f t="shared" si="961"/>
        <v>1465.366180555553</v>
      </c>
      <c r="J7695" s="3">
        <f t="shared" si="962"/>
        <v>23.408483459742019</v>
      </c>
      <c r="K7695">
        <f t="shared" si="963"/>
        <v>0.21868872422190455</v>
      </c>
      <c r="L7695" s="4">
        <f t="shared" si="964"/>
        <v>0.21868872422190455</v>
      </c>
      <c r="M7695">
        <f t="shared" si="965"/>
        <v>2.7296931327318546E-3</v>
      </c>
      <c r="N7695">
        <f t="shared" si="966"/>
        <v>0.1277218872644548</v>
      </c>
      <c r="O7695" s="4">
        <f t="shared" si="967"/>
        <v>0.1277218872644548</v>
      </c>
      <c r="P7695">
        <f t="shared" si="968"/>
        <v>0.19594701498254211</v>
      </c>
    </row>
    <row r="7696" spans="1:16" x14ac:dyDescent="0.15">
      <c r="A7696">
        <v>434876</v>
      </c>
      <c r="B7696" s="1">
        <v>41634.680520833332</v>
      </c>
      <c r="C7696">
        <v>151</v>
      </c>
      <c r="D7696" t="s">
        <v>23469</v>
      </c>
      <c r="E7696" t="s">
        <v>23469</v>
      </c>
      <c r="F7696" t="s">
        <v>23470</v>
      </c>
      <c r="G7696">
        <v>7694</v>
      </c>
      <c r="H7696" s="2">
        <v>43159</v>
      </c>
      <c r="I7696" s="3">
        <f t="shared" si="961"/>
        <v>1525.3194791666683</v>
      </c>
      <c r="J7696" s="3">
        <f t="shared" si="962"/>
        <v>285.10486225324212</v>
      </c>
      <c r="K7696">
        <f t="shared" si="963"/>
        <v>2.6635308819920658</v>
      </c>
      <c r="L7696" s="4">
        <f t="shared" si="964"/>
        <v>1</v>
      </c>
      <c r="M7696">
        <f t="shared" si="965"/>
        <v>9.8995654393987165E-2</v>
      </c>
      <c r="N7696">
        <f t="shared" si="966"/>
        <v>4.6319901891410895</v>
      </c>
      <c r="O7696" s="4">
        <f t="shared" si="967"/>
        <v>1</v>
      </c>
      <c r="P7696">
        <f t="shared" si="968"/>
        <v>1</v>
      </c>
    </row>
    <row r="7697" spans="1:16" x14ac:dyDescent="0.15">
      <c r="A7697">
        <v>3592</v>
      </c>
      <c r="B7697" s="1">
        <v>41983.597743055558</v>
      </c>
      <c r="C7697">
        <v>8</v>
      </c>
      <c r="D7697" t="s">
        <v>23471</v>
      </c>
      <c r="F7697" t="s">
        <v>23472</v>
      </c>
      <c r="G7697">
        <v>7695</v>
      </c>
      <c r="H7697" s="2">
        <v>43159</v>
      </c>
      <c r="I7697" s="3">
        <f t="shared" si="961"/>
        <v>1176.4022569444423</v>
      </c>
      <c r="J7697" s="3">
        <f t="shared" si="962"/>
        <v>3.0533773450331272</v>
      </c>
      <c r="K7697">
        <f t="shared" si="963"/>
        <v>2.8525521412001785E-2</v>
      </c>
      <c r="L7697" s="4">
        <f t="shared" si="964"/>
        <v>2.8525521412001785E-2</v>
      </c>
      <c r="M7697">
        <f t="shared" si="965"/>
        <v>6.8003949778020645E-3</v>
      </c>
      <c r="N7697">
        <f t="shared" si="966"/>
        <v>0.31818934893950984</v>
      </c>
      <c r="O7697" s="4">
        <f t="shared" si="967"/>
        <v>0.31818934893950984</v>
      </c>
      <c r="P7697">
        <f t="shared" si="968"/>
        <v>0.1009414782938788</v>
      </c>
    </row>
    <row r="7698" spans="1:16" x14ac:dyDescent="0.15">
      <c r="A7698">
        <v>9516</v>
      </c>
      <c r="B7698" s="1">
        <v>42964.498993055553</v>
      </c>
      <c r="C7698">
        <v>16</v>
      </c>
      <c r="D7698" t="s">
        <v>23473</v>
      </c>
      <c r="E7698" t="s">
        <v>23474</v>
      </c>
      <c r="F7698" t="s">
        <v>23475</v>
      </c>
      <c r="G7698">
        <v>7696</v>
      </c>
      <c r="H7698" s="2">
        <v>43159</v>
      </c>
      <c r="I7698" s="3">
        <f t="shared" si="961"/>
        <v>195.501006944447</v>
      </c>
      <c r="J7698" s="3">
        <f t="shared" si="962"/>
        <v>48.674941110170543</v>
      </c>
      <c r="K7698">
        <f t="shared" si="963"/>
        <v>0.45473517288150039</v>
      </c>
      <c r="L7698" s="4">
        <f t="shared" si="964"/>
        <v>0.45473517288150039</v>
      </c>
      <c r="M7698">
        <f t="shared" si="965"/>
        <v>8.1841010693855479E-2</v>
      </c>
      <c r="N7698">
        <f t="shared" si="966"/>
        <v>3.8293272661709352</v>
      </c>
      <c r="O7698" s="4">
        <f t="shared" si="967"/>
        <v>1</v>
      </c>
      <c r="P7698">
        <f t="shared" si="968"/>
        <v>0.59105137966112531</v>
      </c>
    </row>
    <row r="7699" spans="1:16" x14ac:dyDescent="0.15">
      <c r="A7699">
        <v>1731</v>
      </c>
      <c r="B7699" s="1">
        <v>42088.804178240738</v>
      </c>
      <c r="C7699">
        <v>0</v>
      </c>
      <c r="D7699" t="s">
        <v>23476</v>
      </c>
      <c r="F7699" t="s">
        <v>23477</v>
      </c>
      <c r="G7699">
        <v>7697</v>
      </c>
      <c r="H7699" s="2">
        <v>43159</v>
      </c>
      <c r="I7699" s="3">
        <f t="shared" si="961"/>
        <v>1071.1958217592619</v>
      </c>
      <c r="J7699" s="3">
        <f t="shared" si="962"/>
        <v>1.615951037931719</v>
      </c>
      <c r="K7699">
        <f t="shared" si="963"/>
        <v>1.5096675164715892E-2</v>
      </c>
      <c r="L7699" s="4">
        <f t="shared" si="964"/>
        <v>1.5096675164715892E-2</v>
      </c>
      <c r="M7699">
        <f t="shared" si="965"/>
        <v>0</v>
      </c>
      <c r="N7699">
        <f t="shared" si="966"/>
        <v>0</v>
      </c>
      <c r="O7699" s="4">
        <f t="shared" si="967"/>
        <v>0</v>
      </c>
      <c r="P7699">
        <f t="shared" si="968"/>
        <v>1.132250637353692E-2</v>
      </c>
    </row>
    <row r="7700" spans="1:16" x14ac:dyDescent="0.15">
      <c r="A7700">
        <v>929</v>
      </c>
      <c r="B7700" s="1">
        <v>42655.680289351854</v>
      </c>
      <c r="C7700">
        <v>0</v>
      </c>
      <c r="D7700" t="s">
        <v>23478</v>
      </c>
      <c r="E7700" t="s">
        <v>23479</v>
      </c>
      <c r="F7700" t="s">
        <v>23480</v>
      </c>
      <c r="G7700">
        <v>7698</v>
      </c>
      <c r="H7700" s="2">
        <v>43159</v>
      </c>
      <c r="I7700" s="3">
        <f t="shared" si="961"/>
        <v>504.3197106481457</v>
      </c>
      <c r="J7700" s="3">
        <f t="shared" si="962"/>
        <v>1.8420854477530935</v>
      </c>
      <c r="K7700">
        <f t="shared" si="963"/>
        <v>1.7209287272696282E-2</v>
      </c>
      <c r="L7700" s="4">
        <f t="shared" si="964"/>
        <v>1.7209287272696282E-2</v>
      </c>
      <c r="M7700">
        <f t="shared" si="965"/>
        <v>0</v>
      </c>
      <c r="N7700">
        <f t="shared" si="966"/>
        <v>0</v>
      </c>
      <c r="O7700" s="4">
        <f t="shared" si="967"/>
        <v>0</v>
      </c>
      <c r="P7700">
        <f t="shared" si="968"/>
        <v>1.2906965454522211E-2</v>
      </c>
    </row>
    <row r="7701" spans="1:16" x14ac:dyDescent="0.15">
      <c r="A7701">
        <v>6526</v>
      </c>
      <c r="B7701" s="1">
        <v>42793.401180555556</v>
      </c>
      <c r="C7701">
        <v>0</v>
      </c>
      <c r="D7701" t="s">
        <v>23481</v>
      </c>
      <c r="E7701" t="s">
        <v>23482</v>
      </c>
      <c r="F7701" t="s">
        <v>23483</v>
      </c>
      <c r="G7701">
        <v>7699</v>
      </c>
      <c r="H7701" s="2">
        <v>43159</v>
      </c>
      <c r="I7701" s="3">
        <f t="shared" si="961"/>
        <v>366.59881944444351</v>
      </c>
      <c r="J7701" s="3">
        <f t="shared" si="962"/>
        <v>17.801475765496804</v>
      </c>
      <c r="K7701">
        <f t="shared" si="963"/>
        <v>0.16630646026765508</v>
      </c>
      <c r="L7701" s="4">
        <f t="shared" si="964"/>
        <v>0.16630646026765508</v>
      </c>
      <c r="M7701">
        <f t="shared" si="965"/>
        <v>0</v>
      </c>
      <c r="N7701">
        <f t="shared" si="966"/>
        <v>0</v>
      </c>
      <c r="O7701" s="4">
        <f t="shared" si="967"/>
        <v>0</v>
      </c>
      <c r="P7701">
        <f t="shared" si="968"/>
        <v>0.12472984520074132</v>
      </c>
    </row>
    <row r="7702" spans="1:16" x14ac:dyDescent="0.15">
      <c r="A7702">
        <v>5042</v>
      </c>
      <c r="B7702" s="1">
        <v>42592.492303240739</v>
      </c>
      <c r="C7702">
        <v>1</v>
      </c>
      <c r="D7702" t="s">
        <v>23484</v>
      </c>
      <c r="E7702" t="s">
        <v>23485</v>
      </c>
      <c r="F7702" t="s">
        <v>23486</v>
      </c>
      <c r="G7702">
        <v>7700</v>
      </c>
      <c r="H7702" s="2">
        <v>43159</v>
      </c>
      <c r="I7702" s="3">
        <f t="shared" si="961"/>
        <v>567.50769675926131</v>
      </c>
      <c r="J7702" s="3">
        <f t="shared" si="962"/>
        <v>8.8844610016607994</v>
      </c>
      <c r="K7702">
        <f t="shared" si="963"/>
        <v>8.3001166871571316E-2</v>
      </c>
      <c r="L7702" s="4">
        <f t="shared" si="964"/>
        <v>8.3001166871571316E-2</v>
      </c>
      <c r="M7702">
        <f t="shared" si="965"/>
        <v>1.7620906389648552E-3</v>
      </c>
      <c r="N7702">
        <f t="shared" si="966"/>
        <v>8.2447927659320658E-2</v>
      </c>
      <c r="O7702" s="4">
        <f t="shared" si="967"/>
        <v>8.2447927659320658E-2</v>
      </c>
      <c r="P7702">
        <f t="shared" si="968"/>
        <v>8.2862857068508655E-2</v>
      </c>
    </row>
    <row r="7703" spans="1:16" x14ac:dyDescent="0.15">
      <c r="A7703">
        <v>994</v>
      </c>
      <c r="B7703" s="1">
        <v>42367.61377314815</v>
      </c>
      <c r="C7703">
        <v>0</v>
      </c>
      <c r="D7703" t="s">
        <v>23487</v>
      </c>
      <c r="E7703" t="s">
        <v>23487</v>
      </c>
      <c r="F7703" t="s">
        <v>23488</v>
      </c>
      <c r="G7703">
        <v>7701</v>
      </c>
      <c r="H7703" s="2">
        <v>43159</v>
      </c>
      <c r="I7703" s="3">
        <f t="shared" si="961"/>
        <v>792.38622685184964</v>
      </c>
      <c r="J7703" s="3">
        <f t="shared" si="962"/>
        <v>1.2544387652334164</v>
      </c>
      <c r="K7703">
        <f t="shared" si="963"/>
        <v>1.1719324477179112E-2</v>
      </c>
      <c r="L7703" s="4">
        <f t="shared" si="964"/>
        <v>1.1719324477179112E-2</v>
      </c>
      <c r="M7703">
        <f t="shared" si="965"/>
        <v>0</v>
      </c>
      <c r="N7703">
        <f t="shared" si="966"/>
        <v>0</v>
      </c>
      <c r="O7703" s="4">
        <f t="shared" si="967"/>
        <v>0</v>
      </c>
      <c r="P7703">
        <f t="shared" si="968"/>
        <v>8.7894933578843339E-3</v>
      </c>
    </row>
    <row r="7704" spans="1:16" x14ac:dyDescent="0.15">
      <c r="A7704">
        <v>6626</v>
      </c>
      <c r="B7704" s="1">
        <v>42956.437638888892</v>
      </c>
      <c r="C7704">
        <v>2</v>
      </c>
      <c r="D7704" t="s">
        <v>23489</v>
      </c>
      <c r="E7704" t="s">
        <v>23490</v>
      </c>
      <c r="F7704" t="s">
        <v>23491</v>
      </c>
      <c r="G7704">
        <v>7702</v>
      </c>
      <c r="H7704" s="2">
        <v>43159</v>
      </c>
      <c r="I7704" s="3">
        <f t="shared" si="961"/>
        <v>203.56236111110775</v>
      </c>
      <c r="J7704" s="3">
        <f t="shared" si="962"/>
        <v>32.55022177888484</v>
      </c>
      <c r="K7704">
        <f t="shared" si="963"/>
        <v>0.30409344912098069</v>
      </c>
      <c r="L7704" s="4">
        <f t="shared" si="964"/>
        <v>0.30409344912098069</v>
      </c>
      <c r="M7704">
        <f t="shared" si="965"/>
        <v>9.8249990277346332E-3</v>
      </c>
      <c r="N7704">
        <f t="shared" si="966"/>
        <v>0.45971006892552779</v>
      </c>
      <c r="O7704" s="4">
        <f t="shared" si="967"/>
        <v>0.45971006892552779</v>
      </c>
      <c r="P7704">
        <f t="shared" si="968"/>
        <v>0.34299760407211743</v>
      </c>
    </row>
    <row r="7705" spans="1:16" x14ac:dyDescent="0.15">
      <c r="A7705">
        <v>584</v>
      </c>
      <c r="B7705" s="1">
        <v>42078.690300925926</v>
      </c>
      <c r="C7705">
        <v>0</v>
      </c>
      <c r="D7705" t="s">
        <v>23492</v>
      </c>
      <c r="F7705" t="s">
        <v>23493</v>
      </c>
      <c r="G7705">
        <v>7703</v>
      </c>
      <c r="H7705" s="2">
        <v>43159</v>
      </c>
      <c r="I7705" s="3">
        <f t="shared" si="961"/>
        <v>1081.3096990740742</v>
      </c>
      <c r="J7705" s="3">
        <f t="shared" si="962"/>
        <v>0.54008578717094591</v>
      </c>
      <c r="K7705">
        <f t="shared" si="963"/>
        <v>5.0456353556574615E-3</v>
      </c>
      <c r="L7705" s="4">
        <f t="shared" si="964"/>
        <v>5.0456353556574615E-3</v>
      </c>
      <c r="M7705">
        <f t="shared" si="965"/>
        <v>0</v>
      </c>
      <c r="N7705">
        <f t="shared" si="966"/>
        <v>0</v>
      </c>
      <c r="O7705" s="4">
        <f t="shared" si="967"/>
        <v>0</v>
      </c>
      <c r="P7705">
        <f t="shared" si="968"/>
        <v>3.7842265167430961E-3</v>
      </c>
    </row>
    <row r="7706" spans="1:16" x14ac:dyDescent="0.15">
      <c r="A7706">
        <v>5873</v>
      </c>
      <c r="B7706" s="1">
        <v>41568.634687500002</v>
      </c>
      <c r="C7706">
        <v>1</v>
      </c>
      <c r="D7706" t="s">
        <v>23494</v>
      </c>
      <c r="E7706" t="s">
        <v>23495</v>
      </c>
      <c r="F7706" t="s">
        <v>23496</v>
      </c>
      <c r="G7706">
        <v>7704</v>
      </c>
      <c r="H7706" s="2">
        <v>43159</v>
      </c>
      <c r="I7706" s="3">
        <f t="shared" si="961"/>
        <v>1591.3653124999983</v>
      </c>
      <c r="J7706" s="3">
        <f t="shared" si="962"/>
        <v>3.6905416712732366</v>
      </c>
      <c r="K7706">
        <f t="shared" si="963"/>
        <v>3.4478092148367404E-2</v>
      </c>
      <c r="L7706" s="4">
        <f t="shared" si="964"/>
        <v>3.4478092148367404E-2</v>
      </c>
      <c r="M7706">
        <f t="shared" si="965"/>
        <v>6.2839122616605426E-4</v>
      </c>
      <c r="N7706">
        <f t="shared" si="966"/>
        <v>2.9402320863089262E-2</v>
      </c>
      <c r="O7706" s="4">
        <f t="shared" si="967"/>
        <v>2.9402320863089262E-2</v>
      </c>
      <c r="P7706">
        <f t="shared" si="968"/>
        <v>3.3209149327047868E-2</v>
      </c>
    </row>
    <row r="7707" spans="1:16" x14ac:dyDescent="0.15">
      <c r="A7707">
        <v>158583</v>
      </c>
      <c r="B7707" s="1">
        <v>42696.438784722224</v>
      </c>
      <c r="C7707">
        <v>2</v>
      </c>
      <c r="D7707" t="s">
        <v>23497</v>
      </c>
      <c r="E7707" t="s">
        <v>23498</v>
      </c>
      <c r="F7707" t="s">
        <v>23499</v>
      </c>
      <c r="G7707">
        <v>7705</v>
      </c>
      <c r="H7707" s="2">
        <v>43159</v>
      </c>
      <c r="I7707" s="3">
        <f t="shared" si="961"/>
        <v>463.56121527777577</v>
      </c>
      <c r="J7707" s="3">
        <f t="shared" si="962"/>
        <v>342.09721342837901</v>
      </c>
      <c r="K7707">
        <f t="shared" si="963"/>
        <v>3.1959696702771918</v>
      </c>
      <c r="L7707" s="4">
        <f t="shared" si="964"/>
        <v>1</v>
      </c>
      <c r="M7707">
        <f t="shared" si="965"/>
        <v>4.31442479242263E-3</v>
      </c>
      <c r="N7707">
        <f t="shared" si="966"/>
        <v>0.20187121780875386</v>
      </c>
      <c r="O7707" s="4">
        <f t="shared" si="967"/>
        <v>0.20187121780875386</v>
      </c>
      <c r="P7707">
        <f t="shared" si="968"/>
        <v>0.80046780445218846</v>
      </c>
    </row>
    <row r="7708" spans="1:16" x14ac:dyDescent="0.15">
      <c r="A7708">
        <v>12366</v>
      </c>
      <c r="B7708" s="1">
        <v>41648.475601851853</v>
      </c>
      <c r="C7708">
        <v>0</v>
      </c>
      <c r="D7708" t="s">
        <v>23500</v>
      </c>
      <c r="E7708" t="s">
        <v>23501</v>
      </c>
      <c r="F7708" t="s">
        <v>23502</v>
      </c>
      <c r="G7708">
        <v>7706</v>
      </c>
      <c r="H7708" s="2">
        <v>43159</v>
      </c>
      <c r="I7708" s="3">
        <f t="shared" si="961"/>
        <v>1511.5243981481472</v>
      </c>
      <c r="J7708" s="3">
        <f t="shared" si="962"/>
        <v>8.1811448198588632</v>
      </c>
      <c r="K7708">
        <f t="shared" si="963"/>
        <v>7.6430586646354895E-2</v>
      </c>
      <c r="L7708" s="4">
        <f t="shared" si="964"/>
        <v>7.6430586646354895E-2</v>
      </c>
      <c r="M7708">
        <f t="shared" si="965"/>
        <v>0</v>
      </c>
      <c r="N7708">
        <f t="shared" si="966"/>
        <v>0</v>
      </c>
      <c r="O7708" s="4">
        <f t="shared" si="967"/>
        <v>0</v>
      </c>
      <c r="P7708">
        <f t="shared" si="968"/>
        <v>5.7322939984766175E-2</v>
      </c>
    </row>
    <row r="7709" spans="1:16" x14ac:dyDescent="0.15">
      <c r="A7709">
        <v>7143</v>
      </c>
      <c r="B7709" s="1">
        <v>41907.404340277775</v>
      </c>
      <c r="C7709">
        <v>3</v>
      </c>
      <c r="D7709" t="s">
        <v>23503</v>
      </c>
      <c r="F7709" t="s">
        <v>23504</v>
      </c>
      <c r="G7709">
        <v>7707</v>
      </c>
      <c r="H7709" s="2">
        <v>43159</v>
      </c>
      <c r="I7709" s="3">
        <f t="shared" si="961"/>
        <v>1252.5956597222248</v>
      </c>
      <c r="J7709" s="3">
        <f t="shared" si="962"/>
        <v>5.7025584789141206</v>
      </c>
      <c r="K7709">
        <f t="shared" si="963"/>
        <v>5.3274926617919292E-2</v>
      </c>
      <c r="L7709" s="4">
        <f t="shared" si="964"/>
        <v>5.3274926617919292E-2</v>
      </c>
      <c r="M7709">
        <f t="shared" si="965"/>
        <v>2.3950266606107187E-3</v>
      </c>
      <c r="N7709">
        <f t="shared" si="966"/>
        <v>0.11206289874633135</v>
      </c>
      <c r="O7709" s="4">
        <f t="shared" si="967"/>
        <v>0.11206289874633135</v>
      </c>
      <c r="P7709">
        <f t="shared" si="968"/>
        <v>6.7971919650022306E-2</v>
      </c>
    </row>
    <row r="7710" spans="1:16" x14ac:dyDescent="0.15">
      <c r="A7710">
        <v>99797</v>
      </c>
      <c r="B7710" s="1">
        <v>41485.540972222225</v>
      </c>
      <c r="C7710">
        <v>16</v>
      </c>
      <c r="D7710" t="s">
        <v>23505</v>
      </c>
      <c r="E7710" t="s">
        <v>23505</v>
      </c>
      <c r="F7710" t="s">
        <v>23506</v>
      </c>
      <c r="G7710">
        <v>7708</v>
      </c>
      <c r="H7710" s="2">
        <v>43159</v>
      </c>
      <c r="I7710" s="3">
        <f t="shared" si="961"/>
        <v>1674.4590277777752</v>
      </c>
      <c r="J7710" s="3">
        <f t="shared" si="962"/>
        <v>59.599547283305938</v>
      </c>
      <c r="K7710">
        <f t="shared" si="963"/>
        <v>0.55679595741453025</v>
      </c>
      <c r="L7710" s="4">
        <f t="shared" si="964"/>
        <v>0.55679595741453025</v>
      </c>
      <c r="M7710">
        <f t="shared" si="965"/>
        <v>9.555324874824845E-3</v>
      </c>
      <c r="N7710">
        <f t="shared" si="966"/>
        <v>0.44709206020393544</v>
      </c>
      <c r="O7710" s="4">
        <f t="shared" si="967"/>
        <v>0.44709206020393544</v>
      </c>
      <c r="P7710">
        <f t="shared" si="968"/>
        <v>0.52936998311188155</v>
      </c>
    </row>
    <row r="7711" spans="1:16" x14ac:dyDescent="0.15">
      <c r="A7711">
        <v>46727</v>
      </c>
      <c r="B7711" s="1">
        <v>41750.680115740739</v>
      </c>
      <c r="C7711">
        <v>5</v>
      </c>
      <c r="D7711" t="s">
        <v>113</v>
      </c>
      <c r="F7711" t="s">
        <v>114</v>
      </c>
      <c r="G7711">
        <v>7709</v>
      </c>
      <c r="H7711" s="2">
        <v>43159</v>
      </c>
      <c r="I7711" s="3">
        <f t="shared" si="961"/>
        <v>1409.319884259261</v>
      </c>
      <c r="J7711" s="3">
        <f t="shared" si="962"/>
        <v>33.155709020993292</v>
      </c>
      <c r="K7711">
        <f t="shared" si="963"/>
        <v>0.30975008350898203</v>
      </c>
      <c r="L7711" s="4">
        <f t="shared" si="964"/>
        <v>0.30975008350898203</v>
      </c>
      <c r="M7711">
        <f t="shared" si="965"/>
        <v>3.5478105828528786E-3</v>
      </c>
      <c r="N7711">
        <f t="shared" si="966"/>
        <v>0.1660014665623909</v>
      </c>
      <c r="O7711" s="4">
        <f t="shared" si="967"/>
        <v>0.1660014665623909</v>
      </c>
      <c r="P7711">
        <f t="shared" si="968"/>
        <v>0.27381292927233425</v>
      </c>
    </row>
    <row r="7712" spans="1:16" x14ac:dyDescent="0.15">
      <c r="A7712">
        <v>3328</v>
      </c>
      <c r="B7712" s="1">
        <v>41795.60255787037</v>
      </c>
      <c r="C7712">
        <v>0</v>
      </c>
      <c r="D7712" t="s">
        <v>2182</v>
      </c>
      <c r="F7712" t="s">
        <v>2183</v>
      </c>
      <c r="G7712">
        <v>7710</v>
      </c>
      <c r="H7712" s="2">
        <v>43159</v>
      </c>
      <c r="I7712" s="3">
        <f t="shared" si="961"/>
        <v>1364.3974421296298</v>
      </c>
      <c r="J7712" s="3">
        <f t="shared" si="962"/>
        <v>2.4391719723583378</v>
      </c>
      <c r="K7712">
        <f t="shared" si="963"/>
        <v>2.2787439763462158E-2</v>
      </c>
      <c r="L7712" s="4">
        <f t="shared" si="964"/>
        <v>2.2787439763462158E-2</v>
      </c>
      <c r="M7712">
        <f t="shared" si="965"/>
        <v>0</v>
      </c>
      <c r="N7712">
        <f t="shared" si="966"/>
        <v>0</v>
      </c>
      <c r="O7712" s="4">
        <f t="shared" si="967"/>
        <v>0</v>
      </c>
      <c r="P7712">
        <f t="shared" si="968"/>
        <v>1.7090579822596617E-2</v>
      </c>
    </row>
    <row r="7713" spans="1:16" x14ac:dyDescent="0.15">
      <c r="A7713">
        <v>87238</v>
      </c>
      <c r="B7713" s="1">
        <v>41827.707615740743</v>
      </c>
      <c r="C7713">
        <v>140</v>
      </c>
      <c r="D7713" t="s">
        <v>23507</v>
      </c>
      <c r="F7713" t="s">
        <v>23508</v>
      </c>
      <c r="G7713">
        <v>7711</v>
      </c>
      <c r="H7713" s="2">
        <v>43159</v>
      </c>
      <c r="I7713" s="3">
        <f t="shared" si="961"/>
        <v>1332.2923842592572</v>
      </c>
      <c r="J7713" s="3">
        <f t="shared" si="962"/>
        <v>65.47962071291397</v>
      </c>
      <c r="K7713">
        <f t="shared" si="963"/>
        <v>0.61172927929604404</v>
      </c>
      <c r="L7713" s="4">
        <f t="shared" si="964"/>
        <v>0.61172927929604404</v>
      </c>
      <c r="M7713">
        <f t="shared" si="965"/>
        <v>0.10508203878823398</v>
      </c>
      <c r="N7713">
        <f t="shared" si="966"/>
        <v>4.9167711017384512</v>
      </c>
      <c r="O7713" s="4">
        <f t="shared" si="967"/>
        <v>1</v>
      </c>
      <c r="P7713">
        <f t="shared" si="968"/>
        <v>0.70879695947203303</v>
      </c>
    </row>
    <row r="7714" spans="1:16" x14ac:dyDescent="0.15">
      <c r="A7714">
        <v>21094</v>
      </c>
      <c r="B7714" s="1">
        <v>41983.563576388886</v>
      </c>
      <c r="C7714">
        <v>12</v>
      </c>
      <c r="D7714" t="s">
        <v>23509</v>
      </c>
      <c r="F7714" t="s">
        <v>23510</v>
      </c>
      <c r="G7714">
        <v>7712</v>
      </c>
      <c r="H7714" s="2">
        <v>43159</v>
      </c>
      <c r="I7714" s="3">
        <f t="shared" si="961"/>
        <v>1176.4364236111142</v>
      </c>
      <c r="J7714" s="3">
        <f t="shared" si="962"/>
        <v>17.930420698171861</v>
      </c>
      <c r="K7714">
        <f t="shared" si="963"/>
        <v>0.16751110057979168</v>
      </c>
      <c r="L7714" s="4">
        <f t="shared" si="964"/>
        <v>0.16751110057979168</v>
      </c>
      <c r="M7714">
        <f t="shared" si="965"/>
        <v>1.0200296215893729E-2</v>
      </c>
      <c r="N7714">
        <f t="shared" si="966"/>
        <v>0.47727016188321175</v>
      </c>
      <c r="O7714" s="4">
        <f t="shared" si="967"/>
        <v>0.47727016188321175</v>
      </c>
      <c r="P7714">
        <f t="shared" si="968"/>
        <v>0.24495086590564669</v>
      </c>
    </row>
    <row r="7715" spans="1:16" x14ac:dyDescent="0.15">
      <c r="A7715">
        <v>8728</v>
      </c>
      <c r="B7715" s="1">
        <v>42570.746238425927</v>
      </c>
      <c r="C7715">
        <v>0</v>
      </c>
      <c r="D7715" t="s">
        <v>23511</v>
      </c>
      <c r="E7715" t="s">
        <v>23512</v>
      </c>
      <c r="F7715" t="s">
        <v>23513</v>
      </c>
      <c r="G7715">
        <v>7713</v>
      </c>
      <c r="H7715" s="2">
        <v>43159</v>
      </c>
      <c r="I7715" s="3">
        <f t="shared" si="961"/>
        <v>589.253761574073</v>
      </c>
      <c r="J7715" s="3">
        <f t="shared" si="962"/>
        <v>14.811954660560676</v>
      </c>
      <c r="K7715">
        <f t="shared" si="963"/>
        <v>0.13837750205054961</v>
      </c>
      <c r="L7715" s="4">
        <f t="shared" si="964"/>
        <v>0.13837750205054961</v>
      </c>
      <c r="M7715">
        <f t="shared" si="965"/>
        <v>0</v>
      </c>
      <c r="N7715">
        <f t="shared" si="966"/>
        <v>0</v>
      </c>
      <c r="O7715" s="4">
        <f t="shared" si="967"/>
        <v>0</v>
      </c>
      <c r="P7715">
        <f t="shared" si="968"/>
        <v>0.1037831265379122</v>
      </c>
    </row>
    <row r="7716" spans="1:16" x14ac:dyDescent="0.15">
      <c r="A7716">
        <v>9703</v>
      </c>
      <c r="B7716" s="1">
        <v>41603.641412037039</v>
      </c>
      <c r="C7716">
        <v>4</v>
      </c>
      <c r="D7716" t="s">
        <v>23514</v>
      </c>
      <c r="E7716" t="s">
        <v>23514</v>
      </c>
      <c r="F7716" t="s">
        <v>23515</v>
      </c>
      <c r="G7716">
        <v>7714</v>
      </c>
      <c r="H7716" s="2">
        <v>43159</v>
      </c>
      <c r="I7716" s="3">
        <f t="shared" si="961"/>
        <v>1556.3585879629609</v>
      </c>
      <c r="J7716" s="3">
        <f t="shared" si="962"/>
        <v>6.2344244283059256</v>
      </c>
      <c r="K7716">
        <f t="shared" si="963"/>
        <v>5.8243769906276756E-2</v>
      </c>
      <c r="L7716" s="4">
        <f t="shared" si="964"/>
        <v>5.8243769906276756E-2</v>
      </c>
      <c r="M7716">
        <f t="shared" si="965"/>
        <v>2.5701017946226632E-3</v>
      </c>
      <c r="N7716">
        <f t="shared" si="966"/>
        <v>0.12025463512173273</v>
      </c>
      <c r="O7716" s="4">
        <f t="shared" si="967"/>
        <v>0.12025463512173273</v>
      </c>
      <c r="P7716">
        <f t="shared" si="968"/>
        <v>7.3746486210140752E-2</v>
      </c>
    </row>
    <row r="7717" spans="1:16" x14ac:dyDescent="0.15">
      <c r="A7717">
        <v>1398</v>
      </c>
      <c r="B7717" s="1">
        <v>41997.414953703701</v>
      </c>
      <c r="C7717">
        <v>0</v>
      </c>
      <c r="D7717" t="s">
        <v>762</v>
      </c>
      <c r="F7717" t="s">
        <v>763</v>
      </c>
      <c r="G7717">
        <v>7715</v>
      </c>
      <c r="H7717" s="2">
        <v>43159</v>
      </c>
      <c r="I7717" s="3">
        <f t="shared" si="961"/>
        <v>1162.585046296299</v>
      </c>
      <c r="J7717" s="3">
        <f t="shared" si="962"/>
        <v>1.2024926730768415</v>
      </c>
      <c r="K7717">
        <f t="shared" si="963"/>
        <v>1.123402927889889E-2</v>
      </c>
      <c r="L7717" s="4">
        <f t="shared" si="964"/>
        <v>1.123402927889889E-2</v>
      </c>
      <c r="M7717">
        <f t="shared" si="965"/>
        <v>0</v>
      </c>
      <c r="N7717">
        <f t="shared" si="966"/>
        <v>0</v>
      </c>
      <c r="O7717" s="4">
        <f t="shared" si="967"/>
        <v>0</v>
      </c>
      <c r="P7717">
        <f t="shared" si="968"/>
        <v>8.4255219591741672E-3</v>
      </c>
    </row>
    <row r="7718" spans="1:16" x14ac:dyDescent="0.15">
      <c r="A7718">
        <v>1866</v>
      </c>
      <c r="B7718" s="1">
        <v>42166.572858796295</v>
      </c>
      <c r="C7718">
        <v>1</v>
      </c>
      <c r="D7718" t="s">
        <v>23516</v>
      </c>
      <c r="F7718" t="s">
        <v>23517</v>
      </c>
      <c r="G7718">
        <v>7716</v>
      </c>
      <c r="H7718" s="2">
        <v>43159</v>
      </c>
      <c r="I7718" s="3">
        <f t="shared" si="961"/>
        <v>993.4271412037051</v>
      </c>
      <c r="J7718" s="3">
        <f t="shared" si="962"/>
        <v>1.8783461037102582</v>
      </c>
      <c r="K7718">
        <f t="shared" si="963"/>
        <v>1.7548044655435729E-2</v>
      </c>
      <c r="L7718" s="4">
        <f t="shared" si="964"/>
        <v>1.7548044655435729E-2</v>
      </c>
      <c r="M7718">
        <f t="shared" si="965"/>
        <v>1.0066163471116067E-3</v>
      </c>
      <c r="N7718">
        <f t="shared" si="966"/>
        <v>4.7099411308434216E-2</v>
      </c>
      <c r="O7718" s="4">
        <f t="shared" si="967"/>
        <v>4.7099411308434216E-2</v>
      </c>
      <c r="P7718">
        <f t="shared" si="968"/>
        <v>2.493588631868535E-2</v>
      </c>
    </row>
    <row r="7719" spans="1:16" x14ac:dyDescent="0.15">
      <c r="A7719">
        <v>9195</v>
      </c>
      <c r="B7719" s="1">
        <v>42466.499502314815</v>
      </c>
      <c r="C7719">
        <v>1</v>
      </c>
      <c r="D7719" t="s">
        <v>23518</v>
      </c>
      <c r="F7719" t="s">
        <v>23519</v>
      </c>
      <c r="G7719">
        <v>7717</v>
      </c>
      <c r="H7719" s="2">
        <v>43159</v>
      </c>
      <c r="I7719" s="3">
        <f t="shared" si="961"/>
        <v>693.50049768518511</v>
      </c>
      <c r="J7719" s="3">
        <f t="shared" si="962"/>
        <v>13.258822496439036</v>
      </c>
      <c r="K7719">
        <f t="shared" si="963"/>
        <v>0.12386769870921385</v>
      </c>
      <c r="L7719" s="4">
        <f t="shared" si="964"/>
        <v>0.12386769870921385</v>
      </c>
      <c r="M7719">
        <f t="shared" si="965"/>
        <v>1.4419600322391557E-3</v>
      </c>
      <c r="N7719">
        <f t="shared" si="966"/>
        <v>6.7469069863242595E-2</v>
      </c>
      <c r="O7719" s="4">
        <f t="shared" si="967"/>
        <v>6.7469069863242595E-2</v>
      </c>
      <c r="P7719">
        <f t="shared" si="968"/>
        <v>0.10976804149772103</v>
      </c>
    </row>
    <row r="7720" spans="1:16" x14ac:dyDescent="0.15">
      <c r="A7720">
        <v>3076</v>
      </c>
      <c r="B7720" s="1">
        <v>42572.420231481483</v>
      </c>
      <c r="C7720">
        <v>1</v>
      </c>
      <c r="D7720" t="s">
        <v>23520</v>
      </c>
      <c r="E7720" t="s">
        <v>23520</v>
      </c>
      <c r="F7720" t="s">
        <v>23521</v>
      </c>
      <c r="G7720">
        <v>7718</v>
      </c>
      <c r="H7720" s="2">
        <v>43159</v>
      </c>
      <c r="I7720" s="3">
        <f t="shared" si="961"/>
        <v>587.57976851851708</v>
      </c>
      <c r="J7720" s="3">
        <f t="shared" si="962"/>
        <v>5.2350338878338398</v>
      </c>
      <c r="K7720">
        <f t="shared" si="963"/>
        <v>4.890717863708359E-2</v>
      </c>
      <c r="L7720" s="4">
        <f t="shared" si="964"/>
        <v>4.890717863708359E-2</v>
      </c>
      <c r="M7720">
        <f t="shared" si="965"/>
        <v>1.7018965825207541E-3</v>
      </c>
      <c r="N7720">
        <f t="shared" si="966"/>
        <v>7.9631457778895118E-2</v>
      </c>
      <c r="O7720" s="4">
        <f t="shared" si="967"/>
        <v>7.9631457778895118E-2</v>
      </c>
      <c r="P7720">
        <f t="shared" si="968"/>
        <v>5.6588248422536472E-2</v>
      </c>
    </row>
    <row r="7721" spans="1:16" x14ac:dyDescent="0.15">
      <c r="A7721">
        <v>2663</v>
      </c>
      <c r="B7721" s="1">
        <v>42080.611273148148</v>
      </c>
      <c r="C7721">
        <v>3</v>
      </c>
      <c r="D7721" t="s">
        <v>23522</v>
      </c>
      <c r="F7721" t="s">
        <v>23523</v>
      </c>
      <c r="G7721">
        <v>7719</v>
      </c>
      <c r="H7721" s="2">
        <v>43159</v>
      </c>
      <c r="I7721" s="3">
        <f t="shared" si="961"/>
        <v>1079.388726851852</v>
      </c>
      <c r="J7721" s="3">
        <f t="shared" si="962"/>
        <v>2.4671371247010452</v>
      </c>
      <c r="K7721">
        <f t="shared" si="963"/>
        <v>2.3048698187102271E-2</v>
      </c>
      <c r="L7721" s="4">
        <f t="shared" si="964"/>
        <v>2.3048698187102271E-2</v>
      </c>
      <c r="M7721">
        <f t="shared" si="965"/>
        <v>2.7793508727386915E-3</v>
      </c>
      <c r="N7721">
        <f t="shared" si="966"/>
        <v>0.130045364652777</v>
      </c>
      <c r="O7721" s="4">
        <f t="shared" si="967"/>
        <v>0.130045364652777</v>
      </c>
      <c r="P7721">
        <f t="shared" si="968"/>
        <v>4.9797864803520955E-2</v>
      </c>
    </row>
    <row r="7722" spans="1:16" x14ac:dyDescent="0.15">
      <c r="A7722">
        <v>2345</v>
      </c>
      <c r="B7722" s="1">
        <v>42809.48946759259</v>
      </c>
      <c r="C7722">
        <v>0</v>
      </c>
      <c r="D7722" t="s">
        <v>23524</v>
      </c>
      <c r="E7722" t="s">
        <v>12551</v>
      </c>
      <c r="F7722" t="s">
        <v>23525</v>
      </c>
      <c r="G7722">
        <v>7720</v>
      </c>
      <c r="H7722" s="2">
        <v>43159</v>
      </c>
      <c r="I7722" s="3">
        <f t="shared" si="961"/>
        <v>350.51053240741021</v>
      </c>
      <c r="J7722" s="3">
        <f t="shared" si="962"/>
        <v>6.6902411858891799</v>
      </c>
      <c r="K7722">
        <f t="shared" si="963"/>
        <v>6.2502139969689036E-2</v>
      </c>
      <c r="L7722" s="4">
        <f t="shared" si="964"/>
        <v>6.2502139969689036E-2</v>
      </c>
      <c r="M7722">
        <f t="shared" si="965"/>
        <v>0</v>
      </c>
      <c r="N7722">
        <f t="shared" si="966"/>
        <v>0</v>
      </c>
      <c r="O7722" s="4">
        <f t="shared" si="967"/>
        <v>0</v>
      </c>
      <c r="P7722">
        <f t="shared" si="968"/>
        <v>4.6876604977266777E-2</v>
      </c>
    </row>
    <row r="7723" spans="1:16" x14ac:dyDescent="0.15">
      <c r="A7723">
        <v>838</v>
      </c>
      <c r="B7723" s="1">
        <v>43119.481620370374</v>
      </c>
      <c r="C7723">
        <v>0</v>
      </c>
      <c r="D7723" t="s">
        <v>100</v>
      </c>
      <c r="E7723" t="s">
        <v>100</v>
      </c>
      <c r="F7723" t="s">
        <v>101</v>
      </c>
      <c r="G7723">
        <v>7721</v>
      </c>
      <c r="H7723" s="2">
        <v>43159</v>
      </c>
      <c r="I7723" s="3">
        <f t="shared" si="961"/>
        <v>40.518379629625997</v>
      </c>
      <c r="J7723" s="3">
        <f t="shared" si="962"/>
        <v>20.68197217312402</v>
      </c>
      <c r="K7723">
        <f t="shared" si="963"/>
        <v>0.19321687868895668</v>
      </c>
      <c r="L7723" s="4">
        <f t="shared" si="964"/>
        <v>0.19321687868895668</v>
      </c>
      <c r="M7723">
        <f t="shared" si="965"/>
        <v>0</v>
      </c>
      <c r="N7723">
        <f t="shared" si="966"/>
        <v>0</v>
      </c>
      <c r="O7723" s="4">
        <f t="shared" si="967"/>
        <v>0</v>
      </c>
      <c r="P7723">
        <f t="shared" si="968"/>
        <v>0.14491265901671752</v>
      </c>
    </row>
    <row r="7724" spans="1:16" x14ac:dyDescent="0.15">
      <c r="A7724">
        <v>3914</v>
      </c>
      <c r="B7724" s="1">
        <v>42024.471006944441</v>
      </c>
      <c r="C7724">
        <v>3</v>
      </c>
      <c r="D7724" t="s">
        <v>23526</v>
      </c>
      <c r="F7724" t="s">
        <v>23527</v>
      </c>
      <c r="G7724">
        <v>7722</v>
      </c>
      <c r="H7724" s="2">
        <v>43159</v>
      </c>
      <c r="I7724" s="3">
        <f t="shared" si="961"/>
        <v>1135.5289930555591</v>
      </c>
      <c r="J7724" s="3">
        <f t="shared" si="962"/>
        <v>3.4468516646747531</v>
      </c>
      <c r="K7724">
        <f t="shared" si="963"/>
        <v>3.2201470651707781E-2</v>
      </c>
      <c r="L7724" s="4">
        <f t="shared" si="964"/>
        <v>3.2201470651707781E-2</v>
      </c>
      <c r="M7724">
        <f t="shared" si="965"/>
        <v>2.6419404685805465E-3</v>
      </c>
      <c r="N7724">
        <f t="shared" si="966"/>
        <v>0.12361595471713138</v>
      </c>
      <c r="O7724" s="4">
        <f t="shared" si="967"/>
        <v>0.12361595471713138</v>
      </c>
      <c r="P7724">
        <f t="shared" si="968"/>
        <v>5.5055091668063681E-2</v>
      </c>
    </row>
    <row r="7725" spans="1:16" x14ac:dyDescent="0.15">
      <c r="A7725">
        <v>819</v>
      </c>
      <c r="B7725" s="1">
        <v>42571.707731481481</v>
      </c>
      <c r="C7725">
        <v>0</v>
      </c>
      <c r="D7725" t="s">
        <v>23528</v>
      </c>
      <c r="E7725" t="s">
        <v>23529</v>
      </c>
      <c r="F7725" t="s">
        <v>23530</v>
      </c>
      <c r="G7725">
        <v>7723</v>
      </c>
      <c r="H7725" s="2">
        <v>43159</v>
      </c>
      <c r="I7725" s="3">
        <f t="shared" si="961"/>
        <v>588.29226851851854</v>
      </c>
      <c r="J7725" s="3">
        <f t="shared" si="962"/>
        <v>1.3921651597809825</v>
      </c>
      <c r="K7725">
        <f t="shared" si="963"/>
        <v>1.3006003708966556E-2</v>
      </c>
      <c r="L7725" s="4">
        <f t="shared" si="964"/>
        <v>1.3006003708966556E-2</v>
      </c>
      <c r="M7725">
        <f t="shared" si="965"/>
        <v>0</v>
      </c>
      <c r="N7725">
        <f t="shared" si="966"/>
        <v>0</v>
      </c>
      <c r="O7725" s="4">
        <f t="shared" si="967"/>
        <v>0</v>
      </c>
      <c r="P7725">
        <f t="shared" si="968"/>
        <v>9.7545027817249174E-3</v>
      </c>
    </row>
    <row r="7726" spans="1:16" x14ac:dyDescent="0.15">
      <c r="A7726">
        <v>600</v>
      </c>
      <c r="B7726" s="1">
        <v>42958.641701388886</v>
      </c>
      <c r="C7726">
        <v>0</v>
      </c>
      <c r="D7726" t="s">
        <v>852</v>
      </c>
      <c r="E7726" t="s">
        <v>852</v>
      </c>
      <c r="F7726" t="s">
        <v>853</v>
      </c>
      <c r="G7726">
        <v>7724</v>
      </c>
      <c r="H7726" s="2">
        <v>43159</v>
      </c>
      <c r="I7726" s="3">
        <f t="shared" si="961"/>
        <v>201.35829861111415</v>
      </c>
      <c r="J7726" s="3">
        <f t="shared" si="962"/>
        <v>2.9797629605462035</v>
      </c>
      <c r="K7726">
        <f t="shared" si="963"/>
        <v>2.783779485100895E-2</v>
      </c>
      <c r="L7726" s="4">
        <f t="shared" si="964"/>
        <v>2.783779485100895E-2</v>
      </c>
      <c r="M7726">
        <f t="shared" si="965"/>
        <v>0</v>
      </c>
      <c r="N7726">
        <f t="shared" si="966"/>
        <v>0</v>
      </c>
      <c r="O7726" s="4">
        <f t="shared" si="967"/>
        <v>0</v>
      </c>
      <c r="P7726">
        <f t="shared" si="968"/>
        <v>2.0878346138256711E-2</v>
      </c>
    </row>
    <row r="7727" spans="1:16" x14ac:dyDescent="0.15">
      <c r="A7727">
        <v>1368</v>
      </c>
      <c r="B7727" s="1">
        <v>41808.640370370369</v>
      </c>
      <c r="C7727">
        <v>1</v>
      </c>
      <c r="D7727" t="s">
        <v>23531</v>
      </c>
      <c r="F7727" t="s">
        <v>23532</v>
      </c>
      <c r="G7727">
        <v>7725</v>
      </c>
      <c r="H7727" s="2">
        <v>43159</v>
      </c>
      <c r="I7727" s="3">
        <f t="shared" si="961"/>
        <v>1351.3596296296309</v>
      </c>
      <c r="J7727" s="3">
        <f t="shared" si="962"/>
        <v>1.0123137986406547</v>
      </c>
      <c r="K7727">
        <f t="shared" si="963"/>
        <v>9.4573240303109565E-3</v>
      </c>
      <c r="L7727" s="4">
        <f t="shared" si="964"/>
        <v>9.4573240303109565E-3</v>
      </c>
      <c r="M7727">
        <f t="shared" si="965"/>
        <v>7.3999546684258392E-4</v>
      </c>
      <c r="N7727">
        <f t="shared" si="966"/>
        <v>3.4624264705420439E-2</v>
      </c>
      <c r="O7727" s="4">
        <f t="shared" si="967"/>
        <v>3.4624264705420439E-2</v>
      </c>
      <c r="P7727">
        <f t="shared" si="968"/>
        <v>1.5749059199088325E-2</v>
      </c>
    </row>
    <row r="7728" spans="1:16" x14ac:dyDescent="0.15">
      <c r="A7728">
        <v>6346</v>
      </c>
      <c r="B7728" s="1">
        <v>41876.429803240739</v>
      </c>
      <c r="C7728">
        <v>11</v>
      </c>
      <c r="D7728" t="s">
        <v>23533</v>
      </c>
      <c r="F7728" t="s">
        <v>23534</v>
      </c>
      <c r="G7728">
        <v>7726</v>
      </c>
      <c r="H7728" s="2">
        <v>43159</v>
      </c>
      <c r="I7728" s="3">
        <f t="shared" si="961"/>
        <v>1283.5701967592613</v>
      </c>
      <c r="J7728" s="3">
        <f t="shared" si="962"/>
        <v>4.944022552114629</v>
      </c>
      <c r="K7728">
        <f t="shared" si="963"/>
        <v>4.6188467796545951E-2</v>
      </c>
      <c r="L7728" s="4">
        <f t="shared" si="964"/>
        <v>4.6188467796545951E-2</v>
      </c>
      <c r="M7728">
        <f t="shared" si="965"/>
        <v>8.5698468441949144E-3</v>
      </c>
      <c r="N7728">
        <f t="shared" si="966"/>
        <v>0.4009817072047519</v>
      </c>
      <c r="O7728" s="4">
        <f t="shared" si="967"/>
        <v>0.4009817072047519</v>
      </c>
      <c r="P7728">
        <f t="shared" si="968"/>
        <v>0.13488677764859744</v>
      </c>
    </row>
    <row r="7729" spans="1:16" x14ac:dyDescent="0.15">
      <c r="A7729">
        <v>43534</v>
      </c>
      <c r="B7729" s="1">
        <v>42328.593368055554</v>
      </c>
      <c r="C7729">
        <v>1</v>
      </c>
      <c r="D7729" t="s">
        <v>23535</v>
      </c>
      <c r="F7729" t="s">
        <v>23536</v>
      </c>
      <c r="G7729">
        <v>7727</v>
      </c>
      <c r="H7729" s="2">
        <v>43159</v>
      </c>
      <c r="I7729" s="3">
        <f t="shared" si="961"/>
        <v>831.40663194444642</v>
      </c>
      <c r="J7729" s="3">
        <f t="shared" si="962"/>
        <v>52.361862808557547</v>
      </c>
      <c r="K7729">
        <f t="shared" si="963"/>
        <v>0.4891794462114224</v>
      </c>
      <c r="L7729" s="4">
        <f t="shared" si="964"/>
        <v>0.4891794462114224</v>
      </c>
      <c r="M7729">
        <f t="shared" si="965"/>
        <v>1.2027808795092925E-3</v>
      </c>
      <c r="N7729">
        <f t="shared" si="966"/>
        <v>5.6277917123520968E-2</v>
      </c>
      <c r="O7729" s="4">
        <f t="shared" si="967"/>
        <v>5.6277917123520968E-2</v>
      </c>
      <c r="P7729">
        <f t="shared" si="968"/>
        <v>0.38095406393944703</v>
      </c>
    </row>
    <row r="7730" spans="1:16" x14ac:dyDescent="0.15">
      <c r="A7730">
        <v>589</v>
      </c>
      <c r="B7730" s="1">
        <v>42347.627638888887</v>
      </c>
      <c r="C7730">
        <v>0</v>
      </c>
      <c r="D7730" t="s">
        <v>23537</v>
      </c>
      <c r="E7730" t="s">
        <v>23537</v>
      </c>
      <c r="F7730" t="s">
        <v>23538</v>
      </c>
      <c r="G7730">
        <v>7728</v>
      </c>
      <c r="H7730" s="2">
        <v>43159</v>
      </c>
      <c r="I7730" s="3">
        <f t="shared" si="961"/>
        <v>812.3723611111127</v>
      </c>
      <c r="J7730" s="3">
        <f t="shared" si="962"/>
        <v>0.72503697589416038</v>
      </c>
      <c r="K7730">
        <f t="shared" si="963"/>
        <v>6.7735020743521987E-3</v>
      </c>
      <c r="L7730" s="4">
        <f t="shared" si="964"/>
        <v>6.7735020743521987E-3</v>
      </c>
      <c r="M7730">
        <f t="shared" si="965"/>
        <v>0</v>
      </c>
      <c r="N7730">
        <f t="shared" si="966"/>
        <v>0</v>
      </c>
      <c r="O7730" s="4">
        <f t="shared" si="967"/>
        <v>0</v>
      </c>
      <c r="P7730">
        <f t="shared" si="968"/>
        <v>5.080126555764149E-3</v>
      </c>
    </row>
    <row r="7731" spans="1:16" x14ac:dyDescent="0.15">
      <c r="A7731">
        <v>1055</v>
      </c>
      <c r="B7731" s="1">
        <v>41960.471365740741</v>
      </c>
      <c r="C7731">
        <v>0</v>
      </c>
      <c r="D7731" t="s">
        <v>23539</v>
      </c>
      <c r="F7731" t="s">
        <v>23540</v>
      </c>
      <c r="G7731">
        <v>7729</v>
      </c>
      <c r="H7731" s="2">
        <v>43159</v>
      </c>
      <c r="I7731" s="3">
        <f t="shared" si="961"/>
        <v>1199.528634259259</v>
      </c>
      <c r="J7731" s="3">
        <f t="shared" si="962"/>
        <v>0.87951214324407578</v>
      </c>
      <c r="K7731">
        <f t="shared" si="963"/>
        <v>8.216653115290691E-3</v>
      </c>
      <c r="L7731" s="4">
        <f t="shared" si="964"/>
        <v>8.216653115290691E-3</v>
      </c>
      <c r="M7731">
        <f t="shared" si="965"/>
        <v>0</v>
      </c>
      <c r="N7731">
        <f t="shared" si="966"/>
        <v>0</v>
      </c>
      <c r="O7731" s="4">
        <f t="shared" si="967"/>
        <v>0</v>
      </c>
      <c r="P7731">
        <f t="shared" si="968"/>
        <v>6.1624898364680183E-3</v>
      </c>
    </row>
    <row r="7732" spans="1:16" x14ac:dyDescent="0.15">
      <c r="A7732">
        <v>3631</v>
      </c>
      <c r="B7732" s="1">
        <v>42290.624803240738</v>
      </c>
      <c r="C7732">
        <v>0</v>
      </c>
      <c r="D7732" t="s">
        <v>23541</v>
      </c>
      <c r="E7732" t="s">
        <v>23542</v>
      </c>
      <c r="F7732" t="s">
        <v>23543</v>
      </c>
      <c r="G7732">
        <v>7730</v>
      </c>
      <c r="H7732" s="2">
        <v>43159</v>
      </c>
      <c r="I7732" s="3">
        <f t="shared" si="961"/>
        <v>869.3751967592616</v>
      </c>
      <c r="J7732" s="3">
        <f t="shared" si="962"/>
        <v>4.176562678041825</v>
      </c>
      <c r="K7732">
        <f t="shared" si="963"/>
        <v>3.9018638916297137E-2</v>
      </c>
      <c r="L7732" s="4">
        <f t="shared" si="964"/>
        <v>3.9018638916297137E-2</v>
      </c>
      <c r="M7732">
        <f t="shared" si="965"/>
        <v>0</v>
      </c>
      <c r="N7732">
        <f t="shared" si="966"/>
        <v>0</v>
      </c>
      <c r="O7732" s="4">
        <f t="shared" si="967"/>
        <v>0</v>
      </c>
      <c r="P7732">
        <f t="shared" si="968"/>
        <v>2.9263979187222851E-2</v>
      </c>
    </row>
    <row r="7733" spans="1:16" x14ac:dyDescent="0.15">
      <c r="A7733">
        <v>1723</v>
      </c>
      <c r="B7733" s="1">
        <v>42347.419861111113</v>
      </c>
      <c r="C7733">
        <v>0</v>
      </c>
      <c r="D7733" t="s">
        <v>23544</v>
      </c>
      <c r="E7733" t="s">
        <v>23544</v>
      </c>
      <c r="F7733" t="s">
        <v>23545</v>
      </c>
      <c r="G7733">
        <v>7731</v>
      </c>
      <c r="H7733" s="2">
        <v>43159</v>
      </c>
      <c r="I7733" s="3">
        <f t="shared" si="961"/>
        <v>812.58013888888672</v>
      </c>
      <c r="J7733" s="3">
        <f t="shared" si="962"/>
        <v>2.1204062436918671</v>
      </c>
      <c r="K7733">
        <f t="shared" si="963"/>
        <v>1.9809439473626015E-2</v>
      </c>
      <c r="L7733" s="4">
        <f t="shared" si="964"/>
        <v>1.9809439473626015E-2</v>
      </c>
      <c r="M7733">
        <f t="shared" si="965"/>
        <v>0</v>
      </c>
      <c r="N7733">
        <f t="shared" si="966"/>
        <v>0</v>
      </c>
      <c r="O7733" s="4">
        <f t="shared" si="967"/>
        <v>0</v>
      </c>
      <c r="P7733">
        <f t="shared" si="968"/>
        <v>1.4857079605219512E-2</v>
      </c>
    </row>
    <row r="7734" spans="1:16" x14ac:dyDescent="0.15">
      <c r="A7734">
        <v>1683</v>
      </c>
      <c r="B7734" s="1">
        <v>41794.62190972222</v>
      </c>
      <c r="C7734">
        <v>1</v>
      </c>
      <c r="D7734" t="s">
        <v>23546</v>
      </c>
      <c r="F7734" t="s">
        <v>23547</v>
      </c>
      <c r="G7734">
        <v>7732</v>
      </c>
      <c r="H7734" s="2">
        <v>43159</v>
      </c>
      <c r="I7734" s="3">
        <f t="shared" si="961"/>
        <v>1365.3780902777798</v>
      </c>
      <c r="J7734" s="3">
        <f t="shared" si="962"/>
        <v>1.2326256089678438</v>
      </c>
      <c r="K7734">
        <f t="shared" si="963"/>
        <v>1.1515539754295416E-2</v>
      </c>
      <c r="L7734" s="4">
        <f t="shared" si="964"/>
        <v>1.1515539754295416E-2</v>
      </c>
      <c r="M7734">
        <f t="shared" si="965"/>
        <v>7.3239786629105395E-4</v>
      </c>
      <c r="N7734">
        <f t="shared" si="966"/>
        <v>3.4268774240398196E-2</v>
      </c>
      <c r="O7734" s="4">
        <f t="shared" si="967"/>
        <v>3.4268774240398196E-2</v>
      </c>
      <c r="P7734">
        <f t="shared" si="968"/>
        <v>1.7203848375821111E-2</v>
      </c>
    </row>
    <row r="7735" spans="1:16" x14ac:dyDescent="0.15">
      <c r="A7735">
        <v>318437</v>
      </c>
      <c r="B7735" s="1">
        <v>41570.556215277778</v>
      </c>
      <c r="C7735">
        <v>12</v>
      </c>
      <c r="D7735" t="s">
        <v>23548</v>
      </c>
      <c r="E7735" t="s">
        <v>23548</v>
      </c>
      <c r="F7735" t="s">
        <v>23549</v>
      </c>
      <c r="G7735">
        <v>7733</v>
      </c>
      <c r="H7735" s="2">
        <v>43159</v>
      </c>
      <c r="I7735" s="3">
        <f t="shared" si="961"/>
        <v>1589.4437847222216</v>
      </c>
      <c r="J7735" s="3">
        <f t="shared" si="962"/>
        <v>200.34492761607891</v>
      </c>
      <c r="K7735">
        <f t="shared" si="963"/>
        <v>1.8716794148600076</v>
      </c>
      <c r="L7735" s="4">
        <f t="shared" si="964"/>
        <v>1</v>
      </c>
      <c r="M7735">
        <f t="shared" si="965"/>
        <v>7.5498108931843569E-3</v>
      </c>
      <c r="N7735">
        <f t="shared" si="966"/>
        <v>0.35325439486386717</v>
      </c>
      <c r="O7735" s="4">
        <f t="shared" si="967"/>
        <v>0.35325439486386717</v>
      </c>
      <c r="P7735">
        <f t="shared" si="968"/>
        <v>0.83831359871596678</v>
      </c>
    </row>
    <row r="7736" spans="1:16" x14ac:dyDescent="0.15">
      <c r="A7736">
        <v>560624</v>
      </c>
      <c r="B7736" s="1">
        <v>41645.743645833332</v>
      </c>
      <c r="C7736">
        <v>192</v>
      </c>
      <c r="D7736" t="s">
        <v>23550</v>
      </c>
      <c r="E7736" t="s">
        <v>23550</v>
      </c>
      <c r="F7736" t="s">
        <v>23551</v>
      </c>
      <c r="G7736">
        <v>7734</v>
      </c>
      <c r="H7736" s="2">
        <v>43159</v>
      </c>
      <c r="I7736" s="3">
        <f t="shared" si="961"/>
        <v>1514.2563541666677</v>
      </c>
      <c r="J7736" s="3">
        <f t="shared" si="962"/>
        <v>370.23057453737749</v>
      </c>
      <c r="K7736">
        <f t="shared" si="963"/>
        <v>3.4587995481538183</v>
      </c>
      <c r="L7736" s="4">
        <f t="shared" si="964"/>
        <v>1</v>
      </c>
      <c r="M7736">
        <f t="shared" si="965"/>
        <v>0.12679491122602043</v>
      </c>
      <c r="N7736">
        <f t="shared" si="966"/>
        <v>5.9327127885283675</v>
      </c>
      <c r="O7736" s="4">
        <f t="shared" si="967"/>
        <v>1</v>
      </c>
      <c r="P7736">
        <f t="shared" si="968"/>
        <v>1</v>
      </c>
    </row>
    <row r="7737" spans="1:16" x14ac:dyDescent="0.15">
      <c r="A7737">
        <v>517</v>
      </c>
      <c r="B7737" s="1">
        <v>42969.50644675926</v>
      </c>
      <c r="C7737">
        <v>0</v>
      </c>
      <c r="D7737" t="s">
        <v>23552</v>
      </c>
      <c r="E7737" t="s">
        <v>23553</v>
      </c>
      <c r="F7737" t="s">
        <v>23554</v>
      </c>
      <c r="G7737">
        <v>7735</v>
      </c>
      <c r="H7737" s="2">
        <v>43159</v>
      </c>
      <c r="I7737" s="3">
        <f t="shared" si="961"/>
        <v>190.49355324073986</v>
      </c>
      <c r="J7737" s="3">
        <f t="shared" si="962"/>
        <v>2.7140026064117317</v>
      </c>
      <c r="K7737">
        <f t="shared" si="963"/>
        <v>2.5354985877314346E-2</v>
      </c>
      <c r="L7737" s="4">
        <f t="shared" si="964"/>
        <v>2.5354985877314346E-2</v>
      </c>
      <c r="M7737">
        <f t="shared" si="965"/>
        <v>0</v>
      </c>
      <c r="N7737">
        <f t="shared" si="966"/>
        <v>0</v>
      </c>
      <c r="O7737" s="4">
        <f t="shared" si="967"/>
        <v>0</v>
      </c>
      <c r="P7737">
        <f t="shared" si="968"/>
        <v>1.9016239407985761E-2</v>
      </c>
    </row>
    <row r="7738" spans="1:16" x14ac:dyDescent="0.15">
      <c r="A7738">
        <v>8951</v>
      </c>
      <c r="B7738" s="1">
        <v>41641.42695601852</v>
      </c>
      <c r="C7738">
        <v>2</v>
      </c>
      <c r="D7738" t="s">
        <v>23555</v>
      </c>
      <c r="E7738" t="s">
        <v>23555</v>
      </c>
      <c r="F7738" t="s">
        <v>23556</v>
      </c>
      <c r="G7738">
        <v>7736</v>
      </c>
      <c r="H7738" s="2">
        <v>43159</v>
      </c>
      <c r="I7738" s="3">
        <f t="shared" si="961"/>
        <v>1518.5730439814797</v>
      </c>
      <c r="J7738" s="3">
        <f t="shared" si="962"/>
        <v>5.8943493271365908</v>
      </c>
      <c r="K7738">
        <f t="shared" si="963"/>
        <v>5.5066691385053469E-2</v>
      </c>
      <c r="L7738" s="4">
        <f t="shared" si="964"/>
        <v>5.5066691385053469E-2</v>
      </c>
      <c r="M7738">
        <f t="shared" si="965"/>
        <v>1.3170258802673647E-3</v>
      </c>
      <c r="N7738">
        <f t="shared" si="966"/>
        <v>6.1623421690456273E-2</v>
      </c>
      <c r="O7738" s="4">
        <f t="shared" si="967"/>
        <v>6.1623421690456273E-2</v>
      </c>
      <c r="P7738">
        <f t="shared" si="968"/>
        <v>5.6705873961404168E-2</v>
      </c>
    </row>
    <row r="7739" spans="1:16" x14ac:dyDescent="0.15">
      <c r="A7739">
        <v>3485</v>
      </c>
      <c r="B7739" s="1">
        <v>42990.454305555555</v>
      </c>
      <c r="C7739">
        <v>1</v>
      </c>
      <c r="D7739" t="s">
        <v>23557</v>
      </c>
      <c r="E7739" t="s">
        <v>23558</v>
      </c>
      <c r="F7739" t="s">
        <v>23559</v>
      </c>
      <c r="G7739">
        <v>7737</v>
      </c>
      <c r="H7739" s="2">
        <v>43159</v>
      </c>
      <c r="I7739" s="3">
        <f t="shared" si="961"/>
        <v>169.54569444444496</v>
      </c>
      <c r="J7739" s="3">
        <f t="shared" si="962"/>
        <v>20.554930701244849</v>
      </c>
      <c r="K7739">
        <f t="shared" si="963"/>
        <v>0.19203002105008787</v>
      </c>
      <c r="L7739" s="4">
        <f t="shared" si="964"/>
        <v>0.19203002105008787</v>
      </c>
      <c r="M7739">
        <f t="shared" si="965"/>
        <v>5.8981149788363985E-3</v>
      </c>
      <c r="N7739">
        <f t="shared" si="966"/>
        <v>0.27597181799179743</v>
      </c>
      <c r="O7739" s="4">
        <f t="shared" si="967"/>
        <v>0.27597181799179743</v>
      </c>
      <c r="P7739">
        <f t="shared" si="968"/>
        <v>0.21301547028551526</v>
      </c>
    </row>
    <row r="7740" spans="1:16" x14ac:dyDescent="0.15">
      <c r="A7740">
        <v>35941</v>
      </c>
      <c r="B7740" s="1">
        <v>41730.576458333337</v>
      </c>
      <c r="C7740">
        <v>23</v>
      </c>
      <c r="D7740" t="s">
        <v>23560</v>
      </c>
      <c r="F7740" t="s">
        <v>23561</v>
      </c>
      <c r="G7740">
        <v>7738</v>
      </c>
      <c r="H7740" s="2">
        <v>43159</v>
      </c>
      <c r="I7740" s="3">
        <f t="shared" si="961"/>
        <v>1429.4235416666634</v>
      </c>
      <c r="J7740" s="3">
        <f t="shared" si="962"/>
        <v>25.143702305402016</v>
      </c>
      <c r="K7740">
        <f t="shared" si="963"/>
        <v>0.23489963323938998</v>
      </c>
      <c r="L7740" s="4">
        <f t="shared" si="964"/>
        <v>0.23489963323938998</v>
      </c>
      <c r="M7740">
        <f t="shared" si="965"/>
        <v>1.6090402410179082E-2</v>
      </c>
      <c r="N7740">
        <f t="shared" si="966"/>
        <v>0.75286725017909994</v>
      </c>
      <c r="O7740" s="4">
        <f t="shared" si="967"/>
        <v>0.75286725017909994</v>
      </c>
      <c r="P7740">
        <f t="shared" si="968"/>
        <v>0.36439153747431746</v>
      </c>
    </row>
    <row r="7741" spans="1:16" x14ac:dyDescent="0.15">
      <c r="A7741">
        <v>276487</v>
      </c>
      <c r="B7741" s="1">
        <v>41478.56962962963</v>
      </c>
      <c r="C7741">
        <v>6</v>
      </c>
      <c r="D7741" t="s">
        <v>23562</v>
      </c>
      <c r="E7741" t="s">
        <v>23562</v>
      </c>
      <c r="F7741" t="s">
        <v>23563</v>
      </c>
      <c r="G7741">
        <v>7739</v>
      </c>
      <c r="H7741" s="2">
        <v>43159</v>
      </c>
      <c r="I7741" s="3">
        <f t="shared" si="961"/>
        <v>1681.4303703703699</v>
      </c>
      <c r="J7741" s="3">
        <f t="shared" si="962"/>
        <v>164.43559297617421</v>
      </c>
      <c r="K7741">
        <f t="shared" si="963"/>
        <v>1.5362041759978335</v>
      </c>
      <c r="L7741" s="4">
        <f t="shared" si="964"/>
        <v>1</v>
      </c>
      <c r="M7741">
        <f t="shared" si="965"/>
        <v>3.5683904048184733E-3</v>
      </c>
      <c r="N7741">
        <f t="shared" si="966"/>
        <v>0.16696439300620755</v>
      </c>
      <c r="O7741" s="4">
        <f t="shared" si="967"/>
        <v>0.16696439300620755</v>
      </c>
      <c r="P7741">
        <f t="shared" si="968"/>
        <v>0.79174109825155192</v>
      </c>
    </row>
    <row r="7742" spans="1:16" x14ac:dyDescent="0.15">
      <c r="A7742">
        <v>22169</v>
      </c>
      <c r="B7742" s="1">
        <v>41744.382164351853</v>
      </c>
      <c r="C7742">
        <v>17</v>
      </c>
      <c r="D7742" t="s">
        <v>23564</v>
      </c>
      <c r="F7742" t="s">
        <v>23565</v>
      </c>
      <c r="G7742">
        <v>7740</v>
      </c>
      <c r="H7742" s="2">
        <v>43159</v>
      </c>
      <c r="I7742" s="3">
        <f t="shared" si="961"/>
        <v>1415.6178356481469</v>
      </c>
      <c r="J7742" s="3">
        <f t="shared" si="962"/>
        <v>15.660300005933328</v>
      </c>
      <c r="K7742">
        <f t="shared" si="963"/>
        <v>0.14630298605715772</v>
      </c>
      <c r="L7742" s="4">
        <f t="shared" si="964"/>
        <v>0.14630298605715772</v>
      </c>
      <c r="M7742">
        <f t="shared" si="965"/>
        <v>1.2008890798000207E-2</v>
      </c>
      <c r="N7742">
        <f t="shared" si="966"/>
        <v>0.56189400130054845</v>
      </c>
      <c r="O7742" s="4">
        <f t="shared" si="967"/>
        <v>0.56189400130054845</v>
      </c>
      <c r="P7742">
        <f t="shared" si="968"/>
        <v>0.2502007398680054</v>
      </c>
    </row>
    <row r="7743" spans="1:16" x14ac:dyDescent="0.15">
      <c r="A7743">
        <v>4804</v>
      </c>
      <c r="B7743" s="1">
        <v>41632.623611111114</v>
      </c>
      <c r="C7743">
        <v>0</v>
      </c>
      <c r="D7743" t="s">
        <v>23566</v>
      </c>
      <c r="E7743" t="s">
        <v>23567</v>
      </c>
      <c r="F7743" t="s">
        <v>23568</v>
      </c>
      <c r="G7743">
        <v>7741</v>
      </c>
      <c r="H7743" s="2">
        <v>43159</v>
      </c>
      <c r="I7743" s="3">
        <f t="shared" si="961"/>
        <v>1527.3763888888861</v>
      </c>
      <c r="J7743" s="3">
        <f t="shared" si="962"/>
        <v>3.1452627099301602</v>
      </c>
      <c r="K7743">
        <f t="shared" si="963"/>
        <v>2.9383940679467556E-2</v>
      </c>
      <c r="L7743" s="4">
        <f t="shared" si="964"/>
        <v>2.9383940679467556E-2</v>
      </c>
      <c r="M7743">
        <f t="shared" si="965"/>
        <v>0</v>
      </c>
      <c r="N7743">
        <f t="shared" si="966"/>
        <v>0</v>
      </c>
      <c r="O7743" s="4">
        <f t="shared" si="967"/>
        <v>0</v>
      </c>
      <c r="P7743">
        <f t="shared" si="968"/>
        <v>2.2037955509600665E-2</v>
      </c>
    </row>
    <row r="7744" spans="1:16" x14ac:dyDescent="0.15">
      <c r="A7744">
        <v>1058</v>
      </c>
      <c r="B7744" s="1">
        <v>42457.651747685188</v>
      </c>
      <c r="C7744">
        <v>0</v>
      </c>
      <c r="D7744" t="s">
        <v>23569</v>
      </c>
      <c r="F7744" t="s">
        <v>23570</v>
      </c>
      <c r="G7744">
        <v>7742</v>
      </c>
      <c r="H7744" s="2">
        <v>43159</v>
      </c>
      <c r="I7744" s="3">
        <f t="shared" si="961"/>
        <v>702.34825231481227</v>
      </c>
      <c r="J7744" s="3">
        <f t="shared" si="962"/>
        <v>1.5063752155900212</v>
      </c>
      <c r="K7744">
        <f t="shared" si="963"/>
        <v>1.4072986601777436E-2</v>
      </c>
      <c r="L7744" s="4">
        <f t="shared" si="964"/>
        <v>1.4072986601777436E-2</v>
      </c>
      <c r="M7744">
        <f t="shared" si="965"/>
        <v>0</v>
      </c>
      <c r="N7744">
        <f t="shared" si="966"/>
        <v>0</v>
      </c>
      <c r="O7744" s="4">
        <f t="shared" si="967"/>
        <v>0</v>
      </c>
      <c r="P7744">
        <f t="shared" si="968"/>
        <v>1.0554739951333077E-2</v>
      </c>
    </row>
    <row r="7745" spans="1:16" x14ac:dyDescent="0.15">
      <c r="A7745">
        <v>42713</v>
      </c>
      <c r="B7745" s="1">
        <v>42198.485000000001</v>
      </c>
      <c r="C7745">
        <v>1</v>
      </c>
      <c r="D7745" t="s">
        <v>23571</v>
      </c>
      <c r="F7745" t="s">
        <v>23572</v>
      </c>
      <c r="G7745">
        <v>7743</v>
      </c>
      <c r="H7745" s="2">
        <v>43159</v>
      </c>
      <c r="I7745" s="3">
        <f t="shared" si="961"/>
        <v>961.51499999999942</v>
      </c>
      <c r="J7745" s="3">
        <f t="shared" si="962"/>
        <v>44.422603911535468</v>
      </c>
      <c r="K7745">
        <f t="shared" si="963"/>
        <v>0.41500862679703654</v>
      </c>
      <c r="L7745" s="4">
        <f t="shared" si="964"/>
        <v>0.41500862679703654</v>
      </c>
      <c r="M7745">
        <f t="shared" si="965"/>
        <v>1.0400253766191902E-3</v>
      </c>
      <c r="N7745">
        <f t="shared" si="966"/>
        <v>4.8662614237443301E-2</v>
      </c>
      <c r="O7745" s="4">
        <f t="shared" si="967"/>
        <v>4.8662614237443301E-2</v>
      </c>
      <c r="P7745">
        <f t="shared" si="968"/>
        <v>0.32342212365713824</v>
      </c>
    </row>
    <row r="7746" spans="1:16" x14ac:dyDescent="0.15">
      <c r="A7746">
        <v>3845</v>
      </c>
      <c r="B7746" s="1">
        <v>41598.678726851853</v>
      </c>
      <c r="C7746">
        <v>0</v>
      </c>
      <c r="D7746" t="s">
        <v>23573</v>
      </c>
      <c r="E7746" t="s">
        <v>23573</v>
      </c>
      <c r="F7746" t="s">
        <v>23574</v>
      </c>
      <c r="G7746">
        <v>7744</v>
      </c>
      <c r="H7746" s="2">
        <v>43159</v>
      </c>
      <c r="I7746" s="3">
        <f t="shared" si="961"/>
        <v>1561.3212731481472</v>
      </c>
      <c r="J7746" s="3">
        <f t="shared" si="962"/>
        <v>2.4626577925548858</v>
      </c>
      <c r="K7746">
        <f t="shared" si="963"/>
        <v>2.3006850989521342E-2</v>
      </c>
      <c r="L7746" s="4">
        <f t="shared" si="964"/>
        <v>2.3006850989521342E-2</v>
      </c>
      <c r="M7746">
        <f t="shared" si="965"/>
        <v>0</v>
      </c>
      <c r="N7746">
        <f t="shared" si="966"/>
        <v>0</v>
      </c>
      <c r="O7746" s="4">
        <f t="shared" si="967"/>
        <v>0</v>
      </c>
      <c r="P7746">
        <f t="shared" si="968"/>
        <v>1.7255138242141005E-2</v>
      </c>
    </row>
    <row r="7747" spans="1:16" x14ac:dyDescent="0.15">
      <c r="A7747">
        <v>5684</v>
      </c>
      <c r="B7747" s="1">
        <v>41539.476631944446</v>
      </c>
      <c r="C7747">
        <v>0</v>
      </c>
      <c r="D7747" t="s">
        <v>23575</v>
      </c>
      <c r="E7747" t="s">
        <v>23575</v>
      </c>
      <c r="F7747" t="s">
        <v>23576</v>
      </c>
      <c r="G7747">
        <v>7745</v>
      </c>
      <c r="H7747" s="2">
        <v>43159</v>
      </c>
      <c r="I7747" s="3">
        <f t="shared" ref="I7747:I7810" si="969">H7747-B7747+1</f>
        <v>1620.5233680555539</v>
      </c>
      <c r="J7747" s="3">
        <f t="shared" ref="J7747:J7810" si="970">A7747/I7747</f>
        <v>3.5075088160068693</v>
      </c>
      <c r="K7747">
        <f t="shared" ref="K7747:K7810" si="971">(J7747-0)/(PERCENTILE($J$2:$J$10219,0.85)-0)</f>
        <v>3.2768147047578057E-2</v>
      </c>
      <c r="L7747" s="4">
        <f t="shared" ref="L7747:L7810" si="972">IF(K7747&gt;1,1,IF(K7747&lt;0,0,K7747))</f>
        <v>3.2768147047578057E-2</v>
      </c>
      <c r="M7747">
        <f t="shared" ref="M7747:M7810" si="973">C7747/I7747</f>
        <v>0</v>
      </c>
      <c r="N7747">
        <f t="shared" ref="N7747:N7810" si="974">(M7747-0)/(PERCENTILE($M$2:$M$10219,0.85)-0)</f>
        <v>0</v>
      </c>
      <c r="O7747" s="4">
        <f t="shared" ref="O7747:O7810" si="975">IF(N7747&gt;1,1,IF(N7747&lt;0,0,N7747))</f>
        <v>0</v>
      </c>
      <c r="P7747">
        <f t="shared" si="968"/>
        <v>2.4576110285683544E-2</v>
      </c>
    </row>
    <row r="7748" spans="1:16" x14ac:dyDescent="0.15">
      <c r="A7748">
        <v>33741</v>
      </c>
      <c r="B7748" s="1">
        <v>41823.478796296295</v>
      </c>
      <c r="C7748">
        <v>72</v>
      </c>
      <c r="D7748" t="s">
        <v>23577</v>
      </c>
      <c r="F7748" t="s">
        <v>23578</v>
      </c>
      <c r="G7748">
        <v>7746</v>
      </c>
      <c r="H7748" s="2">
        <v>43159</v>
      </c>
      <c r="I7748" s="3">
        <f t="shared" si="969"/>
        <v>1336.5212037037054</v>
      </c>
      <c r="J7748" s="3">
        <f t="shared" si="970"/>
        <v>25.245390725189029</v>
      </c>
      <c r="K7748">
        <f t="shared" si="971"/>
        <v>0.23584963543964393</v>
      </c>
      <c r="L7748" s="4">
        <f t="shared" si="972"/>
        <v>0.23584963543964393</v>
      </c>
      <c r="M7748">
        <f t="shared" si="973"/>
        <v>5.3871199200189977E-2</v>
      </c>
      <c r="N7748">
        <f t="shared" si="974"/>
        <v>2.5206244425583737</v>
      </c>
      <c r="O7748" s="4">
        <f t="shared" si="975"/>
        <v>1</v>
      </c>
      <c r="P7748">
        <f t="shared" ref="P7748:P7811" si="976">0.75*L7748+0.25*O7748</f>
        <v>0.42688722657973294</v>
      </c>
    </row>
    <row r="7749" spans="1:16" x14ac:dyDescent="0.15">
      <c r="A7749">
        <v>3490</v>
      </c>
      <c r="B7749" s="1">
        <v>41654.482870370368</v>
      </c>
      <c r="C7749">
        <v>0</v>
      </c>
      <c r="D7749" t="s">
        <v>23579</v>
      </c>
      <c r="E7749" t="s">
        <v>23580</v>
      </c>
      <c r="F7749" t="s">
        <v>23581</v>
      </c>
      <c r="G7749">
        <v>7747</v>
      </c>
      <c r="H7749" s="2">
        <v>43159</v>
      </c>
      <c r="I7749" s="3">
        <f t="shared" si="969"/>
        <v>1505.5171296296321</v>
      </c>
      <c r="J7749" s="3">
        <f t="shared" si="970"/>
        <v>2.3181403461404422</v>
      </c>
      <c r="K7749">
        <f t="shared" si="971"/>
        <v>2.1656727815649982E-2</v>
      </c>
      <c r="L7749" s="4">
        <f t="shared" si="972"/>
        <v>2.1656727815649982E-2</v>
      </c>
      <c r="M7749">
        <f t="shared" si="973"/>
        <v>0</v>
      </c>
      <c r="N7749">
        <f t="shared" si="974"/>
        <v>0</v>
      </c>
      <c r="O7749" s="4">
        <f t="shared" si="975"/>
        <v>0</v>
      </c>
      <c r="P7749">
        <f t="shared" si="976"/>
        <v>1.6242545861737488E-2</v>
      </c>
    </row>
    <row r="7750" spans="1:16" x14ac:dyDescent="0.15">
      <c r="A7750">
        <v>2039</v>
      </c>
      <c r="B7750" s="1">
        <v>41653.636666666665</v>
      </c>
      <c r="C7750">
        <v>0</v>
      </c>
      <c r="D7750" t="s">
        <v>23582</v>
      </c>
      <c r="E7750" t="s">
        <v>23583</v>
      </c>
      <c r="F7750" t="s">
        <v>23584</v>
      </c>
      <c r="G7750">
        <v>7748</v>
      </c>
      <c r="H7750" s="2">
        <v>43159</v>
      </c>
      <c r="I7750" s="3">
        <f t="shared" si="969"/>
        <v>1506.3633333333346</v>
      </c>
      <c r="J7750" s="3">
        <f t="shared" si="970"/>
        <v>1.3535910990929578</v>
      </c>
      <c r="K7750">
        <f t="shared" si="971"/>
        <v>1.2645633839879128E-2</v>
      </c>
      <c r="L7750" s="4">
        <f t="shared" si="972"/>
        <v>1.2645633839879128E-2</v>
      </c>
      <c r="M7750">
        <f t="shared" si="973"/>
        <v>0</v>
      </c>
      <c r="N7750">
        <f t="shared" si="974"/>
        <v>0</v>
      </c>
      <c r="O7750" s="4">
        <f t="shared" si="975"/>
        <v>0</v>
      </c>
      <c r="P7750">
        <f t="shared" si="976"/>
        <v>9.4842253799093459E-3</v>
      </c>
    </row>
    <row r="7751" spans="1:16" x14ac:dyDescent="0.15">
      <c r="A7751">
        <v>1916</v>
      </c>
      <c r="B7751" s="1">
        <v>41646.675023148149</v>
      </c>
      <c r="C7751">
        <v>0</v>
      </c>
      <c r="D7751" t="s">
        <v>23585</v>
      </c>
      <c r="E7751" t="s">
        <v>23586</v>
      </c>
      <c r="F7751" t="s">
        <v>23587</v>
      </c>
      <c r="G7751">
        <v>7749</v>
      </c>
      <c r="H7751" s="2">
        <v>43159</v>
      </c>
      <c r="I7751" s="3">
        <f t="shared" si="969"/>
        <v>1513.3249768518508</v>
      </c>
      <c r="J7751" s="3">
        <f t="shared" si="970"/>
        <v>1.2660862863611941</v>
      </c>
      <c r="K7751">
        <f t="shared" si="971"/>
        <v>1.1828138939259155E-2</v>
      </c>
      <c r="L7751" s="4">
        <f t="shared" si="972"/>
        <v>1.1828138939259155E-2</v>
      </c>
      <c r="M7751">
        <f t="shared" si="973"/>
        <v>0</v>
      </c>
      <c r="N7751">
        <f t="shared" si="974"/>
        <v>0</v>
      </c>
      <c r="O7751" s="4">
        <f t="shared" si="975"/>
        <v>0</v>
      </c>
      <c r="P7751">
        <f t="shared" si="976"/>
        <v>8.8711042044443654E-3</v>
      </c>
    </row>
    <row r="7752" spans="1:16" x14ac:dyDescent="0.15">
      <c r="A7752">
        <v>3005</v>
      </c>
      <c r="B7752" s="1">
        <v>41799.426180555558</v>
      </c>
      <c r="C7752">
        <v>8</v>
      </c>
      <c r="D7752" t="s">
        <v>23588</v>
      </c>
      <c r="F7752" t="s">
        <v>23589</v>
      </c>
      <c r="G7752">
        <v>7750</v>
      </c>
      <c r="H7752" s="2">
        <v>43159</v>
      </c>
      <c r="I7752" s="3">
        <f t="shared" si="969"/>
        <v>1360.5738194444421</v>
      </c>
      <c r="J7752" s="3">
        <f t="shared" si="970"/>
        <v>2.2086269462593511</v>
      </c>
      <c r="K7752">
        <f t="shared" si="971"/>
        <v>2.0633622421129774E-2</v>
      </c>
      <c r="L7752" s="4">
        <f t="shared" si="972"/>
        <v>2.0633622421129774E-2</v>
      </c>
      <c r="M7752">
        <f t="shared" si="973"/>
        <v>5.8798720699084223E-3</v>
      </c>
      <c r="N7752">
        <f t="shared" si="974"/>
        <v>0.27511823531998153</v>
      </c>
      <c r="O7752" s="4">
        <f t="shared" si="975"/>
        <v>0.27511823531998153</v>
      </c>
      <c r="P7752">
        <f t="shared" si="976"/>
        <v>8.4254775645842717E-2</v>
      </c>
    </row>
    <row r="7753" spans="1:16" x14ac:dyDescent="0.15">
      <c r="A7753">
        <v>76001</v>
      </c>
      <c r="B7753" s="1">
        <v>41617.703750000001</v>
      </c>
      <c r="C7753">
        <v>17</v>
      </c>
      <c r="D7753" t="s">
        <v>23590</v>
      </c>
      <c r="E7753" t="s">
        <v>23591</v>
      </c>
      <c r="F7753" t="s">
        <v>23592</v>
      </c>
      <c r="G7753">
        <v>7751</v>
      </c>
      <c r="H7753" s="2">
        <v>43159</v>
      </c>
      <c r="I7753" s="3">
        <f t="shared" si="969"/>
        <v>1542.2962499999994</v>
      </c>
      <c r="J7753" s="3">
        <f t="shared" si="970"/>
        <v>49.277821948928441</v>
      </c>
      <c r="K7753">
        <f t="shared" si="971"/>
        <v>0.4603674575065399</v>
      </c>
      <c r="L7753" s="4">
        <f t="shared" si="972"/>
        <v>0.4603674575065399</v>
      </c>
      <c r="M7753">
        <f t="shared" si="973"/>
        <v>1.1022525665869969E-2</v>
      </c>
      <c r="N7753">
        <f t="shared" si="974"/>
        <v>0.51574214096984272</v>
      </c>
      <c r="O7753" s="4">
        <f t="shared" si="975"/>
        <v>0.51574214096984272</v>
      </c>
      <c r="P7753">
        <f t="shared" si="976"/>
        <v>0.47421112837236556</v>
      </c>
    </row>
    <row r="7754" spans="1:16" x14ac:dyDescent="0.15">
      <c r="A7754">
        <v>162082</v>
      </c>
      <c r="B7754" s="1">
        <v>41530.608113425929</v>
      </c>
      <c r="C7754">
        <v>2</v>
      </c>
      <c r="D7754" t="s">
        <v>23593</v>
      </c>
      <c r="E7754" t="s">
        <v>23593</v>
      </c>
      <c r="F7754" t="s">
        <v>23594</v>
      </c>
      <c r="G7754">
        <v>7752</v>
      </c>
      <c r="H7754" s="2">
        <v>43159</v>
      </c>
      <c r="I7754" s="3">
        <f t="shared" si="969"/>
        <v>1629.3918865740707</v>
      </c>
      <c r="J7754" s="3">
        <f t="shared" si="970"/>
        <v>99.473921120836451</v>
      </c>
      <c r="K7754">
        <f t="shared" si="971"/>
        <v>0.92931372255184252</v>
      </c>
      <c r="L7754" s="4">
        <f t="shared" si="972"/>
        <v>0.92931372255184252</v>
      </c>
      <c r="M7754">
        <f t="shared" si="973"/>
        <v>1.2274517974955449E-3</v>
      </c>
      <c r="N7754">
        <f t="shared" si="974"/>
        <v>5.7432265269093376E-2</v>
      </c>
      <c r="O7754" s="4">
        <f t="shared" si="975"/>
        <v>5.7432265269093376E-2</v>
      </c>
      <c r="P7754">
        <f t="shared" si="976"/>
        <v>0.71134335823115524</v>
      </c>
    </row>
    <row r="7755" spans="1:16" x14ac:dyDescent="0.15">
      <c r="A7755">
        <v>163573</v>
      </c>
      <c r="B7755" s="1">
        <v>42052.420173611114</v>
      </c>
      <c r="C7755">
        <v>436</v>
      </c>
      <c r="D7755" t="s">
        <v>23595</v>
      </c>
      <c r="F7755" t="s">
        <v>23596</v>
      </c>
      <c r="G7755">
        <v>7753</v>
      </c>
      <c r="H7755" s="2">
        <v>43159</v>
      </c>
      <c r="I7755" s="3">
        <f t="shared" si="969"/>
        <v>1107.5798263888864</v>
      </c>
      <c r="J7755" s="3">
        <f t="shared" si="970"/>
        <v>147.68506621622709</v>
      </c>
      <c r="K7755">
        <f t="shared" si="971"/>
        <v>1.379715980875001</v>
      </c>
      <c r="L7755" s="4">
        <f t="shared" si="972"/>
        <v>1</v>
      </c>
      <c r="M7755">
        <f t="shared" si="973"/>
        <v>0.39365108465501647</v>
      </c>
      <c r="N7755">
        <f t="shared" si="974"/>
        <v>18.418868719327691</v>
      </c>
      <c r="O7755" s="4">
        <f t="shared" si="975"/>
        <v>1</v>
      </c>
      <c r="P7755">
        <f t="shared" si="976"/>
        <v>1</v>
      </c>
    </row>
    <row r="7756" spans="1:16" x14ac:dyDescent="0.15">
      <c r="A7756">
        <v>941646</v>
      </c>
      <c r="B7756" s="1">
        <v>41618.560370370367</v>
      </c>
      <c r="C7756">
        <v>242</v>
      </c>
      <c r="D7756" t="s">
        <v>23597</v>
      </c>
      <c r="E7756" t="s">
        <v>23598</v>
      </c>
      <c r="F7756" t="s">
        <v>23599</v>
      </c>
      <c r="G7756">
        <v>7754</v>
      </c>
      <c r="H7756" s="2">
        <v>43159</v>
      </c>
      <c r="I7756" s="3">
        <f t="shared" si="969"/>
        <v>1541.4396296296327</v>
      </c>
      <c r="J7756" s="3">
        <f t="shared" si="970"/>
        <v>610.88736911886247</v>
      </c>
      <c r="K7756">
        <f t="shared" si="971"/>
        <v>5.7070839136433333</v>
      </c>
      <c r="L7756" s="4">
        <f t="shared" si="972"/>
        <v>1</v>
      </c>
      <c r="M7756">
        <f t="shared" si="973"/>
        <v>0.15699609335861323</v>
      </c>
      <c r="N7756">
        <f t="shared" si="974"/>
        <v>7.3458210728767535</v>
      </c>
      <c r="O7756" s="4">
        <f t="shared" si="975"/>
        <v>1</v>
      </c>
      <c r="P7756">
        <f t="shared" si="976"/>
        <v>1</v>
      </c>
    </row>
    <row r="7757" spans="1:16" x14ac:dyDescent="0.15">
      <c r="A7757">
        <v>19309</v>
      </c>
      <c r="B7757" s="1">
        <v>41597.666944444441</v>
      </c>
      <c r="C7757">
        <v>1</v>
      </c>
      <c r="D7757" t="s">
        <v>23600</v>
      </c>
      <c r="E7757" t="s">
        <v>23600</v>
      </c>
      <c r="F7757" t="s">
        <v>23601</v>
      </c>
      <c r="G7757">
        <v>7755</v>
      </c>
      <c r="H7757" s="2">
        <v>43159</v>
      </c>
      <c r="I7757" s="3">
        <f t="shared" si="969"/>
        <v>1562.3330555555585</v>
      </c>
      <c r="J7757" s="3">
        <f t="shared" si="970"/>
        <v>12.359080499089746</v>
      </c>
      <c r="K7757">
        <f t="shared" si="971"/>
        <v>0.11546205253108451</v>
      </c>
      <c r="L7757" s="4">
        <f t="shared" si="972"/>
        <v>0.11546205253108451</v>
      </c>
      <c r="M7757">
        <f t="shared" si="973"/>
        <v>6.4006838775129454E-4</v>
      </c>
      <c r="N7757">
        <f t="shared" si="974"/>
        <v>2.9948693309748229E-2</v>
      </c>
      <c r="O7757" s="4">
        <f t="shared" si="975"/>
        <v>2.9948693309748229E-2</v>
      </c>
      <c r="P7757">
        <f t="shared" si="976"/>
        <v>9.4083712725750446E-2</v>
      </c>
    </row>
    <row r="7758" spans="1:16" x14ac:dyDescent="0.15">
      <c r="A7758">
        <v>71787</v>
      </c>
      <c r="B7758" s="1">
        <v>41590.447754629633</v>
      </c>
      <c r="C7758">
        <v>46</v>
      </c>
      <c r="D7758" t="s">
        <v>23602</v>
      </c>
      <c r="F7758" t="s">
        <v>23603</v>
      </c>
      <c r="G7758">
        <v>7756</v>
      </c>
      <c r="H7758" s="2">
        <v>43159</v>
      </c>
      <c r="I7758" s="3">
        <f t="shared" si="969"/>
        <v>1569.552245370367</v>
      </c>
      <c r="J7758" s="3">
        <f t="shared" si="970"/>
        <v>45.737247811754386</v>
      </c>
      <c r="K7758">
        <f t="shared" si="971"/>
        <v>0.42729040480454494</v>
      </c>
      <c r="L7758" s="4">
        <f t="shared" si="972"/>
        <v>0.42729040480454494</v>
      </c>
      <c r="M7758">
        <f t="shared" si="973"/>
        <v>2.9307721444561015E-2</v>
      </c>
      <c r="N7758">
        <f t="shared" si="974"/>
        <v>1.3713034074911068</v>
      </c>
      <c r="O7758" s="4">
        <f t="shared" si="975"/>
        <v>1</v>
      </c>
      <c r="P7758">
        <f t="shared" si="976"/>
        <v>0.57046780360340876</v>
      </c>
    </row>
    <row r="7759" spans="1:16" x14ac:dyDescent="0.15">
      <c r="A7759">
        <v>11124</v>
      </c>
      <c r="B7759" s="1">
        <v>42262.586134259262</v>
      </c>
      <c r="C7759">
        <v>2</v>
      </c>
      <c r="D7759" t="s">
        <v>23604</v>
      </c>
      <c r="E7759" t="s">
        <v>23605</v>
      </c>
      <c r="F7759" t="s">
        <v>23606</v>
      </c>
      <c r="G7759">
        <v>7757</v>
      </c>
      <c r="H7759" s="2">
        <v>43159</v>
      </c>
      <c r="I7759" s="3">
        <f t="shared" si="969"/>
        <v>897.4138657407384</v>
      </c>
      <c r="J7759" s="3">
        <f t="shared" si="970"/>
        <v>12.395618593231886</v>
      </c>
      <c r="K7759">
        <f t="shared" si="971"/>
        <v>0.1158034018204217</v>
      </c>
      <c r="L7759" s="4">
        <f t="shared" si="972"/>
        <v>0.1158034018204217</v>
      </c>
      <c r="M7759">
        <f t="shared" si="973"/>
        <v>2.2286261404588074E-3</v>
      </c>
      <c r="N7759">
        <f t="shared" si="974"/>
        <v>0.10427704610936507</v>
      </c>
      <c r="O7759" s="4">
        <f t="shared" si="975"/>
        <v>0.10427704610936507</v>
      </c>
      <c r="P7759">
        <f t="shared" si="976"/>
        <v>0.11292181289265754</v>
      </c>
    </row>
    <row r="7760" spans="1:16" x14ac:dyDescent="0.15">
      <c r="A7760">
        <v>73093</v>
      </c>
      <c r="B7760" s="1">
        <v>41991.568506944444</v>
      </c>
      <c r="C7760">
        <v>64</v>
      </c>
      <c r="D7760" t="s">
        <v>23607</v>
      </c>
      <c r="F7760" t="s">
        <v>23608</v>
      </c>
      <c r="G7760">
        <v>7758</v>
      </c>
      <c r="H7760" s="2">
        <v>43159</v>
      </c>
      <c r="I7760" s="3">
        <f t="shared" si="969"/>
        <v>1168.4314930555556</v>
      </c>
      <c r="J7760" s="3">
        <f t="shared" si="970"/>
        <v>62.556513098474518</v>
      </c>
      <c r="K7760">
        <f t="shared" si="971"/>
        <v>0.58442077483592025</v>
      </c>
      <c r="L7760" s="4">
        <f t="shared" si="972"/>
        <v>0.58442077483592025</v>
      </c>
      <c r="M7760">
        <f t="shared" si="973"/>
        <v>5.4774285339257781E-2</v>
      </c>
      <c r="N7760">
        <f t="shared" si="974"/>
        <v>2.5628796926672659</v>
      </c>
      <c r="O7760" s="4">
        <f t="shared" si="975"/>
        <v>1</v>
      </c>
      <c r="P7760">
        <f t="shared" si="976"/>
        <v>0.68831558112694013</v>
      </c>
    </row>
    <row r="7761" spans="1:16" x14ac:dyDescent="0.15">
      <c r="A7761">
        <v>45620</v>
      </c>
      <c r="B7761" s="1">
        <v>41631.728761574072</v>
      </c>
      <c r="C7761">
        <v>41</v>
      </c>
      <c r="D7761" t="s">
        <v>23609</v>
      </c>
      <c r="F7761" t="s">
        <v>23610</v>
      </c>
      <c r="G7761">
        <v>7759</v>
      </c>
      <c r="H7761" s="2">
        <v>43159</v>
      </c>
      <c r="I7761" s="3">
        <f t="shared" si="969"/>
        <v>1528.2712384259285</v>
      </c>
      <c r="J7761" s="3">
        <f t="shared" si="970"/>
        <v>29.850722079273815</v>
      </c>
      <c r="K7761">
        <f t="shared" si="971"/>
        <v>0.27887395353252725</v>
      </c>
      <c r="L7761" s="4">
        <f t="shared" si="972"/>
        <v>0.27887395353252725</v>
      </c>
      <c r="M7761">
        <f t="shared" si="973"/>
        <v>2.6827698492990496E-2</v>
      </c>
      <c r="N7761">
        <f t="shared" si="974"/>
        <v>1.2552635464402251</v>
      </c>
      <c r="O7761" s="4">
        <f t="shared" si="975"/>
        <v>1</v>
      </c>
      <c r="P7761">
        <f t="shared" si="976"/>
        <v>0.45915546514939543</v>
      </c>
    </row>
    <row r="7762" spans="1:16" x14ac:dyDescent="0.15">
      <c r="A7762">
        <v>40778</v>
      </c>
      <c r="B7762" s="1">
        <v>41946.429976851854</v>
      </c>
      <c r="C7762">
        <v>1</v>
      </c>
      <c r="D7762" t="s">
        <v>23611</v>
      </c>
      <c r="F7762" t="s">
        <v>23612</v>
      </c>
      <c r="G7762">
        <v>7760</v>
      </c>
      <c r="H7762" s="2">
        <v>43159</v>
      </c>
      <c r="I7762" s="3">
        <f t="shared" si="969"/>
        <v>1213.570023148146</v>
      </c>
      <c r="J7762" s="3">
        <f t="shared" si="970"/>
        <v>33.601686941983772</v>
      </c>
      <c r="K7762">
        <f t="shared" si="971"/>
        <v>0.31391653635674033</v>
      </c>
      <c r="L7762" s="4">
        <f t="shared" si="972"/>
        <v>0.31391653635674033</v>
      </c>
      <c r="M7762">
        <f t="shared" si="973"/>
        <v>8.2401508023894677E-4</v>
      </c>
      <c r="N7762">
        <f t="shared" si="974"/>
        <v>3.8555528429366465E-2</v>
      </c>
      <c r="O7762" s="4">
        <f t="shared" si="975"/>
        <v>3.8555528429366465E-2</v>
      </c>
      <c r="P7762">
        <f t="shared" si="976"/>
        <v>0.24507628437489687</v>
      </c>
    </row>
    <row r="7763" spans="1:16" x14ac:dyDescent="0.15">
      <c r="A7763">
        <v>25955</v>
      </c>
      <c r="B7763" s="1">
        <v>42598.881747685184</v>
      </c>
      <c r="C7763">
        <v>55</v>
      </c>
      <c r="D7763" t="s">
        <v>23613</v>
      </c>
      <c r="E7763" t="s">
        <v>23614</v>
      </c>
      <c r="F7763" t="s">
        <v>23615</v>
      </c>
      <c r="G7763">
        <v>7761</v>
      </c>
      <c r="H7763" s="2">
        <v>43159</v>
      </c>
      <c r="I7763" s="3">
        <f t="shared" si="969"/>
        <v>561.11825231481635</v>
      </c>
      <c r="J7763" s="3">
        <f t="shared" si="970"/>
        <v>46.255846950132543</v>
      </c>
      <c r="K7763">
        <f t="shared" si="971"/>
        <v>0.43213530576318859</v>
      </c>
      <c r="L7763" s="4">
        <f t="shared" si="972"/>
        <v>0.43213530576318859</v>
      </c>
      <c r="M7763">
        <f t="shared" si="973"/>
        <v>9.8018554508082834E-2</v>
      </c>
      <c r="N7763">
        <f t="shared" si="974"/>
        <v>4.5862718481388951</v>
      </c>
      <c r="O7763" s="4">
        <f t="shared" si="975"/>
        <v>1</v>
      </c>
      <c r="P7763">
        <f t="shared" si="976"/>
        <v>0.57410147932239142</v>
      </c>
    </row>
    <row r="7764" spans="1:16" x14ac:dyDescent="0.15">
      <c r="A7764">
        <v>1023271</v>
      </c>
      <c r="B7764" s="1">
        <v>41506.563958333332</v>
      </c>
      <c r="C7764">
        <v>16</v>
      </c>
      <c r="D7764" t="s">
        <v>23616</v>
      </c>
      <c r="E7764" t="s">
        <v>23616</v>
      </c>
      <c r="F7764" t="s">
        <v>23617</v>
      </c>
      <c r="G7764">
        <v>7762</v>
      </c>
      <c r="H7764" s="2">
        <v>43159</v>
      </c>
      <c r="I7764" s="3">
        <f t="shared" si="969"/>
        <v>1653.4360416666677</v>
      </c>
      <c r="J7764" s="3">
        <f t="shared" si="970"/>
        <v>618.87546552362573</v>
      </c>
      <c r="K7764">
        <f t="shared" si="971"/>
        <v>5.7817109869744012</v>
      </c>
      <c r="L7764" s="4">
        <f t="shared" si="972"/>
        <v>1</v>
      </c>
      <c r="M7764">
        <f t="shared" si="973"/>
        <v>9.6768182117718676E-3</v>
      </c>
      <c r="N7764">
        <f t="shared" si="974"/>
        <v>0.45277671321451046</v>
      </c>
      <c r="O7764" s="4">
        <f t="shared" si="975"/>
        <v>0.45277671321451046</v>
      </c>
      <c r="P7764">
        <f t="shared" si="976"/>
        <v>0.86319417830362766</v>
      </c>
    </row>
    <row r="7765" spans="1:16" x14ac:dyDescent="0.15">
      <c r="A7765">
        <v>225188</v>
      </c>
      <c r="B7765" s="1">
        <v>41631.732210648152</v>
      </c>
      <c r="C7765">
        <v>32</v>
      </c>
      <c r="D7765" t="s">
        <v>23618</v>
      </c>
      <c r="F7765" t="s">
        <v>23619</v>
      </c>
      <c r="G7765">
        <v>7763</v>
      </c>
      <c r="H7765" s="2">
        <v>43159</v>
      </c>
      <c r="I7765" s="3">
        <f t="shared" si="969"/>
        <v>1528.2677893518485</v>
      </c>
      <c r="J7765" s="3">
        <f t="shared" si="970"/>
        <v>147.34852201230007</v>
      </c>
      <c r="K7765">
        <f t="shared" si="971"/>
        <v>1.3765718890021699</v>
      </c>
      <c r="L7765" s="4">
        <f t="shared" si="972"/>
        <v>1</v>
      </c>
      <c r="M7765">
        <f t="shared" si="973"/>
        <v>2.0938738762250216E-2</v>
      </c>
      <c r="N7765">
        <f t="shared" si="974"/>
        <v>0.9797201009827573</v>
      </c>
      <c r="O7765" s="4">
        <f t="shared" si="975"/>
        <v>0.9797201009827573</v>
      </c>
      <c r="P7765">
        <f t="shared" si="976"/>
        <v>0.9949300252456893</v>
      </c>
    </row>
    <row r="7766" spans="1:16" x14ac:dyDescent="0.15">
      <c r="A7766">
        <v>61678</v>
      </c>
      <c r="B7766" s="1">
        <v>41678.498379629629</v>
      </c>
      <c r="C7766">
        <v>48</v>
      </c>
      <c r="D7766" t="s">
        <v>23620</v>
      </c>
      <c r="F7766" t="s">
        <v>23621</v>
      </c>
      <c r="G7766">
        <v>7764</v>
      </c>
      <c r="H7766" s="2">
        <v>43159</v>
      </c>
      <c r="I7766" s="3">
        <f t="shared" si="969"/>
        <v>1481.5016203703708</v>
      </c>
      <c r="J7766" s="3">
        <f t="shared" si="970"/>
        <v>41.632084063857242</v>
      </c>
      <c r="K7766">
        <f t="shared" si="971"/>
        <v>0.38893879504334034</v>
      </c>
      <c r="L7766" s="4">
        <f t="shared" si="972"/>
        <v>0.38893879504334034</v>
      </c>
      <c r="M7766">
        <f t="shared" si="973"/>
        <v>3.2399559568487106E-2</v>
      </c>
      <c r="N7766">
        <f t="shared" si="974"/>
        <v>1.5159699986067254</v>
      </c>
      <c r="O7766" s="4">
        <f t="shared" si="975"/>
        <v>1</v>
      </c>
      <c r="P7766">
        <f t="shared" si="976"/>
        <v>0.54170409628250527</v>
      </c>
    </row>
    <row r="7767" spans="1:16" x14ac:dyDescent="0.15">
      <c r="A7767">
        <v>755</v>
      </c>
      <c r="B7767" s="1">
        <v>41997.419259259259</v>
      </c>
      <c r="C7767">
        <v>0</v>
      </c>
      <c r="D7767" t="s">
        <v>23622</v>
      </c>
      <c r="F7767" t="s">
        <v>23623</v>
      </c>
      <c r="G7767">
        <v>7765</v>
      </c>
      <c r="H7767" s="2">
        <v>43159</v>
      </c>
      <c r="I7767" s="3">
        <f t="shared" si="969"/>
        <v>1162.580740740741</v>
      </c>
      <c r="J7767" s="3">
        <f t="shared" si="970"/>
        <v>0.649417260704792</v>
      </c>
      <c r="K7767">
        <f t="shared" si="971"/>
        <v>6.0670411423901843E-3</v>
      </c>
      <c r="L7767" s="4">
        <f t="shared" si="972"/>
        <v>6.0670411423901843E-3</v>
      </c>
      <c r="M7767">
        <f t="shared" si="973"/>
        <v>0</v>
      </c>
      <c r="N7767">
        <f t="shared" si="974"/>
        <v>0</v>
      </c>
      <c r="O7767" s="4">
        <f t="shared" si="975"/>
        <v>0</v>
      </c>
      <c r="P7767">
        <f t="shared" si="976"/>
        <v>4.550280856792638E-3</v>
      </c>
    </row>
    <row r="7768" spans="1:16" x14ac:dyDescent="0.15">
      <c r="A7768">
        <v>664</v>
      </c>
      <c r="B7768" s="1">
        <v>42016.572824074072</v>
      </c>
      <c r="C7768">
        <v>0</v>
      </c>
      <c r="D7768" t="s">
        <v>23624</v>
      </c>
      <c r="F7768" t="s">
        <v>23625</v>
      </c>
      <c r="G7768">
        <v>7766</v>
      </c>
      <c r="H7768" s="2">
        <v>43159</v>
      </c>
      <c r="I7768" s="3">
        <f t="shared" si="969"/>
        <v>1143.4271759259282</v>
      </c>
      <c r="J7768" s="3">
        <f t="shared" si="970"/>
        <v>0.58071035390802561</v>
      </c>
      <c r="K7768">
        <f t="shared" si="971"/>
        <v>5.4251616366776962E-3</v>
      </c>
      <c r="L7768" s="4">
        <f t="shared" si="972"/>
        <v>5.4251616366776962E-3</v>
      </c>
      <c r="M7768">
        <f t="shared" si="973"/>
        <v>0</v>
      </c>
      <c r="N7768">
        <f t="shared" si="974"/>
        <v>0</v>
      </c>
      <c r="O7768" s="4">
        <f t="shared" si="975"/>
        <v>0</v>
      </c>
      <c r="P7768">
        <f t="shared" si="976"/>
        <v>4.0688712275082726E-3</v>
      </c>
    </row>
    <row r="7769" spans="1:16" x14ac:dyDescent="0.15">
      <c r="A7769">
        <v>26992</v>
      </c>
      <c r="B7769" s="1">
        <v>42838.643761574072</v>
      </c>
      <c r="C7769">
        <v>1</v>
      </c>
      <c r="D7769" t="s">
        <v>23626</v>
      </c>
      <c r="E7769" t="s">
        <v>23626</v>
      </c>
      <c r="F7769" t="s">
        <v>23627</v>
      </c>
      <c r="G7769">
        <v>7767</v>
      </c>
      <c r="H7769" s="2">
        <v>43159</v>
      </c>
      <c r="I7769" s="3">
        <f t="shared" si="969"/>
        <v>321.35623842592759</v>
      </c>
      <c r="J7769" s="3">
        <f t="shared" si="970"/>
        <v>83.994012788463849</v>
      </c>
      <c r="K7769">
        <f t="shared" si="971"/>
        <v>0.78469600692320673</v>
      </c>
      <c r="L7769" s="4">
        <f t="shared" si="972"/>
        <v>0.78469600692320673</v>
      </c>
      <c r="M7769">
        <f t="shared" si="973"/>
        <v>3.1118113807225788E-3</v>
      </c>
      <c r="N7769">
        <f t="shared" si="974"/>
        <v>0.1456011364761487</v>
      </c>
      <c r="O7769" s="4">
        <f t="shared" si="975"/>
        <v>0.1456011364761487</v>
      </c>
      <c r="P7769">
        <f t="shared" si="976"/>
        <v>0.62492228931144223</v>
      </c>
    </row>
    <row r="7770" spans="1:16" x14ac:dyDescent="0.15">
      <c r="A7770">
        <v>57967</v>
      </c>
      <c r="B7770" s="1">
        <v>42004.44427083333</v>
      </c>
      <c r="C7770">
        <v>22</v>
      </c>
      <c r="D7770" t="s">
        <v>23628</v>
      </c>
      <c r="F7770" t="s">
        <v>23629</v>
      </c>
      <c r="G7770">
        <v>7768</v>
      </c>
      <c r="H7770" s="2">
        <v>43159</v>
      </c>
      <c r="I7770" s="3">
        <f t="shared" si="969"/>
        <v>1155.5557291666701</v>
      </c>
      <c r="J7770" s="3">
        <f t="shared" si="970"/>
        <v>50.16374246337989</v>
      </c>
      <c r="K7770">
        <f t="shared" si="971"/>
        <v>0.46864397945212416</v>
      </c>
      <c r="L7770" s="4">
        <f t="shared" si="972"/>
        <v>0.46864397945212416</v>
      </c>
      <c r="M7770">
        <f t="shared" si="973"/>
        <v>1.9038458678116127E-2</v>
      </c>
      <c r="N7770">
        <f t="shared" si="974"/>
        <v>0.89080631218857032</v>
      </c>
      <c r="O7770" s="4">
        <f t="shared" si="975"/>
        <v>0.89080631218857032</v>
      </c>
      <c r="P7770">
        <f t="shared" si="976"/>
        <v>0.57418456263623563</v>
      </c>
    </row>
    <row r="7771" spans="1:16" x14ac:dyDescent="0.15">
      <c r="A7771">
        <v>144485</v>
      </c>
      <c r="B7771" s="1">
        <v>41598.703912037039</v>
      </c>
      <c r="C7771">
        <v>226</v>
      </c>
      <c r="D7771" t="s">
        <v>23630</v>
      </c>
      <c r="F7771" t="s">
        <v>23631</v>
      </c>
      <c r="G7771">
        <v>7769</v>
      </c>
      <c r="H7771" s="2">
        <v>43159</v>
      </c>
      <c r="I7771" s="3">
        <f t="shared" si="969"/>
        <v>1561.2960879629609</v>
      </c>
      <c r="J7771" s="3">
        <f t="shared" si="970"/>
        <v>92.541703725467642</v>
      </c>
      <c r="K7771">
        <f t="shared" si="971"/>
        <v>0.86455097186663399</v>
      </c>
      <c r="L7771" s="4">
        <f t="shared" si="972"/>
        <v>0.86455097186663399</v>
      </c>
      <c r="M7771">
        <f t="shared" si="973"/>
        <v>0.14475153159120802</v>
      </c>
      <c r="N7771">
        <f t="shared" si="974"/>
        <v>6.7729000661502408</v>
      </c>
      <c r="O7771" s="4">
        <f t="shared" si="975"/>
        <v>1</v>
      </c>
      <c r="P7771">
        <f t="shared" si="976"/>
        <v>0.89841322889997555</v>
      </c>
    </row>
    <row r="7772" spans="1:16" x14ac:dyDescent="0.15">
      <c r="A7772">
        <v>158347</v>
      </c>
      <c r="B7772" s="1">
        <v>42697.746770833335</v>
      </c>
      <c r="C7772">
        <v>4</v>
      </c>
      <c r="D7772" t="s">
        <v>23632</v>
      </c>
      <c r="E7772" t="s">
        <v>23633</v>
      </c>
      <c r="F7772" t="s">
        <v>23634</v>
      </c>
      <c r="G7772">
        <v>7770</v>
      </c>
      <c r="H7772" s="2">
        <v>43159</v>
      </c>
      <c r="I7772" s="3">
        <f t="shared" si="969"/>
        <v>462.25322916666482</v>
      </c>
      <c r="J7772" s="3">
        <f t="shared" si="970"/>
        <v>342.55466486510619</v>
      </c>
      <c r="K7772">
        <f t="shared" si="971"/>
        <v>3.2002433119790727</v>
      </c>
      <c r="L7772" s="4">
        <f t="shared" si="972"/>
        <v>1</v>
      </c>
      <c r="M7772">
        <f t="shared" si="973"/>
        <v>8.653265672607784E-3</v>
      </c>
      <c r="N7772">
        <f t="shared" si="974"/>
        <v>0.40488486029933385</v>
      </c>
      <c r="O7772" s="4">
        <f t="shared" si="975"/>
        <v>0.40488486029933385</v>
      </c>
      <c r="P7772">
        <f t="shared" si="976"/>
        <v>0.8512212150748335</v>
      </c>
    </row>
    <row r="7773" spans="1:16" x14ac:dyDescent="0.15">
      <c r="A7773">
        <v>14219</v>
      </c>
      <c r="B7773" s="1">
        <v>43059.490185185183</v>
      </c>
      <c r="C7773">
        <v>0</v>
      </c>
      <c r="D7773" t="s">
        <v>23635</v>
      </c>
      <c r="E7773" t="s">
        <v>23636</v>
      </c>
      <c r="F7773" t="s">
        <v>23637</v>
      </c>
      <c r="G7773">
        <v>7771</v>
      </c>
      <c r="H7773" s="2">
        <v>43159</v>
      </c>
      <c r="I7773" s="3">
        <f t="shared" si="969"/>
        <v>100.50981481481722</v>
      </c>
      <c r="J7773" s="3">
        <f t="shared" si="970"/>
        <v>141.46877124584879</v>
      </c>
      <c r="K7773">
        <f t="shared" si="971"/>
        <v>1.3216415815318299</v>
      </c>
      <c r="L7773" s="4">
        <f t="shared" si="972"/>
        <v>1</v>
      </c>
      <c r="M7773">
        <f t="shared" si="973"/>
        <v>0</v>
      </c>
      <c r="N7773">
        <f t="shared" si="974"/>
        <v>0</v>
      </c>
      <c r="O7773" s="4">
        <f t="shared" si="975"/>
        <v>0</v>
      </c>
      <c r="P7773">
        <f t="shared" si="976"/>
        <v>0.75</v>
      </c>
    </row>
    <row r="7774" spans="1:16" x14ac:dyDescent="0.15">
      <c r="A7774">
        <v>3040</v>
      </c>
      <c r="B7774" s="1">
        <v>41653.582465277781</v>
      </c>
      <c r="C7774">
        <v>2</v>
      </c>
      <c r="D7774" t="s">
        <v>23638</v>
      </c>
      <c r="E7774" t="s">
        <v>23638</v>
      </c>
      <c r="F7774" t="s">
        <v>23639</v>
      </c>
      <c r="G7774">
        <v>7772</v>
      </c>
      <c r="H7774" s="2">
        <v>43159</v>
      </c>
      <c r="I7774" s="3">
        <f t="shared" si="969"/>
        <v>1506.417534722219</v>
      </c>
      <c r="J7774" s="3">
        <f t="shared" si="970"/>
        <v>2.0180328029443517</v>
      </c>
      <c r="K7774">
        <f t="shared" si="971"/>
        <v>1.8853037612318612E-2</v>
      </c>
      <c r="L7774" s="4">
        <f t="shared" si="972"/>
        <v>1.8853037612318612E-2</v>
      </c>
      <c r="M7774">
        <f t="shared" si="973"/>
        <v>1.3276531598318104E-3</v>
      </c>
      <c r="N7774">
        <f t="shared" si="974"/>
        <v>6.2120670332137674E-2</v>
      </c>
      <c r="O7774" s="4">
        <f t="shared" si="975"/>
        <v>6.2120670332137674E-2</v>
      </c>
      <c r="P7774">
        <f t="shared" si="976"/>
        <v>2.9669945792273375E-2</v>
      </c>
    </row>
    <row r="7775" spans="1:16" x14ac:dyDescent="0.15">
      <c r="A7775">
        <v>3219</v>
      </c>
      <c r="B7775" s="1">
        <v>41866.46199074074</v>
      </c>
      <c r="C7775">
        <v>5</v>
      </c>
      <c r="D7775" t="s">
        <v>23640</v>
      </c>
      <c r="F7775" t="s">
        <v>23641</v>
      </c>
      <c r="G7775">
        <v>7773</v>
      </c>
      <c r="H7775" s="2">
        <v>43159</v>
      </c>
      <c r="I7775" s="3">
        <f t="shared" si="969"/>
        <v>1293.5380092592604</v>
      </c>
      <c r="J7775" s="3">
        <f t="shared" si="970"/>
        <v>2.4885237054946288</v>
      </c>
      <c r="K7775">
        <f t="shared" si="971"/>
        <v>2.3248497720346747E-2</v>
      </c>
      <c r="L7775" s="4">
        <f t="shared" si="972"/>
        <v>2.3248497720346747E-2</v>
      </c>
      <c r="M7775">
        <f t="shared" si="973"/>
        <v>3.8653676692988951E-3</v>
      </c>
      <c r="N7775">
        <f t="shared" si="974"/>
        <v>0.18085990977300034</v>
      </c>
      <c r="O7775" s="4">
        <f t="shared" si="975"/>
        <v>0.18085990977300034</v>
      </c>
      <c r="P7775">
        <f t="shared" si="976"/>
        <v>6.265135073351015E-2</v>
      </c>
    </row>
    <row r="7776" spans="1:16" x14ac:dyDescent="0.15">
      <c r="A7776">
        <v>22831</v>
      </c>
      <c r="B7776" s="1">
        <v>41614.593877314815</v>
      </c>
      <c r="C7776">
        <v>1</v>
      </c>
      <c r="D7776" t="s">
        <v>23642</v>
      </c>
      <c r="E7776" t="s">
        <v>23642</v>
      </c>
      <c r="F7776" t="s">
        <v>23643</v>
      </c>
      <c r="G7776">
        <v>7774</v>
      </c>
      <c r="H7776" s="2">
        <v>43159</v>
      </c>
      <c r="I7776" s="3">
        <f t="shared" si="969"/>
        <v>1545.4061226851845</v>
      </c>
      <c r="J7776" s="3">
        <f t="shared" si="970"/>
        <v>14.773462887755697</v>
      </c>
      <c r="K7776">
        <f t="shared" si="971"/>
        <v>0.13801790093831875</v>
      </c>
      <c r="L7776" s="4">
        <f t="shared" si="972"/>
        <v>0.13801790093831875</v>
      </c>
      <c r="M7776">
        <f t="shared" si="973"/>
        <v>6.4707909805771522E-4</v>
      </c>
      <c r="N7776">
        <f t="shared" si="974"/>
        <v>3.02767232779023E-2</v>
      </c>
      <c r="O7776" s="4">
        <f t="shared" si="975"/>
        <v>3.02767232779023E-2</v>
      </c>
      <c r="P7776">
        <f t="shared" si="976"/>
        <v>0.11108260652321464</v>
      </c>
    </row>
    <row r="7777" spans="1:16" x14ac:dyDescent="0.15">
      <c r="A7777">
        <v>50363</v>
      </c>
      <c r="B7777" s="1">
        <v>41575.615219907406</v>
      </c>
      <c r="C7777">
        <v>8</v>
      </c>
      <c r="D7777" t="s">
        <v>23644</v>
      </c>
      <c r="E7777" t="s">
        <v>23645</v>
      </c>
      <c r="F7777" t="s">
        <v>23646</v>
      </c>
      <c r="G7777">
        <v>7775</v>
      </c>
      <c r="H7777" s="2">
        <v>43159</v>
      </c>
      <c r="I7777" s="3">
        <f t="shared" si="969"/>
        <v>1584.3847800925942</v>
      </c>
      <c r="J7777" s="3">
        <f t="shared" si="970"/>
        <v>31.787101613698095</v>
      </c>
      <c r="K7777">
        <f t="shared" si="971"/>
        <v>0.29696416303802242</v>
      </c>
      <c r="L7777" s="4">
        <f t="shared" si="972"/>
        <v>0.29696416303802242</v>
      </c>
      <c r="M7777">
        <f t="shared" si="973"/>
        <v>5.0492784963084951E-3</v>
      </c>
      <c r="N7777">
        <f t="shared" si="974"/>
        <v>0.23625490028138635</v>
      </c>
      <c r="O7777" s="4">
        <f t="shared" si="975"/>
        <v>0.23625490028138635</v>
      </c>
      <c r="P7777">
        <f t="shared" si="976"/>
        <v>0.28178684734886339</v>
      </c>
    </row>
    <row r="7778" spans="1:16" x14ac:dyDescent="0.15">
      <c r="A7778">
        <v>11481</v>
      </c>
      <c r="B7778" s="1">
        <v>42317.617048611108</v>
      </c>
      <c r="C7778">
        <v>0</v>
      </c>
      <c r="D7778" t="s">
        <v>23647</v>
      </c>
      <c r="E7778" t="s">
        <v>23647</v>
      </c>
      <c r="F7778" t="s">
        <v>23648</v>
      </c>
      <c r="G7778">
        <v>7776</v>
      </c>
      <c r="H7778" s="2">
        <v>43159</v>
      </c>
      <c r="I7778" s="3">
        <f t="shared" si="969"/>
        <v>842.38295138889225</v>
      </c>
      <c r="J7778" s="3">
        <f t="shared" si="970"/>
        <v>13.62919320846952</v>
      </c>
      <c r="K7778">
        <f t="shared" si="971"/>
        <v>0.12732780746176939</v>
      </c>
      <c r="L7778" s="4">
        <f t="shared" si="972"/>
        <v>0.12732780746176939</v>
      </c>
      <c r="M7778">
        <f t="shared" si="973"/>
        <v>0</v>
      </c>
      <c r="N7778">
        <f t="shared" si="974"/>
        <v>0</v>
      </c>
      <c r="O7778" s="4">
        <f t="shared" si="975"/>
        <v>0</v>
      </c>
      <c r="P7778">
        <f t="shared" si="976"/>
        <v>9.5495855596327034E-2</v>
      </c>
    </row>
    <row r="7779" spans="1:16" x14ac:dyDescent="0.15">
      <c r="A7779">
        <v>11476</v>
      </c>
      <c r="B7779" s="1">
        <v>42699.659490740742</v>
      </c>
      <c r="C7779">
        <v>1</v>
      </c>
      <c r="D7779" t="s">
        <v>23649</v>
      </c>
      <c r="E7779" t="s">
        <v>23650</v>
      </c>
      <c r="F7779" t="s">
        <v>23651</v>
      </c>
      <c r="G7779">
        <v>7777</v>
      </c>
      <c r="H7779" s="2">
        <v>43159</v>
      </c>
      <c r="I7779" s="3">
        <f t="shared" si="969"/>
        <v>460.3405092592584</v>
      </c>
      <c r="J7779" s="3">
        <f t="shared" si="970"/>
        <v>24.92937243013052</v>
      </c>
      <c r="K7779">
        <f t="shared" si="971"/>
        <v>0.23289730245762991</v>
      </c>
      <c r="L7779" s="4">
        <f t="shared" si="972"/>
        <v>0.23289730245762991</v>
      </c>
      <c r="M7779">
        <f t="shared" si="973"/>
        <v>2.1723050217959672E-3</v>
      </c>
      <c r="N7779">
        <f t="shared" si="974"/>
        <v>0.10164179034299102</v>
      </c>
      <c r="O7779" s="4">
        <f t="shared" si="975"/>
        <v>0.10164179034299102</v>
      </c>
      <c r="P7779">
        <f t="shared" si="976"/>
        <v>0.20008342442897017</v>
      </c>
    </row>
    <row r="7780" spans="1:16" x14ac:dyDescent="0.15">
      <c r="A7780">
        <v>3611</v>
      </c>
      <c r="B7780" s="1">
        <v>42341.678784722222</v>
      </c>
      <c r="C7780">
        <v>1</v>
      </c>
      <c r="D7780" t="s">
        <v>23652</v>
      </c>
      <c r="E7780" t="s">
        <v>23652</v>
      </c>
      <c r="F7780" t="s">
        <v>23653</v>
      </c>
      <c r="G7780">
        <v>7778</v>
      </c>
      <c r="H7780" s="2">
        <v>43159</v>
      </c>
      <c r="I7780" s="3">
        <f t="shared" si="969"/>
        <v>818.32121527777781</v>
      </c>
      <c r="J7780" s="3">
        <f t="shared" si="970"/>
        <v>4.4126926353415534</v>
      </c>
      <c r="K7780">
        <f t="shared" si="971"/>
        <v>4.1224632277689355E-2</v>
      </c>
      <c r="L7780" s="4">
        <f t="shared" si="972"/>
        <v>4.1224632277689355E-2</v>
      </c>
      <c r="M7780">
        <f t="shared" si="973"/>
        <v>1.2220140225260463E-3</v>
      </c>
      <c r="N7780">
        <f t="shared" si="974"/>
        <v>5.7177832683505007E-2</v>
      </c>
      <c r="O7780" s="4">
        <f t="shared" si="975"/>
        <v>5.7177832683505007E-2</v>
      </c>
      <c r="P7780">
        <f t="shared" si="976"/>
        <v>4.521293237914327E-2</v>
      </c>
    </row>
    <row r="7781" spans="1:16" x14ac:dyDescent="0.15">
      <c r="A7781">
        <v>212051</v>
      </c>
      <c r="B7781" s="1">
        <v>41578.499444444446</v>
      </c>
      <c r="C7781">
        <v>101</v>
      </c>
      <c r="D7781" t="s">
        <v>23654</v>
      </c>
      <c r="E7781" t="s">
        <v>23655</v>
      </c>
      <c r="F7781" t="s">
        <v>23656</v>
      </c>
      <c r="G7781">
        <v>7779</v>
      </c>
      <c r="H7781" s="2">
        <v>43159</v>
      </c>
      <c r="I7781" s="3">
        <f t="shared" si="969"/>
        <v>1581.5005555555545</v>
      </c>
      <c r="J7781" s="3">
        <f t="shared" si="970"/>
        <v>134.08215334171038</v>
      </c>
      <c r="K7781">
        <f t="shared" si="971"/>
        <v>1.2526336917832768</v>
      </c>
      <c r="L7781" s="4">
        <f t="shared" si="972"/>
        <v>1</v>
      </c>
      <c r="M7781">
        <f t="shared" si="973"/>
        <v>6.3863398368848759E-2</v>
      </c>
      <c r="N7781">
        <f t="shared" si="974"/>
        <v>2.9881577782436866</v>
      </c>
      <c r="O7781" s="4">
        <f t="shared" si="975"/>
        <v>1</v>
      </c>
      <c r="P7781">
        <f t="shared" si="976"/>
        <v>1</v>
      </c>
    </row>
    <row r="7782" spans="1:16" x14ac:dyDescent="0.15">
      <c r="A7782">
        <v>404795</v>
      </c>
      <c r="B7782" s="1">
        <v>41649.578981481478</v>
      </c>
      <c r="C7782">
        <v>57</v>
      </c>
      <c r="D7782" t="s">
        <v>23657</v>
      </c>
      <c r="E7782" t="s">
        <v>23657</v>
      </c>
      <c r="F7782" t="s">
        <v>23658</v>
      </c>
      <c r="G7782">
        <v>7780</v>
      </c>
      <c r="H7782" s="2">
        <v>43159</v>
      </c>
      <c r="I7782" s="3">
        <f t="shared" si="969"/>
        <v>1510.421018518522</v>
      </c>
      <c r="J7782" s="3">
        <f t="shared" si="970"/>
        <v>268.00143472383496</v>
      </c>
      <c r="K7782">
        <f t="shared" si="971"/>
        <v>2.5037457872993456</v>
      </c>
      <c r="L7782" s="4">
        <f t="shared" si="972"/>
        <v>1</v>
      </c>
      <c r="M7782">
        <f t="shared" si="973"/>
        <v>3.7737822303285845E-2</v>
      </c>
      <c r="N7782">
        <f t="shared" si="974"/>
        <v>1.7657464232994351</v>
      </c>
      <c r="O7782" s="4">
        <f t="shared" si="975"/>
        <v>1</v>
      </c>
      <c r="P7782">
        <f t="shared" si="976"/>
        <v>1</v>
      </c>
    </row>
    <row r="7783" spans="1:16" x14ac:dyDescent="0.15">
      <c r="A7783">
        <v>44811</v>
      </c>
      <c r="B7783" s="1">
        <v>41592.714768518519</v>
      </c>
      <c r="C7783">
        <v>10</v>
      </c>
      <c r="D7783" t="s">
        <v>23659</v>
      </c>
      <c r="E7783" t="s">
        <v>23659</v>
      </c>
      <c r="F7783" t="s">
        <v>23660</v>
      </c>
      <c r="G7783">
        <v>7781</v>
      </c>
      <c r="H7783" s="2">
        <v>43159</v>
      </c>
      <c r="I7783" s="3">
        <f t="shared" si="969"/>
        <v>1567.2852314814809</v>
      </c>
      <c r="J7783" s="3">
        <f t="shared" si="970"/>
        <v>28.591477224373687</v>
      </c>
      <c r="K7783">
        <f t="shared" si="971"/>
        <v>0.26710972919587977</v>
      </c>
      <c r="L7783" s="4">
        <f t="shared" si="972"/>
        <v>0.26710972919587977</v>
      </c>
      <c r="M7783">
        <f t="shared" si="973"/>
        <v>6.380459535465329E-3</v>
      </c>
      <c r="N7783">
        <f t="shared" si="974"/>
        <v>0.29854063949985055</v>
      </c>
      <c r="O7783" s="4">
        <f t="shared" si="975"/>
        <v>0.29854063949985055</v>
      </c>
      <c r="P7783">
        <f t="shared" si="976"/>
        <v>0.27496745677187251</v>
      </c>
    </row>
    <row r="7784" spans="1:16" x14ac:dyDescent="0.15">
      <c r="A7784">
        <v>24075</v>
      </c>
      <c r="B7784" s="1">
        <v>41565.603634259256</v>
      </c>
      <c r="C7784">
        <v>6</v>
      </c>
      <c r="D7784" t="s">
        <v>23661</v>
      </c>
      <c r="E7784" t="s">
        <v>23662</v>
      </c>
      <c r="F7784" t="s">
        <v>23663</v>
      </c>
      <c r="G7784">
        <v>7782</v>
      </c>
      <c r="H7784" s="2">
        <v>43159</v>
      </c>
      <c r="I7784" s="3">
        <f t="shared" si="969"/>
        <v>1594.3963657407439</v>
      </c>
      <c r="J7784" s="3">
        <f t="shared" si="970"/>
        <v>15.099758452356323</v>
      </c>
      <c r="K7784">
        <f t="shared" si="971"/>
        <v>0.14106624710155899</v>
      </c>
      <c r="L7784" s="4">
        <f t="shared" si="972"/>
        <v>0.14106624710155899</v>
      </c>
      <c r="M7784">
        <f t="shared" si="973"/>
        <v>3.7631796765997066E-3</v>
      </c>
      <c r="N7784">
        <f t="shared" si="974"/>
        <v>0.17607855060599217</v>
      </c>
      <c r="O7784" s="4">
        <f t="shared" si="975"/>
        <v>0.17607855060599217</v>
      </c>
      <c r="P7784">
        <f t="shared" si="976"/>
        <v>0.14981932297766729</v>
      </c>
    </row>
    <row r="7785" spans="1:16" x14ac:dyDescent="0.15">
      <c r="A7785">
        <v>196059</v>
      </c>
      <c r="B7785" s="1">
        <v>41597.724108796298</v>
      </c>
      <c r="C7785">
        <v>39</v>
      </c>
      <c r="D7785" t="s">
        <v>23664</v>
      </c>
      <c r="E7785" t="s">
        <v>23664</v>
      </c>
      <c r="F7785" t="s">
        <v>23665</v>
      </c>
      <c r="G7785">
        <v>7783</v>
      </c>
      <c r="H7785" s="2">
        <v>43159</v>
      </c>
      <c r="I7785" s="3">
        <f t="shared" si="969"/>
        <v>1562.2758912037025</v>
      </c>
      <c r="J7785" s="3">
        <f t="shared" si="970"/>
        <v>125.49575981034978</v>
      </c>
      <c r="K7785">
        <f t="shared" si="971"/>
        <v>1.1724171561725945</v>
      </c>
      <c r="L7785" s="4">
        <f t="shared" si="972"/>
        <v>1</v>
      </c>
      <c r="M7785">
        <f t="shared" si="973"/>
        <v>2.4963580517107817E-2</v>
      </c>
      <c r="N7785">
        <f t="shared" si="974"/>
        <v>1.1680417766711617</v>
      </c>
      <c r="O7785" s="4">
        <f t="shared" si="975"/>
        <v>1</v>
      </c>
      <c r="P7785">
        <f t="shared" si="976"/>
        <v>1</v>
      </c>
    </row>
    <row r="7786" spans="1:16" x14ac:dyDescent="0.15">
      <c r="A7786">
        <v>1299</v>
      </c>
      <c r="B7786" s="1">
        <v>42268.436041666668</v>
      </c>
      <c r="C7786">
        <v>0</v>
      </c>
      <c r="D7786" t="s">
        <v>23666</v>
      </c>
      <c r="E7786" t="s">
        <v>23667</v>
      </c>
      <c r="F7786" t="s">
        <v>23668</v>
      </c>
      <c r="G7786">
        <v>7784</v>
      </c>
      <c r="H7786" s="2">
        <v>43159</v>
      </c>
      <c r="I7786" s="3">
        <f t="shared" si="969"/>
        <v>891.56395833333227</v>
      </c>
      <c r="J7786" s="3">
        <f t="shared" si="970"/>
        <v>1.4569902561206249</v>
      </c>
      <c r="K7786">
        <f t="shared" si="971"/>
        <v>1.3611618235019014E-2</v>
      </c>
      <c r="L7786" s="4">
        <f t="shared" si="972"/>
        <v>1.3611618235019014E-2</v>
      </c>
      <c r="M7786">
        <f t="shared" si="973"/>
        <v>0</v>
      </c>
      <c r="N7786">
        <f t="shared" si="974"/>
        <v>0</v>
      </c>
      <c r="O7786" s="4">
        <f t="shared" si="975"/>
        <v>0</v>
      </c>
      <c r="P7786">
        <f t="shared" si="976"/>
        <v>1.0208713676264261E-2</v>
      </c>
    </row>
    <row r="7787" spans="1:16" x14ac:dyDescent="0.15">
      <c r="A7787">
        <v>79783</v>
      </c>
      <c r="B7787" s="1">
        <v>41703.585925925923</v>
      </c>
      <c r="C7787">
        <v>31</v>
      </c>
      <c r="D7787" t="s">
        <v>23669</v>
      </c>
      <c r="F7787" t="s">
        <v>23670</v>
      </c>
      <c r="G7787">
        <v>7785</v>
      </c>
      <c r="H7787" s="2">
        <v>43159</v>
      </c>
      <c r="I7787" s="3">
        <f t="shared" si="969"/>
        <v>1456.4140740740768</v>
      </c>
      <c r="J7787" s="3">
        <f t="shared" si="970"/>
        <v>54.780437390872152</v>
      </c>
      <c r="K7787">
        <f t="shared" si="971"/>
        <v>0.51177445928655541</v>
      </c>
      <c r="L7787" s="4">
        <f t="shared" si="972"/>
        <v>0.51177445928655541</v>
      </c>
      <c r="M7787">
        <f t="shared" si="973"/>
        <v>2.1285155473183971E-2</v>
      </c>
      <c r="N7787">
        <f t="shared" si="974"/>
        <v>0.99592888121884349</v>
      </c>
      <c r="O7787" s="4">
        <f t="shared" si="975"/>
        <v>0.99592888121884349</v>
      </c>
      <c r="P7787">
        <f t="shared" si="976"/>
        <v>0.6328130647696274</v>
      </c>
    </row>
    <row r="7788" spans="1:16" x14ac:dyDescent="0.15">
      <c r="A7788">
        <v>336</v>
      </c>
      <c r="B7788" s="1">
        <v>42348.46297453704</v>
      </c>
      <c r="C7788">
        <v>0</v>
      </c>
      <c r="D7788" t="s">
        <v>23671</v>
      </c>
      <c r="E7788" t="s">
        <v>23671</v>
      </c>
      <c r="F7788" t="s">
        <v>23672</v>
      </c>
      <c r="G7788">
        <v>7786</v>
      </c>
      <c r="H7788" s="2">
        <v>43159</v>
      </c>
      <c r="I7788" s="3">
        <f t="shared" si="969"/>
        <v>811.53702546295972</v>
      </c>
      <c r="J7788" s="3">
        <f t="shared" si="970"/>
        <v>0.41402916867326067</v>
      </c>
      <c r="K7788">
        <f t="shared" si="971"/>
        <v>3.867978497775309E-3</v>
      </c>
      <c r="L7788" s="4">
        <f t="shared" si="972"/>
        <v>3.867978497775309E-3</v>
      </c>
      <c r="M7788">
        <f t="shared" si="973"/>
        <v>0</v>
      </c>
      <c r="N7788">
        <f t="shared" si="974"/>
        <v>0</v>
      </c>
      <c r="O7788" s="4">
        <f t="shared" si="975"/>
        <v>0</v>
      </c>
      <c r="P7788">
        <f t="shared" si="976"/>
        <v>2.900983873331482E-3</v>
      </c>
    </row>
    <row r="7789" spans="1:16" x14ac:dyDescent="0.15">
      <c r="A7789">
        <v>2111</v>
      </c>
      <c r="B7789" s="1">
        <v>43118.724942129629</v>
      </c>
      <c r="C7789">
        <v>0</v>
      </c>
      <c r="D7789" t="s">
        <v>23673</v>
      </c>
      <c r="E7789" t="s">
        <v>23674</v>
      </c>
      <c r="F7789" t="s">
        <v>23675</v>
      </c>
      <c r="G7789">
        <v>7787</v>
      </c>
      <c r="H7789" s="2">
        <v>43159</v>
      </c>
      <c r="I7789" s="3">
        <f t="shared" si="969"/>
        <v>41.275057870370802</v>
      </c>
      <c r="J7789" s="3">
        <f t="shared" si="970"/>
        <v>51.144689042710617</v>
      </c>
      <c r="K7789">
        <f t="shared" si="971"/>
        <v>0.47780826197955117</v>
      </c>
      <c r="L7789" s="4">
        <f t="shared" si="972"/>
        <v>0.47780826197955117</v>
      </c>
      <c r="M7789">
        <f t="shared" si="973"/>
        <v>0</v>
      </c>
      <c r="N7789">
        <f t="shared" si="974"/>
        <v>0</v>
      </c>
      <c r="O7789" s="4">
        <f t="shared" si="975"/>
        <v>0</v>
      </c>
      <c r="P7789">
        <f t="shared" si="976"/>
        <v>0.35835619648466338</v>
      </c>
    </row>
    <row r="7790" spans="1:16" x14ac:dyDescent="0.15">
      <c r="A7790">
        <v>52111</v>
      </c>
      <c r="B7790" s="1">
        <v>42592.620173611111</v>
      </c>
      <c r="C7790">
        <v>5</v>
      </c>
      <c r="D7790" t="s">
        <v>23676</v>
      </c>
      <c r="E7790" t="s">
        <v>23677</v>
      </c>
      <c r="F7790" t="s">
        <v>23678</v>
      </c>
      <c r="G7790">
        <v>7788</v>
      </c>
      <c r="H7790" s="2">
        <v>43159</v>
      </c>
      <c r="I7790" s="3">
        <f t="shared" si="969"/>
        <v>567.37982638888934</v>
      </c>
      <c r="J7790" s="3">
        <f t="shared" si="970"/>
        <v>91.844999727365106</v>
      </c>
      <c r="K7790">
        <f t="shared" si="971"/>
        <v>0.85804216454610105</v>
      </c>
      <c r="L7790" s="4">
        <f t="shared" si="972"/>
        <v>0.85804216454610105</v>
      </c>
      <c r="M7790">
        <f t="shared" si="973"/>
        <v>8.8124388063331258E-3</v>
      </c>
      <c r="N7790">
        <f t="shared" si="974"/>
        <v>0.41233254472855468</v>
      </c>
      <c r="O7790" s="4">
        <f t="shared" si="975"/>
        <v>0.41233254472855468</v>
      </c>
      <c r="P7790">
        <f t="shared" si="976"/>
        <v>0.74661475959171453</v>
      </c>
    </row>
    <row r="7791" spans="1:16" x14ac:dyDescent="0.15">
      <c r="A7791">
        <v>1818</v>
      </c>
      <c r="B7791" s="1">
        <v>42867.746168981481</v>
      </c>
      <c r="C7791">
        <v>0</v>
      </c>
      <c r="D7791" t="s">
        <v>23679</v>
      </c>
      <c r="F7791" t="s">
        <v>23680</v>
      </c>
      <c r="G7791">
        <v>7789</v>
      </c>
      <c r="H7791" s="2">
        <v>43159</v>
      </c>
      <c r="I7791" s="3">
        <f t="shared" si="969"/>
        <v>292.25383101851912</v>
      </c>
      <c r="J7791" s="3">
        <f t="shared" si="970"/>
        <v>6.2206199099740784</v>
      </c>
      <c r="K7791">
        <f t="shared" si="971"/>
        <v>5.8114804161542313E-2</v>
      </c>
      <c r="L7791" s="4">
        <f t="shared" si="972"/>
        <v>5.8114804161542313E-2</v>
      </c>
      <c r="M7791">
        <f t="shared" si="973"/>
        <v>0</v>
      </c>
      <c r="N7791">
        <f t="shared" si="974"/>
        <v>0</v>
      </c>
      <c r="O7791" s="4">
        <f t="shared" si="975"/>
        <v>0</v>
      </c>
      <c r="P7791">
        <f t="shared" si="976"/>
        <v>4.3586103121156738E-2</v>
      </c>
    </row>
    <row r="7792" spans="1:16" x14ac:dyDescent="0.15">
      <c r="A7792">
        <v>4763</v>
      </c>
      <c r="B7792" s="1">
        <v>42827.342175925929</v>
      </c>
      <c r="C7792">
        <v>0</v>
      </c>
      <c r="D7792" t="s">
        <v>23681</v>
      </c>
      <c r="E7792" t="s">
        <v>23682</v>
      </c>
      <c r="F7792" t="s">
        <v>23683</v>
      </c>
      <c r="G7792">
        <v>7790</v>
      </c>
      <c r="H7792" s="2">
        <v>43159</v>
      </c>
      <c r="I7792" s="3">
        <f t="shared" si="969"/>
        <v>332.65782407407096</v>
      </c>
      <c r="J7792" s="3">
        <f t="shared" si="970"/>
        <v>14.318015856856716</v>
      </c>
      <c r="K7792">
        <f t="shared" si="971"/>
        <v>0.13376298496696817</v>
      </c>
      <c r="L7792" s="4">
        <f t="shared" si="972"/>
        <v>0.13376298496696817</v>
      </c>
      <c r="M7792">
        <f t="shared" si="973"/>
        <v>0</v>
      </c>
      <c r="N7792">
        <f t="shared" si="974"/>
        <v>0</v>
      </c>
      <c r="O7792" s="4">
        <f t="shared" si="975"/>
        <v>0</v>
      </c>
      <c r="P7792">
        <f t="shared" si="976"/>
        <v>0.10032223872522614</v>
      </c>
    </row>
    <row r="7793" spans="1:16" x14ac:dyDescent="0.15">
      <c r="A7793">
        <v>40256</v>
      </c>
      <c r="B7793" s="1">
        <v>41955.443171296298</v>
      </c>
      <c r="C7793">
        <v>39</v>
      </c>
      <c r="D7793" t="s">
        <v>23684</v>
      </c>
      <c r="F7793" t="s">
        <v>23685</v>
      </c>
      <c r="G7793">
        <v>7791</v>
      </c>
      <c r="H7793" s="2">
        <v>43159</v>
      </c>
      <c r="I7793" s="3">
        <f t="shared" si="969"/>
        <v>1204.5568287037022</v>
      </c>
      <c r="J7793" s="3">
        <f t="shared" si="970"/>
        <v>33.41975989901777</v>
      </c>
      <c r="K7793">
        <f t="shared" si="971"/>
        <v>0.31221692206963275</v>
      </c>
      <c r="L7793" s="4">
        <f t="shared" si="972"/>
        <v>0.31221692206963275</v>
      </c>
      <c r="M7793">
        <f t="shared" si="973"/>
        <v>3.2377052763853657E-2</v>
      </c>
      <c r="N7793">
        <f t="shared" si="974"/>
        <v>1.5149169089646677</v>
      </c>
      <c r="O7793" s="4">
        <f t="shared" si="975"/>
        <v>1</v>
      </c>
      <c r="P7793">
        <f t="shared" si="976"/>
        <v>0.48416269155222458</v>
      </c>
    </row>
    <row r="7794" spans="1:16" x14ac:dyDescent="0.15">
      <c r="A7794">
        <v>12539</v>
      </c>
      <c r="B7794" s="1">
        <v>41613.587256944447</v>
      </c>
      <c r="C7794">
        <v>7</v>
      </c>
      <c r="D7794" t="s">
        <v>23686</v>
      </c>
      <c r="E7794" t="s">
        <v>23686</v>
      </c>
      <c r="F7794" t="s">
        <v>23687</v>
      </c>
      <c r="G7794">
        <v>7792</v>
      </c>
      <c r="H7794" s="2">
        <v>43159</v>
      </c>
      <c r="I7794" s="3">
        <f t="shared" si="969"/>
        <v>1546.4127430555527</v>
      </c>
      <c r="J7794" s="3">
        <f t="shared" si="970"/>
        <v>8.1084432706007217</v>
      </c>
      <c r="K7794">
        <f t="shared" si="971"/>
        <v>7.5751388052239993E-2</v>
      </c>
      <c r="L7794" s="4">
        <f t="shared" si="972"/>
        <v>7.5751388052239993E-2</v>
      </c>
      <c r="M7794">
        <f t="shared" si="973"/>
        <v>4.5266052232398957E-3</v>
      </c>
      <c r="N7794">
        <f t="shared" si="974"/>
        <v>0.21179910484470238</v>
      </c>
      <c r="O7794" s="4">
        <f t="shared" si="975"/>
        <v>0.21179910484470238</v>
      </c>
      <c r="P7794">
        <f t="shared" si="976"/>
        <v>0.1097633172503556</v>
      </c>
    </row>
    <row r="7795" spans="1:16" x14ac:dyDescent="0.15">
      <c r="A7795">
        <v>16907</v>
      </c>
      <c r="B7795" s="1">
        <v>42038.673634259256</v>
      </c>
      <c r="C7795">
        <v>2</v>
      </c>
      <c r="D7795" t="s">
        <v>23688</v>
      </c>
      <c r="F7795" t="s">
        <v>23689</v>
      </c>
      <c r="G7795">
        <v>7793</v>
      </c>
      <c r="H7795" s="2">
        <v>43159</v>
      </c>
      <c r="I7795" s="3">
        <f t="shared" si="969"/>
        <v>1121.3263657407442</v>
      </c>
      <c r="J7795" s="3">
        <f t="shared" si="970"/>
        <v>15.077679894587421</v>
      </c>
      <c r="K7795">
        <f t="shared" si="971"/>
        <v>0.1408599829221881</v>
      </c>
      <c r="L7795" s="4">
        <f t="shared" si="972"/>
        <v>0.1408599829221881</v>
      </c>
      <c r="M7795">
        <f t="shared" si="973"/>
        <v>1.783602045849343E-3</v>
      </c>
      <c r="N7795">
        <f t="shared" si="974"/>
        <v>8.3454442806410012E-2</v>
      </c>
      <c r="O7795" s="4">
        <f t="shared" si="975"/>
        <v>8.3454442806410012E-2</v>
      </c>
      <c r="P7795">
        <f t="shared" si="976"/>
        <v>0.12650859789324359</v>
      </c>
    </row>
    <row r="7796" spans="1:16" x14ac:dyDescent="0.15">
      <c r="A7796">
        <v>2619</v>
      </c>
      <c r="B7796" s="1">
        <v>42867.760069444441</v>
      </c>
      <c r="C7796">
        <v>0</v>
      </c>
      <c r="D7796" t="s">
        <v>23690</v>
      </c>
      <c r="F7796" t="s">
        <v>23691</v>
      </c>
      <c r="G7796">
        <v>7794</v>
      </c>
      <c r="H7796" s="2">
        <v>43159</v>
      </c>
      <c r="I7796" s="3">
        <f t="shared" si="969"/>
        <v>292.23993055555911</v>
      </c>
      <c r="J7796" s="3">
        <f t="shared" si="970"/>
        <v>8.9618143387222347</v>
      </c>
      <c r="K7796">
        <f t="shared" si="971"/>
        <v>8.3723823793168353E-2</v>
      </c>
      <c r="L7796" s="4">
        <f t="shared" si="972"/>
        <v>8.3723823793168353E-2</v>
      </c>
      <c r="M7796">
        <f t="shared" si="973"/>
        <v>0</v>
      </c>
      <c r="N7796">
        <f t="shared" si="974"/>
        <v>0</v>
      </c>
      <c r="O7796" s="4">
        <f t="shared" si="975"/>
        <v>0</v>
      </c>
      <c r="P7796">
        <f t="shared" si="976"/>
        <v>6.2792867844876268E-2</v>
      </c>
    </row>
    <row r="7797" spans="1:16" x14ac:dyDescent="0.15">
      <c r="A7797">
        <v>49377</v>
      </c>
      <c r="B7797" s="1">
        <v>41663.709016203706</v>
      </c>
      <c r="C7797">
        <v>53</v>
      </c>
      <c r="D7797" t="s">
        <v>23692</v>
      </c>
      <c r="E7797" t="s">
        <v>23693</v>
      </c>
      <c r="F7797" t="s">
        <v>23694</v>
      </c>
      <c r="G7797">
        <v>7795</v>
      </c>
      <c r="H7797" s="2">
        <v>43159</v>
      </c>
      <c r="I7797" s="3">
        <f t="shared" si="969"/>
        <v>1496.2909837962943</v>
      </c>
      <c r="J7797" s="3">
        <f t="shared" si="970"/>
        <v>32.999597360884856</v>
      </c>
      <c r="K7797">
        <f t="shared" si="971"/>
        <v>0.30829164388627039</v>
      </c>
      <c r="L7797" s="4">
        <f t="shared" si="972"/>
        <v>0.30829164388627039</v>
      </c>
      <c r="M7797">
        <f t="shared" si="973"/>
        <v>3.5420917838809518E-2</v>
      </c>
      <c r="N7797">
        <f t="shared" si="974"/>
        <v>1.657338849105114</v>
      </c>
      <c r="O7797" s="4">
        <f t="shared" si="975"/>
        <v>1</v>
      </c>
      <c r="P7797">
        <f t="shared" si="976"/>
        <v>0.4812187329147028</v>
      </c>
    </row>
    <row r="7798" spans="1:16" x14ac:dyDescent="0.15">
      <c r="A7798">
        <v>22891</v>
      </c>
      <c r="B7798" s="1">
        <v>42858.560266203705</v>
      </c>
      <c r="C7798">
        <v>0</v>
      </c>
      <c r="D7798" t="s">
        <v>23695</v>
      </c>
      <c r="E7798" t="s">
        <v>23696</v>
      </c>
      <c r="F7798" t="s">
        <v>23697</v>
      </c>
      <c r="G7798">
        <v>7796</v>
      </c>
      <c r="H7798" s="2">
        <v>43159</v>
      </c>
      <c r="I7798" s="3">
        <f t="shared" si="969"/>
        <v>301.4397337962946</v>
      </c>
      <c r="J7798" s="3">
        <f t="shared" si="970"/>
        <v>75.938894026058165</v>
      </c>
      <c r="K7798">
        <f t="shared" si="971"/>
        <v>0.70944279162474588</v>
      </c>
      <c r="L7798" s="4">
        <f t="shared" si="972"/>
        <v>0.70944279162474588</v>
      </c>
      <c r="M7798">
        <f t="shared" si="973"/>
        <v>0</v>
      </c>
      <c r="N7798">
        <f t="shared" si="974"/>
        <v>0</v>
      </c>
      <c r="O7798" s="4">
        <f t="shared" si="975"/>
        <v>0</v>
      </c>
      <c r="P7798">
        <f t="shared" si="976"/>
        <v>0.53208209371855941</v>
      </c>
    </row>
    <row r="7799" spans="1:16" x14ac:dyDescent="0.15">
      <c r="A7799">
        <v>34570</v>
      </c>
      <c r="B7799" s="1">
        <v>42549.405624999999</v>
      </c>
      <c r="C7799">
        <v>82</v>
      </c>
      <c r="D7799" t="s">
        <v>23698</v>
      </c>
      <c r="E7799" t="s">
        <v>23699</v>
      </c>
      <c r="F7799" t="s">
        <v>23700</v>
      </c>
      <c r="G7799">
        <v>7797</v>
      </c>
      <c r="H7799" s="2">
        <v>43159</v>
      </c>
      <c r="I7799" s="3">
        <f t="shared" si="969"/>
        <v>610.59437500000058</v>
      </c>
      <c r="J7799" s="3">
        <f t="shared" si="970"/>
        <v>56.616964412749411</v>
      </c>
      <c r="K7799">
        <f t="shared" si="971"/>
        <v>0.52893181816049151</v>
      </c>
      <c r="L7799" s="4">
        <f t="shared" si="972"/>
        <v>0.52893181816049151</v>
      </c>
      <c r="M7799">
        <f t="shared" si="973"/>
        <v>0.13429537407710301</v>
      </c>
      <c r="N7799">
        <f t="shared" si="974"/>
        <v>6.2836581967173339</v>
      </c>
      <c r="O7799" s="4">
        <f t="shared" si="975"/>
        <v>1</v>
      </c>
      <c r="P7799">
        <f t="shared" si="976"/>
        <v>0.64669886362036866</v>
      </c>
    </row>
    <row r="7800" spans="1:16" x14ac:dyDescent="0.15">
      <c r="A7800">
        <v>119587</v>
      </c>
      <c r="B7800" s="1">
        <v>41647.618854166663</v>
      </c>
      <c r="C7800">
        <v>3</v>
      </c>
      <c r="D7800" t="s">
        <v>23701</v>
      </c>
      <c r="E7800" t="s">
        <v>23702</v>
      </c>
      <c r="F7800" t="s">
        <v>23703</v>
      </c>
      <c r="G7800">
        <v>7798</v>
      </c>
      <c r="H7800" s="2">
        <v>43159</v>
      </c>
      <c r="I7800" s="3">
        <f t="shared" si="969"/>
        <v>1512.3811458333366</v>
      </c>
      <c r="J7800" s="3">
        <f t="shared" si="970"/>
        <v>79.071998701826189</v>
      </c>
      <c r="K7800">
        <f t="shared" si="971"/>
        <v>0.73871314848386316</v>
      </c>
      <c r="L7800" s="4">
        <f t="shared" si="972"/>
        <v>0.73871314848386316</v>
      </c>
      <c r="M7800">
        <f t="shared" si="973"/>
        <v>1.9836269502996025E-3</v>
      </c>
      <c r="N7800">
        <f t="shared" si="974"/>
        <v>9.2813574787194819E-2</v>
      </c>
      <c r="O7800" s="4">
        <f t="shared" si="975"/>
        <v>9.2813574787194819E-2</v>
      </c>
      <c r="P7800">
        <f t="shared" si="976"/>
        <v>0.57723825505969606</v>
      </c>
    </row>
    <row r="7801" spans="1:16" x14ac:dyDescent="0.15">
      <c r="A7801">
        <v>19167</v>
      </c>
      <c r="B7801" s="1">
        <v>41928.613946759258</v>
      </c>
      <c r="C7801">
        <v>14</v>
      </c>
      <c r="D7801" t="s">
        <v>23704</v>
      </c>
      <c r="F7801" t="s">
        <v>23705</v>
      </c>
      <c r="G7801">
        <v>7799</v>
      </c>
      <c r="H7801" s="2">
        <v>43159</v>
      </c>
      <c r="I7801" s="3">
        <f t="shared" si="969"/>
        <v>1231.3860532407416</v>
      </c>
      <c r="J7801" s="3">
        <f t="shared" si="970"/>
        <v>15.56538662229981</v>
      </c>
      <c r="K7801">
        <f t="shared" si="971"/>
        <v>0.14541627817562855</v>
      </c>
      <c r="L7801" s="4">
        <f t="shared" si="972"/>
        <v>0.14541627817562855</v>
      </c>
      <c r="M7801">
        <f t="shared" si="973"/>
        <v>1.1369302066687396E-2</v>
      </c>
      <c r="N7801">
        <f t="shared" si="974"/>
        <v>0.53196775103570781</v>
      </c>
      <c r="O7801" s="4">
        <f t="shared" si="975"/>
        <v>0.53196775103570781</v>
      </c>
      <c r="P7801">
        <f t="shared" si="976"/>
        <v>0.24205414639064837</v>
      </c>
    </row>
    <row r="7802" spans="1:16" x14ac:dyDescent="0.15">
      <c r="A7802">
        <v>78188</v>
      </c>
      <c r="B7802" s="1">
        <v>41584.496018518519</v>
      </c>
      <c r="C7802">
        <v>12</v>
      </c>
      <c r="D7802" t="s">
        <v>23706</v>
      </c>
      <c r="F7802" t="s">
        <v>23707</v>
      </c>
      <c r="G7802">
        <v>7800</v>
      </c>
      <c r="H7802" s="2">
        <v>43159</v>
      </c>
      <c r="I7802" s="3">
        <f t="shared" si="969"/>
        <v>1575.5039814814809</v>
      </c>
      <c r="J7802" s="3">
        <f t="shared" si="970"/>
        <v>49.627294452457122</v>
      </c>
      <c r="K7802">
        <f t="shared" si="971"/>
        <v>0.46363232923899361</v>
      </c>
      <c r="L7802" s="4">
        <f t="shared" si="972"/>
        <v>0.46363232923899361</v>
      </c>
      <c r="M7802">
        <f t="shared" si="973"/>
        <v>7.6166103932762755E-3</v>
      </c>
      <c r="N7802">
        <f t="shared" si="974"/>
        <v>0.35637993235295612</v>
      </c>
      <c r="O7802" s="4">
        <f t="shared" si="975"/>
        <v>0.35637993235295612</v>
      </c>
      <c r="P7802">
        <f t="shared" si="976"/>
        <v>0.43681923001748424</v>
      </c>
    </row>
    <row r="7803" spans="1:16" x14ac:dyDescent="0.15">
      <c r="A7803">
        <v>16212</v>
      </c>
      <c r="B7803" s="1">
        <v>42787.45815972222</v>
      </c>
      <c r="C7803">
        <v>1</v>
      </c>
      <c r="D7803" t="s">
        <v>23708</v>
      </c>
      <c r="E7803" t="s">
        <v>23709</v>
      </c>
      <c r="F7803" t="s">
        <v>23710</v>
      </c>
      <c r="G7803">
        <v>7801</v>
      </c>
      <c r="H7803" s="2">
        <v>43159</v>
      </c>
      <c r="I7803" s="3">
        <f t="shared" si="969"/>
        <v>372.54184027777956</v>
      </c>
      <c r="J7803" s="3">
        <f t="shared" si="970"/>
        <v>43.517259666489529</v>
      </c>
      <c r="K7803">
        <f t="shared" si="971"/>
        <v>0.40655064282420716</v>
      </c>
      <c r="L7803" s="4">
        <f t="shared" si="972"/>
        <v>0.40655064282420716</v>
      </c>
      <c r="M7803">
        <f t="shared" si="973"/>
        <v>2.6842622542863018E-3</v>
      </c>
      <c r="N7803">
        <f t="shared" si="974"/>
        <v>0.12559618402493317</v>
      </c>
      <c r="O7803" s="4">
        <f t="shared" si="975"/>
        <v>0.12559618402493317</v>
      </c>
      <c r="P7803">
        <f t="shared" si="976"/>
        <v>0.33631202812438865</v>
      </c>
    </row>
    <row r="7804" spans="1:16" x14ac:dyDescent="0.15">
      <c r="A7804">
        <v>7225</v>
      </c>
      <c r="B7804" s="1">
        <v>42846.52270833333</v>
      </c>
      <c r="C7804">
        <v>2</v>
      </c>
      <c r="D7804" t="s">
        <v>23711</v>
      </c>
      <c r="E7804" t="s">
        <v>23712</v>
      </c>
      <c r="F7804" t="s">
        <v>23713</v>
      </c>
      <c r="G7804">
        <v>7802</v>
      </c>
      <c r="H7804" s="2">
        <v>43159</v>
      </c>
      <c r="I7804" s="3">
        <f t="shared" si="969"/>
        <v>313.47729166666977</v>
      </c>
      <c r="J7804" s="3">
        <f t="shared" si="970"/>
        <v>23.047921466932184</v>
      </c>
      <c r="K7804">
        <f t="shared" si="971"/>
        <v>0.21532025131992871</v>
      </c>
      <c r="L7804" s="4">
        <f t="shared" si="972"/>
        <v>0.21532025131992871</v>
      </c>
      <c r="M7804">
        <f t="shared" si="973"/>
        <v>6.3800474648947223E-3</v>
      </c>
      <c r="N7804">
        <f t="shared" si="974"/>
        <v>0.29852135878644986</v>
      </c>
      <c r="O7804" s="4">
        <f t="shared" si="975"/>
        <v>0.29852135878644986</v>
      </c>
      <c r="P7804">
        <f t="shared" si="976"/>
        <v>0.23612052818655899</v>
      </c>
    </row>
    <row r="7805" spans="1:16" x14ac:dyDescent="0.15">
      <c r="A7805">
        <v>320481</v>
      </c>
      <c r="B7805" s="1">
        <v>41546.588761574072</v>
      </c>
      <c r="C7805">
        <v>31</v>
      </c>
      <c r="D7805" t="s">
        <v>23714</v>
      </c>
      <c r="E7805" t="s">
        <v>23715</v>
      </c>
      <c r="F7805" t="s">
        <v>23716</v>
      </c>
      <c r="G7805">
        <v>7803</v>
      </c>
      <c r="H7805" s="2">
        <v>43159</v>
      </c>
      <c r="I7805" s="3">
        <f t="shared" si="969"/>
        <v>1613.4112384259279</v>
      </c>
      <c r="J7805" s="3">
        <f t="shared" si="970"/>
        <v>198.63565615959564</v>
      </c>
      <c r="K7805">
        <f t="shared" si="971"/>
        <v>1.8557109137475754</v>
      </c>
      <c r="L7805" s="4">
        <f t="shared" si="972"/>
        <v>1</v>
      </c>
      <c r="M7805">
        <f t="shared" si="973"/>
        <v>1.9213948224535822E-2</v>
      </c>
      <c r="N7805">
        <f t="shared" si="974"/>
        <v>0.89901743885154251</v>
      </c>
      <c r="O7805" s="4">
        <f t="shared" si="975"/>
        <v>0.89901743885154251</v>
      </c>
      <c r="P7805">
        <f t="shared" si="976"/>
        <v>0.9747543597128856</v>
      </c>
    </row>
    <row r="7806" spans="1:16" x14ac:dyDescent="0.15">
      <c r="A7806">
        <v>5205</v>
      </c>
      <c r="B7806" s="1">
        <v>42852.472048611111</v>
      </c>
      <c r="C7806">
        <v>1</v>
      </c>
      <c r="D7806" t="s">
        <v>23717</v>
      </c>
      <c r="E7806" t="s">
        <v>23718</v>
      </c>
      <c r="F7806" t="s">
        <v>23719</v>
      </c>
      <c r="G7806">
        <v>7804</v>
      </c>
      <c r="H7806" s="2">
        <v>43159</v>
      </c>
      <c r="I7806" s="3">
        <f t="shared" si="969"/>
        <v>307.52795138888905</v>
      </c>
      <c r="J7806" s="3">
        <f t="shared" si="970"/>
        <v>16.925290779236974</v>
      </c>
      <c r="K7806">
        <f t="shared" si="971"/>
        <v>0.15812089040119692</v>
      </c>
      <c r="L7806" s="4">
        <f t="shared" si="972"/>
        <v>0.15812089040119692</v>
      </c>
      <c r="M7806">
        <f t="shared" si="973"/>
        <v>3.2517369412559025E-3</v>
      </c>
      <c r="N7806">
        <f t="shared" si="974"/>
        <v>0.1521482301598871</v>
      </c>
      <c r="O7806" s="4">
        <f t="shared" si="975"/>
        <v>0.1521482301598871</v>
      </c>
      <c r="P7806">
        <f t="shared" si="976"/>
        <v>0.15662772534086947</v>
      </c>
    </row>
    <row r="7807" spans="1:16" x14ac:dyDescent="0.15">
      <c r="A7807">
        <v>306719</v>
      </c>
      <c r="B7807" s="1">
        <v>41541.452476851853</v>
      </c>
      <c r="C7807">
        <v>24</v>
      </c>
      <c r="D7807" t="s">
        <v>23720</v>
      </c>
      <c r="E7807" t="s">
        <v>23721</v>
      </c>
      <c r="F7807" t="s">
        <v>23722</v>
      </c>
      <c r="G7807">
        <v>7805</v>
      </c>
      <c r="H7807" s="2">
        <v>43159</v>
      </c>
      <c r="I7807" s="3">
        <f t="shared" si="969"/>
        <v>1618.5475231481469</v>
      </c>
      <c r="J7807" s="3">
        <f t="shared" si="970"/>
        <v>189.50262232857884</v>
      </c>
      <c r="K7807">
        <f t="shared" si="971"/>
        <v>1.7703875086574716</v>
      </c>
      <c r="L7807" s="4">
        <f t="shared" si="972"/>
        <v>1</v>
      </c>
      <c r="M7807">
        <f t="shared" si="973"/>
        <v>1.4828109559192264E-2</v>
      </c>
      <c r="N7807">
        <f t="shared" si="974"/>
        <v>0.69380477781719185</v>
      </c>
      <c r="O7807" s="4">
        <f t="shared" si="975"/>
        <v>0.69380477781719185</v>
      </c>
      <c r="P7807">
        <f t="shared" si="976"/>
        <v>0.92345119445429802</v>
      </c>
    </row>
    <row r="7808" spans="1:16" x14ac:dyDescent="0.15">
      <c r="A7808">
        <v>2120685</v>
      </c>
      <c r="B7808" s="1">
        <v>41648.826620370368</v>
      </c>
      <c r="C7808">
        <v>41</v>
      </c>
      <c r="D7808" t="s">
        <v>23723</v>
      </c>
      <c r="E7808" t="s">
        <v>23724</v>
      </c>
      <c r="F7808" t="s">
        <v>23725</v>
      </c>
      <c r="G7808">
        <v>7806</v>
      </c>
      <c r="H7808" s="2">
        <v>43159</v>
      </c>
      <c r="I7808" s="3">
        <f t="shared" si="969"/>
        <v>1511.1733796296321</v>
      </c>
      <c r="J7808" s="3">
        <f t="shared" si="970"/>
        <v>1403.3366578491152</v>
      </c>
      <c r="K7808">
        <f t="shared" si="971"/>
        <v>13.110371027950249</v>
      </c>
      <c r="L7808" s="4">
        <f t="shared" si="972"/>
        <v>1</v>
      </c>
      <c r="M7808">
        <f t="shared" si="973"/>
        <v>2.7131234941452278E-2</v>
      </c>
      <c r="N7808">
        <f t="shared" si="974"/>
        <v>1.2694659663335885</v>
      </c>
      <c r="O7808" s="4">
        <f t="shared" si="975"/>
        <v>1</v>
      </c>
      <c r="P7808">
        <f t="shared" si="976"/>
        <v>1</v>
      </c>
    </row>
    <row r="7809" spans="1:16" x14ac:dyDescent="0.15">
      <c r="A7809">
        <v>52757</v>
      </c>
      <c r="B7809" s="1">
        <v>42186.504374999997</v>
      </c>
      <c r="C7809">
        <v>18</v>
      </c>
      <c r="D7809" t="s">
        <v>23726</v>
      </c>
      <c r="F7809" t="s">
        <v>23727</v>
      </c>
      <c r="G7809">
        <v>7807</v>
      </c>
      <c r="H7809" s="2">
        <v>43159</v>
      </c>
      <c r="I7809" s="3">
        <f t="shared" si="969"/>
        <v>973.4956250000032</v>
      </c>
      <c r="J7809" s="3">
        <f t="shared" si="970"/>
        <v>54.193361166877175</v>
      </c>
      <c r="K7809">
        <f t="shared" si="971"/>
        <v>0.50628982587716453</v>
      </c>
      <c r="L7809" s="4">
        <f t="shared" si="972"/>
        <v>0.50628982587716453</v>
      </c>
      <c r="M7809">
        <f t="shared" si="973"/>
        <v>1.8490067687772033E-2</v>
      </c>
      <c r="N7809">
        <f t="shared" si="974"/>
        <v>0.86514718904183252</v>
      </c>
      <c r="O7809" s="4">
        <f t="shared" si="975"/>
        <v>0.86514718904183252</v>
      </c>
      <c r="P7809">
        <f t="shared" si="976"/>
        <v>0.59600416666833156</v>
      </c>
    </row>
    <row r="7810" spans="1:16" x14ac:dyDescent="0.15">
      <c r="A7810">
        <v>1968</v>
      </c>
      <c r="B7810" s="1">
        <v>42607.562685185185</v>
      </c>
      <c r="C7810">
        <v>0</v>
      </c>
      <c r="D7810" t="s">
        <v>23728</v>
      </c>
      <c r="E7810" t="s">
        <v>23729</v>
      </c>
      <c r="F7810" t="s">
        <v>23730</v>
      </c>
      <c r="G7810">
        <v>7808</v>
      </c>
      <c r="H7810" s="2">
        <v>43159</v>
      </c>
      <c r="I7810" s="3">
        <f t="shared" si="969"/>
        <v>552.43731481481518</v>
      </c>
      <c r="J7810" s="3">
        <f t="shared" si="970"/>
        <v>3.562395130132912</v>
      </c>
      <c r="K7810">
        <f t="shared" si="971"/>
        <v>3.3280910637500903E-2</v>
      </c>
      <c r="L7810" s="4">
        <f t="shared" si="972"/>
        <v>3.3280910637500903E-2</v>
      </c>
      <c r="M7810">
        <f t="shared" si="973"/>
        <v>0</v>
      </c>
      <c r="N7810">
        <f t="shared" si="974"/>
        <v>0</v>
      </c>
      <c r="O7810" s="4">
        <f t="shared" si="975"/>
        <v>0</v>
      </c>
      <c r="P7810">
        <f t="shared" si="976"/>
        <v>2.4960682978125676E-2</v>
      </c>
    </row>
    <row r="7811" spans="1:16" x14ac:dyDescent="0.15">
      <c r="A7811">
        <v>8580</v>
      </c>
      <c r="B7811" s="1">
        <v>42704.751666666663</v>
      </c>
      <c r="C7811">
        <v>16</v>
      </c>
      <c r="D7811" t="s">
        <v>23731</v>
      </c>
      <c r="E7811" t="s">
        <v>23732</v>
      </c>
      <c r="F7811" t="s">
        <v>23733</v>
      </c>
      <c r="G7811">
        <v>7809</v>
      </c>
      <c r="H7811" s="2">
        <v>43159</v>
      </c>
      <c r="I7811" s="3">
        <f t="shared" ref="I7811:I7874" si="977">H7811-B7811+1</f>
        <v>455.24833333333663</v>
      </c>
      <c r="J7811" s="3">
        <f t="shared" ref="J7811:J7874" si="978">A7811/I7811</f>
        <v>18.846856477599999</v>
      </c>
      <c r="K7811">
        <f t="shared" ref="K7811:K7874" si="979">(J7811-0)/(PERCENTILE($J$2:$J$10219,0.85)-0)</f>
        <v>0.17607270482806001</v>
      </c>
      <c r="L7811" s="4">
        <f t="shared" ref="L7811:L7874" si="980">IF(K7811&gt;1,1,IF(K7811&lt;0,0,K7811))</f>
        <v>0.17607270482806001</v>
      </c>
      <c r="M7811">
        <f t="shared" ref="M7811:M7874" si="981">C7811/I7811</f>
        <v>3.5145653105081588E-2</v>
      </c>
      <c r="N7811">
        <f t="shared" ref="N7811:N7874" si="982">(M7811-0)/(PERCENTILE($M$2:$M$10219,0.85)-0)</f>
        <v>1.6444592580377131</v>
      </c>
      <c r="O7811" s="4">
        <f t="shared" ref="O7811:O7874" si="983">IF(N7811&gt;1,1,IF(N7811&lt;0,0,N7811))</f>
        <v>1</v>
      </c>
      <c r="P7811">
        <f t="shared" si="976"/>
        <v>0.382054528621045</v>
      </c>
    </row>
    <row r="7812" spans="1:16" x14ac:dyDescent="0.15">
      <c r="A7812">
        <v>1619</v>
      </c>
      <c r="B7812" s="1">
        <v>42390.607835648145</v>
      </c>
      <c r="C7812">
        <v>0</v>
      </c>
      <c r="D7812" t="s">
        <v>23734</v>
      </c>
      <c r="E7812" t="s">
        <v>23734</v>
      </c>
      <c r="F7812" t="s">
        <v>23735</v>
      </c>
      <c r="G7812">
        <v>7810</v>
      </c>
      <c r="H7812" s="2">
        <v>43159</v>
      </c>
      <c r="I7812" s="3">
        <f t="shared" si="977"/>
        <v>769.39216435185517</v>
      </c>
      <c r="J7812" s="3">
        <f t="shared" si="978"/>
        <v>2.1042584978284311</v>
      </c>
      <c r="K7812">
        <f t="shared" si="979"/>
        <v>1.9658582629439269E-2</v>
      </c>
      <c r="L7812" s="4">
        <f t="shared" si="980"/>
        <v>1.9658582629439269E-2</v>
      </c>
      <c r="M7812">
        <f t="shared" si="981"/>
        <v>0</v>
      </c>
      <c r="N7812">
        <f t="shared" si="982"/>
        <v>0</v>
      </c>
      <c r="O7812" s="4">
        <f t="shared" si="983"/>
        <v>0</v>
      </c>
      <c r="P7812">
        <f t="shared" ref="P7812:P7875" si="984">0.75*L7812+0.25*O7812</f>
        <v>1.4743936972079451E-2</v>
      </c>
    </row>
    <row r="7813" spans="1:16" x14ac:dyDescent="0.15">
      <c r="A7813">
        <v>7005</v>
      </c>
      <c r="B7813" s="1">
        <v>41507.726273148146</v>
      </c>
      <c r="C7813">
        <v>1</v>
      </c>
      <c r="D7813" t="s">
        <v>23736</v>
      </c>
      <c r="E7813" t="s">
        <v>23736</v>
      </c>
      <c r="F7813" t="s">
        <v>23737</v>
      </c>
      <c r="G7813">
        <v>7811</v>
      </c>
      <c r="H7813" s="2">
        <v>43159</v>
      </c>
      <c r="I7813" s="3">
        <f t="shared" si="977"/>
        <v>1652.273726851854</v>
      </c>
      <c r="J7813" s="3">
        <f t="shared" si="978"/>
        <v>4.2396122907231106</v>
      </c>
      <c r="K7813">
        <f t="shared" si="979"/>
        <v>3.9607666367975865E-2</v>
      </c>
      <c r="L7813" s="4">
        <f t="shared" si="980"/>
        <v>3.9607666367975865E-2</v>
      </c>
      <c r="M7813">
        <f t="shared" si="981"/>
        <v>6.0522659396475525E-4</v>
      </c>
      <c r="N7813">
        <f t="shared" si="982"/>
        <v>2.8318451578641199E-2</v>
      </c>
      <c r="O7813" s="4">
        <f t="shared" si="983"/>
        <v>2.8318451578641199E-2</v>
      </c>
      <c r="P7813">
        <f t="shared" si="984"/>
        <v>3.6785362670642197E-2</v>
      </c>
    </row>
    <row r="7814" spans="1:16" x14ac:dyDescent="0.15">
      <c r="A7814">
        <v>1042164</v>
      </c>
      <c r="B7814" s="1">
        <v>41486.656585648147</v>
      </c>
      <c r="C7814">
        <v>13</v>
      </c>
      <c r="D7814" t="s">
        <v>23738</v>
      </c>
      <c r="E7814" t="s">
        <v>23738</v>
      </c>
      <c r="F7814" t="s">
        <v>23739</v>
      </c>
      <c r="G7814">
        <v>7812</v>
      </c>
      <c r="H7814" s="2">
        <v>43159</v>
      </c>
      <c r="I7814" s="3">
        <f t="shared" si="977"/>
        <v>1673.3434143518534</v>
      </c>
      <c r="J7814" s="3">
        <f t="shared" si="978"/>
        <v>622.8034192274082</v>
      </c>
      <c r="K7814">
        <f t="shared" si="979"/>
        <v>5.8184070499961775</v>
      </c>
      <c r="L7814" s="4">
        <f t="shared" si="980"/>
        <v>1</v>
      </c>
      <c r="M7814">
        <f t="shared" si="981"/>
        <v>7.768877499084891E-3</v>
      </c>
      <c r="N7814">
        <f t="shared" si="982"/>
        <v>0.36350448488561005</v>
      </c>
      <c r="O7814" s="4">
        <f t="shared" si="983"/>
        <v>0.36350448488561005</v>
      </c>
      <c r="P7814">
        <f t="shared" si="984"/>
        <v>0.84087612122140254</v>
      </c>
    </row>
    <row r="7815" spans="1:16" x14ac:dyDescent="0.15">
      <c r="A7815">
        <v>2034</v>
      </c>
      <c r="B7815" s="1">
        <v>42773.625462962962</v>
      </c>
      <c r="C7815">
        <v>0</v>
      </c>
      <c r="D7815" t="s">
        <v>23740</v>
      </c>
      <c r="E7815" t="s">
        <v>23741</v>
      </c>
      <c r="F7815" t="s">
        <v>23742</v>
      </c>
      <c r="G7815">
        <v>7813</v>
      </c>
      <c r="H7815" s="2">
        <v>43159</v>
      </c>
      <c r="I7815" s="3">
        <f t="shared" si="977"/>
        <v>386.37453703703795</v>
      </c>
      <c r="J7815" s="3">
        <f t="shared" si="978"/>
        <v>5.2643220632446086</v>
      </c>
      <c r="K7815">
        <f t="shared" si="979"/>
        <v>4.9180797119305369E-2</v>
      </c>
      <c r="L7815" s="4">
        <f t="shared" si="980"/>
        <v>4.9180797119305369E-2</v>
      </c>
      <c r="M7815">
        <f t="shared" si="981"/>
        <v>0</v>
      </c>
      <c r="N7815">
        <f t="shared" si="982"/>
        <v>0</v>
      </c>
      <c r="O7815" s="4">
        <f t="shared" si="983"/>
        <v>0</v>
      </c>
      <c r="P7815">
        <f t="shared" si="984"/>
        <v>3.6885597839479027E-2</v>
      </c>
    </row>
    <row r="7816" spans="1:16" x14ac:dyDescent="0.15">
      <c r="A7816">
        <v>51452</v>
      </c>
      <c r="B7816" s="1">
        <v>41522.479745370372</v>
      </c>
      <c r="C7816">
        <v>4</v>
      </c>
      <c r="D7816" t="s">
        <v>23743</v>
      </c>
      <c r="E7816" t="s">
        <v>23743</v>
      </c>
      <c r="F7816" t="s">
        <v>23744</v>
      </c>
      <c r="G7816">
        <v>7814</v>
      </c>
      <c r="H7816" s="2">
        <v>43159</v>
      </c>
      <c r="I7816" s="3">
        <f t="shared" si="977"/>
        <v>1637.5202546296277</v>
      </c>
      <c r="J7816" s="3">
        <f t="shared" si="978"/>
        <v>31.420680052374284</v>
      </c>
      <c r="K7816">
        <f t="shared" si="979"/>
        <v>0.29354094837693107</v>
      </c>
      <c r="L7816" s="4">
        <f t="shared" si="980"/>
        <v>0.29354094837693107</v>
      </c>
      <c r="M7816">
        <f t="shared" si="981"/>
        <v>2.442717877040681E-3</v>
      </c>
      <c r="N7816">
        <f t="shared" si="982"/>
        <v>0.11429436282386168</v>
      </c>
      <c r="O7816" s="4">
        <f t="shared" si="983"/>
        <v>0.11429436282386168</v>
      </c>
      <c r="P7816">
        <f t="shared" si="984"/>
        <v>0.24872930198866372</v>
      </c>
    </row>
    <row r="7817" spans="1:16" x14ac:dyDescent="0.15">
      <c r="A7817">
        <v>55757</v>
      </c>
      <c r="B7817" s="1">
        <v>41584.617303240739</v>
      </c>
      <c r="C7817">
        <v>39</v>
      </c>
      <c r="D7817" t="s">
        <v>23745</v>
      </c>
      <c r="E7817" t="s">
        <v>23745</v>
      </c>
      <c r="F7817" t="s">
        <v>23746</v>
      </c>
      <c r="G7817">
        <v>7815</v>
      </c>
      <c r="H7817" s="2">
        <v>43159</v>
      </c>
      <c r="I7817" s="3">
        <f t="shared" si="977"/>
        <v>1575.3826967592613</v>
      </c>
      <c r="J7817" s="3">
        <f t="shared" si="978"/>
        <v>35.392670057058766</v>
      </c>
      <c r="K7817">
        <f t="shared" si="979"/>
        <v>0.33064841107268739</v>
      </c>
      <c r="L7817" s="4">
        <f t="shared" si="980"/>
        <v>0.33064841107268739</v>
      </c>
      <c r="M7817">
        <f t="shared" si="981"/>
        <v>2.4755889524638915E-2</v>
      </c>
      <c r="N7817">
        <f t="shared" si="982"/>
        <v>1.1583239497081697</v>
      </c>
      <c r="O7817" s="4">
        <f t="shared" si="983"/>
        <v>1</v>
      </c>
      <c r="P7817">
        <f t="shared" si="984"/>
        <v>0.49798630830451551</v>
      </c>
    </row>
    <row r="7818" spans="1:16" x14ac:dyDescent="0.15">
      <c r="A7818">
        <v>18768</v>
      </c>
      <c r="B7818" s="1">
        <v>41627.566168981481</v>
      </c>
      <c r="C7818">
        <v>4</v>
      </c>
      <c r="D7818" t="s">
        <v>23747</v>
      </c>
      <c r="E7818" t="s">
        <v>23748</v>
      </c>
      <c r="F7818" t="s">
        <v>23749</v>
      </c>
      <c r="G7818">
        <v>7816</v>
      </c>
      <c r="H7818" s="2">
        <v>43159</v>
      </c>
      <c r="I7818" s="3">
        <f t="shared" si="977"/>
        <v>1532.4338310185194</v>
      </c>
      <c r="J7818" s="3">
        <f t="shared" si="978"/>
        <v>12.247184589709825</v>
      </c>
      <c r="K7818">
        <f t="shared" si="979"/>
        <v>0.11441668905377812</v>
      </c>
      <c r="L7818" s="4">
        <f t="shared" si="980"/>
        <v>0.11441668905377812</v>
      </c>
      <c r="M7818">
        <f t="shared" si="981"/>
        <v>2.6102268946525627E-3</v>
      </c>
      <c r="N7818">
        <f t="shared" si="982"/>
        <v>0.12213208187244676</v>
      </c>
      <c r="O7818" s="4">
        <f t="shared" si="983"/>
        <v>0.12213208187244676</v>
      </c>
      <c r="P7818">
        <f t="shared" si="984"/>
        <v>0.11634553725844529</v>
      </c>
    </row>
    <row r="7819" spans="1:16" x14ac:dyDescent="0.15">
      <c r="A7819">
        <v>79178</v>
      </c>
      <c r="B7819" s="1">
        <v>41505.676620370374</v>
      </c>
      <c r="C7819">
        <v>0</v>
      </c>
      <c r="D7819" t="s">
        <v>23750</v>
      </c>
      <c r="E7819" t="s">
        <v>23750</v>
      </c>
      <c r="F7819" t="s">
        <v>23751</v>
      </c>
      <c r="G7819">
        <v>7817</v>
      </c>
      <c r="H7819" s="2">
        <v>43159</v>
      </c>
      <c r="I7819" s="3">
        <f t="shared" si="977"/>
        <v>1654.3233796296263</v>
      </c>
      <c r="J7819" s="3">
        <f t="shared" si="978"/>
        <v>47.861259155828741</v>
      </c>
      <c r="K7819">
        <f t="shared" si="979"/>
        <v>0.44713352415344754</v>
      </c>
      <c r="L7819" s="4">
        <f t="shared" si="980"/>
        <v>0.44713352415344754</v>
      </c>
      <c r="M7819">
        <f t="shared" si="981"/>
        <v>0</v>
      </c>
      <c r="N7819">
        <f t="shared" si="982"/>
        <v>0</v>
      </c>
      <c r="O7819" s="4">
        <f t="shared" si="983"/>
        <v>0</v>
      </c>
      <c r="P7819">
        <f t="shared" si="984"/>
        <v>0.33535014311508565</v>
      </c>
    </row>
    <row r="7820" spans="1:16" x14ac:dyDescent="0.15">
      <c r="A7820">
        <v>13197</v>
      </c>
      <c r="B7820" s="1">
        <v>41933.417743055557</v>
      </c>
      <c r="C7820">
        <v>5</v>
      </c>
      <c r="D7820" t="s">
        <v>23752</v>
      </c>
      <c r="F7820" t="s">
        <v>23753</v>
      </c>
      <c r="G7820">
        <v>7818</v>
      </c>
      <c r="H7820" s="2">
        <v>43159</v>
      </c>
      <c r="I7820" s="3">
        <f t="shared" si="977"/>
        <v>1226.5822569444426</v>
      </c>
      <c r="J7820" s="3">
        <f t="shared" si="978"/>
        <v>10.759164275598804</v>
      </c>
      <c r="K7820">
        <f t="shared" si="979"/>
        <v>0.10051517917301787</v>
      </c>
      <c r="L7820" s="4">
        <f t="shared" si="980"/>
        <v>0.10051517917301787</v>
      </c>
      <c r="M7820">
        <f t="shared" si="981"/>
        <v>4.0763674606345392E-3</v>
      </c>
      <c r="N7820">
        <f t="shared" si="982"/>
        <v>0.19073255488414659</v>
      </c>
      <c r="O7820" s="4">
        <f t="shared" si="983"/>
        <v>0.19073255488414659</v>
      </c>
      <c r="P7820">
        <f t="shared" si="984"/>
        <v>0.12306952310080005</v>
      </c>
    </row>
    <row r="7821" spans="1:16" x14ac:dyDescent="0.15">
      <c r="A7821">
        <v>45993</v>
      </c>
      <c r="B7821" s="1">
        <v>41513.654108796298</v>
      </c>
      <c r="C7821">
        <v>1</v>
      </c>
      <c r="D7821" t="s">
        <v>23754</v>
      </c>
      <c r="E7821" t="s">
        <v>23754</v>
      </c>
      <c r="F7821" t="s">
        <v>23755</v>
      </c>
      <c r="G7821">
        <v>7819</v>
      </c>
      <c r="H7821" s="2">
        <v>43159</v>
      </c>
      <c r="I7821" s="3">
        <f t="shared" si="977"/>
        <v>1646.3458912037022</v>
      </c>
      <c r="J7821" s="3">
        <f t="shared" si="978"/>
        <v>27.936413754689713</v>
      </c>
      <c r="K7821">
        <f t="shared" si="979"/>
        <v>0.26098993955995858</v>
      </c>
      <c r="L7821" s="4">
        <f t="shared" si="980"/>
        <v>0.26098993955995858</v>
      </c>
      <c r="M7821">
        <f t="shared" si="981"/>
        <v>6.0740577380666001E-4</v>
      </c>
      <c r="N7821">
        <f t="shared" si="982"/>
        <v>2.8420415040672619E-2</v>
      </c>
      <c r="O7821" s="4">
        <f t="shared" si="983"/>
        <v>2.8420415040672619E-2</v>
      </c>
      <c r="P7821">
        <f t="shared" si="984"/>
        <v>0.20284755843013708</v>
      </c>
    </row>
    <row r="7822" spans="1:16" x14ac:dyDescent="0.15">
      <c r="A7822">
        <v>25627</v>
      </c>
      <c r="B7822" s="1">
        <v>41598.546180555553</v>
      </c>
      <c r="C7822">
        <v>4</v>
      </c>
      <c r="D7822" t="s">
        <v>23756</v>
      </c>
      <c r="E7822" t="s">
        <v>23757</v>
      </c>
      <c r="F7822" t="s">
        <v>23758</v>
      </c>
      <c r="G7822">
        <v>7820</v>
      </c>
      <c r="H7822" s="2">
        <v>43159</v>
      </c>
      <c r="I7822" s="3">
        <f t="shared" si="977"/>
        <v>1561.4538194444467</v>
      </c>
      <c r="J7822" s="3">
        <f t="shared" si="978"/>
        <v>16.412268925838543</v>
      </c>
      <c r="K7822">
        <f t="shared" si="979"/>
        <v>0.15332809402843708</v>
      </c>
      <c r="L7822" s="4">
        <f t="shared" si="980"/>
        <v>0.15332809402843708</v>
      </c>
      <c r="M7822">
        <f t="shared" si="981"/>
        <v>2.5617152106510387E-3</v>
      </c>
      <c r="N7822">
        <f t="shared" si="982"/>
        <v>0.11986222825382752</v>
      </c>
      <c r="O7822" s="4">
        <f t="shared" si="983"/>
        <v>0.11986222825382752</v>
      </c>
      <c r="P7822">
        <f t="shared" si="984"/>
        <v>0.1449616275847847</v>
      </c>
    </row>
    <row r="7823" spans="1:16" x14ac:dyDescent="0.15">
      <c r="A7823">
        <v>45120</v>
      </c>
      <c r="B7823" s="1">
        <v>41513.632094907407</v>
      </c>
      <c r="C7823">
        <v>2</v>
      </c>
      <c r="D7823" t="s">
        <v>23759</v>
      </c>
      <c r="E7823" t="s">
        <v>23759</v>
      </c>
      <c r="F7823" t="s">
        <v>23760</v>
      </c>
      <c r="G7823">
        <v>7821</v>
      </c>
      <c r="H7823" s="2">
        <v>43159</v>
      </c>
      <c r="I7823" s="3">
        <f t="shared" si="977"/>
        <v>1646.367905092593</v>
      </c>
      <c r="J7823" s="3">
        <f t="shared" si="978"/>
        <v>27.405782061490331</v>
      </c>
      <c r="K7823">
        <f t="shared" si="979"/>
        <v>0.25603262704473079</v>
      </c>
      <c r="L7823" s="4">
        <f t="shared" si="980"/>
        <v>0.25603262704473079</v>
      </c>
      <c r="M7823">
        <f t="shared" si="981"/>
        <v>1.214795304144075E-3</v>
      </c>
      <c r="N7823">
        <f t="shared" si="982"/>
        <v>5.684007005212334E-2</v>
      </c>
      <c r="O7823" s="4">
        <f t="shared" si="983"/>
        <v>5.684007005212334E-2</v>
      </c>
      <c r="P7823">
        <f t="shared" si="984"/>
        <v>0.20623448779657891</v>
      </c>
    </row>
    <row r="7824" spans="1:16" x14ac:dyDescent="0.15">
      <c r="A7824">
        <v>601</v>
      </c>
      <c r="B7824" s="1">
        <v>41843.43172453704</v>
      </c>
      <c r="C7824">
        <v>3</v>
      </c>
      <c r="D7824" t="s">
        <v>23761</v>
      </c>
      <c r="F7824" t="s">
        <v>23762</v>
      </c>
      <c r="G7824">
        <v>7822</v>
      </c>
      <c r="H7824" s="2">
        <v>43159</v>
      </c>
      <c r="I7824" s="3">
        <f t="shared" si="977"/>
        <v>1316.5682754629597</v>
      </c>
      <c r="J7824" s="3">
        <f t="shared" si="978"/>
        <v>0.45648980854309557</v>
      </c>
      <c r="K7824">
        <f t="shared" si="979"/>
        <v>4.264657897307937E-3</v>
      </c>
      <c r="L7824" s="4">
        <f t="shared" si="980"/>
        <v>4.264657897307937E-3</v>
      </c>
      <c r="M7824">
        <f t="shared" si="981"/>
        <v>2.2786512905645369E-3</v>
      </c>
      <c r="N7824">
        <f t="shared" si="982"/>
        <v>0.10661771455505115</v>
      </c>
      <c r="O7824" s="4">
        <f t="shared" si="983"/>
        <v>0.10661771455505115</v>
      </c>
      <c r="P7824">
        <f t="shared" si="984"/>
        <v>2.9852922061743739E-2</v>
      </c>
    </row>
    <row r="7825" spans="1:16" x14ac:dyDescent="0.15">
      <c r="A7825">
        <v>3553</v>
      </c>
      <c r="B7825" s="1">
        <v>41894.623310185183</v>
      </c>
      <c r="C7825">
        <v>4</v>
      </c>
      <c r="D7825" t="s">
        <v>23763</v>
      </c>
      <c r="F7825" t="s">
        <v>23764</v>
      </c>
      <c r="G7825">
        <v>7823</v>
      </c>
      <c r="H7825" s="2">
        <v>43159</v>
      </c>
      <c r="I7825" s="3">
        <f t="shared" si="977"/>
        <v>1265.3766898148169</v>
      </c>
      <c r="J7825" s="3">
        <f t="shared" si="978"/>
        <v>2.8078595319469399</v>
      </c>
      <c r="K7825">
        <f t="shared" si="979"/>
        <v>2.6231824026183952E-2</v>
      </c>
      <c r="L7825" s="4">
        <f t="shared" si="980"/>
        <v>2.6231824026183952E-2</v>
      </c>
      <c r="M7825">
        <f t="shared" si="981"/>
        <v>3.1611140241451616E-3</v>
      </c>
      <c r="N7825">
        <f t="shared" si="982"/>
        <v>0.14790799895440709</v>
      </c>
      <c r="O7825" s="4">
        <f t="shared" si="983"/>
        <v>0.14790799895440709</v>
      </c>
      <c r="P7825">
        <f t="shared" si="984"/>
        <v>5.6650867758239735E-2</v>
      </c>
    </row>
    <row r="7826" spans="1:16" x14ac:dyDescent="0.15">
      <c r="A7826">
        <v>20034</v>
      </c>
      <c r="B7826" s="1">
        <v>42718.694745370369</v>
      </c>
      <c r="C7826">
        <v>9</v>
      </c>
      <c r="D7826" t="s">
        <v>23765</v>
      </c>
      <c r="E7826" t="s">
        <v>23766</v>
      </c>
      <c r="F7826" t="s">
        <v>23767</v>
      </c>
      <c r="G7826">
        <v>7824</v>
      </c>
      <c r="H7826" s="2">
        <v>43159</v>
      </c>
      <c r="I7826" s="3">
        <f t="shared" si="977"/>
        <v>441.30525462963124</v>
      </c>
      <c r="J7826" s="3">
        <f t="shared" si="978"/>
        <v>45.397148096080763</v>
      </c>
      <c r="K7826">
        <f t="shared" si="979"/>
        <v>0.42411309632760713</v>
      </c>
      <c r="L7826" s="4">
        <f t="shared" si="980"/>
        <v>0.42411309632760713</v>
      </c>
      <c r="M7826">
        <f t="shared" si="981"/>
        <v>2.0394046763737989E-2</v>
      </c>
      <c r="N7826">
        <f t="shared" si="982"/>
        <v>0.95423405304805586</v>
      </c>
      <c r="O7826" s="4">
        <f t="shared" si="983"/>
        <v>0.95423405304805586</v>
      </c>
      <c r="P7826">
        <f t="shared" si="984"/>
        <v>0.55664333550771927</v>
      </c>
    </row>
    <row r="7827" spans="1:16" x14ac:dyDescent="0.15">
      <c r="A7827">
        <v>908</v>
      </c>
      <c r="B7827" s="1">
        <v>41617.673391203702</v>
      </c>
      <c r="C7827">
        <v>1</v>
      </c>
      <c r="D7827" t="s">
        <v>23768</v>
      </c>
      <c r="E7827" t="s">
        <v>23768</v>
      </c>
      <c r="F7827" t="s">
        <v>23769</v>
      </c>
      <c r="G7827">
        <v>7825</v>
      </c>
      <c r="H7827" s="2">
        <v>43159</v>
      </c>
      <c r="I7827" s="3">
        <f t="shared" si="977"/>
        <v>1542.3266087962984</v>
      </c>
      <c r="J7827" s="3">
        <f t="shared" si="978"/>
        <v>0.58872095885620779</v>
      </c>
      <c r="K7827">
        <f t="shared" si="979"/>
        <v>5.49999899123663E-3</v>
      </c>
      <c r="L7827" s="4">
        <f t="shared" si="980"/>
        <v>5.49999899123663E-3</v>
      </c>
      <c r="M7827">
        <f t="shared" si="981"/>
        <v>6.4837110006190279E-4</v>
      </c>
      <c r="N7827">
        <f t="shared" si="982"/>
        <v>3.0337175836596744E-2</v>
      </c>
      <c r="O7827" s="4">
        <f t="shared" si="983"/>
        <v>3.0337175836596744E-2</v>
      </c>
      <c r="P7827">
        <f t="shared" si="984"/>
        <v>1.1709293202576659E-2</v>
      </c>
    </row>
    <row r="7828" spans="1:16" x14ac:dyDescent="0.15">
      <c r="A7828">
        <v>121196</v>
      </c>
      <c r="B7828" s="1">
        <v>41712.488356481481</v>
      </c>
      <c r="C7828">
        <v>14</v>
      </c>
      <c r="D7828" t="s">
        <v>23770</v>
      </c>
      <c r="E7828" t="s">
        <v>23771</v>
      </c>
      <c r="F7828" t="s">
        <v>23772</v>
      </c>
      <c r="G7828">
        <v>7826</v>
      </c>
      <c r="H7828" s="2">
        <v>43159</v>
      </c>
      <c r="I7828" s="3">
        <f t="shared" si="977"/>
        <v>1447.5116435185191</v>
      </c>
      <c r="J7828" s="3">
        <f t="shared" si="978"/>
        <v>83.727133071900184</v>
      </c>
      <c r="K7828">
        <f t="shared" si="979"/>
        <v>0.78220274054666483</v>
      </c>
      <c r="L7828" s="4">
        <f t="shared" si="980"/>
        <v>0.78220274054666483</v>
      </c>
      <c r="M7828">
        <f t="shared" si="981"/>
        <v>9.6717702152430991E-3</v>
      </c>
      <c r="N7828">
        <f t="shared" si="982"/>
        <v>0.45254051829727682</v>
      </c>
      <c r="O7828" s="4">
        <f t="shared" si="983"/>
        <v>0.45254051829727682</v>
      </c>
      <c r="P7828">
        <f t="shared" si="984"/>
        <v>0.6997871849843178</v>
      </c>
    </row>
    <row r="7829" spans="1:16" x14ac:dyDescent="0.15">
      <c r="A7829">
        <v>24125</v>
      </c>
      <c r="B7829" s="1">
        <v>41505.718171296299</v>
      </c>
      <c r="C7829">
        <v>6</v>
      </c>
      <c r="D7829" t="s">
        <v>23773</v>
      </c>
      <c r="E7829" t="s">
        <v>23773</v>
      </c>
      <c r="F7829" t="s">
        <v>23774</v>
      </c>
      <c r="G7829">
        <v>7827</v>
      </c>
      <c r="H7829" s="2">
        <v>43159</v>
      </c>
      <c r="I7829" s="3">
        <f t="shared" si="977"/>
        <v>1654.2818287037007</v>
      </c>
      <c r="J7829" s="3">
        <f t="shared" si="978"/>
        <v>14.583367586709461</v>
      </c>
      <c r="K7829">
        <f t="shared" si="979"/>
        <v>0.13624197645615932</v>
      </c>
      <c r="L7829" s="4">
        <f t="shared" si="980"/>
        <v>0.13624197645615932</v>
      </c>
      <c r="M7829">
        <f t="shared" si="981"/>
        <v>3.6269515241557203E-3</v>
      </c>
      <c r="N7829">
        <f t="shared" si="982"/>
        <v>0.16970445803124085</v>
      </c>
      <c r="O7829" s="4">
        <f t="shared" si="983"/>
        <v>0.16970445803124085</v>
      </c>
      <c r="P7829">
        <f t="shared" si="984"/>
        <v>0.14460759684992969</v>
      </c>
    </row>
    <row r="7830" spans="1:16" x14ac:dyDescent="0.15">
      <c r="A7830">
        <v>4607</v>
      </c>
      <c r="B7830" s="1">
        <v>42552.449340277781</v>
      </c>
      <c r="C7830">
        <v>7</v>
      </c>
      <c r="D7830" t="s">
        <v>23775</v>
      </c>
      <c r="E7830" t="s">
        <v>23776</v>
      </c>
      <c r="F7830" t="s">
        <v>23777</v>
      </c>
      <c r="G7830">
        <v>7828</v>
      </c>
      <c r="H7830" s="2">
        <v>43159</v>
      </c>
      <c r="I7830" s="3">
        <f t="shared" si="977"/>
        <v>607.55065972221928</v>
      </c>
      <c r="J7830" s="3">
        <f t="shared" si="978"/>
        <v>7.5829067523461919</v>
      </c>
      <c r="K7830">
        <f t="shared" si="979"/>
        <v>7.084167611354221E-2</v>
      </c>
      <c r="L7830" s="4">
        <f t="shared" si="980"/>
        <v>7.084167611354221E-2</v>
      </c>
      <c r="M7830">
        <f t="shared" si="981"/>
        <v>1.1521672946911947E-2</v>
      </c>
      <c r="N7830">
        <f t="shared" si="982"/>
        <v>0.53909715915600787</v>
      </c>
      <c r="O7830" s="4">
        <f t="shared" si="983"/>
        <v>0.53909715915600787</v>
      </c>
      <c r="P7830">
        <f t="shared" si="984"/>
        <v>0.18790554687415861</v>
      </c>
    </row>
    <row r="7831" spans="1:16" x14ac:dyDescent="0.15">
      <c r="A7831">
        <v>24725</v>
      </c>
      <c r="B7831" s="1">
        <v>41553.520937499998</v>
      </c>
      <c r="C7831">
        <v>55</v>
      </c>
      <c r="D7831" t="s">
        <v>23778</v>
      </c>
      <c r="F7831" t="s">
        <v>23779</v>
      </c>
      <c r="G7831">
        <v>7829</v>
      </c>
      <c r="H7831" s="2">
        <v>43159</v>
      </c>
      <c r="I7831" s="3">
        <f t="shared" si="977"/>
        <v>1606.4790625000023</v>
      </c>
      <c r="J7831" s="3">
        <f t="shared" si="978"/>
        <v>15.390801272892384</v>
      </c>
      <c r="K7831">
        <f t="shared" si="979"/>
        <v>0.14378525208222925</v>
      </c>
      <c r="L7831" s="4">
        <f t="shared" si="980"/>
        <v>0.14378525208222925</v>
      </c>
      <c r="M7831">
        <f t="shared" si="981"/>
        <v>3.4236362791064963E-2</v>
      </c>
      <c r="N7831">
        <f t="shared" si="982"/>
        <v>1.6019137156157837</v>
      </c>
      <c r="O7831" s="4">
        <f t="shared" si="983"/>
        <v>1</v>
      </c>
      <c r="P7831">
        <f t="shared" si="984"/>
        <v>0.35783893906167197</v>
      </c>
    </row>
    <row r="7832" spans="1:16" x14ac:dyDescent="0.15">
      <c r="A7832">
        <v>155221</v>
      </c>
      <c r="B7832" s="1">
        <v>41628.576180555552</v>
      </c>
      <c r="C7832">
        <v>34</v>
      </c>
      <c r="D7832" t="s">
        <v>23780</v>
      </c>
      <c r="E7832" t="s">
        <v>23781</v>
      </c>
      <c r="F7832" t="s">
        <v>23782</v>
      </c>
      <c r="G7832">
        <v>7830</v>
      </c>
      <c r="H7832" s="2">
        <v>43159</v>
      </c>
      <c r="I7832" s="3">
        <f t="shared" si="977"/>
        <v>1531.4238194444479</v>
      </c>
      <c r="J7832" s="3">
        <f t="shared" si="978"/>
        <v>101.35731077782849</v>
      </c>
      <c r="K7832">
        <f t="shared" si="979"/>
        <v>0.94690888551951891</v>
      </c>
      <c r="L7832" s="4">
        <f t="shared" si="980"/>
        <v>0.94690888551951891</v>
      </c>
      <c r="M7832">
        <f t="shared" si="981"/>
        <v>2.2201561428197014E-2</v>
      </c>
      <c r="N7832">
        <f t="shared" si="982"/>
        <v>1.0388073632984438</v>
      </c>
      <c r="O7832" s="4">
        <f t="shared" si="983"/>
        <v>1</v>
      </c>
      <c r="P7832">
        <f t="shared" si="984"/>
        <v>0.96018166413963923</v>
      </c>
    </row>
    <row r="7833" spans="1:16" x14ac:dyDescent="0.15">
      <c r="A7833">
        <v>2063</v>
      </c>
      <c r="B7833" s="1">
        <v>43063.486608796295</v>
      </c>
      <c r="C7833">
        <v>2</v>
      </c>
      <c r="D7833" t="s">
        <v>23783</v>
      </c>
      <c r="E7833" t="s">
        <v>23784</v>
      </c>
      <c r="F7833" t="s">
        <v>23785</v>
      </c>
      <c r="G7833">
        <v>7831</v>
      </c>
      <c r="H7833" s="2">
        <v>43159</v>
      </c>
      <c r="I7833" s="3">
        <f t="shared" si="977"/>
        <v>96.513391203705396</v>
      </c>
      <c r="J7833" s="3">
        <f t="shared" si="978"/>
        <v>21.375272117894415</v>
      </c>
      <c r="K7833">
        <f t="shared" si="979"/>
        <v>0.19969388437305857</v>
      </c>
      <c r="L7833" s="4">
        <f t="shared" si="980"/>
        <v>0.19969388437305857</v>
      </c>
      <c r="M7833">
        <f t="shared" si="981"/>
        <v>2.0722512959664968E-2</v>
      </c>
      <c r="N7833">
        <f t="shared" si="982"/>
        <v>0.96960293167522393</v>
      </c>
      <c r="O7833" s="4">
        <f t="shared" si="983"/>
        <v>0.96960293167522393</v>
      </c>
      <c r="P7833">
        <f t="shared" si="984"/>
        <v>0.39217114619859994</v>
      </c>
    </row>
    <row r="7834" spans="1:16" x14ac:dyDescent="0.15">
      <c r="A7834">
        <v>82818</v>
      </c>
      <c r="B7834" s="1">
        <v>41684.562592592592</v>
      </c>
      <c r="C7834">
        <v>3</v>
      </c>
      <c r="D7834" t="s">
        <v>23786</v>
      </c>
      <c r="E7834" t="s">
        <v>23787</v>
      </c>
      <c r="F7834" t="s">
        <v>23788</v>
      </c>
      <c r="G7834">
        <v>7832</v>
      </c>
      <c r="H7834" s="2">
        <v>43159</v>
      </c>
      <c r="I7834" s="3">
        <f t="shared" si="977"/>
        <v>1475.4374074074076</v>
      </c>
      <c r="J7834" s="3">
        <f t="shared" si="978"/>
        <v>56.131151063551521</v>
      </c>
      <c r="K7834">
        <f t="shared" si="979"/>
        <v>0.5243932113887726</v>
      </c>
      <c r="L7834" s="4">
        <f t="shared" si="980"/>
        <v>0.5243932113887726</v>
      </c>
      <c r="M7834">
        <f t="shared" si="981"/>
        <v>2.0332953366496965E-3</v>
      </c>
      <c r="N7834">
        <f t="shared" si="982"/>
        <v>9.5137550316145694E-2</v>
      </c>
      <c r="O7834" s="4">
        <f t="shared" si="983"/>
        <v>9.5137550316145694E-2</v>
      </c>
      <c r="P7834">
        <f t="shared" si="984"/>
        <v>0.41707929612061589</v>
      </c>
    </row>
    <row r="7835" spans="1:16" x14ac:dyDescent="0.15">
      <c r="A7835">
        <v>21266</v>
      </c>
      <c r="B7835" s="1">
        <v>41701.685347222221</v>
      </c>
      <c r="C7835">
        <v>21</v>
      </c>
      <c r="D7835" t="s">
        <v>23789</v>
      </c>
      <c r="E7835" t="s">
        <v>23790</v>
      </c>
      <c r="F7835" t="s">
        <v>23791</v>
      </c>
      <c r="G7835">
        <v>7833</v>
      </c>
      <c r="H7835" s="2">
        <v>43159</v>
      </c>
      <c r="I7835" s="3">
        <f t="shared" si="977"/>
        <v>1458.314652777779</v>
      </c>
      <c r="J7835" s="3">
        <f t="shared" si="978"/>
        <v>14.582586795992755</v>
      </c>
      <c r="K7835">
        <f t="shared" si="979"/>
        <v>0.13623468208674772</v>
      </c>
      <c r="L7835" s="4">
        <f t="shared" si="980"/>
        <v>0.13623468208674772</v>
      </c>
      <c r="M7835">
        <f t="shared" si="981"/>
        <v>1.4400184459505683E-2</v>
      </c>
      <c r="N7835">
        <f t="shared" si="982"/>
        <v>0.67378223364018341</v>
      </c>
      <c r="O7835" s="4">
        <f t="shared" si="983"/>
        <v>0.67378223364018341</v>
      </c>
      <c r="P7835">
        <f t="shared" si="984"/>
        <v>0.27062156997510667</v>
      </c>
    </row>
    <row r="7836" spans="1:16" x14ac:dyDescent="0.15">
      <c r="A7836">
        <v>25736</v>
      </c>
      <c r="B7836" s="1">
        <v>41985.579722222225</v>
      </c>
      <c r="C7836">
        <v>15</v>
      </c>
      <c r="D7836" t="s">
        <v>23792</v>
      </c>
      <c r="E7836" t="s">
        <v>23793</v>
      </c>
      <c r="F7836" t="s">
        <v>23794</v>
      </c>
      <c r="G7836">
        <v>7834</v>
      </c>
      <c r="H7836" s="2">
        <v>43159</v>
      </c>
      <c r="I7836" s="3">
        <f t="shared" si="977"/>
        <v>1174.4202777777755</v>
      </c>
      <c r="J7836" s="3">
        <f t="shared" si="978"/>
        <v>21.913790562861671</v>
      </c>
      <c r="K7836">
        <f t="shared" si="979"/>
        <v>0.20472487717113499</v>
      </c>
      <c r="L7836" s="4">
        <f t="shared" si="980"/>
        <v>0.20472487717113499</v>
      </c>
      <c r="M7836">
        <f t="shared" si="981"/>
        <v>1.2772259031820216E-2</v>
      </c>
      <c r="N7836">
        <f t="shared" si="982"/>
        <v>0.59761187388194348</v>
      </c>
      <c r="O7836" s="4">
        <f t="shared" si="983"/>
        <v>0.59761187388194348</v>
      </c>
      <c r="P7836">
        <f t="shared" si="984"/>
        <v>0.30294662634883712</v>
      </c>
    </row>
    <row r="7837" spans="1:16" x14ac:dyDescent="0.15">
      <c r="A7837">
        <v>81635</v>
      </c>
      <c r="B7837" s="1">
        <v>42087.590648148151</v>
      </c>
      <c r="C7837">
        <v>141</v>
      </c>
      <c r="D7837" t="s">
        <v>23795</v>
      </c>
      <c r="F7837" t="s">
        <v>23796</v>
      </c>
      <c r="G7837">
        <v>7835</v>
      </c>
      <c r="H7837" s="2">
        <v>43159</v>
      </c>
      <c r="I7837" s="3">
        <f t="shared" si="977"/>
        <v>1072.4093518518494</v>
      </c>
      <c r="J7837" s="3">
        <f t="shared" si="978"/>
        <v>76.122984062971568</v>
      </c>
      <c r="K7837">
        <f t="shared" si="979"/>
        <v>0.71116261321779328</v>
      </c>
      <c r="L7837" s="4">
        <f t="shared" si="980"/>
        <v>0.71116261321779328</v>
      </c>
      <c r="M7837">
        <f t="shared" si="981"/>
        <v>0.13147964418299737</v>
      </c>
      <c r="N7837">
        <f t="shared" si="982"/>
        <v>6.1519106637108676</v>
      </c>
      <c r="O7837" s="4">
        <f t="shared" si="983"/>
        <v>1</v>
      </c>
      <c r="P7837">
        <f t="shared" si="984"/>
        <v>0.78337195991334496</v>
      </c>
    </row>
    <row r="7838" spans="1:16" x14ac:dyDescent="0.15">
      <c r="A7838">
        <v>9638</v>
      </c>
      <c r="B7838" s="1">
        <v>42850.450509259259</v>
      </c>
      <c r="C7838">
        <v>0</v>
      </c>
      <c r="D7838" t="s">
        <v>23797</v>
      </c>
      <c r="E7838" t="s">
        <v>23798</v>
      </c>
      <c r="F7838" t="s">
        <v>23799</v>
      </c>
      <c r="G7838">
        <v>7836</v>
      </c>
      <c r="H7838" s="2">
        <v>43159</v>
      </c>
      <c r="I7838" s="3">
        <f t="shared" si="977"/>
        <v>309.54949074074102</v>
      </c>
      <c r="J7838" s="3">
        <f t="shared" si="978"/>
        <v>31.13557052520618</v>
      </c>
      <c r="K7838">
        <f t="shared" si="979"/>
        <v>0.29087737391397483</v>
      </c>
      <c r="L7838" s="4">
        <f t="shared" si="980"/>
        <v>0.29087737391397483</v>
      </c>
      <c r="M7838">
        <f t="shared" si="981"/>
        <v>0</v>
      </c>
      <c r="N7838">
        <f t="shared" si="982"/>
        <v>0</v>
      </c>
      <c r="O7838" s="4">
        <f t="shared" si="983"/>
        <v>0</v>
      </c>
      <c r="P7838">
        <f t="shared" si="984"/>
        <v>0.21815803043548113</v>
      </c>
    </row>
    <row r="7839" spans="1:16" x14ac:dyDescent="0.15">
      <c r="A7839">
        <v>19822</v>
      </c>
      <c r="B7839" s="1">
        <v>42292.652974537035</v>
      </c>
      <c r="C7839">
        <v>4</v>
      </c>
      <c r="D7839" t="s">
        <v>23800</v>
      </c>
      <c r="E7839" t="s">
        <v>23801</v>
      </c>
      <c r="F7839" t="s">
        <v>23802</v>
      </c>
      <c r="G7839">
        <v>7837</v>
      </c>
      <c r="H7839" s="2">
        <v>43159</v>
      </c>
      <c r="I7839" s="3">
        <f t="shared" si="977"/>
        <v>867.34702546296467</v>
      </c>
      <c r="J7839" s="3">
        <f t="shared" si="978"/>
        <v>22.853597715884934</v>
      </c>
      <c r="K7839">
        <f t="shared" si="979"/>
        <v>0.21350482345269317</v>
      </c>
      <c r="L7839" s="4">
        <f t="shared" si="980"/>
        <v>0.21350482345269317</v>
      </c>
      <c r="M7839">
        <f t="shared" si="981"/>
        <v>4.6117642449571049E-3</v>
      </c>
      <c r="N7839">
        <f t="shared" si="982"/>
        <v>0.21578368129430181</v>
      </c>
      <c r="O7839" s="4">
        <f t="shared" si="983"/>
        <v>0.21578368129430181</v>
      </c>
      <c r="P7839">
        <f t="shared" si="984"/>
        <v>0.21407453791309533</v>
      </c>
    </row>
    <row r="7840" spans="1:16" x14ac:dyDescent="0.15">
      <c r="A7840">
        <v>4886556</v>
      </c>
      <c r="B7840" s="1">
        <v>42380.67863425926</v>
      </c>
      <c r="C7840">
        <v>10</v>
      </c>
      <c r="D7840" t="s">
        <v>23803</v>
      </c>
      <c r="E7840" t="s">
        <v>23803</v>
      </c>
      <c r="F7840" t="s">
        <v>23804</v>
      </c>
      <c r="G7840">
        <v>7838</v>
      </c>
      <c r="H7840" s="2">
        <v>43159</v>
      </c>
      <c r="I7840" s="3">
        <f t="shared" si="977"/>
        <v>779.32136574073957</v>
      </c>
      <c r="J7840" s="3">
        <f t="shared" si="978"/>
        <v>6270.2707956112072</v>
      </c>
      <c r="K7840">
        <f t="shared" si="979"/>
        <v>58.57865688635232</v>
      </c>
      <c r="L7840" s="4">
        <f t="shared" si="980"/>
        <v>1</v>
      </c>
      <c r="M7840">
        <f t="shared" si="981"/>
        <v>1.283167694304784E-2</v>
      </c>
      <c r="N7840">
        <f t="shared" si="982"/>
        <v>0.60039202805689607</v>
      </c>
      <c r="O7840" s="4">
        <f t="shared" si="983"/>
        <v>0.60039202805689607</v>
      </c>
      <c r="P7840">
        <f t="shared" si="984"/>
        <v>0.90009800701422404</v>
      </c>
    </row>
    <row r="7841" spans="1:16" x14ac:dyDescent="0.15">
      <c r="A7841">
        <v>3685</v>
      </c>
      <c r="B7841" s="1">
        <v>42255.632106481484</v>
      </c>
      <c r="C7841">
        <v>0</v>
      </c>
      <c r="D7841" t="s">
        <v>23805</v>
      </c>
      <c r="E7841" t="s">
        <v>23806</v>
      </c>
      <c r="F7841" t="s">
        <v>23807</v>
      </c>
      <c r="G7841">
        <v>7839</v>
      </c>
      <c r="H7841" s="2">
        <v>43159</v>
      </c>
      <c r="I7841" s="3">
        <f t="shared" si="977"/>
        <v>904.36789351851621</v>
      </c>
      <c r="J7841" s="3">
        <f t="shared" si="978"/>
        <v>4.0746691986855152</v>
      </c>
      <c r="K7841">
        <f t="shared" si="979"/>
        <v>3.8066720991101997E-2</v>
      </c>
      <c r="L7841" s="4">
        <f t="shared" si="980"/>
        <v>3.8066720991101997E-2</v>
      </c>
      <c r="M7841">
        <f t="shared" si="981"/>
        <v>0</v>
      </c>
      <c r="N7841">
        <f t="shared" si="982"/>
        <v>0</v>
      </c>
      <c r="O7841" s="4">
        <f t="shared" si="983"/>
        <v>0</v>
      </c>
      <c r="P7841">
        <f t="shared" si="984"/>
        <v>2.8550040743326496E-2</v>
      </c>
    </row>
    <row r="7842" spans="1:16" x14ac:dyDescent="0.15">
      <c r="A7842">
        <v>12844</v>
      </c>
      <c r="B7842" s="1">
        <v>42850.448125000003</v>
      </c>
      <c r="C7842">
        <v>0</v>
      </c>
      <c r="D7842" t="s">
        <v>23808</v>
      </c>
      <c r="E7842" t="s">
        <v>23809</v>
      </c>
      <c r="F7842" t="s">
        <v>23810</v>
      </c>
      <c r="G7842">
        <v>7840</v>
      </c>
      <c r="H7842" s="2">
        <v>43159</v>
      </c>
      <c r="I7842" s="3">
        <f t="shared" si="977"/>
        <v>309.55187499999738</v>
      </c>
      <c r="J7842" s="3">
        <f t="shared" si="978"/>
        <v>41.492237771133219</v>
      </c>
      <c r="K7842">
        <f t="shared" si="979"/>
        <v>0.3876323111185882</v>
      </c>
      <c r="L7842" s="4">
        <f t="shared" si="980"/>
        <v>0.3876323111185882</v>
      </c>
      <c r="M7842">
        <f t="shared" si="981"/>
        <v>0</v>
      </c>
      <c r="N7842">
        <f t="shared" si="982"/>
        <v>0</v>
      </c>
      <c r="O7842" s="4">
        <f t="shared" si="983"/>
        <v>0</v>
      </c>
      <c r="P7842">
        <f t="shared" si="984"/>
        <v>0.29072423333894115</v>
      </c>
    </row>
    <row r="7843" spans="1:16" x14ac:dyDescent="0.15">
      <c r="A7843">
        <v>1453</v>
      </c>
      <c r="B7843" s="1">
        <v>43140.479351851849</v>
      </c>
      <c r="C7843">
        <v>0</v>
      </c>
      <c r="D7843" t="s">
        <v>23811</v>
      </c>
      <c r="E7843" t="s">
        <v>23811</v>
      </c>
      <c r="F7843" t="s">
        <v>23812</v>
      </c>
      <c r="G7843">
        <v>7841</v>
      </c>
      <c r="H7843" s="2">
        <v>43159</v>
      </c>
      <c r="I7843" s="3">
        <f t="shared" si="977"/>
        <v>19.52064814815094</v>
      </c>
      <c r="J7843" s="3">
        <f t="shared" si="978"/>
        <v>74.434003880021422</v>
      </c>
      <c r="K7843">
        <f t="shared" si="979"/>
        <v>0.69538367896600051</v>
      </c>
      <c r="L7843" s="4">
        <f t="shared" si="980"/>
        <v>0.69538367896600051</v>
      </c>
      <c r="M7843">
        <f t="shared" si="981"/>
        <v>0</v>
      </c>
      <c r="N7843">
        <f t="shared" si="982"/>
        <v>0</v>
      </c>
      <c r="O7843" s="4">
        <f t="shared" si="983"/>
        <v>0</v>
      </c>
      <c r="P7843">
        <f t="shared" si="984"/>
        <v>0.52153775922450041</v>
      </c>
    </row>
    <row r="7844" spans="1:16" x14ac:dyDescent="0.15">
      <c r="A7844">
        <v>6745005</v>
      </c>
      <c r="B7844" s="1">
        <v>42069.789629629631</v>
      </c>
      <c r="C7844">
        <v>1950</v>
      </c>
      <c r="D7844" t="s">
        <v>23813</v>
      </c>
      <c r="F7844" t="s">
        <v>23814</v>
      </c>
      <c r="G7844">
        <v>7842</v>
      </c>
      <c r="H7844" s="2">
        <v>43159</v>
      </c>
      <c r="I7844" s="3">
        <f t="shared" si="977"/>
        <v>1090.2103703703688</v>
      </c>
      <c r="J7844" s="3">
        <f t="shared" si="978"/>
        <v>6186.8839109543342</v>
      </c>
      <c r="K7844">
        <f t="shared" si="979"/>
        <v>57.799632843474335</v>
      </c>
      <c r="L7844" s="4">
        <f t="shared" si="980"/>
        <v>1</v>
      </c>
      <c r="M7844">
        <f t="shared" si="981"/>
        <v>1.7886456164763334</v>
      </c>
      <c r="N7844">
        <f t="shared" si="982"/>
        <v>83.69043063643619</v>
      </c>
      <c r="O7844" s="4">
        <f t="shared" si="983"/>
        <v>1</v>
      </c>
      <c r="P7844">
        <f t="shared" si="984"/>
        <v>1</v>
      </c>
    </row>
    <row r="7845" spans="1:16" x14ac:dyDescent="0.15">
      <c r="A7845">
        <v>18221</v>
      </c>
      <c r="B7845" s="1">
        <v>42037.677743055552</v>
      </c>
      <c r="C7845">
        <v>0</v>
      </c>
      <c r="D7845" t="s">
        <v>23815</v>
      </c>
      <c r="F7845" t="s">
        <v>23816</v>
      </c>
      <c r="G7845">
        <v>7843</v>
      </c>
      <c r="H7845" s="2">
        <v>43159</v>
      </c>
      <c r="I7845" s="3">
        <f t="shared" si="977"/>
        <v>1122.3222569444479</v>
      </c>
      <c r="J7845" s="3">
        <f t="shared" si="978"/>
        <v>16.23508746018025</v>
      </c>
      <c r="K7845">
        <f t="shared" si="979"/>
        <v>0.1516728142770932</v>
      </c>
      <c r="L7845" s="4">
        <f t="shared" si="980"/>
        <v>0.1516728142770932</v>
      </c>
      <c r="M7845">
        <f t="shared" si="981"/>
        <v>0</v>
      </c>
      <c r="N7845">
        <f t="shared" si="982"/>
        <v>0</v>
      </c>
      <c r="O7845" s="4">
        <f t="shared" si="983"/>
        <v>0</v>
      </c>
      <c r="P7845">
        <f t="shared" si="984"/>
        <v>0.11375461070781989</v>
      </c>
    </row>
    <row r="7846" spans="1:16" x14ac:dyDescent="0.15">
      <c r="A7846">
        <v>6671</v>
      </c>
      <c r="B7846" s="1">
        <v>42954.459826388891</v>
      </c>
      <c r="C7846">
        <v>6</v>
      </c>
      <c r="D7846" t="s">
        <v>23817</v>
      </c>
      <c r="E7846" t="s">
        <v>23818</v>
      </c>
      <c r="F7846" t="s">
        <v>23819</v>
      </c>
      <c r="G7846">
        <v>7844</v>
      </c>
      <c r="H7846" s="2">
        <v>43159</v>
      </c>
      <c r="I7846" s="3">
        <f t="shared" si="977"/>
        <v>205.54017361110891</v>
      </c>
      <c r="J7846" s="3">
        <f t="shared" si="978"/>
        <v>32.455942226758197</v>
      </c>
      <c r="K7846">
        <f t="shared" si="979"/>
        <v>0.30321266267403951</v>
      </c>
      <c r="L7846" s="4">
        <f t="shared" si="980"/>
        <v>0.30321266267403951</v>
      </c>
      <c r="M7846">
        <f t="shared" si="981"/>
        <v>2.9191373611235073E-2</v>
      </c>
      <c r="N7846">
        <f t="shared" si="982"/>
        <v>1.3658595117383825</v>
      </c>
      <c r="O7846" s="4">
        <f t="shared" si="983"/>
        <v>1</v>
      </c>
      <c r="P7846">
        <f t="shared" si="984"/>
        <v>0.47740949700552965</v>
      </c>
    </row>
    <row r="7847" spans="1:16" x14ac:dyDescent="0.15">
      <c r="A7847">
        <v>5199</v>
      </c>
      <c r="B7847" s="1">
        <v>42349.659259259257</v>
      </c>
      <c r="C7847">
        <v>2</v>
      </c>
      <c r="D7847" t="s">
        <v>23820</v>
      </c>
      <c r="E7847" t="s">
        <v>23820</v>
      </c>
      <c r="F7847" t="s">
        <v>23821</v>
      </c>
      <c r="G7847">
        <v>7845</v>
      </c>
      <c r="H7847" s="2">
        <v>43159</v>
      </c>
      <c r="I7847" s="3">
        <f t="shared" si="977"/>
        <v>810.34074074074306</v>
      </c>
      <c r="J7847" s="3">
        <f t="shared" si="978"/>
        <v>6.4158195912098979</v>
      </c>
      <c r="K7847">
        <f t="shared" si="979"/>
        <v>5.9938415218251676E-2</v>
      </c>
      <c r="L7847" s="4">
        <f t="shared" si="980"/>
        <v>5.9938415218251676E-2</v>
      </c>
      <c r="M7847">
        <f t="shared" si="981"/>
        <v>2.4680975538410839E-3</v>
      </c>
      <c r="N7847">
        <f t="shared" si="982"/>
        <v>0.11548187367636005</v>
      </c>
      <c r="O7847" s="4">
        <f t="shared" si="983"/>
        <v>0.11548187367636005</v>
      </c>
      <c r="P7847">
        <f t="shared" si="984"/>
        <v>7.3824279832778769E-2</v>
      </c>
    </row>
    <row r="7848" spans="1:16" x14ac:dyDescent="0.15">
      <c r="A7848">
        <v>73490</v>
      </c>
      <c r="B7848" s="1">
        <v>42355.655219907407</v>
      </c>
      <c r="C7848">
        <v>4</v>
      </c>
      <c r="D7848" t="s">
        <v>23822</v>
      </c>
      <c r="E7848" t="s">
        <v>23823</v>
      </c>
      <c r="F7848" t="s">
        <v>23824</v>
      </c>
      <c r="G7848">
        <v>7846</v>
      </c>
      <c r="H7848" s="2">
        <v>43159</v>
      </c>
      <c r="I7848" s="3">
        <f t="shared" si="977"/>
        <v>804.34478009259328</v>
      </c>
      <c r="J7848" s="3">
        <f t="shared" si="978"/>
        <v>91.366291942045166</v>
      </c>
      <c r="K7848">
        <f t="shared" si="979"/>
        <v>0.85356993997731367</v>
      </c>
      <c r="L7848" s="4">
        <f t="shared" si="980"/>
        <v>0.85356993997731367</v>
      </c>
      <c r="M7848">
        <f t="shared" si="981"/>
        <v>4.9729918052548736E-3</v>
      </c>
      <c r="N7848">
        <f t="shared" si="982"/>
        <v>0.23268545870654614</v>
      </c>
      <c r="O7848" s="4">
        <f t="shared" si="983"/>
        <v>0.23268545870654614</v>
      </c>
      <c r="P7848">
        <f t="shared" si="984"/>
        <v>0.69834881965962181</v>
      </c>
    </row>
    <row r="7849" spans="1:16" x14ac:dyDescent="0.15">
      <c r="A7849">
        <v>425380</v>
      </c>
      <c r="B7849" s="1">
        <v>42082.740277777775</v>
      </c>
      <c r="C7849">
        <v>605</v>
      </c>
      <c r="D7849" t="s">
        <v>23825</v>
      </c>
      <c r="F7849" t="s">
        <v>23826</v>
      </c>
      <c r="G7849">
        <v>7847</v>
      </c>
      <c r="H7849" s="2">
        <v>43159</v>
      </c>
      <c r="I7849" s="3">
        <f t="shared" si="977"/>
        <v>1077.2597222222248</v>
      </c>
      <c r="J7849" s="3">
        <f t="shared" si="978"/>
        <v>394.87227752514968</v>
      </c>
      <c r="K7849">
        <f t="shared" si="979"/>
        <v>3.6890093606911734</v>
      </c>
      <c r="L7849" s="4">
        <f t="shared" si="980"/>
        <v>1</v>
      </c>
      <c r="M7849">
        <f t="shared" si="981"/>
        <v>0.56161015539685821</v>
      </c>
      <c r="N7849">
        <f t="shared" si="982"/>
        <v>26.277645678942584</v>
      </c>
      <c r="O7849" s="4">
        <f t="shared" si="983"/>
        <v>1</v>
      </c>
      <c r="P7849">
        <f t="shared" si="984"/>
        <v>1</v>
      </c>
    </row>
    <row r="7850" spans="1:16" x14ac:dyDescent="0.15">
      <c r="A7850">
        <v>1463</v>
      </c>
      <c r="B7850" s="1">
        <v>43084.59784722222</v>
      </c>
      <c r="C7850">
        <v>0</v>
      </c>
      <c r="D7850" t="s">
        <v>23827</v>
      </c>
      <c r="E7850" t="s">
        <v>23828</v>
      </c>
      <c r="F7850" t="s">
        <v>23829</v>
      </c>
      <c r="G7850">
        <v>7848</v>
      </c>
      <c r="H7850" s="2">
        <v>43159</v>
      </c>
      <c r="I7850" s="3">
        <f t="shared" si="977"/>
        <v>75.402152777780429</v>
      </c>
      <c r="J7850" s="3">
        <f t="shared" si="978"/>
        <v>19.402629051078208</v>
      </c>
      <c r="K7850">
        <f t="shared" si="979"/>
        <v>0.1812648906123506</v>
      </c>
      <c r="L7850" s="4">
        <f t="shared" si="980"/>
        <v>0.1812648906123506</v>
      </c>
      <c r="M7850">
        <f t="shared" si="981"/>
        <v>0</v>
      </c>
      <c r="N7850">
        <f t="shared" si="982"/>
        <v>0</v>
      </c>
      <c r="O7850" s="4">
        <f t="shared" si="983"/>
        <v>0</v>
      </c>
      <c r="P7850">
        <f t="shared" si="984"/>
        <v>0.13594866795926294</v>
      </c>
    </row>
    <row r="7851" spans="1:16" x14ac:dyDescent="0.15">
      <c r="A7851">
        <v>2869</v>
      </c>
      <c r="B7851" s="1">
        <v>42181.507233796299</v>
      </c>
      <c r="C7851">
        <v>1</v>
      </c>
      <c r="D7851" t="s">
        <v>23830</v>
      </c>
      <c r="E7851" t="s">
        <v>23831</v>
      </c>
      <c r="F7851" t="s">
        <v>23832</v>
      </c>
      <c r="G7851">
        <v>7849</v>
      </c>
      <c r="H7851" s="2">
        <v>43159</v>
      </c>
      <c r="I7851" s="3">
        <f t="shared" si="977"/>
        <v>978.49276620370074</v>
      </c>
      <c r="J7851" s="3">
        <f t="shared" si="978"/>
        <v>2.9320605109131046</v>
      </c>
      <c r="K7851">
        <f t="shared" si="979"/>
        <v>2.7392144970679749E-2</v>
      </c>
      <c r="L7851" s="4">
        <f t="shared" si="980"/>
        <v>2.7392144970679749E-2</v>
      </c>
      <c r="M7851">
        <f t="shared" si="981"/>
        <v>1.0219799619773805E-3</v>
      </c>
      <c r="N7851">
        <f t="shared" si="982"/>
        <v>4.7818272290399991E-2</v>
      </c>
      <c r="O7851" s="4">
        <f t="shared" si="983"/>
        <v>4.7818272290399991E-2</v>
      </c>
      <c r="P7851">
        <f t="shared" si="984"/>
        <v>3.2498676800609805E-2</v>
      </c>
    </row>
    <row r="7852" spans="1:16" x14ac:dyDescent="0.15">
      <c r="A7852">
        <v>17039</v>
      </c>
      <c r="B7852" s="1">
        <v>42194.512870370374</v>
      </c>
      <c r="C7852">
        <v>117</v>
      </c>
      <c r="D7852" t="s">
        <v>23833</v>
      </c>
      <c r="F7852" t="s">
        <v>23834</v>
      </c>
      <c r="G7852">
        <v>7850</v>
      </c>
      <c r="H7852" s="2">
        <v>43159</v>
      </c>
      <c r="I7852" s="3">
        <f t="shared" si="977"/>
        <v>965.487129629626</v>
      </c>
      <c r="J7852" s="3">
        <f t="shared" si="978"/>
        <v>17.648086108135271</v>
      </c>
      <c r="K7852">
        <f t="shared" si="979"/>
        <v>0.1648734503704134</v>
      </c>
      <c r="L7852" s="4">
        <f t="shared" si="980"/>
        <v>0.1648734503704134</v>
      </c>
      <c r="M7852">
        <f t="shared" si="981"/>
        <v>0.12118235076306277</v>
      </c>
      <c r="N7852">
        <f t="shared" si="982"/>
        <v>5.6701020187978513</v>
      </c>
      <c r="O7852" s="4">
        <f t="shared" si="983"/>
        <v>1</v>
      </c>
      <c r="P7852">
        <f t="shared" si="984"/>
        <v>0.37365508777781004</v>
      </c>
    </row>
    <row r="7853" spans="1:16" x14ac:dyDescent="0.15">
      <c r="A7853">
        <v>20934</v>
      </c>
      <c r="B7853" s="1">
        <v>42704.761296296296</v>
      </c>
      <c r="C7853">
        <v>1</v>
      </c>
      <c r="D7853" t="s">
        <v>23835</v>
      </c>
      <c r="E7853" t="s">
        <v>23836</v>
      </c>
      <c r="F7853" t="s">
        <v>23837</v>
      </c>
      <c r="G7853">
        <v>7851</v>
      </c>
      <c r="H7853" s="2">
        <v>43159</v>
      </c>
      <c r="I7853" s="3">
        <f t="shared" si="977"/>
        <v>455.23870370370423</v>
      </c>
      <c r="J7853" s="3">
        <f t="shared" si="978"/>
        <v>45.984666570936071</v>
      </c>
      <c r="K7853">
        <f t="shared" si="979"/>
        <v>0.42960186137058282</v>
      </c>
      <c r="L7853" s="4">
        <f t="shared" si="980"/>
        <v>0.42960186137058282</v>
      </c>
      <c r="M7853">
        <f t="shared" si="981"/>
        <v>2.1966497836503332E-3</v>
      </c>
      <c r="N7853">
        <f t="shared" si="982"/>
        <v>0.10278087769744816</v>
      </c>
      <c r="O7853" s="4">
        <f t="shared" si="983"/>
        <v>0.10278087769744816</v>
      </c>
      <c r="P7853">
        <f t="shared" si="984"/>
        <v>0.34789661545229916</v>
      </c>
    </row>
    <row r="7854" spans="1:16" x14ac:dyDescent="0.15">
      <c r="A7854">
        <v>2521</v>
      </c>
      <c r="B7854" s="1">
        <v>42997.427499999998</v>
      </c>
      <c r="C7854">
        <v>0</v>
      </c>
      <c r="D7854" t="s">
        <v>23838</v>
      </c>
      <c r="E7854" t="s">
        <v>23839</v>
      </c>
      <c r="F7854" t="s">
        <v>23840</v>
      </c>
      <c r="G7854">
        <v>7852</v>
      </c>
      <c r="H7854" s="2">
        <v>43159</v>
      </c>
      <c r="I7854" s="3">
        <f t="shared" si="977"/>
        <v>162.57250000000204</v>
      </c>
      <c r="J7854" s="3">
        <f t="shared" si="978"/>
        <v>15.506927678420203</v>
      </c>
      <c r="K7854">
        <f t="shared" si="979"/>
        <v>0.14487013806029911</v>
      </c>
      <c r="L7854" s="4">
        <f t="shared" si="980"/>
        <v>0.14487013806029911</v>
      </c>
      <c r="M7854">
        <f t="shared" si="981"/>
        <v>0</v>
      </c>
      <c r="N7854">
        <f t="shared" si="982"/>
        <v>0</v>
      </c>
      <c r="O7854" s="4">
        <f t="shared" si="983"/>
        <v>0</v>
      </c>
      <c r="P7854">
        <f t="shared" si="984"/>
        <v>0.10865260354522432</v>
      </c>
    </row>
    <row r="7855" spans="1:16" x14ac:dyDescent="0.15">
      <c r="A7855">
        <v>2319</v>
      </c>
      <c r="B7855" s="1">
        <v>42906.438657407409</v>
      </c>
      <c r="C7855">
        <v>3</v>
      </c>
      <c r="D7855" t="s">
        <v>23841</v>
      </c>
      <c r="E7855" t="s">
        <v>23842</v>
      </c>
      <c r="F7855" t="s">
        <v>23843</v>
      </c>
      <c r="G7855">
        <v>7853</v>
      </c>
      <c r="H7855" s="2">
        <v>43159</v>
      </c>
      <c r="I7855" s="3">
        <f t="shared" si="977"/>
        <v>253.56134259259125</v>
      </c>
      <c r="J7855" s="3">
        <f t="shared" si="978"/>
        <v>9.145715889846997</v>
      </c>
      <c r="K7855">
        <f t="shared" si="979"/>
        <v>8.544188449825714E-2</v>
      </c>
      <c r="L7855" s="4">
        <f t="shared" si="980"/>
        <v>8.544188449825714E-2</v>
      </c>
      <c r="M7855">
        <f t="shared" si="981"/>
        <v>1.1831456519853813E-2</v>
      </c>
      <c r="N7855">
        <f t="shared" si="982"/>
        <v>0.5535918809638265</v>
      </c>
      <c r="O7855" s="4">
        <f t="shared" si="983"/>
        <v>0.5535918809638265</v>
      </c>
      <c r="P7855">
        <f t="shared" si="984"/>
        <v>0.20247938361464948</v>
      </c>
    </row>
    <row r="7856" spans="1:16" x14ac:dyDescent="0.15">
      <c r="A7856">
        <v>550</v>
      </c>
      <c r="B7856" s="1">
        <v>42976.624097222222</v>
      </c>
      <c r="C7856">
        <v>0</v>
      </c>
      <c r="D7856" t="s">
        <v>23844</v>
      </c>
      <c r="E7856" t="s">
        <v>23844</v>
      </c>
      <c r="F7856" t="s">
        <v>23845</v>
      </c>
      <c r="G7856">
        <v>7854</v>
      </c>
      <c r="H7856" s="2">
        <v>43159</v>
      </c>
      <c r="I7856" s="3">
        <f t="shared" si="977"/>
        <v>183.37590277777781</v>
      </c>
      <c r="J7856" s="3">
        <f t="shared" si="978"/>
        <v>2.9993035707996585</v>
      </c>
      <c r="K7856">
        <f t="shared" si="979"/>
        <v>2.8020348801340453E-2</v>
      </c>
      <c r="L7856" s="4">
        <f t="shared" si="980"/>
        <v>2.8020348801340453E-2</v>
      </c>
      <c r="M7856">
        <f t="shared" si="981"/>
        <v>0</v>
      </c>
      <c r="N7856">
        <f t="shared" si="982"/>
        <v>0</v>
      </c>
      <c r="O7856" s="4">
        <f t="shared" si="983"/>
        <v>0</v>
      </c>
      <c r="P7856">
        <f t="shared" si="984"/>
        <v>2.101526160100534E-2</v>
      </c>
    </row>
    <row r="7857" spans="1:16" x14ac:dyDescent="0.15">
      <c r="A7857">
        <v>6323</v>
      </c>
      <c r="B7857" s="1">
        <v>42647.674537037034</v>
      </c>
      <c r="C7857">
        <v>3</v>
      </c>
      <c r="D7857" t="s">
        <v>23846</v>
      </c>
      <c r="E7857" t="s">
        <v>23847</v>
      </c>
      <c r="F7857" t="s">
        <v>23848</v>
      </c>
      <c r="G7857">
        <v>7855</v>
      </c>
      <c r="H7857" s="2">
        <v>43159</v>
      </c>
      <c r="I7857" s="3">
        <f t="shared" si="977"/>
        <v>512.32546296296641</v>
      </c>
      <c r="J7857" s="3">
        <f t="shared" si="978"/>
        <v>12.34176408767928</v>
      </c>
      <c r="K7857">
        <f t="shared" si="979"/>
        <v>0.1153002776802716</v>
      </c>
      <c r="L7857" s="4">
        <f t="shared" si="980"/>
        <v>0.1153002776802716</v>
      </c>
      <c r="M7857">
        <f t="shared" si="981"/>
        <v>5.855652738104988E-3</v>
      </c>
      <c r="N7857">
        <f t="shared" si="982"/>
        <v>0.27398501681672699</v>
      </c>
      <c r="O7857" s="4">
        <f t="shared" si="983"/>
        <v>0.27398501681672699</v>
      </c>
      <c r="P7857">
        <f t="shared" si="984"/>
        <v>0.15497146246438542</v>
      </c>
    </row>
    <row r="7858" spans="1:16" x14ac:dyDescent="0.15">
      <c r="A7858">
        <v>9367</v>
      </c>
      <c r="B7858" s="1">
        <v>42345.709444444445</v>
      </c>
      <c r="C7858">
        <v>2</v>
      </c>
      <c r="D7858" t="s">
        <v>23849</v>
      </c>
      <c r="E7858" t="s">
        <v>23849</v>
      </c>
      <c r="F7858" t="s">
        <v>23850</v>
      </c>
      <c r="G7858">
        <v>7856</v>
      </c>
      <c r="H7858" s="2">
        <v>43159</v>
      </c>
      <c r="I7858" s="3">
        <f t="shared" si="977"/>
        <v>814.29055555555533</v>
      </c>
      <c r="J7858" s="3">
        <f t="shared" si="978"/>
        <v>11.503264941602202</v>
      </c>
      <c r="K7858">
        <f t="shared" si="979"/>
        <v>0.10746677967378547</v>
      </c>
      <c r="L7858" s="4">
        <f t="shared" si="980"/>
        <v>0.10746677967378547</v>
      </c>
      <c r="M7858">
        <f t="shared" si="981"/>
        <v>2.4561257481802504E-3</v>
      </c>
      <c r="N7858">
        <f t="shared" si="982"/>
        <v>0.11492171488245391</v>
      </c>
      <c r="O7858" s="4">
        <f t="shared" si="983"/>
        <v>0.11492171488245391</v>
      </c>
      <c r="P7858">
        <f t="shared" si="984"/>
        <v>0.10933051347595257</v>
      </c>
    </row>
    <row r="7859" spans="1:16" x14ac:dyDescent="0.15">
      <c r="A7859">
        <v>767</v>
      </c>
      <c r="B7859" s="1">
        <v>42375.578125</v>
      </c>
      <c r="C7859">
        <v>0</v>
      </c>
      <c r="D7859" t="s">
        <v>23851</v>
      </c>
      <c r="E7859" t="s">
        <v>23851</v>
      </c>
      <c r="F7859" t="s">
        <v>23852</v>
      </c>
      <c r="G7859">
        <v>7857</v>
      </c>
      <c r="H7859" s="2">
        <v>43159</v>
      </c>
      <c r="I7859" s="3">
        <f t="shared" si="977"/>
        <v>784.421875</v>
      </c>
      <c r="J7859" s="3">
        <f t="shared" si="978"/>
        <v>0.97779017190207762</v>
      </c>
      <c r="K7859">
        <f t="shared" si="979"/>
        <v>9.1347944696088691E-3</v>
      </c>
      <c r="L7859" s="4">
        <f t="shared" si="980"/>
        <v>9.1347944696088691E-3</v>
      </c>
      <c r="M7859">
        <f t="shared" si="981"/>
        <v>0</v>
      </c>
      <c r="N7859">
        <f t="shared" si="982"/>
        <v>0</v>
      </c>
      <c r="O7859" s="4">
        <f t="shared" si="983"/>
        <v>0</v>
      </c>
      <c r="P7859">
        <f t="shared" si="984"/>
        <v>6.8510958522066522E-3</v>
      </c>
    </row>
    <row r="7860" spans="1:16" x14ac:dyDescent="0.15">
      <c r="A7860">
        <v>6506</v>
      </c>
      <c r="B7860" s="1">
        <v>42571.929120370369</v>
      </c>
      <c r="C7860">
        <v>1</v>
      </c>
      <c r="D7860" t="s">
        <v>186</v>
      </c>
      <c r="E7860" t="s">
        <v>187</v>
      </c>
      <c r="F7860" t="s">
        <v>188</v>
      </c>
      <c r="G7860">
        <v>7858</v>
      </c>
      <c r="H7860" s="2">
        <v>43159</v>
      </c>
      <c r="I7860" s="3">
        <f t="shared" si="977"/>
        <v>588.07087962963124</v>
      </c>
      <c r="J7860" s="3">
        <f t="shared" si="978"/>
        <v>11.063292241400386</v>
      </c>
      <c r="K7860">
        <f t="shared" si="979"/>
        <v>0.10335642931020569</v>
      </c>
      <c r="L7860" s="4">
        <f t="shared" si="980"/>
        <v>0.10335642931020569</v>
      </c>
      <c r="M7860">
        <f t="shared" si="981"/>
        <v>1.7004752907163214E-3</v>
      </c>
      <c r="N7860">
        <f t="shared" si="982"/>
        <v>7.9564955771970272E-2</v>
      </c>
      <c r="O7860" s="4">
        <f t="shared" si="983"/>
        <v>7.9564955771970272E-2</v>
      </c>
      <c r="P7860">
        <f t="shared" si="984"/>
        <v>9.7408560925646828E-2</v>
      </c>
    </row>
    <row r="7861" spans="1:16" x14ac:dyDescent="0.15">
      <c r="A7861">
        <v>42706</v>
      </c>
      <c r="B7861" s="1">
        <v>41540.438576388886</v>
      </c>
      <c r="C7861">
        <v>0</v>
      </c>
      <c r="D7861" t="s">
        <v>23853</v>
      </c>
      <c r="E7861" t="s">
        <v>23854</v>
      </c>
      <c r="F7861" t="s">
        <v>23855</v>
      </c>
      <c r="G7861">
        <v>7859</v>
      </c>
      <c r="H7861" s="2">
        <v>43159</v>
      </c>
      <c r="I7861" s="3">
        <f t="shared" si="977"/>
        <v>1619.5614236111142</v>
      </c>
      <c r="J7861" s="3">
        <f t="shared" si="978"/>
        <v>26.368867137363033</v>
      </c>
      <c r="K7861">
        <f t="shared" si="979"/>
        <v>0.24634547228846315</v>
      </c>
      <c r="L7861" s="4">
        <f t="shared" si="980"/>
        <v>0.24634547228846315</v>
      </c>
      <c r="M7861">
        <f t="shared" si="981"/>
        <v>0</v>
      </c>
      <c r="N7861">
        <f t="shared" si="982"/>
        <v>0</v>
      </c>
      <c r="O7861" s="4">
        <f t="shared" si="983"/>
        <v>0</v>
      </c>
      <c r="P7861">
        <f t="shared" si="984"/>
        <v>0.18475910421634736</v>
      </c>
    </row>
    <row r="7862" spans="1:16" x14ac:dyDescent="0.15">
      <c r="A7862">
        <v>7575</v>
      </c>
      <c r="B7862" s="1">
        <v>41781.643333333333</v>
      </c>
      <c r="C7862">
        <v>3</v>
      </c>
      <c r="D7862" t="s">
        <v>23856</v>
      </c>
      <c r="F7862" t="s">
        <v>23857</v>
      </c>
      <c r="G7862">
        <v>7860</v>
      </c>
      <c r="H7862" s="2">
        <v>43159</v>
      </c>
      <c r="I7862" s="3">
        <f t="shared" si="977"/>
        <v>1378.3566666666666</v>
      </c>
      <c r="J7862" s="3">
        <f t="shared" si="978"/>
        <v>5.4956748011520968</v>
      </c>
      <c r="K7862">
        <f t="shared" si="979"/>
        <v>5.1342160335561791E-2</v>
      </c>
      <c r="L7862" s="4">
        <f t="shared" si="980"/>
        <v>5.1342160335561791E-2</v>
      </c>
      <c r="M7862">
        <f t="shared" si="981"/>
        <v>2.1765048717434046E-3</v>
      </c>
      <c r="N7862">
        <f t="shared" si="982"/>
        <v>0.10183830062287637</v>
      </c>
      <c r="O7862" s="4">
        <f t="shared" si="983"/>
        <v>0.10183830062287637</v>
      </c>
      <c r="P7862">
        <f t="shared" si="984"/>
        <v>6.396619540739043E-2</v>
      </c>
    </row>
    <row r="7863" spans="1:16" x14ac:dyDescent="0.15">
      <c r="A7863">
        <v>4857</v>
      </c>
      <c r="B7863" s="1">
        <v>42115.538263888891</v>
      </c>
      <c r="C7863">
        <v>0</v>
      </c>
      <c r="D7863" t="s">
        <v>23858</v>
      </c>
      <c r="F7863" t="s">
        <v>23859</v>
      </c>
      <c r="G7863">
        <v>7861</v>
      </c>
      <c r="H7863" s="2">
        <v>43159</v>
      </c>
      <c r="I7863" s="3">
        <f t="shared" si="977"/>
        <v>1044.4617361111086</v>
      </c>
      <c r="J7863" s="3">
        <f t="shared" si="978"/>
        <v>4.650242160219566</v>
      </c>
      <c r="K7863">
        <f t="shared" si="979"/>
        <v>4.3443887643994261E-2</v>
      </c>
      <c r="L7863" s="4">
        <f t="shared" si="980"/>
        <v>4.3443887643994261E-2</v>
      </c>
      <c r="M7863">
        <f t="shared" si="981"/>
        <v>0</v>
      </c>
      <c r="N7863">
        <f t="shared" si="982"/>
        <v>0</v>
      </c>
      <c r="O7863" s="4">
        <f t="shared" si="983"/>
        <v>0</v>
      </c>
      <c r="P7863">
        <f t="shared" si="984"/>
        <v>3.2582915732995696E-2</v>
      </c>
    </row>
    <row r="7864" spans="1:16" x14ac:dyDescent="0.15">
      <c r="A7864">
        <v>1922</v>
      </c>
      <c r="B7864" s="1">
        <v>42572.465787037036</v>
      </c>
      <c r="C7864">
        <v>3</v>
      </c>
      <c r="D7864" t="s">
        <v>23860</v>
      </c>
      <c r="E7864" t="s">
        <v>23861</v>
      </c>
      <c r="F7864" t="s">
        <v>23862</v>
      </c>
      <c r="G7864">
        <v>7862</v>
      </c>
      <c r="H7864" s="2">
        <v>43159</v>
      </c>
      <c r="I7864" s="3">
        <f t="shared" si="977"/>
        <v>587.53421296296438</v>
      </c>
      <c r="J7864" s="3">
        <f t="shared" si="978"/>
        <v>3.2712988581673534</v>
      </c>
      <c r="K7864">
        <f t="shared" si="979"/>
        <v>3.0561406298341885E-2</v>
      </c>
      <c r="L7864" s="4">
        <f t="shared" si="980"/>
        <v>3.0561406298341885E-2</v>
      </c>
      <c r="M7864">
        <f t="shared" si="981"/>
        <v>5.1060856266920192E-3</v>
      </c>
      <c r="N7864">
        <f t="shared" si="982"/>
        <v>0.23891289645526412</v>
      </c>
      <c r="O7864" s="4">
        <f t="shared" si="983"/>
        <v>0.23891289645526412</v>
      </c>
      <c r="P7864">
        <f t="shared" si="984"/>
        <v>8.2649278837572449E-2</v>
      </c>
    </row>
    <row r="7865" spans="1:16" x14ac:dyDescent="0.15">
      <c r="A7865">
        <v>153299</v>
      </c>
      <c r="B7865" s="1">
        <v>41529.548877314817</v>
      </c>
      <c r="C7865">
        <v>12</v>
      </c>
      <c r="D7865" t="s">
        <v>23863</v>
      </c>
      <c r="E7865" t="s">
        <v>23864</v>
      </c>
      <c r="F7865" t="s">
        <v>23865</v>
      </c>
      <c r="G7865">
        <v>7863</v>
      </c>
      <c r="H7865" s="2">
        <v>43159</v>
      </c>
      <c r="I7865" s="3">
        <f t="shared" si="977"/>
        <v>1630.4511226851828</v>
      </c>
      <c r="J7865" s="3">
        <f t="shared" si="978"/>
        <v>94.022444381854612</v>
      </c>
      <c r="K7865">
        <f t="shared" si="979"/>
        <v>0.87838447311013323</v>
      </c>
      <c r="L7865" s="4">
        <f t="shared" si="980"/>
        <v>0.87838447311013323</v>
      </c>
      <c r="M7865">
        <f t="shared" si="981"/>
        <v>7.3599262394552821E-3</v>
      </c>
      <c r="N7865">
        <f t="shared" si="982"/>
        <v>0.34436972352626399</v>
      </c>
      <c r="O7865" s="4">
        <f t="shared" si="983"/>
        <v>0.34436972352626399</v>
      </c>
      <c r="P7865">
        <f t="shared" si="984"/>
        <v>0.74488078571416594</v>
      </c>
    </row>
    <row r="7866" spans="1:16" x14ac:dyDescent="0.15">
      <c r="A7866">
        <v>5863</v>
      </c>
      <c r="B7866" s="1">
        <v>41893.488807870373</v>
      </c>
      <c r="C7866">
        <v>1</v>
      </c>
      <c r="D7866" t="s">
        <v>23866</v>
      </c>
      <c r="F7866" t="s">
        <v>23867</v>
      </c>
      <c r="G7866">
        <v>7864</v>
      </c>
      <c r="H7866" s="2">
        <v>43159</v>
      </c>
      <c r="I7866" s="3">
        <f t="shared" si="977"/>
        <v>1266.5111921296266</v>
      </c>
      <c r="J7866" s="3">
        <f t="shared" si="978"/>
        <v>4.629252419113187</v>
      </c>
      <c r="K7866">
        <f t="shared" si="979"/>
        <v>4.324779550021244E-2</v>
      </c>
      <c r="L7866" s="4">
        <f t="shared" si="980"/>
        <v>4.324779550021244E-2</v>
      </c>
      <c r="M7866">
        <f t="shared" si="981"/>
        <v>7.8957059851836721E-4</v>
      </c>
      <c r="N7866">
        <f t="shared" si="982"/>
        <v>3.6943876863684562E-2</v>
      </c>
      <c r="O7866" s="4">
        <f t="shared" si="983"/>
        <v>3.6943876863684562E-2</v>
      </c>
      <c r="P7866">
        <f t="shared" si="984"/>
        <v>4.167181584108047E-2</v>
      </c>
    </row>
    <row r="7867" spans="1:16" x14ac:dyDescent="0.15">
      <c r="A7867">
        <v>1720</v>
      </c>
      <c r="B7867" s="1">
        <v>43033.523506944446</v>
      </c>
      <c r="C7867">
        <v>0</v>
      </c>
      <c r="D7867" t="s">
        <v>316</v>
      </c>
      <c r="E7867" t="s">
        <v>317</v>
      </c>
      <c r="F7867" t="s">
        <v>318</v>
      </c>
      <c r="G7867">
        <v>7865</v>
      </c>
      <c r="H7867" s="2">
        <v>43159</v>
      </c>
      <c r="I7867" s="3">
        <f t="shared" si="977"/>
        <v>126.47649305555387</v>
      </c>
      <c r="J7867" s="3">
        <f t="shared" si="978"/>
        <v>13.599365055485075</v>
      </c>
      <c r="K7867">
        <f t="shared" si="979"/>
        <v>0.12704914435515327</v>
      </c>
      <c r="L7867" s="4">
        <f t="shared" si="980"/>
        <v>0.12704914435515327</v>
      </c>
      <c r="M7867">
        <f t="shared" si="981"/>
        <v>0</v>
      </c>
      <c r="N7867">
        <f t="shared" si="982"/>
        <v>0</v>
      </c>
      <c r="O7867" s="4">
        <f t="shared" si="983"/>
        <v>0</v>
      </c>
      <c r="P7867">
        <f t="shared" si="984"/>
        <v>9.528685826636496E-2</v>
      </c>
    </row>
    <row r="7868" spans="1:16" x14ac:dyDescent="0.15">
      <c r="A7868">
        <v>2485</v>
      </c>
      <c r="B7868" s="1">
        <v>41619.461793981478</v>
      </c>
      <c r="C7868">
        <v>1</v>
      </c>
      <c r="D7868" t="s">
        <v>23868</v>
      </c>
      <c r="E7868" t="s">
        <v>23868</v>
      </c>
      <c r="F7868" t="s">
        <v>23869</v>
      </c>
      <c r="G7868">
        <v>7866</v>
      </c>
      <c r="H7868" s="2">
        <v>43159</v>
      </c>
      <c r="I7868" s="3">
        <f t="shared" si="977"/>
        <v>1540.538206018522</v>
      </c>
      <c r="J7868" s="3">
        <f t="shared" si="978"/>
        <v>1.6130726198751104</v>
      </c>
      <c r="K7868">
        <f t="shared" si="979"/>
        <v>1.5069784162842166E-2</v>
      </c>
      <c r="L7868" s="4">
        <f t="shared" si="980"/>
        <v>1.5069784162842166E-2</v>
      </c>
      <c r="M7868">
        <f t="shared" si="981"/>
        <v>6.4912379069420947E-4</v>
      </c>
      <c r="N7868">
        <f t="shared" si="982"/>
        <v>3.0372394105980846E-2</v>
      </c>
      <c r="O7868" s="4">
        <f t="shared" si="983"/>
        <v>3.0372394105980846E-2</v>
      </c>
      <c r="P7868">
        <f t="shared" si="984"/>
        <v>1.8895436648626834E-2</v>
      </c>
    </row>
    <row r="7869" spans="1:16" x14ac:dyDescent="0.15">
      <c r="A7869">
        <v>5435</v>
      </c>
      <c r="B7869" s="1">
        <v>41605.729791666665</v>
      </c>
      <c r="C7869">
        <v>0</v>
      </c>
      <c r="D7869" t="s">
        <v>23870</v>
      </c>
      <c r="E7869" t="s">
        <v>23870</v>
      </c>
      <c r="F7869" t="s">
        <v>23871</v>
      </c>
      <c r="G7869">
        <v>7867</v>
      </c>
      <c r="H7869" s="2">
        <v>43159</v>
      </c>
      <c r="I7869" s="3">
        <f t="shared" si="977"/>
        <v>1554.2702083333352</v>
      </c>
      <c r="J7869" s="3">
        <f t="shared" si="978"/>
        <v>3.4968179733870235</v>
      </c>
      <c r="K7869">
        <f t="shared" si="979"/>
        <v>3.2668270148785698E-2</v>
      </c>
      <c r="L7869" s="4">
        <f t="shared" si="980"/>
        <v>3.2668270148785698E-2</v>
      </c>
      <c r="M7869">
        <f t="shared" si="981"/>
        <v>0</v>
      </c>
      <c r="N7869">
        <f t="shared" si="982"/>
        <v>0</v>
      </c>
      <c r="O7869" s="4">
        <f t="shared" si="983"/>
        <v>0</v>
      </c>
      <c r="P7869">
        <f t="shared" si="984"/>
        <v>2.4501202611589272E-2</v>
      </c>
    </row>
    <row r="7870" spans="1:16" x14ac:dyDescent="0.15">
      <c r="A7870">
        <v>3162</v>
      </c>
      <c r="B7870" s="1">
        <v>41618.703368055554</v>
      </c>
      <c r="C7870">
        <v>0</v>
      </c>
      <c r="D7870" t="s">
        <v>23872</v>
      </c>
      <c r="E7870" t="s">
        <v>23872</v>
      </c>
      <c r="F7870" t="s">
        <v>23873</v>
      </c>
      <c r="G7870">
        <v>7868</v>
      </c>
      <c r="H7870" s="2">
        <v>43159</v>
      </c>
      <c r="I7870" s="3">
        <f t="shared" si="977"/>
        <v>1541.2966319444458</v>
      </c>
      <c r="J7870" s="3">
        <f t="shared" si="978"/>
        <v>2.0515194378975132</v>
      </c>
      <c r="K7870">
        <f t="shared" si="979"/>
        <v>1.9165879300204369E-2</v>
      </c>
      <c r="L7870" s="4">
        <f t="shared" si="980"/>
        <v>1.9165879300204369E-2</v>
      </c>
      <c r="M7870">
        <f t="shared" si="981"/>
        <v>0</v>
      </c>
      <c r="N7870">
        <f t="shared" si="982"/>
        <v>0</v>
      </c>
      <c r="O7870" s="4">
        <f t="shared" si="983"/>
        <v>0</v>
      </c>
      <c r="P7870">
        <f t="shared" si="984"/>
        <v>1.4374409475153276E-2</v>
      </c>
    </row>
    <row r="7871" spans="1:16" x14ac:dyDescent="0.15">
      <c r="A7871">
        <v>85219</v>
      </c>
      <c r="B7871" s="1">
        <v>41582.717685185184</v>
      </c>
      <c r="C7871">
        <v>26</v>
      </c>
      <c r="D7871" t="s">
        <v>23874</v>
      </c>
      <c r="E7871" t="s">
        <v>23874</v>
      </c>
      <c r="F7871" t="s">
        <v>23875</v>
      </c>
      <c r="G7871">
        <v>7869</v>
      </c>
      <c r="H7871" s="2">
        <v>43159</v>
      </c>
      <c r="I7871" s="3">
        <f t="shared" si="977"/>
        <v>1577.2823148148163</v>
      </c>
      <c r="J7871" s="3">
        <f t="shared" si="978"/>
        <v>54.029008757386144</v>
      </c>
      <c r="K7871">
        <f t="shared" si="979"/>
        <v>0.5047543988249934</v>
      </c>
      <c r="L7871" s="4">
        <f t="shared" si="980"/>
        <v>0.5047543988249934</v>
      </c>
      <c r="M7871">
        <f t="shared" si="981"/>
        <v>1.6484049656673275E-2</v>
      </c>
      <c r="N7871">
        <f t="shared" si="982"/>
        <v>0.77128593931152167</v>
      </c>
      <c r="O7871" s="4">
        <f t="shared" si="983"/>
        <v>0.77128593931152167</v>
      </c>
      <c r="P7871">
        <f t="shared" si="984"/>
        <v>0.57138728394662541</v>
      </c>
    </row>
    <row r="7872" spans="1:16" x14ac:dyDescent="0.15">
      <c r="A7872">
        <v>179527</v>
      </c>
      <c r="B7872" s="1">
        <v>41568.532013888886</v>
      </c>
      <c r="C7872">
        <v>11</v>
      </c>
      <c r="D7872" t="s">
        <v>23876</v>
      </c>
      <c r="E7872" t="s">
        <v>23877</v>
      </c>
      <c r="F7872" t="s">
        <v>23878</v>
      </c>
      <c r="G7872">
        <v>7870</v>
      </c>
      <c r="H7872" s="2">
        <v>43159</v>
      </c>
      <c r="I7872" s="3">
        <f t="shared" si="977"/>
        <v>1591.4679861111144</v>
      </c>
      <c r="J7872" s="3">
        <f t="shared" si="978"/>
        <v>112.80591351302597</v>
      </c>
      <c r="K7872">
        <f t="shared" si="979"/>
        <v>1.0538649952815879</v>
      </c>
      <c r="L7872" s="4">
        <f t="shared" si="980"/>
        <v>1</v>
      </c>
      <c r="M7872">
        <f t="shared" si="981"/>
        <v>6.9118575403325725E-3</v>
      </c>
      <c r="N7872">
        <f t="shared" si="982"/>
        <v>0.32340466368497406</v>
      </c>
      <c r="O7872" s="4">
        <f t="shared" si="983"/>
        <v>0.32340466368497406</v>
      </c>
      <c r="P7872">
        <f t="shared" si="984"/>
        <v>0.83085116592124353</v>
      </c>
    </row>
    <row r="7873" spans="1:16" x14ac:dyDescent="0.15">
      <c r="A7873">
        <v>7172</v>
      </c>
      <c r="B7873" s="1">
        <v>41718.715821759259</v>
      </c>
      <c r="C7873">
        <v>1</v>
      </c>
      <c r="D7873" t="s">
        <v>23879</v>
      </c>
      <c r="F7873" t="s">
        <v>23880</v>
      </c>
      <c r="G7873">
        <v>7871</v>
      </c>
      <c r="H7873" s="2">
        <v>43159</v>
      </c>
      <c r="I7873" s="3">
        <f t="shared" si="977"/>
        <v>1441.2841782407413</v>
      </c>
      <c r="J7873" s="3">
        <f t="shared" si="978"/>
        <v>4.9761179011583119</v>
      </c>
      <c r="K7873">
        <f t="shared" si="979"/>
        <v>4.6488311694929667E-2</v>
      </c>
      <c r="L7873" s="4">
        <f t="shared" si="980"/>
        <v>4.6488311694929667E-2</v>
      </c>
      <c r="M7873">
        <f t="shared" si="981"/>
        <v>6.9382569731710989E-4</v>
      </c>
      <c r="N7873">
        <f t="shared" si="982"/>
        <v>3.2463988875273589E-2</v>
      </c>
      <c r="O7873" s="4">
        <f t="shared" si="983"/>
        <v>3.2463988875273589E-2</v>
      </c>
      <c r="P7873">
        <f t="shared" si="984"/>
        <v>4.2982230990015649E-2</v>
      </c>
    </row>
    <row r="7874" spans="1:16" x14ac:dyDescent="0.15">
      <c r="A7874">
        <v>1185</v>
      </c>
      <c r="B7874" s="1">
        <v>42373.68041666667</v>
      </c>
      <c r="C7874">
        <v>2</v>
      </c>
      <c r="D7874" t="s">
        <v>23881</v>
      </c>
      <c r="E7874" t="s">
        <v>23881</v>
      </c>
      <c r="F7874" t="s">
        <v>23882</v>
      </c>
      <c r="G7874">
        <v>7872</v>
      </c>
      <c r="H7874" s="2">
        <v>43159</v>
      </c>
      <c r="I7874" s="3">
        <f t="shared" si="977"/>
        <v>786.31958333333023</v>
      </c>
      <c r="J7874" s="3">
        <f t="shared" si="978"/>
        <v>1.507020841292801</v>
      </c>
      <c r="K7874">
        <f t="shared" si="979"/>
        <v>1.4079018221105044E-2</v>
      </c>
      <c r="L7874" s="4">
        <f t="shared" si="980"/>
        <v>1.4079018221105044E-2</v>
      </c>
      <c r="M7874">
        <f t="shared" si="981"/>
        <v>2.5434950907895376E-3</v>
      </c>
      <c r="N7874">
        <f t="shared" si="982"/>
        <v>0.11900971187863828</v>
      </c>
      <c r="O7874" s="4">
        <f t="shared" si="983"/>
        <v>0.11900971187863828</v>
      </c>
      <c r="P7874">
        <f t="shared" si="984"/>
        <v>4.0311691635488353E-2</v>
      </c>
    </row>
    <row r="7875" spans="1:16" x14ac:dyDescent="0.15">
      <c r="A7875">
        <v>45108</v>
      </c>
      <c r="B7875" s="1">
        <v>41829.381168981483</v>
      </c>
      <c r="C7875">
        <v>37</v>
      </c>
      <c r="D7875" t="s">
        <v>23883</v>
      </c>
      <c r="F7875" t="s">
        <v>23884</v>
      </c>
      <c r="G7875">
        <v>7873</v>
      </c>
      <c r="H7875" s="2">
        <v>43159</v>
      </c>
      <c r="I7875" s="3">
        <f t="shared" ref="I7875:I7938" si="985">H7875-B7875+1</f>
        <v>1330.6188310185171</v>
      </c>
      <c r="J7875" s="3">
        <f t="shared" ref="J7875:J7938" si="986">A7875/I7875</f>
        <v>33.90001625444625</v>
      </c>
      <c r="K7875">
        <f t="shared" ref="K7875:K7938" si="987">(J7875-0)/(PERCENTILE($J$2:$J$10219,0.85)-0)</f>
        <v>0.31670361382173795</v>
      </c>
      <c r="L7875" s="4">
        <f t="shared" ref="L7875:L7938" si="988">IF(K7875&gt;1,1,IF(K7875&lt;0,0,K7875))</f>
        <v>0.31670361382173795</v>
      </c>
      <c r="M7875">
        <f t="shared" ref="M7875:M7938" si="989">C7875/I7875</f>
        <v>2.7806610832103205E-2</v>
      </c>
      <c r="N7875">
        <f t="shared" ref="N7875:N7938" si="990">(M7875-0)/(PERCENTILE($M$2:$M$10219,0.85)-0)</f>
        <v>1.3010666918263183</v>
      </c>
      <c r="O7875" s="4">
        <f t="shared" ref="O7875:O7938" si="991">IF(N7875&gt;1,1,IF(N7875&lt;0,0,N7875))</f>
        <v>1</v>
      </c>
      <c r="P7875">
        <f t="shared" si="984"/>
        <v>0.48752771036630349</v>
      </c>
    </row>
    <row r="7876" spans="1:16" x14ac:dyDescent="0.15">
      <c r="A7876">
        <v>7569</v>
      </c>
      <c r="B7876" s="1">
        <v>41794.488738425927</v>
      </c>
      <c r="C7876">
        <v>12</v>
      </c>
      <c r="D7876" t="s">
        <v>23885</v>
      </c>
      <c r="F7876" t="s">
        <v>23886</v>
      </c>
      <c r="G7876">
        <v>7874</v>
      </c>
      <c r="H7876" s="2">
        <v>43159</v>
      </c>
      <c r="I7876" s="3">
        <f t="shared" si="985"/>
        <v>1365.5112615740727</v>
      </c>
      <c r="J7876" s="3">
        <f t="shared" si="986"/>
        <v>5.5429788189919051</v>
      </c>
      <c r="K7876">
        <f t="shared" si="987"/>
        <v>5.1784087952519507E-2</v>
      </c>
      <c r="L7876" s="4">
        <f t="shared" si="988"/>
        <v>5.1784087952519507E-2</v>
      </c>
      <c r="M7876">
        <f t="shared" si="989"/>
        <v>8.7879172714893459E-3</v>
      </c>
      <c r="N7876">
        <f t="shared" si="990"/>
        <v>0.41118518619535055</v>
      </c>
      <c r="O7876" s="4">
        <f t="shared" si="991"/>
        <v>0.41118518619535055</v>
      </c>
      <c r="P7876">
        <f t="shared" ref="P7876:P7939" si="992">0.75*L7876+0.25*O7876</f>
        <v>0.14163436251322725</v>
      </c>
    </row>
    <row r="7877" spans="1:16" x14ac:dyDescent="0.15">
      <c r="A7877">
        <v>87538</v>
      </c>
      <c r="B7877" s="1">
        <v>41529.491701388892</v>
      </c>
      <c r="C7877">
        <v>5</v>
      </c>
      <c r="D7877" t="s">
        <v>23887</v>
      </c>
      <c r="E7877" t="s">
        <v>23887</v>
      </c>
      <c r="F7877" t="s">
        <v>23888</v>
      </c>
      <c r="G7877">
        <v>7875</v>
      </c>
      <c r="H7877" s="2">
        <v>43159</v>
      </c>
      <c r="I7877" s="3">
        <f t="shared" si="985"/>
        <v>1630.5082986111083</v>
      </c>
      <c r="J7877" s="3">
        <f t="shared" si="986"/>
        <v>53.687552571530112</v>
      </c>
      <c r="K7877">
        <f t="shared" si="987"/>
        <v>0.50156441781699879</v>
      </c>
      <c r="L7877" s="4">
        <f t="shared" si="988"/>
        <v>0.50156441781699879</v>
      </c>
      <c r="M7877">
        <f t="shared" si="989"/>
        <v>3.0665283974691056E-3</v>
      </c>
      <c r="N7877">
        <f t="shared" si="990"/>
        <v>0.14348235322804415</v>
      </c>
      <c r="O7877" s="4">
        <f t="shared" si="991"/>
        <v>0.14348235322804415</v>
      </c>
      <c r="P7877">
        <f t="shared" si="992"/>
        <v>0.41204390166976013</v>
      </c>
    </row>
    <row r="7878" spans="1:16" x14ac:dyDescent="0.15">
      <c r="A7878">
        <v>44446</v>
      </c>
      <c r="B7878" s="1">
        <v>41488.736342592594</v>
      </c>
      <c r="C7878">
        <v>7</v>
      </c>
      <c r="D7878" t="s">
        <v>23889</v>
      </c>
      <c r="E7878" t="s">
        <v>23889</v>
      </c>
      <c r="F7878" t="s">
        <v>23890</v>
      </c>
      <c r="G7878">
        <v>7876</v>
      </c>
      <c r="H7878" s="2">
        <v>43159</v>
      </c>
      <c r="I7878" s="3">
        <f t="shared" si="985"/>
        <v>1671.2636574074058</v>
      </c>
      <c r="J7878" s="3">
        <f t="shared" si="986"/>
        <v>26.594247893206802</v>
      </c>
      <c r="K7878">
        <f t="shared" si="987"/>
        <v>0.24845104354618297</v>
      </c>
      <c r="L7878" s="4">
        <f t="shared" si="988"/>
        <v>0.24845104354618297</v>
      </c>
      <c r="M7878">
        <f t="shared" si="989"/>
        <v>4.1884474475194083E-3</v>
      </c>
      <c r="N7878">
        <f t="shared" si="990"/>
        <v>0.19597675881236779</v>
      </c>
      <c r="O7878" s="4">
        <f t="shared" si="991"/>
        <v>0.19597675881236779</v>
      </c>
      <c r="P7878">
        <f t="shared" si="992"/>
        <v>0.23533247236272917</v>
      </c>
    </row>
    <row r="7879" spans="1:16" x14ac:dyDescent="0.15">
      <c r="A7879">
        <v>211439</v>
      </c>
      <c r="B7879" s="1">
        <v>41478.732615740744</v>
      </c>
      <c r="C7879">
        <v>0</v>
      </c>
      <c r="D7879" t="s">
        <v>23891</v>
      </c>
      <c r="E7879" t="s">
        <v>23891</v>
      </c>
      <c r="F7879" t="s">
        <v>23892</v>
      </c>
      <c r="G7879">
        <v>7877</v>
      </c>
      <c r="H7879" s="2">
        <v>43159</v>
      </c>
      <c r="I7879" s="3">
        <f t="shared" si="985"/>
        <v>1681.2673842592558</v>
      </c>
      <c r="J7879" s="3">
        <f t="shared" si="986"/>
        <v>125.76167359194756</v>
      </c>
      <c r="K7879">
        <f t="shared" si="987"/>
        <v>1.1749013985093804</v>
      </c>
      <c r="L7879" s="4">
        <f t="shared" si="988"/>
        <v>1</v>
      </c>
      <c r="M7879">
        <f t="shared" si="989"/>
        <v>0</v>
      </c>
      <c r="N7879">
        <f t="shared" si="990"/>
        <v>0</v>
      </c>
      <c r="O7879" s="4">
        <f t="shared" si="991"/>
        <v>0</v>
      </c>
      <c r="P7879">
        <f t="shared" si="992"/>
        <v>0.75</v>
      </c>
    </row>
    <row r="7880" spans="1:16" x14ac:dyDescent="0.15">
      <c r="A7880">
        <v>21659</v>
      </c>
      <c r="B7880" s="1">
        <v>42669.717673611114</v>
      </c>
      <c r="C7880">
        <v>70</v>
      </c>
      <c r="D7880" t="s">
        <v>23893</v>
      </c>
      <c r="E7880" t="s">
        <v>23894</v>
      </c>
      <c r="F7880" t="s">
        <v>23895</v>
      </c>
      <c r="G7880">
        <v>7878</v>
      </c>
      <c r="H7880" s="2">
        <v>43159</v>
      </c>
      <c r="I7880" s="3">
        <f t="shared" si="985"/>
        <v>490.28232638888585</v>
      </c>
      <c r="J7880" s="3">
        <f t="shared" si="986"/>
        <v>44.17658731353157</v>
      </c>
      <c r="K7880">
        <f t="shared" si="987"/>
        <v>0.41271026962035684</v>
      </c>
      <c r="L7880" s="4">
        <f t="shared" si="988"/>
        <v>0.41271026962035684</v>
      </c>
      <c r="M7880">
        <f t="shared" si="989"/>
        <v>0.14277487935487373</v>
      </c>
      <c r="N7880">
        <f t="shared" si="990"/>
        <v>6.6804128370683928</v>
      </c>
      <c r="O7880" s="4">
        <f t="shared" si="991"/>
        <v>1</v>
      </c>
      <c r="P7880">
        <f t="shared" si="992"/>
        <v>0.55953270221526763</v>
      </c>
    </row>
    <row r="7881" spans="1:16" x14ac:dyDescent="0.15">
      <c r="A7881">
        <v>310</v>
      </c>
      <c r="B7881" s="1">
        <v>42964.499756944446</v>
      </c>
      <c r="C7881">
        <v>0</v>
      </c>
      <c r="D7881" t="s">
        <v>23896</v>
      </c>
      <c r="E7881" t="s">
        <v>16178</v>
      </c>
      <c r="F7881" t="s">
        <v>23897</v>
      </c>
      <c r="G7881">
        <v>7879</v>
      </c>
      <c r="H7881" s="2">
        <v>43159</v>
      </c>
      <c r="I7881" s="3">
        <f t="shared" si="985"/>
        <v>195.50024305555417</v>
      </c>
      <c r="J7881" s="3">
        <f t="shared" si="986"/>
        <v>1.5856757779677497</v>
      </c>
      <c r="K7881">
        <f t="shared" si="987"/>
        <v>1.4813835057265383E-2</v>
      </c>
      <c r="L7881" s="4">
        <f t="shared" si="988"/>
        <v>1.4813835057265383E-2</v>
      </c>
      <c r="M7881">
        <f t="shared" si="989"/>
        <v>0</v>
      </c>
      <c r="N7881">
        <f t="shared" si="990"/>
        <v>0</v>
      </c>
      <c r="O7881" s="4">
        <f t="shared" si="991"/>
        <v>0</v>
      </c>
      <c r="P7881">
        <f t="shared" si="992"/>
        <v>1.1110376292949036E-2</v>
      </c>
    </row>
    <row r="7882" spans="1:16" x14ac:dyDescent="0.15">
      <c r="A7882">
        <v>67050</v>
      </c>
      <c r="B7882" s="1">
        <v>41568.65283564815</v>
      </c>
      <c r="C7882">
        <v>0</v>
      </c>
      <c r="D7882" t="s">
        <v>23898</v>
      </c>
      <c r="E7882" t="s">
        <v>23899</v>
      </c>
      <c r="F7882" t="s">
        <v>23900</v>
      </c>
      <c r="G7882">
        <v>7880</v>
      </c>
      <c r="H7882" s="2">
        <v>43159</v>
      </c>
      <c r="I7882" s="3">
        <f t="shared" si="985"/>
        <v>1591.3471643518496</v>
      </c>
      <c r="J7882" s="3">
        <f t="shared" si="986"/>
        <v>42.134112217624896</v>
      </c>
      <c r="K7882">
        <f t="shared" si="987"/>
        <v>0.39362888514079325</v>
      </c>
      <c r="L7882" s="4">
        <f t="shared" si="988"/>
        <v>0.39362888514079325</v>
      </c>
      <c r="M7882">
        <f t="shared" si="989"/>
        <v>0</v>
      </c>
      <c r="N7882">
        <f t="shared" si="990"/>
        <v>0</v>
      </c>
      <c r="O7882" s="4">
        <f t="shared" si="991"/>
        <v>0</v>
      </c>
      <c r="P7882">
        <f t="shared" si="992"/>
        <v>0.29522166385559495</v>
      </c>
    </row>
    <row r="7883" spans="1:16" x14ac:dyDescent="0.15">
      <c r="A7883">
        <v>174378</v>
      </c>
      <c r="B7883" s="1">
        <v>41530.607511574075</v>
      </c>
      <c r="C7883">
        <v>3</v>
      </c>
      <c r="D7883" t="s">
        <v>23901</v>
      </c>
      <c r="E7883" t="s">
        <v>23901</v>
      </c>
      <c r="F7883" t="s">
        <v>23902</v>
      </c>
      <c r="G7883">
        <v>7881</v>
      </c>
      <c r="H7883" s="2">
        <v>43159</v>
      </c>
      <c r="I7883" s="3">
        <f t="shared" si="985"/>
        <v>1629.392488425925</v>
      </c>
      <c r="J7883" s="3">
        <f t="shared" si="986"/>
        <v>107.02025524154583</v>
      </c>
      <c r="K7883">
        <f t="shared" si="987"/>
        <v>0.99981372671692859</v>
      </c>
      <c r="L7883" s="4">
        <f t="shared" si="988"/>
        <v>0.99981372671692859</v>
      </c>
      <c r="M7883">
        <f t="shared" si="989"/>
        <v>1.8411770161639513E-3</v>
      </c>
      <c r="N7883">
        <f t="shared" si="990"/>
        <v>8.6148366082839739E-2</v>
      </c>
      <c r="O7883" s="4">
        <f t="shared" si="991"/>
        <v>8.6148366082839739E-2</v>
      </c>
      <c r="P7883">
        <f t="shared" si="992"/>
        <v>0.77139738655840639</v>
      </c>
    </row>
    <row r="7884" spans="1:16" x14ac:dyDescent="0.15">
      <c r="A7884">
        <v>1032104</v>
      </c>
      <c r="B7884" s="1">
        <v>41515.60869212963</v>
      </c>
      <c r="C7884">
        <v>11</v>
      </c>
      <c r="D7884" t="s">
        <v>23903</v>
      </c>
      <c r="E7884" t="s">
        <v>23903</v>
      </c>
      <c r="F7884" t="s">
        <v>23904</v>
      </c>
      <c r="G7884">
        <v>7882</v>
      </c>
      <c r="H7884" s="2">
        <v>43159</v>
      </c>
      <c r="I7884" s="3">
        <f t="shared" si="985"/>
        <v>1644.3913078703699</v>
      </c>
      <c r="J7884" s="3">
        <f t="shared" si="986"/>
        <v>627.6510919634236</v>
      </c>
      <c r="K7884">
        <f t="shared" si="987"/>
        <v>5.8636953903496964</v>
      </c>
      <c r="L7884" s="4">
        <f t="shared" si="988"/>
        <v>1</v>
      </c>
      <c r="M7884">
        <f t="shared" si="989"/>
        <v>6.6894053424825985E-3</v>
      </c>
      <c r="N7884">
        <f t="shared" si="990"/>
        <v>0.31299616237952144</v>
      </c>
      <c r="O7884" s="4">
        <f t="shared" si="991"/>
        <v>0.31299616237952144</v>
      </c>
      <c r="P7884">
        <f t="shared" si="992"/>
        <v>0.82824904059488036</v>
      </c>
    </row>
    <row r="7885" spans="1:16" x14ac:dyDescent="0.15">
      <c r="A7885">
        <v>19196</v>
      </c>
      <c r="B7885" s="1">
        <v>41542.496469907404</v>
      </c>
      <c r="C7885">
        <v>1</v>
      </c>
      <c r="D7885" t="s">
        <v>23905</v>
      </c>
      <c r="E7885" t="s">
        <v>23905</v>
      </c>
      <c r="F7885" t="s">
        <v>23906</v>
      </c>
      <c r="G7885">
        <v>7883</v>
      </c>
      <c r="H7885" s="2">
        <v>43159</v>
      </c>
      <c r="I7885" s="3">
        <f t="shared" si="985"/>
        <v>1617.5035300925956</v>
      </c>
      <c r="J7885" s="3">
        <f t="shared" si="986"/>
        <v>11.867671162919258</v>
      </c>
      <c r="K7885">
        <f t="shared" si="987"/>
        <v>0.11087116645413395</v>
      </c>
      <c r="L7885" s="4">
        <f t="shared" si="988"/>
        <v>0.11087116645413395</v>
      </c>
      <c r="M7885">
        <f t="shared" si="989"/>
        <v>6.1823667237545629E-4</v>
      </c>
      <c r="N7885">
        <f t="shared" si="990"/>
        <v>2.892719098167083E-2</v>
      </c>
      <c r="O7885" s="4">
        <f t="shared" si="991"/>
        <v>2.892719098167083E-2</v>
      </c>
      <c r="P7885">
        <f t="shared" si="992"/>
        <v>9.0385172586018164E-2</v>
      </c>
    </row>
    <row r="7886" spans="1:16" x14ac:dyDescent="0.15">
      <c r="A7886">
        <v>61519</v>
      </c>
      <c r="B7886" s="1">
        <v>41704.627476851849</v>
      </c>
      <c r="C7886">
        <v>6</v>
      </c>
      <c r="D7886" t="s">
        <v>23907</v>
      </c>
      <c r="E7886" t="s">
        <v>23908</v>
      </c>
      <c r="F7886" t="s">
        <v>23909</v>
      </c>
      <c r="G7886">
        <v>7884</v>
      </c>
      <c r="H7886" s="2">
        <v>43159</v>
      </c>
      <c r="I7886" s="3">
        <f t="shared" si="985"/>
        <v>1455.3725231481512</v>
      </c>
      <c r="J7886" s="3">
        <f t="shared" si="986"/>
        <v>42.270277211862414</v>
      </c>
      <c r="K7886">
        <f t="shared" si="987"/>
        <v>0.39490097732586354</v>
      </c>
      <c r="L7886" s="4">
        <f t="shared" si="988"/>
        <v>0.39490097732586354</v>
      </c>
      <c r="M7886">
        <f t="shared" si="989"/>
        <v>4.1226558180590461E-3</v>
      </c>
      <c r="N7886">
        <f t="shared" si="990"/>
        <v>0.19289837942234767</v>
      </c>
      <c r="O7886" s="4">
        <f t="shared" si="991"/>
        <v>0.19289837942234767</v>
      </c>
      <c r="P7886">
        <f t="shared" si="992"/>
        <v>0.34440032784998453</v>
      </c>
    </row>
    <row r="7887" spans="1:16" x14ac:dyDescent="0.15">
      <c r="A7887">
        <v>3306</v>
      </c>
      <c r="B7887" s="1">
        <v>41654.596932870372</v>
      </c>
      <c r="C7887">
        <v>0</v>
      </c>
      <c r="D7887" t="s">
        <v>23910</v>
      </c>
      <c r="E7887" t="s">
        <v>23911</v>
      </c>
      <c r="F7887" t="s">
        <v>23912</v>
      </c>
      <c r="G7887">
        <v>7885</v>
      </c>
      <c r="H7887" s="2">
        <v>43159</v>
      </c>
      <c r="I7887" s="3">
        <f t="shared" si="985"/>
        <v>1505.4030671296277</v>
      </c>
      <c r="J7887" s="3">
        <f t="shared" si="986"/>
        <v>2.1960895870257491</v>
      </c>
      <c r="K7887">
        <f t="shared" si="987"/>
        <v>2.0516494837848977E-2</v>
      </c>
      <c r="L7887" s="4">
        <f t="shared" si="988"/>
        <v>2.0516494837848977E-2</v>
      </c>
      <c r="M7887">
        <f t="shared" si="989"/>
        <v>0</v>
      </c>
      <c r="N7887">
        <f t="shared" si="990"/>
        <v>0</v>
      </c>
      <c r="O7887" s="4">
        <f t="shared" si="991"/>
        <v>0</v>
      </c>
      <c r="P7887">
        <f t="shared" si="992"/>
        <v>1.5387371128386732E-2</v>
      </c>
    </row>
    <row r="7888" spans="1:16" x14ac:dyDescent="0.15">
      <c r="A7888">
        <v>460</v>
      </c>
      <c r="B7888" s="1">
        <v>42677.403773148151</v>
      </c>
      <c r="C7888">
        <v>2</v>
      </c>
      <c r="D7888" t="s">
        <v>23913</v>
      </c>
      <c r="E7888" t="s">
        <v>23914</v>
      </c>
      <c r="F7888" t="s">
        <v>23915</v>
      </c>
      <c r="G7888">
        <v>7886</v>
      </c>
      <c r="H7888" s="2">
        <v>43159</v>
      </c>
      <c r="I7888" s="3">
        <f t="shared" si="985"/>
        <v>482.59622685184877</v>
      </c>
      <c r="J7888" s="3">
        <f t="shared" si="986"/>
        <v>0.95317777969535278</v>
      </c>
      <c r="K7888">
        <f t="shared" si="987"/>
        <v>8.9048584867420354E-3</v>
      </c>
      <c r="L7888" s="4">
        <f t="shared" si="988"/>
        <v>8.9048584867420354E-3</v>
      </c>
      <c r="M7888">
        <f t="shared" si="989"/>
        <v>4.1442512160667511E-3</v>
      </c>
      <c r="N7888">
        <f t="shared" si="990"/>
        <v>0.19390882450011021</v>
      </c>
      <c r="O7888" s="4">
        <f t="shared" si="991"/>
        <v>0.19390882450011021</v>
      </c>
      <c r="P7888">
        <f t="shared" si="992"/>
        <v>5.5155849990084077E-2</v>
      </c>
    </row>
    <row r="7889" spans="1:16" x14ac:dyDescent="0.15">
      <c r="A7889">
        <v>2549</v>
      </c>
      <c r="B7889" s="1">
        <v>41606.572731481479</v>
      </c>
      <c r="C7889">
        <v>1</v>
      </c>
      <c r="D7889" t="s">
        <v>23916</v>
      </c>
      <c r="E7889" t="s">
        <v>23917</v>
      </c>
      <c r="F7889" t="s">
        <v>23918</v>
      </c>
      <c r="G7889">
        <v>7887</v>
      </c>
      <c r="H7889" s="2">
        <v>43159</v>
      </c>
      <c r="I7889" s="3">
        <f t="shared" si="985"/>
        <v>1553.4272685185206</v>
      </c>
      <c r="J7889" s="3">
        <f t="shared" si="986"/>
        <v>1.6408878945655059</v>
      </c>
      <c r="K7889">
        <f t="shared" si="987"/>
        <v>1.5329642386737181E-2</v>
      </c>
      <c r="L7889" s="4">
        <f t="shared" si="988"/>
        <v>1.5329642386737181E-2</v>
      </c>
      <c r="M7889">
        <f t="shared" si="989"/>
        <v>6.437378950825837E-4</v>
      </c>
      <c r="N7889">
        <f t="shared" si="990"/>
        <v>3.0120388946910916E-2</v>
      </c>
      <c r="O7889" s="4">
        <f t="shared" si="991"/>
        <v>3.0120388946910916E-2</v>
      </c>
      <c r="P7889">
        <f t="shared" si="992"/>
        <v>1.9027329026780615E-2</v>
      </c>
    </row>
    <row r="7890" spans="1:16" x14ac:dyDescent="0.15">
      <c r="A7890">
        <v>97018</v>
      </c>
      <c r="B7890" s="1">
        <v>42752.707280092596</v>
      </c>
      <c r="C7890">
        <v>10</v>
      </c>
      <c r="D7890" t="s">
        <v>23919</v>
      </c>
      <c r="E7890" t="s">
        <v>23920</v>
      </c>
      <c r="F7890" t="s">
        <v>23921</v>
      </c>
      <c r="G7890">
        <v>7888</v>
      </c>
      <c r="H7890" s="2">
        <v>43159</v>
      </c>
      <c r="I7890" s="3">
        <f t="shared" si="985"/>
        <v>407.29271990740381</v>
      </c>
      <c r="J7890" s="3">
        <f t="shared" si="986"/>
        <v>238.20214616666021</v>
      </c>
      <c r="K7890">
        <f t="shared" si="987"/>
        <v>2.2253523403895321</v>
      </c>
      <c r="L7890" s="4">
        <f t="shared" si="988"/>
        <v>1</v>
      </c>
      <c r="M7890">
        <f t="shared" si="989"/>
        <v>2.4552366176035397E-2</v>
      </c>
      <c r="N7890">
        <f t="shared" si="990"/>
        <v>1.148801126107845</v>
      </c>
      <c r="O7890" s="4">
        <f t="shared" si="991"/>
        <v>1</v>
      </c>
      <c r="P7890">
        <f t="shared" si="992"/>
        <v>1</v>
      </c>
    </row>
    <row r="7891" spans="1:16" x14ac:dyDescent="0.15">
      <c r="A7891">
        <v>10632</v>
      </c>
      <c r="B7891" s="1">
        <v>42384.624490740738</v>
      </c>
      <c r="C7891">
        <v>0</v>
      </c>
      <c r="D7891" t="s">
        <v>23922</v>
      </c>
      <c r="E7891" t="s">
        <v>23922</v>
      </c>
      <c r="F7891" t="s">
        <v>23923</v>
      </c>
      <c r="G7891">
        <v>7889</v>
      </c>
      <c r="H7891" s="2">
        <v>43159</v>
      </c>
      <c r="I7891" s="3">
        <f t="shared" si="985"/>
        <v>775.37550925926189</v>
      </c>
      <c r="J7891" s="3">
        <f t="shared" si="986"/>
        <v>13.712065796554562</v>
      </c>
      <c r="K7891">
        <f t="shared" si="987"/>
        <v>0.1281020267994917</v>
      </c>
      <c r="L7891" s="4">
        <f t="shared" si="988"/>
        <v>0.1281020267994917</v>
      </c>
      <c r="M7891">
        <f t="shared" si="989"/>
        <v>0</v>
      </c>
      <c r="N7891">
        <f t="shared" si="990"/>
        <v>0</v>
      </c>
      <c r="O7891" s="4">
        <f t="shared" si="991"/>
        <v>0</v>
      </c>
      <c r="P7891">
        <f t="shared" si="992"/>
        <v>9.6076520099618784E-2</v>
      </c>
    </row>
    <row r="7892" spans="1:16" x14ac:dyDescent="0.15">
      <c r="A7892">
        <v>1408</v>
      </c>
      <c r="B7892" s="1">
        <v>41576.538946759261</v>
      </c>
      <c r="C7892">
        <v>0</v>
      </c>
      <c r="D7892" t="s">
        <v>23924</v>
      </c>
      <c r="E7892" t="s">
        <v>23924</v>
      </c>
      <c r="F7892" t="s">
        <v>23925</v>
      </c>
      <c r="G7892">
        <v>7890</v>
      </c>
      <c r="H7892" s="2">
        <v>43159</v>
      </c>
      <c r="I7892" s="3">
        <f t="shared" si="985"/>
        <v>1583.4610532407387</v>
      </c>
      <c r="J7892" s="3">
        <f t="shared" si="986"/>
        <v>0.88919143108595122</v>
      </c>
      <c r="K7892">
        <f t="shared" si="987"/>
        <v>8.307079781040172E-3</v>
      </c>
      <c r="L7892" s="4">
        <f t="shared" si="988"/>
        <v>8.307079781040172E-3</v>
      </c>
      <c r="M7892">
        <f t="shared" si="989"/>
        <v>0</v>
      </c>
      <c r="N7892">
        <f t="shared" si="990"/>
        <v>0</v>
      </c>
      <c r="O7892" s="4">
        <f t="shared" si="991"/>
        <v>0</v>
      </c>
      <c r="P7892">
        <f t="shared" si="992"/>
        <v>6.230309835780129E-3</v>
      </c>
    </row>
    <row r="7893" spans="1:16" x14ac:dyDescent="0.15">
      <c r="A7893">
        <v>402364</v>
      </c>
      <c r="B7893" s="1">
        <v>41597.639594907407</v>
      </c>
      <c r="C7893">
        <v>230</v>
      </c>
      <c r="D7893" t="s">
        <v>23926</v>
      </c>
      <c r="F7893" t="s">
        <v>23927</v>
      </c>
      <c r="G7893">
        <v>7891</v>
      </c>
      <c r="H7893" s="2">
        <v>43159</v>
      </c>
      <c r="I7893" s="3">
        <f t="shared" si="985"/>
        <v>1562.3604050925933</v>
      </c>
      <c r="J7893" s="3">
        <f t="shared" si="986"/>
        <v>257.53596845418895</v>
      </c>
      <c r="K7893">
        <f t="shared" si="987"/>
        <v>2.405974418605926</v>
      </c>
      <c r="L7893" s="4">
        <f t="shared" si="988"/>
        <v>1</v>
      </c>
      <c r="M7893">
        <f t="shared" si="989"/>
        <v>0.14721315213205818</v>
      </c>
      <c r="N7893">
        <f t="shared" si="990"/>
        <v>6.8880788814669938</v>
      </c>
      <c r="O7893" s="4">
        <f t="shared" si="991"/>
        <v>1</v>
      </c>
      <c r="P7893">
        <f t="shared" si="992"/>
        <v>1</v>
      </c>
    </row>
    <row r="7894" spans="1:16" x14ac:dyDescent="0.15">
      <c r="A7894">
        <v>18499</v>
      </c>
      <c r="B7894" s="1">
        <v>41654.623298611114</v>
      </c>
      <c r="C7894">
        <v>5</v>
      </c>
      <c r="D7894" t="s">
        <v>23928</v>
      </c>
      <c r="F7894" t="s">
        <v>23929</v>
      </c>
      <c r="G7894">
        <v>7892</v>
      </c>
      <c r="H7894" s="2">
        <v>43159</v>
      </c>
      <c r="I7894" s="3">
        <f t="shared" si="985"/>
        <v>1505.3767013888864</v>
      </c>
      <c r="J7894" s="3">
        <f t="shared" si="986"/>
        <v>12.288618511853215</v>
      </c>
      <c r="K7894">
        <f t="shared" si="987"/>
        <v>0.11480377656368158</v>
      </c>
      <c r="L7894" s="4">
        <f t="shared" si="988"/>
        <v>0.11480377656368158</v>
      </c>
      <c r="M7894">
        <f t="shared" si="989"/>
        <v>3.3214277830837385E-3</v>
      </c>
      <c r="N7894">
        <f t="shared" si="990"/>
        <v>0.15540905304747363</v>
      </c>
      <c r="O7894" s="4">
        <f t="shared" si="991"/>
        <v>0.15540905304747363</v>
      </c>
      <c r="P7894">
        <f t="shared" si="992"/>
        <v>0.12495509568462959</v>
      </c>
    </row>
    <row r="7895" spans="1:16" x14ac:dyDescent="0.15">
      <c r="A7895">
        <v>266985</v>
      </c>
      <c r="B7895" s="1">
        <v>41862.493819444448</v>
      </c>
      <c r="C7895">
        <v>131</v>
      </c>
      <c r="D7895" t="s">
        <v>23930</v>
      </c>
      <c r="F7895" t="s">
        <v>23931</v>
      </c>
      <c r="G7895">
        <v>7893</v>
      </c>
      <c r="H7895" s="2">
        <v>43159</v>
      </c>
      <c r="I7895" s="3">
        <f t="shared" si="985"/>
        <v>1297.5061805555524</v>
      </c>
      <c r="J7895" s="3">
        <f t="shared" si="986"/>
        <v>205.76780596581452</v>
      </c>
      <c r="K7895">
        <f t="shared" si="987"/>
        <v>1.9223414899984428</v>
      </c>
      <c r="L7895" s="4">
        <f t="shared" si="988"/>
        <v>1</v>
      </c>
      <c r="M7895">
        <f t="shared" si="989"/>
        <v>0.10096291020664719</v>
      </c>
      <c r="N7895">
        <f t="shared" si="990"/>
        <v>4.7240377611234567</v>
      </c>
      <c r="O7895" s="4">
        <f t="shared" si="991"/>
        <v>1</v>
      </c>
      <c r="P7895">
        <f t="shared" si="992"/>
        <v>1</v>
      </c>
    </row>
    <row r="7896" spans="1:16" x14ac:dyDescent="0.15">
      <c r="A7896">
        <v>83971</v>
      </c>
      <c r="B7896" s="1">
        <v>41586.619259259256</v>
      </c>
      <c r="C7896">
        <v>46</v>
      </c>
      <c r="D7896" t="s">
        <v>23932</v>
      </c>
      <c r="E7896" t="s">
        <v>23933</v>
      </c>
      <c r="F7896" t="s">
        <v>23934</v>
      </c>
      <c r="G7896">
        <v>7894</v>
      </c>
      <c r="H7896" s="2">
        <v>43159</v>
      </c>
      <c r="I7896" s="3">
        <f t="shared" si="985"/>
        <v>1573.3807407407439</v>
      </c>
      <c r="J7896" s="3">
        <f t="shared" si="986"/>
        <v>53.369790175813804</v>
      </c>
      <c r="K7896">
        <f t="shared" si="987"/>
        <v>0.49859579094954681</v>
      </c>
      <c r="L7896" s="4">
        <f t="shared" si="988"/>
        <v>0.49859579094954681</v>
      </c>
      <c r="M7896">
        <f t="shared" si="989"/>
        <v>2.9236407189237177E-2</v>
      </c>
      <c r="N7896">
        <f t="shared" si="990"/>
        <v>1.3679666253562943</v>
      </c>
      <c r="O7896" s="4">
        <f t="shared" si="991"/>
        <v>1</v>
      </c>
      <c r="P7896">
        <f t="shared" si="992"/>
        <v>0.6239468432121601</v>
      </c>
    </row>
    <row r="7897" spans="1:16" x14ac:dyDescent="0.15">
      <c r="A7897">
        <v>14931</v>
      </c>
      <c r="B7897" s="1">
        <v>41598.680925925924</v>
      </c>
      <c r="C7897">
        <v>0</v>
      </c>
      <c r="D7897" t="s">
        <v>23935</v>
      </c>
      <c r="E7897" t="s">
        <v>23935</v>
      </c>
      <c r="F7897" t="s">
        <v>23936</v>
      </c>
      <c r="G7897">
        <v>7895</v>
      </c>
      <c r="H7897" s="2">
        <v>43159</v>
      </c>
      <c r="I7897" s="3">
        <f t="shared" si="985"/>
        <v>1561.3190740740756</v>
      </c>
      <c r="J7897" s="3">
        <f t="shared" si="986"/>
        <v>9.5630676957268825</v>
      </c>
      <c r="K7897">
        <f t="shared" si="987"/>
        <v>8.9340904019814218E-2</v>
      </c>
      <c r="L7897" s="4">
        <f t="shared" si="988"/>
        <v>8.9340904019814218E-2</v>
      </c>
      <c r="M7897">
        <f t="shared" si="989"/>
        <v>0</v>
      </c>
      <c r="N7897">
        <f t="shared" si="990"/>
        <v>0</v>
      </c>
      <c r="O7897" s="4">
        <f t="shared" si="991"/>
        <v>0</v>
      </c>
      <c r="P7897">
        <f t="shared" si="992"/>
        <v>6.7005678014860667E-2</v>
      </c>
    </row>
    <row r="7898" spans="1:16" x14ac:dyDescent="0.15">
      <c r="A7898">
        <v>1453506</v>
      </c>
      <c r="B7898" s="1">
        <v>41582.651666666665</v>
      </c>
      <c r="C7898">
        <v>267</v>
      </c>
      <c r="D7898" t="s">
        <v>23937</v>
      </c>
      <c r="E7898" t="s">
        <v>23938</v>
      </c>
      <c r="F7898" t="s">
        <v>23939</v>
      </c>
      <c r="G7898">
        <v>7896</v>
      </c>
      <c r="H7898" s="2">
        <v>43159</v>
      </c>
      <c r="I7898" s="3">
        <f t="shared" si="985"/>
        <v>1577.3483333333352</v>
      </c>
      <c r="J7898" s="3">
        <f t="shared" si="986"/>
        <v>921.48701037289266</v>
      </c>
      <c r="K7898">
        <f t="shared" si="987"/>
        <v>8.6087942874247911</v>
      </c>
      <c r="L7898" s="4">
        <f t="shared" si="988"/>
        <v>1</v>
      </c>
      <c r="M7898">
        <f t="shared" si="989"/>
        <v>0.1692714249336173</v>
      </c>
      <c r="N7898">
        <f t="shared" si="990"/>
        <v>7.9201817937785206</v>
      </c>
      <c r="O7898" s="4">
        <f t="shared" si="991"/>
        <v>1</v>
      </c>
      <c r="P7898">
        <f t="shared" si="992"/>
        <v>1</v>
      </c>
    </row>
    <row r="7899" spans="1:16" x14ac:dyDescent="0.15">
      <c r="A7899">
        <v>42166</v>
      </c>
      <c r="B7899" s="1">
        <v>42690.613530092596</v>
      </c>
      <c r="C7899">
        <v>11</v>
      </c>
      <c r="D7899" t="s">
        <v>23940</v>
      </c>
      <c r="E7899" t="s">
        <v>23941</v>
      </c>
      <c r="F7899" t="s">
        <v>23942</v>
      </c>
      <c r="G7899">
        <v>7897</v>
      </c>
      <c r="H7899" s="2">
        <v>43159</v>
      </c>
      <c r="I7899" s="3">
        <f t="shared" si="985"/>
        <v>469.38646990740381</v>
      </c>
      <c r="J7899" s="3">
        <f t="shared" si="986"/>
        <v>89.832159006027837</v>
      </c>
      <c r="K7899">
        <f t="shared" si="987"/>
        <v>0.83923763283997077</v>
      </c>
      <c r="L7899" s="4">
        <f t="shared" si="988"/>
        <v>0.83923763283997077</v>
      </c>
      <c r="M7899">
        <f t="shared" si="989"/>
        <v>2.343484677385349E-2</v>
      </c>
      <c r="N7899">
        <f t="shared" si="990"/>
        <v>1.0965125793148678</v>
      </c>
      <c r="O7899" s="4">
        <f t="shared" si="991"/>
        <v>1</v>
      </c>
      <c r="P7899">
        <f t="shared" si="992"/>
        <v>0.87942822462997805</v>
      </c>
    </row>
    <row r="7900" spans="1:16" x14ac:dyDescent="0.15">
      <c r="A7900">
        <v>372805</v>
      </c>
      <c r="B7900" s="1">
        <v>41625.554710648146</v>
      </c>
      <c r="C7900">
        <v>222</v>
      </c>
      <c r="D7900" t="s">
        <v>23943</v>
      </c>
      <c r="F7900" t="s">
        <v>23944</v>
      </c>
      <c r="G7900">
        <v>7898</v>
      </c>
      <c r="H7900" s="2">
        <v>43159</v>
      </c>
      <c r="I7900" s="3">
        <f t="shared" si="985"/>
        <v>1534.4452893518537</v>
      </c>
      <c r="J7900" s="3">
        <f t="shared" si="986"/>
        <v>242.95750561264521</v>
      </c>
      <c r="K7900">
        <f t="shared" si="987"/>
        <v>2.2697782636770247</v>
      </c>
      <c r="L7900" s="4">
        <f t="shared" si="988"/>
        <v>1</v>
      </c>
      <c r="M7900">
        <f t="shared" si="989"/>
        <v>0.14467769006855391</v>
      </c>
      <c r="N7900">
        <f t="shared" si="990"/>
        <v>6.769445033597763</v>
      </c>
      <c r="O7900" s="4">
        <f t="shared" si="991"/>
        <v>1</v>
      </c>
      <c r="P7900">
        <f t="shared" si="992"/>
        <v>1</v>
      </c>
    </row>
    <row r="7901" spans="1:16" x14ac:dyDescent="0.15">
      <c r="A7901">
        <v>98080</v>
      </c>
      <c r="B7901" s="1">
        <v>42104.471689814818</v>
      </c>
      <c r="C7901">
        <v>71</v>
      </c>
      <c r="D7901" t="s">
        <v>23945</v>
      </c>
      <c r="F7901" t="s">
        <v>23946</v>
      </c>
      <c r="G7901">
        <v>7899</v>
      </c>
      <c r="H7901" s="2">
        <v>43159</v>
      </c>
      <c r="I7901" s="3">
        <f t="shared" si="985"/>
        <v>1055.5283101851819</v>
      </c>
      <c r="J7901" s="3">
        <f t="shared" si="986"/>
        <v>92.920293140022778</v>
      </c>
      <c r="K7901">
        <f t="shared" si="987"/>
        <v>0.8680878620806185</v>
      </c>
      <c r="L7901" s="4">
        <f t="shared" si="988"/>
        <v>0.8680878620806185</v>
      </c>
      <c r="M7901">
        <f t="shared" si="989"/>
        <v>6.726489409606054E-2</v>
      </c>
      <c r="N7901">
        <f t="shared" si="990"/>
        <v>3.1473131970678816</v>
      </c>
      <c r="O7901" s="4">
        <f t="shared" si="991"/>
        <v>1</v>
      </c>
      <c r="P7901">
        <f t="shared" si="992"/>
        <v>0.90106589656046387</v>
      </c>
    </row>
    <row r="7902" spans="1:16" x14ac:dyDescent="0.15">
      <c r="A7902">
        <v>1627864</v>
      </c>
      <c r="B7902" s="1">
        <v>41590.475023148145</v>
      </c>
      <c r="C7902">
        <v>179</v>
      </c>
      <c r="D7902" t="s">
        <v>23947</v>
      </c>
      <c r="E7902" t="s">
        <v>23948</v>
      </c>
      <c r="F7902" t="s">
        <v>23949</v>
      </c>
      <c r="G7902">
        <v>7900</v>
      </c>
      <c r="H7902" s="2">
        <v>43159</v>
      </c>
      <c r="I7902" s="3">
        <f t="shared" si="985"/>
        <v>1569.5249768518552</v>
      </c>
      <c r="J7902" s="3">
        <f t="shared" si="986"/>
        <v>1037.1698596763722</v>
      </c>
      <c r="K7902">
        <f t="shared" si="987"/>
        <v>9.6895364368272201</v>
      </c>
      <c r="L7902" s="4">
        <f t="shared" si="988"/>
        <v>1</v>
      </c>
      <c r="M7902">
        <f t="shared" si="989"/>
        <v>0.11404724527483293</v>
      </c>
      <c r="N7902">
        <f t="shared" si="990"/>
        <v>5.3362516207951813</v>
      </c>
      <c r="O7902" s="4">
        <f t="shared" si="991"/>
        <v>1</v>
      </c>
      <c r="P7902">
        <f t="shared" si="992"/>
        <v>1</v>
      </c>
    </row>
    <row r="7903" spans="1:16" x14ac:dyDescent="0.15">
      <c r="A7903">
        <v>508658</v>
      </c>
      <c r="B7903" s="1">
        <v>41610.643645833334</v>
      </c>
      <c r="C7903">
        <v>137</v>
      </c>
      <c r="D7903" t="s">
        <v>23950</v>
      </c>
      <c r="F7903" t="s">
        <v>23951</v>
      </c>
      <c r="G7903">
        <v>7901</v>
      </c>
      <c r="H7903" s="2">
        <v>43159</v>
      </c>
      <c r="I7903" s="3">
        <f t="shared" si="985"/>
        <v>1549.3563541666663</v>
      </c>
      <c r="J7903" s="3">
        <f t="shared" si="986"/>
        <v>328.30278110782706</v>
      </c>
      <c r="K7903">
        <f t="shared" si="987"/>
        <v>3.0670981519349199</v>
      </c>
      <c r="L7903" s="4">
        <f t="shared" si="988"/>
        <v>1</v>
      </c>
      <c r="M7903">
        <f t="shared" si="989"/>
        <v>8.8423815238868372E-2</v>
      </c>
      <c r="N7903">
        <f t="shared" si="990"/>
        <v>4.1373355949828419</v>
      </c>
      <c r="O7903" s="4">
        <f t="shared" si="991"/>
        <v>1</v>
      </c>
      <c r="P7903">
        <f t="shared" si="992"/>
        <v>1</v>
      </c>
    </row>
    <row r="7904" spans="1:16" x14ac:dyDescent="0.15">
      <c r="A7904">
        <v>19134</v>
      </c>
      <c r="B7904" s="1">
        <v>42689.471307870372</v>
      </c>
      <c r="C7904">
        <v>2</v>
      </c>
      <c r="D7904" t="s">
        <v>23952</v>
      </c>
      <c r="E7904" t="s">
        <v>23953</v>
      </c>
      <c r="F7904" t="s">
        <v>23954</v>
      </c>
      <c r="G7904">
        <v>7902</v>
      </c>
      <c r="H7904" s="2">
        <v>43159</v>
      </c>
      <c r="I7904" s="3">
        <f t="shared" si="985"/>
        <v>470.52869212962833</v>
      </c>
      <c r="J7904" s="3">
        <f t="shared" si="986"/>
        <v>40.664895297668004</v>
      </c>
      <c r="K7904">
        <f t="shared" si="987"/>
        <v>0.37990304192744784</v>
      </c>
      <c r="L7904" s="4">
        <f t="shared" si="988"/>
        <v>0.37990304192744784</v>
      </c>
      <c r="M7904">
        <f t="shared" si="989"/>
        <v>4.2505378172538943E-3</v>
      </c>
      <c r="N7904">
        <f t="shared" si="990"/>
        <v>0.19888195687596835</v>
      </c>
      <c r="O7904" s="4">
        <f t="shared" si="991"/>
        <v>0.19888195687596835</v>
      </c>
      <c r="P7904">
        <f t="shared" si="992"/>
        <v>0.33464777066457796</v>
      </c>
    </row>
    <row r="7905" spans="1:16" x14ac:dyDescent="0.15">
      <c r="A7905">
        <v>1663</v>
      </c>
      <c r="B7905" s="1">
        <v>41590.735914351855</v>
      </c>
      <c r="C7905">
        <v>1</v>
      </c>
      <c r="D7905" t="s">
        <v>23955</v>
      </c>
      <c r="E7905" t="s">
        <v>23955</v>
      </c>
      <c r="F7905" t="s">
        <v>23956</v>
      </c>
      <c r="G7905">
        <v>7903</v>
      </c>
      <c r="H7905" s="2">
        <v>43159</v>
      </c>
      <c r="I7905" s="3">
        <f t="shared" si="985"/>
        <v>1569.2640856481448</v>
      </c>
      <c r="J7905" s="3">
        <f t="shared" si="986"/>
        <v>1.0597324027288497</v>
      </c>
      <c r="K7905">
        <f t="shared" si="987"/>
        <v>9.9003221446597629E-3</v>
      </c>
      <c r="L7905" s="4">
        <f t="shared" si="988"/>
        <v>9.9003221446597629E-3</v>
      </c>
      <c r="M7905">
        <f t="shared" si="989"/>
        <v>6.3724137265715555E-4</v>
      </c>
      <c r="N7905">
        <f t="shared" si="990"/>
        <v>2.9816417744110865E-2</v>
      </c>
      <c r="O7905" s="4">
        <f t="shared" si="991"/>
        <v>2.9816417744110865E-2</v>
      </c>
      <c r="P7905">
        <f t="shared" si="992"/>
        <v>1.4879346044522538E-2</v>
      </c>
    </row>
    <row r="7906" spans="1:16" x14ac:dyDescent="0.15">
      <c r="A7906">
        <v>21934</v>
      </c>
      <c r="B7906" s="1">
        <v>41579.661539351851</v>
      </c>
      <c r="C7906">
        <v>15</v>
      </c>
      <c r="D7906" t="s">
        <v>23957</v>
      </c>
      <c r="E7906" t="s">
        <v>23957</v>
      </c>
      <c r="F7906" t="s">
        <v>23958</v>
      </c>
      <c r="G7906">
        <v>7904</v>
      </c>
      <c r="H7906" s="2">
        <v>43159</v>
      </c>
      <c r="I7906" s="3">
        <f t="shared" si="985"/>
        <v>1580.3384606481486</v>
      </c>
      <c r="J7906" s="3">
        <f t="shared" si="986"/>
        <v>13.879305317295225</v>
      </c>
      <c r="K7906">
        <f t="shared" si="987"/>
        <v>0.12966442606782352</v>
      </c>
      <c r="L7906" s="4">
        <f t="shared" si="988"/>
        <v>0.12966442606782352</v>
      </c>
      <c r="M7906">
        <f t="shared" si="989"/>
        <v>9.4916376292253288E-3</v>
      </c>
      <c r="N7906">
        <f t="shared" si="990"/>
        <v>0.44411214458444442</v>
      </c>
      <c r="O7906" s="4">
        <f t="shared" si="991"/>
        <v>0.44411214458444442</v>
      </c>
      <c r="P7906">
        <f t="shared" si="992"/>
        <v>0.20827635569697875</v>
      </c>
    </row>
    <row r="7907" spans="1:16" x14ac:dyDescent="0.15">
      <c r="A7907">
        <v>11761</v>
      </c>
      <c r="B7907" s="1">
        <v>42970.459699074076</v>
      </c>
      <c r="C7907">
        <v>1</v>
      </c>
      <c r="D7907" t="s">
        <v>23959</v>
      </c>
      <c r="E7907" t="s">
        <v>23960</v>
      </c>
      <c r="F7907" t="s">
        <v>23961</v>
      </c>
      <c r="G7907">
        <v>7905</v>
      </c>
      <c r="H7907" s="2">
        <v>43159</v>
      </c>
      <c r="I7907" s="3">
        <f t="shared" si="985"/>
        <v>189.54030092592438</v>
      </c>
      <c r="J7907" s="3">
        <f t="shared" si="986"/>
        <v>62.050128350257296</v>
      </c>
      <c r="K7907">
        <f t="shared" si="987"/>
        <v>0.57968998419142992</v>
      </c>
      <c r="L7907" s="4">
        <f t="shared" si="988"/>
        <v>0.57968998419142992</v>
      </c>
      <c r="M7907">
        <f t="shared" si="989"/>
        <v>5.2759228254618904E-3</v>
      </c>
      <c r="N7907">
        <f t="shared" si="990"/>
        <v>0.24685955071265572</v>
      </c>
      <c r="O7907" s="4">
        <f t="shared" si="991"/>
        <v>0.24685955071265572</v>
      </c>
      <c r="P7907">
        <f t="shared" si="992"/>
        <v>0.49648237582173638</v>
      </c>
    </row>
    <row r="7908" spans="1:16" x14ac:dyDescent="0.15">
      <c r="A7908">
        <v>6386</v>
      </c>
      <c r="B7908" s="1">
        <v>42082.727199074077</v>
      </c>
      <c r="C7908">
        <v>9</v>
      </c>
      <c r="D7908" t="s">
        <v>23962</v>
      </c>
      <c r="F7908" t="s">
        <v>23963</v>
      </c>
      <c r="G7908">
        <v>7906</v>
      </c>
      <c r="H7908" s="2">
        <v>43159</v>
      </c>
      <c r="I7908" s="3">
        <f t="shared" si="985"/>
        <v>1077.2728009259226</v>
      </c>
      <c r="J7908" s="3">
        <f t="shared" si="986"/>
        <v>5.9279320841584351</v>
      </c>
      <c r="K7908">
        <f t="shared" si="987"/>
        <v>5.5380431072700978E-2</v>
      </c>
      <c r="L7908" s="4">
        <f t="shared" si="988"/>
        <v>5.5380431072700978E-2</v>
      </c>
      <c r="M7908">
        <f t="shared" si="989"/>
        <v>8.354429808554012E-3</v>
      </c>
      <c r="N7908">
        <f t="shared" si="990"/>
        <v>0.39090237996790783</v>
      </c>
      <c r="O7908" s="4">
        <f t="shared" si="991"/>
        <v>0.39090237996790783</v>
      </c>
      <c r="P7908">
        <f t="shared" si="992"/>
        <v>0.13926091829650269</v>
      </c>
    </row>
    <row r="7909" spans="1:16" x14ac:dyDescent="0.15">
      <c r="A7909">
        <v>191573</v>
      </c>
      <c r="B7909" s="1">
        <v>42671.470671296294</v>
      </c>
      <c r="C7909">
        <v>16</v>
      </c>
      <c r="D7909" t="s">
        <v>23964</v>
      </c>
      <c r="E7909" t="s">
        <v>23965</v>
      </c>
      <c r="F7909" t="s">
        <v>23966</v>
      </c>
      <c r="G7909">
        <v>7907</v>
      </c>
      <c r="H7909" s="2">
        <v>43159</v>
      </c>
      <c r="I7909" s="3">
        <f t="shared" si="985"/>
        <v>488.52932870370569</v>
      </c>
      <c r="J7909" s="3">
        <f t="shared" si="986"/>
        <v>392.14227016488815</v>
      </c>
      <c r="K7909">
        <f t="shared" si="987"/>
        <v>3.6635048538418182</v>
      </c>
      <c r="L7909" s="4">
        <f t="shared" si="988"/>
        <v>1</v>
      </c>
      <c r="M7909">
        <f t="shared" si="989"/>
        <v>3.2751360174127934E-2</v>
      </c>
      <c r="N7909">
        <f t="shared" si="990"/>
        <v>1.5324306903798908</v>
      </c>
      <c r="O7909" s="4">
        <f t="shared" si="991"/>
        <v>1</v>
      </c>
      <c r="P7909">
        <f t="shared" si="992"/>
        <v>1</v>
      </c>
    </row>
    <row r="7910" spans="1:16" x14ac:dyDescent="0.15">
      <c r="A7910">
        <v>129</v>
      </c>
      <c r="B7910" s="1">
        <v>43155.492291666669</v>
      </c>
      <c r="C7910">
        <v>0</v>
      </c>
      <c r="D7910" t="s">
        <v>23967</v>
      </c>
      <c r="E7910" t="s">
        <v>23968</v>
      </c>
      <c r="F7910" t="s">
        <v>23969</v>
      </c>
      <c r="G7910">
        <v>7908</v>
      </c>
      <c r="H7910" s="2">
        <v>43159</v>
      </c>
      <c r="I7910" s="3">
        <f t="shared" si="985"/>
        <v>4.507708333330811</v>
      </c>
      <c r="J7910" s="3">
        <f t="shared" si="986"/>
        <v>28.617645699512245</v>
      </c>
      <c r="K7910">
        <f t="shared" si="987"/>
        <v>0.26735420254900094</v>
      </c>
      <c r="L7910" s="4">
        <f t="shared" si="988"/>
        <v>0.26735420254900094</v>
      </c>
      <c r="M7910">
        <f t="shared" si="989"/>
        <v>0</v>
      </c>
      <c r="N7910">
        <f t="shared" si="990"/>
        <v>0</v>
      </c>
      <c r="O7910" s="4">
        <f t="shared" si="991"/>
        <v>0</v>
      </c>
      <c r="P7910">
        <f t="shared" si="992"/>
        <v>0.20051565191175069</v>
      </c>
    </row>
    <row r="7911" spans="1:16" x14ac:dyDescent="0.15">
      <c r="A7911">
        <v>191840</v>
      </c>
      <c r="B7911" s="1">
        <v>41610.642187500001</v>
      </c>
      <c r="C7911">
        <v>19</v>
      </c>
      <c r="D7911" t="s">
        <v>23970</v>
      </c>
      <c r="F7911" t="s">
        <v>23971</v>
      </c>
      <c r="G7911">
        <v>7909</v>
      </c>
      <c r="H7911" s="2">
        <v>43159</v>
      </c>
      <c r="I7911" s="3">
        <f t="shared" si="985"/>
        <v>1549.3578124999985</v>
      </c>
      <c r="J7911" s="3">
        <f t="shared" si="986"/>
        <v>123.81904196194201</v>
      </c>
      <c r="K7911">
        <f t="shared" si="987"/>
        <v>1.1567527801450312</v>
      </c>
      <c r="L7911" s="4">
        <f t="shared" si="988"/>
        <v>1</v>
      </c>
      <c r="M7911">
        <f t="shared" si="989"/>
        <v>1.2263145315246551E-2</v>
      </c>
      <c r="N7911">
        <f t="shared" si="990"/>
        <v>0.57379052783637796</v>
      </c>
      <c r="O7911" s="4">
        <f t="shared" si="991"/>
        <v>0.57379052783637796</v>
      </c>
      <c r="P7911">
        <f t="shared" si="992"/>
        <v>0.89344763195909449</v>
      </c>
    </row>
    <row r="7912" spans="1:16" x14ac:dyDescent="0.15">
      <c r="A7912">
        <v>48952</v>
      </c>
      <c r="B7912" s="1">
        <v>43108.386307870373</v>
      </c>
      <c r="C7912">
        <v>2</v>
      </c>
      <c r="D7912" t="s">
        <v>23972</v>
      </c>
      <c r="E7912" t="s">
        <v>23972</v>
      </c>
      <c r="F7912" t="s">
        <v>23973</v>
      </c>
      <c r="G7912">
        <v>7910</v>
      </c>
      <c r="H7912" s="2">
        <v>43159</v>
      </c>
      <c r="I7912" s="3">
        <f t="shared" si="985"/>
        <v>51.613692129627452</v>
      </c>
      <c r="J7912" s="3">
        <f t="shared" si="986"/>
        <v>948.43050322882095</v>
      </c>
      <c r="K7912">
        <f t="shared" si="987"/>
        <v>8.860508076952355</v>
      </c>
      <c r="L7912" s="4">
        <f t="shared" si="988"/>
        <v>1</v>
      </c>
      <c r="M7912">
        <f t="shared" si="989"/>
        <v>3.8749407714856222E-2</v>
      </c>
      <c r="N7912">
        <f t="shared" si="990"/>
        <v>1.8130783363066876</v>
      </c>
      <c r="O7912" s="4">
        <f t="shared" si="991"/>
        <v>1</v>
      </c>
      <c r="P7912">
        <f t="shared" si="992"/>
        <v>1</v>
      </c>
    </row>
    <row r="7913" spans="1:16" x14ac:dyDescent="0.15">
      <c r="A7913">
        <v>389152</v>
      </c>
      <c r="B7913" s="1">
        <v>41543.600069444445</v>
      </c>
      <c r="C7913">
        <v>122</v>
      </c>
      <c r="D7913" t="s">
        <v>23974</v>
      </c>
      <c r="E7913" t="s">
        <v>23975</v>
      </c>
      <c r="F7913" t="s">
        <v>23976</v>
      </c>
      <c r="G7913">
        <v>7911</v>
      </c>
      <c r="H7913" s="2">
        <v>43159</v>
      </c>
      <c r="I7913" s="3">
        <f t="shared" si="985"/>
        <v>1616.3999305555553</v>
      </c>
      <c r="J7913" s="3">
        <f t="shared" si="986"/>
        <v>240.75229938066676</v>
      </c>
      <c r="K7913">
        <f t="shared" si="987"/>
        <v>2.249176598543658</v>
      </c>
      <c r="L7913" s="4">
        <f t="shared" si="988"/>
        <v>1</v>
      </c>
      <c r="M7913">
        <f t="shared" si="989"/>
        <v>7.5476370478479729E-2</v>
      </c>
      <c r="N7913">
        <f t="shared" si="990"/>
        <v>3.5315268100246104</v>
      </c>
      <c r="O7913" s="4">
        <f t="shared" si="991"/>
        <v>1</v>
      </c>
      <c r="P7913">
        <f t="shared" si="992"/>
        <v>1</v>
      </c>
    </row>
    <row r="7914" spans="1:16" x14ac:dyDescent="0.15">
      <c r="A7914">
        <v>11661</v>
      </c>
      <c r="B7914" s="1">
        <v>41988.6484375</v>
      </c>
      <c r="C7914">
        <v>4</v>
      </c>
      <c r="D7914" t="s">
        <v>23977</v>
      </c>
      <c r="F7914" t="s">
        <v>23978</v>
      </c>
      <c r="G7914">
        <v>7912</v>
      </c>
      <c r="H7914" s="2">
        <v>43159</v>
      </c>
      <c r="I7914" s="3">
        <f t="shared" si="985"/>
        <v>1171.3515625</v>
      </c>
      <c r="J7914" s="3">
        <f t="shared" si="986"/>
        <v>9.9551666410996908</v>
      </c>
      <c r="K7914">
        <f t="shared" si="987"/>
        <v>9.3004004121100256E-2</v>
      </c>
      <c r="L7914" s="4">
        <f t="shared" si="988"/>
        <v>9.3004004121100256E-2</v>
      </c>
      <c r="M7914">
        <f t="shared" si="989"/>
        <v>3.4148586368577963E-3</v>
      </c>
      <c r="N7914">
        <f t="shared" si="990"/>
        <v>0.15978066714198885</v>
      </c>
      <c r="O7914" s="4">
        <f t="shared" si="991"/>
        <v>0.15978066714198885</v>
      </c>
      <c r="P7914">
        <f t="shared" si="992"/>
        <v>0.1096981698763224</v>
      </c>
    </row>
    <row r="7915" spans="1:16" x14ac:dyDescent="0.15">
      <c r="A7915">
        <v>11867</v>
      </c>
      <c r="B7915" s="1">
        <v>42551.429629629631</v>
      </c>
      <c r="C7915">
        <v>1</v>
      </c>
      <c r="D7915" t="s">
        <v>23979</v>
      </c>
      <c r="E7915" t="s">
        <v>23980</v>
      </c>
      <c r="F7915" t="s">
        <v>23981</v>
      </c>
      <c r="G7915">
        <v>7913</v>
      </c>
      <c r="H7915" s="2">
        <v>43159</v>
      </c>
      <c r="I7915" s="3">
        <f t="shared" si="985"/>
        <v>608.57037037036935</v>
      </c>
      <c r="J7915" s="3">
        <f t="shared" si="986"/>
        <v>19.499799165013361</v>
      </c>
      <c r="K7915">
        <f t="shared" si="987"/>
        <v>0.18217268151155694</v>
      </c>
      <c r="L7915" s="4">
        <f t="shared" si="988"/>
        <v>0.18217268151155694</v>
      </c>
      <c r="M7915">
        <f t="shared" si="989"/>
        <v>1.6431953454970388E-3</v>
      </c>
      <c r="N7915">
        <f t="shared" si="990"/>
        <v>7.6884836670637571E-2</v>
      </c>
      <c r="O7915" s="4">
        <f t="shared" si="991"/>
        <v>7.6884836670637571E-2</v>
      </c>
      <c r="P7915">
        <f t="shared" si="992"/>
        <v>0.1558507203013271</v>
      </c>
    </row>
    <row r="7916" spans="1:16" x14ac:dyDescent="0.15">
      <c r="A7916">
        <v>33692</v>
      </c>
      <c r="B7916" s="1">
        <v>41844.62636574074</v>
      </c>
      <c r="C7916">
        <v>68</v>
      </c>
      <c r="D7916" t="s">
        <v>23982</v>
      </c>
      <c r="F7916" t="s">
        <v>23983</v>
      </c>
      <c r="G7916">
        <v>7914</v>
      </c>
      <c r="H7916" s="2">
        <v>43159</v>
      </c>
      <c r="I7916" s="3">
        <f t="shared" si="985"/>
        <v>1315.3736342592601</v>
      </c>
      <c r="J7916" s="3">
        <f t="shared" si="986"/>
        <v>25.61401500112424</v>
      </c>
      <c r="K7916">
        <f t="shared" si="987"/>
        <v>0.23929342848843904</v>
      </c>
      <c r="L7916" s="4">
        <f t="shared" si="988"/>
        <v>0.23929342848843904</v>
      </c>
      <c r="M7916">
        <f t="shared" si="989"/>
        <v>5.1696338005355821E-2</v>
      </c>
      <c r="N7916">
        <f t="shared" si="990"/>
        <v>2.4188630493044556</v>
      </c>
      <c r="O7916" s="4">
        <f t="shared" si="991"/>
        <v>1</v>
      </c>
      <c r="P7916">
        <f t="shared" si="992"/>
        <v>0.42947007136632931</v>
      </c>
    </row>
    <row r="7917" spans="1:16" x14ac:dyDescent="0.15">
      <c r="A7917">
        <v>2247</v>
      </c>
      <c r="B7917" s="1">
        <v>42460.464953703704</v>
      </c>
      <c r="C7917">
        <v>0</v>
      </c>
      <c r="D7917" t="s">
        <v>23984</v>
      </c>
      <c r="F7917" t="s">
        <v>23985</v>
      </c>
      <c r="G7917">
        <v>7915</v>
      </c>
      <c r="H7917" s="2">
        <v>43159</v>
      </c>
      <c r="I7917" s="3">
        <f t="shared" si="985"/>
        <v>699.53504629629606</v>
      </c>
      <c r="J7917" s="3">
        <f t="shared" si="986"/>
        <v>3.2121335619949161</v>
      </c>
      <c r="K7917">
        <f t="shared" si="987"/>
        <v>3.0008667238572651E-2</v>
      </c>
      <c r="L7917" s="4">
        <f t="shared" si="988"/>
        <v>3.0008667238572651E-2</v>
      </c>
      <c r="M7917">
        <f t="shared" si="989"/>
        <v>0</v>
      </c>
      <c r="N7917">
        <f t="shared" si="990"/>
        <v>0</v>
      </c>
      <c r="O7917" s="4">
        <f t="shared" si="991"/>
        <v>0</v>
      </c>
      <c r="P7917">
        <f t="shared" si="992"/>
        <v>2.2506500428929488E-2</v>
      </c>
    </row>
    <row r="7918" spans="1:16" x14ac:dyDescent="0.15">
      <c r="A7918">
        <v>337918</v>
      </c>
      <c r="B7918" s="1">
        <v>41620.665081018517</v>
      </c>
      <c r="C7918">
        <v>7</v>
      </c>
      <c r="D7918" t="s">
        <v>23986</v>
      </c>
      <c r="E7918" t="s">
        <v>23987</v>
      </c>
      <c r="F7918" t="s">
        <v>23988</v>
      </c>
      <c r="G7918">
        <v>7916</v>
      </c>
      <c r="H7918" s="2">
        <v>43159</v>
      </c>
      <c r="I7918" s="3">
        <f t="shared" si="985"/>
        <v>1539.3349189814835</v>
      </c>
      <c r="J7918" s="3">
        <f t="shared" si="986"/>
        <v>219.52207790075136</v>
      </c>
      <c r="K7918">
        <f t="shared" si="987"/>
        <v>2.0508378185720337</v>
      </c>
      <c r="L7918" s="4">
        <f t="shared" si="988"/>
        <v>1</v>
      </c>
      <c r="M7918">
        <f t="shared" si="989"/>
        <v>4.5474184426554948E-3</v>
      </c>
      <c r="N7918">
        <f t="shared" si="990"/>
        <v>0.21277295191635073</v>
      </c>
      <c r="O7918" s="4">
        <f t="shared" si="991"/>
        <v>0.21277295191635073</v>
      </c>
      <c r="P7918">
        <f t="shared" si="992"/>
        <v>0.8031932379790877</v>
      </c>
    </row>
    <row r="7919" spans="1:16" x14ac:dyDescent="0.15">
      <c r="A7919">
        <v>143689</v>
      </c>
      <c r="B7919" s="1">
        <v>41606.727002314816</v>
      </c>
      <c r="C7919">
        <v>16</v>
      </c>
      <c r="D7919" t="s">
        <v>23989</v>
      </c>
      <c r="E7919" t="s">
        <v>23989</v>
      </c>
      <c r="F7919" t="s">
        <v>23990</v>
      </c>
      <c r="G7919">
        <v>7917</v>
      </c>
      <c r="H7919" s="2">
        <v>43159</v>
      </c>
      <c r="I7919" s="3">
        <f t="shared" si="985"/>
        <v>1553.2729976851842</v>
      </c>
      <c r="J7919" s="3">
        <f t="shared" si="986"/>
        <v>92.507241298945658</v>
      </c>
      <c r="K7919">
        <f t="shared" si="987"/>
        <v>0.86422901405579822</v>
      </c>
      <c r="L7919" s="4">
        <f t="shared" si="988"/>
        <v>0.86422901405579822</v>
      </c>
      <c r="M7919">
        <f t="shared" si="989"/>
        <v>1.0300829296488461E-2</v>
      </c>
      <c r="N7919">
        <f t="shared" si="990"/>
        <v>0.48197408798834812</v>
      </c>
      <c r="O7919" s="4">
        <f t="shared" si="991"/>
        <v>0.48197408798834812</v>
      </c>
      <c r="P7919">
        <f t="shared" si="992"/>
        <v>0.76866528253893573</v>
      </c>
    </row>
    <row r="7920" spans="1:16" x14ac:dyDescent="0.15">
      <c r="A7920">
        <v>39778</v>
      </c>
      <c r="B7920" s="1">
        <v>41479.638483796298</v>
      </c>
      <c r="C7920">
        <v>0</v>
      </c>
      <c r="D7920" t="s">
        <v>23991</v>
      </c>
      <c r="E7920" t="s">
        <v>23991</v>
      </c>
      <c r="F7920" t="s">
        <v>23992</v>
      </c>
      <c r="G7920">
        <v>7918</v>
      </c>
      <c r="H7920" s="2">
        <v>43159</v>
      </c>
      <c r="I7920" s="3">
        <f t="shared" si="985"/>
        <v>1680.3615162037022</v>
      </c>
      <c r="J7920" s="3">
        <f t="shared" si="986"/>
        <v>23.672286955170843</v>
      </c>
      <c r="K7920">
        <f t="shared" si="987"/>
        <v>0.22115325166383923</v>
      </c>
      <c r="L7920" s="4">
        <f t="shared" si="988"/>
        <v>0.22115325166383923</v>
      </c>
      <c r="M7920">
        <f t="shared" si="989"/>
        <v>0</v>
      </c>
      <c r="N7920">
        <f t="shared" si="990"/>
        <v>0</v>
      </c>
      <c r="O7920" s="4">
        <f t="shared" si="991"/>
        <v>0</v>
      </c>
      <c r="P7920">
        <f t="shared" si="992"/>
        <v>0.16586493874787941</v>
      </c>
    </row>
    <row r="7921" spans="1:16" x14ac:dyDescent="0.15">
      <c r="A7921">
        <v>8417</v>
      </c>
      <c r="B7921" s="1">
        <v>42268.715358796297</v>
      </c>
      <c r="C7921">
        <v>2</v>
      </c>
      <c r="D7921" t="s">
        <v>23993</v>
      </c>
      <c r="E7921" t="s">
        <v>23993</v>
      </c>
      <c r="F7921" t="s">
        <v>23994</v>
      </c>
      <c r="G7921">
        <v>7919</v>
      </c>
      <c r="H7921" s="2">
        <v>43159</v>
      </c>
      <c r="I7921" s="3">
        <f t="shared" si="985"/>
        <v>891.28464120370336</v>
      </c>
      <c r="J7921" s="3">
        <f t="shared" si="986"/>
        <v>9.443672212989803</v>
      </c>
      <c r="K7921">
        <f t="shared" si="987"/>
        <v>8.8225477390723311E-2</v>
      </c>
      <c r="L7921" s="4">
        <f t="shared" si="988"/>
        <v>8.8225477390723311E-2</v>
      </c>
      <c r="M7921">
        <f t="shared" si="989"/>
        <v>2.2439520525103489E-3</v>
      </c>
      <c r="N7921">
        <f t="shared" si="990"/>
        <v>0.10499414298292936</v>
      </c>
      <c r="O7921" s="4">
        <f t="shared" si="991"/>
        <v>0.10499414298292936</v>
      </c>
      <c r="P7921">
        <f t="shared" si="992"/>
        <v>9.2417643788774831E-2</v>
      </c>
    </row>
    <row r="7922" spans="1:16" x14ac:dyDescent="0.15">
      <c r="A7922">
        <v>41193</v>
      </c>
      <c r="B7922" s="1">
        <v>41613.696620370371</v>
      </c>
      <c r="C7922">
        <v>5</v>
      </c>
      <c r="D7922" t="s">
        <v>23995</v>
      </c>
      <c r="E7922" t="s">
        <v>23995</v>
      </c>
      <c r="F7922" t="s">
        <v>23996</v>
      </c>
      <c r="G7922">
        <v>7920</v>
      </c>
      <c r="H7922" s="2">
        <v>43159</v>
      </c>
      <c r="I7922" s="3">
        <f t="shared" si="985"/>
        <v>1546.3033796296295</v>
      </c>
      <c r="J7922" s="3">
        <f t="shared" si="986"/>
        <v>26.639662399151288</v>
      </c>
      <c r="K7922">
        <f t="shared" si="987"/>
        <v>0.24887531880447761</v>
      </c>
      <c r="L7922" s="4">
        <f t="shared" si="988"/>
        <v>0.24887531880447761</v>
      </c>
      <c r="M7922">
        <f t="shared" si="989"/>
        <v>3.2335181219080049E-3</v>
      </c>
      <c r="N7922">
        <f t="shared" si="990"/>
        <v>0.15129577463551286</v>
      </c>
      <c r="O7922" s="4">
        <f t="shared" si="991"/>
        <v>0.15129577463551286</v>
      </c>
      <c r="P7922">
        <f t="shared" si="992"/>
        <v>0.22448043276223639</v>
      </c>
    </row>
    <row r="7923" spans="1:16" x14ac:dyDescent="0.15">
      <c r="A7923">
        <v>11130</v>
      </c>
      <c r="B7923" s="1">
        <v>41627.602395833332</v>
      </c>
      <c r="C7923">
        <v>1</v>
      </c>
      <c r="D7923" t="s">
        <v>23997</v>
      </c>
      <c r="E7923" t="s">
        <v>23998</v>
      </c>
      <c r="F7923" t="s">
        <v>23999</v>
      </c>
      <c r="G7923">
        <v>7921</v>
      </c>
      <c r="H7923" s="2">
        <v>43159</v>
      </c>
      <c r="I7923" s="3">
        <f t="shared" si="985"/>
        <v>1532.3976041666683</v>
      </c>
      <c r="J7923" s="3">
        <f t="shared" si="986"/>
        <v>7.2631280352677106</v>
      </c>
      <c r="K7923">
        <f t="shared" si="987"/>
        <v>6.7854212197245384E-2</v>
      </c>
      <c r="L7923" s="4">
        <f t="shared" si="988"/>
        <v>6.7854212197245384E-2</v>
      </c>
      <c r="M7923">
        <f t="shared" si="989"/>
        <v>6.5257215051821294E-4</v>
      </c>
      <c r="N7923">
        <f t="shared" si="990"/>
        <v>3.0533742288092389E-2</v>
      </c>
      <c r="O7923" s="4">
        <f t="shared" si="991"/>
        <v>3.0533742288092389E-2</v>
      </c>
      <c r="P7923">
        <f t="shared" si="992"/>
        <v>5.8524094719957134E-2</v>
      </c>
    </row>
    <row r="7924" spans="1:16" x14ac:dyDescent="0.15">
      <c r="A7924">
        <v>73347</v>
      </c>
      <c r="B7924" s="1">
        <v>41592.70784722222</v>
      </c>
      <c r="C7924">
        <v>6</v>
      </c>
      <c r="D7924" t="s">
        <v>24000</v>
      </c>
      <c r="E7924" t="s">
        <v>24000</v>
      </c>
      <c r="F7924" t="s">
        <v>24001</v>
      </c>
      <c r="G7924">
        <v>7922</v>
      </c>
      <c r="H7924" s="2">
        <v>43159</v>
      </c>
      <c r="I7924" s="3">
        <f t="shared" si="985"/>
        <v>1567.2921527777798</v>
      </c>
      <c r="J7924" s="3">
        <f t="shared" si="986"/>
        <v>46.798549887462862</v>
      </c>
      <c r="K7924">
        <f t="shared" si="987"/>
        <v>0.43720539128155883</v>
      </c>
      <c r="L7924" s="4">
        <f t="shared" si="988"/>
        <v>0.43720539128155883</v>
      </c>
      <c r="M7924">
        <f t="shared" si="989"/>
        <v>3.828258815285931E-3</v>
      </c>
      <c r="N7924">
        <f t="shared" si="990"/>
        <v>0.17912359267129976</v>
      </c>
      <c r="O7924" s="4">
        <f t="shared" si="991"/>
        <v>0.17912359267129976</v>
      </c>
      <c r="P7924">
        <f t="shared" si="992"/>
        <v>0.37268494162899407</v>
      </c>
    </row>
    <row r="7925" spans="1:16" x14ac:dyDescent="0.15">
      <c r="A7925">
        <v>12175</v>
      </c>
      <c r="B7925" s="1">
        <v>41703.61824074074</v>
      </c>
      <c r="C7925">
        <v>2</v>
      </c>
      <c r="D7925" t="s">
        <v>24002</v>
      </c>
      <c r="E7925" t="s">
        <v>24003</v>
      </c>
      <c r="F7925" t="s">
        <v>24004</v>
      </c>
      <c r="G7925">
        <v>7923</v>
      </c>
      <c r="H7925" s="2">
        <v>43159</v>
      </c>
      <c r="I7925" s="3">
        <f t="shared" si="985"/>
        <v>1456.3817592592604</v>
      </c>
      <c r="J7925" s="3">
        <f t="shared" si="986"/>
        <v>8.3597586433603812</v>
      </c>
      <c r="K7925">
        <f t="shared" si="987"/>
        <v>7.8099247892911949E-2</v>
      </c>
      <c r="L7925" s="4">
        <f t="shared" si="988"/>
        <v>7.8099247892911949E-2</v>
      </c>
      <c r="M7925">
        <f t="shared" si="989"/>
        <v>1.3732663069175163E-3</v>
      </c>
      <c r="N7925">
        <f t="shared" si="990"/>
        <v>6.4254901890989535E-2</v>
      </c>
      <c r="O7925" s="4">
        <f t="shared" si="991"/>
        <v>6.4254901890989535E-2</v>
      </c>
      <c r="P7925">
        <f t="shared" si="992"/>
        <v>7.4638161392431346E-2</v>
      </c>
    </row>
    <row r="7926" spans="1:16" x14ac:dyDescent="0.15">
      <c r="A7926">
        <v>19845</v>
      </c>
      <c r="B7926" s="1">
        <v>41949.408680555556</v>
      </c>
      <c r="C7926">
        <v>6</v>
      </c>
      <c r="D7926" t="s">
        <v>24005</v>
      </c>
      <c r="F7926" t="s">
        <v>24006</v>
      </c>
      <c r="G7926">
        <v>7924</v>
      </c>
      <c r="H7926" s="2">
        <v>43159</v>
      </c>
      <c r="I7926" s="3">
        <f t="shared" si="985"/>
        <v>1210.5913194444438</v>
      </c>
      <c r="J7926" s="3">
        <f t="shared" si="986"/>
        <v>16.392815379765924</v>
      </c>
      <c r="K7926">
        <f t="shared" si="987"/>
        <v>0.15314635345649746</v>
      </c>
      <c r="L7926" s="4">
        <f t="shared" si="988"/>
        <v>0.15314635345649746</v>
      </c>
      <c r="M7926">
        <f t="shared" si="989"/>
        <v>4.9562555947893945E-3</v>
      </c>
      <c r="N7926">
        <f t="shared" si="990"/>
        <v>0.23190237420496818</v>
      </c>
      <c r="O7926" s="4">
        <f t="shared" si="991"/>
        <v>0.23190237420496818</v>
      </c>
      <c r="P7926">
        <f t="shared" si="992"/>
        <v>0.17283535864361516</v>
      </c>
    </row>
    <row r="7927" spans="1:16" x14ac:dyDescent="0.15">
      <c r="A7927">
        <v>2912</v>
      </c>
      <c r="B7927" s="1">
        <v>42871.530844907407</v>
      </c>
      <c r="C7927">
        <v>0</v>
      </c>
      <c r="D7927" t="s">
        <v>24007</v>
      </c>
      <c r="E7927" t="s">
        <v>24007</v>
      </c>
      <c r="F7927" t="s">
        <v>24008</v>
      </c>
      <c r="G7927">
        <v>7925</v>
      </c>
      <c r="H7927" s="2">
        <v>43159</v>
      </c>
      <c r="I7927" s="3">
        <f t="shared" si="985"/>
        <v>288.4691550925927</v>
      </c>
      <c r="J7927" s="3">
        <f t="shared" si="986"/>
        <v>10.094666790511129</v>
      </c>
      <c r="K7927">
        <f t="shared" si="987"/>
        <v>9.4307254276370614E-2</v>
      </c>
      <c r="L7927" s="4">
        <f t="shared" si="988"/>
        <v>9.4307254276370614E-2</v>
      </c>
      <c r="M7927">
        <f t="shared" si="989"/>
        <v>0</v>
      </c>
      <c r="N7927">
        <f t="shared" si="990"/>
        <v>0</v>
      </c>
      <c r="O7927" s="4">
        <f t="shared" si="991"/>
        <v>0</v>
      </c>
      <c r="P7927">
        <f t="shared" si="992"/>
        <v>7.0730440707277964E-2</v>
      </c>
    </row>
    <row r="7928" spans="1:16" x14ac:dyDescent="0.15">
      <c r="A7928">
        <v>22406</v>
      </c>
      <c r="B7928" s="1">
        <v>41696.675902777781</v>
      </c>
      <c r="C7928">
        <v>1</v>
      </c>
      <c r="D7928" t="s">
        <v>24009</v>
      </c>
      <c r="E7928" t="s">
        <v>24010</v>
      </c>
      <c r="F7928" t="s">
        <v>24011</v>
      </c>
      <c r="G7928">
        <v>7926</v>
      </c>
      <c r="H7928" s="2">
        <v>43159</v>
      </c>
      <c r="I7928" s="3">
        <f t="shared" si="985"/>
        <v>1463.3240972222193</v>
      </c>
      <c r="J7928" s="3">
        <f t="shared" si="986"/>
        <v>15.311713954914421</v>
      </c>
      <c r="K7928">
        <f t="shared" si="987"/>
        <v>0.1430463958167015</v>
      </c>
      <c r="L7928" s="4">
        <f t="shared" si="988"/>
        <v>0.1430463958167015</v>
      </c>
      <c r="M7928">
        <f t="shared" si="989"/>
        <v>6.8337561166269842E-4</v>
      </c>
      <c r="N7928">
        <f t="shared" si="990"/>
        <v>3.1975031107144954E-2</v>
      </c>
      <c r="O7928" s="4">
        <f t="shared" si="991"/>
        <v>3.1975031107144954E-2</v>
      </c>
      <c r="P7928">
        <f t="shared" si="992"/>
        <v>0.11527855463931236</v>
      </c>
    </row>
    <row r="7929" spans="1:16" x14ac:dyDescent="0.15">
      <c r="A7929">
        <v>2045</v>
      </c>
      <c r="B7929" s="1">
        <v>42215.573518518519</v>
      </c>
      <c r="C7929">
        <v>2</v>
      </c>
      <c r="D7929" t="s">
        <v>24012</v>
      </c>
      <c r="F7929" t="s">
        <v>24013</v>
      </c>
      <c r="G7929">
        <v>7927</v>
      </c>
      <c r="H7929" s="2">
        <v>43159</v>
      </c>
      <c r="I7929" s="3">
        <f t="shared" si="985"/>
        <v>944.42648148148146</v>
      </c>
      <c r="J7929" s="3">
        <f t="shared" si="986"/>
        <v>2.1653353014753418</v>
      </c>
      <c r="K7929">
        <f t="shared" si="987"/>
        <v>2.0229179536841054E-2</v>
      </c>
      <c r="L7929" s="4">
        <f t="shared" si="988"/>
        <v>2.0229179536841054E-2</v>
      </c>
      <c r="M7929">
        <f t="shared" si="989"/>
        <v>2.1176873364062024E-3</v>
      </c>
      <c r="N7929">
        <f t="shared" si="990"/>
        <v>9.9086237935891108E-2</v>
      </c>
      <c r="O7929" s="4">
        <f t="shared" si="991"/>
        <v>9.9086237935891108E-2</v>
      </c>
      <c r="P7929">
        <f t="shared" si="992"/>
        <v>3.994344413660357E-2</v>
      </c>
    </row>
    <row r="7930" spans="1:16" x14ac:dyDescent="0.15">
      <c r="A7930">
        <v>6375</v>
      </c>
      <c r="B7930" s="1">
        <v>42846.657777777778</v>
      </c>
      <c r="C7930">
        <v>1</v>
      </c>
      <c r="D7930" t="s">
        <v>24014</v>
      </c>
      <c r="F7930" t="s">
        <v>24015</v>
      </c>
      <c r="G7930">
        <v>7928</v>
      </c>
      <c r="H7930" s="2">
        <v>43159</v>
      </c>
      <c r="I7930" s="3">
        <f t="shared" si="985"/>
        <v>313.34222222222161</v>
      </c>
      <c r="J7930" s="3">
        <f t="shared" si="986"/>
        <v>20.345167512978396</v>
      </c>
      <c r="K7930">
        <f t="shared" si="987"/>
        <v>0.19007035355989774</v>
      </c>
      <c r="L7930" s="4">
        <f t="shared" si="988"/>
        <v>0.19007035355989774</v>
      </c>
      <c r="M7930">
        <f t="shared" si="989"/>
        <v>3.1913988255652384E-3</v>
      </c>
      <c r="N7930">
        <f t="shared" si="990"/>
        <v>0.14932501977129661</v>
      </c>
      <c r="O7930" s="4">
        <f t="shared" si="991"/>
        <v>0.14932501977129661</v>
      </c>
      <c r="P7930">
        <f t="shared" si="992"/>
        <v>0.17988402011274746</v>
      </c>
    </row>
    <row r="7931" spans="1:16" x14ac:dyDescent="0.15">
      <c r="A7931">
        <v>14913</v>
      </c>
      <c r="B7931" s="1">
        <v>41634.656493055554</v>
      </c>
      <c r="C7931">
        <v>14</v>
      </c>
      <c r="D7931" t="s">
        <v>24016</v>
      </c>
      <c r="E7931" t="s">
        <v>24017</v>
      </c>
      <c r="F7931" t="s">
        <v>24018</v>
      </c>
      <c r="G7931">
        <v>7929</v>
      </c>
      <c r="H7931" s="2">
        <v>43159</v>
      </c>
      <c r="I7931" s="3">
        <f t="shared" si="985"/>
        <v>1525.3435069444458</v>
      </c>
      <c r="J7931" s="3">
        <f t="shared" si="986"/>
        <v>9.7768141616006119</v>
      </c>
      <c r="K7931">
        <f t="shared" si="987"/>
        <v>9.1337784424700641E-2</v>
      </c>
      <c r="L7931" s="4">
        <f t="shared" si="988"/>
        <v>9.1337784424700641E-2</v>
      </c>
      <c r="M7931">
        <f t="shared" si="989"/>
        <v>9.1782604615039606E-3</v>
      </c>
      <c r="N7931">
        <f t="shared" si="990"/>
        <v>0.42944927907512398</v>
      </c>
      <c r="O7931" s="4">
        <f t="shared" si="991"/>
        <v>0.42944927907512398</v>
      </c>
      <c r="P7931">
        <f t="shared" si="992"/>
        <v>0.17586565808730648</v>
      </c>
    </row>
    <row r="7932" spans="1:16" x14ac:dyDescent="0.15">
      <c r="A7932">
        <v>5371</v>
      </c>
      <c r="B7932" s="1">
        <v>41962.574502314812</v>
      </c>
      <c r="C7932">
        <v>3</v>
      </c>
      <c r="D7932" t="s">
        <v>24019</v>
      </c>
      <c r="F7932" t="s">
        <v>24020</v>
      </c>
      <c r="G7932">
        <v>7930</v>
      </c>
      <c r="H7932" s="2">
        <v>43159</v>
      </c>
      <c r="I7932" s="3">
        <f t="shared" si="985"/>
        <v>1197.425497685188</v>
      </c>
      <c r="J7932" s="3">
        <f t="shared" si="986"/>
        <v>4.4854565151510375</v>
      </c>
      <c r="K7932">
        <f t="shared" si="987"/>
        <v>4.1904413181579975E-2</v>
      </c>
      <c r="L7932" s="4">
        <f t="shared" si="988"/>
        <v>4.1904413181579975E-2</v>
      </c>
      <c r="M7932">
        <f t="shared" si="989"/>
        <v>2.5053750782820911E-3</v>
      </c>
      <c r="N7932">
        <f t="shared" si="990"/>
        <v>0.11722608283930994</v>
      </c>
      <c r="O7932" s="4">
        <f t="shared" si="991"/>
        <v>0.11722608283930994</v>
      </c>
      <c r="P7932">
        <f t="shared" si="992"/>
        <v>6.0734830596012465E-2</v>
      </c>
    </row>
    <row r="7933" spans="1:16" x14ac:dyDescent="0.15">
      <c r="A7933">
        <v>4890</v>
      </c>
      <c r="B7933" s="1">
        <v>42879.441331018519</v>
      </c>
      <c r="C7933">
        <v>0</v>
      </c>
      <c r="D7933" t="s">
        <v>24021</v>
      </c>
      <c r="E7933" t="s">
        <v>24022</v>
      </c>
      <c r="F7933" t="s">
        <v>24023</v>
      </c>
      <c r="G7933">
        <v>7931</v>
      </c>
      <c r="H7933" s="2">
        <v>43159</v>
      </c>
      <c r="I7933" s="3">
        <f t="shared" si="985"/>
        <v>280.55866898148088</v>
      </c>
      <c r="J7933" s="3">
        <f t="shared" si="986"/>
        <v>17.429509548759583</v>
      </c>
      <c r="K7933">
        <f t="shared" si="987"/>
        <v>0.16283144585538836</v>
      </c>
      <c r="L7933" s="4">
        <f t="shared" si="988"/>
        <v>0.16283144585538836</v>
      </c>
      <c r="M7933">
        <f t="shared" si="989"/>
        <v>0</v>
      </c>
      <c r="N7933">
        <f t="shared" si="990"/>
        <v>0</v>
      </c>
      <c r="O7933" s="4">
        <f t="shared" si="991"/>
        <v>0</v>
      </c>
      <c r="P7933">
        <f t="shared" si="992"/>
        <v>0.12212358439154128</v>
      </c>
    </row>
    <row r="7934" spans="1:16" x14ac:dyDescent="0.15">
      <c r="A7934">
        <v>1251100</v>
      </c>
      <c r="B7934" s="1">
        <v>41528.391261574077</v>
      </c>
      <c r="C7934">
        <v>97</v>
      </c>
      <c r="D7934" t="s">
        <v>24024</v>
      </c>
      <c r="E7934" t="s">
        <v>24025</v>
      </c>
      <c r="F7934" t="s">
        <v>24026</v>
      </c>
      <c r="G7934">
        <v>7932</v>
      </c>
      <c r="H7934" s="2">
        <v>43159</v>
      </c>
      <c r="I7934" s="3">
        <f t="shared" si="985"/>
        <v>1631.6087384259226</v>
      </c>
      <c r="J7934" s="3">
        <f t="shared" si="986"/>
        <v>766.78922497496887</v>
      </c>
      <c r="K7934">
        <f t="shared" si="987"/>
        <v>7.1635634852325865</v>
      </c>
      <c r="L7934" s="4">
        <f t="shared" si="988"/>
        <v>1</v>
      </c>
      <c r="M7934">
        <f t="shared" si="989"/>
        <v>5.945052739395091E-2</v>
      </c>
      <c r="N7934">
        <f t="shared" si="990"/>
        <v>2.7816802799453995</v>
      </c>
      <c r="O7934" s="4">
        <f t="shared" si="991"/>
        <v>1</v>
      </c>
      <c r="P7934">
        <f t="shared" si="992"/>
        <v>1</v>
      </c>
    </row>
    <row r="7935" spans="1:16" x14ac:dyDescent="0.15">
      <c r="A7935">
        <v>367429</v>
      </c>
      <c r="B7935" s="1">
        <v>41513.714097222219</v>
      </c>
      <c r="C7935">
        <v>10</v>
      </c>
      <c r="D7935" t="s">
        <v>24027</v>
      </c>
      <c r="E7935" t="s">
        <v>24028</v>
      </c>
      <c r="F7935" t="s">
        <v>24029</v>
      </c>
      <c r="G7935">
        <v>7933</v>
      </c>
      <c r="H7935" s="2">
        <v>43159</v>
      </c>
      <c r="I7935" s="3">
        <f t="shared" si="985"/>
        <v>1646.2859027777813</v>
      </c>
      <c r="J7935" s="3">
        <f t="shared" si="986"/>
        <v>223.18662838577208</v>
      </c>
      <c r="K7935">
        <f t="shared" si="987"/>
        <v>2.0850730936505832</v>
      </c>
      <c r="L7935" s="4">
        <f t="shared" si="988"/>
        <v>1</v>
      </c>
      <c r="M7935">
        <f t="shared" si="989"/>
        <v>6.0742790684941064E-3</v>
      </c>
      <c r="N7935">
        <f t="shared" si="990"/>
        <v>0.28421450642058399</v>
      </c>
      <c r="O7935" s="4">
        <f t="shared" si="991"/>
        <v>0.28421450642058399</v>
      </c>
      <c r="P7935">
        <f t="shared" si="992"/>
        <v>0.82105362660514603</v>
      </c>
    </row>
    <row r="7936" spans="1:16" x14ac:dyDescent="0.15">
      <c r="A7936">
        <v>1143335</v>
      </c>
      <c r="B7936" s="1">
        <v>41536.507708333331</v>
      </c>
      <c r="C7936">
        <v>25</v>
      </c>
      <c r="D7936" t="s">
        <v>24030</v>
      </c>
      <c r="E7936" t="s">
        <v>24031</v>
      </c>
      <c r="F7936" t="s">
        <v>24032</v>
      </c>
      <c r="G7936">
        <v>7934</v>
      </c>
      <c r="H7936" s="2">
        <v>43159</v>
      </c>
      <c r="I7936" s="3">
        <f t="shared" si="985"/>
        <v>1623.4922916666692</v>
      </c>
      <c r="J7936" s="3">
        <f t="shared" si="986"/>
        <v>704.24418142833179</v>
      </c>
      <c r="K7936">
        <f t="shared" si="987"/>
        <v>6.5792498622189122</v>
      </c>
      <c r="L7936" s="4">
        <f t="shared" si="988"/>
        <v>1</v>
      </c>
      <c r="M7936">
        <f t="shared" si="989"/>
        <v>1.539890280251046E-2</v>
      </c>
      <c r="N7936">
        <f t="shared" si="990"/>
        <v>0.72051209865125154</v>
      </c>
      <c r="O7936" s="4">
        <f t="shared" si="991"/>
        <v>0.72051209865125154</v>
      </c>
      <c r="P7936">
        <f t="shared" si="992"/>
        <v>0.93012802466281286</v>
      </c>
    </row>
    <row r="7937" spans="1:16" x14ac:dyDescent="0.15">
      <c r="A7937">
        <v>84378</v>
      </c>
      <c r="B7937" s="1">
        <v>42156.508009259262</v>
      </c>
      <c r="C7937">
        <v>42</v>
      </c>
      <c r="D7937" t="s">
        <v>24033</v>
      </c>
      <c r="F7937" t="s">
        <v>24034</v>
      </c>
      <c r="G7937">
        <v>7935</v>
      </c>
      <c r="H7937" s="2">
        <v>43159</v>
      </c>
      <c r="I7937" s="3">
        <f t="shared" si="985"/>
        <v>1003.4919907407384</v>
      </c>
      <c r="J7937" s="3">
        <f t="shared" si="986"/>
        <v>84.08437813012884</v>
      </c>
      <c r="K7937">
        <f t="shared" si="987"/>
        <v>0.78554022570041115</v>
      </c>
      <c r="L7937" s="4">
        <f t="shared" si="988"/>
        <v>0.78554022570041115</v>
      </c>
      <c r="M7937">
        <f t="shared" si="989"/>
        <v>4.1853846754668411E-2</v>
      </c>
      <c r="N7937">
        <f t="shared" si="990"/>
        <v>1.9583345221789237</v>
      </c>
      <c r="O7937" s="4">
        <f t="shared" si="991"/>
        <v>1</v>
      </c>
      <c r="P7937">
        <f t="shared" si="992"/>
        <v>0.83915516927530831</v>
      </c>
    </row>
    <row r="7938" spans="1:16" x14ac:dyDescent="0.15">
      <c r="A7938">
        <v>32990</v>
      </c>
      <c r="B7938" s="1">
        <v>41558.666724537034</v>
      </c>
      <c r="C7938">
        <v>0</v>
      </c>
      <c r="D7938" t="s">
        <v>24035</v>
      </c>
      <c r="E7938" t="s">
        <v>24035</v>
      </c>
      <c r="F7938" t="s">
        <v>24036</v>
      </c>
      <c r="G7938">
        <v>7936</v>
      </c>
      <c r="H7938" s="2">
        <v>43159</v>
      </c>
      <c r="I7938" s="3">
        <f t="shared" si="985"/>
        <v>1601.3332754629664</v>
      </c>
      <c r="J7938" s="3">
        <f t="shared" si="986"/>
        <v>20.601582759505298</v>
      </c>
      <c r="K7938">
        <f t="shared" si="987"/>
        <v>0.19246585787483775</v>
      </c>
      <c r="L7938" s="4">
        <f t="shared" si="988"/>
        <v>0.19246585787483775</v>
      </c>
      <c r="M7938">
        <f t="shared" si="989"/>
        <v>0</v>
      </c>
      <c r="N7938">
        <f t="shared" si="990"/>
        <v>0</v>
      </c>
      <c r="O7938" s="4">
        <f t="shared" si="991"/>
        <v>0</v>
      </c>
      <c r="P7938">
        <f t="shared" si="992"/>
        <v>0.14434939340612832</v>
      </c>
    </row>
    <row r="7939" spans="1:16" x14ac:dyDescent="0.15">
      <c r="A7939">
        <v>1503698</v>
      </c>
      <c r="B7939" s="1">
        <v>41563.684976851851</v>
      </c>
      <c r="C7939">
        <v>2</v>
      </c>
      <c r="D7939" t="s">
        <v>24037</v>
      </c>
      <c r="E7939" t="s">
        <v>24037</v>
      </c>
      <c r="F7939" t="s">
        <v>24038</v>
      </c>
      <c r="G7939">
        <v>7937</v>
      </c>
      <c r="H7939" s="2">
        <v>43159</v>
      </c>
      <c r="I7939" s="3">
        <f t="shared" ref="I7939:I8002" si="993">H7939-B7939+1</f>
        <v>1596.3150231481486</v>
      </c>
      <c r="J7939" s="3">
        <f t="shared" ref="J7939:J8002" si="994">A7939/I7939</f>
        <v>941.98073575383933</v>
      </c>
      <c r="K7939">
        <f t="shared" ref="K7939:K8002" si="995">(J7939-0)/(PERCENTILE($J$2:$J$10219,0.85)-0)</f>
        <v>8.8002525109282921</v>
      </c>
      <c r="L7939" s="4">
        <f t="shared" ref="L7939:L8002" si="996">IF(K7939&gt;1,1,IF(K7939&lt;0,0,K7939))</f>
        <v>1</v>
      </c>
      <c r="M7939">
        <f t="shared" ref="M7939:M8002" si="997">C7939/I7939</f>
        <v>1.2528855338689541E-3</v>
      </c>
      <c r="N7939">
        <f t="shared" ref="N7939:N8002" si="998">(M7939-0)/(PERCENTILE($M$2:$M$10219,0.85)-0)</f>
        <v>5.8622305560013334E-2</v>
      </c>
      <c r="O7939" s="4">
        <f t="shared" ref="O7939:O8002" si="999">IF(N7939&gt;1,1,IF(N7939&lt;0,0,N7939))</f>
        <v>5.8622305560013334E-2</v>
      </c>
      <c r="P7939">
        <f t="shared" si="992"/>
        <v>0.76465557639000337</v>
      </c>
    </row>
    <row r="7940" spans="1:16" x14ac:dyDescent="0.15">
      <c r="A7940">
        <v>11358</v>
      </c>
      <c r="B7940" s="1">
        <v>42373.632268518515</v>
      </c>
      <c r="C7940">
        <v>3</v>
      </c>
      <c r="D7940" t="s">
        <v>24039</v>
      </c>
      <c r="E7940" t="s">
        <v>24039</v>
      </c>
      <c r="F7940" t="s">
        <v>24040</v>
      </c>
      <c r="G7940">
        <v>7938</v>
      </c>
      <c r="H7940" s="2">
        <v>43159</v>
      </c>
      <c r="I7940" s="3">
        <f t="shared" si="993"/>
        <v>786.36773148148495</v>
      </c>
      <c r="J7940" s="3">
        <f t="shared" si="994"/>
        <v>14.443624204418953</v>
      </c>
      <c r="K7940">
        <f t="shared" si="995"/>
        <v>0.13493645395000795</v>
      </c>
      <c r="L7940" s="4">
        <f t="shared" si="996"/>
        <v>0.13493645395000795</v>
      </c>
      <c r="M7940">
        <f t="shared" si="997"/>
        <v>3.8150090344476898E-3</v>
      </c>
      <c r="N7940">
        <f t="shared" si="998"/>
        <v>0.17850363763158916</v>
      </c>
      <c r="O7940" s="4">
        <f t="shared" si="999"/>
        <v>0.17850363763158916</v>
      </c>
      <c r="P7940">
        <f t="shared" ref="P7940:P8003" si="1000">0.75*L7940+0.25*O7940</f>
        <v>0.14582824987040324</v>
      </c>
    </row>
    <row r="7941" spans="1:16" x14ac:dyDescent="0.15">
      <c r="A7941">
        <v>968235</v>
      </c>
      <c r="B7941" s="1">
        <v>41493.504363425927</v>
      </c>
      <c r="C7941">
        <v>28</v>
      </c>
      <c r="D7941" t="s">
        <v>24041</v>
      </c>
      <c r="E7941" t="s">
        <v>24042</v>
      </c>
      <c r="F7941" t="s">
        <v>24043</v>
      </c>
      <c r="G7941">
        <v>7939</v>
      </c>
      <c r="H7941" s="2">
        <v>43159</v>
      </c>
      <c r="I7941" s="3">
        <f t="shared" si="993"/>
        <v>1666.4956365740727</v>
      </c>
      <c r="J7941" s="3">
        <f t="shared" si="994"/>
        <v>581.00062115401988</v>
      </c>
      <c r="K7941">
        <f t="shared" si="995"/>
        <v>5.4278733960199483</v>
      </c>
      <c r="L7941" s="4">
        <f t="shared" si="996"/>
        <v>1</v>
      </c>
      <c r="M7941">
        <f t="shared" si="997"/>
        <v>1.680172416026332E-2</v>
      </c>
      <c r="N7941">
        <f t="shared" si="998"/>
        <v>0.78614987645075363</v>
      </c>
      <c r="O7941" s="4">
        <f t="shared" si="999"/>
        <v>0.78614987645075363</v>
      </c>
      <c r="P7941">
        <f t="shared" si="1000"/>
        <v>0.94653746911268843</v>
      </c>
    </row>
    <row r="7942" spans="1:16" x14ac:dyDescent="0.15">
      <c r="A7942">
        <v>6911</v>
      </c>
      <c r="B7942" s="1">
        <v>42827.359375</v>
      </c>
      <c r="C7942">
        <v>4</v>
      </c>
      <c r="D7942" t="s">
        <v>24044</v>
      </c>
      <c r="E7942" t="s">
        <v>24045</v>
      </c>
      <c r="F7942" t="s">
        <v>24046</v>
      </c>
      <c r="G7942">
        <v>7940</v>
      </c>
      <c r="H7942" s="2">
        <v>43159</v>
      </c>
      <c r="I7942" s="3">
        <f t="shared" si="993"/>
        <v>332.640625</v>
      </c>
      <c r="J7942" s="3">
        <f t="shared" si="994"/>
        <v>20.776175489689511</v>
      </c>
      <c r="K7942">
        <f t="shared" si="995"/>
        <v>0.1940969529215574</v>
      </c>
      <c r="L7942" s="4">
        <f t="shared" si="996"/>
        <v>0.1940969529215574</v>
      </c>
      <c r="M7942">
        <f t="shared" si="997"/>
        <v>1.2024989431161632E-2</v>
      </c>
      <c r="N7942">
        <f t="shared" si="998"/>
        <v>0.56264725366620816</v>
      </c>
      <c r="O7942" s="4">
        <f t="shared" si="999"/>
        <v>0.56264725366620816</v>
      </c>
      <c r="P7942">
        <f t="shared" si="1000"/>
        <v>0.2862345281077201</v>
      </c>
    </row>
    <row r="7943" spans="1:16" x14ac:dyDescent="0.15">
      <c r="A7943">
        <v>21024</v>
      </c>
      <c r="B7943" s="1">
        <v>41778.423761574071</v>
      </c>
      <c r="C7943">
        <v>10</v>
      </c>
      <c r="D7943" t="s">
        <v>24047</v>
      </c>
      <c r="F7943" t="s">
        <v>24048</v>
      </c>
      <c r="G7943">
        <v>7941</v>
      </c>
      <c r="H7943" s="2">
        <v>43159</v>
      </c>
      <c r="I7943" s="3">
        <f t="shared" si="993"/>
        <v>1381.5762384259288</v>
      </c>
      <c r="J7943" s="3">
        <f t="shared" si="994"/>
        <v>15.217401266218413</v>
      </c>
      <c r="K7943">
        <f t="shared" si="995"/>
        <v>0.14216529979848491</v>
      </c>
      <c r="L7943" s="4">
        <f t="shared" si="996"/>
        <v>0.14216529979848491</v>
      </c>
      <c r="M7943">
        <f t="shared" si="997"/>
        <v>7.2381094302789257E-3</v>
      </c>
      <c r="N7943">
        <f t="shared" si="998"/>
        <v>0.33866993530392736</v>
      </c>
      <c r="O7943" s="4">
        <f t="shared" si="999"/>
        <v>0.33866993530392736</v>
      </c>
      <c r="P7943">
        <f t="shared" si="1000"/>
        <v>0.19129145867484554</v>
      </c>
    </row>
    <row r="7944" spans="1:16" x14ac:dyDescent="0.15">
      <c r="A7944">
        <v>6891</v>
      </c>
      <c r="B7944" s="1">
        <v>42827.327430555553</v>
      </c>
      <c r="C7944">
        <v>2</v>
      </c>
      <c r="D7944" t="s">
        <v>24049</v>
      </c>
      <c r="E7944" t="s">
        <v>24050</v>
      </c>
      <c r="F7944" t="s">
        <v>24051</v>
      </c>
      <c r="G7944">
        <v>7942</v>
      </c>
      <c r="H7944" s="2">
        <v>43159</v>
      </c>
      <c r="I7944" s="3">
        <f t="shared" si="993"/>
        <v>332.67256944444671</v>
      </c>
      <c r="J7944" s="3">
        <f t="shared" si="994"/>
        <v>20.714061311119714</v>
      </c>
      <c r="K7944">
        <f t="shared" si="995"/>
        <v>0.19351666456195984</v>
      </c>
      <c r="L7944" s="4">
        <f t="shared" si="996"/>
        <v>0.19351666456195984</v>
      </c>
      <c r="M7944">
        <f t="shared" si="997"/>
        <v>6.0119173737105541E-3</v>
      </c>
      <c r="N7944">
        <f t="shared" si="998"/>
        <v>0.2812966131031055</v>
      </c>
      <c r="O7944" s="4">
        <f t="shared" si="999"/>
        <v>0.2812966131031055</v>
      </c>
      <c r="P7944">
        <f t="shared" si="1000"/>
        <v>0.21546165169724626</v>
      </c>
    </row>
    <row r="7945" spans="1:16" x14ac:dyDescent="0.15">
      <c r="A7945">
        <v>5900</v>
      </c>
      <c r="B7945" s="1">
        <v>42893.456493055557</v>
      </c>
      <c r="C7945">
        <v>5</v>
      </c>
      <c r="D7945" t="s">
        <v>24052</v>
      </c>
      <c r="E7945" t="s">
        <v>24052</v>
      </c>
      <c r="F7945" t="s">
        <v>24053</v>
      </c>
      <c r="G7945">
        <v>7943</v>
      </c>
      <c r="H7945" s="2">
        <v>43159</v>
      </c>
      <c r="I7945" s="3">
        <f t="shared" si="993"/>
        <v>266.54350694444292</v>
      </c>
      <c r="J7945" s="3">
        <f t="shared" si="994"/>
        <v>22.135223129745075</v>
      </c>
      <c r="K7945">
        <f t="shared" si="995"/>
        <v>0.20679356332229873</v>
      </c>
      <c r="L7945" s="4">
        <f t="shared" si="996"/>
        <v>0.20679356332229873</v>
      </c>
      <c r="M7945">
        <f t="shared" si="997"/>
        <v>1.8758663669275488E-2</v>
      </c>
      <c r="N7945">
        <f t="shared" si="998"/>
        <v>0.87771475030280732</v>
      </c>
      <c r="O7945" s="4">
        <f t="shared" si="999"/>
        <v>0.87771475030280732</v>
      </c>
      <c r="P7945">
        <f t="shared" si="1000"/>
        <v>0.37452386006742588</v>
      </c>
    </row>
    <row r="7946" spans="1:16" x14ac:dyDescent="0.15">
      <c r="A7946">
        <v>3491</v>
      </c>
      <c r="B7946" s="1">
        <v>42836.424212962964</v>
      </c>
      <c r="C7946">
        <v>0</v>
      </c>
      <c r="D7946" t="s">
        <v>24054</v>
      </c>
      <c r="E7946" t="s">
        <v>24055</v>
      </c>
      <c r="F7946" t="s">
        <v>24056</v>
      </c>
      <c r="G7946">
        <v>7944</v>
      </c>
      <c r="H7946" s="2">
        <v>43159</v>
      </c>
      <c r="I7946" s="3">
        <f t="shared" si="993"/>
        <v>323.57578703703621</v>
      </c>
      <c r="J7946" s="3">
        <f t="shared" si="994"/>
        <v>10.788817148424098</v>
      </c>
      <c r="K7946">
        <f t="shared" si="995"/>
        <v>0.10079220476242995</v>
      </c>
      <c r="L7946" s="4">
        <f t="shared" si="996"/>
        <v>0.10079220476242995</v>
      </c>
      <c r="M7946">
        <f t="shared" si="997"/>
        <v>0</v>
      </c>
      <c r="N7946">
        <f t="shared" si="998"/>
        <v>0</v>
      </c>
      <c r="O7946" s="4">
        <f t="shared" si="999"/>
        <v>0</v>
      </c>
      <c r="P7946">
        <f t="shared" si="1000"/>
        <v>7.5594153571822462E-2</v>
      </c>
    </row>
    <row r="7947" spans="1:16" x14ac:dyDescent="0.15">
      <c r="A7947">
        <v>6924</v>
      </c>
      <c r="B7947" s="1">
        <v>42759.554490740738</v>
      </c>
      <c r="C7947">
        <v>1</v>
      </c>
      <c r="D7947" t="s">
        <v>24057</v>
      </c>
      <c r="E7947" t="s">
        <v>24058</v>
      </c>
      <c r="F7947" t="s">
        <v>24059</v>
      </c>
      <c r="G7947">
        <v>7945</v>
      </c>
      <c r="H7947" s="2">
        <v>43159</v>
      </c>
      <c r="I7947" s="3">
        <f t="shared" si="993"/>
        <v>400.4455092592616</v>
      </c>
      <c r="J7947" s="3">
        <f t="shared" si="994"/>
        <v>17.290742035808858</v>
      </c>
      <c r="K7947">
        <f t="shared" si="995"/>
        <v>0.16153504019874548</v>
      </c>
      <c r="L7947" s="4">
        <f t="shared" si="996"/>
        <v>0.16153504019874548</v>
      </c>
      <c r="M7947">
        <f t="shared" si="997"/>
        <v>2.4972186649059587E-3</v>
      </c>
      <c r="N7947">
        <f t="shared" si="998"/>
        <v>0.11684444561525094</v>
      </c>
      <c r="O7947" s="4">
        <f t="shared" si="999"/>
        <v>0.11684444561525094</v>
      </c>
      <c r="P7947">
        <f t="shared" si="1000"/>
        <v>0.15036239155287184</v>
      </c>
    </row>
    <row r="7948" spans="1:16" x14ac:dyDescent="0.15">
      <c r="A7948">
        <v>39090</v>
      </c>
      <c r="B7948" s="1">
        <v>41677.700995370367</v>
      </c>
      <c r="C7948">
        <v>2</v>
      </c>
      <c r="D7948" t="s">
        <v>24060</v>
      </c>
      <c r="E7948" t="s">
        <v>24061</v>
      </c>
      <c r="F7948" t="s">
        <v>24062</v>
      </c>
      <c r="G7948">
        <v>7946</v>
      </c>
      <c r="H7948" s="2">
        <v>43159</v>
      </c>
      <c r="I7948" s="3">
        <f t="shared" si="993"/>
        <v>1482.2990046296327</v>
      </c>
      <c r="J7948" s="3">
        <f t="shared" si="994"/>
        <v>26.371197631456972</v>
      </c>
      <c r="K7948">
        <f t="shared" si="995"/>
        <v>0.24636724442851174</v>
      </c>
      <c r="L7948" s="4">
        <f t="shared" si="996"/>
        <v>0.24636724442851174</v>
      </c>
      <c r="M7948">
        <f t="shared" si="997"/>
        <v>1.3492554428987964E-3</v>
      </c>
      <c r="N7948">
        <f t="shared" si="998"/>
        <v>6.3131437560677808E-2</v>
      </c>
      <c r="O7948" s="4">
        <f t="shared" si="999"/>
        <v>6.3131437560677808E-2</v>
      </c>
      <c r="P7948">
        <f t="shared" si="1000"/>
        <v>0.20055829271155326</v>
      </c>
    </row>
    <row r="7949" spans="1:16" x14ac:dyDescent="0.15">
      <c r="A7949">
        <v>147196</v>
      </c>
      <c r="B7949" s="1">
        <v>41590.730787037035</v>
      </c>
      <c r="C7949">
        <v>8</v>
      </c>
      <c r="D7949" t="s">
        <v>24063</v>
      </c>
      <c r="E7949" t="s">
        <v>24064</v>
      </c>
      <c r="F7949" t="s">
        <v>24065</v>
      </c>
      <c r="G7949">
        <v>7947</v>
      </c>
      <c r="H7949" s="2">
        <v>43159</v>
      </c>
      <c r="I7949" s="3">
        <f t="shared" si="993"/>
        <v>1569.269212962965</v>
      </c>
      <c r="J7949" s="3">
        <f t="shared" si="994"/>
        <v>93.79907461644305</v>
      </c>
      <c r="K7949">
        <f t="shared" si="995"/>
        <v>0.87629768909819117</v>
      </c>
      <c r="L7949" s="4">
        <f t="shared" si="996"/>
        <v>0.87629768909819117</v>
      </c>
      <c r="M7949">
        <f t="shared" si="997"/>
        <v>5.0979143246524658E-3</v>
      </c>
      <c r="N7949">
        <f t="shared" si="998"/>
        <v>0.23853056259312219</v>
      </c>
      <c r="O7949" s="4">
        <f t="shared" si="999"/>
        <v>0.23853056259312219</v>
      </c>
      <c r="P7949">
        <f t="shared" si="1000"/>
        <v>0.71685590747192396</v>
      </c>
    </row>
    <row r="7950" spans="1:16" x14ac:dyDescent="0.15">
      <c r="A7950">
        <v>1606</v>
      </c>
      <c r="B7950" s="1">
        <v>42867.748240740744</v>
      </c>
      <c r="C7950">
        <v>0</v>
      </c>
      <c r="D7950" t="s">
        <v>24066</v>
      </c>
      <c r="E7950" t="s">
        <v>24066</v>
      </c>
      <c r="F7950" t="s">
        <v>24067</v>
      </c>
      <c r="G7950">
        <v>7948</v>
      </c>
      <c r="H7950" s="2">
        <v>43159</v>
      </c>
      <c r="I7950" s="3">
        <f t="shared" si="993"/>
        <v>292.25175925925578</v>
      </c>
      <c r="J7950" s="3">
        <f t="shared" si="994"/>
        <v>5.4952620441724065</v>
      </c>
      <c r="K7950">
        <f t="shared" si="995"/>
        <v>5.1338304242216089E-2</v>
      </c>
      <c r="L7950" s="4">
        <f t="shared" si="996"/>
        <v>5.1338304242216089E-2</v>
      </c>
      <c r="M7950">
        <f t="shared" si="997"/>
        <v>0</v>
      </c>
      <c r="N7950">
        <f t="shared" si="998"/>
        <v>0</v>
      </c>
      <c r="O7950" s="4">
        <f t="shared" si="999"/>
        <v>0</v>
      </c>
      <c r="P7950">
        <f t="shared" si="1000"/>
        <v>3.8503728181662068E-2</v>
      </c>
    </row>
    <row r="7951" spans="1:16" x14ac:dyDescent="0.15">
      <c r="A7951">
        <v>433</v>
      </c>
      <c r="B7951" s="1">
        <v>42026.408958333333</v>
      </c>
      <c r="C7951">
        <v>0</v>
      </c>
      <c r="D7951" t="s">
        <v>24068</v>
      </c>
      <c r="F7951" t="s">
        <v>24069</v>
      </c>
      <c r="G7951">
        <v>7949</v>
      </c>
      <c r="H7951" s="2">
        <v>43159</v>
      </c>
      <c r="I7951" s="3">
        <f t="shared" si="993"/>
        <v>1133.5910416666666</v>
      </c>
      <c r="J7951" s="3">
        <f t="shared" si="994"/>
        <v>0.38197196703617214</v>
      </c>
      <c r="K7951">
        <f t="shared" si="995"/>
        <v>3.5684909833365373E-3</v>
      </c>
      <c r="L7951" s="4">
        <f t="shared" si="996"/>
        <v>3.5684909833365373E-3</v>
      </c>
      <c r="M7951">
        <f t="shared" si="997"/>
        <v>0</v>
      </c>
      <c r="N7951">
        <f t="shared" si="998"/>
        <v>0</v>
      </c>
      <c r="O7951" s="4">
        <f t="shared" si="999"/>
        <v>0</v>
      </c>
      <c r="P7951">
        <f t="shared" si="1000"/>
        <v>2.6763682375024029E-3</v>
      </c>
    </row>
    <row r="7952" spans="1:16" x14ac:dyDescent="0.15">
      <c r="A7952">
        <v>3719</v>
      </c>
      <c r="B7952" s="1">
        <v>43055.618391203701</v>
      </c>
      <c r="C7952">
        <v>5</v>
      </c>
      <c r="D7952" t="s">
        <v>24070</v>
      </c>
      <c r="E7952" t="s">
        <v>24071</v>
      </c>
      <c r="F7952" t="s">
        <v>24072</v>
      </c>
      <c r="G7952">
        <v>7950</v>
      </c>
      <c r="H7952" s="2">
        <v>43159</v>
      </c>
      <c r="I7952" s="3">
        <f t="shared" si="993"/>
        <v>104.38160879629868</v>
      </c>
      <c r="J7952" s="3">
        <f t="shared" si="994"/>
        <v>35.62888178182471</v>
      </c>
      <c r="K7952">
        <f t="shared" si="995"/>
        <v>0.33285516832905387</v>
      </c>
      <c r="L7952" s="4">
        <f t="shared" si="996"/>
        <v>0.33285516832905387</v>
      </c>
      <c r="M7952">
        <f t="shared" si="997"/>
        <v>4.7901158620361269E-2</v>
      </c>
      <c r="N7952">
        <f t="shared" si="998"/>
        <v>2.2412872376697077</v>
      </c>
      <c r="O7952" s="4">
        <f t="shared" si="999"/>
        <v>1</v>
      </c>
      <c r="P7952">
        <f t="shared" si="1000"/>
        <v>0.49964137624679039</v>
      </c>
    </row>
    <row r="7953" spans="1:16" x14ac:dyDescent="0.15">
      <c r="A7953">
        <v>6357</v>
      </c>
      <c r="B7953" s="1">
        <v>42698.415983796294</v>
      </c>
      <c r="C7953">
        <v>0</v>
      </c>
      <c r="D7953" t="s">
        <v>24073</v>
      </c>
      <c r="F7953" t="s">
        <v>24074</v>
      </c>
      <c r="G7953">
        <v>7951</v>
      </c>
      <c r="H7953" s="2">
        <v>43159</v>
      </c>
      <c r="I7953" s="3">
        <f t="shared" si="993"/>
        <v>461.58401620370569</v>
      </c>
      <c r="J7953" s="3">
        <f t="shared" si="994"/>
        <v>13.772140665274978</v>
      </c>
      <c r="K7953">
        <f t="shared" si="995"/>
        <v>0.12866326334524489</v>
      </c>
      <c r="L7953" s="4">
        <f t="shared" si="996"/>
        <v>0.12866326334524489</v>
      </c>
      <c r="M7953">
        <f t="shared" si="997"/>
        <v>0</v>
      </c>
      <c r="N7953">
        <f t="shared" si="998"/>
        <v>0</v>
      </c>
      <c r="O7953" s="4">
        <f t="shared" si="999"/>
        <v>0</v>
      </c>
      <c r="P7953">
        <f t="shared" si="1000"/>
        <v>9.6497447508933659E-2</v>
      </c>
    </row>
    <row r="7954" spans="1:16" x14ac:dyDescent="0.15">
      <c r="A7954">
        <v>5874</v>
      </c>
      <c r="B7954" s="1">
        <v>42920.731793981482</v>
      </c>
      <c r="C7954">
        <v>0</v>
      </c>
      <c r="D7954" t="s">
        <v>24075</v>
      </c>
      <c r="E7954" t="s">
        <v>24075</v>
      </c>
      <c r="F7954" t="s">
        <v>24076</v>
      </c>
      <c r="G7954">
        <v>7952</v>
      </c>
      <c r="H7954" s="2">
        <v>43159</v>
      </c>
      <c r="I7954" s="3">
        <f t="shared" si="993"/>
        <v>239.26820601851796</v>
      </c>
      <c r="J7954" s="3">
        <f t="shared" si="994"/>
        <v>24.54985598690612</v>
      </c>
      <c r="K7954">
        <f t="shared" si="995"/>
        <v>0.22935175167760113</v>
      </c>
      <c r="L7954" s="4">
        <f t="shared" si="996"/>
        <v>0.22935175167760113</v>
      </c>
      <c r="M7954">
        <f t="shared" si="997"/>
        <v>0</v>
      </c>
      <c r="N7954">
        <f t="shared" si="998"/>
        <v>0</v>
      </c>
      <c r="O7954" s="4">
        <f t="shared" si="999"/>
        <v>0</v>
      </c>
      <c r="P7954">
        <f t="shared" si="1000"/>
        <v>0.17201381375820085</v>
      </c>
    </row>
    <row r="7955" spans="1:16" x14ac:dyDescent="0.15">
      <c r="A7955">
        <v>876712</v>
      </c>
      <c r="B7955" s="1">
        <v>41488.757314814815</v>
      </c>
      <c r="C7955">
        <v>4</v>
      </c>
      <c r="D7955" t="s">
        <v>24077</v>
      </c>
      <c r="E7955" t="s">
        <v>24077</v>
      </c>
      <c r="F7955" t="s">
        <v>24078</v>
      </c>
      <c r="G7955">
        <v>7953</v>
      </c>
      <c r="H7955" s="2">
        <v>43159</v>
      </c>
      <c r="I7955" s="3">
        <f t="shared" si="993"/>
        <v>1671.2426851851851</v>
      </c>
      <c r="J7955" s="3">
        <f t="shared" si="994"/>
        <v>524.58688841043715</v>
      </c>
      <c r="K7955">
        <f t="shared" si="995"/>
        <v>4.9008402260366433</v>
      </c>
      <c r="L7955" s="4">
        <f t="shared" si="996"/>
        <v>1</v>
      </c>
      <c r="M7955">
        <f t="shared" si="997"/>
        <v>2.3934285759083353E-3</v>
      </c>
      <c r="N7955">
        <f t="shared" si="998"/>
        <v>0.11198812462914236</v>
      </c>
      <c r="O7955" s="4">
        <f t="shared" si="999"/>
        <v>0.11198812462914236</v>
      </c>
      <c r="P7955">
        <f t="shared" si="1000"/>
        <v>0.77799703115728558</v>
      </c>
    </row>
    <row r="7956" spans="1:16" x14ac:dyDescent="0.15">
      <c r="A7956">
        <v>8713</v>
      </c>
      <c r="B7956" s="1">
        <v>41837.39502314815</v>
      </c>
      <c r="C7956">
        <v>6</v>
      </c>
      <c r="D7956" t="s">
        <v>24079</v>
      </c>
      <c r="F7956" t="s">
        <v>24080</v>
      </c>
      <c r="G7956">
        <v>7954</v>
      </c>
      <c r="H7956" s="2">
        <v>43159</v>
      </c>
      <c r="I7956" s="3">
        <f t="shared" si="993"/>
        <v>1322.6049768518496</v>
      </c>
      <c r="J7956" s="3">
        <f t="shared" si="994"/>
        <v>6.5877568529488295</v>
      </c>
      <c r="K7956">
        <f t="shared" si="995"/>
        <v>6.1544702121910363E-2</v>
      </c>
      <c r="L7956" s="4">
        <f t="shared" si="996"/>
        <v>6.1544702121910363E-2</v>
      </c>
      <c r="M7956">
        <f t="shared" si="997"/>
        <v>4.5365019072297688E-3</v>
      </c>
      <c r="N7956">
        <f t="shared" si="998"/>
        <v>0.21226216904107287</v>
      </c>
      <c r="O7956" s="4">
        <f t="shared" si="999"/>
        <v>0.21226216904107287</v>
      </c>
      <c r="P7956">
        <f t="shared" si="1000"/>
        <v>9.9224068851700986E-2</v>
      </c>
    </row>
    <row r="7957" spans="1:16" x14ac:dyDescent="0.15">
      <c r="A7957">
        <v>319621</v>
      </c>
      <c r="B7957" s="1">
        <v>41519.688506944447</v>
      </c>
      <c r="C7957">
        <v>5</v>
      </c>
      <c r="D7957" t="s">
        <v>24081</v>
      </c>
      <c r="E7957" t="s">
        <v>24081</v>
      </c>
      <c r="F7957" t="s">
        <v>24082</v>
      </c>
      <c r="G7957">
        <v>7955</v>
      </c>
      <c r="H7957" s="2">
        <v>43159</v>
      </c>
      <c r="I7957" s="3">
        <f t="shared" si="993"/>
        <v>1640.311493055553</v>
      </c>
      <c r="J7957" s="3">
        <f t="shared" si="994"/>
        <v>194.85384413457578</v>
      </c>
      <c r="K7957">
        <f t="shared" si="995"/>
        <v>1.8203801479411958</v>
      </c>
      <c r="L7957" s="4">
        <f t="shared" si="996"/>
        <v>1</v>
      </c>
      <c r="M7957">
        <f t="shared" si="997"/>
        <v>3.0482015282878123E-3</v>
      </c>
      <c r="N7957">
        <f t="shared" si="998"/>
        <v>0.14262484206995255</v>
      </c>
      <c r="O7957" s="4">
        <f t="shared" si="999"/>
        <v>0.14262484206995255</v>
      </c>
      <c r="P7957">
        <f t="shared" si="1000"/>
        <v>0.78565621051748813</v>
      </c>
    </row>
    <row r="7958" spans="1:16" x14ac:dyDescent="0.15">
      <c r="A7958">
        <v>5364</v>
      </c>
      <c r="B7958" s="1">
        <v>42600.682210648149</v>
      </c>
      <c r="C7958">
        <v>1</v>
      </c>
      <c r="D7958" t="s">
        <v>24083</v>
      </c>
      <c r="E7958" t="s">
        <v>24084</v>
      </c>
      <c r="F7958" t="s">
        <v>24085</v>
      </c>
      <c r="G7958">
        <v>7956</v>
      </c>
      <c r="H7958" s="2">
        <v>43159</v>
      </c>
      <c r="I7958" s="3">
        <f t="shared" si="993"/>
        <v>559.31778935185139</v>
      </c>
      <c r="J7958" s="3">
        <f t="shared" si="994"/>
        <v>9.5902545960783936</v>
      </c>
      <c r="K7958">
        <f t="shared" si="995"/>
        <v>8.959489179154001E-2</v>
      </c>
      <c r="L7958" s="4">
        <f t="shared" si="996"/>
        <v>8.959489179154001E-2</v>
      </c>
      <c r="M7958">
        <f t="shared" si="997"/>
        <v>1.7878923557193129E-3</v>
      </c>
      <c r="N7958">
        <f t="shared" si="998"/>
        <v>8.3655185691011644E-2</v>
      </c>
      <c r="O7958" s="4">
        <f t="shared" si="999"/>
        <v>8.3655185691011644E-2</v>
      </c>
      <c r="P7958">
        <f t="shared" si="1000"/>
        <v>8.8109965266407922E-2</v>
      </c>
    </row>
    <row r="7959" spans="1:16" x14ac:dyDescent="0.15">
      <c r="A7959">
        <v>594</v>
      </c>
      <c r="B7959" s="1">
        <v>42261.677210648151</v>
      </c>
      <c r="C7959">
        <v>0</v>
      </c>
      <c r="D7959" t="s">
        <v>24086</v>
      </c>
      <c r="E7959" t="s">
        <v>24087</v>
      </c>
      <c r="F7959" t="s">
        <v>24088</v>
      </c>
      <c r="G7959">
        <v>7957</v>
      </c>
      <c r="H7959" s="2">
        <v>43159</v>
      </c>
      <c r="I7959" s="3">
        <f t="shared" si="993"/>
        <v>898.32278935184877</v>
      </c>
      <c r="J7959" s="3">
        <f t="shared" si="994"/>
        <v>0.66123225085782189</v>
      </c>
      <c r="K7959">
        <f t="shared" si="995"/>
        <v>6.177420147835116E-3</v>
      </c>
      <c r="L7959" s="4">
        <f t="shared" si="996"/>
        <v>6.177420147835116E-3</v>
      </c>
      <c r="M7959">
        <f t="shared" si="997"/>
        <v>0</v>
      </c>
      <c r="N7959">
        <f t="shared" si="998"/>
        <v>0</v>
      </c>
      <c r="O7959" s="4">
        <f t="shared" si="999"/>
        <v>0</v>
      </c>
      <c r="P7959">
        <f t="shared" si="1000"/>
        <v>4.6330651108763372E-3</v>
      </c>
    </row>
    <row r="7960" spans="1:16" x14ac:dyDescent="0.15">
      <c r="A7960">
        <v>657</v>
      </c>
      <c r="B7960" s="1">
        <v>42187.634444444448</v>
      </c>
      <c r="C7960">
        <v>0</v>
      </c>
      <c r="D7960" t="s">
        <v>24089</v>
      </c>
      <c r="F7960" t="s">
        <v>24090</v>
      </c>
      <c r="G7960">
        <v>7958</v>
      </c>
      <c r="H7960" s="2">
        <v>43159</v>
      </c>
      <c r="I7960" s="3">
        <f t="shared" si="993"/>
        <v>972.36555555555242</v>
      </c>
      <c r="J7960" s="3">
        <f t="shared" si="994"/>
        <v>0.67567181524095521</v>
      </c>
      <c r="K7960">
        <f t="shared" si="995"/>
        <v>6.3123186737775684E-3</v>
      </c>
      <c r="L7960" s="4">
        <f t="shared" si="996"/>
        <v>6.3123186737775684E-3</v>
      </c>
      <c r="M7960">
        <f t="shared" si="997"/>
        <v>0</v>
      </c>
      <c r="N7960">
        <f t="shared" si="998"/>
        <v>0</v>
      </c>
      <c r="O7960" s="4">
        <f t="shared" si="999"/>
        <v>0</v>
      </c>
      <c r="P7960">
        <f t="shared" si="1000"/>
        <v>4.7342390053331761E-3</v>
      </c>
    </row>
    <row r="7961" spans="1:16" x14ac:dyDescent="0.15">
      <c r="A7961">
        <v>3355</v>
      </c>
      <c r="B7961" s="1">
        <v>42826.862557870372</v>
      </c>
      <c r="C7961">
        <v>1</v>
      </c>
      <c r="D7961" t="s">
        <v>24091</v>
      </c>
      <c r="E7961" t="s">
        <v>24092</v>
      </c>
      <c r="F7961" t="s">
        <v>24093</v>
      </c>
      <c r="G7961">
        <v>7959</v>
      </c>
      <c r="H7961" s="2">
        <v>43159</v>
      </c>
      <c r="I7961" s="3">
        <f t="shared" si="993"/>
        <v>333.13744212962774</v>
      </c>
      <c r="J7961" s="3">
        <f t="shared" si="994"/>
        <v>10.070918412991025</v>
      </c>
      <c r="K7961">
        <f t="shared" si="995"/>
        <v>9.4085390164962313E-2</v>
      </c>
      <c r="L7961" s="4">
        <f t="shared" si="996"/>
        <v>9.4085390164962313E-2</v>
      </c>
      <c r="M7961">
        <f t="shared" si="997"/>
        <v>3.0017640575234054E-3</v>
      </c>
      <c r="N7961">
        <f t="shared" si="998"/>
        <v>0.14045204054340066</v>
      </c>
      <c r="O7961" s="4">
        <f t="shared" si="999"/>
        <v>0.14045204054340066</v>
      </c>
      <c r="P7961">
        <f t="shared" si="1000"/>
        <v>0.1056770527595719</v>
      </c>
    </row>
    <row r="7962" spans="1:16" x14ac:dyDescent="0.15">
      <c r="A7962">
        <v>3832</v>
      </c>
      <c r="B7962" s="1">
        <v>41824.465196759258</v>
      </c>
      <c r="C7962">
        <v>4</v>
      </c>
      <c r="D7962" t="s">
        <v>24094</v>
      </c>
      <c r="F7962" t="s">
        <v>24095</v>
      </c>
      <c r="G7962">
        <v>7960</v>
      </c>
      <c r="H7962" s="2">
        <v>43159</v>
      </c>
      <c r="I7962" s="3">
        <f t="shared" si="993"/>
        <v>1335.5348032407419</v>
      </c>
      <c r="J7962" s="3">
        <f t="shared" si="994"/>
        <v>2.8692625536238072</v>
      </c>
      <c r="K7962">
        <f t="shared" si="995"/>
        <v>2.6805468555398233E-2</v>
      </c>
      <c r="L7962" s="4">
        <f t="shared" si="996"/>
        <v>2.6805468555398233E-2</v>
      </c>
      <c r="M7962">
        <f t="shared" si="997"/>
        <v>2.9950548576448926E-3</v>
      </c>
      <c r="N7962">
        <f t="shared" si="998"/>
        <v>0.1401381181979755</v>
      </c>
      <c r="O7962" s="4">
        <f t="shared" si="999"/>
        <v>0.1401381181979755</v>
      </c>
      <c r="P7962">
        <f t="shared" si="1000"/>
        <v>5.5138630966042552E-2</v>
      </c>
    </row>
    <row r="7963" spans="1:16" x14ac:dyDescent="0.15">
      <c r="A7963">
        <v>5747</v>
      </c>
      <c r="B7963" s="1">
        <v>41611.689652777779</v>
      </c>
      <c r="C7963">
        <v>2</v>
      </c>
      <c r="D7963" t="s">
        <v>24096</v>
      </c>
      <c r="E7963" t="s">
        <v>24096</v>
      </c>
      <c r="F7963" t="s">
        <v>24097</v>
      </c>
      <c r="G7963">
        <v>7961</v>
      </c>
      <c r="H7963" s="2">
        <v>43159</v>
      </c>
      <c r="I7963" s="3">
        <f t="shared" si="993"/>
        <v>1548.310347222221</v>
      </c>
      <c r="J7963" s="3">
        <f t="shared" si="994"/>
        <v>3.7117881504250922</v>
      </c>
      <c r="K7963">
        <f t="shared" si="995"/>
        <v>3.4676582812143954E-2</v>
      </c>
      <c r="L7963" s="4">
        <f t="shared" si="996"/>
        <v>3.4676582812143954E-2</v>
      </c>
      <c r="M7963">
        <f t="shared" si="997"/>
        <v>1.2917306944232093E-3</v>
      </c>
      <c r="N7963">
        <f t="shared" si="998"/>
        <v>6.0439864155735379E-2</v>
      </c>
      <c r="O7963" s="4">
        <f t="shared" si="999"/>
        <v>6.0439864155735379E-2</v>
      </c>
      <c r="P7963">
        <f t="shared" si="1000"/>
        <v>4.1117403148041812E-2</v>
      </c>
    </row>
    <row r="7964" spans="1:16" x14ac:dyDescent="0.15">
      <c r="A7964">
        <v>824</v>
      </c>
      <c r="B7964" s="1">
        <v>42363.80809027778</v>
      </c>
      <c r="C7964">
        <v>0</v>
      </c>
      <c r="D7964" t="s">
        <v>24098</v>
      </c>
      <c r="E7964" t="s">
        <v>24098</v>
      </c>
      <c r="F7964" t="s">
        <v>24099</v>
      </c>
      <c r="G7964">
        <v>7962</v>
      </c>
      <c r="H7964" s="2">
        <v>43159</v>
      </c>
      <c r="I7964" s="3">
        <f t="shared" si="993"/>
        <v>796.19190972221986</v>
      </c>
      <c r="J7964" s="3">
        <f t="shared" si="994"/>
        <v>1.0349263662921191</v>
      </c>
      <c r="K7964">
        <f t="shared" si="995"/>
        <v>9.6685770822049367E-3</v>
      </c>
      <c r="L7964" s="4">
        <f t="shared" si="996"/>
        <v>9.6685770822049367E-3</v>
      </c>
      <c r="M7964">
        <f t="shared" si="997"/>
        <v>0</v>
      </c>
      <c r="N7964">
        <f t="shared" si="998"/>
        <v>0</v>
      </c>
      <c r="O7964" s="4">
        <f t="shared" si="999"/>
        <v>0</v>
      </c>
      <c r="P7964">
        <f t="shared" si="1000"/>
        <v>7.2514328116537029E-3</v>
      </c>
    </row>
    <row r="7965" spans="1:16" x14ac:dyDescent="0.15">
      <c r="A7965">
        <v>6834</v>
      </c>
      <c r="B7965" s="1">
        <v>41571.455150462964</v>
      </c>
      <c r="C7965">
        <v>3</v>
      </c>
      <c r="D7965" t="s">
        <v>24100</v>
      </c>
      <c r="E7965" t="s">
        <v>24101</v>
      </c>
      <c r="F7965" t="s">
        <v>24102</v>
      </c>
      <c r="G7965">
        <v>7963</v>
      </c>
      <c r="H7965" s="2">
        <v>43159</v>
      </c>
      <c r="I7965" s="3">
        <f t="shared" si="993"/>
        <v>1588.5448495370365</v>
      </c>
      <c r="J7965" s="3">
        <f t="shared" si="994"/>
        <v>4.3020503966203361</v>
      </c>
      <c r="K7965">
        <f t="shared" si="995"/>
        <v>4.0190980948990034E-2</v>
      </c>
      <c r="L7965" s="4">
        <f t="shared" si="996"/>
        <v>4.0190980948990034E-2</v>
      </c>
      <c r="M7965">
        <f t="shared" si="997"/>
        <v>1.8885208062424655E-3</v>
      </c>
      <c r="N7965">
        <f t="shared" si="998"/>
        <v>8.8363574139222384E-2</v>
      </c>
      <c r="O7965" s="4">
        <f t="shared" si="999"/>
        <v>8.8363574139222384E-2</v>
      </c>
      <c r="P7965">
        <f t="shared" si="1000"/>
        <v>5.2234129246548119E-2</v>
      </c>
    </row>
    <row r="7966" spans="1:16" x14ac:dyDescent="0.15">
      <c r="A7966">
        <v>133513</v>
      </c>
      <c r="B7966" s="1">
        <v>41948.714791666665</v>
      </c>
      <c r="C7966">
        <v>206</v>
      </c>
      <c r="D7966" t="s">
        <v>24103</v>
      </c>
      <c r="F7966" t="s">
        <v>24104</v>
      </c>
      <c r="G7966">
        <v>7964</v>
      </c>
      <c r="H7966" s="2">
        <v>43159</v>
      </c>
      <c r="I7966" s="3">
        <f t="shared" si="993"/>
        <v>1211.2852083333346</v>
      </c>
      <c r="J7966" s="3">
        <f t="shared" si="994"/>
        <v>110.22424700761181</v>
      </c>
      <c r="K7966">
        <f t="shared" si="995"/>
        <v>1.0297463309774089</v>
      </c>
      <c r="L7966" s="4">
        <f t="shared" si="996"/>
        <v>1</v>
      </c>
      <c r="M7966">
        <f t="shared" si="997"/>
        <v>0.17006729594547371</v>
      </c>
      <c r="N7966">
        <f t="shared" si="998"/>
        <v>7.9574204659334535</v>
      </c>
      <c r="O7966" s="4">
        <f t="shared" si="999"/>
        <v>1</v>
      </c>
      <c r="P7966">
        <f t="shared" si="1000"/>
        <v>1</v>
      </c>
    </row>
    <row r="7967" spans="1:16" x14ac:dyDescent="0.15">
      <c r="A7967">
        <v>26861</v>
      </c>
      <c r="B7967" s="1">
        <v>42583.483206018522</v>
      </c>
      <c r="C7967">
        <v>16</v>
      </c>
      <c r="D7967" t="s">
        <v>24105</v>
      </c>
      <c r="E7967" t="s">
        <v>24106</v>
      </c>
      <c r="F7967" t="s">
        <v>24107</v>
      </c>
      <c r="G7967">
        <v>7965</v>
      </c>
      <c r="H7967" s="2">
        <v>43159</v>
      </c>
      <c r="I7967" s="3">
        <f t="shared" si="993"/>
        <v>576.51679398147826</v>
      </c>
      <c r="J7967" s="3">
        <f t="shared" si="994"/>
        <v>46.59187777427168</v>
      </c>
      <c r="K7967">
        <f t="shared" si="995"/>
        <v>0.43527460149572095</v>
      </c>
      <c r="L7967" s="4">
        <f t="shared" si="996"/>
        <v>0.43527460149572095</v>
      </c>
      <c r="M7967">
        <f t="shared" si="997"/>
        <v>2.7752877569276902E-2</v>
      </c>
      <c r="N7967">
        <f t="shared" si="998"/>
        <v>1.2985525214037315</v>
      </c>
      <c r="O7967" s="4">
        <f t="shared" si="999"/>
        <v>1</v>
      </c>
      <c r="P7967">
        <f t="shared" si="1000"/>
        <v>0.57645595112179071</v>
      </c>
    </row>
    <row r="7968" spans="1:16" x14ac:dyDescent="0.15">
      <c r="A7968">
        <v>2838</v>
      </c>
      <c r="B7968" s="1">
        <v>42776.946064814816</v>
      </c>
      <c r="C7968">
        <v>0</v>
      </c>
      <c r="D7968" t="s">
        <v>24108</v>
      </c>
      <c r="E7968" t="s">
        <v>24109</v>
      </c>
      <c r="F7968" t="s">
        <v>24110</v>
      </c>
      <c r="G7968">
        <v>7966</v>
      </c>
      <c r="H7968" s="2">
        <v>43159</v>
      </c>
      <c r="I7968" s="3">
        <f t="shared" si="993"/>
        <v>383.05393518518395</v>
      </c>
      <c r="J7968" s="3">
        <f t="shared" si="994"/>
        <v>7.4088783310057753</v>
      </c>
      <c r="K7968">
        <f t="shared" si="995"/>
        <v>6.9215853000877098E-2</v>
      </c>
      <c r="L7968" s="4">
        <f t="shared" si="996"/>
        <v>6.9215853000877098E-2</v>
      </c>
      <c r="M7968">
        <f t="shared" si="997"/>
        <v>0</v>
      </c>
      <c r="N7968">
        <f t="shared" si="998"/>
        <v>0</v>
      </c>
      <c r="O7968" s="4">
        <f t="shared" si="999"/>
        <v>0</v>
      </c>
      <c r="P7968">
        <f t="shared" si="1000"/>
        <v>5.1911889750657823E-2</v>
      </c>
    </row>
    <row r="7969" spans="1:16" x14ac:dyDescent="0.15">
      <c r="A7969">
        <v>89367</v>
      </c>
      <c r="B7969" s="1">
        <v>41801.652106481481</v>
      </c>
      <c r="C7969">
        <v>63</v>
      </c>
      <c r="D7969" t="s">
        <v>24111</v>
      </c>
      <c r="F7969" t="s">
        <v>24112</v>
      </c>
      <c r="G7969">
        <v>7967</v>
      </c>
      <c r="H7969" s="2">
        <v>43159</v>
      </c>
      <c r="I7969" s="3">
        <f t="shared" si="993"/>
        <v>1358.3478935185194</v>
      </c>
      <c r="J7969" s="3">
        <f t="shared" si="994"/>
        <v>65.790951218331301</v>
      </c>
      <c r="K7969">
        <f t="shared" si="995"/>
        <v>0.61463781761114533</v>
      </c>
      <c r="L7969" s="4">
        <f t="shared" si="996"/>
        <v>0.61463781761114533</v>
      </c>
      <c r="M7969">
        <f t="shared" si="997"/>
        <v>4.6379870945146111E-2</v>
      </c>
      <c r="N7969">
        <f t="shared" si="998"/>
        <v>2.1701064405974084</v>
      </c>
      <c r="O7969" s="4">
        <f t="shared" si="999"/>
        <v>1</v>
      </c>
      <c r="P7969">
        <f t="shared" si="1000"/>
        <v>0.71097836320835905</v>
      </c>
    </row>
    <row r="7970" spans="1:16" x14ac:dyDescent="0.15">
      <c r="A7970">
        <v>70093</v>
      </c>
      <c r="B7970" s="1">
        <v>41568.664722222224</v>
      </c>
      <c r="C7970">
        <v>19</v>
      </c>
      <c r="D7970" t="s">
        <v>24113</v>
      </c>
      <c r="E7970" t="s">
        <v>24114</v>
      </c>
      <c r="F7970" t="s">
        <v>24115</v>
      </c>
      <c r="G7970">
        <v>7968</v>
      </c>
      <c r="H7970" s="2">
        <v>43159</v>
      </c>
      <c r="I7970" s="3">
        <f t="shared" si="993"/>
        <v>1591.3352777777764</v>
      </c>
      <c r="J7970" s="3">
        <f t="shared" si="994"/>
        <v>44.046657532711478</v>
      </c>
      <c r="K7970">
        <f t="shared" si="995"/>
        <v>0.41149642857615404</v>
      </c>
      <c r="L7970" s="4">
        <f t="shared" si="996"/>
        <v>0.41149642857615404</v>
      </c>
      <c r="M7970">
        <f t="shared" si="997"/>
        <v>1.1939658640970111E-2</v>
      </c>
      <c r="N7970">
        <f t="shared" si="998"/>
        <v>0.55865464019829025</v>
      </c>
      <c r="O7970" s="4">
        <f t="shared" si="999"/>
        <v>0.55865464019829025</v>
      </c>
      <c r="P7970">
        <f t="shared" si="1000"/>
        <v>0.44828598148168808</v>
      </c>
    </row>
    <row r="7971" spans="1:16" x14ac:dyDescent="0.15">
      <c r="A7971">
        <v>63257</v>
      </c>
      <c r="B7971" s="1">
        <v>41556.495451388888</v>
      </c>
      <c r="C7971">
        <v>14</v>
      </c>
      <c r="D7971" t="s">
        <v>24116</v>
      </c>
      <c r="F7971" t="s">
        <v>24117</v>
      </c>
      <c r="G7971">
        <v>7969</v>
      </c>
      <c r="H7971" s="2">
        <v>43159</v>
      </c>
      <c r="I7971" s="3">
        <f t="shared" si="993"/>
        <v>1603.5045486111121</v>
      </c>
      <c r="J7971" s="3">
        <f t="shared" si="994"/>
        <v>39.449217686841322</v>
      </c>
      <c r="K7971">
        <f t="shared" si="995"/>
        <v>0.36854583520220063</v>
      </c>
      <c r="L7971" s="4">
        <f t="shared" si="996"/>
        <v>0.36854583520220063</v>
      </c>
      <c r="M7971">
        <f t="shared" si="997"/>
        <v>8.7308763870524771E-3</v>
      </c>
      <c r="N7971">
        <f t="shared" si="998"/>
        <v>0.40851625270823017</v>
      </c>
      <c r="O7971" s="4">
        <f t="shared" si="999"/>
        <v>0.40851625270823017</v>
      </c>
      <c r="P7971">
        <f t="shared" si="1000"/>
        <v>0.37853843957870803</v>
      </c>
    </row>
    <row r="7972" spans="1:16" x14ac:dyDescent="0.15">
      <c r="A7972">
        <v>2615</v>
      </c>
      <c r="B7972" s="1">
        <v>41701.616377314815</v>
      </c>
      <c r="C7972">
        <v>0</v>
      </c>
      <c r="D7972" t="s">
        <v>24118</v>
      </c>
      <c r="E7972" t="s">
        <v>22888</v>
      </c>
      <c r="F7972" t="s">
        <v>24119</v>
      </c>
      <c r="G7972">
        <v>7970</v>
      </c>
      <c r="H7972" s="2">
        <v>43159</v>
      </c>
      <c r="I7972" s="3">
        <f t="shared" si="993"/>
        <v>1458.3836226851854</v>
      </c>
      <c r="J7972" s="3">
        <f t="shared" si="994"/>
        <v>1.7930810243091218</v>
      </c>
      <c r="K7972">
        <f t="shared" si="995"/>
        <v>1.6751473981945399E-2</v>
      </c>
      <c r="L7972" s="4">
        <f t="shared" si="996"/>
        <v>1.6751473981945399E-2</v>
      </c>
      <c r="M7972">
        <f t="shared" si="997"/>
        <v>0</v>
      </c>
      <c r="N7972">
        <f t="shared" si="998"/>
        <v>0</v>
      </c>
      <c r="O7972" s="4">
        <f t="shared" si="999"/>
        <v>0</v>
      </c>
      <c r="P7972">
        <f t="shared" si="1000"/>
        <v>1.2563605486459049E-2</v>
      </c>
    </row>
    <row r="7973" spans="1:16" x14ac:dyDescent="0.15">
      <c r="A7973">
        <v>27502</v>
      </c>
      <c r="B7973" s="1">
        <v>41701.616099537037</v>
      </c>
      <c r="C7973">
        <v>1</v>
      </c>
      <c r="D7973" t="s">
        <v>24120</v>
      </c>
      <c r="E7973" t="s">
        <v>22888</v>
      </c>
      <c r="F7973" t="s">
        <v>24121</v>
      </c>
      <c r="G7973">
        <v>7971</v>
      </c>
      <c r="H7973" s="2">
        <v>43159</v>
      </c>
      <c r="I7973" s="3">
        <f t="shared" si="993"/>
        <v>1458.3839004629626</v>
      </c>
      <c r="J7973" s="3">
        <f t="shared" si="994"/>
        <v>18.857860396888306</v>
      </c>
      <c r="K7973">
        <f t="shared" si="995"/>
        <v>0.17617550657832029</v>
      </c>
      <c r="L7973" s="4">
        <f t="shared" si="996"/>
        <v>0.17617550657832029</v>
      </c>
      <c r="M7973">
        <f t="shared" si="997"/>
        <v>6.8569050966796254E-4</v>
      </c>
      <c r="N7973">
        <f t="shared" si="998"/>
        <v>3.2083344799446752E-2</v>
      </c>
      <c r="O7973" s="4">
        <f t="shared" si="999"/>
        <v>3.2083344799446752E-2</v>
      </c>
      <c r="P7973">
        <f t="shared" si="1000"/>
        <v>0.14015246613360191</v>
      </c>
    </row>
    <row r="7974" spans="1:16" x14ac:dyDescent="0.15">
      <c r="A7974">
        <v>2944</v>
      </c>
      <c r="B7974" s="1">
        <v>41780.489988425928</v>
      </c>
      <c r="C7974">
        <v>3</v>
      </c>
      <c r="D7974" t="s">
        <v>24122</v>
      </c>
      <c r="F7974" t="s">
        <v>24123</v>
      </c>
      <c r="G7974">
        <v>7972</v>
      </c>
      <c r="H7974" s="2">
        <v>43159</v>
      </c>
      <c r="I7974" s="3">
        <f t="shared" si="993"/>
        <v>1379.5100115740715</v>
      </c>
      <c r="J7974" s="3">
        <f t="shared" si="994"/>
        <v>2.1340910724096798</v>
      </c>
      <c r="K7974">
        <f t="shared" si="995"/>
        <v>1.9937287043872959E-2</v>
      </c>
      <c r="L7974" s="4">
        <f t="shared" si="996"/>
        <v>1.9937287043872959E-2</v>
      </c>
      <c r="M7974">
        <f t="shared" si="997"/>
        <v>2.1746851960696466E-3</v>
      </c>
      <c r="N7974">
        <f t="shared" si="998"/>
        <v>0.10175315830102534</v>
      </c>
      <c r="O7974" s="4">
        <f t="shared" si="999"/>
        <v>0.10175315830102534</v>
      </c>
      <c r="P7974">
        <f t="shared" si="1000"/>
        <v>4.0391254858161058E-2</v>
      </c>
    </row>
    <row r="7975" spans="1:16" x14ac:dyDescent="0.15">
      <c r="A7975">
        <v>220196</v>
      </c>
      <c r="B7975" s="1">
        <v>41521.478067129632</v>
      </c>
      <c r="C7975">
        <v>11</v>
      </c>
      <c r="D7975" t="s">
        <v>24124</v>
      </c>
      <c r="E7975" t="s">
        <v>24124</v>
      </c>
      <c r="F7975" t="s">
        <v>24125</v>
      </c>
      <c r="G7975">
        <v>7973</v>
      </c>
      <c r="H7975" s="2">
        <v>43159</v>
      </c>
      <c r="I7975" s="3">
        <f t="shared" si="993"/>
        <v>1638.5219328703679</v>
      </c>
      <c r="J7975" s="3">
        <f t="shared" si="994"/>
        <v>134.38697132009699</v>
      </c>
      <c r="K7975">
        <f t="shared" si="995"/>
        <v>1.2554813882146971</v>
      </c>
      <c r="L7975" s="4">
        <f t="shared" si="996"/>
        <v>1</v>
      </c>
      <c r="M7975">
        <f t="shared" si="997"/>
        <v>6.7133675658098552E-3</v>
      </c>
      <c r="N7975">
        <f t="shared" si="998"/>
        <v>0.31411735081997683</v>
      </c>
      <c r="O7975" s="4">
        <f t="shared" si="999"/>
        <v>0.31411735081997683</v>
      </c>
      <c r="P7975">
        <f t="shared" si="1000"/>
        <v>0.82852933770499426</v>
      </c>
    </row>
    <row r="7976" spans="1:16" x14ac:dyDescent="0.15">
      <c r="A7976">
        <v>2918</v>
      </c>
      <c r="B7976" s="1">
        <v>42989.536886574075</v>
      </c>
      <c r="C7976">
        <v>0</v>
      </c>
      <c r="D7976" t="s">
        <v>24126</v>
      </c>
      <c r="E7976" t="s">
        <v>24127</v>
      </c>
      <c r="F7976" t="s">
        <v>24128</v>
      </c>
      <c r="G7976">
        <v>7974</v>
      </c>
      <c r="H7976" s="2">
        <v>43159</v>
      </c>
      <c r="I7976" s="3">
        <f t="shared" si="993"/>
        <v>170.46311342592526</v>
      </c>
      <c r="J7976" s="3">
        <f t="shared" si="994"/>
        <v>17.118072886003088</v>
      </c>
      <c r="K7976">
        <f t="shared" si="995"/>
        <v>0.15992191578816817</v>
      </c>
      <c r="L7976" s="4">
        <f t="shared" si="996"/>
        <v>0.15992191578816817</v>
      </c>
      <c r="M7976">
        <f t="shared" si="997"/>
        <v>0</v>
      </c>
      <c r="N7976">
        <f t="shared" si="998"/>
        <v>0</v>
      </c>
      <c r="O7976" s="4">
        <f t="shared" si="999"/>
        <v>0</v>
      </c>
      <c r="P7976">
        <f t="shared" si="1000"/>
        <v>0.11994143684112613</v>
      </c>
    </row>
    <row r="7977" spans="1:16" x14ac:dyDescent="0.15">
      <c r="A7977">
        <v>339320</v>
      </c>
      <c r="B7977" s="1">
        <v>41677.700879629629</v>
      </c>
      <c r="C7977">
        <v>13</v>
      </c>
      <c r="D7977" t="s">
        <v>24129</v>
      </c>
      <c r="E7977" t="s">
        <v>24130</v>
      </c>
      <c r="F7977" t="s">
        <v>24131</v>
      </c>
      <c r="G7977">
        <v>7975</v>
      </c>
      <c r="H7977" s="2">
        <v>43159</v>
      </c>
      <c r="I7977" s="3">
        <f t="shared" si="993"/>
        <v>1482.2991203703714</v>
      </c>
      <c r="J7977" s="3">
        <f t="shared" si="994"/>
        <v>228.91466056811566</v>
      </c>
      <c r="K7977">
        <f t="shared" si="995"/>
        <v>2.138586002866298</v>
      </c>
      <c r="L7977" s="4">
        <f t="shared" si="996"/>
        <v>1</v>
      </c>
      <c r="M7977">
        <f t="shared" si="997"/>
        <v>8.770159694051349E-3</v>
      </c>
      <c r="N7977">
        <f t="shared" si="998"/>
        <v>0.41035431210315698</v>
      </c>
      <c r="O7977" s="4">
        <f t="shared" si="999"/>
        <v>0.41035431210315698</v>
      </c>
      <c r="P7977">
        <f t="shared" si="1000"/>
        <v>0.85258857802578925</v>
      </c>
    </row>
    <row r="7978" spans="1:16" x14ac:dyDescent="0.15">
      <c r="A7978">
        <v>8889</v>
      </c>
      <c r="B7978" s="1">
        <v>42936.614976851852</v>
      </c>
      <c r="C7978">
        <v>3</v>
      </c>
      <c r="D7978" t="s">
        <v>24132</v>
      </c>
      <c r="E7978" t="s">
        <v>24133</v>
      </c>
      <c r="F7978" t="s">
        <v>24134</v>
      </c>
      <c r="G7978">
        <v>7976</v>
      </c>
      <c r="H7978" s="2">
        <v>43159</v>
      </c>
      <c r="I7978" s="3">
        <f t="shared" si="993"/>
        <v>223.38502314814832</v>
      </c>
      <c r="J7978" s="3">
        <f t="shared" si="994"/>
        <v>39.792282735556718</v>
      </c>
      <c r="K7978">
        <f t="shared" si="995"/>
        <v>0.37175084666557551</v>
      </c>
      <c r="L7978" s="4">
        <f t="shared" si="996"/>
        <v>0.37175084666557551</v>
      </c>
      <c r="M7978">
        <f t="shared" si="997"/>
        <v>1.3429727551655996E-2</v>
      </c>
      <c r="N7978">
        <f t="shared" si="998"/>
        <v>0.62837471647529886</v>
      </c>
      <c r="O7978" s="4">
        <f t="shared" si="999"/>
        <v>0.62837471647529886</v>
      </c>
      <c r="P7978">
        <f t="shared" si="1000"/>
        <v>0.43590681411800636</v>
      </c>
    </row>
    <row r="7979" spans="1:16" x14ac:dyDescent="0.15">
      <c r="A7979">
        <v>1263</v>
      </c>
      <c r="B7979" s="1">
        <v>43124.488229166665</v>
      </c>
      <c r="C7979">
        <v>0</v>
      </c>
      <c r="D7979" t="s">
        <v>24135</v>
      </c>
      <c r="E7979" t="s">
        <v>24136</v>
      </c>
      <c r="F7979" t="s">
        <v>24137</v>
      </c>
      <c r="G7979">
        <v>7977</v>
      </c>
      <c r="H7979" s="2">
        <v>43159</v>
      </c>
      <c r="I7979" s="3">
        <f t="shared" si="993"/>
        <v>35.511770833334594</v>
      </c>
      <c r="J7979" s="3">
        <f t="shared" si="994"/>
        <v>35.565672180291067</v>
      </c>
      <c r="K7979">
        <f t="shared" si="995"/>
        <v>0.33226464621591739</v>
      </c>
      <c r="L7979" s="4">
        <f t="shared" si="996"/>
        <v>0.33226464621591739</v>
      </c>
      <c r="M7979">
        <f t="shared" si="997"/>
        <v>0</v>
      </c>
      <c r="N7979">
        <f t="shared" si="998"/>
        <v>0</v>
      </c>
      <c r="O7979" s="4">
        <f t="shared" si="999"/>
        <v>0</v>
      </c>
      <c r="P7979">
        <f t="shared" si="1000"/>
        <v>0.24919848466193806</v>
      </c>
    </row>
    <row r="7980" spans="1:16" x14ac:dyDescent="0.15">
      <c r="A7980">
        <v>759</v>
      </c>
      <c r="B7980" s="1">
        <v>42983.813692129632</v>
      </c>
      <c r="C7980">
        <v>0</v>
      </c>
      <c r="D7980" t="s">
        <v>24138</v>
      </c>
      <c r="E7980" t="s">
        <v>24139</v>
      </c>
      <c r="F7980" t="s">
        <v>24140</v>
      </c>
      <c r="G7980">
        <v>7978</v>
      </c>
      <c r="H7980" s="2">
        <v>43159</v>
      </c>
      <c r="I7980" s="3">
        <f t="shared" si="993"/>
        <v>176.18630787036818</v>
      </c>
      <c r="J7980" s="3">
        <f t="shared" si="994"/>
        <v>4.3079397552189249</v>
      </c>
      <c r="K7980">
        <f t="shared" si="995"/>
        <v>4.0246001015566565E-2</v>
      </c>
      <c r="L7980" s="4">
        <f t="shared" si="996"/>
        <v>4.0246001015566565E-2</v>
      </c>
      <c r="M7980">
        <f t="shared" si="997"/>
        <v>0</v>
      </c>
      <c r="N7980">
        <f t="shared" si="998"/>
        <v>0</v>
      </c>
      <c r="O7980" s="4">
        <f t="shared" si="999"/>
        <v>0</v>
      </c>
      <c r="P7980">
        <f t="shared" si="1000"/>
        <v>3.0184500761674924E-2</v>
      </c>
    </row>
    <row r="7981" spans="1:16" x14ac:dyDescent="0.15">
      <c r="A7981">
        <v>358</v>
      </c>
      <c r="B7981" s="1">
        <v>43123.638715277775</v>
      </c>
      <c r="C7981">
        <v>0</v>
      </c>
      <c r="D7981" t="s">
        <v>24141</v>
      </c>
      <c r="E7981" t="s">
        <v>24142</v>
      </c>
      <c r="F7981" t="s">
        <v>24143</v>
      </c>
      <c r="G7981">
        <v>7979</v>
      </c>
      <c r="H7981" s="2">
        <v>43159</v>
      </c>
      <c r="I7981" s="3">
        <f t="shared" si="993"/>
        <v>36.361284722224809</v>
      </c>
      <c r="J7981" s="3">
        <f t="shared" si="994"/>
        <v>9.8456367186933473</v>
      </c>
      <c r="K7981">
        <f t="shared" si="995"/>
        <v>9.1980744368440004E-2</v>
      </c>
      <c r="L7981" s="4">
        <f t="shared" si="996"/>
        <v>9.1980744368440004E-2</v>
      </c>
      <c r="M7981">
        <f t="shared" si="997"/>
        <v>0</v>
      </c>
      <c r="N7981">
        <f t="shared" si="998"/>
        <v>0</v>
      </c>
      <c r="O7981" s="4">
        <f t="shared" si="999"/>
        <v>0</v>
      </c>
      <c r="P7981">
        <f t="shared" si="1000"/>
        <v>6.8985558276330003E-2</v>
      </c>
    </row>
    <row r="7982" spans="1:16" x14ac:dyDescent="0.15">
      <c r="A7982">
        <v>6491</v>
      </c>
      <c r="B7982" s="1">
        <v>43026.501226851855</v>
      </c>
      <c r="C7982">
        <v>3</v>
      </c>
      <c r="D7982" t="s">
        <v>24144</v>
      </c>
      <c r="E7982" t="s">
        <v>24145</v>
      </c>
      <c r="F7982" t="s">
        <v>24146</v>
      </c>
      <c r="G7982">
        <v>7980</v>
      </c>
      <c r="H7982" s="2">
        <v>43159</v>
      </c>
      <c r="I7982" s="3">
        <f t="shared" si="993"/>
        <v>133.49877314814512</v>
      </c>
      <c r="J7982" s="3">
        <f t="shared" si="994"/>
        <v>48.622169679393707</v>
      </c>
      <c r="K7982">
        <f t="shared" si="995"/>
        <v>0.45424216713459681</v>
      </c>
      <c r="L7982" s="4">
        <f t="shared" si="996"/>
        <v>0.45424216713459681</v>
      </c>
      <c r="M7982">
        <f t="shared" si="997"/>
        <v>2.2472116628898645E-2</v>
      </c>
      <c r="N7982">
        <f t="shared" si="998"/>
        <v>1.0514665960995473</v>
      </c>
      <c r="O7982" s="4">
        <f t="shared" si="999"/>
        <v>1</v>
      </c>
      <c r="P7982">
        <f t="shared" si="1000"/>
        <v>0.59068162535094759</v>
      </c>
    </row>
    <row r="7983" spans="1:16" x14ac:dyDescent="0.15">
      <c r="A7983">
        <v>22615</v>
      </c>
      <c r="B7983" s="1">
        <v>42746.741516203707</v>
      </c>
      <c r="C7983">
        <v>19</v>
      </c>
      <c r="D7983" t="s">
        <v>24147</v>
      </c>
      <c r="E7983" t="s">
        <v>24148</v>
      </c>
      <c r="F7983" t="s">
        <v>24149</v>
      </c>
      <c r="G7983">
        <v>7981</v>
      </c>
      <c r="H7983" s="2">
        <v>43159</v>
      </c>
      <c r="I7983" s="3">
        <f t="shared" si="993"/>
        <v>413.25848379629315</v>
      </c>
      <c r="J7983" s="3">
        <f t="shared" si="994"/>
        <v>54.723619445759702</v>
      </c>
      <c r="K7983">
        <f t="shared" si="995"/>
        <v>0.51124364984941606</v>
      </c>
      <c r="L7983" s="4">
        <f t="shared" si="996"/>
        <v>0.51124364984941606</v>
      </c>
      <c r="M7983">
        <f t="shared" si="997"/>
        <v>4.5976067630751023E-2</v>
      </c>
      <c r="N7983">
        <f t="shared" si="998"/>
        <v>2.1512125507385993</v>
      </c>
      <c r="O7983" s="4">
        <f t="shared" si="999"/>
        <v>1</v>
      </c>
      <c r="P7983">
        <f t="shared" si="1000"/>
        <v>0.63343273738706207</v>
      </c>
    </row>
    <row r="7984" spans="1:16" x14ac:dyDescent="0.15">
      <c r="A7984">
        <v>9285</v>
      </c>
      <c r="B7984" s="1">
        <v>42956.437835648147</v>
      </c>
      <c r="C7984">
        <v>7</v>
      </c>
      <c r="D7984" t="s">
        <v>24150</v>
      </c>
      <c r="E7984" t="s">
        <v>24151</v>
      </c>
      <c r="F7984" t="s">
        <v>24152</v>
      </c>
      <c r="G7984">
        <v>7982</v>
      </c>
      <c r="H7984" s="2">
        <v>43159</v>
      </c>
      <c r="I7984" s="3">
        <f t="shared" si="993"/>
        <v>203.56216435185343</v>
      </c>
      <c r="J7984" s="3">
        <f t="shared" si="994"/>
        <v>45.612602074475149</v>
      </c>
      <c r="K7984">
        <f t="shared" si="995"/>
        <v>0.42612592880112615</v>
      </c>
      <c r="L7984" s="4">
        <f t="shared" si="996"/>
        <v>0.42612592880112615</v>
      </c>
      <c r="M7984">
        <f t="shared" si="997"/>
        <v>3.4387529835360905E-2</v>
      </c>
      <c r="N7984">
        <f t="shared" si="998"/>
        <v>1.6089867964533886</v>
      </c>
      <c r="O7984" s="4">
        <f t="shared" si="999"/>
        <v>1</v>
      </c>
      <c r="P7984">
        <f t="shared" si="1000"/>
        <v>0.56959444660084468</v>
      </c>
    </row>
    <row r="7985" spans="1:16" x14ac:dyDescent="0.15">
      <c r="A7985">
        <v>5646798</v>
      </c>
      <c r="B7985" s="1">
        <v>42128.451886574076</v>
      </c>
      <c r="C7985">
        <v>2887</v>
      </c>
      <c r="D7985" t="s">
        <v>24153</v>
      </c>
      <c r="F7985" t="s">
        <v>24154</v>
      </c>
      <c r="G7985">
        <v>7983</v>
      </c>
      <c r="H7985" s="2">
        <v>43159</v>
      </c>
      <c r="I7985" s="3">
        <f t="shared" si="993"/>
        <v>1031.5481134259244</v>
      </c>
      <c r="J7985" s="3">
        <f t="shared" si="994"/>
        <v>5474.1004578508182</v>
      </c>
      <c r="K7985">
        <f t="shared" si="995"/>
        <v>51.140606671455522</v>
      </c>
      <c r="L7985" s="4">
        <f t="shared" si="996"/>
        <v>1</v>
      </c>
      <c r="M7985">
        <f t="shared" si="997"/>
        <v>2.7987061024345676</v>
      </c>
      <c r="N7985">
        <f t="shared" si="998"/>
        <v>130.95099262815322</v>
      </c>
      <c r="O7985" s="4">
        <f t="shared" si="999"/>
        <v>1</v>
      </c>
      <c r="P7985">
        <f t="shared" si="1000"/>
        <v>1</v>
      </c>
    </row>
    <row r="7986" spans="1:16" x14ac:dyDescent="0.15">
      <c r="A7986">
        <v>25498</v>
      </c>
      <c r="B7986" s="1">
        <v>42226.483946759261</v>
      </c>
      <c r="C7986">
        <v>0</v>
      </c>
      <c r="D7986" t="s">
        <v>24155</v>
      </c>
      <c r="F7986" t="s">
        <v>24156</v>
      </c>
      <c r="G7986">
        <v>7984</v>
      </c>
      <c r="H7986" s="2">
        <v>43159</v>
      </c>
      <c r="I7986" s="3">
        <f t="shared" si="993"/>
        <v>933.51605324073898</v>
      </c>
      <c r="J7986" s="3">
        <f t="shared" si="994"/>
        <v>27.313938428249472</v>
      </c>
      <c r="K7986">
        <f t="shared" si="995"/>
        <v>0.25517459764629108</v>
      </c>
      <c r="L7986" s="4">
        <f t="shared" si="996"/>
        <v>0.25517459764629108</v>
      </c>
      <c r="M7986">
        <f t="shared" si="997"/>
        <v>0</v>
      </c>
      <c r="N7986">
        <f t="shared" si="998"/>
        <v>0</v>
      </c>
      <c r="O7986" s="4">
        <f t="shared" si="999"/>
        <v>0</v>
      </c>
      <c r="P7986">
        <f t="shared" si="1000"/>
        <v>0.1913809482347183</v>
      </c>
    </row>
    <row r="7987" spans="1:16" x14ac:dyDescent="0.15">
      <c r="A7987">
        <v>3184</v>
      </c>
      <c r="B7987" s="1">
        <v>41877.439004629632</v>
      </c>
      <c r="C7987">
        <v>4</v>
      </c>
      <c r="D7987" t="s">
        <v>24157</v>
      </c>
      <c r="F7987" t="s">
        <v>24158</v>
      </c>
      <c r="G7987">
        <v>7985</v>
      </c>
      <c r="H7987" s="2">
        <v>43159</v>
      </c>
      <c r="I7987" s="3">
        <f t="shared" si="993"/>
        <v>1282.5609953703679</v>
      </c>
      <c r="J7987" s="3">
        <f t="shared" si="994"/>
        <v>2.4825330034931783</v>
      </c>
      <c r="K7987">
        <f t="shared" si="995"/>
        <v>2.319253087481641E-2</v>
      </c>
      <c r="L7987" s="4">
        <f t="shared" si="996"/>
        <v>2.319253087481641E-2</v>
      </c>
      <c r="M7987">
        <f t="shared" si="997"/>
        <v>3.1187600546396716E-3</v>
      </c>
      <c r="N7987">
        <f t="shared" si="998"/>
        <v>0.1459262637719734</v>
      </c>
      <c r="O7987" s="4">
        <f t="shared" si="999"/>
        <v>0.1459262637719734</v>
      </c>
      <c r="P7987">
        <f t="shared" si="1000"/>
        <v>5.387596409910566E-2</v>
      </c>
    </row>
    <row r="7988" spans="1:16" x14ac:dyDescent="0.15">
      <c r="A7988">
        <v>20369</v>
      </c>
      <c r="B7988" s="1">
        <v>42838.433981481481</v>
      </c>
      <c r="C7988">
        <v>2</v>
      </c>
      <c r="D7988" t="s">
        <v>24159</v>
      </c>
      <c r="E7988" t="s">
        <v>24160</v>
      </c>
      <c r="F7988" t="s">
        <v>24161</v>
      </c>
      <c r="G7988">
        <v>7986</v>
      </c>
      <c r="H7988" s="2">
        <v>43159</v>
      </c>
      <c r="I7988" s="3">
        <f t="shared" si="993"/>
        <v>321.56601851851883</v>
      </c>
      <c r="J7988" s="3">
        <f t="shared" si="994"/>
        <v>63.343135863178773</v>
      </c>
      <c r="K7988">
        <f t="shared" si="995"/>
        <v>0.59176962890213647</v>
      </c>
      <c r="L7988" s="4">
        <f t="shared" si="996"/>
        <v>0.59176962890213647</v>
      </c>
      <c r="M7988">
        <f t="shared" si="997"/>
        <v>6.2195626553270926E-3</v>
      </c>
      <c r="N7988">
        <f t="shared" si="998"/>
        <v>0.29101230126292499</v>
      </c>
      <c r="O7988" s="4">
        <f t="shared" si="999"/>
        <v>0.29101230126292499</v>
      </c>
      <c r="P7988">
        <f t="shared" si="1000"/>
        <v>0.51658029699233365</v>
      </c>
    </row>
    <row r="7989" spans="1:16" x14ac:dyDescent="0.15">
      <c r="A7989">
        <v>316106</v>
      </c>
      <c r="B7989" s="1">
        <v>41596.708622685182</v>
      </c>
      <c r="C7989">
        <v>56</v>
      </c>
      <c r="D7989" t="s">
        <v>24162</v>
      </c>
      <c r="E7989" t="s">
        <v>24162</v>
      </c>
      <c r="F7989" t="s">
        <v>24163</v>
      </c>
      <c r="G7989">
        <v>7987</v>
      </c>
      <c r="H7989" s="2">
        <v>43159</v>
      </c>
      <c r="I7989" s="3">
        <f t="shared" si="993"/>
        <v>1563.2913773148175</v>
      </c>
      <c r="J7989" s="3">
        <f t="shared" si="994"/>
        <v>202.20542669592311</v>
      </c>
      <c r="K7989">
        <f t="shared" si="995"/>
        <v>1.8890607275318383</v>
      </c>
      <c r="L7989" s="4">
        <f t="shared" si="996"/>
        <v>1</v>
      </c>
      <c r="M7989">
        <f t="shared" si="997"/>
        <v>3.5821856892851431E-2</v>
      </c>
      <c r="N7989">
        <f t="shared" si="998"/>
        <v>1.6760987206988154</v>
      </c>
      <c r="O7989" s="4">
        <f t="shared" si="999"/>
        <v>1</v>
      </c>
      <c r="P7989">
        <f t="shared" si="1000"/>
        <v>1</v>
      </c>
    </row>
    <row r="7990" spans="1:16" x14ac:dyDescent="0.15">
      <c r="A7990">
        <v>5940</v>
      </c>
      <c r="B7990" s="1">
        <v>42837.754606481481</v>
      </c>
      <c r="C7990">
        <v>0</v>
      </c>
      <c r="D7990" t="s">
        <v>24164</v>
      </c>
      <c r="E7990" t="s">
        <v>24165</v>
      </c>
      <c r="F7990" t="s">
        <v>24166</v>
      </c>
      <c r="G7990">
        <v>7988</v>
      </c>
      <c r="H7990" s="2">
        <v>43159</v>
      </c>
      <c r="I7990" s="3">
        <f t="shared" si="993"/>
        <v>322.24539351851854</v>
      </c>
      <c r="J7990" s="3">
        <f t="shared" si="994"/>
        <v>18.433157213335448</v>
      </c>
      <c r="K7990">
        <f t="shared" si="995"/>
        <v>0.17220780839129818</v>
      </c>
      <c r="L7990" s="4">
        <f t="shared" si="996"/>
        <v>0.17220780839129818</v>
      </c>
      <c r="M7990">
        <f t="shared" si="997"/>
        <v>0</v>
      </c>
      <c r="N7990">
        <f t="shared" si="998"/>
        <v>0</v>
      </c>
      <c r="O7990" s="4">
        <f t="shared" si="999"/>
        <v>0</v>
      </c>
      <c r="P7990">
        <f t="shared" si="1000"/>
        <v>0.12915585629347365</v>
      </c>
    </row>
    <row r="7991" spans="1:16" x14ac:dyDescent="0.15">
      <c r="A7991">
        <v>696</v>
      </c>
      <c r="B7991" s="1">
        <v>43144.594224537039</v>
      </c>
      <c r="C7991">
        <v>0</v>
      </c>
      <c r="D7991" t="s">
        <v>24167</v>
      </c>
      <c r="E7991" t="s">
        <v>24168</v>
      </c>
      <c r="F7991" t="s">
        <v>24169</v>
      </c>
      <c r="G7991">
        <v>7989</v>
      </c>
      <c r="H7991" s="2">
        <v>43159</v>
      </c>
      <c r="I7991" s="3">
        <f t="shared" si="993"/>
        <v>15.405775462961174</v>
      </c>
      <c r="J7991" s="3">
        <f t="shared" si="994"/>
        <v>45.177862138347727</v>
      </c>
      <c r="K7991">
        <f t="shared" si="995"/>
        <v>0.42206446441093937</v>
      </c>
      <c r="L7991" s="4">
        <f t="shared" si="996"/>
        <v>0.42206446441093937</v>
      </c>
      <c r="M7991">
        <f t="shared" si="997"/>
        <v>0</v>
      </c>
      <c r="N7991">
        <f t="shared" si="998"/>
        <v>0</v>
      </c>
      <c r="O7991" s="4">
        <f t="shared" si="999"/>
        <v>0</v>
      </c>
      <c r="P7991">
        <f t="shared" si="1000"/>
        <v>0.31654834830820455</v>
      </c>
    </row>
    <row r="7992" spans="1:16" x14ac:dyDescent="0.15">
      <c r="A7992">
        <v>11669</v>
      </c>
      <c r="B7992" s="1">
        <v>42851.468159722222</v>
      </c>
      <c r="C7992">
        <v>0</v>
      </c>
      <c r="D7992" t="s">
        <v>24170</v>
      </c>
      <c r="E7992" t="s">
        <v>24171</v>
      </c>
      <c r="F7992" t="s">
        <v>24172</v>
      </c>
      <c r="G7992">
        <v>7990</v>
      </c>
      <c r="H7992" s="2">
        <v>43159</v>
      </c>
      <c r="I7992" s="3">
        <f t="shared" si="993"/>
        <v>308.53184027777752</v>
      </c>
      <c r="J7992" s="3">
        <f t="shared" si="994"/>
        <v>37.821055971060105</v>
      </c>
      <c r="K7992">
        <f t="shared" si="995"/>
        <v>0.35333508440480293</v>
      </c>
      <c r="L7992" s="4">
        <f t="shared" si="996"/>
        <v>0.35333508440480293</v>
      </c>
      <c r="M7992">
        <f t="shared" si="997"/>
        <v>0</v>
      </c>
      <c r="N7992">
        <f t="shared" si="998"/>
        <v>0</v>
      </c>
      <c r="O7992" s="4">
        <f t="shared" si="999"/>
        <v>0</v>
      </c>
      <c r="P7992">
        <f t="shared" si="1000"/>
        <v>0.26500131330360222</v>
      </c>
    </row>
    <row r="7993" spans="1:16" x14ac:dyDescent="0.15">
      <c r="A7993">
        <v>16709</v>
      </c>
      <c r="B7993" s="1">
        <v>41758.479699074072</v>
      </c>
      <c r="C7993">
        <v>8</v>
      </c>
      <c r="D7993" t="s">
        <v>24173</v>
      </c>
      <c r="F7993" t="s">
        <v>24174</v>
      </c>
      <c r="G7993">
        <v>7991</v>
      </c>
      <c r="H7993" s="2">
        <v>43159</v>
      </c>
      <c r="I7993" s="3">
        <f t="shared" si="993"/>
        <v>1401.5203009259276</v>
      </c>
      <c r="J7993" s="3">
        <f t="shared" si="994"/>
        <v>11.922053493596234</v>
      </c>
      <c r="K7993">
        <f t="shared" si="995"/>
        <v>0.11137922168703338</v>
      </c>
      <c r="L7993" s="4">
        <f t="shared" si="996"/>
        <v>0.11137922168703338</v>
      </c>
      <c r="M7993">
        <f t="shared" si="997"/>
        <v>5.7080871356017639E-3</v>
      </c>
      <c r="N7993">
        <f t="shared" si="998"/>
        <v>0.26708044684106608</v>
      </c>
      <c r="O7993" s="4">
        <f t="shared" si="999"/>
        <v>0.26708044684106608</v>
      </c>
      <c r="P7993">
        <f t="shared" si="1000"/>
        <v>0.15030452797554156</v>
      </c>
    </row>
    <row r="7994" spans="1:16" x14ac:dyDescent="0.15">
      <c r="A7994">
        <v>702</v>
      </c>
      <c r="B7994" s="1">
        <v>43140.479062500002</v>
      </c>
      <c r="C7994">
        <v>0</v>
      </c>
      <c r="D7994" t="s">
        <v>24175</v>
      </c>
      <c r="E7994" t="s">
        <v>24175</v>
      </c>
      <c r="F7994" t="s">
        <v>24176</v>
      </c>
      <c r="G7994">
        <v>7992</v>
      </c>
      <c r="H7994" s="2">
        <v>43159</v>
      </c>
      <c r="I7994" s="3">
        <f t="shared" si="993"/>
        <v>19.520937499997672</v>
      </c>
      <c r="J7994" s="3">
        <f t="shared" si="994"/>
        <v>35.961387612663771</v>
      </c>
      <c r="K7994">
        <f t="shared" si="995"/>
        <v>0.33596153256950517</v>
      </c>
      <c r="L7994" s="4">
        <f t="shared" si="996"/>
        <v>0.33596153256950517</v>
      </c>
      <c r="M7994">
        <f t="shared" si="997"/>
        <v>0</v>
      </c>
      <c r="N7994">
        <f t="shared" si="998"/>
        <v>0</v>
      </c>
      <c r="O7994" s="4">
        <f t="shared" si="999"/>
        <v>0</v>
      </c>
      <c r="P7994">
        <f t="shared" si="1000"/>
        <v>0.25197114942712889</v>
      </c>
    </row>
    <row r="7995" spans="1:16" x14ac:dyDescent="0.15">
      <c r="A7995">
        <v>113397</v>
      </c>
      <c r="B7995" s="1">
        <v>41572.467326388891</v>
      </c>
      <c r="C7995">
        <v>25</v>
      </c>
      <c r="D7995" t="s">
        <v>24177</v>
      </c>
      <c r="E7995" t="s">
        <v>24177</v>
      </c>
      <c r="F7995" t="s">
        <v>24178</v>
      </c>
      <c r="G7995">
        <v>7993</v>
      </c>
      <c r="H7995" s="2">
        <v>43159</v>
      </c>
      <c r="I7995" s="3">
        <f t="shared" si="993"/>
        <v>1587.5326736111092</v>
      </c>
      <c r="J7995" s="3">
        <f t="shared" si="994"/>
        <v>71.429710950174979</v>
      </c>
      <c r="K7995">
        <f t="shared" si="995"/>
        <v>0.66731671815040883</v>
      </c>
      <c r="L7995" s="4">
        <f t="shared" si="996"/>
        <v>0.66731671815040883</v>
      </c>
      <c r="M7995">
        <f t="shared" si="997"/>
        <v>1.5747707379863439E-2</v>
      </c>
      <c r="N7995">
        <f t="shared" si="998"/>
        <v>0.73683260675958162</v>
      </c>
      <c r="O7995" s="4">
        <f t="shared" si="999"/>
        <v>0.73683260675958162</v>
      </c>
      <c r="P7995">
        <f t="shared" si="1000"/>
        <v>0.68469569030270194</v>
      </c>
    </row>
    <row r="7996" spans="1:16" x14ac:dyDescent="0.15">
      <c r="A7996">
        <v>193512</v>
      </c>
      <c r="B7996" s="1">
        <v>42594.745868055557</v>
      </c>
      <c r="C7996">
        <v>10</v>
      </c>
      <c r="D7996" t="s">
        <v>24179</v>
      </c>
      <c r="E7996" t="s">
        <v>24180</v>
      </c>
      <c r="F7996" t="s">
        <v>24181</v>
      </c>
      <c r="G7996">
        <v>7994</v>
      </c>
      <c r="H7996" s="2">
        <v>43159</v>
      </c>
      <c r="I7996" s="3">
        <f t="shared" si="993"/>
        <v>565.25413194444263</v>
      </c>
      <c r="J7996" s="3">
        <f t="shared" si="994"/>
        <v>342.34513126746998</v>
      </c>
      <c r="K7996">
        <f t="shared" si="995"/>
        <v>3.198285789389987</v>
      </c>
      <c r="L7996" s="4">
        <f t="shared" si="996"/>
        <v>1</v>
      </c>
      <c r="M7996">
        <f t="shared" si="997"/>
        <v>1.7691157719803938E-2</v>
      </c>
      <c r="N7996">
        <f t="shared" si="998"/>
        <v>0.82776632463633393</v>
      </c>
      <c r="O7996" s="4">
        <f t="shared" si="999"/>
        <v>0.82776632463633393</v>
      </c>
      <c r="P7996">
        <f t="shared" si="1000"/>
        <v>0.95694158115908345</v>
      </c>
    </row>
    <row r="7997" spans="1:16" x14ac:dyDescent="0.15">
      <c r="A7997">
        <v>772</v>
      </c>
      <c r="B7997" s="1">
        <v>43137.474490740744</v>
      </c>
      <c r="C7997">
        <v>0</v>
      </c>
      <c r="D7997" t="s">
        <v>24182</v>
      </c>
      <c r="E7997" t="s">
        <v>24183</v>
      </c>
      <c r="F7997" t="s">
        <v>24184</v>
      </c>
      <c r="G7997">
        <v>7995</v>
      </c>
      <c r="H7997" s="2">
        <v>43159</v>
      </c>
      <c r="I7997" s="3">
        <f t="shared" si="993"/>
        <v>22.525509259256069</v>
      </c>
      <c r="J7997" s="3">
        <f t="shared" si="994"/>
        <v>34.272255118173348</v>
      </c>
      <c r="K7997">
        <f t="shared" si="995"/>
        <v>0.32018117537989232</v>
      </c>
      <c r="L7997" s="4">
        <f t="shared" si="996"/>
        <v>0.32018117537989232</v>
      </c>
      <c r="M7997">
        <f t="shared" si="997"/>
        <v>0</v>
      </c>
      <c r="N7997">
        <f t="shared" si="998"/>
        <v>0</v>
      </c>
      <c r="O7997" s="4">
        <f t="shared" si="999"/>
        <v>0</v>
      </c>
      <c r="P7997">
        <f t="shared" si="1000"/>
        <v>0.24013588153491924</v>
      </c>
    </row>
    <row r="7998" spans="1:16" x14ac:dyDescent="0.15">
      <c r="A7998">
        <v>1222</v>
      </c>
      <c r="B7998" s="1">
        <v>42079.801192129627</v>
      </c>
      <c r="C7998">
        <v>1</v>
      </c>
      <c r="D7998" t="s">
        <v>24185</v>
      </c>
      <c r="F7998" t="s">
        <v>24186</v>
      </c>
      <c r="G7998">
        <v>7996</v>
      </c>
      <c r="H7998" s="2">
        <v>43159</v>
      </c>
      <c r="I7998" s="3">
        <f t="shared" si="993"/>
        <v>1080.1988078703725</v>
      </c>
      <c r="J7998" s="3">
        <f t="shared" si="994"/>
        <v>1.1312732351641737</v>
      </c>
      <c r="K7998">
        <f t="shared" si="995"/>
        <v>1.0568676991395591E-2</v>
      </c>
      <c r="L7998" s="4">
        <f t="shared" si="996"/>
        <v>1.0568676991395591E-2</v>
      </c>
      <c r="M7998">
        <f t="shared" si="997"/>
        <v>9.2575551159097683E-4</v>
      </c>
      <c r="N7998">
        <f t="shared" si="998"/>
        <v>4.3315946275447284E-2</v>
      </c>
      <c r="O7998" s="4">
        <f t="shared" si="999"/>
        <v>4.3315946275447284E-2</v>
      </c>
      <c r="P7998">
        <f t="shared" si="1000"/>
        <v>1.8755494312408513E-2</v>
      </c>
    </row>
    <row r="7999" spans="1:16" x14ac:dyDescent="0.15">
      <c r="A7999">
        <v>13963</v>
      </c>
      <c r="B7999" s="1">
        <v>42977.495069444441</v>
      </c>
      <c r="C7999">
        <v>0</v>
      </c>
      <c r="D7999" t="s">
        <v>24187</v>
      </c>
      <c r="E7999" t="s">
        <v>24188</v>
      </c>
      <c r="F7999" t="s">
        <v>24189</v>
      </c>
      <c r="G7999">
        <v>7997</v>
      </c>
      <c r="H7999" s="2">
        <v>43159</v>
      </c>
      <c r="I7999" s="3">
        <f t="shared" si="993"/>
        <v>182.50493055555853</v>
      </c>
      <c r="J7999" s="3">
        <f t="shared" si="994"/>
        <v>76.507522057051247</v>
      </c>
      <c r="K7999">
        <f t="shared" si="995"/>
        <v>0.71475507675712335</v>
      </c>
      <c r="L7999" s="4">
        <f t="shared" si="996"/>
        <v>0.71475507675712335</v>
      </c>
      <c r="M7999">
        <f t="shared" si="997"/>
        <v>0</v>
      </c>
      <c r="N7999">
        <f t="shared" si="998"/>
        <v>0</v>
      </c>
      <c r="O7999" s="4">
        <f t="shared" si="999"/>
        <v>0</v>
      </c>
      <c r="P7999">
        <f t="shared" si="1000"/>
        <v>0.53606630756784246</v>
      </c>
    </row>
    <row r="8000" spans="1:16" x14ac:dyDescent="0.15">
      <c r="A8000">
        <v>21134</v>
      </c>
      <c r="B8000" s="1">
        <v>42976.469768518517</v>
      </c>
      <c r="C8000">
        <v>4</v>
      </c>
      <c r="D8000" t="s">
        <v>24190</v>
      </c>
      <c r="E8000" t="s">
        <v>24191</v>
      </c>
      <c r="F8000" t="s">
        <v>24192</v>
      </c>
      <c r="G8000">
        <v>7998</v>
      </c>
      <c r="H8000" s="2">
        <v>43159</v>
      </c>
      <c r="I8000" s="3">
        <f t="shared" si="993"/>
        <v>183.5302314814835</v>
      </c>
      <c r="J8000" s="3">
        <f t="shared" si="994"/>
        <v>115.15269080959136</v>
      </c>
      <c r="K8000">
        <f t="shared" si="995"/>
        <v>1.0757892576500341</v>
      </c>
      <c r="L8000" s="4">
        <f t="shared" si="996"/>
        <v>1</v>
      </c>
      <c r="M8000">
        <f t="shared" si="997"/>
        <v>2.1794774450570903E-2</v>
      </c>
      <c r="N8000">
        <f t="shared" si="998"/>
        <v>1.0197738683337503</v>
      </c>
      <c r="O8000" s="4">
        <f t="shared" si="999"/>
        <v>1</v>
      </c>
      <c r="P8000">
        <f t="shared" si="1000"/>
        <v>1</v>
      </c>
    </row>
    <row r="8001" spans="1:16" x14ac:dyDescent="0.15">
      <c r="A8001">
        <v>244</v>
      </c>
      <c r="B8001" s="1">
        <v>43066.526087962964</v>
      </c>
      <c r="C8001">
        <v>0</v>
      </c>
      <c r="D8001" t="s">
        <v>24193</v>
      </c>
      <c r="E8001" t="s">
        <v>24194</v>
      </c>
      <c r="F8001" t="s">
        <v>24195</v>
      </c>
      <c r="G8001">
        <v>7999</v>
      </c>
      <c r="H8001" s="2">
        <v>43159</v>
      </c>
      <c r="I8001" s="3">
        <f t="shared" si="993"/>
        <v>93.473912037035916</v>
      </c>
      <c r="J8001" s="3">
        <f t="shared" si="994"/>
        <v>2.6103539980580157</v>
      </c>
      <c r="K8001">
        <f t="shared" si="995"/>
        <v>2.4386671036789438E-2</v>
      </c>
      <c r="L8001" s="4">
        <f t="shared" si="996"/>
        <v>2.4386671036789438E-2</v>
      </c>
      <c r="M8001">
        <f t="shared" si="997"/>
        <v>0</v>
      </c>
      <c r="N8001">
        <f t="shared" si="998"/>
        <v>0</v>
      </c>
      <c r="O8001" s="4">
        <f t="shared" si="999"/>
        <v>0</v>
      </c>
      <c r="P8001">
        <f t="shared" si="1000"/>
        <v>1.829000327759208E-2</v>
      </c>
    </row>
    <row r="8002" spans="1:16" x14ac:dyDescent="0.15">
      <c r="A8002">
        <v>49585</v>
      </c>
      <c r="B8002" s="1">
        <v>41646.618136574078</v>
      </c>
      <c r="C8002">
        <v>3</v>
      </c>
      <c r="D8002" t="s">
        <v>24196</v>
      </c>
      <c r="E8002" t="s">
        <v>24197</v>
      </c>
      <c r="F8002" t="s">
        <v>24198</v>
      </c>
      <c r="G8002">
        <v>8000</v>
      </c>
      <c r="H8002" s="2">
        <v>43159</v>
      </c>
      <c r="I8002" s="3">
        <f t="shared" si="993"/>
        <v>1513.3818634259223</v>
      </c>
      <c r="J8002" s="3">
        <f t="shared" si="994"/>
        <v>32.764367803213801</v>
      </c>
      <c r="K8002">
        <f t="shared" si="995"/>
        <v>0.30609406231483555</v>
      </c>
      <c r="L8002" s="4">
        <f t="shared" si="996"/>
        <v>0.30609406231483555</v>
      </c>
      <c r="M8002">
        <f t="shared" si="997"/>
        <v>1.9823152850588165E-3</v>
      </c>
      <c r="N8002">
        <f t="shared" si="998"/>
        <v>9.2752202188933305E-2</v>
      </c>
      <c r="O8002" s="4">
        <f t="shared" si="999"/>
        <v>9.2752202188933305E-2</v>
      </c>
      <c r="P8002">
        <f t="shared" si="1000"/>
        <v>0.25275859728335998</v>
      </c>
    </row>
    <row r="8003" spans="1:16" x14ac:dyDescent="0.15">
      <c r="A8003">
        <v>593</v>
      </c>
      <c r="B8003" s="1">
        <v>42078.664826388886</v>
      </c>
      <c r="C8003">
        <v>0</v>
      </c>
      <c r="D8003" t="s">
        <v>24199</v>
      </c>
      <c r="F8003" t="s">
        <v>24200</v>
      </c>
      <c r="G8003">
        <v>8001</v>
      </c>
      <c r="H8003" s="2">
        <v>43159</v>
      </c>
      <c r="I8003" s="3">
        <f t="shared" ref="I8003:I8066" si="1001">H8003-B8003+1</f>
        <v>1081.3351736111144</v>
      </c>
      <c r="J8003" s="3">
        <f t="shared" ref="J8003:J8066" si="1002">A8003/I8003</f>
        <v>0.54839610739719014</v>
      </c>
      <c r="K8003">
        <f t="shared" ref="K8003:K8066" si="1003">(J8003-0)/(PERCENTILE($J$2:$J$10219,0.85)-0)</f>
        <v>5.1232727357670427E-3</v>
      </c>
      <c r="L8003" s="4">
        <f t="shared" ref="L8003:L8066" si="1004">IF(K8003&gt;1,1,IF(K8003&lt;0,0,K8003))</f>
        <v>5.1232727357670427E-3</v>
      </c>
      <c r="M8003">
        <f t="shared" ref="M8003:M8066" si="1005">C8003/I8003</f>
        <v>0</v>
      </c>
      <c r="N8003">
        <f t="shared" ref="N8003:N8066" si="1006">(M8003-0)/(PERCENTILE($M$2:$M$10219,0.85)-0)</f>
        <v>0</v>
      </c>
      <c r="O8003" s="4">
        <f t="shared" ref="O8003:O8066" si="1007">IF(N8003&gt;1,1,IF(N8003&lt;0,0,N8003))</f>
        <v>0</v>
      </c>
      <c r="P8003">
        <f t="shared" si="1000"/>
        <v>3.842454551825282E-3</v>
      </c>
    </row>
    <row r="8004" spans="1:16" x14ac:dyDescent="0.15">
      <c r="A8004">
        <v>232264</v>
      </c>
      <c r="B8004" s="1">
        <v>41516.674687500003</v>
      </c>
      <c r="C8004">
        <v>4</v>
      </c>
      <c r="D8004" t="s">
        <v>24201</v>
      </c>
      <c r="E8004" t="s">
        <v>24202</v>
      </c>
      <c r="F8004" t="s">
        <v>24203</v>
      </c>
      <c r="G8004">
        <v>8002</v>
      </c>
      <c r="H8004" s="2">
        <v>43159</v>
      </c>
      <c r="I8004" s="3">
        <f t="shared" si="1001"/>
        <v>1643.3253124999974</v>
      </c>
      <c r="J8004" s="3">
        <f t="shared" si="1002"/>
        <v>141.33780952150968</v>
      </c>
      <c r="K8004">
        <f t="shared" si="1003"/>
        <v>1.3204180997771544</v>
      </c>
      <c r="L8004" s="4">
        <f t="shared" si="1004"/>
        <v>1</v>
      </c>
      <c r="M8004">
        <f t="shared" si="1005"/>
        <v>2.4340889594859244E-3</v>
      </c>
      <c r="N8004">
        <f t="shared" si="1006"/>
        <v>0.11389061720794333</v>
      </c>
      <c r="O8004" s="4">
        <f t="shared" si="1007"/>
        <v>0.11389061720794333</v>
      </c>
      <c r="P8004">
        <f t="shared" ref="P8004:P8067" si="1008">0.75*L8004+0.25*O8004</f>
        <v>0.77847265430198587</v>
      </c>
    </row>
    <row r="8005" spans="1:16" x14ac:dyDescent="0.15">
      <c r="A8005">
        <v>4726</v>
      </c>
      <c r="B8005" s="1">
        <v>42639.622407407405</v>
      </c>
      <c r="C8005">
        <v>1</v>
      </c>
      <c r="D8005" t="s">
        <v>24204</v>
      </c>
      <c r="E8005" t="s">
        <v>24205</v>
      </c>
      <c r="F8005" t="s">
        <v>24206</v>
      </c>
      <c r="G8005">
        <v>8003</v>
      </c>
      <c r="H8005" s="2">
        <v>43159</v>
      </c>
      <c r="I8005" s="3">
        <f t="shared" si="1001"/>
        <v>520.37759259259474</v>
      </c>
      <c r="J8005" s="3">
        <f t="shared" si="1002"/>
        <v>9.0818668353001133</v>
      </c>
      <c r="K8005">
        <f t="shared" si="1003"/>
        <v>8.4845388432818025E-2</v>
      </c>
      <c r="L8005" s="4">
        <f t="shared" si="1004"/>
        <v>8.4845388432818025E-2</v>
      </c>
      <c r="M8005">
        <f t="shared" si="1005"/>
        <v>1.921681514028801E-3</v>
      </c>
      <c r="N8005">
        <f t="shared" si="1006"/>
        <v>8.991515813623277E-2</v>
      </c>
      <c r="O8005" s="4">
        <f t="shared" si="1007"/>
        <v>8.991515813623277E-2</v>
      </c>
      <c r="P8005">
        <f t="shared" si="1008"/>
        <v>8.6112830858671718E-2</v>
      </c>
    </row>
    <row r="8006" spans="1:16" x14ac:dyDescent="0.15">
      <c r="A8006">
        <v>369237</v>
      </c>
      <c r="B8006" s="1">
        <v>41546.660740740743</v>
      </c>
      <c r="C8006">
        <v>38</v>
      </c>
      <c r="D8006" t="s">
        <v>24207</v>
      </c>
      <c r="E8006" t="s">
        <v>24208</v>
      </c>
      <c r="F8006" t="s">
        <v>24209</v>
      </c>
      <c r="G8006">
        <v>8004</v>
      </c>
      <c r="H8006" s="2">
        <v>43159</v>
      </c>
      <c r="I8006" s="3">
        <f t="shared" si="1001"/>
        <v>1613.3392592592572</v>
      </c>
      <c r="J8006" s="3">
        <f t="shared" si="1002"/>
        <v>228.86506844786641</v>
      </c>
      <c r="K8006">
        <f t="shared" si="1003"/>
        <v>2.1381226991444904</v>
      </c>
      <c r="L8006" s="4">
        <f t="shared" si="1004"/>
        <v>1</v>
      </c>
      <c r="M8006">
        <f t="shared" si="1005"/>
        <v>2.3553632493544589E-2</v>
      </c>
      <c r="N8006">
        <f t="shared" si="1006"/>
        <v>1.1020705433647791</v>
      </c>
      <c r="O8006" s="4">
        <f t="shared" si="1007"/>
        <v>1</v>
      </c>
      <c r="P8006">
        <f t="shared" si="1008"/>
        <v>1</v>
      </c>
    </row>
    <row r="8007" spans="1:16" x14ac:dyDescent="0.15">
      <c r="A8007">
        <v>1342</v>
      </c>
      <c r="B8007" s="1">
        <v>42109.700601851851</v>
      </c>
      <c r="C8007">
        <v>3</v>
      </c>
      <c r="D8007" t="s">
        <v>24210</v>
      </c>
      <c r="E8007" t="s">
        <v>24211</v>
      </c>
      <c r="F8007" t="s">
        <v>24212</v>
      </c>
      <c r="G8007">
        <v>8005</v>
      </c>
      <c r="H8007" s="2">
        <v>43159</v>
      </c>
      <c r="I8007" s="3">
        <f t="shared" si="1001"/>
        <v>1050.2993981481486</v>
      </c>
      <c r="J8007" s="3">
        <f t="shared" si="1002"/>
        <v>1.2777309045079601</v>
      </c>
      <c r="K8007">
        <f t="shared" si="1003"/>
        <v>1.1936926280863196E-2</v>
      </c>
      <c r="L8007" s="4">
        <f t="shared" si="1004"/>
        <v>1.1936926280863196E-2</v>
      </c>
      <c r="M8007">
        <f t="shared" si="1005"/>
        <v>2.8563284005394042E-3</v>
      </c>
      <c r="N8007">
        <f t="shared" si="1006"/>
        <v>0.13364713036400899</v>
      </c>
      <c r="O8007" s="4">
        <f t="shared" si="1007"/>
        <v>0.13364713036400899</v>
      </c>
      <c r="P8007">
        <f t="shared" si="1008"/>
        <v>4.2364477301649647E-2</v>
      </c>
    </row>
    <row r="8008" spans="1:16" x14ac:dyDescent="0.15">
      <c r="A8008">
        <v>585</v>
      </c>
      <c r="B8008" s="1">
        <v>42074.789340277777</v>
      </c>
      <c r="C8008">
        <v>0</v>
      </c>
      <c r="D8008" t="s">
        <v>24213</v>
      </c>
      <c r="F8008" t="s">
        <v>24214</v>
      </c>
      <c r="G8008">
        <v>8006</v>
      </c>
      <c r="H8008" s="2">
        <v>43159</v>
      </c>
      <c r="I8008" s="3">
        <f t="shared" si="1001"/>
        <v>1085.2106597222228</v>
      </c>
      <c r="J8008" s="3">
        <f t="shared" si="1002"/>
        <v>0.53906584381482225</v>
      </c>
      <c r="K8008">
        <f t="shared" si="1003"/>
        <v>5.0361067541266147E-3</v>
      </c>
      <c r="L8008" s="4">
        <f t="shared" si="1004"/>
        <v>5.0361067541266147E-3</v>
      </c>
      <c r="M8008">
        <f t="shared" si="1005"/>
        <v>0</v>
      </c>
      <c r="N8008">
        <f t="shared" si="1006"/>
        <v>0</v>
      </c>
      <c r="O8008" s="4">
        <f t="shared" si="1007"/>
        <v>0</v>
      </c>
      <c r="P8008">
        <f t="shared" si="1008"/>
        <v>3.7770800655949613E-3</v>
      </c>
    </row>
    <row r="8009" spans="1:16" x14ac:dyDescent="0.15">
      <c r="A8009">
        <v>2315</v>
      </c>
      <c r="B8009" s="1">
        <v>42704.743773148148</v>
      </c>
      <c r="C8009">
        <v>0</v>
      </c>
      <c r="D8009" t="s">
        <v>24215</v>
      </c>
      <c r="E8009" t="s">
        <v>24216</v>
      </c>
      <c r="F8009" t="s">
        <v>24217</v>
      </c>
      <c r="G8009">
        <v>8007</v>
      </c>
      <c r="H8009" s="2">
        <v>43159</v>
      </c>
      <c r="I8009" s="3">
        <f t="shared" si="1001"/>
        <v>455.25622685185226</v>
      </c>
      <c r="J8009" s="3">
        <f t="shared" si="1002"/>
        <v>5.0850485143464903</v>
      </c>
      <c r="K8009">
        <f t="shared" si="1003"/>
        <v>4.7505972530062425E-2</v>
      </c>
      <c r="L8009" s="4">
        <f t="shared" si="1004"/>
        <v>4.7505972530062425E-2</v>
      </c>
      <c r="M8009">
        <f t="shared" si="1005"/>
        <v>0</v>
      </c>
      <c r="N8009">
        <f t="shared" si="1006"/>
        <v>0</v>
      </c>
      <c r="O8009" s="4">
        <f t="shared" si="1007"/>
        <v>0</v>
      </c>
      <c r="P8009">
        <f t="shared" si="1008"/>
        <v>3.562947939754682E-2</v>
      </c>
    </row>
    <row r="8010" spans="1:16" x14ac:dyDescent="0.15">
      <c r="A8010">
        <v>810</v>
      </c>
      <c r="B8010" s="1">
        <v>42078.695543981485</v>
      </c>
      <c r="C8010">
        <v>0</v>
      </c>
      <c r="D8010" t="s">
        <v>24218</v>
      </c>
      <c r="F8010" t="s">
        <v>24219</v>
      </c>
      <c r="G8010">
        <v>8008</v>
      </c>
      <c r="H8010" s="2">
        <v>43159</v>
      </c>
      <c r="I8010" s="3">
        <f t="shared" si="1001"/>
        <v>1081.3044560185153</v>
      </c>
      <c r="J8010" s="3">
        <f t="shared" si="1002"/>
        <v>0.74909522058432199</v>
      </c>
      <c r="K8010">
        <f t="shared" si="1003"/>
        <v>6.9982610531796052E-3</v>
      </c>
      <c r="L8010" s="4">
        <f t="shared" si="1004"/>
        <v>6.9982610531796052E-3</v>
      </c>
      <c r="M8010">
        <f t="shared" si="1005"/>
        <v>0</v>
      </c>
      <c r="N8010">
        <f t="shared" si="1006"/>
        <v>0</v>
      </c>
      <c r="O8010" s="4">
        <f t="shared" si="1007"/>
        <v>0</v>
      </c>
      <c r="P8010">
        <f t="shared" si="1008"/>
        <v>5.2486957898847039E-3</v>
      </c>
    </row>
    <row r="8011" spans="1:16" x14ac:dyDescent="0.15">
      <c r="A8011">
        <v>170</v>
      </c>
      <c r="B8011" s="1">
        <v>42072.755636574075</v>
      </c>
      <c r="C8011">
        <v>0</v>
      </c>
      <c r="D8011" t="s">
        <v>24220</v>
      </c>
      <c r="F8011" t="s">
        <v>24221</v>
      </c>
      <c r="G8011">
        <v>8009</v>
      </c>
      <c r="H8011" s="2">
        <v>43159</v>
      </c>
      <c r="I8011" s="3">
        <f t="shared" si="1001"/>
        <v>1087.2443634259253</v>
      </c>
      <c r="J8011" s="3">
        <f t="shared" si="1002"/>
        <v>0.15635859400027344</v>
      </c>
      <c r="K8011">
        <f t="shared" si="1003"/>
        <v>1.4607465495087386E-3</v>
      </c>
      <c r="L8011" s="4">
        <f t="shared" si="1004"/>
        <v>1.4607465495087386E-3</v>
      </c>
      <c r="M8011">
        <f t="shared" si="1005"/>
        <v>0</v>
      </c>
      <c r="N8011">
        <f t="shared" si="1006"/>
        <v>0</v>
      </c>
      <c r="O8011" s="4">
        <f t="shared" si="1007"/>
        <v>0</v>
      </c>
      <c r="P8011">
        <f t="shared" si="1008"/>
        <v>1.095559912131554E-3</v>
      </c>
    </row>
    <row r="8012" spans="1:16" x14ac:dyDescent="0.15">
      <c r="A8012">
        <v>829</v>
      </c>
      <c r="B8012" s="1">
        <v>42074.796932870369</v>
      </c>
      <c r="C8012">
        <v>0</v>
      </c>
      <c r="D8012" t="s">
        <v>24222</v>
      </c>
      <c r="F8012" t="s">
        <v>24223</v>
      </c>
      <c r="G8012">
        <v>8010</v>
      </c>
      <c r="H8012" s="2">
        <v>43159</v>
      </c>
      <c r="I8012" s="3">
        <f t="shared" si="1001"/>
        <v>1085.2030671296307</v>
      </c>
      <c r="J8012" s="3">
        <f t="shared" si="1002"/>
        <v>0.76391232674333531</v>
      </c>
      <c r="K8012">
        <f t="shared" si="1003"/>
        <v>7.1366866819969474E-3</v>
      </c>
      <c r="L8012" s="4">
        <f t="shared" si="1004"/>
        <v>7.1366866819969474E-3</v>
      </c>
      <c r="M8012">
        <f t="shared" si="1005"/>
        <v>0</v>
      </c>
      <c r="N8012">
        <f t="shared" si="1006"/>
        <v>0</v>
      </c>
      <c r="O8012" s="4">
        <f t="shared" si="1007"/>
        <v>0</v>
      </c>
      <c r="P8012">
        <f t="shared" si="1008"/>
        <v>5.3525150114977103E-3</v>
      </c>
    </row>
    <row r="8013" spans="1:16" x14ac:dyDescent="0.15">
      <c r="A8013">
        <v>1078</v>
      </c>
      <c r="B8013" s="1">
        <v>42276.673391203702</v>
      </c>
      <c r="C8013">
        <v>0</v>
      </c>
      <c r="D8013" t="s">
        <v>24224</v>
      </c>
      <c r="E8013" t="s">
        <v>24224</v>
      </c>
      <c r="F8013" t="s">
        <v>24225</v>
      </c>
      <c r="G8013">
        <v>8011</v>
      </c>
      <c r="H8013" s="2">
        <v>43159</v>
      </c>
      <c r="I8013" s="3">
        <f t="shared" si="1001"/>
        <v>883.32660879629839</v>
      </c>
      <c r="J8013" s="3">
        <f t="shared" si="1002"/>
        <v>1.2203866489077935</v>
      </c>
      <c r="K8013">
        <f t="shared" si="1003"/>
        <v>1.1401199901141822E-2</v>
      </c>
      <c r="L8013" s="4">
        <f t="shared" si="1004"/>
        <v>1.1401199901141822E-2</v>
      </c>
      <c r="M8013">
        <f t="shared" si="1005"/>
        <v>0</v>
      </c>
      <c r="N8013">
        <f t="shared" si="1006"/>
        <v>0</v>
      </c>
      <c r="O8013" s="4">
        <f t="shared" si="1007"/>
        <v>0</v>
      </c>
      <c r="P8013">
        <f t="shared" si="1008"/>
        <v>8.5508999258563662E-3</v>
      </c>
    </row>
    <row r="8014" spans="1:16" x14ac:dyDescent="0.15">
      <c r="A8014">
        <v>308</v>
      </c>
      <c r="B8014" s="1">
        <v>42074.783125000002</v>
      </c>
      <c r="C8014">
        <v>0</v>
      </c>
      <c r="D8014" t="s">
        <v>24226</v>
      </c>
      <c r="F8014" t="s">
        <v>24227</v>
      </c>
      <c r="G8014">
        <v>8012</v>
      </c>
      <c r="H8014" s="2">
        <v>43159</v>
      </c>
      <c r="I8014" s="3">
        <f t="shared" si="1001"/>
        <v>1085.2168749999983</v>
      </c>
      <c r="J8014" s="3">
        <f t="shared" si="1002"/>
        <v>0.28381423759191038</v>
      </c>
      <c r="K8014">
        <f t="shared" si="1003"/>
        <v>2.6514734985600562E-3</v>
      </c>
      <c r="L8014" s="4">
        <f t="shared" si="1004"/>
        <v>2.6514734985600562E-3</v>
      </c>
      <c r="M8014">
        <f t="shared" si="1005"/>
        <v>0</v>
      </c>
      <c r="N8014">
        <f t="shared" si="1006"/>
        <v>0</v>
      </c>
      <c r="O8014" s="4">
        <f t="shared" si="1007"/>
        <v>0</v>
      </c>
      <c r="P8014">
        <f t="shared" si="1008"/>
        <v>1.9886051239200423E-3</v>
      </c>
    </row>
    <row r="8015" spans="1:16" x14ac:dyDescent="0.15">
      <c r="A8015">
        <v>542</v>
      </c>
      <c r="B8015" s="1">
        <v>42074.800451388888</v>
      </c>
      <c r="C8015">
        <v>0</v>
      </c>
      <c r="D8015" t="s">
        <v>24228</v>
      </c>
      <c r="F8015" t="s">
        <v>24229</v>
      </c>
      <c r="G8015">
        <v>8013</v>
      </c>
      <c r="H8015" s="2">
        <v>43159</v>
      </c>
      <c r="I8015" s="3">
        <f t="shared" si="1001"/>
        <v>1085.1995486111118</v>
      </c>
      <c r="J8015" s="3">
        <f t="shared" si="1002"/>
        <v>0.49944731426922956</v>
      </c>
      <c r="K8015">
        <f t="shared" si="1003"/>
        <v>4.6659791592837414E-3</v>
      </c>
      <c r="L8015" s="4">
        <f t="shared" si="1004"/>
        <v>4.6659791592837414E-3</v>
      </c>
      <c r="M8015">
        <f t="shared" si="1005"/>
        <v>0</v>
      </c>
      <c r="N8015">
        <f t="shared" si="1006"/>
        <v>0</v>
      </c>
      <c r="O8015" s="4">
        <f t="shared" si="1007"/>
        <v>0</v>
      </c>
      <c r="P8015">
        <f t="shared" si="1008"/>
        <v>3.499484369462806E-3</v>
      </c>
    </row>
    <row r="8016" spans="1:16" x14ac:dyDescent="0.15">
      <c r="A8016">
        <v>1721</v>
      </c>
      <c r="B8016" s="1">
        <v>42333.619398148148</v>
      </c>
      <c r="C8016">
        <v>0</v>
      </c>
      <c r="D8016" t="s">
        <v>24230</v>
      </c>
      <c r="E8016" t="s">
        <v>24230</v>
      </c>
      <c r="F8016" t="s">
        <v>24231</v>
      </c>
      <c r="G8016">
        <v>8014</v>
      </c>
      <c r="H8016" s="2">
        <v>43159</v>
      </c>
      <c r="I8016" s="3">
        <f t="shared" si="1001"/>
        <v>826.38060185185168</v>
      </c>
      <c r="J8016" s="3">
        <f t="shared" si="1002"/>
        <v>2.0825755059392477</v>
      </c>
      <c r="K8016">
        <f t="shared" si="1003"/>
        <v>1.9456013939258443E-2</v>
      </c>
      <c r="L8016" s="4">
        <f t="shared" si="1004"/>
        <v>1.9456013939258443E-2</v>
      </c>
      <c r="M8016">
        <f t="shared" si="1005"/>
        <v>0</v>
      </c>
      <c r="N8016">
        <f t="shared" si="1006"/>
        <v>0</v>
      </c>
      <c r="O8016" s="4">
        <f t="shared" si="1007"/>
        <v>0</v>
      </c>
      <c r="P8016">
        <f t="shared" si="1008"/>
        <v>1.4592010454443832E-2</v>
      </c>
    </row>
    <row r="8017" spans="1:16" x14ac:dyDescent="0.15">
      <c r="A8017">
        <v>7527</v>
      </c>
      <c r="B8017" s="1">
        <v>42572.467581018522</v>
      </c>
      <c r="C8017">
        <v>1</v>
      </c>
      <c r="D8017" t="s">
        <v>604</v>
      </c>
      <c r="E8017" t="s">
        <v>605</v>
      </c>
      <c r="F8017" t="s">
        <v>606</v>
      </c>
      <c r="G8017">
        <v>8015</v>
      </c>
      <c r="H8017" s="2">
        <v>43159</v>
      </c>
      <c r="I8017" s="3">
        <f t="shared" si="1001"/>
        <v>587.53241898147826</v>
      </c>
      <c r="J8017" s="3">
        <f t="shared" si="1002"/>
        <v>12.811207955211209</v>
      </c>
      <c r="K8017">
        <f t="shared" si="1003"/>
        <v>0.11968595608873889</v>
      </c>
      <c r="L8017" s="4">
        <f t="shared" si="1004"/>
        <v>0.11968595608873889</v>
      </c>
      <c r="M8017">
        <f t="shared" si="1005"/>
        <v>1.702033739233587E-3</v>
      </c>
      <c r="N8017">
        <f t="shared" si="1006"/>
        <v>7.963787531865589E-2</v>
      </c>
      <c r="O8017" s="4">
        <f t="shared" si="1007"/>
        <v>7.963787531865589E-2</v>
      </c>
      <c r="P8017">
        <f t="shared" si="1008"/>
        <v>0.10967393589621814</v>
      </c>
    </row>
    <row r="8018" spans="1:16" x14ac:dyDescent="0.15">
      <c r="A8018">
        <v>1241</v>
      </c>
      <c r="B8018" s="1">
        <v>42384.643090277779</v>
      </c>
      <c r="C8018">
        <v>3</v>
      </c>
      <c r="D8018" t="s">
        <v>24232</v>
      </c>
      <c r="E8018" t="s">
        <v>24232</v>
      </c>
      <c r="F8018" t="s">
        <v>24233</v>
      </c>
      <c r="G8018">
        <v>8016</v>
      </c>
      <c r="H8018" s="2">
        <v>43159</v>
      </c>
      <c r="I8018" s="3">
        <f t="shared" si="1001"/>
        <v>775.35690972222073</v>
      </c>
      <c r="J8018" s="3">
        <f t="shared" si="1002"/>
        <v>1.6005532219279512</v>
      </c>
      <c r="K8018">
        <f t="shared" si="1003"/>
        <v>1.495282437901853E-2</v>
      </c>
      <c r="L8018" s="4">
        <f t="shared" si="1004"/>
        <v>1.495282437901853E-2</v>
      </c>
      <c r="M8018">
        <f t="shared" si="1005"/>
        <v>3.8691858708975453E-3</v>
      </c>
      <c r="N8018">
        <f t="shared" si="1006"/>
        <v>0.18103856279017949</v>
      </c>
      <c r="O8018" s="4">
        <f t="shared" si="1007"/>
        <v>0.18103856279017949</v>
      </c>
      <c r="P8018">
        <f t="shared" si="1008"/>
        <v>5.6474258981808773E-2</v>
      </c>
    </row>
    <row r="8019" spans="1:16" x14ac:dyDescent="0.15">
      <c r="A8019">
        <v>16107</v>
      </c>
      <c r="B8019" s="1">
        <v>42241.473298611112</v>
      </c>
      <c r="C8019">
        <v>3</v>
      </c>
      <c r="D8019" t="s">
        <v>24234</v>
      </c>
      <c r="F8019" t="s">
        <v>24235</v>
      </c>
      <c r="G8019">
        <v>8017</v>
      </c>
      <c r="H8019" s="2">
        <v>43159</v>
      </c>
      <c r="I8019" s="3">
        <f t="shared" si="1001"/>
        <v>918.52670138888789</v>
      </c>
      <c r="J8019" s="3">
        <f t="shared" si="1002"/>
        <v>17.535690552756815</v>
      </c>
      <c r="K8019">
        <f t="shared" si="1003"/>
        <v>0.16382341905778272</v>
      </c>
      <c r="L8019" s="4">
        <f t="shared" si="1004"/>
        <v>0.16382341905778272</v>
      </c>
      <c r="M8019">
        <f t="shared" si="1005"/>
        <v>3.2660999353244205E-3</v>
      </c>
      <c r="N8019">
        <f t="shared" si="1006"/>
        <v>0.15282027226132411</v>
      </c>
      <c r="O8019" s="4">
        <f t="shared" si="1007"/>
        <v>0.15282027226132411</v>
      </c>
      <c r="P8019">
        <f t="shared" si="1008"/>
        <v>0.16107263235866806</v>
      </c>
    </row>
    <row r="8020" spans="1:16" x14ac:dyDescent="0.15">
      <c r="A8020">
        <v>16928</v>
      </c>
      <c r="B8020" s="1">
        <v>42081.767627314817</v>
      </c>
      <c r="C8020">
        <v>7</v>
      </c>
      <c r="D8020" t="s">
        <v>24236</v>
      </c>
      <c r="F8020" t="s">
        <v>24237</v>
      </c>
      <c r="G8020">
        <v>8018</v>
      </c>
      <c r="H8020" s="2">
        <v>43159</v>
      </c>
      <c r="I8020" s="3">
        <f t="shared" si="1001"/>
        <v>1078.2323726851828</v>
      </c>
      <c r="J8020" s="3">
        <f t="shared" si="1002"/>
        <v>15.699769760986909</v>
      </c>
      <c r="K8020">
        <f t="shared" si="1003"/>
        <v>0.14667172375829343</v>
      </c>
      <c r="L8020" s="4">
        <f t="shared" si="1004"/>
        <v>0.14667172375829343</v>
      </c>
      <c r="M8020">
        <f t="shared" si="1005"/>
        <v>6.4921070608995966E-3</v>
      </c>
      <c r="N8020">
        <f t="shared" si="1006"/>
        <v>0.30376460862879062</v>
      </c>
      <c r="O8020" s="4">
        <f t="shared" si="1007"/>
        <v>0.30376460862879062</v>
      </c>
      <c r="P8020">
        <f t="shared" si="1008"/>
        <v>0.18594494497591774</v>
      </c>
    </row>
    <row r="8021" spans="1:16" x14ac:dyDescent="0.15">
      <c r="A8021">
        <v>3342</v>
      </c>
      <c r="B8021" s="1">
        <v>42571.929178240738</v>
      </c>
      <c r="C8021">
        <v>1</v>
      </c>
      <c r="D8021" t="s">
        <v>24238</v>
      </c>
      <c r="E8021" t="s">
        <v>24238</v>
      </c>
      <c r="F8021" t="s">
        <v>24239</v>
      </c>
      <c r="G8021">
        <v>8019</v>
      </c>
      <c r="H8021" s="2">
        <v>43159</v>
      </c>
      <c r="I8021" s="3">
        <f t="shared" si="1001"/>
        <v>588.07082175926189</v>
      </c>
      <c r="J8021" s="3">
        <f t="shared" si="1002"/>
        <v>5.6829889808205989</v>
      </c>
      <c r="K8021">
        <f t="shared" si="1003"/>
        <v>5.3092102789152454E-2</v>
      </c>
      <c r="L8021" s="4">
        <f t="shared" si="1004"/>
        <v>5.3092102789152454E-2</v>
      </c>
      <c r="M8021">
        <f t="shared" si="1005"/>
        <v>1.7004754580552362E-3</v>
      </c>
      <c r="N8021">
        <f t="shared" si="1006"/>
        <v>7.9564963601730238E-2</v>
      </c>
      <c r="O8021" s="4">
        <f t="shared" si="1007"/>
        <v>7.9564963601730238E-2</v>
      </c>
      <c r="P8021">
        <f t="shared" si="1008"/>
        <v>5.9710317992296903E-2</v>
      </c>
    </row>
    <row r="8022" spans="1:16" x14ac:dyDescent="0.15">
      <c r="A8022">
        <v>18045</v>
      </c>
      <c r="B8022" s="1">
        <v>41795.416666666664</v>
      </c>
      <c r="C8022">
        <v>6</v>
      </c>
      <c r="D8022" t="s">
        <v>380</v>
      </c>
      <c r="F8022" t="s">
        <v>381</v>
      </c>
      <c r="G8022">
        <v>8020</v>
      </c>
      <c r="H8022" s="2">
        <v>43159</v>
      </c>
      <c r="I8022" s="3">
        <f t="shared" si="1001"/>
        <v>1364.5833333333358</v>
      </c>
      <c r="J8022" s="3">
        <f t="shared" si="1002"/>
        <v>13.223816793893107</v>
      </c>
      <c r="K8022">
        <f t="shared" si="1003"/>
        <v>0.12354066545892123</v>
      </c>
      <c r="L8022" s="4">
        <f t="shared" si="1004"/>
        <v>0.12354066545892123</v>
      </c>
      <c r="M8022">
        <f t="shared" si="1005"/>
        <v>4.3969465648854887E-3</v>
      </c>
      <c r="N8022">
        <f t="shared" si="1006"/>
        <v>0.20573239780476904</v>
      </c>
      <c r="O8022" s="4">
        <f t="shared" si="1007"/>
        <v>0.20573239780476904</v>
      </c>
      <c r="P8022">
        <f t="shared" si="1008"/>
        <v>0.1440885985453832</v>
      </c>
    </row>
    <row r="8023" spans="1:16" x14ac:dyDescent="0.15">
      <c r="A8023">
        <v>3686</v>
      </c>
      <c r="B8023" s="1">
        <v>41947.771249999998</v>
      </c>
      <c r="C8023">
        <v>2</v>
      </c>
      <c r="D8023" t="s">
        <v>24240</v>
      </c>
      <c r="F8023" t="s">
        <v>24241</v>
      </c>
      <c r="G8023">
        <v>8021</v>
      </c>
      <c r="H8023" s="2">
        <v>43159</v>
      </c>
      <c r="I8023" s="3">
        <f t="shared" si="1001"/>
        <v>1212.228750000002</v>
      </c>
      <c r="J8023" s="3">
        <f t="shared" si="1002"/>
        <v>3.0406802346504271</v>
      </c>
      <c r="K8023">
        <f t="shared" si="1003"/>
        <v>2.840690138795483E-2</v>
      </c>
      <c r="L8023" s="4">
        <f t="shared" si="1004"/>
        <v>2.840690138795483E-2</v>
      </c>
      <c r="M8023">
        <f t="shared" si="1005"/>
        <v>1.6498536270485224E-3</v>
      </c>
      <c r="N8023">
        <f t="shared" si="1006"/>
        <v>7.7196376556017465E-2</v>
      </c>
      <c r="O8023" s="4">
        <f t="shared" si="1007"/>
        <v>7.7196376556017465E-2</v>
      </c>
      <c r="P8023">
        <f t="shared" si="1008"/>
        <v>4.0604270179970488E-2</v>
      </c>
    </row>
    <row r="8024" spans="1:16" x14ac:dyDescent="0.15">
      <c r="A8024">
        <v>12818</v>
      </c>
      <c r="B8024" s="1">
        <v>42569.623414351852</v>
      </c>
      <c r="C8024">
        <v>0</v>
      </c>
      <c r="D8024" t="s">
        <v>24242</v>
      </c>
      <c r="E8024" t="s">
        <v>24243</v>
      </c>
      <c r="F8024" t="s">
        <v>24244</v>
      </c>
      <c r="G8024">
        <v>8022</v>
      </c>
      <c r="H8024" s="2">
        <v>43159</v>
      </c>
      <c r="I8024" s="3">
        <f t="shared" si="1001"/>
        <v>590.37658564814774</v>
      </c>
      <c r="J8024" s="3">
        <f t="shared" si="1002"/>
        <v>21.711565654196292</v>
      </c>
      <c r="K8024">
        <f t="shared" si="1003"/>
        <v>0.20283563443749189</v>
      </c>
      <c r="L8024" s="4">
        <f t="shared" si="1004"/>
        <v>0.20283563443749189</v>
      </c>
      <c r="M8024">
        <f t="shared" si="1005"/>
        <v>0</v>
      </c>
      <c r="N8024">
        <f t="shared" si="1006"/>
        <v>0</v>
      </c>
      <c r="O8024" s="4">
        <f t="shared" si="1007"/>
        <v>0</v>
      </c>
      <c r="P8024">
        <f t="shared" si="1008"/>
        <v>0.15212672582811892</v>
      </c>
    </row>
    <row r="8025" spans="1:16" x14ac:dyDescent="0.15">
      <c r="A8025">
        <v>2099</v>
      </c>
      <c r="B8025" s="1">
        <v>42859.794456018521</v>
      </c>
      <c r="C8025">
        <v>0</v>
      </c>
      <c r="D8025" t="s">
        <v>24245</v>
      </c>
      <c r="E8025" t="s">
        <v>24246</v>
      </c>
      <c r="F8025" t="s">
        <v>24247</v>
      </c>
      <c r="G8025">
        <v>8023</v>
      </c>
      <c r="H8025" s="2">
        <v>43159</v>
      </c>
      <c r="I8025" s="3">
        <f t="shared" si="1001"/>
        <v>300.20554398147942</v>
      </c>
      <c r="J8025" s="3">
        <f t="shared" si="1002"/>
        <v>6.9918762064217361</v>
      </c>
      <c r="K8025">
        <f t="shared" si="1003"/>
        <v>6.5320100301649808E-2</v>
      </c>
      <c r="L8025" s="4">
        <f t="shared" si="1004"/>
        <v>6.5320100301649808E-2</v>
      </c>
      <c r="M8025">
        <f t="shared" si="1005"/>
        <v>0</v>
      </c>
      <c r="N8025">
        <f t="shared" si="1006"/>
        <v>0</v>
      </c>
      <c r="O8025" s="4">
        <f t="shared" si="1007"/>
        <v>0</v>
      </c>
      <c r="P8025">
        <f t="shared" si="1008"/>
        <v>4.8990075226237356E-2</v>
      </c>
    </row>
    <row r="8026" spans="1:16" x14ac:dyDescent="0.15">
      <c r="A8026">
        <v>8518</v>
      </c>
      <c r="B8026" s="1">
        <v>41864.430983796294</v>
      </c>
      <c r="C8026">
        <v>9</v>
      </c>
      <c r="D8026" t="s">
        <v>24248</v>
      </c>
      <c r="F8026" t="s">
        <v>24249</v>
      </c>
      <c r="G8026">
        <v>8024</v>
      </c>
      <c r="H8026" s="2">
        <v>43159</v>
      </c>
      <c r="I8026" s="3">
        <f t="shared" si="1001"/>
        <v>1295.5690162037063</v>
      </c>
      <c r="J8026" s="3">
        <f t="shared" si="1002"/>
        <v>6.574717281337553</v>
      </c>
      <c r="K8026">
        <f t="shared" si="1003"/>
        <v>6.1422882727459868E-2</v>
      </c>
      <c r="L8026" s="4">
        <f t="shared" si="1004"/>
        <v>6.1422882727459868E-2</v>
      </c>
      <c r="M8026">
        <f t="shared" si="1005"/>
        <v>6.9467545823007721E-3</v>
      </c>
      <c r="N8026">
        <f t="shared" si="1006"/>
        <v>0.32503749046930369</v>
      </c>
      <c r="O8026" s="4">
        <f t="shared" si="1007"/>
        <v>0.32503749046930369</v>
      </c>
      <c r="P8026">
        <f t="shared" si="1008"/>
        <v>0.12732653466292082</v>
      </c>
    </row>
    <row r="8027" spans="1:16" x14ac:dyDescent="0.15">
      <c r="A8027">
        <v>5599</v>
      </c>
      <c r="B8027" s="1">
        <v>41628.618842592594</v>
      </c>
      <c r="C8027">
        <v>0</v>
      </c>
      <c r="D8027" t="s">
        <v>24250</v>
      </c>
      <c r="E8027" t="s">
        <v>24251</v>
      </c>
      <c r="F8027" t="s">
        <v>24252</v>
      </c>
      <c r="G8027">
        <v>8025</v>
      </c>
      <c r="H8027" s="2">
        <v>43159</v>
      </c>
      <c r="I8027" s="3">
        <f t="shared" si="1001"/>
        <v>1531.3811574074061</v>
      </c>
      <c r="J8027" s="3">
        <f t="shared" si="1002"/>
        <v>3.6561766304340462</v>
      </c>
      <c r="K8027">
        <f t="shared" si="1003"/>
        <v>3.4157044142336557E-2</v>
      </c>
      <c r="L8027" s="4">
        <f t="shared" si="1004"/>
        <v>3.4157044142336557E-2</v>
      </c>
      <c r="M8027">
        <f t="shared" si="1005"/>
        <v>0</v>
      </c>
      <c r="N8027">
        <f t="shared" si="1006"/>
        <v>0</v>
      </c>
      <c r="O8027" s="4">
        <f t="shared" si="1007"/>
        <v>0</v>
      </c>
      <c r="P8027">
        <f t="shared" si="1008"/>
        <v>2.5617783106752418E-2</v>
      </c>
    </row>
    <row r="8028" spans="1:16" x14ac:dyDescent="0.15">
      <c r="A8028">
        <v>711</v>
      </c>
      <c r="B8028" s="1">
        <v>43140.47583333333</v>
      </c>
      <c r="C8028">
        <v>0</v>
      </c>
      <c r="D8028" t="s">
        <v>24253</v>
      </c>
      <c r="E8028" t="s">
        <v>24254</v>
      </c>
      <c r="F8028" t="s">
        <v>24255</v>
      </c>
      <c r="G8028">
        <v>8026</v>
      </c>
      <c r="H8028" s="2">
        <v>43159</v>
      </c>
      <c r="I8028" s="3">
        <f t="shared" si="1001"/>
        <v>19.524166666669771</v>
      </c>
      <c r="J8028" s="3">
        <f t="shared" si="1002"/>
        <v>36.416407016939019</v>
      </c>
      <c r="K8028">
        <f t="shared" si="1003"/>
        <v>0.34021245353105733</v>
      </c>
      <c r="L8028" s="4">
        <f t="shared" si="1004"/>
        <v>0.34021245353105733</v>
      </c>
      <c r="M8028">
        <f t="shared" si="1005"/>
        <v>0</v>
      </c>
      <c r="N8028">
        <f t="shared" si="1006"/>
        <v>0</v>
      </c>
      <c r="O8028" s="4">
        <f t="shared" si="1007"/>
        <v>0</v>
      </c>
      <c r="P8028">
        <f t="shared" si="1008"/>
        <v>0.255159340148293</v>
      </c>
    </row>
    <row r="8029" spans="1:16" x14ac:dyDescent="0.15">
      <c r="A8029">
        <v>50627</v>
      </c>
      <c r="B8029" s="1">
        <v>42439.400567129633</v>
      </c>
      <c r="C8029">
        <v>1</v>
      </c>
      <c r="D8029" t="s">
        <v>24256</v>
      </c>
      <c r="F8029" t="s">
        <v>24257</v>
      </c>
      <c r="G8029">
        <v>8027</v>
      </c>
      <c r="H8029" s="2">
        <v>43159</v>
      </c>
      <c r="I8029" s="3">
        <f t="shared" si="1001"/>
        <v>720.59943287036731</v>
      </c>
      <c r="J8029" s="3">
        <f t="shared" si="1002"/>
        <v>70.256785796149217</v>
      </c>
      <c r="K8029">
        <f t="shared" si="1003"/>
        <v>0.65635891706163629</v>
      </c>
      <c r="L8029" s="4">
        <f t="shared" si="1004"/>
        <v>0.65635891706163629</v>
      </c>
      <c r="M8029">
        <f t="shared" si="1005"/>
        <v>1.3877335373644344E-3</v>
      </c>
      <c r="N8029">
        <f t="shared" si="1006"/>
        <v>6.4931821195219494E-2</v>
      </c>
      <c r="O8029" s="4">
        <f t="shared" si="1007"/>
        <v>6.4931821195219494E-2</v>
      </c>
      <c r="P8029">
        <f t="shared" si="1008"/>
        <v>0.50850214309503206</v>
      </c>
    </row>
    <row r="8030" spans="1:16" x14ac:dyDescent="0.15">
      <c r="A8030">
        <v>1152</v>
      </c>
      <c r="B8030" s="1">
        <v>42976.676655092589</v>
      </c>
      <c r="C8030">
        <v>0</v>
      </c>
      <c r="D8030" t="s">
        <v>24258</v>
      </c>
      <c r="E8030" t="s">
        <v>24259</v>
      </c>
      <c r="F8030" t="s">
        <v>24260</v>
      </c>
      <c r="G8030">
        <v>8028</v>
      </c>
      <c r="H8030" s="2">
        <v>43159</v>
      </c>
      <c r="I8030" s="3">
        <f t="shared" si="1001"/>
        <v>183.3233449074105</v>
      </c>
      <c r="J8030" s="3">
        <f t="shared" si="1002"/>
        <v>6.2839787293965772</v>
      </c>
      <c r="K8030">
        <f t="shared" si="1003"/>
        <v>5.8706720310725651E-2</v>
      </c>
      <c r="L8030" s="4">
        <f t="shared" si="1004"/>
        <v>5.8706720310725651E-2</v>
      </c>
      <c r="M8030">
        <f t="shared" si="1005"/>
        <v>0</v>
      </c>
      <c r="N8030">
        <f t="shared" si="1006"/>
        <v>0</v>
      </c>
      <c r="O8030" s="4">
        <f t="shared" si="1007"/>
        <v>0</v>
      </c>
      <c r="P8030">
        <f t="shared" si="1008"/>
        <v>4.4030040233044236E-2</v>
      </c>
    </row>
    <row r="8031" spans="1:16" x14ac:dyDescent="0.15">
      <c r="A8031">
        <v>1626</v>
      </c>
      <c r="B8031" s="1">
        <v>42101.901238425926</v>
      </c>
      <c r="C8031">
        <v>1</v>
      </c>
      <c r="D8031" t="s">
        <v>24261</v>
      </c>
      <c r="F8031" t="s">
        <v>24262</v>
      </c>
      <c r="G8031">
        <v>8029</v>
      </c>
      <c r="H8031" s="2">
        <v>43159</v>
      </c>
      <c r="I8031" s="3">
        <f t="shared" si="1001"/>
        <v>1058.0987615740742</v>
      </c>
      <c r="J8031" s="3">
        <f t="shared" si="1002"/>
        <v>1.5367185550629423</v>
      </c>
      <c r="K8031">
        <f t="shared" si="1003"/>
        <v>1.4356462727404175E-2</v>
      </c>
      <c r="L8031" s="4">
        <f t="shared" si="1004"/>
        <v>1.4356462727404175E-2</v>
      </c>
      <c r="M8031">
        <f t="shared" si="1005"/>
        <v>9.4509136227733227E-4</v>
      </c>
      <c r="N8031">
        <f t="shared" si="1006"/>
        <v>4.4220667510194087E-2</v>
      </c>
      <c r="O8031" s="4">
        <f t="shared" si="1007"/>
        <v>4.4220667510194087E-2</v>
      </c>
      <c r="P8031">
        <f t="shared" si="1008"/>
        <v>2.1822513923101652E-2</v>
      </c>
    </row>
    <row r="8032" spans="1:16" x14ac:dyDescent="0.15">
      <c r="A8032">
        <v>82106</v>
      </c>
      <c r="B8032" s="1">
        <v>42439.397314814814</v>
      </c>
      <c r="C8032">
        <v>4</v>
      </c>
      <c r="D8032" t="s">
        <v>24263</v>
      </c>
      <c r="F8032" t="s">
        <v>24264</v>
      </c>
      <c r="G8032">
        <v>8030</v>
      </c>
      <c r="H8032" s="2">
        <v>43159</v>
      </c>
      <c r="I8032" s="3">
        <f t="shared" si="1001"/>
        <v>720.60268518518569</v>
      </c>
      <c r="J8032" s="3">
        <f t="shared" si="1002"/>
        <v>113.94073556484155</v>
      </c>
      <c r="K8032">
        <f t="shared" si="1003"/>
        <v>1.0644668263296027</v>
      </c>
      <c r="L8032" s="4">
        <f t="shared" si="1004"/>
        <v>1</v>
      </c>
      <c r="M8032">
        <f t="shared" si="1005"/>
        <v>5.5509090962824418E-3</v>
      </c>
      <c r="N8032">
        <f t="shared" si="1006"/>
        <v>0.25972611254697653</v>
      </c>
      <c r="O8032" s="4">
        <f t="shared" si="1007"/>
        <v>0.25972611254697653</v>
      </c>
      <c r="P8032">
        <f t="shared" si="1008"/>
        <v>0.81493152813674419</v>
      </c>
    </row>
    <row r="8033" spans="1:16" x14ac:dyDescent="0.15">
      <c r="A8033">
        <v>6294</v>
      </c>
      <c r="B8033" s="1">
        <v>41779.418912037036</v>
      </c>
      <c r="C8033">
        <v>66</v>
      </c>
      <c r="D8033" t="s">
        <v>24265</v>
      </c>
      <c r="F8033" t="s">
        <v>24266</v>
      </c>
      <c r="G8033">
        <v>8031</v>
      </c>
      <c r="H8033" s="2">
        <v>43159</v>
      </c>
      <c r="I8033" s="3">
        <f t="shared" si="1001"/>
        <v>1380.5810879629644</v>
      </c>
      <c r="J8033" s="3">
        <f t="shared" si="1002"/>
        <v>4.5589498906483961</v>
      </c>
      <c r="K8033">
        <f t="shared" si="1003"/>
        <v>4.2591009242103059E-2</v>
      </c>
      <c r="L8033" s="4">
        <f t="shared" si="1004"/>
        <v>4.2591009242103059E-2</v>
      </c>
      <c r="M8033">
        <f t="shared" si="1005"/>
        <v>4.7805956908610447E-2</v>
      </c>
      <c r="N8033">
        <f t="shared" si="1006"/>
        <v>2.2368327654252571</v>
      </c>
      <c r="O8033" s="4">
        <f t="shared" si="1007"/>
        <v>1</v>
      </c>
      <c r="P8033">
        <f t="shared" si="1008"/>
        <v>0.28194325693157729</v>
      </c>
    </row>
    <row r="8034" spans="1:16" x14ac:dyDescent="0.15">
      <c r="A8034">
        <v>1418</v>
      </c>
      <c r="B8034" s="1">
        <v>42719.648796296293</v>
      </c>
      <c r="C8034">
        <v>0</v>
      </c>
      <c r="D8034" t="s">
        <v>24267</v>
      </c>
      <c r="E8034" t="s">
        <v>24268</v>
      </c>
      <c r="F8034" t="s">
        <v>24269</v>
      </c>
      <c r="G8034">
        <v>8032</v>
      </c>
      <c r="H8034" s="2">
        <v>43159</v>
      </c>
      <c r="I8034" s="3">
        <f t="shared" si="1001"/>
        <v>440.35120370370714</v>
      </c>
      <c r="J8034" s="3">
        <f t="shared" si="1002"/>
        <v>3.2201569748725145</v>
      </c>
      <c r="K8034">
        <f t="shared" si="1003"/>
        <v>3.0083624248458628E-2</v>
      </c>
      <c r="L8034" s="4">
        <f t="shared" si="1004"/>
        <v>3.0083624248458628E-2</v>
      </c>
      <c r="M8034">
        <f t="shared" si="1005"/>
        <v>0</v>
      </c>
      <c r="N8034">
        <f t="shared" si="1006"/>
        <v>0</v>
      </c>
      <c r="O8034" s="4">
        <f t="shared" si="1007"/>
        <v>0</v>
      </c>
      <c r="P8034">
        <f t="shared" si="1008"/>
        <v>2.256271818634397E-2</v>
      </c>
    </row>
    <row r="8035" spans="1:16" x14ac:dyDescent="0.15">
      <c r="A8035">
        <v>29603</v>
      </c>
      <c r="B8035" s="1">
        <v>41556.612222222226</v>
      </c>
      <c r="C8035">
        <v>21</v>
      </c>
      <c r="D8035" t="s">
        <v>24270</v>
      </c>
      <c r="E8035" t="s">
        <v>24271</v>
      </c>
      <c r="F8035" t="s">
        <v>24272</v>
      </c>
      <c r="G8035">
        <v>8033</v>
      </c>
      <c r="H8035" s="2">
        <v>43159</v>
      </c>
      <c r="I8035" s="3">
        <f t="shared" si="1001"/>
        <v>1603.3877777777743</v>
      </c>
      <c r="J8035" s="3">
        <f t="shared" si="1002"/>
        <v>18.462782622073163</v>
      </c>
      <c r="K8035">
        <f t="shared" si="1003"/>
        <v>0.17248457740337644</v>
      </c>
      <c r="L8035" s="4">
        <f t="shared" si="1004"/>
        <v>0.17248457740337644</v>
      </c>
      <c r="M8035">
        <f t="shared" si="1005"/>
        <v>1.3097268353326908E-2</v>
      </c>
      <c r="N8035">
        <f t="shared" si="1006"/>
        <v>0.61281900593045724</v>
      </c>
      <c r="O8035" s="4">
        <f t="shared" si="1007"/>
        <v>0.61281900593045724</v>
      </c>
      <c r="P8035">
        <f t="shared" si="1008"/>
        <v>0.28256818453514665</v>
      </c>
    </row>
    <row r="8036" spans="1:16" x14ac:dyDescent="0.15">
      <c r="A8036">
        <v>3658</v>
      </c>
      <c r="B8036" s="1">
        <v>42381.760868055557</v>
      </c>
      <c r="C8036">
        <v>1</v>
      </c>
      <c r="D8036" t="s">
        <v>24273</v>
      </c>
      <c r="E8036" t="s">
        <v>24274</v>
      </c>
      <c r="F8036" t="s">
        <v>24275</v>
      </c>
      <c r="G8036">
        <v>8034</v>
      </c>
      <c r="H8036" s="2">
        <v>43159</v>
      </c>
      <c r="I8036" s="3">
        <f t="shared" si="1001"/>
        <v>778.23913194444322</v>
      </c>
      <c r="J8036" s="3">
        <f t="shared" si="1002"/>
        <v>4.7003547493948643</v>
      </c>
      <c r="K8036">
        <f t="shared" si="1003"/>
        <v>4.3912053734849736E-2</v>
      </c>
      <c r="L8036" s="4">
        <f t="shared" si="1004"/>
        <v>4.3912053734849736E-2</v>
      </c>
      <c r="M8036">
        <f t="shared" si="1005"/>
        <v>1.284952091141297E-3</v>
      </c>
      <c r="N8036">
        <f t="shared" si="1006"/>
        <v>6.0122694436618856E-2</v>
      </c>
      <c r="O8036" s="4">
        <f t="shared" si="1007"/>
        <v>6.0122694436618856E-2</v>
      </c>
      <c r="P8036">
        <f t="shared" si="1008"/>
        <v>4.7964713910292014E-2</v>
      </c>
    </row>
    <row r="8037" spans="1:16" x14ac:dyDescent="0.15">
      <c r="A8037">
        <v>399</v>
      </c>
      <c r="B8037" s="1">
        <v>42025.621458333335</v>
      </c>
      <c r="C8037">
        <v>0</v>
      </c>
      <c r="D8037" t="s">
        <v>24276</v>
      </c>
      <c r="F8037" t="s">
        <v>24277</v>
      </c>
      <c r="G8037">
        <v>8035</v>
      </c>
      <c r="H8037" s="2">
        <v>43159</v>
      </c>
      <c r="I8037" s="3">
        <f t="shared" si="1001"/>
        <v>1134.3785416666651</v>
      </c>
      <c r="J8037" s="3">
        <f t="shared" si="1002"/>
        <v>0.35173443902930013</v>
      </c>
      <c r="K8037">
        <f t="shared" si="1003"/>
        <v>3.2860033785833574E-3</v>
      </c>
      <c r="L8037" s="4">
        <f t="shared" si="1004"/>
        <v>3.2860033785833574E-3</v>
      </c>
      <c r="M8037">
        <f t="shared" si="1005"/>
        <v>0</v>
      </c>
      <c r="N8037">
        <f t="shared" si="1006"/>
        <v>0</v>
      </c>
      <c r="O8037" s="4">
        <f t="shared" si="1007"/>
        <v>0</v>
      </c>
      <c r="P8037">
        <f t="shared" si="1008"/>
        <v>2.4645025339375178E-3</v>
      </c>
    </row>
    <row r="8038" spans="1:16" x14ac:dyDescent="0.15">
      <c r="A8038">
        <v>3270</v>
      </c>
      <c r="B8038" s="1">
        <v>41589.720625000002</v>
      </c>
      <c r="C8038">
        <v>0</v>
      </c>
      <c r="D8038" t="s">
        <v>24278</v>
      </c>
      <c r="E8038" t="s">
        <v>24278</v>
      </c>
      <c r="F8038" t="s">
        <v>24279</v>
      </c>
      <c r="G8038">
        <v>8036</v>
      </c>
      <c r="H8038" s="2">
        <v>43159</v>
      </c>
      <c r="I8038" s="3">
        <f t="shared" si="1001"/>
        <v>1570.2793749999983</v>
      </c>
      <c r="J8038" s="3">
        <f t="shared" si="1002"/>
        <v>2.0824319876200397</v>
      </c>
      <c r="K8038">
        <f t="shared" si="1003"/>
        <v>1.94546731502157E-2</v>
      </c>
      <c r="L8038" s="4">
        <f t="shared" si="1004"/>
        <v>1.94546731502157E-2</v>
      </c>
      <c r="M8038">
        <f t="shared" si="1005"/>
        <v>0</v>
      </c>
      <c r="N8038">
        <f t="shared" si="1006"/>
        <v>0</v>
      </c>
      <c r="O8038" s="4">
        <f t="shared" si="1007"/>
        <v>0</v>
      </c>
      <c r="P8038">
        <f t="shared" si="1008"/>
        <v>1.4591004862661775E-2</v>
      </c>
    </row>
    <row r="8039" spans="1:16" x14ac:dyDescent="0.15">
      <c r="A8039">
        <v>11835</v>
      </c>
      <c r="B8039" s="1">
        <v>41570.68613425926</v>
      </c>
      <c r="C8039">
        <v>4</v>
      </c>
      <c r="D8039" t="s">
        <v>24280</v>
      </c>
      <c r="E8039" t="s">
        <v>24281</v>
      </c>
      <c r="F8039" t="s">
        <v>24282</v>
      </c>
      <c r="G8039">
        <v>8037</v>
      </c>
      <c r="H8039" s="2">
        <v>43159</v>
      </c>
      <c r="I8039" s="3">
        <f t="shared" si="1001"/>
        <v>1589.3138657407399</v>
      </c>
      <c r="J8039" s="3">
        <f t="shared" si="1002"/>
        <v>7.4466096691882822</v>
      </c>
      <c r="K8039">
        <f t="shared" si="1003"/>
        <v>6.9568349916130423E-2</v>
      </c>
      <c r="L8039" s="4">
        <f t="shared" si="1004"/>
        <v>6.9568349916130423E-2</v>
      </c>
      <c r="M8039">
        <f t="shared" si="1005"/>
        <v>2.5168093516479196E-3</v>
      </c>
      <c r="N8039">
        <f t="shared" si="1006"/>
        <v>0.11776109058661659</v>
      </c>
      <c r="O8039" s="4">
        <f t="shared" si="1007"/>
        <v>0.11776109058661659</v>
      </c>
      <c r="P8039">
        <f t="shared" si="1008"/>
        <v>8.1616535083751968E-2</v>
      </c>
    </row>
    <row r="8040" spans="1:16" x14ac:dyDescent="0.15">
      <c r="A8040">
        <v>19932</v>
      </c>
      <c r="B8040" s="1">
        <v>41605.584814814814</v>
      </c>
      <c r="C8040">
        <v>4</v>
      </c>
      <c r="D8040" t="s">
        <v>24283</v>
      </c>
      <c r="E8040" t="s">
        <v>24283</v>
      </c>
      <c r="F8040" t="s">
        <v>24284</v>
      </c>
      <c r="G8040">
        <v>8038</v>
      </c>
      <c r="H8040" s="2">
        <v>43159</v>
      </c>
      <c r="I8040" s="3">
        <f t="shared" si="1001"/>
        <v>1554.4151851851857</v>
      </c>
      <c r="J8040" s="3">
        <f t="shared" si="1002"/>
        <v>12.822828926253313</v>
      </c>
      <c r="K8040">
        <f t="shared" si="1003"/>
        <v>0.11979452251235143</v>
      </c>
      <c r="L8040" s="4">
        <f t="shared" si="1004"/>
        <v>0.11979452251235143</v>
      </c>
      <c r="M8040">
        <f t="shared" si="1005"/>
        <v>2.5733150564425673E-3</v>
      </c>
      <c r="N8040">
        <f t="shared" si="1006"/>
        <v>0.12040498310736958</v>
      </c>
      <c r="O8040" s="4">
        <f t="shared" si="1007"/>
        <v>0.12040498310736958</v>
      </c>
      <c r="P8040">
        <f t="shared" si="1008"/>
        <v>0.11994713766110596</v>
      </c>
    </row>
    <row r="8041" spans="1:16" x14ac:dyDescent="0.15">
      <c r="A8041">
        <v>19856</v>
      </c>
      <c r="B8041" s="1">
        <v>41834.480185185188</v>
      </c>
      <c r="C8041">
        <v>21</v>
      </c>
      <c r="D8041" t="s">
        <v>24285</v>
      </c>
      <c r="F8041" t="s">
        <v>24286</v>
      </c>
      <c r="G8041">
        <v>8039</v>
      </c>
      <c r="H8041" s="2">
        <v>43159</v>
      </c>
      <c r="I8041" s="3">
        <f t="shared" si="1001"/>
        <v>1325.519814814812</v>
      </c>
      <c r="J8041" s="3">
        <f t="shared" si="1002"/>
        <v>14.979783612494753</v>
      </c>
      <c r="K8041">
        <f t="shared" si="1003"/>
        <v>0.1399454079530863</v>
      </c>
      <c r="L8041" s="4">
        <f t="shared" si="1004"/>
        <v>0.1399454079530863</v>
      </c>
      <c r="M8041">
        <f t="shared" si="1005"/>
        <v>1.5842841250120358E-2</v>
      </c>
      <c r="N8041">
        <f t="shared" si="1006"/>
        <v>0.74128390471182615</v>
      </c>
      <c r="O8041" s="4">
        <f t="shared" si="1007"/>
        <v>0.74128390471182615</v>
      </c>
      <c r="P8041">
        <f t="shared" si="1008"/>
        <v>0.29028003214277126</v>
      </c>
    </row>
    <row r="8042" spans="1:16" x14ac:dyDescent="0.15">
      <c r="A8042">
        <v>250218</v>
      </c>
      <c r="B8042" s="1">
        <v>41709.54409722222</v>
      </c>
      <c r="C8042">
        <v>131</v>
      </c>
      <c r="D8042" t="s">
        <v>24287</v>
      </c>
      <c r="F8042" t="s">
        <v>24288</v>
      </c>
      <c r="G8042">
        <v>8040</v>
      </c>
      <c r="H8042" s="2">
        <v>43159</v>
      </c>
      <c r="I8042" s="3">
        <f t="shared" si="1001"/>
        <v>1450.4559027777796</v>
      </c>
      <c r="J8042" s="3">
        <f t="shared" si="1002"/>
        <v>172.50989810914317</v>
      </c>
      <c r="K8042">
        <f t="shared" si="1003"/>
        <v>1.611636635838477</v>
      </c>
      <c r="L8042" s="4">
        <f t="shared" si="1004"/>
        <v>1</v>
      </c>
      <c r="M8042">
        <f t="shared" si="1005"/>
        <v>9.0316430681636625E-2</v>
      </c>
      <c r="N8042">
        <f t="shared" si="1006"/>
        <v>4.2258907564834658</v>
      </c>
      <c r="O8042" s="4">
        <f t="shared" si="1007"/>
        <v>1</v>
      </c>
      <c r="P8042">
        <f t="shared" si="1008"/>
        <v>1</v>
      </c>
    </row>
    <row r="8043" spans="1:16" x14ac:dyDescent="0.15">
      <c r="A8043">
        <v>12650</v>
      </c>
      <c r="B8043" s="1">
        <v>41698.593090277776</v>
      </c>
      <c r="C8043">
        <v>7</v>
      </c>
      <c r="D8043" t="s">
        <v>24289</v>
      </c>
      <c r="E8043" t="s">
        <v>24289</v>
      </c>
      <c r="F8043" t="s">
        <v>24290</v>
      </c>
      <c r="G8043">
        <v>8041</v>
      </c>
      <c r="H8043" s="2">
        <v>43159</v>
      </c>
      <c r="I8043" s="3">
        <f t="shared" si="1001"/>
        <v>1461.4069097222236</v>
      </c>
      <c r="J8043" s="3">
        <f t="shared" si="1002"/>
        <v>8.6560422807939528</v>
      </c>
      <c r="K8043">
        <f t="shared" si="1003"/>
        <v>8.0867214078743935E-2</v>
      </c>
      <c r="L8043" s="4">
        <f t="shared" si="1004"/>
        <v>8.0867214078743935E-2</v>
      </c>
      <c r="M8043">
        <f t="shared" si="1005"/>
        <v>4.7899048194116741E-3</v>
      </c>
      <c r="N8043">
        <f t="shared" si="1006"/>
        <v>0.22411884911770519</v>
      </c>
      <c r="O8043" s="4">
        <f t="shared" si="1007"/>
        <v>0.22411884911770519</v>
      </c>
      <c r="P8043">
        <f t="shared" si="1008"/>
        <v>0.11668012283848425</v>
      </c>
    </row>
    <row r="8044" spans="1:16" x14ac:dyDescent="0.15">
      <c r="A8044">
        <v>18234</v>
      </c>
      <c r="B8044" s="1">
        <v>41848.464444444442</v>
      </c>
      <c r="C8044">
        <v>10</v>
      </c>
      <c r="D8044" t="s">
        <v>24291</v>
      </c>
      <c r="F8044" t="s">
        <v>24292</v>
      </c>
      <c r="G8044">
        <v>8042</v>
      </c>
      <c r="H8044" s="2">
        <v>43159</v>
      </c>
      <c r="I8044" s="3">
        <f t="shared" si="1001"/>
        <v>1311.5355555555579</v>
      </c>
      <c r="J8044" s="3">
        <f t="shared" si="1002"/>
        <v>13.902787402722144</v>
      </c>
      <c r="K8044">
        <f t="shared" si="1003"/>
        <v>0.12988380240260036</v>
      </c>
      <c r="L8044" s="4">
        <f t="shared" si="1004"/>
        <v>0.12988380240260036</v>
      </c>
      <c r="M8044">
        <f t="shared" si="1005"/>
        <v>7.6246503250642448E-3</v>
      </c>
      <c r="N8044">
        <f t="shared" si="1006"/>
        <v>0.35675611942289581</v>
      </c>
      <c r="O8044" s="4">
        <f t="shared" si="1007"/>
        <v>0.35675611942289581</v>
      </c>
      <c r="P8044">
        <f t="shared" si="1008"/>
        <v>0.18660188165767422</v>
      </c>
    </row>
    <row r="8045" spans="1:16" x14ac:dyDescent="0.15">
      <c r="A8045">
        <v>65495</v>
      </c>
      <c r="B8045" s="1">
        <v>41502.666435185187</v>
      </c>
      <c r="C8045">
        <v>2</v>
      </c>
      <c r="D8045" t="s">
        <v>24293</v>
      </c>
      <c r="E8045" t="s">
        <v>24294</v>
      </c>
      <c r="F8045" t="s">
        <v>24295</v>
      </c>
      <c r="G8045">
        <v>8043</v>
      </c>
      <c r="H8045" s="2">
        <v>43159</v>
      </c>
      <c r="I8045" s="3">
        <f t="shared" si="1001"/>
        <v>1657.3335648148131</v>
      </c>
      <c r="J8045" s="3">
        <f t="shared" si="1002"/>
        <v>39.518296974404343</v>
      </c>
      <c r="K8045">
        <f t="shared" si="1003"/>
        <v>0.36919119359516511</v>
      </c>
      <c r="L8045" s="4">
        <f t="shared" si="1004"/>
        <v>0.36919119359516511</v>
      </c>
      <c r="M8045">
        <f t="shared" si="1005"/>
        <v>1.2067576753768791E-3</v>
      </c>
      <c r="N8045">
        <f t="shared" si="1006"/>
        <v>5.6463990740142238E-2</v>
      </c>
      <c r="O8045" s="4">
        <f t="shared" si="1007"/>
        <v>5.6463990740142238E-2</v>
      </c>
      <c r="P8045">
        <f t="shared" si="1008"/>
        <v>0.29100939288140942</v>
      </c>
    </row>
    <row r="8046" spans="1:16" x14ac:dyDescent="0.15">
      <c r="A8046">
        <v>1922</v>
      </c>
      <c r="B8046" s="1">
        <v>42360.68346064815</v>
      </c>
      <c r="C8046">
        <v>0</v>
      </c>
      <c r="D8046" t="s">
        <v>24296</v>
      </c>
      <c r="E8046" t="s">
        <v>24296</v>
      </c>
      <c r="F8046" t="s">
        <v>24297</v>
      </c>
      <c r="G8046">
        <v>8044</v>
      </c>
      <c r="H8046" s="2">
        <v>43159</v>
      </c>
      <c r="I8046" s="3">
        <f t="shared" si="1001"/>
        <v>799.31653935185022</v>
      </c>
      <c r="J8046" s="3">
        <f t="shared" si="1002"/>
        <v>2.4045542727772293</v>
      </c>
      <c r="K8046">
        <f t="shared" si="1003"/>
        <v>2.2464031347453083E-2</v>
      </c>
      <c r="L8046" s="4">
        <f t="shared" si="1004"/>
        <v>2.2464031347453083E-2</v>
      </c>
      <c r="M8046">
        <f t="shared" si="1005"/>
        <v>0</v>
      </c>
      <c r="N8046">
        <f t="shared" si="1006"/>
        <v>0</v>
      </c>
      <c r="O8046" s="4">
        <f t="shared" si="1007"/>
        <v>0</v>
      </c>
      <c r="P8046">
        <f t="shared" si="1008"/>
        <v>1.684802351058981E-2</v>
      </c>
    </row>
    <row r="8047" spans="1:16" x14ac:dyDescent="0.15">
      <c r="A8047">
        <v>2543</v>
      </c>
      <c r="B8047" s="1">
        <v>41654.486539351848</v>
      </c>
      <c r="C8047">
        <v>0</v>
      </c>
      <c r="D8047" t="s">
        <v>24298</v>
      </c>
      <c r="E8047" t="s">
        <v>24299</v>
      </c>
      <c r="F8047" t="s">
        <v>24300</v>
      </c>
      <c r="G8047">
        <v>8045</v>
      </c>
      <c r="H8047" s="2">
        <v>43159</v>
      </c>
      <c r="I8047" s="3">
        <f t="shared" si="1001"/>
        <v>1505.5134606481515</v>
      </c>
      <c r="J8047" s="3">
        <f t="shared" si="1002"/>
        <v>1.6891247182241673</v>
      </c>
      <c r="K8047">
        <f t="shared" si="1003"/>
        <v>1.5780284541517163E-2</v>
      </c>
      <c r="L8047" s="4">
        <f t="shared" si="1004"/>
        <v>1.5780284541517163E-2</v>
      </c>
      <c r="M8047">
        <f t="shared" si="1005"/>
        <v>0</v>
      </c>
      <c r="N8047">
        <f t="shared" si="1006"/>
        <v>0</v>
      </c>
      <c r="O8047" s="4">
        <f t="shared" si="1007"/>
        <v>0</v>
      </c>
      <c r="P8047">
        <f t="shared" si="1008"/>
        <v>1.1835213406137872E-2</v>
      </c>
    </row>
    <row r="8048" spans="1:16" x14ac:dyDescent="0.15">
      <c r="A8048">
        <v>7807</v>
      </c>
      <c r="B8048" s="1">
        <v>41785.543888888889</v>
      </c>
      <c r="C8048">
        <v>4</v>
      </c>
      <c r="D8048" t="s">
        <v>24301</v>
      </c>
      <c r="F8048" t="s">
        <v>24302</v>
      </c>
      <c r="G8048">
        <v>8046</v>
      </c>
      <c r="H8048" s="2">
        <v>43159</v>
      </c>
      <c r="I8048" s="3">
        <f t="shared" si="1001"/>
        <v>1374.4561111111107</v>
      </c>
      <c r="J8048" s="3">
        <f t="shared" si="1002"/>
        <v>5.6800649630702429</v>
      </c>
      <c r="K8048">
        <f t="shared" si="1003"/>
        <v>5.3064785781943194E-2</v>
      </c>
      <c r="L8048" s="4">
        <f t="shared" si="1004"/>
        <v>5.3064785781943194E-2</v>
      </c>
      <c r="M8048">
        <f t="shared" si="1005"/>
        <v>2.9102420715103076E-3</v>
      </c>
      <c r="N8048">
        <f t="shared" si="1006"/>
        <v>0.13616974205364871</v>
      </c>
      <c r="O8048" s="4">
        <f t="shared" si="1007"/>
        <v>0.13616974205364871</v>
      </c>
      <c r="P8048">
        <f t="shared" si="1008"/>
        <v>7.3841024849869569E-2</v>
      </c>
    </row>
    <row r="8049" spans="1:16" x14ac:dyDescent="0.15">
      <c r="A8049">
        <v>986446</v>
      </c>
      <c r="B8049" s="1">
        <v>41621.698344907411</v>
      </c>
      <c r="C8049">
        <v>591</v>
      </c>
      <c r="D8049" t="s">
        <v>24303</v>
      </c>
      <c r="F8049" t="s">
        <v>24304</v>
      </c>
      <c r="G8049">
        <v>8047</v>
      </c>
      <c r="H8049" s="2">
        <v>43159</v>
      </c>
      <c r="I8049" s="3">
        <f t="shared" si="1001"/>
        <v>1538.3016550925895</v>
      </c>
      <c r="J8049" s="3">
        <f t="shared" si="1002"/>
        <v>641.25654206659897</v>
      </c>
      <c r="K8049">
        <f t="shared" si="1003"/>
        <v>5.9908013829546949</v>
      </c>
      <c r="L8049" s="4">
        <f t="shared" si="1004"/>
        <v>1</v>
      </c>
      <c r="M8049">
        <f t="shared" si="1005"/>
        <v>0.38418992662686047</v>
      </c>
      <c r="N8049">
        <f t="shared" si="1006"/>
        <v>17.976182710203293</v>
      </c>
      <c r="O8049" s="4">
        <f t="shared" si="1007"/>
        <v>1</v>
      </c>
      <c r="P8049">
        <f t="shared" si="1008"/>
        <v>1</v>
      </c>
    </row>
    <row r="8050" spans="1:16" x14ac:dyDescent="0.15">
      <c r="A8050">
        <v>685</v>
      </c>
      <c r="B8050" s="1">
        <v>42478.521041666667</v>
      </c>
      <c r="C8050">
        <v>0</v>
      </c>
      <c r="D8050" t="s">
        <v>24305</v>
      </c>
      <c r="F8050" t="s">
        <v>24306</v>
      </c>
      <c r="G8050">
        <v>8048</v>
      </c>
      <c r="H8050" s="2">
        <v>43159</v>
      </c>
      <c r="I8050" s="3">
        <f t="shared" si="1001"/>
        <v>681.47895833333314</v>
      </c>
      <c r="J8050" s="3">
        <f t="shared" si="1002"/>
        <v>1.00516676505358</v>
      </c>
      <c r="K8050">
        <f t="shared" si="1003"/>
        <v>9.3905544055372502E-3</v>
      </c>
      <c r="L8050" s="4">
        <f t="shared" si="1004"/>
        <v>9.3905544055372502E-3</v>
      </c>
      <c r="M8050">
        <f t="shared" si="1005"/>
        <v>0</v>
      </c>
      <c r="N8050">
        <f t="shared" si="1006"/>
        <v>0</v>
      </c>
      <c r="O8050" s="4">
        <f t="shared" si="1007"/>
        <v>0</v>
      </c>
      <c r="P8050">
        <f t="shared" si="1008"/>
        <v>7.0429158041529372E-3</v>
      </c>
    </row>
    <row r="8051" spans="1:16" x14ac:dyDescent="0.15">
      <c r="A8051">
        <v>1434</v>
      </c>
      <c r="B8051" s="1">
        <v>41910.679340277777</v>
      </c>
      <c r="C8051">
        <v>3</v>
      </c>
      <c r="D8051" t="s">
        <v>24307</v>
      </c>
      <c r="F8051" t="s">
        <v>24308</v>
      </c>
      <c r="G8051">
        <v>8049</v>
      </c>
      <c r="H8051" s="2">
        <v>43159</v>
      </c>
      <c r="I8051" s="3">
        <f t="shared" si="1001"/>
        <v>1249.3206597222234</v>
      </c>
      <c r="J8051" s="3">
        <f t="shared" si="1002"/>
        <v>1.1478238103569331</v>
      </c>
      <c r="K8051">
        <f t="shared" si="1003"/>
        <v>1.0723297181988799E-2</v>
      </c>
      <c r="L8051" s="4">
        <f t="shared" si="1004"/>
        <v>1.0723297181988799E-2</v>
      </c>
      <c r="M8051">
        <f t="shared" si="1005"/>
        <v>2.4013050425877266E-3</v>
      </c>
      <c r="N8051">
        <f t="shared" si="1006"/>
        <v>0.11235666319386398</v>
      </c>
      <c r="O8051" s="4">
        <f t="shared" si="1007"/>
        <v>0.11235666319386398</v>
      </c>
      <c r="P8051">
        <f t="shared" si="1008"/>
        <v>3.6131638684957591E-2</v>
      </c>
    </row>
    <row r="8052" spans="1:16" x14ac:dyDescent="0.15">
      <c r="A8052">
        <v>4231</v>
      </c>
      <c r="B8052" s="1">
        <v>41908.478252314817</v>
      </c>
      <c r="C8052">
        <v>1</v>
      </c>
      <c r="D8052" t="s">
        <v>24309</v>
      </c>
      <c r="F8052" t="s">
        <v>24310</v>
      </c>
      <c r="G8052">
        <v>8050</v>
      </c>
      <c r="H8052" s="2">
        <v>43159</v>
      </c>
      <c r="I8052" s="3">
        <f t="shared" si="1001"/>
        <v>1251.5217476851831</v>
      </c>
      <c r="J8052" s="3">
        <f t="shared" si="1002"/>
        <v>3.3806843611193056</v>
      </c>
      <c r="K8052">
        <f t="shared" si="1003"/>
        <v>3.1583316843297682E-2</v>
      </c>
      <c r="L8052" s="4">
        <f t="shared" si="1004"/>
        <v>3.1583316843297682E-2</v>
      </c>
      <c r="M8052">
        <f t="shared" si="1005"/>
        <v>7.9902726568643477E-4</v>
      </c>
      <c r="N8052">
        <f t="shared" si="1006"/>
        <v>3.738635274621302E-2</v>
      </c>
      <c r="O8052" s="4">
        <f t="shared" si="1007"/>
        <v>3.738635274621302E-2</v>
      </c>
      <c r="P8052">
        <f t="shared" si="1008"/>
        <v>3.3034075819026516E-2</v>
      </c>
    </row>
    <row r="8053" spans="1:16" x14ac:dyDescent="0.15">
      <c r="A8053">
        <v>170023</v>
      </c>
      <c r="B8053" s="1">
        <v>42698.431134259263</v>
      </c>
      <c r="C8053">
        <v>5</v>
      </c>
      <c r="D8053" t="s">
        <v>24311</v>
      </c>
      <c r="E8053" t="s">
        <v>24311</v>
      </c>
      <c r="F8053" t="s">
        <v>24312</v>
      </c>
      <c r="G8053">
        <v>8051</v>
      </c>
      <c r="H8053" s="2">
        <v>43159</v>
      </c>
      <c r="I8053" s="3">
        <f t="shared" si="1001"/>
        <v>461.56886574073724</v>
      </c>
      <c r="J8053" s="3">
        <f t="shared" si="1002"/>
        <v>368.3589007398557</v>
      </c>
      <c r="K8053">
        <f t="shared" si="1003"/>
        <v>3.4413138380844943</v>
      </c>
      <c r="L8053" s="4">
        <f t="shared" si="1004"/>
        <v>1</v>
      </c>
      <c r="M8053">
        <f t="shared" si="1005"/>
        <v>1.0832619726150452E-2</v>
      </c>
      <c r="N8053">
        <f t="shared" si="1006"/>
        <v>0.50685647366429021</v>
      </c>
      <c r="O8053" s="4">
        <f t="shared" si="1007"/>
        <v>0.50685647366429021</v>
      </c>
      <c r="P8053">
        <f t="shared" si="1008"/>
        <v>0.8767141184160725</v>
      </c>
    </row>
    <row r="8054" spans="1:16" x14ac:dyDescent="0.15">
      <c r="A8054">
        <v>6406</v>
      </c>
      <c r="B8054" s="1">
        <v>41604.710127314815</v>
      </c>
      <c r="C8054">
        <v>3</v>
      </c>
      <c r="D8054" t="s">
        <v>24313</v>
      </c>
      <c r="E8054" t="s">
        <v>24314</v>
      </c>
      <c r="F8054" t="s">
        <v>24315</v>
      </c>
      <c r="G8054">
        <v>8052</v>
      </c>
      <c r="H8054" s="2">
        <v>43159</v>
      </c>
      <c r="I8054" s="3">
        <f t="shared" si="1001"/>
        <v>1555.2898726851854</v>
      </c>
      <c r="J8054" s="3">
        <f t="shared" si="1002"/>
        <v>4.1188463401617437</v>
      </c>
      <c r="K8054">
        <f t="shared" si="1003"/>
        <v>3.8479436437868213E-2</v>
      </c>
      <c r="L8054" s="4">
        <f t="shared" si="1004"/>
        <v>3.8479436437868213E-2</v>
      </c>
      <c r="M8054">
        <f t="shared" si="1005"/>
        <v>1.9289008773782752E-3</v>
      </c>
      <c r="N8054">
        <f t="shared" si="1006"/>
        <v>9.0252950945536523E-2</v>
      </c>
      <c r="O8054" s="4">
        <f t="shared" si="1007"/>
        <v>9.0252950945536523E-2</v>
      </c>
      <c r="P8054">
        <f t="shared" si="1008"/>
        <v>5.1422815064785285E-2</v>
      </c>
    </row>
    <row r="8055" spans="1:16" x14ac:dyDescent="0.15">
      <c r="A8055">
        <v>7013</v>
      </c>
      <c r="B8055" s="1">
        <v>41565.482071759259</v>
      </c>
      <c r="C8055">
        <v>1</v>
      </c>
      <c r="D8055" t="s">
        <v>24316</v>
      </c>
      <c r="E8055" t="s">
        <v>24316</v>
      </c>
      <c r="F8055" t="s">
        <v>24317</v>
      </c>
      <c r="G8055">
        <v>8053</v>
      </c>
      <c r="H8055" s="2">
        <v>43159</v>
      </c>
      <c r="I8055" s="3">
        <f t="shared" si="1001"/>
        <v>1594.5179282407407</v>
      </c>
      <c r="J8055" s="3">
        <f t="shared" si="1002"/>
        <v>4.3981945112009901</v>
      </c>
      <c r="K8055">
        <f t="shared" si="1003"/>
        <v>4.1089186669802651E-2</v>
      </c>
      <c r="L8055" s="4">
        <f t="shared" si="1004"/>
        <v>4.1089186669802651E-2</v>
      </c>
      <c r="M8055">
        <f t="shared" si="1005"/>
        <v>6.2714879669199916E-4</v>
      </c>
      <c r="N8055">
        <f t="shared" si="1006"/>
        <v>2.9344187794827305E-2</v>
      </c>
      <c r="O8055" s="4">
        <f t="shared" si="1007"/>
        <v>2.9344187794827305E-2</v>
      </c>
      <c r="P8055">
        <f t="shared" si="1008"/>
        <v>3.8152936951058813E-2</v>
      </c>
    </row>
    <row r="8056" spans="1:16" x14ac:dyDescent="0.15">
      <c r="A8056">
        <v>34077</v>
      </c>
      <c r="B8056" s="1">
        <v>41500.755370370367</v>
      </c>
      <c r="C8056">
        <v>1</v>
      </c>
      <c r="D8056" t="s">
        <v>24318</v>
      </c>
      <c r="E8056" t="s">
        <v>24319</v>
      </c>
      <c r="F8056" t="s">
        <v>24320</v>
      </c>
      <c r="G8056">
        <v>8054</v>
      </c>
      <c r="H8056" s="2">
        <v>43159</v>
      </c>
      <c r="I8056" s="3">
        <f t="shared" si="1001"/>
        <v>1659.244629629633</v>
      </c>
      <c r="J8056" s="3">
        <f t="shared" si="1002"/>
        <v>20.537658758375173</v>
      </c>
      <c r="K8056">
        <f t="shared" si="1003"/>
        <v>0.19186866163705715</v>
      </c>
      <c r="L8056" s="4">
        <f t="shared" si="1004"/>
        <v>0.19186866163705715</v>
      </c>
      <c r="M8056">
        <f t="shared" si="1005"/>
        <v>6.0268388527086217E-4</v>
      </c>
      <c r="N8056">
        <f t="shared" si="1006"/>
        <v>2.8199478662142431E-2</v>
      </c>
      <c r="O8056" s="4">
        <f t="shared" si="1007"/>
        <v>2.8199478662142431E-2</v>
      </c>
      <c r="P8056">
        <f t="shared" si="1008"/>
        <v>0.15095136589332847</v>
      </c>
    </row>
    <row r="8057" spans="1:16" x14ac:dyDescent="0.15">
      <c r="A8057">
        <v>12369</v>
      </c>
      <c r="B8057" s="1">
        <v>41639.662372685183</v>
      </c>
      <c r="C8057">
        <v>1</v>
      </c>
      <c r="D8057" t="s">
        <v>24321</v>
      </c>
      <c r="E8057" t="s">
        <v>24322</v>
      </c>
      <c r="F8057" t="s">
        <v>24323</v>
      </c>
      <c r="G8057">
        <v>8055</v>
      </c>
      <c r="H8057" s="2">
        <v>43159</v>
      </c>
      <c r="I8057" s="3">
        <f t="shared" si="1001"/>
        <v>1520.3376273148169</v>
      </c>
      <c r="J8057" s="3">
        <f t="shared" si="1002"/>
        <v>8.1356928735927063</v>
      </c>
      <c r="K8057">
        <f t="shared" si="1003"/>
        <v>7.6005961609904207E-2</v>
      </c>
      <c r="L8057" s="4">
        <f t="shared" si="1004"/>
        <v>7.6005961609904207E-2</v>
      </c>
      <c r="M8057">
        <f t="shared" si="1005"/>
        <v>6.5774863558838281E-4</v>
      </c>
      <c r="N8057">
        <f t="shared" si="1006"/>
        <v>3.0775949162788481E-2</v>
      </c>
      <c r="O8057" s="4">
        <f t="shared" si="1007"/>
        <v>3.0775949162788481E-2</v>
      </c>
      <c r="P8057">
        <f t="shared" si="1008"/>
        <v>6.4698458498125277E-2</v>
      </c>
    </row>
    <row r="8058" spans="1:16" x14ac:dyDescent="0.15">
      <c r="A8058">
        <v>5914</v>
      </c>
      <c r="B8058" s="1">
        <v>41600.480231481481</v>
      </c>
      <c r="C8058">
        <v>2</v>
      </c>
      <c r="D8058" t="s">
        <v>24324</v>
      </c>
      <c r="E8058" t="s">
        <v>24325</v>
      </c>
      <c r="F8058" t="s">
        <v>24326</v>
      </c>
      <c r="G8058">
        <v>8056</v>
      </c>
      <c r="H8058" s="2">
        <v>43159</v>
      </c>
      <c r="I8058" s="3">
        <f t="shared" si="1001"/>
        <v>1559.5197685185194</v>
      </c>
      <c r="J8058" s="3">
        <f t="shared" si="1002"/>
        <v>3.7921930323576856</v>
      </c>
      <c r="K8058">
        <f t="shared" si="1003"/>
        <v>3.542774813565977E-2</v>
      </c>
      <c r="L8058" s="4">
        <f t="shared" si="1004"/>
        <v>3.542774813565977E-2</v>
      </c>
      <c r="M8058">
        <f t="shared" si="1005"/>
        <v>1.2824460711388858E-3</v>
      </c>
      <c r="N8058">
        <f t="shared" si="1006"/>
        <v>6.0005438177886908E-2</v>
      </c>
      <c r="O8058" s="4">
        <f t="shared" si="1007"/>
        <v>6.0005438177886908E-2</v>
      </c>
      <c r="P8058">
        <f t="shared" si="1008"/>
        <v>4.1572170646216558E-2</v>
      </c>
    </row>
    <row r="8059" spans="1:16" x14ac:dyDescent="0.15">
      <c r="A8059">
        <v>1803</v>
      </c>
      <c r="B8059" s="1">
        <v>42063.420231481483</v>
      </c>
      <c r="C8059">
        <v>2</v>
      </c>
      <c r="D8059" t="s">
        <v>24327</v>
      </c>
      <c r="F8059" t="s">
        <v>24328</v>
      </c>
      <c r="G8059">
        <v>8057</v>
      </c>
      <c r="H8059" s="2">
        <v>43159</v>
      </c>
      <c r="I8059" s="3">
        <f t="shared" si="1001"/>
        <v>1096.5797685185171</v>
      </c>
      <c r="J8059" s="3">
        <f t="shared" si="1002"/>
        <v>1.6442032324158771</v>
      </c>
      <c r="K8059">
        <f t="shared" si="1003"/>
        <v>1.5360615217852413E-2</v>
      </c>
      <c r="L8059" s="4">
        <f t="shared" si="1004"/>
        <v>1.5360615217852413E-2</v>
      </c>
      <c r="M8059">
        <f t="shared" si="1005"/>
        <v>1.8238527259188874E-3</v>
      </c>
      <c r="N8059">
        <f t="shared" si="1006"/>
        <v>8.5337765426273512E-2</v>
      </c>
      <c r="O8059" s="4">
        <f t="shared" si="1007"/>
        <v>8.5337765426273512E-2</v>
      </c>
      <c r="P8059">
        <f t="shared" si="1008"/>
        <v>3.2854902769957686E-2</v>
      </c>
    </row>
    <row r="8060" spans="1:16" x14ac:dyDescent="0.15">
      <c r="A8060">
        <v>139</v>
      </c>
      <c r="B8060" s="1">
        <v>42983.796759259261</v>
      </c>
      <c r="C8060">
        <v>0</v>
      </c>
      <c r="D8060" t="s">
        <v>24329</v>
      </c>
      <c r="E8060" t="s">
        <v>24330</v>
      </c>
      <c r="F8060" t="s">
        <v>24331</v>
      </c>
      <c r="G8060">
        <v>8058</v>
      </c>
      <c r="H8060" s="2">
        <v>43159</v>
      </c>
      <c r="I8060" s="3">
        <f t="shared" si="1001"/>
        <v>176.20324074073869</v>
      </c>
      <c r="J8060" s="3">
        <f t="shared" si="1002"/>
        <v>0.78886176789745499</v>
      </c>
      <c r="K8060">
        <f t="shared" si="1003"/>
        <v>7.3697714721939469E-3</v>
      </c>
      <c r="L8060" s="4">
        <f t="shared" si="1004"/>
        <v>7.3697714721939469E-3</v>
      </c>
      <c r="M8060">
        <f t="shared" si="1005"/>
        <v>0</v>
      </c>
      <c r="N8060">
        <f t="shared" si="1006"/>
        <v>0</v>
      </c>
      <c r="O8060" s="4">
        <f t="shared" si="1007"/>
        <v>0</v>
      </c>
      <c r="P8060">
        <f t="shared" si="1008"/>
        <v>5.52732860414546E-3</v>
      </c>
    </row>
    <row r="8061" spans="1:16" x14ac:dyDescent="0.15">
      <c r="A8061">
        <v>12644</v>
      </c>
      <c r="B8061" s="1">
        <v>42766.946076388886</v>
      </c>
      <c r="C8061">
        <v>4</v>
      </c>
      <c r="D8061" t="s">
        <v>24332</v>
      </c>
      <c r="E8061" t="s">
        <v>24333</v>
      </c>
      <c r="F8061" t="s">
        <v>24334</v>
      </c>
      <c r="G8061">
        <v>8059</v>
      </c>
      <c r="H8061" s="2">
        <v>43159</v>
      </c>
      <c r="I8061" s="3">
        <f t="shared" si="1001"/>
        <v>393.05392361111444</v>
      </c>
      <c r="J8061" s="3">
        <f t="shared" si="1002"/>
        <v>32.168614127637888</v>
      </c>
      <c r="K8061">
        <f t="shared" si="1003"/>
        <v>0.30052836167958208</v>
      </c>
      <c r="L8061" s="4">
        <f t="shared" si="1004"/>
        <v>0.30052836167958208</v>
      </c>
      <c r="M8061">
        <f t="shared" si="1005"/>
        <v>1.0176720698398574E-2</v>
      </c>
      <c r="N8061">
        <f t="shared" si="1006"/>
        <v>0.47616706734426484</v>
      </c>
      <c r="O8061" s="4">
        <f t="shared" si="1007"/>
        <v>0.47616706734426484</v>
      </c>
      <c r="P8061">
        <f t="shared" si="1008"/>
        <v>0.3444380380957528</v>
      </c>
    </row>
    <row r="8062" spans="1:16" x14ac:dyDescent="0.15">
      <c r="A8062">
        <v>168215</v>
      </c>
      <c r="B8062" s="1">
        <v>42590.748206018521</v>
      </c>
      <c r="C8062">
        <v>30</v>
      </c>
      <c r="D8062" t="s">
        <v>24335</v>
      </c>
      <c r="E8062" t="s">
        <v>24336</v>
      </c>
      <c r="F8062" t="s">
        <v>24337</v>
      </c>
      <c r="G8062">
        <v>8060</v>
      </c>
      <c r="H8062" s="2">
        <v>43159</v>
      </c>
      <c r="I8062" s="3">
        <f t="shared" si="1001"/>
        <v>569.25179398147884</v>
      </c>
      <c r="J8062" s="3">
        <f t="shared" si="1002"/>
        <v>295.5019233641151</v>
      </c>
      <c r="K8062">
        <f t="shared" si="1003"/>
        <v>2.7606631901958134</v>
      </c>
      <c r="L8062" s="4">
        <f t="shared" si="1004"/>
        <v>1</v>
      </c>
      <c r="M8062">
        <f t="shared" si="1005"/>
        <v>5.2700756180622733E-2</v>
      </c>
      <c r="N8062">
        <f t="shared" si="1006"/>
        <v>2.4658596085182096</v>
      </c>
      <c r="O8062" s="4">
        <f t="shared" si="1007"/>
        <v>1</v>
      </c>
      <c r="P8062">
        <f t="shared" si="1008"/>
        <v>1</v>
      </c>
    </row>
    <row r="8063" spans="1:16" x14ac:dyDescent="0.15">
      <c r="A8063">
        <v>28878</v>
      </c>
      <c r="B8063" s="1">
        <v>41572.535138888888</v>
      </c>
      <c r="C8063">
        <v>5</v>
      </c>
      <c r="D8063" t="s">
        <v>24338</v>
      </c>
      <c r="E8063" t="s">
        <v>24339</v>
      </c>
      <c r="F8063" t="s">
        <v>24340</v>
      </c>
      <c r="G8063">
        <v>8061</v>
      </c>
      <c r="H8063" s="2">
        <v>43159</v>
      </c>
      <c r="I8063" s="3">
        <f t="shared" si="1001"/>
        <v>1587.4648611111115</v>
      </c>
      <c r="J8063" s="3">
        <f t="shared" si="1002"/>
        <v>18.191268800612992</v>
      </c>
      <c r="K8063">
        <f t="shared" si="1003"/>
        <v>0.16994801789810754</v>
      </c>
      <c r="L8063" s="4">
        <f t="shared" si="1004"/>
        <v>0.16994801789810754</v>
      </c>
      <c r="M8063">
        <f t="shared" si="1005"/>
        <v>3.1496760164507571E-3</v>
      </c>
      <c r="N8063">
        <f t="shared" si="1006"/>
        <v>0.14737281647848802</v>
      </c>
      <c r="O8063" s="4">
        <f t="shared" si="1007"/>
        <v>0.14737281647848802</v>
      </c>
      <c r="P8063">
        <f t="shared" si="1008"/>
        <v>0.16430421754320265</v>
      </c>
    </row>
    <row r="8064" spans="1:16" x14ac:dyDescent="0.15">
      <c r="A8064">
        <v>8076</v>
      </c>
      <c r="B8064" s="1">
        <v>43088.616203703707</v>
      </c>
      <c r="C8064">
        <v>0</v>
      </c>
      <c r="D8064" t="s">
        <v>24341</v>
      </c>
      <c r="E8064" t="s">
        <v>24342</v>
      </c>
      <c r="F8064" t="s">
        <v>24343</v>
      </c>
      <c r="G8064">
        <v>8062</v>
      </c>
      <c r="H8064" s="2">
        <v>43159</v>
      </c>
      <c r="I8064" s="3">
        <f t="shared" si="1001"/>
        <v>71.38379629629344</v>
      </c>
      <c r="J8064" s="3">
        <f t="shared" si="1002"/>
        <v>113.13491883338435</v>
      </c>
      <c r="K8064">
        <f t="shared" si="1003"/>
        <v>1.0569386567554349</v>
      </c>
      <c r="L8064" s="4">
        <f t="shared" si="1004"/>
        <v>1</v>
      </c>
      <c r="M8064">
        <f t="shared" si="1005"/>
        <v>0</v>
      </c>
      <c r="N8064">
        <f t="shared" si="1006"/>
        <v>0</v>
      </c>
      <c r="O8064" s="4">
        <f t="shared" si="1007"/>
        <v>0</v>
      </c>
      <c r="P8064">
        <f t="shared" si="1008"/>
        <v>0.75</v>
      </c>
    </row>
    <row r="8065" spans="1:16" x14ac:dyDescent="0.15">
      <c r="A8065">
        <v>7465</v>
      </c>
      <c r="B8065" s="1">
        <v>41927.441365740742</v>
      </c>
      <c r="C8065">
        <v>5</v>
      </c>
      <c r="D8065" t="s">
        <v>24344</v>
      </c>
      <c r="F8065" t="s">
        <v>24345</v>
      </c>
      <c r="G8065">
        <v>8063</v>
      </c>
      <c r="H8065" s="2">
        <v>43159</v>
      </c>
      <c r="I8065" s="3">
        <f t="shared" si="1001"/>
        <v>1232.5586342592578</v>
      </c>
      <c r="J8065" s="3">
        <f t="shared" si="1002"/>
        <v>6.0565070030005597</v>
      </c>
      <c r="K8065">
        <f t="shared" si="1003"/>
        <v>5.6581614610151251E-2</v>
      </c>
      <c r="L8065" s="4">
        <f t="shared" si="1004"/>
        <v>5.6581614610151251E-2</v>
      </c>
      <c r="M8065">
        <f t="shared" si="1005"/>
        <v>4.0566021453453177E-3</v>
      </c>
      <c r="N8065">
        <f t="shared" si="1006"/>
        <v>0.18980773907212528</v>
      </c>
      <c r="O8065" s="4">
        <f t="shared" si="1007"/>
        <v>0.18980773907212528</v>
      </c>
      <c r="P8065">
        <f t="shared" si="1008"/>
        <v>8.9888145725644755E-2</v>
      </c>
    </row>
    <row r="8066" spans="1:16" x14ac:dyDescent="0.15">
      <c r="A8066">
        <v>48462</v>
      </c>
      <c r="B8066" s="1">
        <v>41631.728622685187</v>
      </c>
      <c r="C8066">
        <v>3</v>
      </c>
      <c r="D8066" t="s">
        <v>24346</v>
      </c>
      <c r="E8066" t="s">
        <v>24347</v>
      </c>
      <c r="F8066" t="s">
        <v>24348</v>
      </c>
      <c r="G8066">
        <v>8064</v>
      </c>
      <c r="H8066" s="2">
        <v>43159</v>
      </c>
      <c r="I8066" s="3">
        <f t="shared" si="1001"/>
        <v>1528.2713773148134</v>
      </c>
      <c r="J8066" s="3">
        <f t="shared" si="1002"/>
        <v>31.710336736887772</v>
      </c>
      <c r="K8066">
        <f t="shared" si="1003"/>
        <v>0.29624700367981055</v>
      </c>
      <c r="L8066" s="4">
        <f t="shared" si="1004"/>
        <v>0.29624700367981055</v>
      </c>
      <c r="M8066">
        <f t="shared" si="1005"/>
        <v>1.9630021503582872E-3</v>
      </c>
      <c r="N8066">
        <f t="shared" si="1006"/>
        <v>9.1848543831381746E-2</v>
      </c>
      <c r="O8066" s="4">
        <f t="shared" si="1007"/>
        <v>9.1848543831381746E-2</v>
      </c>
      <c r="P8066">
        <f t="shared" si="1008"/>
        <v>0.24514738871770334</v>
      </c>
    </row>
    <row r="8067" spans="1:16" x14ac:dyDescent="0.15">
      <c r="A8067">
        <v>2035</v>
      </c>
      <c r="B8067" s="1">
        <v>42044.417094907411</v>
      </c>
      <c r="C8067">
        <v>0</v>
      </c>
      <c r="D8067" t="s">
        <v>24349</v>
      </c>
      <c r="F8067" t="s">
        <v>24350</v>
      </c>
      <c r="G8067">
        <v>8065</v>
      </c>
      <c r="H8067" s="2">
        <v>43159</v>
      </c>
      <c r="I8067" s="3">
        <f t="shared" ref="I8067:I8130" si="1009">H8067-B8067+1</f>
        <v>1115.5829050925895</v>
      </c>
      <c r="J8067" s="3">
        <f t="shared" ref="J8067:J8130" si="1010">A8067/I8067</f>
        <v>1.8241584652384952</v>
      </c>
      <c r="K8067">
        <f t="shared" ref="K8067:K8130" si="1011">(J8067-0)/(PERCENTILE($J$2:$J$10219,0.85)-0)</f>
        <v>1.7041808292607367E-2</v>
      </c>
      <c r="L8067" s="4">
        <f t="shared" ref="L8067:L8130" si="1012">IF(K8067&gt;1,1,IF(K8067&lt;0,0,K8067))</f>
        <v>1.7041808292607367E-2</v>
      </c>
      <c r="M8067">
        <f t="shared" ref="M8067:M8130" si="1013">C8067/I8067</f>
        <v>0</v>
      </c>
      <c r="N8067">
        <f t="shared" ref="N8067:N8130" si="1014">(M8067-0)/(PERCENTILE($M$2:$M$10219,0.85)-0)</f>
        <v>0</v>
      </c>
      <c r="O8067" s="4">
        <f t="shared" ref="O8067:O8130" si="1015">IF(N8067&gt;1,1,IF(N8067&lt;0,0,N8067))</f>
        <v>0</v>
      </c>
      <c r="P8067">
        <f t="shared" si="1008"/>
        <v>1.2781356219455526E-2</v>
      </c>
    </row>
    <row r="8068" spans="1:16" x14ac:dyDescent="0.15">
      <c r="A8068">
        <v>2885</v>
      </c>
      <c r="B8068" s="1">
        <v>42160.700775462959</v>
      </c>
      <c r="C8068">
        <v>1</v>
      </c>
      <c r="D8068" t="s">
        <v>24351</v>
      </c>
      <c r="F8068" t="s">
        <v>24352</v>
      </c>
      <c r="G8068">
        <v>8066</v>
      </c>
      <c r="H8068" s="2">
        <v>43159</v>
      </c>
      <c r="I8068" s="3">
        <f t="shared" si="1009"/>
        <v>999.29922453704057</v>
      </c>
      <c r="J8068" s="3">
        <f t="shared" si="1010"/>
        <v>2.8870231549880114</v>
      </c>
      <c r="K8068">
        <f t="shared" si="1011"/>
        <v>2.6971393155359246E-2</v>
      </c>
      <c r="L8068" s="4">
        <f t="shared" si="1012"/>
        <v>2.6971393155359246E-2</v>
      </c>
      <c r="M8068">
        <f t="shared" si="1013"/>
        <v>1.0007012668935915E-3</v>
      </c>
      <c r="N8068">
        <f t="shared" si="1014"/>
        <v>4.6822645689725467E-2</v>
      </c>
      <c r="O8068" s="4">
        <f t="shared" si="1015"/>
        <v>4.6822645689725467E-2</v>
      </c>
      <c r="P8068">
        <f t="shared" ref="P8068:P8131" si="1016">0.75*L8068+0.25*O8068</f>
        <v>3.19342062889508E-2</v>
      </c>
    </row>
    <row r="8069" spans="1:16" x14ac:dyDescent="0.15">
      <c r="A8069">
        <v>1475</v>
      </c>
      <c r="B8069" s="1">
        <v>41653.562083333331</v>
      </c>
      <c r="C8069">
        <v>0</v>
      </c>
      <c r="D8069" t="s">
        <v>24353</v>
      </c>
      <c r="E8069" t="s">
        <v>24354</v>
      </c>
      <c r="F8069" t="s">
        <v>24355</v>
      </c>
      <c r="G8069">
        <v>8067</v>
      </c>
      <c r="H8069" s="2">
        <v>43159</v>
      </c>
      <c r="I8069" s="3">
        <f t="shared" si="1009"/>
        <v>1506.4379166666695</v>
      </c>
      <c r="J8069" s="3">
        <f t="shared" si="1010"/>
        <v>0.97913095765922242</v>
      </c>
      <c r="K8069">
        <f t="shared" si="1011"/>
        <v>9.1473204722945702E-3</v>
      </c>
      <c r="L8069" s="4">
        <f t="shared" si="1012"/>
        <v>9.1473204722945702E-3</v>
      </c>
      <c r="M8069">
        <f t="shared" si="1013"/>
        <v>0</v>
      </c>
      <c r="N8069">
        <f t="shared" si="1014"/>
        <v>0</v>
      </c>
      <c r="O8069" s="4">
        <f t="shared" si="1015"/>
        <v>0</v>
      </c>
      <c r="P8069">
        <f t="shared" si="1016"/>
        <v>6.8604903542209272E-3</v>
      </c>
    </row>
    <row r="8070" spans="1:16" x14ac:dyDescent="0.15">
      <c r="A8070">
        <v>4099</v>
      </c>
      <c r="B8070" s="1">
        <v>41582.664837962962</v>
      </c>
      <c r="C8070">
        <v>0</v>
      </c>
      <c r="D8070" t="s">
        <v>24356</v>
      </c>
      <c r="E8070" t="s">
        <v>24357</v>
      </c>
      <c r="F8070" t="s">
        <v>24358</v>
      </c>
      <c r="G8070">
        <v>8068</v>
      </c>
      <c r="H8070" s="2">
        <v>43159</v>
      </c>
      <c r="I8070" s="3">
        <f t="shared" si="1009"/>
        <v>1577.3351620370377</v>
      </c>
      <c r="J8070" s="3">
        <f t="shared" si="1010"/>
        <v>2.598686758942454</v>
      </c>
      <c r="K8070">
        <f t="shared" si="1011"/>
        <v>2.4277672363647623E-2</v>
      </c>
      <c r="L8070" s="4">
        <f t="shared" si="1012"/>
        <v>2.4277672363647623E-2</v>
      </c>
      <c r="M8070">
        <f t="shared" si="1013"/>
        <v>0</v>
      </c>
      <c r="N8070">
        <f t="shared" si="1014"/>
        <v>0</v>
      </c>
      <c r="O8070" s="4">
        <f t="shared" si="1015"/>
        <v>0</v>
      </c>
      <c r="P8070">
        <f t="shared" si="1016"/>
        <v>1.8208254272735716E-2</v>
      </c>
    </row>
    <row r="8071" spans="1:16" x14ac:dyDescent="0.15">
      <c r="A8071">
        <v>50239</v>
      </c>
      <c r="B8071" s="1">
        <v>41877.469641203701</v>
      </c>
      <c r="C8071">
        <v>171</v>
      </c>
      <c r="D8071" t="s">
        <v>24359</v>
      </c>
      <c r="F8071" t="s">
        <v>24360</v>
      </c>
      <c r="G8071">
        <v>8069</v>
      </c>
      <c r="H8071" s="2">
        <v>43159</v>
      </c>
      <c r="I8071" s="3">
        <f t="shared" si="1009"/>
        <v>1282.530358796299</v>
      </c>
      <c r="J8071" s="3">
        <f t="shared" si="1010"/>
        <v>39.171782293832884</v>
      </c>
      <c r="K8071">
        <f t="shared" si="1011"/>
        <v>0.36595395468779812</v>
      </c>
      <c r="L8071" s="4">
        <f t="shared" si="1012"/>
        <v>0.36595395468779812</v>
      </c>
      <c r="M8071">
        <f t="shared" si="1013"/>
        <v>0.13333017719790249</v>
      </c>
      <c r="N8071">
        <f t="shared" si="1014"/>
        <v>6.2384967954172996</v>
      </c>
      <c r="O8071" s="4">
        <f t="shared" si="1015"/>
        <v>1</v>
      </c>
      <c r="P8071">
        <f t="shared" si="1016"/>
        <v>0.52446546601584854</v>
      </c>
    </row>
    <row r="8072" spans="1:16" x14ac:dyDescent="0.15">
      <c r="A8072">
        <v>20511</v>
      </c>
      <c r="B8072" s="1">
        <v>41585.607754629629</v>
      </c>
      <c r="C8072">
        <v>0</v>
      </c>
      <c r="D8072" t="s">
        <v>24361</v>
      </c>
      <c r="E8072" t="s">
        <v>24361</v>
      </c>
      <c r="F8072" t="s">
        <v>24362</v>
      </c>
      <c r="G8072">
        <v>8070</v>
      </c>
      <c r="H8072" s="2">
        <v>43159</v>
      </c>
      <c r="I8072" s="3">
        <f t="shared" si="1009"/>
        <v>1574.3922453703708</v>
      </c>
      <c r="J8072" s="3">
        <f t="shared" si="1010"/>
        <v>13.027884290153406</v>
      </c>
      <c r="K8072">
        <f t="shared" si="1011"/>
        <v>0.12171020816551606</v>
      </c>
      <c r="L8072" s="4">
        <f t="shared" si="1012"/>
        <v>0.12171020816551606</v>
      </c>
      <c r="M8072">
        <f t="shared" si="1013"/>
        <v>0</v>
      </c>
      <c r="N8072">
        <f t="shared" si="1014"/>
        <v>0</v>
      </c>
      <c r="O8072" s="4">
        <f t="shared" si="1015"/>
        <v>0</v>
      </c>
      <c r="P8072">
        <f t="shared" si="1016"/>
        <v>9.1282656124137052E-2</v>
      </c>
    </row>
    <row r="8073" spans="1:16" x14ac:dyDescent="0.15">
      <c r="A8073">
        <v>57265</v>
      </c>
      <c r="B8073" s="1">
        <v>41701.749548611115</v>
      </c>
      <c r="C8073">
        <v>87</v>
      </c>
      <c r="D8073" t="s">
        <v>24363</v>
      </c>
      <c r="E8073" t="s">
        <v>24363</v>
      </c>
      <c r="F8073" t="s">
        <v>24364</v>
      </c>
      <c r="G8073">
        <v>8071</v>
      </c>
      <c r="H8073" s="2">
        <v>43159</v>
      </c>
      <c r="I8073" s="3">
        <f t="shared" si="1009"/>
        <v>1458.2504513888853</v>
      </c>
      <c r="J8073" s="3">
        <f t="shared" si="1010"/>
        <v>39.269660397127907</v>
      </c>
      <c r="K8073">
        <f t="shared" si="1011"/>
        <v>0.36686835982539112</v>
      </c>
      <c r="L8073" s="4">
        <f t="shared" si="1012"/>
        <v>0.36686835982539112</v>
      </c>
      <c r="M8073">
        <f t="shared" si="1013"/>
        <v>5.9660533564133901E-2</v>
      </c>
      <c r="N8073">
        <f t="shared" si="1014"/>
        <v>2.7915064336882227</v>
      </c>
      <c r="O8073" s="4">
        <f t="shared" si="1015"/>
        <v>1</v>
      </c>
      <c r="P8073">
        <f t="shared" si="1016"/>
        <v>0.52515126986904337</v>
      </c>
    </row>
    <row r="8074" spans="1:16" x14ac:dyDescent="0.15">
      <c r="A8074">
        <v>14701</v>
      </c>
      <c r="B8074" s="1">
        <v>42738.485995370371</v>
      </c>
      <c r="C8074">
        <v>1</v>
      </c>
      <c r="D8074" t="s">
        <v>24365</v>
      </c>
      <c r="E8074" t="s">
        <v>24366</v>
      </c>
      <c r="F8074" t="s">
        <v>24367</v>
      </c>
      <c r="G8074">
        <v>8072</v>
      </c>
      <c r="H8074" s="2">
        <v>43159</v>
      </c>
      <c r="I8074" s="3">
        <f t="shared" si="1009"/>
        <v>421.5140046296292</v>
      </c>
      <c r="J8074" s="3">
        <f t="shared" si="1010"/>
        <v>34.87665851794722</v>
      </c>
      <c r="K8074">
        <f t="shared" si="1011"/>
        <v>0.32582768420389396</v>
      </c>
      <c r="L8074" s="4">
        <f t="shared" si="1012"/>
        <v>0.32582768420389396</v>
      </c>
      <c r="M8074">
        <f t="shared" si="1013"/>
        <v>2.3724004161585753E-3</v>
      </c>
      <c r="N8074">
        <f t="shared" si="1014"/>
        <v>0.11100422053504007</v>
      </c>
      <c r="O8074" s="4">
        <f t="shared" si="1015"/>
        <v>0.11100422053504007</v>
      </c>
      <c r="P8074">
        <f t="shared" si="1016"/>
        <v>0.27212181828668047</v>
      </c>
    </row>
    <row r="8075" spans="1:16" x14ac:dyDescent="0.15">
      <c r="A8075">
        <v>566</v>
      </c>
      <c r="B8075" s="1">
        <v>43066.489050925928</v>
      </c>
      <c r="C8075">
        <v>0</v>
      </c>
      <c r="D8075" t="s">
        <v>24368</v>
      </c>
      <c r="E8075" t="s">
        <v>24369</v>
      </c>
      <c r="F8075" t="s">
        <v>24370</v>
      </c>
      <c r="G8075">
        <v>8073</v>
      </c>
      <c r="H8075" s="2">
        <v>43159</v>
      </c>
      <c r="I8075" s="3">
        <f t="shared" si="1009"/>
        <v>93.510949074072414</v>
      </c>
      <c r="J8075" s="3">
        <f t="shared" si="1010"/>
        <v>6.0527671422910796</v>
      </c>
      <c r="K8075">
        <f t="shared" si="1011"/>
        <v>5.6546675765491348E-2</v>
      </c>
      <c r="L8075" s="4">
        <f t="shared" si="1012"/>
        <v>5.6546675765491348E-2</v>
      </c>
      <c r="M8075">
        <f t="shared" si="1013"/>
        <v>0</v>
      </c>
      <c r="N8075">
        <f t="shared" si="1014"/>
        <v>0</v>
      </c>
      <c r="O8075" s="4">
        <f t="shared" si="1015"/>
        <v>0</v>
      </c>
      <c r="P8075">
        <f t="shared" si="1016"/>
        <v>4.241000682411851E-2</v>
      </c>
    </row>
    <row r="8076" spans="1:16" x14ac:dyDescent="0.15">
      <c r="A8076">
        <v>107720</v>
      </c>
      <c r="B8076" s="1">
        <v>41586.623472222222</v>
      </c>
      <c r="C8076">
        <v>29</v>
      </c>
      <c r="D8076" t="s">
        <v>24371</v>
      </c>
      <c r="E8076" t="s">
        <v>24372</v>
      </c>
      <c r="F8076" t="s">
        <v>24373</v>
      </c>
      <c r="G8076">
        <v>8074</v>
      </c>
      <c r="H8076" s="2">
        <v>43159</v>
      </c>
      <c r="I8076" s="3">
        <f t="shared" si="1009"/>
        <v>1573.3765277777784</v>
      </c>
      <c r="J8076" s="3">
        <f t="shared" si="1010"/>
        <v>68.464222071586818</v>
      </c>
      <c r="K8076">
        <f t="shared" si="1011"/>
        <v>0.63961227584136238</v>
      </c>
      <c r="L8076" s="4">
        <f t="shared" si="1012"/>
        <v>0.63961227584136238</v>
      </c>
      <c r="M8076">
        <f t="shared" si="1013"/>
        <v>1.8431697364240787E-2</v>
      </c>
      <c r="N8076">
        <f t="shared" si="1014"/>
        <v>0.86241605132080001</v>
      </c>
      <c r="O8076" s="4">
        <f t="shared" si="1015"/>
        <v>0.86241605132080001</v>
      </c>
      <c r="P8076">
        <f t="shared" si="1016"/>
        <v>0.69531321971122184</v>
      </c>
    </row>
    <row r="8077" spans="1:16" x14ac:dyDescent="0.15">
      <c r="A8077">
        <v>21786</v>
      </c>
      <c r="B8077" s="1">
        <v>42801.613692129627</v>
      </c>
      <c r="C8077">
        <v>1</v>
      </c>
      <c r="D8077" t="s">
        <v>24374</v>
      </c>
      <c r="E8077" t="s">
        <v>24375</v>
      </c>
      <c r="F8077" t="s">
        <v>24376</v>
      </c>
      <c r="G8077">
        <v>8075</v>
      </c>
      <c r="H8077" s="2">
        <v>43159</v>
      </c>
      <c r="I8077" s="3">
        <f t="shared" si="1009"/>
        <v>358.38630787037255</v>
      </c>
      <c r="J8077" s="3">
        <f t="shared" si="1010"/>
        <v>60.789152714729113</v>
      </c>
      <c r="K8077">
        <f t="shared" si="1011"/>
        <v>0.5679095904088588</v>
      </c>
      <c r="L8077" s="4">
        <f t="shared" si="1012"/>
        <v>0.5679095904088588</v>
      </c>
      <c r="M8077">
        <f t="shared" si="1013"/>
        <v>2.7902851700509091E-3</v>
      </c>
      <c r="N8077">
        <f t="shared" si="1014"/>
        <v>0.13055697860376694</v>
      </c>
      <c r="O8077" s="4">
        <f t="shared" si="1015"/>
        <v>0.13055697860376694</v>
      </c>
      <c r="P8077">
        <f t="shared" si="1016"/>
        <v>0.45857143745758583</v>
      </c>
    </row>
    <row r="8078" spans="1:16" x14ac:dyDescent="0.15">
      <c r="A8078">
        <v>55484</v>
      </c>
      <c r="B8078" s="1">
        <v>41590.729375000003</v>
      </c>
      <c r="C8078">
        <v>32</v>
      </c>
      <c r="D8078" t="s">
        <v>24377</v>
      </c>
      <c r="E8078" t="s">
        <v>24378</v>
      </c>
      <c r="F8078" t="s">
        <v>24379</v>
      </c>
      <c r="G8078">
        <v>8076</v>
      </c>
      <c r="H8078" s="2">
        <v>43159</v>
      </c>
      <c r="I8078" s="3">
        <f t="shared" si="1009"/>
        <v>1569.2706249999974</v>
      </c>
      <c r="J8078" s="3">
        <f t="shared" si="1010"/>
        <v>35.356552984607163</v>
      </c>
      <c r="K8078">
        <f t="shared" si="1011"/>
        <v>0.33031099508798017</v>
      </c>
      <c r="L8078" s="4">
        <f t="shared" si="1012"/>
        <v>0.33031099508798017</v>
      </c>
      <c r="M8078">
        <f t="shared" si="1013"/>
        <v>2.0391638950101456E-2</v>
      </c>
      <c r="N8078">
        <f t="shared" si="1014"/>
        <v>0.95412139184883482</v>
      </c>
      <c r="O8078" s="4">
        <f t="shared" si="1015"/>
        <v>0.95412139184883482</v>
      </c>
      <c r="P8078">
        <f t="shared" si="1016"/>
        <v>0.48626359427819388</v>
      </c>
    </row>
    <row r="8079" spans="1:16" x14ac:dyDescent="0.15">
      <c r="A8079">
        <v>57702</v>
      </c>
      <c r="B8079" s="1">
        <v>41586.624768518515</v>
      </c>
      <c r="C8079">
        <v>16</v>
      </c>
      <c r="D8079" t="s">
        <v>24380</v>
      </c>
      <c r="E8079" t="s">
        <v>24381</v>
      </c>
      <c r="F8079" t="s">
        <v>24382</v>
      </c>
      <c r="G8079">
        <v>8077</v>
      </c>
      <c r="H8079" s="2">
        <v>43159</v>
      </c>
      <c r="I8079" s="3">
        <f t="shared" si="1009"/>
        <v>1573.3752314814847</v>
      </c>
      <c r="J8079" s="3">
        <f t="shared" si="1010"/>
        <v>36.674023364196472</v>
      </c>
      <c r="K8079">
        <f t="shared" si="1011"/>
        <v>0.34261917887135246</v>
      </c>
      <c r="L8079" s="4">
        <f t="shared" si="1012"/>
        <v>0.34261917887135246</v>
      </c>
      <c r="M8079">
        <f t="shared" si="1013"/>
        <v>1.0169220717256655E-2</v>
      </c>
      <c r="N8079">
        <f t="shared" si="1014"/>
        <v>0.47581614447516746</v>
      </c>
      <c r="O8079" s="4">
        <f t="shared" si="1015"/>
        <v>0.47581614447516746</v>
      </c>
      <c r="P8079">
        <f t="shared" si="1016"/>
        <v>0.37591842027230621</v>
      </c>
    </row>
    <row r="8080" spans="1:16" x14ac:dyDescent="0.15">
      <c r="A8080">
        <v>3058</v>
      </c>
      <c r="B8080" s="1">
        <v>42467.721759259257</v>
      </c>
      <c r="C8080">
        <v>0</v>
      </c>
      <c r="D8080" t="s">
        <v>24383</v>
      </c>
      <c r="F8080" t="s">
        <v>24384</v>
      </c>
      <c r="G8080">
        <v>8078</v>
      </c>
      <c r="H8080" s="2">
        <v>43159</v>
      </c>
      <c r="I8080" s="3">
        <f t="shared" si="1009"/>
        <v>692.27824074074306</v>
      </c>
      <c r="J8080" s="3">
        <f t="shared" si="1010"/>
        <v>4.4172990281016435</v>
      </c>
      <c r="K8080">
        <f t="shared" si="1011"/>
        <v>4.1267666511739652E-2</v>
      </c>
      <c r="L8080" s="4">
        <f t="shared" si="1012"/>
        <v>4.1267666511739652E-2</v>
      </c>
      <c r="M8080">
        <f t="shared" si="1013"/>
        <v>0</v>
      </c>
      <c r="N8080">
        <f t="shared" si="1014"/>
        <v>0</v>
      </c>
      <c r="O8080" s="4">
        <f t="shared" si="1015"/>
        <v>0</v>
      </c>
      <c r="P8080">
        <f t="shared" si="1016"/>
        <v>3.0950749883804737E-2</v>
      </c>
    </row>
    <row r="8081" spans="1:16" x14ac:dyDescent="0.15">
      <c r="A8081">
        <v>2062570</v>
      </c>
      <c r="B8081" s="1">
        <v>41500.491018518522</v>
      </c>
      <c r="C8081">
        <v>122</v>
      </c>
      <c r="D8081" t="s">
        <v>24385</v>
      </c>
      <c r="E8081" t="s">
        <v>24385</v>
      </c>
      <c r="F8081" t="s">
        <v>24386</v>
      </c>
      <c r="G8081">
        <v>8079</v>
      </c>
      <c r="H8081" s="2">
        <v>43159</v>
      </c>
      <c r="I8081" s="3">
        <f t="shared" si="1009"/>
        <v>1659.5089814814783</v>
      </c>
      <c r="J8081" s="3">
        <f t="shared" si="1010"/>
        <v>1242.8796849045677</v>
      </c>
      <c r="K8081">
        <f t="shared" si="1011"/>
        <v>11.611336254249515</v>
      </c>
      <c r="L8081" s="4">
        <f t="shared" si="1012"/>
        <v>1</v>
      </c>
      <c r="M8081">
        <f t="shared" si="1013"/>
        <v>7.3515721434112433E-2</v>
      </c>
      <c r="N8081">
        <f t="shared" si="1014"/>
        <v>3.4397883676308219</v>
      </c>
      <c r="O8081" s="4">
        <f t="shared" si="1015"/>
        <v>1</v>
      </c>
      <c r="P8081">
        <f t="shared" si="1016"/>
        <v>1</v>
      </c>
    </row>
    <row r="8082" spans="1:16" x14ac:dyDescent="0.15">
      <c r="A8082">
        <v>45421</v>
      </c>
      <c r="B8082" s="1">
        <v>41547.499432870369</v>
      </c>
      <c r="C8082">
        <v>2</v>
      </c>
      <c r="D8082" t="s">
        <v>24387</v>
      </c>
      <c r="E8082" t="s">
        <v>24387</v>
      </c>
      <c r="F8082" t="s">
        <v>24388</v>
      </c>
      <c r="G8082">
        <v>8080</v>
      </c>
      <c r="H8082" s="2">
        <v>43159</v>
      </c>
      <c r="I8082" s="3">
        <f t="shared" si="1009"/>
        <v>1612.5005671296312</v>
      </c>
      <c r="J8082" s="3">
        <f t="shared" si="1010"/>
        <v>28.168052108566197</v>
      </c>
      <c r="K8082">
        <f t="shared" si="1011"/>
        <v>0.26315397108200184</v>
      </c>
      <c r="L8082" s="4">
        <f t="shared" si="1012"/>
        <v>0.26315397108200184</v>
      </c>
      <c r="M8082">
        <f t="shared" si="1013"/>
        <v>1.2403096412921864E-3</v>
      </c>
      <c r="N8082">
        <f t="shared" si="1014"/>
        <v>5.8033881639873885E-2</v>
      </c>
      <c r="O8082" s="4">
        <f t="shared" si="1015"/>
        <v>5.8033881639873885E-2</v>
      </c>
      <c r="P8082">
        <f t="shared" si="1016"/>
        <v>0.21187394872146983</v>
      </c>
    </row>
    <row r="8083" spans="1:16" x14ac:dyDescent="0.15">
      <c r="A8083">
        <v>58688</v>
      </c>
      <c r="B8083" s="1">
        <v>42699.632719907408</v>
      </c>
      <c r="C8083">
        <v>4</v>
      </c>
      <c r="D8083" t="s">
        <v>24389</v>
      </c>
      <c r="E8083" t="s">
        <v>24390</v>
      </c>
      <c r="F8083" t="s">
        <v>24391</v>
      </c>
      <c r="G8083">
        <v>8081</v>
      </c>
      <c r="H8083" s="2">
        <v>43159</v>
      </c>
      <c r="I8083" s="3">
        <f t="shared" si="1009"/>
        <v>460.36728009259241</v>
      </c>
      <c r="J8083" s="3">
        <f t="shared" si="1010"/>
        <v>127.48082354635682</v>
      </c>
      <c r="K8083">
        <f t="shared" si="1011"/>
        <v>1.1909621873649454</v>
      </c>
      <c r="L8083" s="4">
        <f t="shared" si="1012"/>
        <v>1</v>
      </c>
      <c r="M8083">
        <f t="shared" si="1013"/>
        <v>8.6887148000515824E-3</v>
      </c>
      <c r="N8083">
        <f t="shared" si="1014"/>
        <v>0.40654351907116032</v>
      </c>
      <c r="O8083" s="4">
        <f t="shared" si="1015"/>
        <v>0.40654351907116032</v>
      </c>
      <c r="P8083">
        <f t="shared" si="1016"/>
        <v>0.85163587976779009</v>
      </c>
    </row>
    <row r="8084" spans="1:16" x14ac:dyDescent="0.15">
      <c r="A8084">
        <v>64618</v>
      </c>
      <c r="B8084" s="1">
        <v>42866.423460648148</v>
      </c>
      <c r="C8084">
        <v>1</v>
      </c>
      <c r="D8084" t="s">
        <v>24392</v>
      </c>
      <c r="E8084" t="s">
        <v>24393</v>
      </c>
      <c r="F8084" t="s">
        <v>24394</v>
      </c>
      <c r="G8084">
        <v>8082</v>
      </c>
      <c r="H8084" s="2">
        <v>43159</v>
      </c>
      <c r="I8084" s="3">
        <f t="shared" si="1009"/>
        <v>293.57653935185226</v>
      </c>
      <c r="J8084" s="3">
        <f t="shared" si="1010"/>
        <v>220.10614384467266</v>
      </c>
      <c r="K8084">
        <f t="shared" si="1011"/>
        <v>2.056294329087005</v>
      </c>
      <c r="L8084" s="4">
        <f t="shared" si="1012"/>
        <v>1</v>
      </c>
      <c r="M8084">
        <f t="shared" si="1013"/>
        <v>3.4062667344187791E-3</v>
      </c>
      <c r="N8084">
        <f t="shared" si="1014"/>
        <v>0.15937865345717397</v>
      </c>
      <c r="O8084" s="4">
        <f t="shared" si="1015"/>
        <v>0.15937865345717397</v>
      </c>
      <c r="P8084">
        <f t="shared" si="1016"/>
        <v>0.78984466336429349</v>
      </c>
    </row>
    <row r="8085" spans="1:16" x14ac:dyDescent="0.15">
      <c r="A8085">
        <v>1511</v>
      </c>
      <c r="B8085" s="1">
        <v>42383.666886574072</v>
      </c>
      <c r="C8085">
        <v>1</v>
      </c>
      <c r="D8085" t="s">
        <v>24395</v>
      </c>
      <c r="E8085" t="s">
        <v>24395</v>
      </c>
      <c r="F8085" t="s">
        <v>24396</v>
      </c>
      <c r="G8085">
        <v>8083</v>
      </c>
      <c r="H8085" s="2">
        <v>43159</v>
      </c>
      <c r="I8085" s="3">
        <f t="shared" si="1009"/>
        <v>776.33311342592788</v>
      </c>
      <c r="J8085" s="3">
        <f t="shared" si="1010"/>
        <v>1.9463294478474784</v>
      </c>
      <c r="K8085">
        <f t="shared" si="1011"/>
        <v>1.8183164432557387E-2</v>
      </c>
      <c r="L8085" s="4">
        <f t="shared" si="1012"/>
        <v>1.8183164432557387E-2</v>
      </c>
      <c r="M8085">
        <f t="shared" si="1013"/>
        <v>1.2881068483437978E-3</v>
      </c>
      <c r="N8085">
        <f t="shared" si="1014"/>
        <v>6.0270305000946753E-2</v>
      </c>
      <c r="O8085" s="4">
        <f t="shared" si="1015"/>
        <v>6.0270305000946753E-2</v>
      </c>
      <c r="P8085">
        <f t="shared" si="1016"/>
        <v>2.8704949574654727E-2</v>
      </c>
    </row>
    <row r="8086" spans="1:16" x14ac:dyDescent="0.15">
      <c r="A8086">
        <v>17109</v>
      </c>
      <c r="B8086" s="1">
        <v>42860.465856481482</v>
      </c>
      <c r="C8086">
        <v>4</v>
      </c>
      <c r="D8086" t="s">
        <v>24397</v>
      </c>
      <c r="E8086" t="s">
        <v>24398</v>
      </c>
      <c r="F8086" t="s">
        <v>24399</v>
      </c>
      <c r="G8086">
        <v>8084</v>
      </c>
      <c r="H8086" s="2">
        <v>43159</v>
      </c>
      <c r="I8086" s="3">
        <f t="shared" si="1009"/>
        <v>299.53414351851825</v>
      </c>
      <c r="J8086" s="3">
        <f t="shared" si="1010"/>
        <v>57.118697050782998</v>
      </c>
      <c r="K8086">
        <f t="shared" si="1011"/>
        <v>0.53361914746573069</v>
      </c>
      <c r="L8086" s="4">
        <f t="shared" si="1012"/>
        <v>0.53361914746573069</v>
      </c>
      <c r="M8086">
        <f t="shared" si="1013"/>
        <v>1.335407026729394E-2</v>
      </c>
      <c r="N8086">
        <f t="shared" si="1014"/>
        <v>0.62483472473477875</v>
      </c>
      <c r="O8086" s="4">
        <f t="shared" si="1015"/>
        <v>0.62483472473477875</v>
      </c>
      <c r="P8086">
        <f t="shared" si="1016"/>
        <v>0.55642304178299273</v>
      </c>
    </row>
    <row r="8087" spans="1:16" x14ac:dyDescent="0.15">
      <c r="A8087">
        <v>8253610</v>
      </c>
      <c r="B8087" s="1">
        <v>42317.61550925926</v>
      </c>
      <c r="C8087">
        <v>0</v>
      </c>
      <c r="D8087" t="s">
        <v>24400</v>
      </c>
      <c r="E8087" t="s">
        <v>24401</v>
      </c>
      <c r="F8087" t="s">
        <v>24402</v>
      </c>
      <c r="G8087">
        <v>8085</v>
      </c>
      <c r="H8087" s="2">
        <v>43159</v>
      </c>
      <c r="I8087" s="3">
        <f t="shared" si="1009"/>
        <v>842.38449074074015</v>
      </c>
      <c r="J8087" s="3">
        <f t="shared" si="1010"/>
        <v>9797.9130559992773</v>
      </c>
      <c r="K8087">
        <f t="shared" si="1011"/>
        <v>91.534896309649199</v>
      </c>
      <c r="L8087" s="4">
        <f t="shared" si="1012"/>
        <v>1</v>
      </c>
      <c r="M8087">
        <f t="shared" si="1013"/>
        <v>0</v>
      </c>
      <c r="N8087">
        <f t="shared" si="1014"/>
        <v>0</v>
      </c>
      <c r="O8087" s="4">
        <f t="shared" si="1015"/>
        <v>0</v>
      </c>
      <c r="P8087">
        <f t="shared" si="1016"/>
        <v>0.75</v>
      </c>
    </row>
    <row r="8088" spans="1:16" x14ac:dyDescent="0.15">
      <c r="A8088">
        <v>13674</v>
      </c>
      <c r="B8088" s="1">
        <v>42777.828599537039</v>
      </c>
      <c r="C8088">
        <v>4</v>
      </c>
      <c r="D8088" t="s">
        <v>24403</v>
      </c>
      <c r="E8088" t="s">
        <v>24403</v>
      </c>
      <c r="F8088" t="s">
        <v>24404</v>
      </c>
      <c r="G8088">
        <v>8086</v>
      </c>
      <c r="H8088" s="2">
        <v>43159</v>
      </c>
      <c r="I8088" s="3">
        <f t="shared" si="1009"/>
        <v>382.17140046296117</v>
      </c>
      <c r="J8088" s="3">
        <f t="shared" si="1010"/>
        <v>35.779757416267572</v>
      </c>
      <c r="K8088">
        <f t="shared" si="1011"/>
        <v>0.33426469150765808</v>
      </c>
      <c r="L8088" s="4">
        <f t="shared" si="1012"/>
        <v>0.33426469150765808</v>
      </c>
      <c r="M8088">
        <f t="shared" si="1013"/>
        <v>1.0466507946838547E-2</v>
      </c>
      <c r="N8088">
        <f t="shared" si="1014"/>
        <v>0.48972616445745765</v>
      </c>
      <c r="O8088" s="4">
        <f t="shared" si="1015"/>
        <v>0.48972616445745765</v>
      </c>
      <c r="P8088">
        <f t="shared" si="1016"/>
        <v>0.37313005974510793</v>
      </c>
    </row>
    <row r="8089" spans="1:16" x14ac:dyDescent="0.15">
      <c r="A8089">
        <v>20226</v>
      </c>
      <c r="B8089" s="1">
        <v>42069.482777777775</v>
      </c>
      <c r="C8089">
        <v>3</v>
      </c>
      <c r="D8089" t="s">
        <v>24405</v>
      </c>
      <c r="F8089" t="s">
        <v>24406</v>
      </c>
      <c r="G8089">
        <v>8087</v>
      </c>
      <c r="H8089" s="2">
        <v>43159</v>
      </c>
      <c r="I8089" s="3">
        <f t="shared" si="1009"/>
        <v>1090.5172222222245</v>
      </c>
      <c r="J8089" s="3">
        <f t="shared" si="1010"/>
        <v>18.547162381153452</v>
      </c>
      <c r="K8089">
        <f t="shared" si="1011"/>
        <v>0.17327287716210091</v>
      </c>
      <c r="L8089" s="4">
        <f t="shared" si="1012"/>
        <v>0.17327287716210091</v>
      </c>
      <c r="M8089">
        <f t="shared" si="1013"/>
        <v>2.7509881906190225E-3</v>
      </c>
      <c r="N8089">
        <f t="shared" si="1014"/>
        <v>0.12871827947797548</v>
      </c>
      <c r="O8089" s="4">
        <f t="shared" si="1015"/>
        <v>0.12871827947797548</v>
      </c>
      <c r="P8089">
        <f t="shared" si="1016"/>
        <v>0.16213422774106956</v>
      </c>
    </row>
    <row r="8090" spans="1:16" x14ac:dyDescent="0.15">
      <c r="A8090">
        <v>420</v>
      </c>
      <c r="B8090" s="1">
        <v>43154.490069444444</v>
      </c>
      <c r="C8090">
        <v>0</v>
      </c>
      <c r="D8090" t="s">
        <v>24407</v>
      </c>
      <c r="E8090" t="s">
        <v>24408</v>
      </c>
      <c r="F8090" t="s">
        <v>24409</v>
      </c>
      <c r="G8090">
        <v>8088</v>
      </c>
      <c r="H8090" s="2">
        <v>43159</v>
      </c>
      <c r="I8090" s="3">
        <f t="shared" si="1009"/>
        <v>5.5099305555559113</v>
      </c>
      <c r="J8090" s="3">
        <f t="shared" si="1010"/>
        <v>76.22600607488512</v>
      </c>
      <c r="K8090">
        <f t="shared" si="1011"/>
        <v>0.71212507421578553</v>
      </c>
      <c r="L8090" s="4">
        <f t="shared" si="1012"/>
        <v>0.71212507421578553</v>
      </c>
      <c r="M8090">
        <f t="shared" si="1013"/>
        <v>0</v>
      </c>
      <c r="N8090">
        <f t="shared" si="1014"/>
        <v>0</v>
      </c>
      <c r="O8090" s="4">
        <f t="shared" si="1015"/>
        <v>0</v>
      </c>
      <c r="P8090">
        <f t="shared" si="1016"/>
        <v>0.53409380566183917</v>
      </c>
    </row>
    <row r="8091" spans="1:16" x14ac:dyDescent="0.15">
      <c r="A8091">
        <v>1980</v>
      </c>
      <c r="B8091" s="1">
        <v>42186.594907407409</v>
      </c>
      <c r="C8091">
        <v>0</v>
      </c>
      <c r="D8091" t="s">
        <v>24410</v>
      </c>
      <c r="F8091" t="s">
        <v>24411</v>
      </c>
      <c r="G8091">
        <v>8089</v>
      </c>
      <c r="H8091" s="2">
        <v>43159</v>
      </c>
      <c r="I8091" s="3">
        <f t="shared" si="1009"/>
        <v>973.40509259259125</v>
      </c>
      <c r="J8091" s="3">
        <f t="shared" si="1010"/>
        <v>2.0340966110280139</v>
      </c>
      <c r="K8091">
        <f t="shared" si="1011"/>
        <v>1.9003110285843283E-2</v>
      </c>
      <c r="L8091" s="4">
        <f t="shared" si="1012"/>
        <v>1.9003110285843283E-2</v>
      </c>
      <c r="M8091">
        <f t="shared" si="1013"/>
        <v>0</v>
      </c>
      <c r="N8091">
        <f t="shared" si="1014"/>
        <v>0</v>
      </c>
      <c r="O8091" s="4">
        <f t="shared" si="1015"/>
        <v>0</v>
      </c>
      <c r="P8091">
        <f t="shared" si="1016"/>
        <v>1.4252332714382462E-2</v>
      </c>
    </row>
    <row r="8092" spans="1:16" x14ac:dyDescent="0.15">
      <c r="A8092">
        <v>2388</v>
      </c>
      <c r="B8092" s="1">
        <v>42314.640856481485</v>
      </c>
      <c r="C8092">
        <v>4</v>
      </c>
      <c r="D8092" t="s">
        <v>24412</v>
      </c>
      <c r="E8092" t="s">
        <v>24412</v>
      </c>
      <c r="F8092" t="s">
        <v>24413</v>
      </c>
      <c r="G8092">
        <v>8090</v>
      </c>
      <c r="H8092" s="2">
        <v>43159</v>
      </c>
      <c r="I8092" s="3">
        <f t="shared" si="1009"/>
        <v>845.35914351851534</v>
      </c>
      <c r="J8092" s="3">
        <f t="shared" si="1010"/>
        <v>2.82483488622454</v>
      </c>
      <c r="K8092">
        <f t="shared" si="1011"/>
        <v>2.6390412624055646E-2</v>
      </c>
      <c r="L8092" s="4">
        <f t="shared" si="1012"/>
        <v>2.6390412624055646E-2</v>
      </c>
      <c r="M8092">
        <f t="shared" si="1013"/>
        <v>4.7317167273442885E-3</v>
      </c>
      <c r="N8092">
        <f t="shared" si="1014"/>
        <v>0.2213962379765303</v>
      </c>
      <c r="O8092" s="4">
        <f t="shared" si="1015"/>
        <v>0.2213962379765303</v>
      </c>
      <c r="P8092">
        <f t="shared" si="1016"/>
        <v>7.5141868962174313E-2</v>
      </c>
    </row>
    <row r="8093" spans="1:16" x14ac:dyDescent="0.15">
      <c r="A8093">
        <v>7955</v>
      </c>
      <c r="B8093" s="1">
        <v>41633.578425925924</v>
      </c>
      <c r="C8093">
        <v>1</v>
      </c>
      <c r="D8093" t="s">
        <v>24414</v>
      </c>
      <c r="E8093" t="s">
        <v>24414</v>
      </c>
      <c r="F8093" t="s">
        <v>24415</v>
      </c>
      <c r="G8093">
        <v>8091</v>
      </c>
      <c r="H8093" s="2">
        <v>43159</v>
      </c>
      <c r="I8093" s="3">
        <f t="shared" si="1009"/>
        <v>1526.4215740740765</v>
      </c>
      <c r="J8093" s="3">
        <f t="shared" si="1010"/>
        <v>5.2115353550512307</v>
      </c>
      <c r="K8093">
        <f t="shared" si="1011"/>
        <v>4.8687648646422159E-2</v>
      </c>
      <c r="L8093" s="4">
        <f t="shared" si="1012"/>
        <v>4.8687648646422159E-2</v>
      </c>
      <c r="M8093">
        <f t="shared" si="1013"/>
        <v>6.5512700880593713E-4</v>
      </c>
      <c r="N8093">
        <f t="shared" si="1014"/>
        <v>3.065328368206395E-2</v>
      </c>
      <c r="O8093" s="4">
        <f t="shared" si="1015"/>
        <v>3.065328368206395E-2</v>
      </c>
      <c r="P8093">
        <f t="shared" si="1016"/>
        <v>4.4179057405332608E-2</v>
      </c>
    </row>
    <row r="8094" spans="1:16" x14ac:dyDescent="0.15">
      <c r="A8094">
        <v>2040</v>
      </c>
      <c r="B8094" s="1">
        <v>42320.572048611109</v>
      </c>
      <c r="C8094">
        <v>1</v>
      </c>
      <c r="D8094" t="s">
        <v>24416</v>
      </c>
      <c r="E8094" t="s">
        <v>24416</v>
      </c>
      <c r="F8094" t="s">
        <v>24417</v>
      </c>
      <c r="G8094">
        <v>8092</v>
      </c>
      <c r="H8094" s="2">
        <v>43159</v>
      </c>
      <c r="I8094" s="3">
        <f t="shared" si="1009"/>
        <v>839.42795138889051</v>
      </c>
      <c r="J8094" s="3">
        <f t="shared" si="1010"/>
        <v>2.4302264376885252</v>
      </c>
      <c r="K8094">
        <f t="shared" si="1011"/>
        <v>2.2703868028975872E-2</v>
      </c>
      <c r="L8094" s="4">
        <f t="shared" si="1012"/>
        <v>2.2703868028975872E-2</v>
      </c>
      <c r="M8094">
        <f t="shared" si="1013"/>
        <v>1.1912874694551595E-3</v>
      </c>
      <c r="N8094">
        <f t="shared" si="1014"/>
        <v>5.5740142380413124E-2</v>
      </c>
      <c r="O8094" s="4">
        <f t="shared" si="1015"/>
        <v>5.5740142380413124E-2</v>
      </c>
      <c r="P8094">
        <f t="shared" si="1016"/>
        <v>3.0962936616835187E-2</v>
      </c>
    </row>
    <row r="8095" spans="1:16" x14ac:dyDescent="0.15">
      <c r="A8095">
        <v>174398</v>
      </c>
      <c r="B8095" s="1">
        <v>41597.727268518516</v>
      </c>
      <c r="C8095">
        <v>25</v>
      </c>
      <c r="D8095" t="s">
        <v>24418</v>
      </c>
      <c r="E8095" t="s">
        <v>24418</v>
      </c>
      <c r="F8095" t="s">
        <v>24419</v>
      </c>
      <c r="G8095">
        <v>8093</v>
      </c>
      <c r="H8095" s="2">
        <v>43159</v>
      </c>
      <c r="I8095" s="3">
        <f t="shared" si="1009"/>
        <v>1562.2727314814838</v>
      </c>
      <c r="J8095" s="3">
        <f t="shared" si="1010"/>
        <v>111.63095692940921</v>
      </c>
      <c r="K8095">
        <f t="shared" si="1011"/>
        <v>1.0428882159985908</v>
      </c>
      <c r="L8095" s="4">
        <f t="shared" si="1012"/>
        <v>1</v>
      </c>
      <c r="M8095">
        <f t="shared" si="1013"/>
        <v>1.6002327568178709E-2</v>
      </c>
      <c r="N8095">
        <f t="shared" si="1014"/>
        <v>0.74874624298385228</v>
      </c>
      <c r="O8095" s="4">
        <f t="shared" si="1015"/>
        <v>0.74874624298385228</v>
      </c>
      <c r="P8095">
        <f t="shared" si="1016"/>
        <v>0.93718656074596307</v>
      </c>
    </row>
    <row r="8096" spans="1:16" x14ac:dyDescent="0.15">
      <c r="A8096">
        <v>4354</v>
      </c>
      <c r="B8096" s="1">
        <v>42121.437476851854</v>
      </c>
      <c r="C8096">
        <v>0</v>
      </c>
      <c r="D8096" t="s">
        <v>24420</v>
      </c>
      <c r="F8096" t="s">
        <v>24421</v>
      </c>
      <c r="G8096">
        <v>8094</v>
      </c>
      <c r="H8096" s="2">
        <v>43159</v>
      </c>
      <c r="I8096" s="3">
        <f t="shared" si="1009"/>
        <v>1038.5625231481463</v>
      </c>
      <c r="J8096" s="3">
        <f t="shared" si="1010"/>
        <v>4.192333059353925</v>
      </c>
      <c r="K8096">
        <f t="shared" si="1011"/>
        <v>3.9165970313291193E-2</v>
      </c>
      <c r="L8096" s="4">
        <f t="shared" si="1012"/>
        <v>3.9165970313291193E-2</v>
      </c>
      <c r="M8096">
        <f t="shared" si="1013"/>
        <v>0</v>
      </c>
      <c r="N8096">
        <f t="shared" si="1014"/>
        <v>0</v>
      </c>
      <c r="O8096" s="4">
        <f t="shared" si="1015"/>
        <v>0</v>
      </c>
      <c r="P8096">
        <f t="shared" si="1016"/>
        <v>2.9374477734968395E-2</v>
      </c>
    </row>
    <row r="8097" spans="1:16" x14ac:dyDescent="0.15">
      <c r="A8097">
        <v>12141</v>
      </c>
      <c r="B8097" s="1">
        <v>41703.482210648152</v>
      </c>
      <c r="C8097">
        <v>0</v>
      </c>
      <c r="D8097" t="s">
        <v>24422</v>
      </c>
      <c r="E8097" t="s">
        <v>24423</v>
      </c>
      <c r="F8097" t="s">
        <v>24424</v>
      </c>
      <c r="G8097">
        <v>8095</v>
      </c>
      <c r="H8097" s="2">
        <v>43159</v>
      </c>
      <c r="I8097" s="3">
        <f t="shared" si="1009"/>
        <v>1456.5177893518485</v>
      </c>
      <c r="J8097" s="3">
        <f t="shared" si="1010"/>
        <v>8.3356345447745976</v>
      </c>
      <c r="K8097">
        <f t="shared" si="1011"/>
        <v>7.7873873688222378E-2</v>
      </c>
      <c r="L8097" s="4">
        <f t="shared" si="1012"/>
        <v>7.7873873688222378E-2</v>
      </c>
      <c r="M8097">
        <f t="shared" si="1013"/>
        <v>0</v>
      </c>
      <c r="N8097">
        <f t="shared" si="1014"/>
        <v>0</v>
      </c>
      <c r="O8097" s="4">
        <f t="shared" si="1015"/>
        <v>0</v>
      </c>
      <c r="P8097">
        <f t="shared" si="1016"/>
        <v>5.8405405266166784E-2</v>
      </c>
    </row>
    <row r="8098" spans="1:16" x14ac:dyDescent="0.15">
      <c r="A8098">
        <v>23248</v>
      </c>
      <c r="B8098" s="1">
        <v>42508.746064814812</v>
      </c>
      <c r="C8098">
        <v>3</v>
      </c>
      <c r="D8098" t="s">
        <v>24425</v>
      </c>
      <c r="F8098" t="s">
        <v>24426</v>
      </c>
      <c r="G8098">
        <v>8096</v>
      </c>
      <c r="H8098" s="2">
        <v>43159</v>
      </c>
      <c r="I8098" s="3">
        <f t="shared" si="1009"/>
        <v>651.25393518518831</v>
      </c>
      <c r="J8098" s="3">
        <f t="shared" si="1010"/>
        <v>35.697289097207957</v>
      </c>
      <c r="K8098">
        <f t="shared" si="1011"/>
        <v>0.33349424896639357</v>
      </c>
      <c r="L8098" s="4">
        <f t="shared" si="1012"/>
        <v>0.33349424896639357</v>
      </c>
      <c r="M8098">
        <f t="shared" si="1013"/>
        <v>4.606498076893663E-3</v>
      </c>
      <c r="N8098">
        <f t="shared" si="1014"/>
        <v>0.21553727816728019</v>
      </c>
      <c r="O8098" s="4">
        <f t="shared" si="1015"/>
        <v>0.21553727816728019</v>
      </c>
      <c r="P8098">
        <f t="shared" si="1016"/>
        <v>0.3040050062666152</v>
      </c>
    </row>
    <row r="8099" spans="1:16" x14ac:dyDescent="0.15">
      <c r="A8099">
        <v>20559</v>
      </c>
      <c r="B8099" s="1">
        <v>41701.686435185184</v>
      </c>
      <c r="C8099">
        <v>0</v>
      </c>
      <c r="D8099" t="s">
        <v>24427</v>
      </c>
      <c r="F8099" t="s">
        <v>24428</v>
      </c>
      <c r="G8099">
        <v>8097</v>
      </c>
      <c r="H8099" s="2">
        <v>43159</v>
      </c>
      <c r="I8099" s="3">
        <f t="shared" si="1009"/>
        <v>1458.3135648148163</v>
      </c>
      <c r="J8099" s="3">
        <f t="shared" si="1010"/>
        <v>14.097791103390497</v>
      </c>
      <c r="K8099">
        <f t="shared" si="1011"/>
        <v>0.13170558255299131</v>
      </c>
      <c r="L8099" s="4">
        <f t="shared" si="1012"/>
        <v>0.13170558255299131</v>
      </c>
      <c r="M8099">
        <f t="shared" si="1013"/>
        <v>0</v>
      </c>
      <c r="N8099">
        <f t="shared" si="1014"/>
        <v>0</v>
      </c>
      <c r="O8099" s="4">
        <f t="shared" si="1015"/>
        <v>0</v>
      </c>
      <c r="P8099">
        <f t="shared" si="1016"/>
        <v>9.877918691474348E-2</v>
      </c>
    </row>
    <row r="8100" spans="1:16" x14ac:dyDescent="0.15">
      <c r="A8100">
        <v>578</v>
      </c>
      <c r="B8100" s="1">
        <v>43070.534768518519</v>
      </c>
      <c r="C8100">
        <v>0</v>
      </c>
      <c r="D8100" t="s">
        <v>24429</v>
      </c>
      <c r="E8100" t="s">
        <v>24430</v>
      </c>
      <c r="F8100" t="s">
        <v>24431</v>
      </c>
      <c r="G8100">
        <v>8098</v>
      </c>
      <c r="H8100" s="2">
        <v>43159</v>
      </c>
      <c r="I8100" s="3">
        <f t="shared" si="1009"/>
        <v>89.465231481481169</v>
      </c>
      <c r="J8100" s="3">
        <f t="shared" si="1010"/>
        <v>6.4606103446973471</v>
      </c>
      <c r="K8100">
        <f t="shared" si="1011"/>
        <v>6.0356863203314612E-2</v>
      </c>
      <c r="L8100" s="4">
        <f t="shared" si="1012"/>
        <v>6.0356863203314612E-2</v>
      </c>
      <c r="M8100">
        <f t="shared" si="1013"/>
        <v>0</v>
      </c>
      <c r="N8100">
        <f t="shared" si="1014"/>
        <v>0</v>
      </c>
      <c r="O8100" s="4">
        <f t="shared" si="1015"/>
        <v>0</v>
      </c>
      <c r="P8100">
        <f t="shared" si="1016"/>
        <v>4.5267647402485955E-2</v>
      </c>
    </row>
    <row r="8101" spans="1:16" x14ac:dyDescent="0.15">
      <c r="A8101">
        <v>651</v>
      </c>
      <c r="B8101" s="1">
        <v>42293.617731481485</v>
      </c>
      <c r="C8101">
        <v>0</v>
      </c>
      <c r="D8101" t="s">
        <v>24432</v>
      </c>
      <c r="E8101" t="s">
        <v>24432</v>
      </c>
      <c r="F8101" t="s">
        <v>24433</v>
      </c>
      <c r="G8101">
        <v>8099</v>
      </c>
      <c r="H8101" s="2">
        <v>43159</v>
      </c>
      <c r="I8101" s="3">
        <f t="shared" si="1009"/>
        <v>866.38226851851505</v>
      </c>
      <c r="J8101" s="3">
        <f t="shared" si="1010"/>
        <v>0.7514004194859486</v>
      </c>
      <c r="K8101">
        <f t="shared" si="1011"/>
        <v>7.0197968783321163E-3</v>
      </c>
      <c r="L8101" s="4">
        <f t="shared" si="1012"/>
        <v>7.0197968783321163E-3</v>
      </c>
      <c r="M8101">
        <f t="shared" si="1013"/>
        <v>0</v>
      </c>
      <c r="N8101">
        <f t="shared" si="1014"/>
        <v>0</v>
      </c>
      <c r="O8101" s="4">
        <f t="shared" si="1015"/>
        <v>0</v>
      </c>
      <c r="P8101">
        <f t="shared" si="1016"/>
        <v>5.264847658749087E-3</v>
      </c>
    </row>
    <row r="8102" spans="1:16" x14ac:dyDescent="0.15">
      <c r="A8102">
        <v>2325</v>
      </c>
      <c r="B8102" s="1">
        <v>42517.474305555559</v>
      </c>
      <c r="C8102">
        <v>4</v>
      </c>
      <c r="D8102" t="s">
        <v>24434</v>
      </c>
      <c r="F8102" t="s">
        <v>24435</v>
      </c>
      <c r="G8102">
        <v>8100</v>
      </c>
      <c r="H8102" s="2">
        <v>43159</v>
      </c>
      <c r="I8102" s="3">
        <f t="shared" si="1009"/>
        <v>642.52569444444089</v>
      </c>
      <c r="J8102" s="3">
        <f t="shared" si="1010"/>
        <v>3.6185323327969141</v>
      </c>
      <c r="K8102">
        <f t="shared" si="1011"/>
        <v>3.3805360384665875E-2</v>
      </c>
      <c r="L8102" s="4">
        <f t="shared" si="1012"/>
        <v>3.3805360384665875E-2</v>
      </c>
      <c r="M8102">
        <f t="shared" si="1013"/>
        <v>6.2254319704032933E-3</v>
      </c>
      <c r="N8102">
        <f t="shared" si="1014"/>
        <v>0.29128692553826685</v>
      </c>
      <c r="O8102" s="4">
        <f t="shared" si="1015"/>
        <v>0.29128692553826685</v>
      </c>
      <c r="P8102">
        <f t="shared" si="1016"/>
        <v>9.8175751673066122E-2</v>
      </c>
    </row>
    <row r="8103" spans="1:16" x14ac:dyDescent="0.15">
      <c r="A8103">
        <v>2630</v>
      </c>
      <c r="B8103" s="1">
        <v>41617.676412037035</v>
      </c>
      <c r="C8103">
        <v>0</v>
      </c>
      <c r="D8103" t="s">
        <v>24436</v>
      </c>
      <c r="E8103" t="s">
        <v>24436</v>
      </c>
      <c r="F8103" t="s">
        <v>24437</v>
      </c>
      <c r="G8103">
        <v>8101</v>
      </c>
      <c r="H8103" s="2">
        <v>43159</v>
      </c>
      <c r="I8103" s="3">
        <f t="shared" si="1009"/>
        <v>1542.3235879629647</v>
      </c>
      <c r="J8103" s="3">
        <f t="shared" si="1010"/>
        <v>1.7052193330412537</v>
      </c>
      <c r="K8103">
        <f t="shared" si="1011"/>
        <v>1.5930645020325828E-2</v>
      </c>
      <c r="L8103" s="4">
        <f t="shared" si="1012"/>
        <v>1.5930645020325828E-2</v>
      </c>
      <c r="M8103">
        <f t="shared" si="1013"/>
        <v>0</v>
      </c>
      <c r="N8103">
        <f t="shared" si="1014"/>
        <v>0</v>
      </c>
      <c r="O8103" s="4">
        <f t="shared" si="1015"/>
        <v>0</v>
      </c>
      <c r="P8103">
        <f t="shared" si="1016"/>
        <v>1.194798376524437E-2</v>
      </c>
    </row>
    <row r="8104" spans="1:16" x14ac:dyDescent="0.15">
      <c r="A8104">
        <v>41277</v>
      </c>
      <c r="B8104" s="1">
        <v>41604.592361111114</v>
      </c>
      <c r="C8104">
        <v>2</v>
      </c>
      <c r="D8104" t="s">
        <v>24438</v>
      </c>
      <c r="E8104" t="s">
        <v>24438</v>
      </c>
      <c r="F8104" t="s">
        <v>24439</v>
      </c>
      <c r="G8104">
        <v>8102</v>
      </c>
      <c r="H8104" s="2">
        <v>43159</v>
      </c>
      <c r="I8104" s="3">
        <f t="shared" si="1009"/>
        <v>1555.4076388888861</v>
      </c>
      <c r="J8104" s="3">
        <f t="shared" si="1010"/>
        <v>26.537737740240527</v>
      </c>
      <c r="K8104">
        <f t="shared" si="1011"/>
        <v>0.24792310959099817</v>
      </c>
      <c r="L8104" s="4">
        <f t="shared" si="1012"/>
        <v>0.24792310959099817</v>
      </c>
      <c r="M8104">
        <f t="shared" si="1013"/>
        <v>1.2858365549938476E-3</v>
      </c>
      <c r="N8104">
        <f t="shared" si="1014"/>
        <v>6.0164078353041689E-2</v>
      </c>
      <c r="O8104" s="4">
        <f t="shared" si="1015"/>
        <v>6.0164078353041689E-2</v>
      </c>
      <c r="P8104">
        <f t="shared" si="1016"/>
        <v>0.20098335178150906</v>
      </c>
    </row>
    <row r="8105" spans="1:16" x14ac:dyDescent="0.15">
      <c r="A8105">
        <v>16497</v>
      </c>
      <c r="B8105" s="1">
        <v>41689.596701388888</v>
      </c>
      <c r="C8105">
        <v>4</v>
      </c>
      <c r="D8105" t="s">
        <v>24440</v>
      </c>
      <c r="F8105" t="s">
        <v>24441</v>
      </c>
      <c r="G8105">
        <v>8103</v>
      </c>
      <c r="H8105" s="2">
        <v>43159</v>
      </c>
      <c r="I8105" s="3">
        <f t="shared" si="1009"/>
        <v>1470.4032986111124</v>
      </c>
      <c r="J8105" s="3">
        <f t="shared" si="1010"/>
        <v>11.219370913804699</v>
      </c>
      <c r="K8105">
        <f t="shared" si="1011"/>
        <v>0.10481456075238345</v>
      </c>
      <c r="L8105" s="4">
        <f t="shared" si="1012"/>
        <v>0.10481456075238345</v>
      </c>
      <c r="M8105">
        <f t="shared" si="1013"/>
        <v>2.7203421019105774E-3</v>
      </c>
      <c r="N8105">
        <f t="shared" si="1014"/>
        <v>0.12728435408900721</v>
      </c>
      <c r="O8105" s="4">
        <f t="shared" si="1015"/>
        <v>0.12728435408900721</v>
      </c>
      <c r="P8105">
        <f t="shared" si="1016"/>
        <v>0.11043200908653938</v>
      </c>
    </row>
    <row r="8106" spans="1:16" x14ac:dyDescent="0.15">
      <c r="A8106">
        <v>36174</v>
      </c>
      <c r="B8106" s="1">
        <v>41991.696423611109</v>
      </c>
      <c r="C8106">
        <v>142</v>
      </c>
      <c r="D8106" t="s">
        <v>24442</v>
      </c>
      <c r="F8106" t="s">
        <v>24443</v>
      </c>
      <c r="G8106">
        <v>8104</v>
      </c>
      <c r="H8106" s="2">
        <v>43159</v>
      </c>
      <c r="I8106" s="3">
        <f t="shared" si="1009"/>
        <v>1168.3035763888911</v>
      </c>
      <c r="J8106" s="3">
        <f t="shared" si="1010"/>
        <v>30.962842818482333</v>
      </c>
      <c r="K8106">
        <f t="shared" si="1011"/>
        <v>0.28926370244797928</v>
      </c>
      <c r="L8106" s="4">
        <f t="shared" si="1012"/>
        <v>0.28926370244797928</v>
      </c>
      <c r="M8106">
        <f t="shared" si="1013"/>
        <v>0.12154375187218695</v>
      </c>
      <c r="N8106">
        <f t="shared" si="1014"/>
        <v>5.6870119165307926</v>
      </c>
      <c r="O8106" s="4">
        <f t="shared" si="1015"/>
        <v>1</v>
      </c>
      <c r="P8106">
        <f t="shared" si="1016"/>
        <v>0.46694777683598443</v>
      </c>
    </row>
    <row r="8107" spans="1:16" x14ac:dyDescent="0.15">
      <c r="A8107">
        <v>15970</v>
      </c>
      <c r="B8107" s="1">
        <v>42714.790439814817</v>
      </c>
      <c r="C8107">
        <v>3</v>
      </c>
      <c r="D8107" t="s">
        <v>24444</v>
      </c>
      <c r="E8107" t="s">
        <v>24445</v>
      </c>
      <c r="F8107" t="s">
        <v>24446</v>
      </c>
      <c r="G8107">
        <v>8105</v>
      </c>
      <c r="H8107" s="2">
        <v>43159</v>
      </c>
      <c r="I8107" s="3">
        <f t="shared" si="1009"/>
        <v>445.20956018518336</v>
      </c>
      <c r="J8107" s="3">
        <f t="shared" si="1010"/>
        <v>35.870748133434816</v>
      </c>
      <c r="K8107">
        <f t="shared" si="1011"/>
        <v>0.33511475272104524</v>
      </c>
      <c r="L8107" s="4">
        <f t="shared" si="1012"/>
        <v>0.33511475272104524</v>
      </c>
      <c r="M8107">
        <f t="shared" si="1013"/>
        <v>6.7383997745963957E-3</v>
      </c>
      <c r="N8107">
        <f t="shared" si="1014"/>
        <v>0.31528860370195011</v>
      </c>
      <c r="O8107" s="4">
        <f t="shared" si="1015"/>
        <v>0.31528860370195011</v>
      </c>
      <c r="P8107">
        <f t="shared" si="1016"/>
        <v>0.33015821546627144</v>
      </c>
    </row>
    <row r="8108" spans="1:16" x14ac:dyDescent="0.15">
      <c r="A8108">
        <v>360</v>
      </c>
      <c r="B8108" s="1">
        <v>43067.457499999997</v>
      </c>
      <c r="C8108">
        <v>0</v>
      </c>
      <c r="D8108" t="s">
        <v>24447</v>
      </c>
      <c r="E8108" t="s">
        <v>24448</v>
      </c>
      <c r="F8108" t="s">
        <v>24449</v>
      </c>
      <c r="G8108">
        <v>8106</v>
      </c>
      <c r="H8108" s="2">
        <v>43159</v>
      </c>
      <c r="I8108" s="3">
        <f t="shared" si="1009"/>
        <v>92.542500000003201</v>
      </c>
      <c r="J8108" s="3">
        <f t="shared" si="1010"/>
        <v>3.8901045465595541</v>
      </c>
      <c r="K8108">
        <f t="shared" si="1011"/>
        <v>3.6342465407467064E-2</v>
      </c>
      <c r="L8108" s="4">
        <f t="shared" si="1012"/>
        <v>3.6342465407467064E-2</v>
      </c>
      <c r="M8108">
        <f t="shared" si="1013"/>
        <v>0</v>
      </c>
      <c r="N8108">
        <f t="shared" si="1014"/>
        <v>0</v>
      </c>
      <c r="O8108" s="4">
        <f t="shared" si="1015"/>
        <v>0</v>
      </c>
      <c r="P8108">
        <f t="shared" si="1016"/>
        <v>2.7256849055600298E-2</v>
      </c>
    </row>
    <row r="8109" spans="1:16" x14ac:dyDescent="0.15">
      <c r="A8109">
        <v>1782</v>
      </c>
      <c r="B8109" s="1">
        <v>42997.426921296297</v>
      </c>
      <c r="C8109">
        <v>0</v>
      </c>
      <c r="D8109" t="s">
        <v>24450</v>
      </c>
      <c r="E8109" t="s">
        <v>24451</v>
      </c>
      <c r="F8109" t="s">
        <v>24452</v>
      </c>
      <c r="G8109">
        <v>8107</v>
      </c>
      <c r="H8109" s="2">
        <v>43159</v>
      </c>
      <c r="I8109" s="3">
        <f t="shared" si="1009"/>
        <v>162.57307870370278</v>
      </c>
      <c r="J8109" s="3">
        <f t="shared" si="1010"/>
        <v>10.961224418021759</v>
      </c>
      <c r="K8109">
        <f t="shared" si="1011"/>
        <v>0.10240288261346361</v>
      </c>
      <c r="L8109" s="4">
        <f t="shared" si="1012"/>
        <v>0.10240288261346361</v>
      </c>
      <c r="M8109">
        <f t="shared" si="1013"/>
        <v>0</v>
      </c>
      <c r="N8109">
        <f t="shared" si="1014"/>
        <v>0</v>
      </c>
      <c r="O8109" s="4">
        <f t="shared" si="1015"/>
        <v>0</v>
      </c>
      <c r="P8109">
        <f t="shared" si="1016"/>
        <v>7.6802161960097703E-2</v>
      </c>
    </row>
    <row r="8110" spans="1:16" x14ac:dyDescent="0.15">
      <c r="A8110">
        <v>59785</v>
      </c>
      <c r="B8110" s="1">
        <v>41487.769282407404</v>
      </c>
      <c r="C8110">
        <v>9</v>
      </c>
      <c r="D8110" t="s">
        <v>24453</v>
      </c>
      <c r="E8110" t="s">
        <v>24454</v>
      </c>
      <c r="F8110" t="s">
        <v>24455</v>
      </c>
      <c r="G8110">
        <v>8108</v>
      </c>
      <c r="H8110" s="2">
        <v>43159</v>
      </c>
      <c r="I8110" s="3">
        <f t="shared" si="1009"/>
        <v>1672.2307175925962</v>
      </c>
      <c r="J8110" s="3">
        <f t="shared" si="1010"/>
        <v>35.751645613871183</v>
      </c>
      <c r="K8110">
        <f t="shared" si="1011"/>
        <v>0.33400206303741919</v>
      </c>
      <c r="L8110" s="4">
        <f t="shared" si="1012"/>
        <v>0.33400206303741919</v>
      </c>
      <c r="M8110">
        <f t="shared" si="1013"/>
        <v>5.3820324583899078E-3</v>
      </c>
      <c r="N8110">
        <f t="shared" si="1014"/>
        <v>0.25182440277312951</v>
      </c>
      <c r="O8110" s="4">
        <f t="shared" si="1015"/>
        <v>0.25182440277312951</v>
      </c>
      <c r="P8110">
        <f t="shared" si="1016"/>
        <v>0.31345764797134679</v>
      </c>
    </row>
    <row r="8111" spans="1:16" x14ac:dyDescent="0.15">
      <c r="A8111">
        <v>83</v>
      </c>
      <c r="B8111" s="1">
        <v>43158.620613425926</v>
      </c>
      <c r="C8111">
        <v>0</v>
      </c>
      <c r="D8111" t="s">
        <v>24456</v>
      </c>
      <c r="E8111" t="s">
        <v>24457</v>
      </c>
      <c r="F8111" t="s">
        <v>24458</v>
      </c>
      <c r="G8111">
        <v>8109</v>
      </c>
      <c r="H8111" s="2">
        <v>43159</v>
      </c>
      <c r="I8111" s="3">
        <f t="shared" si="1009"/>
        <v>1.3793865740735782</v>
      </c>
      <c r="J8111" s="3">
        <f t="shared" si="1010"/>
        <v>60.171674539999309</v>
      </c>
      <c r="K8111">
        <f t="shared" si="1011"/>
        <v>0.56214093331072745</v>
      </c>
      <c r="L8111" s="4">
        <f t="shared" si="1012"/>
        <v>0.56214093331072745</v>
      </c>
      <c r="M8111">
        <f t="shared" si="1013"/>
        <v>0</v>
      </c>
      <c r="N8111">
        <f t="shared" si="1014"/>
        <v>0</v>
      </c>
      <c r="O8111" s="4">
        <f t="shared" si="1015"/>
        <v>0</v>
      </c>
      <c r="P8111">
        <f t="shared" si="1016"/>
        <v>0.42160569998304559</v>
      </c>
    </row>
    <row r="8112" spans="1:16" x14ac:dyDescent="0.15">
      <c r="A8112">
        <v>149658</v>
      </c>
      <c r="B8112" s="1">
        <v>41611.631388888891</v>
      </c>
      <c r="C8112">
        <v>18</v>
      </c>
      <c r="D8112" t="s">
        <v>24459</v>
      </c>
      <c r="E8112" t="s">
        <v>24459</v>
      </c>
      <c r="F8112" t="s">
        <v>24460</v>
      </c>
      <c r="G8112">
        <v>8110</v>
      </c>
      <c r="H8112" s="2">
        <v>43159</v>
      </c>
      <c r="I8112" s="3">
        <f t="shared" si="1009"/>
        <v>1548.3686111111092</v>
      </c>
      <c r="J8112" s="3">
        <f t="shared" si="1010"/>
        <v>96.655278934261929</v>
      </c>
      <c r="K8112">
        <f t="shared" si="1011"/>
        <v>0.90298116389292216</v>
      </c>
      <c r="L8112" s="4">
        <f t="shared" si="1012"/>
        <v>0.90298116389292216</v>
      </c>
      <c r="M8112">
        <f t="shared" si="1013"/>
        <v>1.1625138788549325E-2</v>
      </c>
      <c r="N8112">
        <f t="shared" si="1014"/>
        <v>0.54393830866210846</v>
      </c>
      <c r="O8112" s="4">
        <f t="shared" si="1015"/>
        <v>0.54393830866210846</v>
      </c>
      <c r="P8112">
        <f t="shared" si="1016"/>
        <v>0.81322045008521882</v>
      </c>
    </row>
    <row r="8113" spans="1:16" x14ac:dyDescent="0.15">
      <c r="A8113">
        <v>26190</v>
      </c>
      <c r="B8113" s="1">
        <v>42831.452546296299</v>
      </c>
      <c r="C8113">
        <v>1</v>
      </c>
      <c r="D8113" t="s">
        <v>24461</v>
      </c>
      <c r="E8113" t="s">
        <v>24462</v>
      </c>
      <c r="F8113" t="s">
        <v>24463</v>
      </c>
      <c r="G8113">
        <v>8111</v>
      </c>
      <c r="H8113" s="2">
        <v>43159</v>
      </c>
      <c r="I8113" s="3">
        <f t="shared" si="1009"/>
        <v>328.54745370370074</v>
      </c>
      <c r="J8113" s="3">
        <f t="shared" si="1010"/>
        <v>79.714512180086317</v>
      </c>
      <c r="K8113">
        <f t="shared" si="1011"/>
        <v>0.74471569252298198</v>
      </c>
      <c r="L8113" s="4">
        <f t="shared" si="1012"/>
        <v>0.74471569252298198</v>
      </c>
      <c r="M8113">
        <f t="shared" si="1013"/>
        <v>3.0437003505187602E-3</v>
      </c>
      <c r="N8113">
        <f t="shared" si="1014"/>
        <v>0.14241423271145634</v>
      </c>
      <c r="O8113" s="4">
        <f t="shared" si="1015"/>
        <v>0.14241423271145634</v>
      </c>
      <c r="P8113">
        <f t="shared" si="1016"/>
        <v>0.5941403275701006</v>
      </c>
    </row>
    <row r="8114" spans="1:16" x14ac:dyDescent="0.15">
      <c r="A8114">
        <v>13887</v>
      </c>
      <c r="B8114" s="1">
        <v>41680.678263888891</v>
      </c>
      <c r="C8114">
        <v>0</v>
      </c>
      <c r="D8114" t="s">
        <v>24464</v>
      </c>
      <c r="E8114" t="s">
        <v>24465</v>
      </c>
      <c r="F8114" t="s">
        <v>24466</v>
      </c>
      <c r="G8114">
        <v>8112</v>
      </c>
      <c r="H8114" s="2">
        <v>43159</v>
      </c>
      <c r="I8114" s="3">
        <f t="shared" si="1009"/>
        <v>1479.3217361111092</v>
      </c>
      <c r="J8114" s="3">
        <f t="shared" si="1010"/>
        <v>9.3874102306551741</v>
      </c>
      <c r="K8114">
        <f t="shared" si="1011"/>
        <v>8.7699861916311406E-2</v>
      </c>
      <c r="L8114" s="4">
        <f t="shared" si="1012"/>
        <v>8.7699861916311406E-2</v>
      </c>
      <c r="M8114">
        <f t="shared" si="1013"/>
        <v>0</v>
      </c>
      <c r="N8114">
        <f t="shared" si="1014"/>
        <v>0</v>
      </c>
      <c r="O8114" s="4">
        <f t="shared" si="1015"/>
        <v>0</v>
      </c>
      <c r="P8114">
        <f t="shared" si="1016"/>
        <v>6.5774896437233554E-2</v>
      </c>
    </row>
    <row r="8115" spans="1:16" x14ac:dyDescent="0.15">
      <c r="A8115">
        <v>17395</v>
      </c>
      <c r="B8115" s="1">
        <v>42962.458414351851</v>
      </c>
      <c r="C8115">
        <v>16</v>
      </c>
      <c r="D8115" t="s">
        <v>24467</v>
      </c>
      <c r="E8115" t="s">
        <v>24468</v>
      </c>
      <c r="F8115" t="s">
        <v>24469</v>
      </c>
      <c r="G8115">
        <v>8113</v>
      </c>
      <c r="H8115" s="2">
        <v>43159</v>
      </c>
      <c r="I8115" s="3">
        <f t="shared" si="1009"/>
        <v>197.54158564814861</v>
      </c>
      <c r="J8115" s="3">
        <f t="shared" si="1010"/>
        <v>88.057407977797254</v>
      </c>
      <c r="K8115">
        <f t="shared" si="1011"/>
        <v>0.822657402905693</v>
      </c>
      <c r="L8115" s="4">
        <f t="shared" si="1012"/>
        <v>0.822657402905693</v>
      </c>
      <c r="M8115">
        <f t="shared" si="1013"/>
        <v>8.0995603773771546E-2</v>
      </c>
      <c r="N8115">
        <f t="shared" si="1014"/>
        <v>3.7897708171163531</v>
      </c>
      <c r="O8115" s="4">
        <f t="shared" si="1015"/>
        <v>1</v>
      </c>
      <c r="P8115">
        <f t="shared" si="1016"/>
        <v>0.8669930521792697</v>
      </c>
    </row>
    <row r="8116" spans="1:16" x14ac:dyDescent="0.15">
      <c r="A8116">
        <v>1028846</v>
      </c>
      <c r="B8116" s="1">
        <v>41497.74459490741</v>
      </c>
      <c r="C8116">
        <v>2</v>
      </c>
      <c r="D8116" t="s">
        <v>24470</v>
      </c>
      <c r="E8116" t="s">
        <v>24470</v>
      </c>
      <c r="F8116" t="s">
        <v>24471</v>
      </c>
      <c r="G8116">
        <v>8114</v>
      </c>
      <c r="H8116" s="2">
        <v>43159</v>
      </c>
      <c r="I8116" s="3">
        <f t="shared" si="1009"/>
        <v>1662.2554050925901</v>
      </c>
      <c r="J8116" s="3">
        <f t="shared" si="1010"/>
        <v>618.94579909198239</v>
      </c>
      <c r="K8116">
        <f t="shared" si="1011"/>
        <v>5.7823680632160279</v>
      </c>
      <c r="L8116" s="4">
        <f t="shared" si="1012"/>
        <v>1</v>
      </c>
      <c r="M8116">
        <f t="shared" si="1013"/>
        <v>1.2031845370288311E-3</v>
      </c>
      <c r="N8116">
        <f t="shared" si="1014"/>
        <v>5.6296804191662712E-2</v>
      </c>
      <c r="O8116" s="4">
        <f t="shared" si="1015"/>
        <v>5.6296804191662712E-2</v>
      </c>
      <c r="P8116">
        <f t="shared" si="1016"/>
        <v>0.76407420104791568</v>
      </c>
    </row>
    <row r="8117" spans="1:16" x14ac:dyDescent="0.15">
      <c r="A8117">
        <v>12303</v>
      </c>
      <c r="B8117" s="1">
        <v>42804.591956018521</v>
      </c>
      <c r="C8117">
        <v>2</v>
      </c>
      <c r="D8117" t="s">
        <v>24472</v>
      </c>
      <c r="E8117" t="s">
        <v>24473</v>
      </c>
      <c r="F8117" t="s">
        <v>24474</v>
      </c>
      <c r="G8117">
        <v>8115</v>
      </c>
      <c r="H8117" s="2">
        <v>43159</v>
      </c>
      <c r="I8117" s="3">
        <f t="shared" si="1009"/>
        <v>355.40804398147884</v>
      </c>
      <c r="J8117" s="3">
        <f t="shared" si="1010"/>
        <v>34.616549085875889</v>
      </c>
      <c r="K8117">
        <f t="shared" si="1011"/>
        <v>0.32339766775470402</v>
      </c>
      <c r="L8117" s="4">
        <f t="shared" si="1012"/>
        <v>0.32339766775470402</v>
      </c>
      <c r="M8117">
        <f t="shared" si="1013"/>
        <v>5.6273346477893017E-3</v>
      </c>
      <c r="N8117">
        <f t="shared" si="1014"/>
        <v>0.26330205137930751</v>
      </c>
      <c r="O8117" s="4">
        <f t="shared" si="1015"/>
        <v>0.26330205137930751</v>
      </c>
      <c r="P8117">
        <f t="shared" si="1016"/>
        <v>0.30837376366085489</v>
      </c>
    </row>
    <row r="8118" spans="1:16" x14ac:dyDescent="0.15">
      <c r="A8118">
        <v>1883</v>
      </c>
      <c r="B8118" s="1">
        <v>42216.554710648146</v>
      </c>
      <c r="C8118">
        <v>4</v>
      </c>
      <c r="D8118" t="s">
        <v>24475</v>
      </c>
      <c r="F8118" t="s">
        <v>24476</v>
      </c>
      <c r="G8118">
        <v>8116</v>
      </c>
      <c r="H8118" s="2">
        <v>43159</v>
      </c>
      <c r="I8118" s="3">
        <f t="shared" si="1009"/>
        <v>943.44528935185372</v>
      </c>
      <c r="J8118" s="3">
        <f t="shared" si="1010"/>
        <v>1.995876201039299</v>
      </c>
      <c r="K8118">
        <f t="shared" si="1011"/>
        <v>1.8646044322384141E-2</v>
      </c>
      <c r="L8118" s="4">
        <f t="shared" si="1012"/>
        <v>1.8646044322384141E-2</v>
      </c>
      <c r="M8118">
        <f t="shared" si="1013"/>
        <v>4.2397795030043525E-3</v>
      </c>
      <c r="N8118">
        <f t="shared" si="1014"/>
        <v>0.19837857714318483</v>
      </c>
      <c r="O8118" s="4">
        <f t="shared" si="1015"/>
        <v>0.19837857714318483</v>
      </c>
      <c r="P8118">
        <f t="shared" si="1016"/>
        <v>6.357917752758431E-2</v>
      </c>
    </row>
    <row r="8119" spans="1:16" x14ac:dyDescent="0.15">
      <c r="A8119">
        <v>22646</v>
      </c>
      <c r="B8119" s="1">
        <v>42843.616342592592</v>
      </c>
      <c r="C8119">
        <v>2</v>
      </c>
      <c r="D8119" t="s">
        <v>24477</v>
      </c>
      <c r="E8119" t="s">
        <v>24478</v>
      </c>
      <c r="F8119" t="s">
        <v>24479</v>
      </c>
      <c r="G8119">
        <v>8117</v>
      </c>
      <c r="H8119" s="2">
        <v>43159</v>
      </c>
      <c r="I8119" s="3">
        <f t="shared" si="1009"/>
        <v>316.38365740740846</v>
      </c>
      <c r="J8119" s="3">
        <f t="shared" si="1010"/>
        <v>71.577654122755959</v>
      </c>
      <c r="K8119">
        <f t="shared" si="1011"/>
        <v>0.66869884543450719</v>
      </c>
      <c r="L8119" s="4">
        <f t="shared" si="1012"/>
        <v>0.66869884543450719</v>
      </c>
      <c r="M8119">
        <f t="shared" si="1013"/>
        <v>6.3214390287694043E-3</v>
      </c>
      <c r="N8119">
        <f t="shared" si="1014"/>
        <v>0.29577907981677964</v>
      </c>
      <c r="O8119" s="4">
        <f t="shared" si="1015"/>
        <v>0.29577907981677964</v>
      </c>
      <c r="P8119">
        <f t="shared" si="1016"/>
        <v>0.57546890403007533</v>
      </c>
    </row>
    <row r="8120" spans="1:16" x14ac:dyDescent="0.15">
      <c r="A8120">
        <v>18558</v>
      </c>
      <c r="B8120" s="1">
        <v>41768.476736111108</v>
      </c>
      <c r="C8120">
        <v>21</v>
      </c>
      <c r="D8120" t="s">
        <v>24480</v>
      </c>
      <c r="F8120" t="s">
        <v>24481</v>
      </c>
      <c r="G8120">
        <v>8118</v>
      </c>
      <c r="H8120" s="2">
        <v>43159</v>
      </c>
      <c r="I8120" s="3">
        <f t="shared" si="1009"/>
        <v>1391.523263888892</v>
      </c>
      <c r="J8120" s="3">
        <f t="shared" si="1010"/>
        <v>13.336464061790769</v>
      </c>
      <c r="K8120">
        <f t="shared" si="1011"/>
        <v>0.12459304834164789</v>
      </c>
      <c r="L8120" s="4">
        <f t="shared" si="1012"/>
        <v>0.12459304834164789</v>
      </c>
      <c r="M8120">
        <f t="shared" si="1013"/>
        <v>1.5091375433646198E-2</v>
      </c>
      <c r="N8120">
        <f t="shared" si="1014"/>
        <v>0.70612294425663047</v>
      </c>
      <c r="O8120" s="4">
        <f t="shared" si="1015"/>
        <v>0.70612294425663047</v>
      </c>
      <c r="P8120">
        <f t="shared" si="1016"/>
        <v>0.26997552232039357</v>
      </c>
    </row>
    <row r="8121" spans="1:16" x14ac:dyDescent="0.15">
      <c r="A8121">
        <v>3667</v>
      </c>
      <c r="B8121" s="1">
        <v>42898.575856481482</v>
      </c>
      <c r="C8121">
        <v>1</v>
      </c>
      <c r="D8121" t="s">
        <v>24482</v>
      </c>
      <c r="E8121" t="s">
        <v>24482</v>
      </c>
      <c r="F8121" t="s">
        <v>24483</v>
      </c>
      <c r="G8121">
        <v>8119</v>
      </c>
      <c r="H8121" s="2">
        <v>43159</v>
      </c>
      <c r="I8121" s="3">
        <f t="shared" si="1009"/>
        <v>261.42414351851767</v>
      </c>
      <c r="J8121" s="3">
        <f t="shared" si="1010"/>
        <v>14.027013536874234</v>
      </c>
      <c r="K8121">
        <f t="shared" si="1011"/>
        <v>0.13104435835401265</v>
      </c>
      <c r="L8121" s="4">
        <f t="shared" si="1012"/>
        <v>0.13104435835401265</v>
      </c>
      <c r="M8121">
        <f t="shared" si="1013"/>
        <v>3.8252014008383515E-3</v>
      </c>
      <c r="N8121">
        <f t="shared" si="1014"/>
        <v>0.17898053675826986</v>
      </c>
      <c r="O8121" s="4">
        <f t="shared" si="1015"/>
        <v>0.17898053675826986</v>
      </c>
      <c r="P8121">
        <f t="shared" si="1016"/>
        <v>0.14302840295507696</v>
      </c>
    </row>
    <row r="8122" spans="1:16" x14ac:dyDescent="0.15">
      <c r="A8122">
        <v>2110</v>
      </c>
      <c r="B8122" s="1">
        <v>41842.63622685185</v>
      </c>
      <c r="C8122">
        <v>2</v>
      </c>
      <c r="D8122" t="s">
        <v>24484</v>
      </c>
      <c r="F8122" t="s">
        <v>24485</v>
      </c>
      <c r="G8122">
        <v>8120</v>
      </c>
      <c r="H8122" s="2">
        <v>43159</v>
      </c>
      <c r="I8122" s="3">
        <f t="shared" si="1009"/>
        <v>1317.3637731481504</v>
      </c>
      <c r="J8122" s="3">
        <f t="shared" si="1010"/>
        <v>1.6016836374342214</v>
      </c>
      <c r="K8122">
        <f t="shared" si="1011"/>
        <v>1.4963385042862133E-2</v>
      </c>
      <c r="L8122" s="4">
        <f t="shared" si="1012"/>
        <v>1.4963385042862133E-2</v>
      </c>
      <c r="M8122">
        <f t="shared" si="1013"/>
        <v>1.518183542591679E-3</v>
      </c>
      <c r="N8122">
        <f t="shared" si="1014"/>
        <v>7.1035555223596225E-2</v>
      </c>
      <c r="O8122" s="4">
        <f t="shared" si="1015"/>
        <v>7.1035555223596225E-2</v>
      </c>
      <c r="P8122">
        <f t="shared" si="1016"/>
        <v>2.8981427588045658E-2</v>
      </c>
    </row>
    <row r="8123" spans="1:16" x14ac:dyDescent="0.15">
      <c r="A8123">
        <v>5713</v>
      </c>
      <c r="B8123" s="1">
        <v>42088.798645833333</v>
      </c>
      <c r="C8123">
        <v>6</v>
      </c>
      <c r="D8123" t="s">
        <v>24486</v>
      </c>
      <c r="F8123" t="s">
        <v>24487</v>
      </c>
      <c r="G8123">
        <v>8121</v>
      </c>
      <c r="H8123" s="2">
        <v>43159</v>
      </c>
      <c r="I8123" s="3">
        <f t="shared" si="1009"/>
        <v>1071.2013541666674</v>
      </c>
      <c r="J8123" s="3">
        <f t="shared" si="1010"/>
        <v>5.3332643557423269</v>
      </c>
      <c r="K8123">
        <f t="shared" si="1011"/>
        <v>4.9824875665324328E-2</v>
      </c>
      <c r="L8123" s="4">
        <f t="shared" si="1012"/>
        <v>4.9824875665324328E-2</v>
      </c>
      <c r="M8123">
        <f t="shared" si="1013"/>
        <v>5.6011878407936219E-3</v>
      </c>
      <c r="N8123">
        <f t="shared" si="1014"/>
        <v>0.26207864663267744</v>
      </c>
      <c r="O8123" s="4">
        <f t="shared" si="1015"/>
        <v>0.26207864663267744</v>
      </c>
      <c r="P8123">
        <f t="shared" si="1016"/>
        <v>0.1028883184071626</v>
      </c>
    </row>
    <row r="8124" spans="1:16" x14ac:dyDescent="0.15">
      <c r="A8124">
        <v>14908</v>
      </c>
      <c r="B8124" s="1">
        <v>42768.614328703705</v>
      </c>
      <c r="C8124">
        <v>3</v>
      </c>
      <c r="D8124" t="s">
        <v>24488</v>
      </c>
      <c r="E8124" t="s">
        <v>24489</v>
      </c>
      <c r="F8124" t="s">
        <v>24490</v>
      </c>
      <c r="G8124">
        <v>8122</v>
      </c>
      <c r="H8124" s="2">
        <v>43159</v>
      </c>
      <c r="I8124" s="3">
        <f t="shared" si="1009"/>
        <v>391.38567129629519</v>
      </c>
      <c r="J8124" s="3">
        <f t="shared" si="1010"/>
        <v>38.09030604166913</v>
      </c>
      <c r="K8124">
        <f t="shared" si="1011"/>
        <v>0.3558504953044202</v>
      </c>
      <c r="L8124" s="4">
        <f t="shared" si="1012"/>
        <v>0.3558504953044202</v>
      </c>
      <c r="M8124">
        <f t="shared" si="1013"/>
        <v>7.6650736601158696E-3</v>
      </c>
      <c r="N8124">
        <f t="shared" si="1014"/>
        <v>0.35864752054062871</v>
      </c>
      <c r="O8124" s="4">
        <f t="shared" si="1015"/>
        <v>0.35864752054062871</v>
      </c>
      <c r="P8124">
        <f t="shared" si="1016"/>
        <v>0.35654975161347235</v>
      </c>
    </row>
    <row r="8125" spans="1:16" x14ac:dyDescent="0.15">
      <c r="A8125">
        <v>4250</v>
      </c>
      <c r="B8125" s="1">
        <v>42997.426724537036</v>
      </c>
      <c r="C8125">
        <v>0</v>
      </c>
      <c r="D8125" t="s">
        <v>24491</v>
      </c>
      <c r="E8125" t="s">
        <v>24492</v>
      </c>
      <c r="F8125" t="s">
        <v>24493</v>
      </c>
      <c r="G8125">
        <v>8123</v>
      </c>
      <c r="H8125" s="2">
        <v>43159</v>
      </c>
      <c r="I8125" s="3">
        <f t="shared" si="1009"/>
        <v>162.57327546296438</v>
      </c>
      <c r="J8125" s="3">
        <f t="shared" si="1010"/>
        <v>26.14205802212669</v>
      </c>
      <c r="K8125">
        <f t="shared" si="1011"/>
        <v>0.24422655689019579</v>
      </c>
      <c r="L8125" s="4">
        <f t="shared" si="1012"/>
        <v>0.24422655689019579</v>
      </c>
      <c r="M8125">
        <f t="shared" si="1013"/>
        <v>0</v>
      </c>
      <c r="N8125">
        <f t="shared" si="1014"/>
        <v>0</v>
      </c>
      <c r="O8125" s="4">
        <f t="shared" si="1015"/>
        <v>0</v>
      </c>
      <c r="P8125">
        <f t="shared" si="1016"/>
        <v>0.18316991766764684</v>
      </c>
    </row>
    <row r="8126" spans="1:16" x14ac:dyDescent="0.15">
      <c r="A8126">
        <v>5459</v>
      </c>
      <c r="B8126" s="1">
        <v>41571.497650462959</v>
      </c>
      <c r="C8126">
        <v>2</v>
      </c>
      <c r="D8126" t="s">
        <v>24494</v>
      </c>
      <c r="E8126" t="s">
        <v>24494</v>
      </c>
      <c r="F8126" t="s">
        <v>24495</v>
      </c>
      <c r="G8126">
        <v>8124</v>
      </c>
      <c r="H8126" s="2">
        <v>43159</v>
      </c>
      <c r="I8126" s="3">
        <f t="shared" si="1009"/>
        <v>1588.5023495370406</v>
      </c>
      <c r="J8126" s="3">
        <f t="shared" si="1010"/>
        <v>3.4365703025815435</v>
      </c>
      <c r="K8126">
        <f t="shared" si="1011"/>
        <v>3.2105419236702862E-2</v>
      </c>
      <c r="L8126" s="4">
        <f t="shared" si="1012"/>
        <v>3.2105419236702862E-2</v>
      </c>
      <c r="M8126">
        <f t="shared" si="1013"/>
        <v>1.2590475554429541E-3</v>
      </c>
      <c r="N8126">
        <f t="shared" si="1014"/>
        <v>5.8910625523659915E-2</v>
      </c>
      <c r="O8126" s="4">
        <f t="shared" si="1015"/>
        <v>5.8910625523659915E-2</v>
      </c>
      <c r="P8126">
        <f t="shared" si="1016"/>
        <v>3.8806720808442122E-2</v>
      </c>
    </row>
    <row r="8127" spans="1:16" x14ac:dyDescent="0.15">
      <c r="A8127">
        <v>6258</v>
      </c>
      <c r="B8127" s="1">
        <v>42027.53266203704</v>
      </c>
      <c r="C8127">
        <v>0</v>
      </c>
      <c r="D8127" t="s">
        <v>24496</v>
      </c>
      <c r="F8127" t="s">
        <v>24497</v>
      </c>
      <c r="G8127">
        <v>8125</v>
      </c>
      <c r="H8127" s="2">
        <v>43159</v>
      </c>
      <c r="I8127" s="3">
        <f t="shared" si="1009"/>
        <v>1132.4673379629603</v>
      </c>
      <c r="J8127" s="3">
        <f t="shared" si="1010"/>
        <v>5.5259871876363826</v>
      </c>
      <c r="K8127">
        <f t="shared" si="1011"/>
        <v>5.1625347289546673E-2</v>
      </c>
      <c r="L8127" s="4">
        <f t="shared" si="1012"/>
        <v>5.1625347289546673E-2</v>
      </c>
      <c r="M8127">
        <f t="shared" si="1013"/>
        <v>0</v>
      </c>
      <c r="N8127">
        <f t="shared" si="1014"/>
        <v>0</v>
      </c>
      <c r="O8127" s="4">
        <f t="shared" si="1015"/>
        <v>0</v>
      </c>
      <c r="P8127">
        <f t="shared" si="1016"/>
        <v>3.8719010467160003E-2</v>
      </c>
    </row>
    <row r="8128" spans="1:16" x14ac:dyDescent="0.15">
      <c r="A8128">
        <v>4380</v>
      </c>
      <c r="B8128" s="1">
        <v>42079.817430555559</v>
      </c>
      <c r="C8128">
        <v>0</v>
      </c>
      <c r="D8128" t="s">
        <v>24498</v>
      </c>
      <c r="F8128" t="s">
        <v>24499</v>
      </c>
      <c r="G8128">
        <v>8126</v>
      </c>
      <c r="H8128" s="2">
        <v>43159</v>
      </c>
      <c r="I8128" s="3">
        <f t="shared" si="1009"/>
        <v>1080.1825694444415</v>
      </c>
      <c r="J8128" s="3">
        <f t="shared" si="1010"/>
        <v>4.0548700968695668</v>
      </c>
      <c r="K8128">
        <f t="shared" si="1011"/>
        <v>3.7881752138920019E-2</v>
      </c>
      <c r="L8128" s="4">
        <f t="shared" si="1012"/>
        <v>3.7881752138920019E-2</v>
      </c>
      <c r="M8128">
        <f t="shared" si="1013"/>
        <v>0</v>
      </c>
      <c r="N8128">
        <f t="shared" si="1014"/>
        <v>0</v>
      </c>
      <c r="O8128" s="4">
        <f t="shared" si="1015"/>
        <v>0</v>
      </c>
      <c r="P8128">
        <f t="shared" si="1016"/>
        <v>2.8411314104190014E-2</v>
      </c>
    </row>
    <row r="8129" spans="1:16" x14ac:dyDescent="0.15">
      <c r="A8129">
        <v>1373</v>
      </c>
      <c r="B8129" s="1">
        <v>42352.655717592592</v>
      </c>
      <c r="C8129">
        <v>1</v>
      </c>
      <c r="D8129" t="s">
        <v>24500</v>
      </c>
      <c r="E8129" t="s">
        <v>24500</v>
      </c>
      <c r="F8129" t="s">
        <v>24501</v>
      </c>
      <c r="G8129">
        <v>8127</v>
      </c>
      <c r="H8129" s="2">
        <v>43159</v>
      </c>
      <c r="I8129" s="3">
        <f t="shared" si="1009"/>
        <v>807.34428240740817</v>
      </c>
      <c r="J8129" s="3">
        <f t="shared" si="1010"/>
        <v>1.7006375469779402</v>
      </c>
      <c r="K8129">
        <f t="shared" si="1011"/>
        <v>1.5887840669050066E-2</v>
      </c>
      <c r="L8129" s="4">
        <f t="shared" si="1012"/>
        <v>1.5887840669050066E-2</v>
      </c>
      <c r="M8129">
        <f t="shared" si="1013"/>
        <v>1.2386289490006848E-3</v>
      </c>
      <c r="N8129">
        <f t="shared" si="1014"/>
        <v>5.7955242327341859E-2</v>
      </c>
      <c r="O8129" s="4">
        <f t="shared" si="1015"/>
        <v>5.7955242327341859E-2</v>
      </c>
      <c r="P8129">
        <f t="shared" si="1016"/>
        <v>2.6404691083623012E-2</v>
      </c>
    </row>
    <row r="8130" spans="1:16" x14ac:dyDescent="0.15">
      <c r="A8130">
        <v>20198</v>
      </c>
      <c r="B8130" s="1">
        <v>42500.735509259262</v>
      </c>
      <c r="C8130">
        <v>27</v>
      </c>
      <c r="D8130" t="s">
        <v>24502</v>
      </c>
      <c r="F8130" t="s">
        <v>24503</v>
      </c>
      <c r="G8130">
        <v>8128</v>
      </c>
      <c r="H8130" s="2">
        <v>43159</v>
      </c>
      <c r="I8130" s="3">
        <f t="shared" si="1009"/>
        <v>659.26449074073753</v>
      </c>
      <c r="J8130" s="3">
        <f t="shared" si="1010"/>
        <v>30.637172612324221</v>
      </c>
      <c r="K8130">
        <f t="shared" si="1011"/>
        <v>0.28622119856154482</v>
      </c>
      <c r="L8130" s="4">
        <f t="shared" si="1012"/>
        <v>0.28622119856154482</v>
      </c>
      <c r="M8130">
        <f t="shared" si="1013"/>
        <v>4.0954731187877715E-2</v>
      </c>
      <c r="N8130">
        <f t="shared" si="1014"/>
        <v>1.9162650544858904</v>
      </c>
      <c r="O8130" s="4">
        <f t="shared" si="1015"/>
        <v>1</v>
      </c>
      <c r="P8130">
        <f t="shared" si="1016"/>
        <v>0.46466589892115862</v>
      </c>
    </row>
    <row r="8131" spans="1:16" x14ac:dyDescent="0.15">
      <c r="A8131">
        <v>1115</v>
      </c>
      <c r="B8131" s="1">
        <v>42517.629247685189</v>
      </c>
      <c r="C8131">
        <v>0</v>
      </c>
      <c r="D8131" t="s">
        <v>24504</v>
      </c>
      <c r="F8131" t="s">
        <v>24505</v>
      </c>
      <c r="G8131">
        <v>8129</v>
      </c>
      <c r="H8131" s="2">
        <v>43159</v>
      </c>
      <c r="I8131" s="3">
        <f t="shared" ref="I8131:I8194" si="1017">H8131-B8131+1</f>
        <v>642.3707523148114</v>
      </c>
      <c r="J8131" s="3">
        <f t="shared" ref="J8131:J8194" si="1018">A8131/I8131</f>
        <v>1.7357577317803592</v>
      </c>
      <c r="K8131">
        <f t="shared" ref="K8131:K8194" si="1019">(J8131-0)/(PERCENTILE($J$2:$J$10219,0.85)-0)</f>
        <v>1.6215943445211847E-2</v>
      </c>
      <c r="L8131" s="4">
        <f t="shared" ref="L8131:L8194" si="1020">IF(K8131&gt;1,1,IF(K8131&lt;0,0,K8131))</f>
        <v>1.6215943445211847E-2</v>
      </c>
      <c r="M8131">
        <f t="shared" ref="M8131:M8194" si="1021">C8131/I8131</f>
        <v>0</v>
      </c>
      <c r="N8131">
        <f t="shared" ref="N8131:N8194" si="1022">(M8131-0)/(PERCENTILE($M$2:$M$10219,0.85)-0)</f>
        <v>0</v>
      </c>
      <c r="O8131" s="4">
        <f t="shared" ref="O8131:O8194" si="1023">IF(N8131&gt;1,1,IF(N8131&lt;0,0,N8131))</f>
        <v>0</v>
      </c>
      <c r="P8131">
        <f t="shared" si="1016"/>
        <v>1.2161957583908884E-2</v>
      </c>
    </row>
    <row r="8132" spans="1:16" x14ac:dyDescent="0.15">
      <c r="A8132">
        <v>461</v>
      </c>
      <c r="B8132" s="1">
        <v>42074.782743055555</v>
      </c>
      <c r="C8132">
        <v>0</v>
      </c>
      <c r="D8132" t="s">
        <v>24506</v>
      </c>
      <c r="F8132" t="s">
        <v>24507</v>
      </c>
      <c r="G8132">
        <v>8130</v>
      </c>
      <c r="H8132" s="2">
        <v>43159</v>
      </c>
      <c r="I8132" s="3">
        <f t="shared" si="1017"/>
        <v>1085.2172569444447</v>
      </c>
      <c r="J8132" s="3">
        <f t="shared" si="1018"/>
        <v>0.42479973208129684</v>
      </c>
      <c r="K8132">
        <f t="shared" si="1019"/>
        <v>3.9686001708924669E-3</v>
      </c>
      <c r="L8132" s="4">
        <f t="shared" si="1020"/>
        <v>3.9686001708924669E-3</v>
      </c>
      <c r="M8132">
        <f t="shared" si="1021"/>
        <v>0</v>
      </c>
      <c r="N8132">
        <f t="shared" si="1022"/>
        <v>0</v>
      </c>
      <c r="O8132" s="4">
        <f t="shared" si="1023"/>
        <v>0</v>
      </c>
      <c r="P8132">
        <f t="shared" ref="P8132:P8195" si="1024">0.75*L8132+0.25*O8132</f>
        <v>2.9764501281693504E-3</v>
      </c>
    </row>
    <row r="8133" spans="1:16" x14ac:dyDescent="0.15">
      <c r="A8133">
        <v>4641</v>
      </c>
      <c r="B8133" s="1">
        <v>42202.41474537037</v>
      </c>
      <c r="C8133">
        <v>2</v>
      </c>
      <c r="D8133" t="s">
        <v>24508</v>
      </c>
      <c r="F8133" t="s">
        <v>24509</v>
      </c>
      <c r="G8133">
        <v>8131</v>
      </c>
      <c r="H8133" s="2">
        <v>43159</v>
      </c>
      <c r="I8133" s="3">
        <f t="shared" si="1017"/>
        <v>957.58525462963007</v>
      </c>
      <c r="J8133" s="3">
        <f t="shared" si="1018"/>
        <v>4.8465658567341059</v>
      </c>
      <c r="K8133">
        <f t="shared" si="1019"/>
        <v>4.5277999571797303E-2</v>
      </c>
      <c r="L8133" s="4">
        <f t="shared" si="1020"/>
        <v>4.5277999571797303E-2</v>
      </c>
      <c r="M8133">
        <f t="shared" si="1021"/>
        <v>2.0885868807300608E-3</v>
      </c>
      <c r="N8133">
        <f t="shared" si="1022"/>
        <v>9.7724632459200503E-2</v>
      </c>
      <c r="O8133" s="4">
        <f t="shared" si="1023"/>
        <v>9.7724632459200503E-2</v>
      </c>
      <c r="P8133">
        <f t="shared" si="1024"/>
        <v>5.8389657793648103E-2</v>
      </c>
    </row>
    <row r="8134" spans="1:16" x14ac:dyDescent="0.15">
      <c r="A8134">
        <v>39997</v>
      </c>
      <c r="B8134" s="1">
        <v>41619.584791666668</v>
      </c>
      <c r="C8134">
        <v>2</v>
      </c>
      <c r="D8134" t="s">
        <v>24510</v>
      </c>
      <c r="E8134" t="s">
        <v>24510</v>
      </c>
      <c r="F8134" t="s">
        <v>24511</v>
      </c>
      <c r="G8134">
        <v>8132</v>
      </c>
      <c r="H8134" s="2">
        <v>43159</v>
      </c>
      <c r="I8134" s="3">
        <f t="shared" si="1017"/>
        <v>1540.415208333332</v>
      </c>
      <c r="J8134" s="3">
        <f t="shared" si="1018"/>
        <v>25.965077326959893</v>
      </c>
      <c r="K8134">
        <f t="shared" si="1019"/>
        <v>0.24257315279400579</v>
      </c>
      <c r="L8134" s="4">
        <f t="shared" si="1020"/>
        <v>0.24257315279400579</v>
      </c>
      <c r="M8134">
        <f t="shared" si="1021"/>
        <v>1.2983512426911965E-3</v>
      </c>
      <c r="N8134">
        <f t="shared" si="1022"/>
        <v>6.0749638507061998E-2</v>
      </c>
      <c r="O8134" s="4">
        <f t="shared" si="1023"/>
        <v>6.0749638507061998E-2</v>
      </c>
      <c r="P8134">
        <f t="shared" si="1024"/>
        <v>0.19711727422226982</v>
      </c>
    </row>
    <row r="8135" spans="1:16" x14ac:dyDescent="0.15">
      <c r="A8135">
        <v>55799</v>
      </c>
      <c r="B8135" s="1">
        <v>41530.499976851854</v>
      </c>
      <c r="C8135">
        <v>6</v>
      </c>
      <c r="D8135" t="s">
        <v>24512</v>
      </c>
      <c r="E8135" t="s">
        <v>24512</v>
      </c>
      <c r="F8135" t="s">
        <v>24513</v>
      </c>
      <c r="G8135">
        <v>8133</v>
      </c>
      <c r="H8135" s="2">
        <v>43159</v>
      </c>
      <c r="I8135" s="3">
        <f t="shared" si="1017"/>
        <v>1629.5000231481463</v>
      </c>
      <c r="J8135" s="3">
        <f t="shared" si="1018"/>
        <v>34.24301884463798</v>
      </c>
      <c r="K8135">
        <f t="shared" si="1019"/>
        <v>0.31990804177978327</v>
      </c>
      <c r="L8135" s="4">
        <f t="shared" si="1020"/>
        <v>0.31990804177978327</v>
      </c>
      <c r="M8135">
        <f t="shared" si="1021"/>
        <v>3.6821110247106199E-3</v>
      </c>
      <c r="N8135">
        <f t="shared" si="1022"/>
        <v>0.17228536187972066</v>
      </c>
      <c r="O8135" s="4">
        <f t="shared" si="1023"/>
        <v>0.17228536187972066</v>
      </c>
      <c r="P8135">
        <f t="shared" si="1024"/>
        <v>0.28300237180476762</v>
      </c>
    </row>
    <row r="8136" spans="1:16" x14ac:dyDescent="0.15">
      <c r="A8136">
        <v>796</v>
      </c>
      <c r="B8136" s="1">
        <v>42074.799571759257</v>
      </c>
      <c r="C8136">
        <v>0</v>
      </c>
      <c r="D8136" t="s">
        <v>24514</v>
      </c>
      <c r="F8136" t="s">
        <v>24515</v>
      </c>
      <c r="G8136">
        <v>8134</v>
      </c>
      <c r="H8136" s="2">
        <v>43159</v>
      </c>
      <c r="I8136" s="3">
        <f t="shared" si="1017"/>
        <v>1085.2004282407433</v>
      </c>
      <c r="J8136" s="3">
        <f t="shared" si="1018"/>
        <v>0.73350505518176368</v>
      </c>
      <c r="K8136">
        <f t="shared" si="1019"/>
        <v>6.8526132845765069E-3</v>
      </c>
      <c r="L8136" s="4">
        <f t="shared" si="1020"/>
        <v>6.8526132845765069E-3</v>
      </c>
      <c r="M8136">
        <f t="shared" si="1021"/>
        <v>0</v>
      </c>
      <c r="N8136">
        <f t="shared" si="1022"/>
        <v>0</v>
      </c>
      <c r="O8136" s="4">
        <f t="shared" si="1023"/>
        <v>0</v>
      </c>
      <c r="P8136">
        <f t="shared" si="1024"/>
        <v>5.1394599634323797E-3</v>
      </c>
    </row>
    <row r="8137" spans="1:16" x14ac:dyDescent="0.15">
      <c r="A8137">
        <v>9160</v>
      </c>
      <c r="B8137" s="1">
        <v>41865.400682870371</v>
      </c>
      <c r="C8137">
        <v>13</v>
      </c>
      <c r="D8137" t="s">
        <v>1296</v>
      </c>
      <c r="F8137" t="s">
        <v>1297</v>
      </c>
      <c r="G8137">
        <v>8135</v>
      </c>
      <c r="H8137" s="2">
        <v>43159</v>
      </c>
      <c r="I8137" s="3">
        <f t="shared" si="1017"/>
        <v>1294.5993171296286</v>
      </c>
      <c r="J8137" s="3">
        <f t="shared" si="1018"/>
        <v>7.0755483019328729</v>
      </c>
      <c r="K8137">
        <f t="shared" si="1019"/>
        <v>6.610178886561735E-2</v>
      </c>
      <c r="L8137" s="4">
        <f t="shared" si="1020"/>
        <v>6.610178886561735E-2</v>
      </c>
      <c r="M8137">
        <f t="shared" si="1021"/>
        <v>1.0041717022393815E-2</v>
      </c>
      <c r="N8137">
        <f t="shared" si="1022"/>
        <v>0.46985026781826456</v>
      </c>
      <c r="O8137" s="4">
        <f t="shared" si="1023"/>
        <v>0.46985026781826456</v>
      </c>
      <c r="P8137">
        <f t="shared" si="1024"/>
        <v>0.16703890860377915</v>
      </c>
    </row>
    <row r="8138" spans="1:16" x14ac:dyDescent="0.15">
      <c r="A8138">
        <v>4483</v>
      </c>
      <c r="B8138" s="1">
        <v>41830.471006944441</v>
      </c>
      <c r="C8138">
        <v>4</v>
      </c>
      <c r="D8138" t="s">
        <v>24516</v>
      </c>
      <c r="F8138" t="s">
        <v>24517</v>
      </c>
      <c r="G8138">
        <v>8136</v>
      </c>
      <c r="H8138" s="2">
        <v>43159</v>
      </c>
      <c r="I8138" s="3">
        <f t="shared" si="1017"/>
        <v>1329.5289930555591</v>
      </c>
      <c r="J8138" s="3">
        <f t="shared" si="1018"/>
        <v>3.3718708079445858</v>
      </c>
      <c r="K8138">
        <f t="shared" si="1019"/>
        <v>3.1500978117555103E-2</v>
      </c>
      <c r="L8138" s="4">
        <f t="shared" si="1020"/>
        <v>3.1500978117555103E-2</v>
      </c>
      <c r="M8138">
        <f t="shared" si="1021"/>
        <v>3.008584258705854E-3</v>
      </c>
      <c r="N8138">
        <f t="shared" si="1022"/>
        <v>0.14077115662135839</v>
      </c>
      <c r="O8138" s="4">
        <f t="shared" si="1023"/>
        <v>0.14077115662135839</v>
      </c>
      <c r="P8138">
        <f t="shared" si="1024"/>
        <v>5.8818522743505922E-2</v>
      </c>
    </row>
    <row r="8139" spans="1:16" x14ac:dyDescent="0.15">
      <c r="A8139">
        <v>3821</v>
      </c>
      <c r="B8139" s="1">
        <v>42202.607129629629</v>
      </c>
      <c r="C8139">
        <v>1</v>
      </c>
      <c r="D8139" t="s">
        <v>24518</v>
      </c>
      <c r="F8139" t="s">
        <v>24519</v>
      </c>
      <c r="G8139">
        <v>8137</v>
      </c>
      <c r="H8139" s="2">
        <v>43159</v>
      </c>
      <c r="I8139" s="3">
        <f t="shared" si="1017"/>
        <v>957.39287037037138</v>
      </c>
      <c r="J8139" s="3">
        <f t="shared" si="1018"/>
        <v>3.9910470594185963</v>
      </c>
      <c r="K8139">
        <f t="shared" si="1019"/>
        <v>3.7285499132606148E-2</v>
      </c>
      <c r="L8139" s="4">
        <f t="shared" si="1020"/>
        <v>3.7285499132606148E-2</v>
      </c>
      <c r="M8139">
        <f t="shared" si="1021"/>
        <v>1.0445032869454583E-3</v>
      </c>
      <c r="N8139">
        <f t="shared" si="1022"/>
        <v>4.8872134916165003E-2</v>
      </c>
      <c r="O8139" s="4">
        <f t="shared" si="1023"/>
        <v>4.8872134916165003E-2</v>
      </c>
      <c r="P8139">
        <f t="shared" si="1024"/>
        <v>4.0182158078495858E-2</v>
      </c>
    </row>
    <row r="8140" spans="1:16" x14ac:dyDescent="0.15">
      <c r="A8140">
        <v>1486</v>
      </c>
      <c r="B8140" s="1">
        <v>42458.472372685188</v>
      </c>
      <c r="C8140">
        <v>0</v>
      </c>
      <c r="D8140" t="s">
        <v>24520</v>
      </c>
      <c r="F8140" t="s">
        <v>24521</v>
      </c>
      <c r="G8140">
        <v>8138</v>
      </c>
      <c r="H8140" s="2">
        <v>43159</v>
      </c>
      <c r="I8140" s="3">
        <f t="shared" si="1017"/>
        <v>701.52762731481198</v>
      </c>
      <c r="J8140" s="3">
        <f t="shared" si="1018"/>
        <v>2.1182344673834983</v>
      </c>
      <c r="K8140">
        <f t="shared" si="1019"/>
        <v>1.9789150120366999E-2</v>
      </c>
      <c r="L8140" s="4">
        <f t="shared" si="1020"/>
        <v>1.9789150120366999E-2</v>
      </c>
      <c r="M8140">
        <f t="shared" si="1021"/>
        <v>0</v>
      </c>
      <c r="N8140">
        <f t="shared" si="1022"/>
        <v>0</v>
      </c>
      <c r="O8140" s="4">
        <f t="shared" si="1023"/>
        <v>0</v>
      </c>
      <c r="P8140">
        <f t="shared" si="1024"/>
        <v>1.484186259027525E-2</v>
      </c>
    </row>
    <row r="8141" spans="1:16" x14ac:dyDescent="0.15">
      <c r="A8141">
        <v>957803</v>
      </c>
      <c r="B8141" s="1">
        <v>42311.716770833336</v>
      </c>
      <c r="C8141">
        <v>5</v>
      </c>
      <c r="D8141" t="s">
        <v>24522</v>
      </c>
      <c r="E8141" t="s">
        <v>24522</v>
      </c>
      <c r="F8141" t="s">
        <v>24523</v>
      </c>
      <c r="G8141">
        <v>8139</v>
      </c>
      <c r="H8141" s="2">
        <v>43159</v>
      </c>
      <c r="I8141" s="3">
        <f t="shared" si="1017"/>
        <v>848.28322916666366</v>
      </c>
      <c r="J8141" s="3">
        <f t="shared" si="1018"/>
        <v>1129.1075516616384</v>
      </c>
      <c r="K8141">
        <f t="shared" si="1019"/>
        <v>10.548444558865206</v>
      </c>
      <c r="L8141" s="4">
        <f t="shared" si="1020"/>
        <v>1</v>
      </c>
      <c r="M8141">
        <f t="shared" si="1021"/>
        <v>5.8942577526988234E-3</v>
      </c>
      <c r="N8141">
        <f t="shared" si="1022"/>
        <v>0.27579133902293845</v>
      </c>
      <c r="O8141" s="4">
        <f t="shared" si="1023"/>
        <v>0.27579133902293845</v>
      </c>
      <c r="P8141">
        <f t="shared" si="1024"/>
        <v>0.81894783475573463</v>
      </c>
    </row>
    <row r="8142" spans="1:16" x14ac:dyDescent="0.15">
      <c r="A8142">
        <v>777</v>
      </c>
      <c r="B8142" s="1">
        <v>42570.577997685185</v>
      </c>
      <c r="C8142">
        <v>0</v>
      </c>
      <c r="D8142" t="s">
        <v>24524</v>
      </c>
      <c r="E8142" t="s">
        <v>24525</v>
      </c>
      <c r="F8142" t="s">
        <v>24526</v>
      </c>
      <c r="G8142">
        <v>8140</v>
      </c>
      <c r="H8142" s="2">
        <v>43159</v>
      </c>
      <c r="I8142" s="3">
        <f t="shared" si="1017"/>
        <v>589.42200231481547</v>
      </c>
      <c r="J8142" s="3">
        <f t="shared" si="1018"/>
        <v>1.3182405762739027</v>
      </c>
      <c r="K8142">
        <f t="shared" si="1019"/>
        <v>1.2315379180316414E-2</v>
      </c>
      <c r="L8142" s="4">
        <f t="shared" si="1020"/>
        <v>1.2315379180316414E-2</v>
      </c>
      <c r="M8142">
        <f t="shared" si="1021"/>
        <v>0</v>
      </c>
      <c r="N8142">
        <f t="shared" si="1022"/>
        <v>0</v>
      </c>
      <c r="O8142" s="4">
        <f t="shared" si="1023"/>
        <v>0</v>
      </c>
      <c r="P8142">
        <f t="shared" si="1024"/>
        <v>9.2365343852373102E-3</v>
      </c>
    </row>
    <row r="8143" spans="1:16" x14ac:dyDescent="0.15">
      <c r="A8143">
        <v>7109</v>
      </c>
      <c r="B8143" s="1">
        <v>42747.408229166664</v>
      </c>
      <c r="C8143">
        <v>0</v>
      </c>
      <c r="D8143" t="s">
        <v>24527</v>
      </c>
      <c r="E8143" t="s">
        <v>24528</v>
      </c>
      <c r="F8143" t="s">
        <v>24529</v>
      </c>
      <c r="G8143">
        <v>8141</v>
      </c>
      <c r="H8143" s="2">
        <v>43159</v>
      </c>
      <c r="I8143" s="3">
        <f t="shared" si="1017"/>
        <v>412.59177083333634</v>
      </c>
      <c r="J8143" s="3">
        <f t="shared" si="1018"/>
        <v>17.23010613042894</v>
      </c>
      <c r="K8143">
        <f t="shared" si="1019"/>
        <v>0.16096856228861603</v>
      </c>
      <c r="L8143" s="4">
        <f t="shared" si="1020"/>
        <v>0.16096856228861603</v>
      </c>
      <c r="M8143">
        <f t="shared" si="1021"/>
        <v>0</v>
      </c>
      <c r="N8143">
        <f t="shared" si="1022"/>
        <v>0</v>
      </c>
      <c r="O8143" s="4">
        <f t="shared" si="1023"/>
        <v>0</v>
      </c>
      <c r="P8143">
        <f t="shared" si="1024"/>
        <v>0.12072642171646203</v>
      </c>
    </row>
    <row r="8144" spans="1:16" x14ac:dyDescent="0.15">
      <c r="A8144">
        <v>1091</v>
      </c>
      <c r="B8144" s="1">
        <v>42965.580347222225</v>
      </c>
      <c r="C8144">
        <v>0</v>
      </c>
      <c r="D8144" t="s">
        <v>726</v>
      </c>
      <c r="E8144" t="s">
        <v>589</v>
      </c>
      <c r="F8144" t="s">
        <v>727</v>
      </c>
      <c r="G8144">
        <v>8142</v>
      </c>
      <c r="H8144" s="2">
        <v>43159</v>
      </c>
      <c r="I8144" s="3">
        <f t="shared" si="1017"/>
        <v>194.4196527777749</v>
      </c>
      <c r="J8144" s="3">
        <f t="shared" si="1018"/>
        <v>5.6115726183660675</v>
      </c>
      <c r="K8144">
        <f t="shared" si="1019"/>
        <v>5.2424910776452852E-2</v>
      </c>
      <c r="L8144" s="4">
        <f t="shared" si="1020"/>
        <v>5.2424910776452852E-2</v>
      </c>
      <c r="M8144">
        <f t="shared" si="1021"/>
        <v>0</v>
      </c>
      <c r="N8144">
        <f t="shared" si="1022"/>
        <v>0</v>
      </c>
      <c r="O8144" s="4">
        <f t="shared" si="1023"/>
        <v>0</v>
      </c>
      <c r="P8144">
        <f t="shared" si="1024"/>
        <v>3.9318683082339642E-2</v>
      </c>
    </row>
    <row r="8145" spans="1:16" x14ac:dyDescent="0.15">
      <c r="A8145">
        <v>4578</v>
      </c>
      <c r="B8145" s="1">
        <v>42118.557546296295</v>
      </c>
      <c r="C8145">
        <v>9</v>
      </c>
      <c r="D8145" t="s">
        <v>24530</v>
      </c>
      <c r="F8145" t="s">
        <v>24531</v>
      </c>
      <c r="G8145">
        <v>8143</v>
      </c>
      <c r="H8145" s="2">
        <v>43159</v>
      </c>
      <c r="I8145" s="3">
        <f t="shared" si="1017"/>
        <v>1041.4424537037048</v>
      </c>
      <c r="J8145" s="3">
        <f t="shared" si="1018"/>
        <v>4.3958261771633733</v>
      </c>
      <c r="K8145">
        <f t="shared" si="1019"/>
        <v>4.1067061018215334E-2</v>
      </c>
      <c r="L8145" s="4">
        <f t="shared" si="1020"/>
        <v>4.1067061018215334E-2</v>
      </c>
      <c r="M8145">
        <f t="shared" si="1021"/>
        <v>8.641860112378847E-3</v>
      </c>
      <c r="N8145">
        <f t="shared" si="1022"/>
        <v>0.40435119603492242</v>
      </c>
      <c r="O8145" s="4">
        <f t="shared" si="1023"/>
        <v>0.40435119603492242</v>
      </c>
      <c r="P8145">
        <f t="shared" si="1024"/>
        <v>0.13188809477239211</v>
      </c>
    </row>
    <row r="8146" spans="1:16" x14ac:dyDescent="0.15">
      <c r="A8146">
        <v>164850</v>
      </c>
      <c r="B8146" s="1">
        <v>42276.666956018518</v>
      </c>
      <c r="C8146">
        <v>11</v>
      </c>
      <c r="D8146" t="s">
        <v>24532</v>
      </c>
      <c r="E8146" t="s">
        <v>24533</v>
      </c>
      <c r="F8146" t="s">
        <v>24534</v>
      </c>
      <c r="G8146">
        <v>8144</v>
      </c>
      <c r="H8146" s="2">
        <v>43159</v>
      </c>
      <c r="I8146" s="3">
        <f t="shared" si="1017"/>
        <v>883.33304398148175</v>
      </c>
      <c r="J8146" s="3">
        <f t="shared" si="1018"/>
        <v>186.6227026410844</v>
      </c>
      <c r="K8146">
        <f t="shared" si="1019"/>
        <v>1.7434824781200238</v>
      </c>
      <c r="L8146" s="4">
        <f t="shared" si="1020"/>
        <v>1</v>
      </c>
      <c r="M8146">
        <f t="shared" si="1021"/>
        <v>1.2452834267830927E-2</v>
      </c>
      <c r="N8146">
        <f t="shared" si="1022"/>
        <v>0.5826660423499993</v>
      </c>
      <c r="O8146" s="4">
        <f t="shared" si="1023"/>
        <v>0.5826660423499993</v>
      </c>
      <c r="P8146">
        <f t="shared" si="1024"/>
        <v>0.8956665105874998</v>
      </c>
    </row>
    <row r="8147" spans="1:16" x14ac:dyDescent="0.15">
      <c r="A8147">
        <v>2377</v>
      </c>
      <c r="B8147" s="1">
        <v>42685.418506944443</v>
      </c>
      <c r="C8147">
        <v>1</v>
      </c>
      <c r="D8147" t="s">
        <v>24535</v>
      </c>
      <c r="E8147" t="s">
        <v>24536</v>
      </c>
      <c r="F8147" t="s">
        <v>24537</v>
      </c>
      <c r="G8147">
        <v>8145</v>
      </c>
      <c r="H8147" s="2">
        <v>43159</v>
      </c>
      <c r="I8147" s="3">
        <f t="shared" si="1017"/>
        <v>474.58149305555708</v>
      </c>
      <c r="J8147" s="3">
        <f t="shared" si="1018"/>
        <v>5.0086234604216555</v>
      </c>
      <c r="K8147">
        <f t="shared" si="1019"/>
        <v>4.6791987894101023E-2</v>
      </c>
      <c r="L8147" s="4">
        <f t="shared" si="1020"/>
        <v>4.6791987894101023E-2</v>
      </c>
      <c r="M8147">
        <f t="shared" si="1021"/>
        <v>2.1071196720326693E-3</v>
      </c>
      <c r="N8147">
        <f t="shared" si="1022"/>
        <v>9.8591778679068279E-2</v>
      </c>
      <c r="O8147" s="4">
        <f t="shared" si="1023"/>
        <v>9.8591778679068279E-2</v>
      </c>
      <c r="P8147">
        <f t="shared" si="1024"/>
        <v>5.974193559034284E-2</v>
      </c>
    </row>
    <row r="8148" spans="1:16" x14ac:dyDescent="0.15">
      <c r="A8148">
        <v>20817</v>
      </c>
      <c r="B8148" s="1">
        <v>41969.430590277778</v>
      </c>
      <c r="C8148">
        <v>14</v>
      </c>
      <c r="D8148" t="s">
        <v>24538</v>
      </c>
      <c r="F8148" t="s">
        <v>24539</v>
      </c>
      <c r="G8148">
        <v>8146</v>
      </c>
      <c r="H8148" s="2">
        <v>43159</v>
      </c>
      <c r="I8148" s="3">
        <f t="shared" si="1017"/>
        <v>1190.5694097222222</v>
      </c>
      <c r="J8148" s="3">
        <f t="shared" si="1018"/>
        <v>17.484910858625973</v>
      </c>
      <c r="K8148">
        <f t="shared" si="1019"/>
        <v>0.16334902068229842</v>
      </c>
      <c r="L8148" s="4">
        <f t="shared" si="1020"/>
        <v>0.16334902068229842</v>
      </c>
      <c r="M8148">
        <f t="shared" si="1021"/>
        <v>1.1759079215101295E-2</v>
      </c>
      <c r="N8148">
        <f t="shared" si="1022"/>
        <v>0.55020535892321354</v>
      </c>
      <c r="O8148" s="4">
        <f t="shared" si="1023"/>
        <v>0.55020535892321354</v>
      </c>
      <c r="P8148">
        <f t="shared" si="1024"/>
        <v>0.26006310524252718</v>
      </c>
    </row>
    <row r="8149" spans="1:16" x14ac:dyDescent="0.15">
      <c r="A8149">
        <v>1716</v>
      </c>
      <c r="B8149" s="1">
        <v>42619.786643518521</v>
      </c>
      <c r="C8149">
        <v>1</v>
      </c>
      <c r="D8149" t="s">
        <v>24540</v>
      </c>
      <c r="E8149" t="s">
        <v>24541</v>
      </c>
      <c r="F8149" t="s">
        <v>24542</v>
      </c>
      <c r="G8149">
        <v>8147</v>
      </c>
      <c r="H8149" s="2">
        <v>43159</v>
      </c>
      <c r="I8149" s="3">
        <f t="shared" si="1017"/>
        <v>540.21335648147942</v>
      </c>
      <c r="J8149" s="3">
        <f t="shared" si="1018"/>
        <v>3.1765227190543022</v>
      </c>
      <c r="K8149">
        <f t="shared" si="1019"/>
        <v>2.9675980594239509E-2</v>
      </c>
      <c r="L8149" s="4">
        <f t="shared" si="1020"/>
        <v>2.9675980594239509E-2</v>
      </c>
      <c r="M8149">
        <f t="shared" si="1021"/>
        <v>1.8511204656493602E-3</v>
      </c>
      <c r="N8149">
        <f t="shared" si="1022"/>
        <v>8.6613618428961217E-2</v>
      </c>
      <c r="O8149" s="4">
        <f t="shared" si="1023"/>
        <v>8.6613618428961217E-2</v>
      </c>
      <c r="P8149">
        <f t="shared" si="1024"/>
        <v>4.391039005291994E-2</v>
      </c>
    </row>
    <row r="8150" spans="1:16" x14ac:dyDescent="0.15">
      <c r="A8150">
        <v>2915</v>
      </c>
      <c r="B8150" s="1">
        <v>42801.447777777779</v>
      </c>
      <c r="C8150">
        <v>1</v>
      </c>
      <c r="D8150" t="s">
        <v>24543</v>
      </c>
      <c r="E8150" t="s">
        <v>24544</v>
      </c>
      <c r="F8150" t="s">
        <v>24545</v>
      </c>
      <c r="G8150">
        <v>8148</v>
      </c>
      <c r="H8150" s="2">
        <v>43159</v>
      </c>
      <c r="I8150" s="3">
        <f t="shared" si="1017"/>
        <v>358.55222222222073</v>
      </c>
      <c r="J8150" s="3">
        <f t="shared" si="1018"/>
        <v>8.1299175387438094</v>
      </c>
      <c r="K8150">
        <f t="shared" si="1019"/>
        <v>7.5952006785695636E-2</v>
      </c>
      <c r="L8150" s="4">
        <f t="shared" si="1020"/>
        <v>7.5952006785695636E-2</v>
      </c>
      <c r="M8150">
        <f t="shared" si="1021"/>
        <v>2.7889940098606548E-3</v>
      </c>
      <c r="N8150">
        <f t="shared" si="1022"/>
        <v>0.13049656543340629</v>
      </c>
      <c r="O8150" s="4">
        <f t="shared" si="1023"/>
        <v>0.13049656543340629</v>
      </c>
      <c r="P8150">
        <f t="shared" si="1024"/>
        <v>8.9588146447623307E-2</v>
      </c>
    </row>
    <row r="8151" spans="1:16" x14ac:dyDescent="0.15">
      <c r="A8151">
        <v>85179</v>
      </c>
      <c r="B8151" s="1">
        <v>42474.396354166667</v>
      </c>
      <c r="C8151">
        <v>0</v>
      </c>
      <c r="D8151" t="s">
        <v>24546</v>
      </c>
      <c r="E8151" t="s">
        <v>24547</v>
      </c>
      <c r="F8151" t="s">
        <v>24548</v>
      </c>
      <c r="G8151">
        <v>8149</v>
      </c>
      <c r="H8151" s="2">
        <v>43159</v>
      </c>
      <c r="I8151" s="3">
        <f t="shared" si="1017"/>
        <v>685.60364583333285</v>
      </c>
      <c r="J8151" s="3">
        <f t="shared" si="1018"/>
        <v>124.23942100901054</v>
      </c>
      <c r="K8151">
        <f t="shared" si="1019"/>
        <v>1.1606800810165783</v>
      </c>
      <c r="L8151" s="4">
        <f t="shared" si="1020"/>
        <v>1</v>
      </c>
      <c r="M8151">
        <f t="shared" si="1021"/>
        <v>0</v>
      </c>
      <c r="N8151">
        <f t="shared" si="1022"/>
        <v>0</v>
      </c>
      <c r="O8151" s="4">
        <f t="shared" si="1023"/>
        <v>0</v>
      </c>
      <c r="P8151">
        <f t="shared" si="1024"/>
        <v>0.75</v>
      </c>
    </row>
    <row r="8152" spans="1:16" x14ac:dyDescent="0.15">
      <c r="A8152">
        <v>26421</v>
      </c>
      <c r="B8152" s="1">
        <v>42093.417696759258</v>
      </c>
      <c r="C8152">
        <v>137</v>
      </c>
      <c r="D8152" t="s">
        <v>24549</v>
      </c>
      <c r="F8152" t="s">
        <v>24550</v>
      </c>
      <c r="G8152">
        <v>8150</v>
      </c>
      <c r="H8152" s="2">
        <v>43159</v>
      </c>
      <c r="I8152" s="3">
        <f t="shared" si="1017"/>
        <v>1066.5823032407425</v>
      </c>
      <c r="J8152" s="3">
        <f t="shared" si="1018"/>
        <v>24.771646707170625</v>
      </c>
      <c r="K8152">
        <f t="shared" si="1019"/>
        <v>0.23142378379972975</v>
      </c>
      <c r="L8152" s="4">
        <f t="shared" si="1020"/>
        <v>0.23142378379972975</v>
      </c>
      <c r="M8152">
        <f t="shared" si="1021"/>
        <v>0.12844765901678118</v>
      </c>
      <c r="N8152">
        <f t="shared" si="1022"/>
        <v>6.010044582522684</v>
      </c>
      <c r="O8152" s="4">
        <f t="shared" si="1023"/>
        <v>1</v>
      </c>
      <c r="P8152">
        <f t="shared" si="1024"/>
        <v>0.42356783784979735</v>
      </c>
    </row>
    <row r="8153" spans="1:16" x14ac:dyDescent="0.15">
      <c r="A8153">
        <v>61123</v>
      </c>
      <c r="B8153" s="1">
        <v>42439.528090277781</v>
      </c>
      <c r="C8153">
        <v>1</v>
      </c>
      <c r="D8153" t="s">
        <v>24551</v>
      </c>
      <c r="F8153" t="s">
        <v>24552</v>
      </c>
      <c r="G8153">
        <v>8151</v>
      </c>
      <c r="H8153" s="2">
        <v>43159</v>
      </c>
      <c r="I8153" s="3">
        <f t="shared" si="1017"/>
        <v>720.4719097222187</v>
      </c>
      <c r="J8153" s="3">
        <f t="shared" si="1018"/>
        <v>84.837450530953049</v>
      </c>
      <c r="K8153">
        <f t="shared" si="1019"/>
        <v>0.79257564270494307</v>
      </c>
      <c r="L8153" s="4">
        <f t="shared" si="1020"/>
        <v>0.79257564270494307</v>
      </c>
      <c r="M8153">
        <f t="shared" si="1021"/>
        <v>1.3879791654688588E-3</v>
      </c>
      <c r="N8153">
        <f t="shared" si="1022"/>
        <v>6.4943314093335439E-2</v>
      </c>
      <c r="O8153" s="4">
        <f t="shared" si="1023"/>
        <v>6.4943314093335439E-2</v>
      </c>
      <c r="P8153">
        <f t="shared" si="1024"/>
        <v>0.61066756055204119</v>
      </c>
    </row>
    <row r="8154" spans="1:16" x14ac:dyDescent="0.15">
      <c r="A8154">
        <v>828486</v>
      </c>
      <c r="B8154" s="1">
        <v>41534.69222222222</v>
      </c>
      <c r="C8154">
        <v>135</v>
      </c>
      <c r="D8154" t="s">
        <v>24553</v>
      </c>
      <c r="E8154" t="s">
        <v>24553</v>
      </c>
      <c r="F8154" t="s">
        <v>24554</v>
      </c>
      <c r="G8154">
        <v>8152</v>
      </c>
      <c r="H8154" s="2">
        <v>43159</v>
      </c>
      <c r="I8154" s="3">
        <f t="shared" si="1017"/>
        <v>1625.3077777777798</v>
      </c>
      <c r="J8154" s="3">
        <f t="shared" si="1018"/>
        <v>509.74099264617848</v>
      </c>
      <c r="K8154">
        <f t="shared" si="1019"/>
        <v>4.7621456365216641</v>
      </c>
      <c r="L8154" s="4">
        <f t="shared" si="1020"/>
        <v>1</v>
      </c>
      <c r="M8154">
        <f t="shared" si="1021"/>
        <v>8.3061191145335098E-2</v>
      </c>
      <c r="N8154">
        <f t="shared" si="1022"/>
        <v>3.8864193063704153</v>
      </c>
      <c r="O8154" s="4">
        <f t="shared" si="1023"/>
        <v>1</v>
      </c>
      <c r="P8154">
        <f t="shared" si="1024"/>
        <v>1</v>
      </c>
    </row>
    <row r="8155" spans="1:16" x14ac:dyDescent="0.15">
      <c r="A8155">
        <v>3817</v>
      </c>
      <c r="B8155" s="1">
        <v>42589.736979166664</v>
      </c>
      <c r="C8155">
        <v>5</v>
      </c>
      <c r="D8155" t="s">
        <v>24555</v>
      </c>
      <c r="E8155" t="s">
        <v>24555</v>
      </c>
      <c r="F8155" t="s">
        <v>24556</v>
      </c>
      <c r="G8155">
        <v>8153</v>
      </c>
      <c r="H8155" s="2">
        <v>43159</v>
      </c>
      <c r="I8155" s="3">
        <f t="shared" si="1017"/>
        <v>570.26302083333576</v>
      </c>
      <c r="J8155" s="3">
        <f t="shared" si="1018"/>
        <v>6.693402623971914</v>
      </c>
      <c r="K8155">
        <f t="shared" si="1019"/>
        <v>6.2531675025311442E-2</v>
      </c>
      <c r="L8155" s="4">
        <f t="shared" si="1020"/>
        <v>6.2531675025311442E-2</v>
      </c>
      <c r="M8155">
        <f t="shared" si="1021"/>
        <v>8.7678839716687374E-3</v>
      </c>
      <c r="N8155">
        <f t="shared" si="1022"/>
        <v>0.41024783143171745</v>
      </c>
      <c r="O8155" s="4">
        <f t="shared" si="1023"/>
        <v>0.41024783143171745</v>
      </c>
      <c r="P8155">
        <f t="shared" si="1024"/>
        <v>0.14946071412691295</v>
      </c>
    </row>
    <row r="8156" spans="1:16" x14ac:dyDescent="0.15">
      <c r="A8156">
        <v>13566</v>
      </c>
      <c r="B8156" s="1">
        <v>41718.71503472222</v>
      </c>
      <c r="C8156">
        <v>3</v>
      </c>
      <c r="D8156" t="s">
        <v>24557</v>
      </c>
      <c r="F8156" t="s">
        <v>24558</v>
      </c>
      <c r="G8156">
        <v>8154</v>
      </c>
      <c r="H8156" s="2">
        <v>43159</v>
      </c>
      <c r="I8156" s="3">
        <f t="shared" si="1017"/>
        <v>1441.2849652777804</v>
      </c>
      <c r="J8156" s="3">
        <f t="shared" si="1018"/>
        <v>9.4124342699886618</v>
      </c>
      <c r="K8156">
        <f t="shared" si="1019"/>
        <v>8.7933643623961583E-2</v>
      </c>
      <c r="L8156" s="4">
        <f t="shared" si="1020"/>
        <v>8.7933643623961583E-2</v>
      </c>
      <c r="M8156">
        <f t="shared" si="1021"/>
        <v>2.081475955326993E-3</v>
      </c>
      <c r="N8156">
        <f t="shared" si="1022"/>
        <v>9.7391913443357278E-2</v>
      </c>
      <c r="O8156" s="4">
        <f t="shared" si="1023"/>
        <v>9.7391913443357278E-2</v>
      </c>
      <c r="P8156">
        <f t="shared" si="1024"/>
        <v>9.0298211078810503E-2</v>
      </c>
    </row>
    <row r="8157" spans="1:16" x14ac:dyDescent="0.15">
      <c r="A8157">
        <v>17106</v>
      </c>
      <c r="B8157" s="1">
        <v>41539.668668981481</v>
      </c>
      <c r="C8157">
        <v>1</v>
      </c>
      <c r="D8157" t="s">
        <v>24559</v>
      </c>
      <c r="E8157" t="s">
        <v>24559</v>
      </c>
      <c r="F8157" t="s">
        <v>24560</v>
      </c>
      <c r="G8157">
        <v>8155</v>
      </c>
      <c r="H8157" s="2">
        <v>43159</v>
      </c>
      <c r="I8157" s="3">
        <f t="shared" si="1017"/>
        <v>1620.3313310185185</v>
      </c>
      <c r="J8157" s="3">
        <f t="shared" si="1018"/>
        <v>10.557100064989422</v>
      </c>
      <c r="K8157">
        <f t="shared" si="1019"/>
        <v>9.8627437726415024E-2</v>
      </c>
      <c r="L8157" s="4">
        <f t="shared" si="1020"/>
        <v>9.8627437726415024E-2</v>
      </c>
      <c r="M8157">
        <f t="shared" si="1021"/>
        <v>6.1715772623578994E-4</v>
      </c>
      <c r="N8157">
        <f t="shared" si="1022"/>
        <v>2.8876707271409608E-2</v>
      </c>
      <c r="O8157" s="4">
        <f t="shared" si="1023"/>
        <v>2.8876707271409608E-2</v>
      </c>
      <c r="P8157">
        <f t="shared" si="1024"/>
        <v>8.1189755112663672E-2</v>
      </c>
    </row>
    <row r="8158" spans="1:16" x14ac:dyDescent="0.15">
      <c r="A8158">
        <v>109963</v>
      </c>
      <c r="B8158" s="1">
        <v>42303.792002314818</v>
      </c>
      <c r="C8158">
        <v>21</v>
      </c>
      <c r="D8158" t="s">
        <v>24561</v>
      </c>
      <c r="E8158" t="s">
        <v>24562</v>
      </c>
      <c r="F8158" t="s">
        <v>24563</v>
      </c>
      <c r="G8158">
        <v>8156</v>
      </c>
      <c r="H8158" s="2">
        <v>43159</v>
      </c>
      <c r="I8158" s="3">
        <f t="shared" si="1017"/>
        <v>856.20799768518191</v>
      </c>
      <c r="J8158" s="3">
        <f t="shared" si="1018"/>
        <v>128.43024159700988</v>
      </c>
      <c r="K8158">
        <f t="shared" si="1019"/>
        <v>1.1998319213913997</v>
      </c>
      <c r="L8158" s="4">
        <f t="shared" si="1020"/>
        <v>1</v>
      </c>
      <c r="M8158">
        <f t="shared" si="1021"/>
        <v>2.4526750575531841E-2</v>
      </c>
      <c r="N8158">
        <f t="shared" si="1022"/>
        <v>1.1476025764245508</v>
      </c>
      <c r="O8158" s="4">
        <f t="shared" si="1023"/>
        <v>1</v>
      </c>
      <c r="P8158">
        <f t="shared" si="1024"/>
        <v>1</v>
      </c>
    </row>
    <row r="8159" spans="1:16" x14ac:dyDescent="0.15">
      <c r="A8159">
        <v>4936</v>
      </c>
      <c r="B8159" s="1">
        <v>41709.545949074076</v>
      </c>
      <c r="C8159">
        <v>3</v>
      </c>
      <c r="D8159" t="s">
        <v>24564</v>
      </c>
      <c r="E8159" t="s">
        <v>24565</v>
      </c>
      <c r="F8159" t="s">
        <v>24566</v>
      </c>
      <c r="G8159">
        <v>8157</v>
      </c>
      <c r="H8159" s="2">
        <v>43159</v>
      </c>
      <c r="I8159" s="3">
        <f t="shared" si="1017"/>
        <v>1450.4540509259241</v>
      </c>
      <c r="J8159" s="3">
        <f t="shared" si="1018"/>
        <v>3.4030722978428813</v>
      </c>
      <c r="K8159">
        <f t="shared" si="1019"/>
        <v>3.1792471329040416E-2</v>
      </c>
      <c r="L8159" s="4">
        <f t="shared" si="1020"/>
        <v>3.1792471329040416E-2</v>
      </c>
      <c r="M8159">
        <f t="shared" si="1021"/>
        <v>2.0683178471492389E-3</v>
      </c>
      <c r="N8159">
        <f t="shared" si="1022"/>
        <v>9.6776247752169961E-2</v>
      </c>
      <c r="O8159" s="4">
        <f t="shared" si="1023"/>
        <v>9.6776247752169961E-2</v>
      </c>
      <c r="P8159">
        <f t="shared" si="1024"/>
        <v>4.8038415434822804E-2</v>
      </c>
    </row>
    <row r="8160" spans="1:16" x14ac:dyDescent="0.15">
      <c r="A8160">
        <v>8869</v>
      </c>
      <c r="B8160" s="1">
        <v>41697.467743055553</v>
      </c>
      <c r="C8160">
        <v>0</v>
      </c>
      <c r="D8160" t="s">
        <v>24567</v>
      </c>
      <c r="E8160" t="s">
        <v>24567</v>
      </c>
      <c r="F8160" t="s">
        <v>24568</v>
      </c>
      <c r="G8160">
        <v>8158</v>
      </c>
      <c r="H8160" s="2">
        <v>43159</v>
      </c>
      <c r="I8160" s="3">
        <f t="shared" si="1017"/>
        <v>1462.532256944447</v>
      </c>
      <c r="J8160" s="3">
        <f t="shared" si="1018"/>
        <v>6.0641397534228068</v>
      </c>
      <c r="K8160">
        <f t="shared" si="1019"/>
        <v>5.6652921940035142E-2</v>
      </c>
      <c r="L8160" s="4">
        <f t="shared" si="1020"/>
        <v>5.6652921940035142E-2</v>
      </c>
      <c r="M8160">
        <f t="shared" si="1021"/>
        <v>0</v>
      </c>
      <c r="N8160">
        <f t="shared" si="1022"/>
        <v>0</v>
      </c>
      <c r="O8160" s="4">
        <f t="shared" si="1023"/>
        <v>0</v>
      </c>
      <c r="P8160">
        <f t="shared" si="1024"/>
        <v>4.248969145502636E-2</v>
      </c>
    </row>
    <row r="8161" spans="1:16" x14ac:dyDescent="0.15">
      <c r="A8161">
        <v>5759</v>
      </c>
      <c r="B8161" s="1">
        <v>42592.625775462962</v>
      </c>
      <c r="C8161">
        <v>0</v>
      </c>
      <c r="D8161" t="s">
        <v>24569</v>
      </c>
      <c r="E8161" t="s">
        <v>24570</v>
      </c>
      <c r="F8161" t="s">
        <v>24571</v>
      </c>
      <c r="G8161">
        <v>8159</v>
      </c>
      <c r="H8161" s="2">
        <v>43159</v>
      </c>
      <c r="I8161" s="3">
        <f t="shared" si="1017"/>
        <v>567.37422453703766</v>
      </c>
      <c r="J8161" s="3">
        <f t="shared" si="1018"/>
        <v>10.150267232705524</v>
      </c>
      <c r="K8161">
        <f t="shared" si="1019"/>
        <v>9.4826689454244384E-2</v>
      </c>
      <c r="L8161" s="4">
        <f t="shared" si="1020"/>
        <v>9.4826689454244384E-2</v>
      </c>
      <c r="M8161">
        <f t="shared" si="1021"/>
        <v>0</v>
      </c>
      <c r="N8161">
        <f t="shared" si="1022"/>
        <v>0</v>
      </c>
      <c r="O8161" s="4">
        <f t="shared" si="1023"/>
        <v>0</v>
      </c>
      <c r="P8161">
        <f t="shared" si="1024"/>
        <v>7.1120017090683288E-2</v>
      </c>
    </row>
    <row r="8162" spans="1:16" x14ac:dyDescent="0.15">
      <c r="A8162">
        <v>19634</v>
      </c>
      <c r="B8162" s="1">
        <v>41708.572638888887</v>
      </c>
      <c r="C8162">
        <v>1</v>
      </c>
      <c r="D8162" t="s">
        <v>24572</v>
      </c>
      <c r="E8162" t="s">
        <v>24572</v>
      </c>
      <c r="F8162" t="s">
        <v>24573</v>
      </c>
      <c r="G8162">
        <v>8160</v>
      </c>
      <c r="H8162" s="2">
        <v>43159</v>
      </c>
      <c r="I8162" s="3">
        <f t="shared" si="1017"/>
        <v>1451.427361111113</v>
      </c>
      <c r="J8162" s="3">
        <f t="shared" si="1018"/>
        <v>13.527373484932488</v>
      </c>
      <c r="K8162">
        <f t="shared" si="1019"/>
        <v>0.12637657858445936</v>
      </c>
      <c r="L8162" s="4">
        <f t="shared" si="1020"/>
        <v>0.12637657858445936</v>
      </c>
      <c r="M8162">
        <f t="shared" si="1021"/>
        <v>6.8897695247695256E-4</v>
      </c>
      <c r="N8162">
        <f t="shared" si="1022"/>
        <v>3.2237116911380384E-2</v>
      </c>
      <c r="O8162" s="4">
        <f t="shared" si="1023"/>
        <v>3.2237116911380384E-2</v>
      </c>
      <c r="P8162">
        <f t="shared" si="1024"/>
        <v>0.10284171316618961</v>
      </c>
    </row>
    <row r="8163" spans="1:16" x14ac:dyDescent="0.15">
      <c r="A8163">
        <v>3234</v>
      </c>
      <c r="B8163" s="1">
        <v>42102.42900462963</v>
      </c>
      <c r="C8163">
        <v>1</v>
      </c>
      <c r="D8163" t="s">
        <v>24574</v>
      </c>
      <c r="F8163" t="s">
        <v>24575</v>
      </c>
      <c r="G8163">
        <v>8161</v>
      </c>
      <c r="H8163" s="2">
        <v>43159</v>
      </c>
      <c r="I8163" s="3">
        <f t="shared" si="1017"/>
        <v>1057.5709953703699</v>
      </c>
      <c r="J8163" s="3">
        <f t="shared" si="1018"/>
        <v>3.0579507325344406</v>
      </c>
      <c r="K8163">
        <f t="shared" si="1019"/>
        <v>2.8568247301517642E-2</v>
      </c>
      <c r="L8163" s="4">
        <f t="shared" si="1020"/>
        <v>2.8568247301517642E-2</v>
      </c>
      <c r="M8163">
        <f t="shared" si="1021"/>
        <v>9.4556299707311087E-4</v>
      </c>
      <c r="N8163">
        <f t="shared" si="1022"/>
        <v>4.4242735223774823E-2</v>
      </c>
      <c r="O8163" s="4">
        <f t="shared" si="1023"/>
        <v>4.4242735223774823E-2</v>
      </c>
      <c r="P8163">
        <f t="shared" si="1024"/>
        <v>3.2486869282081943E-2</v>
      </c>
    </row>
    <row r="8164" spans="1:16" x14ac:dyDescent="0.15">
      <c r="A8164">
        <v>83323</v>
      </c>
      <c r="B8164" s="1">
        <v>41539.73033564815</v>
      </c>
      <c r="C8164">
        <v>5</v>
      </c>
      <c r="D8164" t="s">
        <v>24576</v>
      </c>
      <c r="E8164" t="s">
        <v>24577</v>
      </c>
      <c r="F8164" t="s">
        <v>24578</v>
      </c>
      <c r="G8164">
        <v>8162</v>
      </c>
      <c r="H8164" s="2">
        <v>43159</v>
      </c>
      <c r="I8164" s="3">
        <f t="shared" si="1017"/>
        <v>1620.2696643518502</v>
      </c>
      <c r="J8164" s="3">
        <f t="shared" si="1018"/>
        <v>51.425390373726067</v>
      </c>
      <c r="K8164">
        <f t="shared" si="1019"/>
        <v>0.4804306538176526</v>
      </c>
      <c r="L8164" s="4">
        <f t="shared" si="1020"/>
        <v>0.4804306538176526</v>
      </c>
      <c r="M8164">
        <f t="shared" si="1021"/>
        <v>3.085906074776836E-3</v>
      </c>
      <c r="N8164">
        <f t="shared" si="1022"/>
        <v>0.14438903152344212</v>
      </c>
      <c r="O8164" s="4">
        <f t="shared" si="1023"/>
        <v>0.14438903152344212</v>
      </c>
      <c r="P8164">
        <f t="shared" si="1024"/>
        <v>0.39642024824409999</v>
      </c>
    </row>
    <row r="8165" spans="1:16" x14ac:dyDescent="0.15">
      <c r="A8165">
        <v>7405</v>
      </c>
      <c r="B8165" s="1">
        <v>41611.490798611114</v>
      </c>
      <c r="C8165">
        <v>1</v>
      </c>
      <c r="D8165" t="s">
        <v>24579</v>
      </c>
      <c r="E8165" t="s">
        <v>24579</v>
      </c>
      <c r="F8165" t="s">
        <v>24580</v>
      </c>
      <c r="G8165">
        <v>8163</v>
      </c>
      <c r="H8165" s="2">
        <v>43159</v>
      </c>
      <c r="I8165" s="3">
        <f t="shared" si="1017"/>
        <v>1548.5092013888861</v>
      </c>
      <c r="J8165" s="3">
        <f t="shared" si="1018"/>
        <v>4.7820187270171344</v>
      </c>
      <c r="K8165">
        <f t="shared" si="1019"/>
        <v>4.4674981889158166E-2</v>
      </c>
      <c r="L8165" s="4">
        <f t="shared" si="1020"/>
        <v>4.4674981889158166E-2</v>
      </c>
      <c r="M8165">
        <f t="shared" si="1021"/>
        <v>6.4578240742972778E-4</v>
      </c>
      <c r="N8165">
        <f t="shared" si="1022"/>
        <v>3.0216051339280781E-2</v>
      </c>
      <c r="O8165" s="4">
        <f t="shared" si="1023"/>
        <v>3.0216051339280781E-2</v>
      </c>
      <c r="P8165">
        <f t="shared" si="1024"/>
        <v>4.1060249251688823E-2</v>
      </c>
    </row>
    <row r="8166" spans="1:16" x14ac:dyDescent="0.15">
      <c r="A8166">
        <v>9302</v>
      </c>
      <c r="B8166" s="1">
        <v>41572.565011574072</v>
      </c>
      <c r="C8166">
        <v>5</v>
      </c>
      <c r="D8166" t="s">
        <v>24581</v>
      </c>
      <c r="E8166" t="s">
        <v>24581</v>
      </c>
      <c r="F8166" t="s">
        <v>24582</v>
      </c>
      <c r="G8166">
        <v>8164</v>
      </c>
      <c r="H8166" s="2">
        <v>43159</v>
      </c>
      <c r="I8166" s="3">
        <f t="shared" si="1017"/>
        <v>1587.4349884259282</v>
      </c>
      <c r="J8166" s="3">
        <f t="shared" si="1018"/>
        <v>5.8597675292666285</v>
      </c>
      <c r="K8166">
        <f t="shared" si="1019"/>
        <v>5.4743618373062408E-2</v>
      </c>
      <c r="L8166" s="4">
        <f t="shared" si="1020"/>
        <v>5.4743618373062408E-2</v>
      </c>
      <c r="M8166">
        <f t="shared" si="1021"/>
        <v>3.1497352877158827E-3</v>
      </c>
      <c r="N8166">
        <f t="shared" si="1022"/>
        <v>0.14737558977111628</v>
      </c>
      <c r="O8166" s="4">
        <f t="shared" si="1023"/>
        <v>0.14737558977111628</v>
      </c>
      <c r="P8166">
        <f t="shared" si="1024"/>
        <v>7.7901611222575884E-2</v>
      </c>
    </row>
    <row r="8167" spans="1:16" x14ac:dyDescent="0.15">
      <c r="A8167">
        <v>12960</v>
      </c>
      <c r="B8167" s="1">
        <v>41696.647210648145</v>
      </c>
      <c r="C8167">
        <v>0</v>
      </c>
      <c r="D8167" t="s">
        <v>24583</v>
      </c>
      <c r="E8167" t="s">
        <v>24583</v>
      </c>
      <c r="F8167" t="s">
        <v>24584</v>
      </c>
      <c r="G8167">
        <v>8165</v>
      </c>
      <c r="H8167" s="2">
        <v>43159</v>
      </c>
      <c r="I8167" s="3">
        <f t="shared" si="1017"/>
        <v>1463.3527893518549</v>
      </c>
      <c r="J8167" s="3">
        <f t="shared" si="1018"/>
        <v>8.8563742757754369</v>
      </c>
      <c r="K8167">
        <f t="shared" si="1019"/>
        <v>8.2738772673245572E-2</v>
      </c>
      <c r="L8167" s="4">
        <f t="shared" si="1020"/>
        <v>8.2738772673245572E-2</v>
      </c>
      <c r="M8167">
        <f t="shared" si="1021"/>
        <v>0</v>
      </c>
      <c r="N8167">
        <f t="shared" si="1022"/>
        <v>0</v>
      </c>
      <c r="O8167" s="4">
        <f t="shared" si="1023"/>
        <v>0</v>
      </c>
      <c r="P8167">
        <f t="shared" si="1024"/>
        <v>6.2054079504934176E-2</v>
      </c>
    </row>
    <row r="8168" spans="1:16" x14ac:dyDescent="0.15">
      <c r="A8168">
        <v>23379</v>
      </c>
      <c r="B8168" s="1">
        <v>41696.648576388892</v>
      </c>
      <c r="C8168">
        <v>4</v>
      </c>
      <c r="D8168" t="s">
        <v>24585</v>
      </c>
      <c r="E8168" t="s">
        <v>24586</v>
      </c>
      <c r="F8168" t="s">
        <v>24587</v>
      </c>
      <c r="G8168">
        <v>8166</v>
      </c>
      <c r="H8168" s="2">
        <v>43159</v>
      </c>
      <c r="I8168" s="3">
        <f t="shared" si="1017"/>
        <v>1463.3514236111077</v>
      </c>
      <c r="J8168" s="3">
        <f t="shared" si="1018"/>
        <v>15.976340079888477</v>
      </c>
      <c r="K8168">
        <f t="shared" si="1019"/>
        <v>0.14925552250383145</v>
      </c>
      <c r="L8168" s="4">
        <f t="shared" si="1020"/>
        <v>0.14925552250383145</v>
      </c>
      <c r="M8168">
        <f t="shared" si="1021"/>
        <v>2.7334514016661921E-3</v>
      </c>
      <c r="N8168">
        <f t="shared" si="1022"/>
        <v>0.12789773604224783</v>
      </c>
      <c r="O8168" s="4">
        <f t="shared" si="1023"/>
        <v>0.12789773604224783</v>
      </c>
      <c r="P8168">
        <f t="shared" si="1024"/>
        <v>0.14391607588843555</v>
      </c>
    </row>
    <row r="8169" spans="1:16" x14ac:dyDescent="0.15">
      <c r="A8169">
        <v>7055</v>
      </c>
      <c r="B8169" s="1">
        <v>41940.416597222225</v>
      </c>
      <c r="C8169">
        <v>2</v>
      </c>
      <c r="D8169" t="s">
        <v>24588</v>
      </c>
      <c r="F8169" t="s">
        <v>24589</v>
      </c>
      <c r="G8169">
        <v>8167</v>
      </c>
      <c r="H8169" s="2">
        <v>43159</v>
      </c>
      <c r="I8169" s="3">
        <f t="shared" si="1017"/>
        <v>1219.5834027777746</v>
      </c>
      <c r="J8169" s="3">
        <f t="shared" si="1018"/>
        <v>5.7847622261267535</v>
      </c>
      <c r="K8169">
        <f t="shared" si="1019"/>
        <v>5.4042897453582678E-2</v>
      </c>
      <c r="L8169" s="4">
        <f t="shared" si="1020"/>
        <v>5.4042897453582678E-2</v>
      </c>
      <c r="M8169">
        <f t="shared" si="1021"/>
        <v>1.6399042455355784E-3</v>
      </c>
      <c r="N8169">
        <f t="shared" si="1022"/>
        <v>7.6730846651315132E-2</v>
      </c>
      <c r="O8169" s="4">
        <f t="shared" si="1023"/>
        <v>7.6730846651315132E-2</v>
      </c>
      <c r="P8169">
        <f t="shared" si="1024"/>
        <v>5.9714884753015791E-2</v>
      </c>
    </row>
    <row r="8170" spans="1:16" x14ac:dyDescent="0.15">
      <c r="A8170">
        <v>5355</v>
      </c>
      <c r="B8170" s="1">
        <v>42063.409409722219</v>
      </c>
      <c r="C8170">
        <v>4</v>
      </c>
      <c r="D8170" t="s">
        <v>24590</v>
      </c>
      <c r="F8170" t="s">
        <v>24591</v>
      </c>
      <c r="G8170">
        <v>8168</v>
      </c>
      <c r="H8170" s="2">
        <v>43159</v>
      </c>
      <c r="I8170" s="3">
        <f t="shared" si="1017"/>
        <v>1096.5905902777813</v>
      </c>
      <c r="J8170" s="3">
        <f t="shared" si="1018"/>
        <v>4.8833174819086365</v>
      </c>
      <c r="K8170">
        <f t="shared" si="1019"/>
        <v>4.5621343728898388E-2</v>
      </c>
      <c r="L8170" s="4">
        <f t="shared" si="1020"/>
        <v>4.5621343728898388E-2</v>
      </c>
      <c r="M8170">
        <f t="shared" si="1021"/>
        <v>3.6476694542734913E-3</v>
      </c>
      <c r="N8170">
        <f t="shared" si="1022"/>
        <v>0.17067384653250678</v>
      </c>
      <c r="O8170" s="4">
        <f t="shared" si="1023"/>
        <v>0.17067384653250678</v>
      </c>
      <c r="P8170">
        <f t="shared" si="1024"/>
        <v>7.6884469429800484E-2</v>
      </c>
    </row>
    <row r="8171" spans="1:16" x14ac:dyDescent="0.15">
      <c r="A8171">
        <v>8326</v>
      </c>
      <c r="B8171" s="1">
        <v>41572.482523148145</v>
      </c>
      <c r="C8171">
        <v>4</v>
      </c>
      <c r="D8171" t="s">
        <v>24592</v>
      </c>
      <c r="E8171" t="s">
        <v>24593</v>
      </c>
      <c r="F8171" t="s">
        <v>24594</v>
      </c>
      <c r="G8171">
        <v>8169</v>
      </c>
      <c r="H8171" s="2">
        <v>43159</v>
      </c>
      <c r="I8171" s="3">
        <f t="shared" si="1017"/>
        <v>1587.5174768518555</v>
      </c>
      <c r="J8171" s="3">
        <f t="shared" si="1018"/>
        <v>5.2446666707008287</v>
      </c>
      <c r="K8171">
        <f t="shared" si="1019"/>
        <v>4.8997170840103119E-2</v>
      </c>
      <c r="L8171" s="4">
        <f t="shared" si="1020"/>
        <v>4.8997170840103119E-2</v>
      </c>
      <c r="M8171">
        <f t="shared" si="1021"/>
        <v>2.5196573003607148E-3</v>
      </c>
      <c r="N8171">
        <f t="shared" si="1022"/>
        <v>0.11789434563278603</v>
      </c>
      <c r="O8171" s="4">
        <f t="shared" si="1023"/>
        <v>0.11789434563278603</v>
      </c>
      <c r="P8171">
        <f t="shared" si="1024"/>
        <v>6.622146453827385E-2</v>
      </c>
    </row>
    <row r="8172" spans="1:16" x14ac:dyDescent="0.15">
      <c r="A8172">
        <v>110400</v>
      </c>
      <c r="B8172" s="1">
        <v>41584.586585648147</v>
      </c>
      <c r="C8172">
        <v>6</v>
      </c>
      <c r="D8172" t="s">
        <v>24595</v>
      </c>
      <c r="E8172" t="s">
        <v>24596</v>
      </c>
      <c r="F8172" t="s">
        <v>24597</v>
      </c>
      <c r="G8172">
        <v>8170</v>
      </c>
      <c r="H8172" s="2">
        <v>43159</v>
      </c>
      <c r="I8172" s="3">
        <f t="shared" si="1017"/>
        <v>1575.4134143518531</v>
      </c>
      <c r="J8172" s="3">
        <f t="shared" si="1018"/>
        <v>70.076843953636185</v>
      </c>
      <c r="K8172">
        <f t="shared" si="1019"/>
        <v>0.65467784908296989</v>
      </c>
      <c r="L8172" s="4">
        <f t="shared" si="1020"/>
        <v>0.65467784908296989</v>
      </c>
      <c r="M8172">
        <f t="shared" si="1021"/>
        <v>3.8085241279150099E-3</v>
      </c>
      <c r="N8172">
        <f t="shared" si="1022"/>
        <v>0.17820020993447708</v>
      </c>
      <c r="O8172" s="4">
        <f t="shared" si="1023"/>
        <v>0.17820020993447708</v>
      </c>
      <c r="P8172">
        <f t="shared" si="1024"/>
        <v>0.53555843929584668</v>
      </c>
    </row>
    <row r="8173" spans="1:16" x14ac:dyDescent="0.15">
      <c r="A8173">
        <v>329150</v>
      </c>
      <c r="B8173" s="1">
        <v>41540.710740740738</v>
      </c>
      <c r="C8173">
        <v>86</v>
      </c>
      <c r="D8173" t="s">
        <v>24598</v>
      </c>
      <c r="E8173" t="s">
        <v>24598</v>
      </c>
      <c r="F8173" t="s">
        <v>24599</v>
      </c>
      <c r="G8173">
        <v>8171</v>
      </c>
      <c r="H8173" s="2">
        <v>43159</v>
      </c>
      <c r="I8173" s="3">
        <f t="shared" si="1017"/>
        <v>1619.2892592592616</v>
      </c>
      <c r="J8173" s="3">
        <f t="shared" si="1018"/>
        <v>203.26819196625101</v>
      </c>
      <c r="K8173">
        <f t="shared" si="1019"/>
        <v>1.8989893835900176</v>
      </c>
      <c r="L8173" s="4">
        <f t="shared" si="1020"/>
        <v>1</v>
      </c>
      <c r="M8173">
        <f t="shared" si="1021"/>
        <v>5.310972051981646E-2</v>
      </c>
      <c r="N8173">
        <f t="shared" si="1022"/>
        <v>2.4849949818681831</v>
      </c>
      <c r="O8173" s="4">
        <f t="shared" si="1023"/>
        <v>1</v>
      </c>
      <c r="P8173">
        <f t="shared" si="1024"/>
        <v>1</v>
      </c>
    </row>
    <row r="8174" spans="1:16" x14ac:dyDescent="0.15">
      <c r="A8174">
        <v>8954</v>
      </c>
      <c r="B8174" s="1">
        <v>41577.723495370374</v>
      </c>
      <c r="C8174">
        <v>3</v>
      </c>
      <c r="D8174" t="s">
        <v>24600</v>
      </c>
      <c r="E8174" t="s">
        <v>24600</v>
      </c>
      <c r="F8174" t="s">
        <v>24601</v>
      </c>
      <c r="G8174">
        <v>8172</v>
      </c>
      <c r="H8174" s="2">
        <v>43159</v>
      </c>
      <c r="I8174" s="3">
        <f t="shared" si="1017"/>
        <v>1582.2765046296263</v>
      </c>
      <c r="J8174" s="3">
        <f t="shared" si="1018"/>
        <v>5.6589350684290931</v>
      </c>
      <c r="K8174">
        <f t="shared" si="1019"/>
        <v>5.2867384283893856E-2</v>
      </c>
      <c r="L8174" s="4">
        <f t="shared" si="1020"/>
        <v>5.2867384283893856E-2</v>
      </c>
      <c r="M8174">
        <f t="shared" si="1021"/>
        <v>1.8960023682474065E-3</v>
      </c>
      <c r="N8174">
        <f t="shared" si="1022"/>
        <v>8.8713635179966846E-2</v>
      </c>
      <c r="O8174" s="4">
        <f t="shared" si="1023"/>
        <v>8.8713635179966846E-2</v>
      </c>
      <c r="P8174">
        <f t="shared" si="1024"/>
        <v>6.1828947007912097E-2</v>
      </c>
    </row>
    <row r="8175" spans="1:16" x14ac:dyDescent="0.15">
      <c r="A8175">
        <v>10630</v>
      </c>
      <c r="B8175" s="1">
        <v>41627.498020833336</v>
      </c>
      <c r="C8175">
        <v>2</v>
      </c>
      <c r="D8175" t="s">
        <v>24602</v>
      </c>
      <c r="E8175" t="s">
        <v>24602</v>
      </c>
      <c r="F8175" t="s">
        <v>24603</v>
      </c>
      <c r="G8175">
        <v>8173</v>
      </c>
      <c r="H8175" s="2">
        <v>43159</v>
      </c>
      <c r="I8175" s="3">
        <f t="shared" si="1017"/>
        <v>1532.5019791666637</v>
      </c>
      <c r="J8175" s="3">
        <f t="shared" si="1018"/>
        <v>6.9363695084950745</v>
      </c>
      <c r="K8175">
        <f t="shared" si="1019"/>
        <v>6.4801540909443622E-2</v>
      </c>
      <c r="L8175" s="4">
        <f t="shared" si="1020"/>
        <v>6.4801540909443622E-2</v>
      </c>
      <c r="M8175">
        <f t="shared" si="1021"/>
        <v>1.3050554108175118E-3</v>
      </c>
      <c r="N8175">
        <f t="shared" si="1022"/>
        <v>6.1063325417639473E-2</v>
      </c>
      <c r="O8175" s="4">
        <f t="shared" si="1023"/>
        <v>6.1063325417639473E-2</v>
      </c>
      <c r="P8175">
        <f t="shared" si="1024"/>
        <v>6.3866987036492587E-2</v>
      </c>
    </row>
    <row r="8176" spans="1:16" x14ac:dyDescent="0.15">
      <c r="A8176">
        <v>14876</v>
      </c>
      <c r="B8176" s="1">
        <v>41642.386886574073</v>
      </c>
      <c r="C8176">
        <v>5</v>
      </c>
      <c r="D8176" t="s">
        <v>24604</v>
      </c>
      <c r="F8176" t="s">
        <v>24605</v>
      </c>
      <c r="G8176">
        <v>8174</v>
      </c>
      <c r="H8176" s="2">
        <v>43159</v>
      </c>
      <c r="I8176" s="3">
        <f t="shared" si="1017"/>
        <v>1517.6131134259267</v>
      </c>
      <c r="J8176" s="3">
        <f t="shared" si="1018"/>
        <v>9.802234751660956</v>
      </c>
      <c r="K8176">
        <f t="shared" si="1019"/>
        <v>9.1575270822263535E-2</v>
      </c>
      <c r="L8176" s="4">
        <f t="shared" si="1020"/>
        <v>9.1575270822263535E-2</v>
      </c>
      <c r="M8176">
        <f t="shared" si="1021"/>
        <v>3.2946473351912332E-3</v>
      </c>
      <c r="N8176">
        <f t="shared" si="1022"/>
        <v>0.15415600034876423</v>
      </c>
      <c r="O8176" s="4">
        <f t="shared" si="1023"/>
        <v>0.15415600034876423</v>
      </c>
      <c r="P8176">
        <f t="shared" si="1024"/>
        <v>0.1072204532038887</v>
      </c>
    </row>
    <row r="8177" spans="1:16" x14ac:dyDescent="0.15">
      <c r="A8177">
        <v>32167</v>
      </c>
      <c r="B8177" s="1">
        <v>41610.714907407404</v>
      </c>
      <c r="C8177">
        <v>10</v>
      </c>
      <c r="D8177" t="s">
        <v>24606</v>
      </c>
      <c r="E8177" t="s">
        <v>24606</v>
      </c>
      <c r="F8177" t="s">
        <v>24607</v>
      </c>
      <c r="G8177">
        <v>8175</v>
      </c>
      <c r="H8177" s="2">
        <v>43159</v>
      </c>
      <c r="I8177" s="3">
        <f t="shared" si="1017"/>
        <v>1549.2850925925959</v>
      </c>
      <c r="J8177" s="3">
        <f t="shared" si="1018"/>
        <v>20.762479516388609</v>
      </c>
      <c r="K8177">
        <f t="shared" si="1019"/>
        <v>0.19396900123543889</v>
      </c>
      <c r="L8177" s="4">
        <f t="shared" si="1020"/>
        <v>0.19396900123543889</v>
      </c>
      <c r="M8177">
        <f t="shared" si="1021"/>
        <v>6.4545899575305776E-3</v>
      </c>
      <c r="N8177">
        <f t="shared" si="1022"/>
        <v>0.30200918960768214</v>
      </c>
      <c r="O8177" s="4">
        <f t="shared" si="1023"/>
        <v>0.30200918960768214</v>
      </c>
      <c r="P8177">
        <f t="shared" si="1024"/>
        <v>0.22097904832849968</v>
      </c>
    </row>
    <row r="8178" spans="1:16" x14ac:dyDescent="0.15">
      <c r="A8178">
        <v>136449</v>
      </c>
      <c r="B8178" s="1">
        <v>42816.471180555556</v>
      </c>
      <c r="C8178">
        <v>22</v>
      </c>
      <c r="D8178" t="s">
        <v>24608</v>
      </c>
      <c r="E8178" t="s">
        <v>24609</v>
      </c>
      <c r="F8178" t="s">
        <v>24610</v>
      </c>
      <c r="G8178">
        <v>8176</v>
      </c>
      <c r="H8178" s="2">
        <v>43159</v>
      </c>
      <c r="I8178" s="3">
        <f t="shared" si="1017"/>
        <v>343.5288194444438</v>
      </c>
      <c r="J8178" s="3">
        <f t="shared" si="1018"/>
        <v>397.1981163637621</v>
      </c>
      <c r="K8178">
        <f t="shared" si="1019"/>
        <v>3.7107380100176734</v>
      </c>
      <c r="L8178" s="4">
        <f t="shared" si="1020"/>
        <v>1</v>
      </c>
      <c r="M8178">
        <f t="shared" si="1021"/>
        <v>6.4041206311535925E-2</v>
      </c>
      <c r="N8178">
        <f t="shared" si="1022"/>
        <v>2.9964773822820669</v>
      </c>
      <c r="O8178" s="4">
        <f t="shared" si="1023"/>
        <v>1</v>
      </c>
      <c r="P8178">
        <f t="shared" si="1024"/>
        <v>1</v>
      </c>
    </row>
    <row r="8179" spans="1:16" x14ac:dyDescent="0.15">
      <c r="A8179">
        <v>197923</v>
      </c>
      <c r="B8179" s="1">
        <v>41844.388784722221</v>
      </c>
      <c r="C8179">
        <v>234</v>
      </c>
      <c r="D8179" t="s">
        <v>24611</v>
      </c>
      <c r="F8179" t="s">
        <v>24612</v>
      </c>
      <c r="G8179">
        <v>8177</v>
      </c>
      <c r="H8179" s="2">
        <v>43159</v>
      </c>
      <c r="I8179" s="3">
        <f t="shared" si="1017"/>
        <v>1315.6112152777787</v>
      </c>
      <c r="J8179" s="3">
        <f t="shared" si="1018"/>
        <v>150.44186132010927</v>
      </c>
      <c r="K8179">
        <f t="shared" si="1019"/>
        <v>1.4054707464601368</v>
      </c>
      <c r="L8179" s="4">
        <f t="shared" si="1020"/>
        <v>1</v>
      </c>
      <c r="M8179">
        <f t="shared" si="1021"/>
        <v>0.17786409638549117</v>
      </c>
      <c r="N8179">
        <f t="shared" si="1022"/>
        <v>8.3222314605769245</v>
      </c>
      <c r="O8179" s="4">
        <f t="shared" si="1023"/>
        <v>1</v>
      </c>
      <c r="P8179">
        <f t="shared" si="1024"/>
        <v>1</v>
      </c>
    </row>
    <row r="8180" spans="1:16" x14ac:dyDescent="0.15">
      <c r="A8180">
        <v>549</v>
      </c>
      <c r="B8180" s="1">
        <v>43154.490578703706</v>
      </c>
      <c r="C8180">
        <v>0</v>
      </c>
      <c r="D8180" t="s">
        <v>24613</v>
      </c>
      <c r="E8180" t="s">
        <v>24614</v>
      </c>
      <c r="F8180" t="s">
        <v>24615</v>
      </c>
      <c r="G8180">
        <v>8178</v>
      </c>
      <c r="H8180" s="2">
        <v>43159</v>
      </c>
      <c r="I8180" s="3">
        <f t="shared" si="1017"/>
        <v>5.5094212962940219</v>
      </c>
      <c r="J8180" s="3">
        <f t="shared" si="1018"/>
        <v>99.647489359597785</v>
      </c>
      <c r="K8180">
        <f t="shared" si="1019"/>
        <v>0.93093524650769544</v>
      </c>
      <c r="L8180" s="4">
        <f t="shared" si="1020"/>
        <v>0.93093524650769544</v>
      </c>
      <c r="M8180">
        <f t="shared" si="1021"/>
        <v>0</v>
      </c>
      <c r="N8180">
        <f t="shared" si="1022"/>
        <v>0</v>
      </c>
      <c r="O8180" s="4">
        <f t="shared" si="1023"/>
        <v>0</v>
      </c>
      <c r="P8180">
        <f t="shared" si="1024"/>
        <v>0.69820143488077158</v>
      </c>
    </row>
    <row r="8181" spans="1:16" x14ac:dyDescent="0.15">
      <c r="A8181">
        <v>654</v>
      </c>
      <c r="B8181" s="1">
        <v>42349.666076388887</v>
      </c>
      <c r="C8181">
        <v>0</v>
      </c>
      <c r="D8181" t="s">
        <v>24616</v>
      </c>
      <c r="E8181" t="s">
        <v>24616</v>
      </c>
      <c r="F8181" t="s">
        <v>24617</v>
      </c>
      <c r="G8181">
        <v>8179</v>
      </c>
      <c r="H8181" s="2">
        <v>43159</v>
      </c>
      <c r="I8181" s="3">
        <f t="shared" si="1017"/>
        <v>810.33392361111328</v>
      </c>
      <c r="J8181" s="3">
        <f t="shared" si="1018"/>
        <v>0.80707468975945362</v>
      </c>
      <c r="K8181">
        <f t="shared" si="1019"/>
        <v>7.5399217791629405E-3</v>
      </c>
      <c r="L8181" s="4">
        <f t="shared" si="1020"/>
        <v>7.5399217791629405E-3</v>
      </c>
      <c r="M8181">
        <f t="shared" si="1021"/>
        <v>0</v>
      </c>
      <c r="N8181">
        <f t="shared" si="1022"/>
        <v>0</v>
      </c>
      <c r="O8181" s="4">
        <f t="shared" si="1023"/>
        <v>0</v>
      </c>
      <c r="P8181">
        <f t="shared" si="1024"/>
        <v>5.6549413343722054E-3</v>
      </c>
    </row>
    <row r="8182" spans="1:16" x14ac:dyDescent="0.15">
      <c r="A8182">
        <v>6974</v>
      </c>
      <c r="B8182" s="1">
        <v>41701.543067129627</v>
      </c>
      <c r="C8182">
        <v>1</v>
      </c>
      <c r="D8182" t="s">
        <v>24618</v>
      </c>
      <c r="E8182" t="s">
        <v>24619</v>
      </c>
      <c r="F8182" t="s">
        <v>24620</v>
      </c>
      <c r="G8182">
        <v>8180</v>
      </c>
      <c r="H8182" s="2">
        <v>43159</v>
      </c>
      <c r="I8182" s="3">
        <f t="shared" si="1017"/>
        <v>1458.4569328703728</v>
      </c>
      <c r="J8182" s="3">
        <f t="shared" si="1018"/>
        <v>4.7817661549145294</v>
      </c>
      <c r="K8182">
        <f t="shared" si="1019"/>
        <v>4.4672622288589092E-2</v>
      </c>
      <c r="L8182" s="4">
        <f t="shared" si="1020"/>
        <v>4.4672622288589092E-2</v>
      </c>
      <c r="M8182">
        <f t="shared" si="1021"/>
        <v>6.8565617363271138E-4</v>
      </c>
      <c r="N8182">
        <f t="shared" si="1022"/>
        <v>3.2081738222073324E-2</v>
      </c>
      <c r="O8182" s="4">
        <f t="shared" si="1023"/>
        <v>3.2081738222073324E-2</v>
      </c>
      <c r="P8182">
        <f t="shared" si="1024"/>
        <v>4.1524901271960152E-2</v>
      </c>
    </row>
    <row r="8183" spans="1:16" x14ac:dyDescent="0.15">
      <c r="A8183">
        <v>63754</v>
      </c>
      <c r="B8183" s="1">
        <v>41486.454548611109</v>
      </c>
      <c r="C8183">
        <v>3</v>
      </c>
      <c r="D8183" t="s">
        <v>24621</v>
      </c>
      <c r="E8183" t="s">
        <v>24622</v>
      </c>
      <c r="F8183" t="s">
        <v>24623</v>
      </c>
      <c r="G8183">
        <v>8181</v>
      </c>
      <c r="H8183" s="2">
        <v>43159</v>
      </c>
      <c r="I8183" s="3">
        <f t="shared" si="1017"/>
        <v>1673.5454513888908</v>
      </c>
      <c r="J8183" s="3">
        <f t="shared" si="1018"/>
        <v>38.095170912203173</v>
      </c>
      <c r="K8183">
        <f t="shared" si="1019"/>
        <v>0.35589594431150451</v>
      </c>
      <c r="L8183" s="4">
        <f t="shared" si="1020"/>
        <v>0.35589594431150451</v>
      </c>
      <c r="M8183">
        <f t="shared" si="1021"/>
        <v>1.7926014483265287E-3</v>
      </c>
      <c r="N8183">
        <f t="shared" si="1022"/>
        <v>8.3875523350173634E-2</v>
      </c>
      <c r="O8183" s="4">
        <f t="shared" si="1023"/>
        <v>8.3875523350173634E-2</v>
      </c>
      <c r="P8183">
        <f t="shared" si="1024"/>
        <v>0.2878908390711718</v>
      </c>
    </row>
    <row r="8184" spans="1:16" x14ac:dyDescent="0.15">
      <c r="A8184">
        <v>11915</v>
      </c>
      <c r="B8184" s="1">
        <v>41577.718206018515</v>
      </c>
      <c r="C8184">
        <v>1</v>
      </c>
      <c r="D8184" t="s">
        <v>24624</v>
      </c>
      <c r="E8184" t="s">
        <v>24624</v>
      </c>
      <c r="F8184" t="s">
        <v>24625</v>
      </c>
      <c r="G8184">
        <v>8182</v>
      </c>
      <c r="H8184" s="2">
        <v>43159</v>
      </c>
      <c r="I8184" s="3">
        <f t="shared" si="1017"/>
        <v>1582.281793981485</v>
      </c>
      <c r="J8184" s="3">
        <f t="shared" si="1018"/>
        <v>7.5302642331606222</v>
      </c>
      <c r="K8184">
        <f t="shared" si="1019"/>
        <v>7.0349874695465803E-2</v>
      </c>
      <c r="L8184" s="4">
        <f t="shared" si="1020"/>
        <v>7.0349874695465803E-2</v>
      </c>
      <c r="M8184">
        <f t="shared" si="1021"/>
        <v>6.3199867672351006E-4</v>
      </c>
      <c r="N8184">
        <f t="shared" si="1022"/>
        <v>2.9571112874134969E-2</v>
      </c>
      <c r="O8184" s="4">
        <f t="shared" si="1023"/>
        <v>2.9571112874134969E-2</v>
      </c>
      <c r="P8184">
        <f t="shared" si="1024"/>
        <v>6.0155184240133094E-2</v>
      </c>
    </row>
    <row r="8185" spans="1:16" x14ac:dyDescent="0.15">
      <c r="A8185">
        <v>20183</v>
      </c>
      <c r="B8185" s="1">
        <v>42942.591481481482</v>
      </c>
      <c r="C8185">
        <v>8</v>
      </c>
      <c r="D8185" t="s">
        <v>24626</v>
      </c>
      <c r="E8185" t="s">
        <v>15556</v>
      </c>
      <c r="F8185" t="s">
        <v>24627</v>
      </c>
      <c r="G8185">
        <v>8183</v>
      </c>
      <c r="H8185" s="2">
        <v>43159</v>
      </c>
      <c r="I8185" s="3">
        <f t="shared" si="1017"/>
        <v>217.40851851851767</v>
      </c>
      <c r="J8185" s="3">
        <f t="shared" si="1018"/>
        <v>92.834448886973689</v>
      </c>
      <c r="K8185">
        <f t="shared" si="1019"/>
        <v>0.86728588060183653</v>
      </c>
      <c r="L8185" s="4">
        <f t="shared" si="1020"/>
        <v>0.86728588060183653</v>
      </c>
      <c r="M8185">
        <f t="shared" si="1021"/>
        <v>3.6797086215913863E-2</v>
      </c>
      <c r="N8185">
        <f t="shared" si="1022"/>
        <v>1.7217295383770332</v>
      </c>
      <c r="O8185" s="4">
        <f t="shared" si="1023"/>
        <v>1</v>
      </c>
      <c r="P8185">
        <f t="shared" si="1024"/>
        <v>0.90046441045137737</v>
      </c>
    </row>
    <row r="8186" spans="1:16" x14ac:dyDescent="0.15">
      <c r="A8186">
        <v>57791</v>
      </c>
      <c r="B8186" s="1">
        <v>41696.717245370368</v>
      </c>
      <c r="C8186">
        <v>19</v>
      </c>
      <c r="D8186" t="s">
        <v>24628</v>
      </c>
      <c r="E8186" t="s">
        <v>24629</v>
      </c>
      <c r="F8186" t="s">
        <v>24630</v>
      </c>
      <c r="G8186">
        <v>8184</v>
      </c>
      <c r="H8186" s="2">
        <v>43159</v>
      </c>
      <c r="I8186" s="3">
        <f t="shared" si="1017"/>
        <v>1463.2827546296321</v>
      </c>
      <c r="J8186" s="3">
        <f t="shared" si="1018"/>
        <v>39.494075780745014</v>
      </c>
      <c r="K8186">
        <f t="shared" si="1019"/>
        <v>0.36896491230062506</v>
      </c>
      <c r="L8186" s="4">
        <f t="shared" si="1020"/>
        <v>0.36896491230062506</v>
      </c>
      <c r="M8186">
        <f t="shared" si="1021"/>
        <v>1.2984503466528616E-2</v>
      </c>
      <c r="N8186">
        <f t="shared" si="1022"/>
        <v>0.60754275564930327</v>
      </c>
      <c r="O8186" s="4">
        <f t="shared" si="1023"/>
        <v>0.60754275564930327</v>
      </c>
      <c r="P8186">
        <f t="shared" si="1024"/>
        <v>0.42860937313779457</v>
      </c>
    </row>
    <row r="8187" spans="1:16" x14ac:dyDescent="0.15">
      <c r="A8187">
        <v>1507</v>
      </c>
      <c r="B8187" s="1">
        <v>42103.56994212963</v>
      </c>
      <c r="C8187">
        <v>1</v>
      </c>
      <c r="D8187" t="s">
        <v>24631</v>
      </c>
      <c r="F8187" t="s">
        <v>24632</v>
      </c>
      <c r="G8187">
        <v>8185</v>
      </c>
      <c r="H8187" s="2">
        <v>43159</v>
      </c>
      <c r="I8187" s="3">
        <f t="shared" si="1017"/>
        <v>1056.4300578703696</v>
      </c>
      <c r="J8187" s="3">
        <f t="shared" si="1018"/>
        <v>1.4265023877093415</v>
      </c>
      <c r="K8187">
        <f t="shared" si="1019"/>
        <v>1.3326791878857349E-2</v>
      </c>
      <c r="L8187" s="4">
        <f t="shared" si="1020"/>
        <v>1.3326791878857349E-2</v>
      </c>
      <c r="M8187">
        <f t="shared" si="1021"/>
        <v>9.4658419887812967E-4</v>
      </c>
      <c r="N8187">
        <f t="shared" si="1022"/>
        <v>4.429051708623067E-2</v>
      </c>
      <c r="O8187" s="4">
        <f t="shared" si="1023"/>
        <v>4.429051708623067E-2</v>
      </c>
      <c r="P8187">
        <f t="shared" si="1024"/>
        <v>2.106772318070068E-2</v>
      </c>
    </row>
    <row r="8188" spans="1:16" x14ac:dyDescent="0.15">
      <c r="A8188">
        <v>88</v>
      </c>
      <c r="B8188" s="1">
        <v>43157.448657407411</v>
      </c>
      <c r="C8188">
        <v>0</v>
      </c>
      <c r="D8188" t="s">
        <v>24633</v>
      </c>
      <c r="E8188" t="s">
        <v>24634</v>
      </c>
      <c r="F8188" t="s">
        <v>24635</v>
      </c>
      <c r="G8188">
        <v>8186</v>
      </c>
      <c r="H8188" s="2">
        <v>43159</v>
      </c>
      <c r="I8188" s="3">
        <f t="shared" si="1017"/>
        <v>2.5513425925892079</v>
      </c>
      <c r="J8188" s="3">
        <f t="shared" si="1018"/>
        <v>34.491643833176461</v>
      </c>
      <c r="K8188">
        <f t="shared" si="1019"/>
        <v>0.32223076728426436</v>
      </c>
      <c r="L8188" s="4">
        <f t="shared" si="1020"/>
        <v>0.32223076728426436</v>
      </c>
      <c r="M8188">
        <f t="shared" si="1021"/>
        <v>0</v>
      </c>
      <c r="N8188">
        <f t="shared" si="1022"/>
        <v>0</v>
      </c>
      <c r="O8188" s="4">
        <f t="shared" si="1023"/>
        <v>0</v>
      </c>
      <c r="P8188">
        <f t="shared" si="1024"/>
        <v>0.24167307546319827</v>
      </c>
    </row>
    <row r="8189" spans="1:16" x14ac:dyDescent="0.15">
      <c r="A8189">
        <v>6475</v>
      </c>
      <c r="B8189" s="1">
        <v>41967.528819444444</v>
      </c>
      <c r="C8189">
        <v>14</v>
      </c>
      <c r="D8189" t="s">
        <v>24636</v>
      </c>
      <c r="F8189" t="s">
        <v>24637</v>
      </c>
      <c r="G8189">
        <v>8187</v>
      </c>
      <c r="H8189" s="2">
        <v>43159</v>
      </c>
      <c r="I8189" s="3">
        <f t="shared" si="1017"/>
        <v>1192.4711805555562</v>
      </c>
      <c r="J8189" s="3">
        <f t="shared" si="1018"/>
        <v>5.4299006177938702</v>
      </c>
      <c r="K8189">
        <f t="shared" si="1019"/>
        <v>5.0727679168078819E-2</v>
      </c>
      <c r="L8189" s="4">
        <f t="shared" si="1020"/>
        <v>5.0727679168078819E-2</v>
      </c>
      <c r="M8189">
        <f t="shared" si="1021"/>
        <v>1.1740325660094853E-2</v>
      </c>
      <c r="N8189">
        <f t="shared" si="1022"/>
        <v>0.54932788320639425</v>
      </c>
      <c r="O8189" s="4">
        <f t="shared" si="1023"/>
        <v>0.54932788320639425</v>
      </c>
      <c r="P8189">
        <f t="shared" si="1024"/>
        <v>0.17537773017765768</v>
      </c>
    </row>
    <row r="8190" spans="1:16" x14ac:dyDescent="0.15">
      <c r="A8190">
        <v>17901</v>
      </c>
      <c r="B8190" s="1">
        <v>42593.466921296298</v>
      </c>
      <c r="C8190">
        <v>65</v>
      </c>
      <c r="D8190" t="s">
        <v>24638</v>
      </c>
      <c r="E8190" t="s">
        <v>24639</v>
      </c>
      <c r="F8190" t="s">
        <v>24640</v>
      </c>
      <c r="G8190">
        <v>8188</v>
      </c>
      <c r="H8190" s="2">
        <v>43159</v>
      </c>
      <c r="I8190" s="3">
        <f t="shared" si="1017"/>
        <v>566.5330787037019</v>
      </c>
      <c r="J8190" s="3">
        <f t="shared" si="1018"/>
        <v>31.59744889205713</v>
      </c>
      <c r="K8190">
        <f t="shared" si="1019"/>
        <v>0.29519237325880826</v>
      </c>
      <c r="L8190" s="4">
        <f t="shared" si="1020"/>
        <v>0.29519237325880826</v>
      </c>
      <c r="M8190">
        <f t="shared" si="1021"/>
        <v>0.11473292989127498</v>
      </c>
      <c r="N8190">
        <f t="shared" si="1022"/>
        <v>5.3683346898515687</v>
      </c>
      <c r="O8190" s="4">
        <f t="shared" si="1023"/>
        <v>1</v>
      </c>
      <c r="P8190">
        <f t="shared" si="1024"/>
        <v>0.47139427994410621</v>
      </c>
    </row>
    <row r="8191" spans="1:16" x14ac:dyDescent="0.15">
      <c r="A8191">
        <v>25214</v>
      </c>
      <c r="B8191" s="1">
        <v>42942.669456018521</v>
      </c>
      <c r="C8191">
        <v>8</v>
      </c>
      <c r="D8191" t="s">
        <v>24641</v>
      </c>
      <c r="E8191" t="s">
        <v>15556</v>
      </c>
      <c r="F8191" t="s">
        <v>24642</v>
      </c>
      <c r="G8191">
        <v>8189</v>
      </c>
      <c r="H8191" s="2">
        <v>43159</v>
      </c>
      <c r="I8191" s="3">
        <f t="shared" si="1017"/>
        <v>217.33054398147942</v>
      </c>
      <c r="J8191" s="3">
        <f t="shared" si="1018"/>
        <v>116.01682643443205</v>
      </c>
      <c r="K8191">
        <f t="shared" si="1019"/>
        <v>1.0838622589478801</v>
      </c>
      <c r="L8191" s="4">
        <f t="shared" si="1020"/>
        <v>1</v>
      </c>
      <c r="M8191">
        <f t="shared" si="1021"/>
        <v>3.6810288390396462E-2</v>
      </c>
      <c r="N8191">
        <f t="shared" si="1022"/>
        <v>1.7223472659232886</v>
      </c>
      <c r="O8191" s="4">
        <f t="shared" si="1023"/>
        <v>1</v>
      </c>
      <c r="P8191">
        <f t="shared" si="1024"/>
        <v>1</v>
      </c>
    </row>
    <row r="8192" spans="1:16" x14ac:dyDescent="0.15">
      <c r="A8192">
        <v>1192657</v>
      </c>
      <c r="B8192" s="1">
        <v>42690.655509259261</v>
      </c>
      <c r="C8192">
        <v>45</v>
      </c>
      <c r="D8192" t="s">
        <v>24643</v>
      </c>
      <c r="E8192" t="s">
        <v>24644</v>
      </c>
      <c r="F8192" t="s">
        <v>24645</v>
      </c>
      <c r="G8192">
        <v>8190</v>
      </c>
      <c r="H8192" s="2">
        <v>43159</v>
      </c>
      <c r="I8192" s="3">
        <f t="shared" si="1017"/>
        <v>469.34449074073927</v>
      </c>
      <c r="J8192" s="3">
        <f t="shared" si="1018"/>
        <v>2541.1121756594998</v>
      </c>
      <c r="K8192">
        <f t="shared" si="1019"/>
        <v>23.739794197067077</v>
      </c>
      <c r="L8192" s="4">
        <f t="shared" si="1020"/>
        <v>1</v>
      </c>
      <c r="M8192">
        <f t="shared" si="1021"/>
        <v>9.5878402511935537E-2</v>
      </c>
      <c r="N8192">
        <f t="shared" si="1022"/>
        <v>4.4861344925134432</v>
      </c>
      <c r="O8192" s="4">
        <f t="shared" si="1023"/>
        <v>1</v>
      </c>
      <c r="P8192">
        <f t="shared" si="1024"/>
        <v>1</v>
      </c>
    </row>
    <row r="8193" spans="1:16" x14ac:dyDescent="0.15">
      <c r="A8193">
        <v>13061</v>
      </c>
      <c r="B8193" s="1">
        <v>42870.476215277777</v>
      </c>
      <c r="C8193">
        <v>2</v>
      </c>
      <c r="D8193" t="s">
        <v>24646</v>
      </c>
      <c r="E8193" t="s">
        <v>24647</v>
      </c>
      <c r="F8193" t="s">
        <v>24648</v>
      </c>
      <c r="G8193">
        <v>8191</v>
      </c>
      <c r="H8193" s="2">
        <v>43159</v>
      </c>
      <c r="I8193" s="3">
        <f t="shared" si="1017"/>
        <v>289.52378472222335</v>
      </c>
      <c r="J8193" s="3">
        <f t="shared" si="1018"/>
        <v>45.112010443394361</v>
      </c>
      <c r="K8193">
        <f t="shared" si="1019"/>
        <v>0.42144925910804276</v>
      </c>
      <c r="L8193" s="4">
        <f t="shared" si="1020"/>
        <v>0.42144925910804276</v>
      </c>
      <c r="M8193">
        <f t="shared" si="1021"/>
        <v>6.9078953285957216E-3</v>
      </c>
      <c r="N8193">
        <f t="shared" si="1022"/>
        <v>0.32321927245740206</v>
      </c>
      <c r="O8193" s="4">
        <f t="shared" si="1023"/>
        <v>0.32321927245740206</v>
      </c>
      <c r="P8193">
        <f t="shared" si="1024"/>
        <v>0.3968917624453826</v>
      </c>
    </row>
    <row r="8194" spans="1:16" x14ac:dyDescent="0.15">
      <c r="A8194">
        <v>35460</v>
      </c>
      <c r="B8194" s="1">
        <v>41787.569305555553</v>
      </c>
      <c r="C8194">
        <v>17</v>
      </c>
      <c r="D8194" t="s">
        <v>24649</v>
      </c>
      <c r="F8194" t="s">
        <v>24650</v>
      </c>
      <c r="G8194">
        <v>8192</v>
      </c>
      <c r="H8194" s="2">
        <v>43159</v>
      </c>
      <c r="I8194" s="3">
        <f t="shared" si="1017"/>
        <v>1372.430694444447</v>
      </c>
      <c r="J8194" s="3">
        <f t="shared" si="1018"/>
        <v>25.837370253770104</v>
      </c>
      <c r="K8194">
        <f t="shared" si="1019"/>
        <v>0.24138007691798763</v>
      </c>
      <c r="L8194" s="4">
        <f t="shared" si="1020"/>
        <v>0.24138007691798763</v>
      </c>
      <c r="M8194">
        <f t="shared" si="1021"/>
        <v>1.2386782129557015E-2</v>
      </c>
      <c r="N8194">
        <f t="shared" si="1022"/>
        <v>0.57957547379596053</v>
      </c>
      <c r="O8194" s="4">
        <f t="shared" si="1023"/>
        <v>0.57957547379596053</v>
      </c>
      <c r="P8194">
        <f t="shared" si="1024"/>
        <v>0.32592892613748081</v>
      </c>
    </row>
    <row r="8195" spans="1:16" x14ac:dyDescent="0.15">
      <c r="A8195">
        <v>174566</v>
      </c>
      <c r="B8195" s="1">
        <v>41653.760000000002</v>
      </c>
      <c r="C8195">
        <v>68</v>
      </c>
      <c r="D8195" t="s">
        <v>24651</v>
      </c>
      <c r="F8195" t="s">
        <v>24652</v>
      </c>
      <c r="G8195">
        <v>8193</v>
      </c>
      <c r="H8195" s="2">
        <v>43159</v>
      </c>
      <c r="I8195" s="3">
        <f t="shared" ref="I8195:I8258" si="1025">H8195-B8195+1</f>
        <v>1506.239999999998</v>
      </c>
      <c r="J8195" s="3">
        <f t="shared" ref="J8195:J8258" si="1026">A8195/I8195</f>
        <v>115.89520926280024</v>
      </c>
      <c r="K8195">
        <f t="shared" ref="K8195:K8258" si="1027">(J8195-0)/(PERCENTILE($J$2:$J$10219,0.85)-0)</f>
        <v>1.0827260766679228</v>
      </c>
      <c r="L8195" s="4">
        <f t="shared" ref="L8195:L8258" si="1028">IF(K8195&gt;1,1,IF(K8195&lt;0,0,K8195))</f>
        <v>1</v>
      </c>
      <c r="M8195">
        <f t="shared" ref="M8195:M8258" si="1029">C8195/I8195</f>
        <v>4.5145527937114995E-2</v>
      </c>
      <c r="N8195">
        <f t="shared" ref="N8195:N8258" si="1030">(M8195-0)/(PERCENTILE($M$2:$M$10219,0.85)-0)</f>
        <v>2.1123517367345457</v>
      </c>
      <c r="O8195" s="4">
        <f t="shared" ref="O8195:O8258" si="1031">IF(N8195&gt;1,1,IF(N8195&lt;0,0,N8195))</f>
        <v>1</v>
      </c>
      <c r="P8195">
        <f t="shared" si="1024"/>
        <v>1</v>
      </c>
    </row>
    <row r="8196" spans="1:16" x14ac:dyDescent="0.15">
      <c r="A8196">
        <v>282537</v>
      </c>
      <c r="B8196" s="1">
        <v>42590.749594907407</v>
      </c>
      <c r="C8196">
        <v>23</v>
      </c>
      <c r="D8196" t="s">
        <v>24653</v>
      </c>
      <c r="E8196" t="s">
        <v>24654</v>
      </c>
      <c r="F8196" t="s">
        <v>24655</v>
      </c>
      <c r="G8196">
        <v>8194</v>
      </c>
      <c r="H8196" s="2">
        <v>43159</v>
      </c>
      <c r="I8196" s="3">
        <f t="shared" si="1025"/>
        <v>569.2504050925927</v>
      </c>
      <c r="J8196" s="3">
        <f t="shared" si="1026"/>
        <v>496.33166260820371</v>
      </c>
      <c r="K8196">
        <f t="shared" si="1027"/>
        <v>4.6368718534626954</v>
      </c>
      <c r="L8196" s="4">
        <f t="shared" si="1028"/>
        <v>1</v>
      </c>
      <c r="M8196">
        <f t="shared" si="1029"/>
        <v>4.0404011651531249E-2</v>
      </c>
      <c r="N8196">
        <f t="shared" si="1030"/>
        <v>1.8904969790593382</v>
      </c>
      <c r="O8196" s="4">
        <f t="shared" si="1031"/>
        <v>1</v>
      </c>
      <c r="P8196">
        <f t="shared" ref="P8196:P8259" si="1032">0.75*L8196+0.25*O8196</f>
        <v>1</v>
      </c>
    </row>
    <row r="8197" spans="1:16" x14ac:dyDescent="0.15">
      <c r="A8197">
        <v>27465</v>
      </c>
      <c r="B8197" s="1">
        <v>42656.589004629626</v>
      </c>
      <c r="C8197">
        <v>3</v>
      </c>
      <c r="D8197" t="s">
        <v>24656</v>
      </c>
      <c r="E8197" t="s">
        <v>24657</v>
      </c>
      <c r="F8197" t="s">
        <v>24658</v>
      </c>
      <c r="G8197">
        <v>8195</v>
      </c>
      <c r="H8197" s="2">
        <v>43159</v>
      </c>
      <c r="I8197" s="3">
        <f t="shared" si="1025"/>
        <v>503.41099537037371</v>
      </c>
      <c r="J8197" s="3">
        <f t="shared" si="1026"/>
        <v>54.55780714482254</v>
      </c>
      <c r="K8197">
        <f t="shared" si="1027"/>
        <v>0.50969458407526591</v>
      </c>
      <c r="L8197" s="4">
        <f t="shared" si="1028"/>
        <v>0.50969458407526591</v>
      </c>
      <c r="M8197">
        <f t="shared" si="1029"/>
        <v>5.9593454008544551E-3</v>
      </c>
      <c r="N8197">
        <f t="shared" si="1030"/>
        <v>0.27883677924490302</v>
      </c>
      <c r="O8197" s="4">
        <f t="shared" si="1031"/>
        <v>0.27883677924490302</v>
      </c>
      <c r="P8197">
        <f t="shared" si="1032"/>
        <v>0.45198013286767513</v>
      </c>
    </row>
    <row r="8198" spans="1:16" x14ac:dyDescent="0.15">
      <c r="A8198">
        <v>307098</v>
      </c>
      <c r="B8198" s="1">
        <v>41543.504872685182</v>
      </c>
      <c r="C8198">
        <v>70</v>
      </c>
      <c r="D8198" t="s">
        <v>24659</v>
      </c>
      <c r="F8198" t="s">
        <v>24660</v>
      </c>
      <c r="G8198">
        <v>8196</v>
      </c>
      <c r="H8198" s="2">
        <v>43159</v>
      </c>
      <c r="I8198" s="3">
        <f t="shared" si="1025"/>
        <v>1616.4951273148181</v>
      </c>
      <c r="J8198" s="3">
        <f t="shared" si="1026"/>
        <v>189.97768370024389</v>
      </c>
      <c r="K8198">
        <f t="shared" si="1027"/>
        <v>1.7748256673906169</v>
      </c>
      <c r="L8198" s="4">
        <f t="shared" si="1028"/>
        <v>1</v>
      </c>
      <c r="M8198">
        <f t="shared" si="1029"/>
        <v>4.3303563875430884E-2</v>
      </c>
      <c r="N8198">
        <f t="shared" si="1030"/>
        <v>2.0261665449228383</v>
      </c>
      <c r="O8198" s="4">
        <f t="shared" si="1031"/>
        <v>1</v>
      </c>
      <c r="P8198">
        <f t="shared" si="1032"/>
        <v>1</v>
      </c>
    </row>
    <row r="8199" spans="1:16" x14ac:dyDescent="0.15">
      <c r="A8199">
        <v>138662</v>
      </c>
      <c r="B8199" s="1">
        <v>41665.713460648149</v>
      </c>
      <c r="C8199">
        <v>17</v>
      </c>
      <c r="D8199" t="s">
        <v>24661</v>
      </c>
      <c r="E8199" t="s">
        <v>24662</v>
      </c>
      <c r="F8199" t="s">
        <v>24663</v>
      </c>
      <c r="G8199">
        <v>8197</v>
      </c>
      <c r="H8199" s="2">
        <v>43159</v>
      </c>
      <c r="I8199" s="3">
        <f t="shared" si="1025"/>
        <v>1494.2865393518514</v>
      </c>
      <c r="J8199" s="3">
        <f t="shared" si="1026"/>
        <v>92.794786239689216</v>
      </c>
      <c r="K8199">
        <f t="shared" si="1027"/>
        <v>0.8669153408465029</v>
      </c>
      <c r="L8199" s="4">
        <f t="shared" si="1028"/>
        <v>0.8669153408465029</v>
      </c>
      <c r="M8199">
        <f t="shared" si="1029"/>
        <v>1.1376666758554735E-2</v>
      </c>
      <c r="N8199">
        <f t="shared" si="1030"/>
        <v>0.5323123437421694</v>
      </c>
      <c r="O8199" s="4">
        <f t="shared" si="1031"/>
        <v>0.5323123437421694</v>
      </c>
      <c r="P8199">
        <f t="shared" si="1032"/>
        <v>0.78326459157041961</v>
      </c>
    </row>
    <row r="8200" spans="1:16" x14ac:dyDescent="0.15">
      <c r="A8200">
        <v>22684</v>
      </c>
      <c r="B8200" s="1">
        <v>41703.48814814815</v>
      </c>
      <c r="C8200">
        <v>16</v>
      </c>
      <c r="D8200" t="s">
        <v>24664</v>
      </c>
      <c r="E8200" t="s">
        <v>24664</v>
      </c>
      <c r="F8200" t="s">
        <v>24665</v>
      </c>
      <c r="G8200">
        <v>8198</v>
      </c>
      <c r="H8200" s="2">
        <v>43159</v>
      </c>
      <c r="I8200" s="3">
        <f t="shared" si="1025"/>
        <v>1456.5118518518502</v>
      </c>
      <c r="J8200" s="3">
        <f t="shared" si="1026"/>
        <v>15.574195274249861</v>
      </c>
      <c r="K8200">
        <f t="shared" si="1027"/>
        <v>0.14549857111273337</v>
      </c>
      <c r="L8200" s="4">
        <f t="shared" si="1028"/>
        <v>0.14549857111273337</v>
      </c>
      <c r="M8200">
        <f t="shared" si="1029"/>
        <v>1.0985149197143263E-2</v>
      </c>
      <c r="N8200">
        <f t="shared" si="1030"/>
        <v>0.51399330222023631</v>
      </c>
      <c r="O8200" s="4">
        <f t="shared" si="1031"/>
        <v>0.51399330222023631</v>
      </c>
      <c r="P8200">
        <f t="shared" si="1032"/>
        <v>0.23762225388960911</v>
      </c>
    </row>
    <row r="8201" spans="1:16" x14ac:dyDescent="0.15">
      <c r="A8201">
        <v>157210</v>
      </c>
      <c r="B8201" s="1">
        <v>41569.477685185186</v>
      </c>
      <c r="C8201">
        <v>26</v>
      </c>
      <c r="D8201" t="s">
        <v>24666</v>
      </c>
      <c r="E8201" t="s">
        <v>24666</v>
      </c>
      <c r="F8201" t="s">
        <v>24667</v>
      </c>
      <c r="G8201">
        <v>8199</v>
      </c>
      <c r="H8201" s="2">
        <v>43159</v>
      </c>
      <c r="I8201" s="3">
        <f t="shared" si="1025"/>
        <v>1590.5223148148143</v>
      </c>
      <c r="J8201" s="3">
        <f t="shared" si="1026"/>
        <v>98.841744334975942</v>
      </c>
      <c r="K8201">
        <f t="shared" si="1027"/>
        <v>0.923407746839221</v>
      </c>
      <c r="L8201" s="4">
        <f t="shared" si="1028"/>
        <v>0.923407746839221</v>
      </c>
      <c r="M8201">
        <f t="shared" si="1029"/>
        <v>1.6346831325675049E-2</v>
      </c>
      <c r="N8201">
        <f t="shared" si="1030"/>
        <v>0.76486551644705403</v>
      </c>
      <c r="O8201" s="4">
        <f t="shared" si="1031"/>
        <v>0.76486551644705403</v>
      </c>
      <c r="P8201">
        <f t="shared" si="1032"/>
        <v>0.88377218924117928</v>
      </c>
    </row>
    <row r="8202" spans="1:16" x14ac:dyDescent="0.15">
      <c r="A8202">
        <v>16439</v>
      </c>
      <c r="B8202" s="1">
        <v>41598.681875000002</v>
      </c>
      <c r="C8202">
        <v>6</v>
      </c>
      <c r="D8202" t="s">
        <v>24668</v>
      </c>
      <c r="E8202" t="s">
        <v>24668</v>
      </c>
      <c r="F8202" t="s">
        <v>24669</v>
      </c>
      <c r="G8202">
        <v>8200</v>
      </c>
      <c r="H8202" s="2">
        <v>43159</v>
      </c>
      <c r="I8202" s="3">
        <f t="shared" si="1025"/>
        <v>1561.318124999998</v>
      </c>
      <c r="J8202" s="3">
        <f t="shared" si="1026"/>
        <v>10.528924078172743</v>
      </c>
      <c r="K8202">
        <f t="shared" si="1027"/>
        <v>9.836420962702834E-2</v>
      </c>
      <c r="L8202" s="4">
        <f t="shared" si="1028"/>
        <v>9.836420962702834E-2</v>
      </c>
      <c r="M8202">
        <f t="shared" si="1029"/>
        <v>3.8429067746843762E-3</v>
      </c>
      <c r="N8202">
        <f t="shared" si="1030"/>
        <v>0.17980896825308548</v>
      </c>
      <c r="O8202" s="4">
        <f t="shared" si="1031"/>
        <v>0.17980896825308548</v>
      </c>
      <c r="P8202">
        <f t="shared" si="1032"/>
        <v>0.11872539928354262</v>
      </c>
    </row>
    <row r="8203" spans="1:16" x14ac:dyDescent="0.15">
      <c r="A8203">
        <v>7937</v>
      </c>
      <c r="B8203" s="1">
        <v>42002.598391203705</v>
      </c>
      <c r="C8203">
        <v>1</v>
      </c>
      <c r="D8203" t="s">
        <v>24670</v>
      </c>
      <c r="F8203" t="s">
        <v>24671</v>
      </c>
      <c r="G8203">
        <v>8201</v>
      </c>
      <c r="H8203" s="2">
        <v>43159</v>
      </c>
      <c r="I8203" s="3">
        <f t="shared" si="1025"/>
        <v>1157.4016087962955</v>
      </c>
      <c r="J8203" s="3">
        <f t="shared" si="1026"/>
        <v>6.8576023565878117</v>
      </c>
      <c r="K8203">
        <f t="shared" si="1027"/>
        <v>6.4065675726600116E-2</v>
      </c>
      <c r="L8203" s="4">
        <f t="shared" si="1028"/>
        <v>6.4065675726600116E-2</v>
      </c>
      <c r="M8203">
        <f t="shared" si="1029"/>
        <v>8.640043286616872E-4</v>
      </c>
      <c r="N8203">
        <f t="shared" si="1030"/>
        <v>4.0426618705996932E-2</v>
      </c>
      <c r="O8203" s="4">
        <f t="shared" si="1031"/>
        <v>4.0426618705996932E-2</v>
      </c>
      <c r="P8203">
        <f t="shared" si="1032"/>
        <v>5.8155911471449322E-2</v>
      </c>
    </row>
    <row r="8204" spans="1:16" x14ac:dyDescent="0.15">
      <c r="A8204">
        <v>1319606</v>
      </c>
      <c r="B8204" s="1">
        <v>41493.557326388887</v>
      </c>
      <c r="C8204">
        <v>290</v>
      </c>
      <c r="D8204" t="s">
        <v>24672</v>
      </c>
      <c r="E8204" t="s">
        <v>24673</v>
      </c>
      <c r="F8204" t="s">
        <v>24674</v>
      </c>
      <c r="G8204">
        <v>8202</v>
      </c>
      <c r="H8204" s="2">
        <v>43159</v>
      </c>
      <c r="I8204" s="3">
        <f t="shared" si="1025"/>
        <v>1666.4426736111127</v>
      </c>
      <c r="J8204" s="3">
        <f t="shared" si="1026"/>
        <v>791.87002403177064</v>
      </c>
      <c r="K8204">
        <f t="shared" si="1027"/>
        <v>7.3978754583952586</v>
      </c>
      <c r="L8204" s="4">
        <f t="shared" si="1028"/>
        <v>1</v>
      </c>
      <c r="M8204">
        <f t="shared" si="1029"/>
        <v>0.17402338801825204</v>
      </c>
      <c r="N8204">
        <f t="shared" si="1030"/>
        <v>8.1425253554422312</v>
      </c>
      <c r="O8204" s="4">
        <f t="shared" si="1031"/>
        <v>1</v>
      </c>
      <c r="P8204">
        <f t="shared" si="1032"/>
        <v>1</v>
      </c>
    </row>
    <row r="8205" spans="1:16" x14ac:dyDescent="0.15">
      <c r="A8205">
        <v>1051343</v>
      </c>
      <c r="B8205" s="1">
        <v>41512.550081018519</v>
      </c>
      <c r="C8205">
        <v>21</v>
      </c>
      <c r="D8205" t="s">
        <v>24675</v>
      </c>
      <c r="E8205" t="s">
        <v>24676</v>
      </c>
      <c r="F8205" t="s">
        <v>24677</v>
      </c>
      <c r="G8205">
        <v>8203</v>
      </c>
      <c r="H8205" s="2">
        <v>43159</v>
      </c>
      <c r="I8205" s="3">
        <f t="shared" si="1025"/>
        <v>1647.4499189814815</v>
      </c>
      <c r="J8205" s="3">
        <f t="shared" si="1026"/>
        <v>638.16386033147626</v>
      </c>
      <c r="K8205">
        <f t="shared" si="1027"/>
        <v>5.9619086687281824</v>
      </c>
      <c r="L8205" s="4">
        <f t="shared" si="1028"/>
        <v>1</v>
      </c>
      <c r="M8205">
        <f t="shared" si="1029"/>
        <v>1.2746973220881292E-2</v>
      </c>
      <c r="N8205">
        <f t="shared" si="1030"/>
        <v>0.59642875499747772</v>
      </c>
      <c r="O8205" s="4">
        <f t="shared" si="1031"/>
        <v>0.59642875499747772</v>
      </c>
      <c r="P8205">
        <f t="shared" si="1032"/>
        <v>0.89910718874936946</v>
      </c>
    </row>
    <row r="8206" spans="1:16" x14ac:dyDescent="0.15">
      <c r="A8206">
        <v>21459</v>
      </c>
      <c r="B8206" s="1">
        <v>42786.428136574075</v>
      </c>
      <c r="C8206">
        <v>24</v>
      </c>
      <c r="D8206" t="s">
        <v>24678</v>
      </c>
      <c r="E8206" t="s">
        <v>24679</v>
      </c>
      <c r="F8206" t="s">
        <v>24680</v>
      </c>
      <c r="G8206">
        <v>8204</v>
      </c>
      <c r="H8206" s="2">
        <v>43159</v>
      </c>
      <c r="I8206" s="3">
        <f t="shared" si="1025"/>
        <v>373.57186342592468</v>
      </c>
      <c r="J8206" s="3">
        <f t="shared" si="1026"/>
        <v>57.442762961871438</v>
      </c>
      <c r="K8206">
        <f t="shared" si="1027"/>
        <v>0.53664666357037805</v>
      </c>
      <c r="L8206" s="4">
        <f t="shared" si="1028"/>
        <v>0.53664666357037805</v>
      </c>
      <c r="M8206">
        <f t="shared" si="1029"/>
        <v>6.4244667090028171E-2</v>
      </c>
      <c r="N8206">
        <f t="shared" si="1030"/>
        <v>3.005997278237301</v>
      </c>
      <c r="O8206" s="4">
        <f t="shared" si="1031"/>
        <v>1</v>
      </c>
      <c r="P8206">
        <f t="shared" si="1032"/>
        <v>0.65248499767778356</v>
      </c>
    </row>
    <row r="8207" spans="1:16" x14ac:dyDescent="0.15">
      <c r="A8207">
        <v>10741</v>
      </c>
      <c r="B8207" s="1">
        <v>41985.483703703707</v>
      </c>
      <c r="C8207">
        <v>0</v>
      </c>
      <c r="D8207" t="s">
        <v>24681</v>
      </c>
      <c r="E8207" t="s">
        <v>24682</v>
      </c>
      <c r="F8207" t="s">
        <v>24683</v>
      </c>
      <c r="G8207">
        <v>8205</v>
      </c>
      <c r="H8207" s="2">
        <v>43159</v>
      </c>
      <c r="I8207" s="3">
        <f t="shared" si="1025"/>
        <v>1174.5162962962931</v>
      </c>
      <c r="J8207" s="3">
        <f t="shared" si="1026"/>
        <v>9.1450412683677111</v>
      </c>
      <c r="K8207">
        <f t="shared" si="1027"/>
        <v>8.5435581992121215E-2</v>
      </c>
      <c r="L8207" s="4">
        <f t="shared" si="1028"/>
        <v>8.5435581992121215E-2</v>
      </c>
      <c r="M8207">
        <f t="shared" si="1029"/>
        <v>0</v>
      </c>
      <c r="N8207">
        <f t="shared" si="1030"/>
        <v>0</v>
      </c>
      <c r="O8207" s="4">
        <f t="shared" si="1031"/>
        <v>0</v>
      </c>
      <c r="P8207">
        <f t="shared" si="1032"/>
        <v>6.4076686494090915E-2</v>
      </c>
    </row>
    <row r="8208" spans="1:16" x14ac:dyDescent="0.15">
      <c r="A8208">
        <v>9459</v>
      </c>
      <c r="B8208" s="1">
        <v>41557.728391203702</v>
      </c>
      <c r="C8208">
        <v>4</v>
      </c>
      <c r="D8208" t="s">
        <v>24684</v>
      </c>
      <c r="E8208" t="s">
        <v>24685</v>
      </c>
      <c r="F8208" t="s">
        <v>24686</v>
      </c>
      <c r="G8208">
        <v>8206</v>
      </c>
      <c r="H8208" s="2">
        <v>43159</v>
      </c>
      <c r="I8208" s="3">
        <f t="shared" si="1025"/>
        <v>1602.2716087962981</v>
      </c>
      <c r="J8208" s="3">
        <f t="shared" si="1026"/>
        <v>5.9034934826724204</v>
      </c>
      <c r="K8208">
        <f t="shared" si="1027"/>
        <v>5.5152118692279775E-2</v>
      </c>
      <c r="L8208" s="4">
        <f t="shared" si="1028"/>
        <v>5.5152118692279775E-2</v>
      </c>
      <c r="M8208">
        <f t="shared" si="1029"/>
        <v>2.4964556433755875E-3</v>
      </c>
      <c r="N8208">
        <f t="shared" si="1030"/>
        <v>0.11680874396486621</v>
      </c>
      <c r="O8208" s="4">
        <f t="shared" si="1031"/>
        <v>0.11680874396486621</v>
      </c>
      <c r="P8208">
        <f t="shared" si="1032"/>
        <v>7.0566275010426394E-2</v>
      </c>
    </row>
    <row r="8209" spans="1:16" x14ac:dyDescent="0.15">
      <c r="A8209">
        <v>27769</v>
      </c>
      <c r="B8209" s="1">
        <v>42744.442453703705</v>
      </c>
      <c r="C8209">
        <v>6</v>
      </c>
      <c r="D8209" t="s">
        <v>24687</v>
      </c>
      <c r="E8209" t="s">
        <v>24688</v>
      </c>
      <c r="F8209" t="s">
        <v>24689</v>
      </c>
      <c r="G8209">
        <v>8207</v>
      </c>
      <c r="H8209" s="2">
        <v>43159</v>
      </c>
      <c r="I8209" s="3">
        <f t="shared" si="1025"/>
        <v>415.55754629629519</v>
      </c>
      <c r="J8209" s="3">
        <f t="shared" si="1026"/>
        <v>66.823476670065148</v>
      </c>
      <c r="K8209">
        <f t="shared" si="1027"/>
        <v>0.62428396466525315</v>
      </c>
      <c r="L8209" s="4">
        <f t="shared" si="1028"/>
        <v>0.62428396466525315</v>
      </c>
      <c r="M8209">
        <f t="shared" si="1029"/>
        <v>1.443843350572188E-2</v>
      </c>
      <c r="N8209">
        <f t="shared" si="1030"/>
        <v>0.6755719001452638</v>
      </c>
      <c r="O8209" s="4">
        <f t="shared" si="1031"/>
        <v>0.6755719001452638</v>
      </c>
      <c r="P8209">
        <f t="shared" si="1032"/>
        <v>0.63710594853525582</v>
      </c>
    </row>
    <row r="8210" spans="1:16" x14ac:dyDescent="0.15">
      <c r="A8210">
        <v>37312</v>
      </c>
      <c r="B8210" s="1">
        <v>41831.45584490741</v>
      </c>
      <c r="C8210">
        <v>72</v>
      </c>
      <c r="D8210" t="s">
        <v>24690</v>
      </c>
      <c r="F8210" t="s">
        <v>24691</v>
      </c>
      <c r="G8210">
        <v>8208</v>
      </c>
      <c r="H8210" s="2">
        <v>43159</v>
      </c>
      <c r="I8210" s="3">
        <f t="shared" si="1025"/>
        <v>1328.5441550925898</v>
      </c>
      <c r="J8210" s="3">
        <f t="shared" si="1026"/>
        <v>28.084877613570644</v>
      </c>
      <c r="K8210">
        <f t="shared" si="1027"/>
        <v>0.2623769312438739</v>
      </c>
      <c r="L8210" s="4">
        <f t="shared" si="1028"/>
        <v>0.2623769312438739</v>
      </c>
      <c r="M8210">
        <f t="shared" si="1029"/>
        <v>5.4194660918125172E-2</v>
      </c>
      <c r="N8210">
        <f t="shared" si="1030"/>
        <v>2.535759162493409</v>
      </c>
      <c r="O8210" s="4">
        <f t="shared" si="1031"/>
        <v>1</v>
      </c>
      <c r="P8210">
        <f t="shared" si="1032"/>
        <v>0.44678269843290541</v>
      </c>
    </row>
    <row r="8211" spans="1:16" x14ac:dyDescent="0.15">
      <c r="A8211">
        <v>34858</v>
      </c>
      <c r="B8211" s="1">
        <v>41506.545439814814</v>
      </c>
      <c r="C8211">
        <v>1</v>
      </c>
      <c r="D8211" t="s">
        <v>24692</v>
      </c>
      <c r="E8211" t="s">
        <v>24692</v>
      </c>
      <c r="F8211" t="s">
        <v>24693</v>
      </c>
      <c r="G8211">
        <v>8209</v>
      </c>
      <c r="H8211" s="2">
        <v>43159</v>
      </c>
      <c r="I8211" s="3">
        <f t="shared" si="1025"/>
        <v>1653.454560185186</v>
      </c>
      <c r="J8211" s="3">
        <f t="shared" si="1026"/>
        <v>21.081921958651179</v>
      </c>
      <c r="K8211">
        <f t="shared" si="1027"/>
        <v>0.19695332357656251</v>
      </c>
      <c r="L8211" s="4">
        <f t="shared" si="1028"/>
        <v>0.19695332357656251</v>
      </c>
      <c r="M8211">
        <f t="shared" si="1029"/>
        <v>6.0479436452611109E-4</v>
      </c>
      <c r="N8211">
        <f t="shared" si="1030"/>
        <v>2.8298227635160916E-2</v>
      </c>
      <c r="O8211" s="4">
        <f t="shared" si="1031"/>
        <v>2.8298227635160916E-2</v>
      </c>
      <c r="P8211">
        <f t="shared" si="1032"/>
        <v>0.15478954959121211</v>
      </c>
    </row>
    <row r="8212" spans="1:16" x14ac:dyDescent="0.15">
      <c r="A8212">
        <v>5387</v>
      </c>
      <c r="B8212" s="1">
        <v>41641.665335648147</v>
      </c>
      <c r="C8212">
        <v>2</v>
      </c>
      <c r="D8212" t="s">
        <v>24694</v>
      </c>
      <c r="E8212" t="s">
        <v>24694</v>
      </c>
      <c r="F8212" t="s">
        <v>24695</v>
      </c>
      <c r="G8212">
        <v>8210</v>
      </c>
      <c r="H8212" s="2">
        <v>43159</v>
      </c>
      <c r="I8212" s="3">
        <f t="shared" si="1025"/>
        <v>1518.3346643518526</v>
      </c>
      <c r="J8212" s="3">
        <f t="shared" si="1026"/>
        <v>3.5479661542862853</v>
      </c>
      <c r="K8212">
        <f t="shared" si="1027"/>
        <v>3.3146111032684375E-2</v>
      </c>
      <c r="L8212" s="4">
        <f t="shared" si="1028"/>
        <v>3.3146111032684375E-2</v>
      </c>
      <c r="M8212">
        <f t="shared" si="1029"/>
        <v>1.3172326542737276E-3</v>
      </c>
      <c r="N8212">
        <f t="shared" si="1030"/>
        <v>6.1633096611792011E-2</v>
      </c>
      <c r="O8212" s="4">
        <f t="shared" si="1031"/>
        <v>6.1633096611792011E-2</v>
      </c>
      <c r="P8212">
        <f t="shared" si="1032"/>
        <v>4.0267857427461286E-2</v>
      </c>
    </row>
    <row r="8213" spans="1:16" x14ac:dyDescent="0.15">
      <c r="A8213">
        <v>791</v>
      </c>
      <c r="B8213" s="1">
        <v>42943.485578703701</v>
      </c>
      <c r="C8213">
        <v>0</v>
      </c>
      <c r="D8213" t="s">
        <v>24696</v>
      </c>
      <c r="E8213" t="s">
        <v>24697</v>
      </c>
      <c r="F8213" t="s">
        <v>24698</v>
      </c>
      <c r="G8213">
        <v>8211</v>
      </c>
      <c r="H8213" s="2">
        <v>43159</v>
      </c>
      <c r="I8213" s="3">
        <f t="shared" si="1025"/>
        <v>216.51442129629868</v>
      </c>
      <c r="J8213" s="3">
        <f t="shared" si="1026"/>
        <v>3.6533363240387637</v>
      </c>
      <c r="K8213">
        <f t="shared" si="1027"/>
        <v>3.4130509190465293E-2</v>
      </c>
      <c r="L8213" s="4">
        <f t="shared" si="1028"/>
        <v>3.4130509190465293E-2</v>
      </c>
      <c r="M8213">
        <f t="shared" si="1029"/>
        <v>0</v>
      </c>
      <c r="N8213">
        <f t="shared" si="1030"/>
        <v>0</v>
      </c>
      <c r="O8213" s="4">
        <f t="shared" si="1031"/>
        <v>0</v>
      </c>
      <c r="P8213">
        <f t="shared" si="1032"/>
        <v>2.5597881892848971E-2</v>
      </c>
    </row>
    <row r="8214" spans="1:16" x14ac:dyDescent="0.15">
      <c r="A8214">
        <v>16882</v>
      </c>
      <c r="B8214" s="1">
        <v>41578.676076388889</v>
      </c>
      <c r="C8214">
        <v>36</v>
      </c>
      <c r="D8214" t="s">
        <v>24699</v>
      </c>
      <c r="E8214" t="s">
        <v>24700</v>
      </c>
      <c r="F8214" t="s">
        <v>24701</v>
      </c>
      <c r="G8214">
        <v>8212</v>
      </c>
      <c r="H8214" s="2">
        <v>43159</v>
      </c>
      <c r="I8214" s="3">
        <f t="shared" si="1025"/>
        <v>1581.3239236111112</v>
      </c>
      <c r="J8214" s="3">
        <f t="shared" si="1026"/>
        <v>10.675864538524317</v>
      </c>
      <c r="K8214">
        <f t="shared" si="1027"/>
        <v>9.9736969287692795E-2</v>
      </c>
      <c r="L8214" s="4">
        <f t="shared" si="1028"/>
        <v>9.9736969287692795E-2</v>
      </c>
      <c r="M8214">
        <f t="shared" si="1029"/>
        <v>2.2765734118402763E-2</v>
      </c>
      <c r="N8214">
        <f t="shared" si="1030"/>
        <v>1.0652049095545055</v>
      </c>
      <c r="O8214" s="4">
        <f t="shared" si="1031"/>
        <v>1</v>
      </c>
      <c r="P8214">
        <f t="shared" si="1032"/>
        <v>0.32480272696576962</v>
      </c>
    </row>
    <row r="8215" spans="1:16" x14ac:dyDescent="0.15">
      <c r="A8215">
        <v>70031</v>
      </c>
      <c r="B8215" s="1">
        <v>41639.636469907404</v>
      </c>
      <c r="C8215">
        <v>20</v>
      </c>
      <c r="D8215" t="s">
        <v>24702</v>
      </c>
      <c r="E8215" t="s">
        <v>24702</v>
      </c>
      <c r="F8215" t="s">
        <v>24703</v>
      </c>
      <c r="G8215">
        <v>8213</v>
      </c>
      <c r="H8215" s="2">
        <v>43159</v>
      </c>
      <c r="I8215" s="3">
        <f t="shared" si="1025"/>
        <v>1520.3635300925962</v>
      </c>
      <c r="J8215" s="3">
        <f t="shared" si="1026"/>
        <v>46.062009916624895</v>
      </c>
      <c r="K8215">
        <f t="shared" si="1027"/>
        <v>0.43032442494992923</v>
      </c>
      <c r="L8215" s="4">
        <f t="shared" si="1028"/>
        <v>0.43032442494992923</v>
      </c>
      <c r="M8215">
        <f t="shared" si="1029"/>
        <v>1.3154748587518356E-2</v>
      </c>
      <c r="N8215">
        <f t="shared" si="1030"/>
        <v>0.61550849651945516</v>
      </c>
      <c r="O8215" s="4">
        <f t="shared" si="1031"/>
        <v>0.61550849651945516</v>
      </c>
      <c r="P8215">
        <f t="shared" si="1032"/>
        <v>0.47662044284231075</v>
      </c>
    </row>
    <row r="8216" spans="1:16" x14ac:dyDescent="0.15">
      <c r="A8216">
        <v>34606</v>
      </c>
      <c r="B8216" s="1">
        <v>41884.419328703705</v>
      </c>
      <c r="C8216">
        <v>92</v>
      </c>
      <c r="D8216" t="s">
        <v>24704</v>
      </c>
      <c r="F8216" t="s">
        <v>24705</v>
      </c>
      <c r="G8216">
        <v>8214</v>
      </c>
      <c r="H8216" s="2">
        <v>43159</v>
      </c>
      <c r="I8216" s="3">
        <f t="shared" si="1025"/>
        <v>1275.5806712962949</v>
      </c>
      <c r="J8216" s="3">
        <f t="shared" si="1026"/>
        <v>27.129605189793313</v>
      </c>
      <c r="K8216">
        <f t="shared" si="1027"/>
        <v>0.25345250399511554</v>
      </c>
      <c r="L8216" s="4">
        <f t="shared" si="1028"/>
        <v>0.25345250399511554</v>
      </c>
      <c r="M8216">
        <f t="shared" si="1029"/>
        <v>7.212401541527437E-2</v>
      </c>
      <c r="N8216">
        <f t="shared" si="1030"/>
        <v>3.3746706746887565</v>
      </c>
      <c r="O8216" s="4">
        <f t="shared" si="1031"/>
        <v>1</v>
      </c>
      <c r="P8216">
        <f t="shared" si="1032"/>
        <v>0.44008937799633663</v>
      </c>
    </row>
    <row r="8217" spans="1:16" x14ac:dyDescent="0.15">
      <c r="A8217">
        <v>7942</v>
      </c>
      <c r="B8217" s="1">
        <v>42664.629259259258</v>
      </c>
      <c r="C8217">
        <v>1</v>
      </c>
      <c r="D8217" t="s">
        <v>24706</v>
      </c>
      <c r="E8217" t="s">
        <v>24707</v>
      </c>
      <c r="F8217" t="s">
        <v>24708</v>
      </c>
      <c r="G8217">
        <v>8215</v>
      </c>
      <c r="H8217" s="2">
        <v>43159</v>
      </c>
      <c r="I8217" s="3">
        <f t="shared" si="1025"/>
        <v>495.37074074074189</v>
      </c>
      <c r="J8217" s="3">
        <f t="shared" si="1026"/>
        <v>16.032436611262309</v>
      </c>
      <c r="K8217">
        <f t="shared" si="1027"/>
        <v>0.14977959228821178</v>
      </c>
      <c r="L8217" s="4">
        <f t="shared" si="1028"/>
        <v>0.14977959228821178</v>
      </c>
      <c r="M8217">
        <f t="shared" si="1029"/>
        <v>2.0186900794840479E-3</v>
      </c>
      <c r="N8217">
        <f t="shared" si="1030"/>
        <v>9.4454172764723843E-2</v>
      </c>
      <c r="O8217" s="4">
        <f t="shared" si="1031"/>
        <v>9.4454172764723843E-2</v>
      </c>
      <c r="P8217">
        <f t="shared" si="1032"/>
        <v>0.1359482374073398</v>
      </c>
    </row>
    <row r="8218" spans="1:16" x14ac:dyDescent="0.15">
      <c r="A8218">
        <v>5135</v>
      </c>
      <c r="B8218" s="1">
        <v>42305.678518518522</v>
      </c>
      <c r="C8218">
        <v>2</v>
      </c>
      <c r="D8218" t="s">
        <v>24709</v>
      </c>
      <c r="E8218" t="s">
        <v>24709</v>
      </c>
      <c r="F8218" t="s">
        <v>24710</v>
      </c>
      <c r="G8218">
        <v>8216</v>
      </c>
      <c r="H8218" s="2">
        <v>43159</v>
      </c>
      <c r="I8218" s="3">
        <f t="shared" si="1025"/>
        <v>854.32148148147826</v>
      </c>
      <c r="J8218" s="3">
        <f t="shared" si="1026"/>
        <v>6.0106179129376454</v>
      </c>
      <c r="K8218">
        <f t="shared" si="1027"/>
        <v>5.6152905651759233E-2</v>
      </c>
      <c r="L8218" s="4">
        <f t="shared" si="1028"/>
        <v>5.6152905651759233E-2</v>
      </c>
      <c r="M8218">
        <f t="shared" si="1029"/>
        <v>2.3410391092259573E-3</v>
      </c>
      <c r="N8218">
        <f t="shared" si="1030"/>
        <v>0.1095368302044262</v>
      </c>
      <c r="O8218" s="4">
        <f t="shared" si="1031"/>
        <v>0.1095368302044262</v>
      </c>
      <c r="P8218">
        <f t="shared" si="1032"/>
        <v>6.9498886789925968E-2</v>
      </c>
    </row>
    <row r="8219" spans="1:16" x14ac:dyDescent="0.15">
      <c r="A8219">
        <v>6052</v>
      </c>
      <c r="B8219" s="1">
        <v>42325.652708333335</v>
      </c>
      <c r="C8219">
        <v>0</v>
      </c>
      <c r="D8219" t="s">
        <v>24711</v>
      </c>
      <c r="E8219" t="s">
        <v>24711</v>
      </c>
      <c r="F8219" t="s">
        <v>24712</v>
      </c>
      <c r="G8219">
        <v>8217</v>
      </c>
      <c r="H8219" s="2">
        <v>43159</v>
      </c>
      <c r="I8219" s="3">
        <f t="shared" si="1025"/>
        <v>834.34729166666511</v>
      </c>
      <c r="J8219" s="3">
        <f t="shared" si="1026"/>
        <v>7.2535742135756456</v>
      </c>
      <c r="K8219">
        <f t="shared" si="1027"/>
        <v>6.7764957672027018E-2</v>
      </c>
      <c r="L8219" s="4">
        <f t="shared" si="1028"/>
        <v>6.7764957672027018E-2</v>
      </c>
      <c r="M8219">
        <f t="shared" si="1029"/>
        <v>0</v>
      </c>
      <c r="N8219">
        <f t="shared" si="1030"/>
        <v>0</v>
      </c>
      <c r="O8219" s="4">
        <f t="shared" si="1031"/>
        <v>0</v>
      </c>
      <c r="P8219">
        <f t="shared" si="1032"/>
        <v>5.0823718254020267E-2</v>
      </c>
    </row>
    <row r="8220" spans="1:16" x14ac:dyDescent="0.15">
      <c r="A8220">
        <v>12253</v>
      </c>
      <c r="B8220" s="1">
        <v>41694.633125</v>
      </c>
      <c r="C8220">
        <v>2</v>
      </c>
      <c r="D8220" t="s">
        <v>24713</v>
      </c>
      <c r="E8220" t="s">
        <v>24714</v>
      </c>
      <c r="F8220" t="s">
        <v>24715</v>
      </c>
      <c r="G8220">
        <v>8218</v>
      </c>
      <c r="H8220" s="2">
        <v>43159</v>
      </c>
      <c r="I8220" s="3">
        <f t="shared" si="1025"/>
        <v>1465.3668749999997</v>
      </c>
      <c r="J8220" s="3">
        <f t="shared" si="1026"/>
        <v>8.3617285261754013</v>
      </c>
      <c r="K8220">
        <f t="shared" si="1027"/>
        <v>7.8117651099613675E-2</v>
      </c>
      <c r="L8220" s="4">
        <f t="shared" si="1028"/>
        <v>7.8117651099613675E-2</v>
      </c>
      <c r="M8220">
        <f t="shared" si="1029"/>
        <v>1.3648459195585408E-3</v>
      </c>
      <c r="N8220">
        <f t="shared" si="1030"/>
        <v>6.3860913368217462E-2</v>
      </c>
      <c r="O8220" s="4">
        <f t="shared" si="1031"/>
        <v>6.3860913368217462E-2</v>
      </c>
      <c r="P8220">
        <f t="shared" si="1032"/>
        <v>7.4553466666764628E-2</v>
      </c>
    </row>
    <row r="8221" spans="1:16" x14ac:dyDescent="0.15">
      <c r="A8221">
        <v>5082</v>
      </c>
      <c r="B8221" s="1">
        <v>42857.448368055557</v>
      </c>
      <c r="C8221">
        <v>0</v>
      </c>
      <c r="D8221" t="s">
        <v>24716</v>
      </c>
      <c r="E8221" t="s">
        <v>24717</v>
      </c>
      <c r="F8221" t="s">
        <v>24718</v>
      </c>
      <c r="G8221">
        <v>8219</v>
      </c>
      <c r="H8221" s="2">
        <v>43159</v>
      </c>
      <c r="I8221" s="3">
        <f t="shared" si="1025"/>
        <v>302.55163194444322</v>
      </c>
      <c r="J8221" s="3">
        <f t="shared" si="1026"/>
        <v>16.797132996239117</v>
      </c>
      <c r="K8221">
        <f t="shared" si="1027"/>
        <v>0.15692360386569326</v>
      </c>
      <c r="L8221" s="4">
        <f t="shared" si="1028"/>
        <v>0.15692360386569326</v>
      </c>
      <c r="M8221">
        <f t="shared" si="1029"/>
        <v>0</v>
      </c>
      <c r="N8221">
        <f t="shared" si="1030"/>
        <v>0</v>
      </c>
      <c r="O8221" s="4">
        <f t="shared" si="1031"/>
        <v>0</v>
      </c>
      <c r="P8221">
        <f t="shared" si="1032"/>
        <v>0.11769270289926995</v>
      </c>
    </row>
    <row r="8222" spans="1:16" x14ac:dyDescent="0.15">
      <c r="A8222">
        <v>2820</v>
      </c>
      <c r="B8222" s="1">
        <v>42299.60429398148</v>
      </c>
      <c r="C8222">
        <v>0</v>
      </c>
      <c r="D8222" t="s">
        <v>24719</v>
      </c>
      <c r="E8222" t="s">
        <v>24719</v>
      </c>
      <c r="F8222" t="s">
        <v>24720</v>
      </c>
      <c r="G8222">
        <v>8220</v>
      </c>
      <c r="H8222" s="2">
        <v>43159</v>
      </c>
      <c r="I8222" s="3">
        <f t="shared" si="1025"/>
        <v>860.39570601852029</v>
      </c>
      <c r="J8222" s="3">
        <f t="shared" si="1026"/>
        <v>3.2775616850176359</v>
      </c>
      <c r="K8222">
        <f t="shared" si="1027"/>
        <v>3.0619915411769349E-2</v>
      </c>
      <c r="L8222" s="4">
        <f t="shared" si="1028"/>
        <v>3.0619915411769349E-2</v>
      </c>
      <c r="M8222">
        <f t="shared" si="1029"/>
        <v>0</v>
      </c>
      <c r="N8222">
        <f t="shared" si="1030"/>
        <v>0</v>
      </c>
      <c r="O8222" s="4">
        <f t="shared" si="1031"/>
        <v>0</v>
      </c>
      <c r="P8222">
        <f t="shared" si="1032"/>
        <v>2.2964936558827011E-2</v>
      </c>
    </row>
    <row r="8223" spans="1:16" x14ac:dyDescent="0.15">
      <c r="A8223">
        <v>206552</v>
      </c>
      <c r="B8223" s="1">
        <v>42325.6718287037</v>
      </c>
      <c r="C8223">
        <v>6</v>
      </c>
      <c r="D8223" t="s">
        <v>24721</v>
      </c>
      <c r="E8223" t="s">
        <v>24721</v>
      </c>
      <c r="F8223" t="s">
        <v>24722</v>
      </c>
      <c r="G8223">
        <v>8221</v>
      </c>
      <c r="H8223" s="2">
        <v>43159</v>
      </c>
      <c r="I8223" s="3">
        <f t="shared" si="1025"/>
        <v>834.32817129629984</v>
      </c>
      <c r="J8223" s="3">
        <f t="shared" si="1026"/>
        <v>247.56685331513992</v>
      </c>
      <c r="K8223">
        <f t="shared" si="1027"/>
        <v>2.3128401036414683</v>
      </c>
      <c r="L8223" s="4">
        <f t="shared" si="1028"/>
        <v>1</v>
      </c>
      <c r="M8223">
        <f t="shared" si="1029"/>
        <v>7.191414849000927E-3</v>
      </c>
      <c r="N8223">
        <f t="shared" si="1030"/>
        <v>0.33648510361924611</v>
      </c>
      <c r="O8223" s="4">
        <f t="shared" si="1031"/>
        <v>0.33648510361924611</v>
      </c>
      <c r="P8223">
        <f t="shared" si="1032"/>
        <v>0.83412127590481155</v>
      </c>
    </row>
    <row r="8224" spans="1:16" x14ac:dyDescent="0.15">
      <c r="A8224">
        <v>35197</v>
      </c>
      <c r="B8224" s="1">
        <v>41788.679837962962</v>
      </c>
      <c r="C8224">
        <v>20</v>
      </c>
      <c r="D8224" t="s">
        <v>24723</v>
      </c>
      <c r="F8224" t="s">
        <v>24724</v>
      </c>
      <c r="G8224">
        <v>8222</v>
      </c>
      <c r="H8224" s="2">
        <v>43159</v>
      </c>
      <c r="I8224" s="3">
        <f t="shared" si="1025"/>
        <v>1371.3201620370382</v>
      </c>
      <c r="J8224" s="3">
        <f t="shared" si="1026"/>
        <v>25.666508066005782</v>
      </c>
      <c r="K8224">
        <f t="shared" si="1027"/>
        <v>0.23978383366181069</v>
      </c>
      <c r="L8224" s="4">
        <f t="shared" si="1028"/>
        <v>0.23978383366181069</v>
      </c>
      <c r="M8224">
        <f t="shared" si="1029"/>
        <v>1.4584486215305727E-2</v>
      </c>
      <c r="N8224">
        <f t="shared" si="1030"/>
        <v>0.68240568211308061</v>
      </c>
      <c r="O8224" s="4">
        <f t="shared" si="1031"/>
        <v>0.68240568211308061</v>
      </c>
      <c r="P8224">
        <f t="shared" si="1032"/>
        <v>0.35043929577462818</v>
      </c>
    </row>
    <row r="8225" spans="1:16" x14ac:dyDescent="0.15">
      <c r="A8225">
        <v>7584</v>
      </c>
      <c r="B8225" s="1">
        <v>42843.615578703706</v>
      </c>
      <c r="C8225">
        <v>1</v>
      </c>
      <c r="D8225" t="s">
        <v>24725</v>
      </c>
      <c r="E8225" t="s">
        <v>24726</v>
      </c>
      <c r="F8225" t="s">
        <v>24727</v>
      </c>
      <c r="G8225">
        <v>8223</v>
      </c>
      <c r="H8225" s="2">
        <v>43159</v>
      </c>
      <c r="I8225" s="3">
        <f t="shared" si="1025"/>
        <v>316.38442129629402</v>
      </c>
      <c r="J8225" s="3">
        <f t="shared" si="1026"/>
        <v>23.970838920977034</v>
      </c>
      <c r="K8225">
        <f t="shared" si="1027"/>
        <v>0.22394240921983313</v>
      </c>
      <c r="L8225" s="4">
        <f t="shared" si="1028"/>
        <v>0.22394240921983313</v>
      </c>
      <c r="M8225">
        <f t="shared" si="1029"/>
        <v>3.1607118830402209E-3</v>
      </c>
      <c r="N8225">
        <f t="shared" si="1030"/>
        <v>0.14788918283905195</v>
      </c>
      <c r="O8225" s="4">
        <f t="shared" si="1031"/>
        <v>0.14788918283905195</v>
      </c>
      <c r="P8225">
        <f t="shared" si="1032"/>
        <v>0.20492910262463784</v>
      </c>
    </row>
    <row r="8226" spans="1:16" x14ac:dyDescent="0.15">
      <c r="A8226">
        <v>13856</v>
      </c>
      <c r="B8226" s="1">
        <v>41885.438518518517</v>
      </c>
      <c r="C8226">
        <v>40</v>
      </c>
      <c r="D8226" t="s">
        <v>24728</v>
      </c>
      <c r="F8226" t="s">
        <v>24729</v>
      </c>
      <c r="G8226">
        <v>8224</v>
      </c>
      <c r="H8226" s="2">
        <v>43159</v>
      </c>
      <c r="I8226" s="3">
        <f t="shared" si="1025"/>
        <v>1274.5614814814835</v>
      </c>
      <c r="J8226" s="3">
        <f t="shared" si="1026"/>
        <v>10.87118997499792</v>
      </c>
      <c r="K8226">
        <f t="shared" si="1027"/>
        <v>0.10156175518567551</v>
      </c>
      <c r="L8226" s="4">
        <f t="shared" si="1028"/>
        <v>0.10156175518567551</v>
      </c>
      <c r="M8226">
        <f t="shared" si="1029"/>
        <v>3.1383342883943184E-2</v>
      </c>
      <c r="N8226">
        <f t="shared" si="1030"/>
        <v>1.4684213891080156</v>
      </c>
      <c r="O8226" s="4">
        <f t="shared" si="1031"/>
        <v>1</v>
      </c>
      <c r="P8226">
        <f t="shared" si="1032"/>
        <v>0.32617131638925662</v>
      </c>
    </row>
    <row r="8227" spans="1:16" x14ac:dyDescent="0.15">
      <c r="A8227">
        <v>179124</v>
      </c>
      <c r="B8227" s="1">
        <v>41678.563796296294</v>
      </c>
      <c r="C8227">
        <v>20</v>
      </c>
      <c r="D8227" t="s">
        <v>24730</v>
      </c>
      <c r="E8227" t="s">
        <v>24731</v>
      </c>
      <c r="F8227" t="s">
        <v>24732</v>
      </c>
      <c r="G8227">
        <v>8225</v>
      </c>
      <c r="H8227" s="2">
        <v>43159</v>
      </c>
      <c r="I8227" s="3">
        <f t="shared" si="1025"/>
        <v>1481.4362037037063</v>
      </c>
      <c r="J8227" s="3">
        <f t="shared" si="1026"/>
        <v>120.91239538508374</v>
      </c>
      <c r="K8227">
        <f t="shared" si="1027"/>
        <v>1.129598059389614</v>
      </c>
      <c r="L8227" s="4">
        <f t="shared" si="1028"/>
        <v>1</v>
      </c>
      <c r="M8227">
        <f t="shared" si="1029"/>
        <v>1.3500412606360259E-2</v>
      </c>
      <c r="N8227">
        <f t="shared" si="1030"/>
        <v>0.6316820584178654</v>
      </c>
      <c r="O8227" s="4">
        <f t="shared" si="1031"/>
        <v>0.6316820584178654</v>
      </c>
      <c r="P8227">
        <f t="shared" si="1032"/>
        <v>0.90792051460446632</v>
      </c>
    </row>
    <row r="8228" spans="1:16" x14ac:dyDescent="0.15">
      <c r="A8228">
        <v>1386</v>
      </c>
      <c r="B8228" s="1">
        <v>42072.772314814814</v>
      </c>
      <c r="C8228">
        <v>0</v>
      </c>
      <c r="D8228" t="s">
        <v>24733</v>
      </c>
      <c r="F8228" t="s">
        <v>24734</v>
      </c>
      <c r="G8228">
        <v>8226</v>
      </c>
      <c r="H8228" s="2">
        <v>43159</v>
      </c>
      <c r="I8228" s="3">
        <f t="shared" si="1025"/>
        <v>1087.2276851851857</v>
      </c>
      <c r="J8228" s="3">
        <f t="shared" si="1026"/>
        <v>1.2748019746792274</v>
      </c>
      <c r="K8228">
        <f t="shared" si="1027"/>
        <v>1.1909563383617733E-2</v>
      </c>
      <c r="L8228" s="4">
        <f t="shared" si="1028"/>
        <v>1.1909563383617733E-2</v>
      </c>
      <c r="M8228">
        <f t="shared" si="1029"/>
        <v>0</v>
      </c>
      <c r="N8228">
        <f t="shared" si="1030"/>
        <v>0</v>
      </c>
      <c r="O8228" s="4">
        <f t="shared" si="1031"/>
        <v>0</v>
      </c>
      <c r="P8228">
        <f t="shared" si="1032"/>
        <v>8.9321725377132996E-3</v>
      </c>
    </row>
    <row r="8229" spans="1:16" x14ac:dyDescent="0.15">
      <c r="A8229">
        <v>167</v>
      </c>
      <c r="B8229" s="1">
        <v>43031.581724537034</v>
      </c>
      <c r="C8229">
        <v>0</v>
      </c>
      <c r="D8229" t="s">
        <v>24735</v>
      </c>
      <c r="E8229" t="s">
        <v>24736</v>
      </c>
      <c r="F8229" t="s">
        <v>24737</v>
      </c>
      <c r="G8229">
        <v>8227</v>
      </c>
      <c r="H8229" s="2">
        <v>43159</v>
      </c>
      <c r="I8229" s="3">
        <f t="shared" si="1025"/>
        <v>128.41827546296554</v>
      </c>
      <c r="J8229" s="3">
        <f t="shared" si="1026"/>
        <v>1.3004379586779378</v>
      </c>
      <c r="K8229">
        <f t="shared" si="1027"/>
        <v>1.214906205274309E-2</v>
      </c>
      <c r="L8229" s="4">
        <f t="shared" si="1028"/>
        <v>1.214906205274309E-2</v>
      </c>
      <c r="M8229">
        <f t="shared" si="1029"/>
        <v>0</v>
      </c>
      <c r="N8229">
        <f t="shared" si="1030"/>
        <v>0</v>
      </c>
      <c r="O8229" s="4">
        <f t="shared" si="1031"/>
        <v>0</v>
      </c>
      <c r="P8229">
        <f t="shared" si="1032"/>
        <v>9.1117965395573174E-3</v>
      </c>
    </row>
    <row r="8230" spans="1:16" x14ac:dyDescent="0.15">
      <c r="A8230">
        <v>74926</v>
      </c>
      <c r="B8230" s="1">
        <v>42439.399016203701</v>
      </c>
      <c r="C8230">
        <v>1</v>
      </c>
      <c r="D8230" t="s">
        <v>24738</v>
      </c>
      <c r="F8230" t="s">
        <v>24739</v>
      </c>
      <c r="G8230">
        <v>8228</v>
      </c>
      <c r="H8230" s="2">
        <v>43159</v>
      </c>
      <c r="I8230" s="3">
        <f t="shared" si="1025"/>
        <v>720.60098379629926</v>
      </c>
      <c r="J8230" s="3">
        <f t="shared" si="1026"/>
        <v>103.97709923357559</v>
      </c>
      <c r="K8230">
        <f t="shared" si="1027"/>
        <v>0.97138369594899043</v>
      </c>
      <c r="L8230" s="4">
        <f t="shared" si="1028"/>
        <v>0.97138369594899043</v>
      </c>
      <c r="M8230">
        <f t="shared" si="1029"/>
        <v>1.3877305505909242E-3</v>
      </c>
      <c r="N8230">
        <f t="shared" si="1030"/>
        <v>6.4931681444584166E-2</v>
      </c>
      <c r="O8230" s="4">
        <f t="shared" si="1031"/>
        <v>6.4931681444584166E-2</v>
      </c>
      <c r="P8230">
        <f t="shared" si="1032"/>
        <v>0.74477069232288895</v>
      </c>
    </row>
    <row r="8231" spans="1:16" x14ac:dyDescent="0.15">
      <c r="A8231">
        <v>1183</v>
      </c>
      <c r="B8231" s="1">
        <v>42292.659421296295</v>
      </c>
      <c r="C8231">
        <v>0</v>
      </c>
      <c r="D8231" t="s">
        <v>24740</v>
      </c>
      <c r="E8231" t="s">
        <v>24740</v>
      </c>
      <c r="F8231" t="s">
        <v>24741</v>
      </c>
      <c r="G8231">
        <v>8229</v>
      </c>
      <c r="H8231" s="2">
        <v>43159</v>
      </c>
      <c r="I8231" s="3">
        <f t="shared" si="1025"/>
        <v>867.34057870370452</v>
      </c>
      <c r="J8231" s="3">
        <f t="shared" si="1026"/>
        <v>1.363939413244182</v>
      </c>
      <c r="K8231">
        <f t="shared" si="1027"/>
        <v>1.2742310740092279E-2</v>
      </c>
      <c r="L8231" s="4">
        <f t="shared" si="1028"/>
        <v>1.2742310740092279E-2</v>
      </c>
      <c r="M8231">
        <f t="shared" si="1029"/>
        <v>0</v>
      </c>
      <c r="N8231">
        <f t="shared" si="1030"/>
        <v>0</v>
      </c>
      <c r="O8231" s="4">
        <f t="shared" si="1031"/>
        <v>0</v>
      </c>
      <c r="P8231">
        <f t="shared" si="1032"/>
        <v>9.5567330550692092E-3</v>
      </c>
    </row>
    <row r="8232" spans="1:16" x14ac:dyDescent="0.15">
      <c r="A8232">
        <v>1649</v>
      </c>
      <c r="B8232" s="1">
        <v>42074.798773148148</v>
      </c>
      <c r="C8232">
        <v>0</v>
      </c>
      <c r="D8232" t="s">
        <v>24742</v>
      </c>
      <c r="F8232" t="s">
        <v>24743</v>
      </c>
      <c r="G8232">
        <v>8230</v>
      </c>
      <c r="H8232" s="2">
        <v>43159</v>
      </c>
      <c r="I8232" s="3">
        <f t="shared" si="1025"/>
        <v>1085.201226851852</v>
      </c>
      <c r="J8232" s="3">
        <f t="shared" si="1026"/>
        <v>1.5195338516007004</v>
      </c>
      <c r="K8232">
        <f t="shared" si="1027"/>
        <v>1.419591832978215E-2</v>
      </c>
      <c r="L8232" s="4">
        <f t="shared" si="1028"/>
        <v>1.419591832978215E-2</v>
      </c>
      <c r="M8232">
        <f t="shared" si="1029"/>
        <v>0</v>
      </c>
      <c r="N8232">
        <f t="shared" si="1030"/>
        <v>0</v>
      </c>
      <c r="O8232" s="4">
        <f t="shared" si="1031"/>
        <v>0</v>
      </c>
      <c r="P8232">
        <f t="shared" si="1032"/>
        <v>1.0646938747336613E-2</v>
      </c>
    </row>
    <row r="8233" spans="1:16" x14ac:dyDescent="0.15">
      <c r="A8233">
        <v>3447</v>
      </c>
      <c r="B8233" s="1">
        <v>41634.585312499999</v>
      </c>
      <c r="C8233">
        <v>1</v>
      </c>
      <c r="D8233" t="s">
        <v>24744</v>
      </c>
      <c r="F8233" t="s">
        <v>24745</v>
      </c>
      <c r="G8233">
        <v>8231</v>
      </c>
      <c r="H8233" s="2">
        <v>43159</v>
      </c>
      <c r="I8233" s="3">
        <f t="shared" si="1025"/>
        <v>1525.4146875000006</v>
      </c>
      <c r="J8233" s="3">
        <f t="shared" si="1026"/>
        <v>2.2597133935095921</v>
      </c>
      <c r="K8233">
        <f t="shared" si="1027"/>
        <v>2.1110886571684362E-2</v>
      </c>
      <c r="L8233" s="4">
        <f t="shared" si="1028"/>
        <v>2.1110886571684362E-2</v>
      </c>
      <c r="M8233">
        <f t="shared" si="1029"/>
        <v>6.5555944111099268E-4</v>
      </c>
      <c r="N8233">
        <f t="shared" si="1030"/>
        <v>3.0673517117629851E-2</v>
      </c>
      <c r="O8233" s="4">
        <f t="shared" si="1031"/>
        <v>3.0673517117629851E-2</v>
      </c>
      <c r="P8233">
        <f t="shared" si="1032"/>
        <v>2.3501544208170733E-2</v>
      </c>
    </row>
    <row r="8234" spans="1:16" x14ac:dyDescent="0.15">
      <c r="A8234">
        <v>3633</v>
      </c>
      <c r="B8234" s="1">
        <v>41564.497662037036</v>
      </c>
      <c r="C8234">
        <v>0</v>
      </c>
      <c r="D8234" t="s">
        <v>24746</v>
      </c>
      <c r="E8234" t="s">
        <v>24747</v>
      </c>
      <c r="F8234" t="s">
        <v>24748</v>
      </c>
      <c r="G8234">
        <v>8232</v>
      </c>
      <c r="H8234" s="2">
        <v>43159</v>
      </c>
      <c r="I8234" s="3">
        <f t="shared" si="1025"/>
        <v>1595.5023379629638</v>
      </c>
      <c r="J8234" s="3">
        <f t="shared" si="1026"/>
        <v>2.2770258078332772</v>
      </c>
      <c r="K8234">
        <f t="shared" si="1027"/>
        <v>2.1272624080573347E-2</v>
      </c>
      <c r="L8234" s="4">
        <f t="shared" si="1028"/>
        <v>2.1272624080573347E-2</v>
      </c>
      <c r="M8234">
        <f t="shared" si="1029"/>
        <v>0</v>
      </c>
      <c r="N8234">
        <f t="shared" si="1030"/>
        <v>0</v>
      </c>
      <c r="O8234" s="4">
        <f t="shared" si="1031"/>
        <v>0</v>
      </c>
      <c r="P8234">
        <f t="shared" si="1032"/>
        <v>1.5954468060430011E-2</v>
      </c>
    </row>
    <row r="8235" spans="1:16" x14ac:dyDescent="0.15">
      <c r="A8235">
        <v>235638</v>
      </c>
      <c r="B8235" s="1">
        <v>41688.497233796297</v>
      </c>
      <c r="C8235">
        <v>54</v>
      </c>
      <c r="D8235" t="s">
        <v>24749</v>
      </c>
      <c r="F8235" t="s">
        <v>24750</v>
      </c>
      <c r="G8235">
        <v>8233</v>
      </c>
      <c r="H8235" s="2">
        <v>43159</v>
      </c>
      <c r="I8235" s="3">
        <f t="shared" si="1025"/>
        <v>1471.5027662037028</v>
      </c>
      <c r="J8235" s="3">
        <f t="shared" si="1026"/>
        <v>160.13425554606141</v>
      </c>
      <c r="K8235">
        <f t="shared" si="1027"/>
        <v>1.4960198557851623</v>
      </c>
      <c r="L8235" s="4">
        <f t="shared" si="1028"/>
        <v>1</v>
      </c>
      <c r="M8235">
        <f t="shared" si="1029"/>
        <v>3.6697178721120174E-2</v>
      </c>
      <c r="N8235">
        <f t="shared" si="1030"/>
        <v>1.7170548833273855</v>
      </c>
      <c r="O8235" s="4">
        <f t="shared" si="1031"/>
        <v>1</v>
      </c>
      <c r="P8235">
        <f t="shared" si="1032"/>
        <v>1</v>
      </c>
    </row>
    <row r="8236" spans="1:16" x14ac:dyDescent="0.15">
      <c r="A8236">
        <v>13791</v>
      </c>
      <c r="B8236" s="1">
        <v>41603.642465277779</v>
      </c>
      <c r="C8236">
        <v>6</v>
      </c>
      <c r="D8236" t="s">
        <v>24751</v>
      </c>
      <c r="E8236" t="s">
        <v>24751</v>
      </c>
      <c r="F8236" t="s">
        <v>24752</v>
      </c>
      <c r="G8236">
        <v>8234</v>
      </c>
      <c r="H8236" s="2">
        <v>43159</v>
      </c>
      <c r="I8236" s="3">
        <f t="shared" si="1025"/>
        <v>1556.3575347222213</v>
      </c>
      <c r="J8236" s="3">
        <f t="shared" si="1026"/>
        <v>8.8610744590004629</v>
      </c>
      <c r="K8236">
        <f t="shared" si="1027"/>
        <v>8.2782683124550893E-2</v>
      </c>
      <c r="L8236" s="4">
        <f t="shared" si="1028"/>
        <v>8.2782683124550893E-2</v>
      </c>
      <c r="M8236">
        <f t="shared" si="1029"/>
        <v>3.8551553008485803E-3</v>
      </c>
      <c r="N8236">
        <f t="shared" si="1030"/>
        <v>0.18038207475327825</v>
      </c>
      <c r="O8236" s="4">
        <f t="shared" si="1031"/>
        <v>0.18038207475327825</v>
      </c>
      <c r="P8236">
        <f t="shared" si="1032"/>
        <v>0.10718253103173273</v>
      </c>
    </row>
    <row r="8237" spans="1:16" x14ac:dyDescent="0.15">
      <c r="A8237">
        <v>65185</v>
      </c>
      <c r="B8237" s="1">
        <v>41488.772557870368</v>
      </c>
      <c r="C8237">
        <v>9</v>
      </c>
      <c r="D8237" t="s">
        <v>24753</v>
      </c>
      <c r="E8237" t="s">
        <v>24753</v>
      </c>
      <c r="F8237" t="s">
        <v>24754</v>
      </c>
      <c r="G8237">
        <v>8235</v>
      </c>
      <c r="H8237" s="2">
        <v>43159</v>
      </c>
      <c r="I8237" s="3">
        <f t="shared" si="1025"/>
        <v>1671.2274421296315</v>
      </c>
      <c r="J8237" s="3">
        <f t="shared" si="1026"/>
        <v>39.004266179913422</v>
      </c>
      <c r="K8237">
        <f t="shared" si="1027"/>
        <v>0.36438897140715709</v>
      </c>
      <c r="L8237" s="4">
        <f t="shared" si="1028"/>
        <v>0.36438897140715709</v>
      </c>
      <c r="M8237">
        <f t="shared" si="1029"/>
        <v>5.3852634136568349E-3</v>
      </c>
      <c r="N8237">
        <f t="shared" si="1030"/>
        <v>0.25197557863220715</v>
      </c>
      <c r="O8237" s="4">
        <f t="shared" si="1031"/>
        <v>0.25197557863220715</v>
      </c>
      <c r="P8237">
        <f t="shared" si="1032"/>
        <v>0.33628562321341959</v>
      </c>
    </row>
    <row r="8238" spans="1:16" x14ac:dyDescent="0.15">
      <c r="A8238">
        <v>3474</v>
      </c>
      <c r="B8238" s="1">
        <v>42300.66679398148</v>
      </c>
      <c r="C8238">
        <v>1</v>
      </c>
      <c r="D8238" t="s">
        <v>24755</v>
      </c>
      <c r="E8238" t="s">
        <v>24755</v>
      </c>
      <c r="F8238" t="s">
        <v>24756</v>
      </c>
      <c r="G8238">
        <v>8236</v>
      </c>
      <c r="H8238" s="2">
        <v>43159</v>
      </c>
      <c r="I8238" s="3">
        <f t="shared" si="1025"/>
        <v>859.33320601852029</v>
      </c>
      <c r="J8238" s="3">
        <f t="shared" si="1026"/>
        <v>4.0426693343968472</v>
      </c>
      <c r="K8238">
        <f t="shared" si="1027"/>
        <v>3.7767769138514103E-2</v>
      </c>
      <c r="L8238" s="4">
        <f t="shared" si="1028"/>
        <v>3.7767769138514103E-2</v>
      </c>
      <c r="M8238">
        <f t="shared" si="1029"/>
        <v>1.1636929575120458E-3</v>
      </c>
      <c r="N8238">
        <f t="shared" si="1030"/>
        <v>5.4448999760294207E-2</v>
      </c>
      <c r="O8238" s="4">
        <f t="shared" si="1031"/>
        <v>5.4448999760294207E-2</v>
      </c>
      <c r="P8238">
        <f t="shared" si="1032"/>
        <v>4.1938076793959132E-2</v>
      </c>
    </row>
    <row r="8239" spans="1:16" x14ac:dyDescent="0.15">
      <c r="A8239">
        <v>600</v>
      </c>
      <c r="B8239" s="1">
        <v>42485.6797337963</v>
      </c>
      <c r="C8239">
        <v>1</v>
      </c>
      <c r="D8239" t="s">
        <v>24757</v>
      </c>
      <c r="F8239" t="s">
        <v>24758</v>
      </c>
      <c r="G8239">
        <v>8237</v>
      </c>
      <c r="H8239" s="2">
        <v>43159</v>
      </c>
      <c r="I8239" s="3">
        <f t="shared" si="1025"/>
        <v>674.32026620370016</v>
      </c>
      <c r="J8239" s="3">
        <f t="shared" si="1026"/>
        <v>0.88978491389245995</v>
      </c>
      <c r="K8239">
        <f t="shared" si="1027"/>
        <v>8.3126242665693718E-3</v>
      </c>
      <c r="L8239" s="4">
        <f t="shared" si="1028"/>
        <v>8.3126242665693718E-3</v>
      </c>
      <c r="M8239">
        <f t="shared" si="1029"/>
        <v>1.4829748564874332E-3</v>
      </c>
      <c r="N8239">
        <f t="shared" si="1030"/>
        <v>6.9388146662020811E-2</v>
      </c>
      <c r="O8239" s="4">
        <f t="shared" si="1031"/>
        <v>6.9388146662020811E-2</v>
      </c>
      <c r="P8239">
        <f t="shared" si="1032"/>
        <v>2.3581504865432232E-2</v>
      </c>
    </row>
    <row r="8240" spans="1:16" x14ac:dyDescent="0.15">
      <c r="A8240">
        <v>28348</v>
      </c>
      <c r="B8240" s="1">
        <v>41929.628287037034</v>
      </c>
      <c r="C8240">
        <v>120</v>
      </c>
      <c r="D8240" t="s">
        <v>24759</v>
      </c>
      <c r="F8240" t="s">
        <v>24760</v>
      </c>
      <c r="G8240">
        <v>8238</v>
      </c>
      <c r="H8240" s="2">
        <v>43159</v>
      </c>
      <c r="I8240" s="3">
        <f t="shared" si="1025"/>
        <v>1230.3717129629658</v>
      </c>
      <c r="J8240" s="3">
        <f t="shared" si="1026"/>
        <v>23.040191595215319</v>
      </c>
      <c r="K8240">
        <f t="shared" si="1027"/>
        <v>0.2152480366552296</v>
      </c>
      <c r="L8240" s="4">
        <f t="shared" si="1028"/>
        <v>0.2152480366552296</v>
      </c>
      <c r="M8240">
        <f t="shared" si="1029"/>
        <v>9.7531501038021662E-2</v>
      </c>
      <c r="N8240">
        <f t="shared" si="1030"/>
        <v>4.5634826973552469</v>
      </c>
      <c r="O8240" s="4">
        <f t="shared" si="1031"/>
        <v>1</v>
      </c>
      <c r="P8240">
        <f t="shared" si="1032"/>
        <v>0.41143602749142216</v>
      </c>
    </row>
    <row r="8241" spans="1:16" x14ac:dyDescent="0.15">
      <c r="A8241">
        <v>6412</v>
      </c>
      <c r="B8241" s="1">
        <v>42583.681331018517</v>
      </c>
      <c r="C8241">
        <v>3</v>
      </c>
      <c r="D8241" t="s">
        <v>24761</v>
      </c>
      <c r="E8241" t="s">
        <v>24761</v>
      </c>
      <c r="F8241" t="s">
        <v>24762</v>
      </c>
      <c r="G8241">
        <v>8239</v>
      </c>
      <c r="H8241" s="2">
        <v>43159</v>
      </c>
      <c r="I8241" s="3">
        <f t="shared" si="1025"/>
        <v>576.31866898148292</v>
      </c>
      <c r="J8241" s="3">
        <f t="shared" si="1026"/>
        <v>11.12578915989622</v>
      </c>
      <c r="K8241">
        <f t="shared" si="1027"/>
        <v>0.10394029333527846</v>
      </c>
      <c r="L8241" s="4">
        <f t="shared" si="1028"/>
        <v>0.10394029333527846</v>
      </c>
      <c r="M8241">
        <f t="shared" si="1029"/>
        <v>5.2054534434947996E-3</v>
      </c>
      <c r="N8241">
        <f t="shared" si="1030"/>
        <v>0.24356230006155821</v>
      </c>
      <c r="O8241" s="4">
        <f t="shared" si="1031"/>
        <v>0.24356230006155821</v>
      </c>
      <c r="P8241">
        <f t="shared" si="1032"/>
        <v>0.13884579501684841</v>
      </c>
    </row>
    <row r="8242" spans="1:16" x14ac:dyDescent="0.15">
      <c r="A8242">
        <v>31819</v>
      </c>
      <c r="B8242" s="1">
        <v>41709.546296296299</v>
      </c>
      <c r="C8242">
        <v>5</v>
      </c>
      <c r="D8242" t="s">
        <v>24763</v>
      </c>
      <c r="F8242" t="s">
        <v>24764</v>
      </c>
      <c r="G8242">
        <v>8240</v>
      </c>
      <c r="H8242" s="2">
        <v>43159</v>
      </c>
      <c r="I8242" s="3">
        <f t="shared" si="1025"/>
        <v>1450.4537037037007</v>
      </c>
      <c r="J8242" s="3">
        <f t="shared" si="1026"/>
        <v>21.937273777681359</v>
      </c>
      <c r="K8242">
        <f t="shared" si="1027"/>
        <v>0.20494426405702099</v>
      </c>
      <c r="L8242" s="4">
        <f t="shared" si="1028"/>
        <v>0.20494426405702099</v>
      </c>
      <c r="M8242">
        <f t="shared" si="1029"/>
        <v>3.4471972371352584E-3</v>
      </c>
      <c r="N8242">
        <f t="shared" si="1030"/>
        <v>0.16129378486551649</v>
      </c>
      <c r="O8242" s="4">
        <f t="shared" si="1031"/>
        <v>0.16129378486551649</v>
      </c>
      <c r="P8242">
        <f t="shared" si="1032"/>
        <v>0.19403164425914488</v>
      </c>
    </row>
    <row r="8243" spans="1:16" x14ac:dyDescent="0.15">
      <c r="A8243">
        <v>25011</v>
      </c>
      <c r="B8243" s="1">
        <v>41856.541712962964</v>
      </c>
      <c r="C8243">
        <v>295</v>
      </c>
      <c r="D8243" t="s">
        <v>24765</v>
      </c>
      <c r="F8243" t="s">
        <v>24766</v>
      </c>
      <c r="G8243">
        <v>8241</v>
      </c>
      <c r="H8243" s="2">
        <v>43159</v>
      </c>
      <c r="I8243" s="3">
        <f t="shared" si="1025"/>
        <v>1303.4582870370359</v>
      </c>
      <c r="J8243" s="3">
        <f t="shared" si="1026"/>
        <v>19.188185957875113</v>
      </c>
      <c r="K8243">
        <f t="shared" si="1027"/>
        <v>0.17926150211640485</v>
      </c>
      <c r="L8243" s="4">
        <f t="shared" si="1028"/>
        <v>0.17926150211640485</v>
      </c>
      <c r="M8243">
        <f t="shared" si="1029"/>
        <v>0.22632101305718116</v>
      </c>
      <c r="N8243">
        <f t="shared" si="1030"/>
        <v>10.589522524950436</v>
      </c>
      <c r="O8243" s="4">
        <f t="shared" si="1031"/>
        <v>1</v>
      </c>
      <c r="P8243">
        <f t="shared" si="1032"/>
        <v>0.38444612658730365</v>
      </c>
    </row>
    <row r="8244" spans="1:16" x14ac:dyDescent="0.15">
      <c r="A8244">
        <v>7672</v>
      </c>
      <c r="B8244" s="1">
        <v>41652.731412037036</v>
      </c>
      <c r="C8244">
        <v>1</v>
      </c>
      <c r="D8244" t="s">
        <v>24767</v>
      </c>
      <c r="E8244" t="s">
        <v>24768</v>
      </c>
      <c r="F8244" t="s">
        <v>24769</v>
      </c>
      <c r="G8244">
        <v>8242</v>
      </c>
      <c r="H8244" s="2">
        <v>43159</v>
      </c>
      <c r="I8244" s="3">
        <f t="shared" si="1025"/>
        <v>1507.2685879629644</v>
      </c>
      <c r="J8244" s="3">
        <f t="shared" si="1026"/>
        <v>5.0900019155633807</v>
      </c>
      <c r="K8244">
        <f t="shared" si="1027"/>
        <v>4.7552248616018353E-2</v>
      </c>
      <c r="L8244" s="4">
        <f t="shared" si="1028"/>
        <v>4.7552248616018353E-2</v>
      </c>
      <c r="M8244">
        <f t="shared" si="1029"/>
        <v>6.6345176167405891E-4</v>
      </c>
      <c r="N8244">
        <f t="shared" si="1030"/>
        <v>3.1042797482929398E-2</v>
      </c>
      <c r="O8244" s="4">
        <f t="shared" si="1031"/>
        <v>3.1042797482929398E-2</v>
      </c>
      <c r="P8244">
        <f t="shared" si="1032"/>
        <v>4.3424885832746112E-2</v>
      </c>
    </row>
    <row r="8245" spans="1:16" x14ac:dyDescent="0.15">
      <c r="A8245">
        <v>280505</v>
      </c>
      <c r="B8245" s="1">
        <v>41506.659432870372</v>
      </c>
      <c r="C8245">
        <v>0</v>
      </c>
      <c r="D8245" t="s">
        <v>24770</v>
      </c>
      <c r="E8245" t="s">
        <v>24771</v>
      </c>
      <c r="F8245" t="s">
        <v>24772</v>
      </c>
      <c r="G8245">
        <v>8243</v>
      </c>
      <c r="H8245" s="2">
        <v>43159</v>
      </c>
      <c r="I8245" s="3">
        <f t="shared" si="1025"/>
        <v>1653.3405671296277</v>
      </c>
      <c r="J8245" s="3">
        <f t="shared" si="1026"/>
        <v>169.65953995006973</v>
      </c>
      <c r="K8245">
        <f t="shared" si="1027"/>
        <v>1.5850077775249818</v>
      </c>
      <c r="L8245" s="4">
        <f t="shared" si="1028"/>
        <v>1</v>
      </c>
      <c r="M8245">
        <f t="shared" si="1029"/>
        <v>0</v>
      </c>
      <c r="N8245">
        <f t="shared" si="1030"/>
        <v>0</v>
      </c>
      <c r="O8245" s="4">
        <f t="shared" si="1031"/>
        <v>0</v>
      </c>
      <c r="P8245">
        <f t="shared" si="1032"/>
        <v>0.75</v>
      </c>
    </row>
    <row r="8246" spans="1:16" x14ac:dyDescent="0.15">
      <c r="A8246">
        <v>1195</v>
      </c>
      <c r="B8246" s="1">
        <v>41569.480324074073</v>
      </c>
      <c r="C8246">
        <v>0</v>
      </c>
      <c r="D8246" t="s">
        <v>24773</v>
      </c>
      <c r="E8246" t="s">
        <v>24773</v>
      </c>
      <c r="F8246" t="s">
        <v>24774</v>
      </c>
      <c r="G8246">
        <v>8244</v>
      </c>
      <c r="H8246" s="2">
        <v>43159</v>
      </c>
      <c r="I8246" s="3">
        <f t="shared" si="1025"/>
        <v>1590.519675925927</v>
      </c>
      <c r="J8246" s="3">
        <f t="shared" si="1026"/>
        <v>0.75132676325071313</v>
      </c>
      <c r="K8246">
        <f t="shared" si="1027"/>
        <v>7.0191087607895022E-3</v>
      </c>
      <c r="L8246" s="4">
        <f t="shared" si="1028"/>
        <v>7.0191087607895022E-3</v>
      </c>
      <c r="M8246">
        <f t="shared" si="1029"/>
        <v>0</v>
      </c>
      <c r="N8246">
        <f t="shared" si="1030"/>
        <v>0</v>
      </c>
      <c r="O8246" s="4">
        <f t="shared" si="1031"/>
        <v>0</v>
      </c>
      <c r="P8246">
        <f t="shared" si="1032"/>
        <v>5.2643315705921262E-3</v>
      </c>
    </row>
    <row r="8247" spans="1:16" x14ac:dyDescent="0.15">
      <c r="A8247">
        <v>13697</v>
      </c>
      <c r="B8247" s="1">
        <v>41576.427118055559</v>
      </c>
      <c r="C8247">
        <v>6</v>
      </c>
      <c r="D8247" t="s">
        <v>24775</v>
      </c>
      <c r="E8247" t="s">
        <v>24775</v>
      </c>
      <c r="F8247" t="s">
        <v>24776</v>
      </c>
      <c r="G8247">
        <v>8245</v>
      </c>
      <c r="H8247" s="2">
        <v>43159</v>
      </c>
      <c r="I8247" s="3">
        <f t="shared" si="1025"/>
        <v>1583.5728819444412</v>
      </c>
      <c r="J8247" s="3">
        <f t="shared" si="1026"/>
        <v>8.6494282367235886</v>
      </c>
      <c r="K8247">
        <f t="shared" si="1027"/>
        <v>8.0805423793944717E-2</v>
      </c>
      <c r="L8247" s="4">
        <f t="shared" si="1028"/>
        <v>8.0805423793944717E-2</v>
      </c>
      <c r="M8247">
        <f t="shared" si="1029"/>
        <v>3.7889004468381056E-3</v>
      </c>
      <c r="N8247">
        <f t="shared" si="1030"/>
        <v>0.17728202116367206</v>
      </c>
      <c r="O8247" s="4">
        <f t="shared" si="1031"/>
        <v>0.17728202116367206</v>
      </c>
      <c r="P8247">
        <f t="shared" si="1032"/>
        <v>0.10492457313637654</v>
      </c>
    </row>
    <row r="8248" spans="1:16" x14ac:dyDescent="0.15">
      <c r="A8248">
        <v>4063</v>
      </c>
      <c r="B8248" s="1">
        <v>42160.740381944444</v>
      </c>
      <c r="C8248">
        <v>2</v>
      </c>
      <c r="D8248" t="s">
        <v>24777</v>
      </c>
      <c r="F8248" t="s">
        <v>24778</v>
      </c>
      <c r="G8248">
        <v>8246</v>
      </c>
      <c r="H8248" s="2">
        <v>43159</v>
      </c>
      <c r="I8248" s="3">
        <f t="shared" si="1025"/>
        <v>999.25961805555562</v>
      </c>
      <c r="J8248" s="3">
        <f t="shared" si="1026"/>
        <v>4.0660104006865918</v>
      </c>
      <c r="K8248">
        <f t="shared" si="1027"/>
        <v>3.798582803231907E-2</v>
      </c>
      <c r="L8248" s="4">
        <f t="shared" si="1028"/>
        <v>3.798582803231907E-2</v>
      </c>
      <c r="M8248">
        <f t="shared" si="1029"/>
        <v>2.0014818610320411E-3</v>
      </c>
      <c r="N8248">
        <f t="shared" si="1030"/>
        <v>9.3649003088032118E-2</v>
      </c>
      <c r="O8248" s="4">
        <f t="shared" si="1031"/>
        <v>9.3649003088032118E-2</v>
      </c>
      <c r="P8248">
        <f t="shared" si="1032"/>
        <v>5.1901621796247334E-2</v>
      </c>
    </row>
    <row r="8249" spans="1:16" x14ac:dyDescent="0.15">
      <c r="A8249">
        <v>77660</v>
      </c>
      <c r="B8249" s="1">
        <v>41547.669976851852</v>
      </c>
      <c r="C8249">
        <v>7</v>
      </c>
      <c r="D8249" t="s">
        <v>24779</v>
      </c>
      <c r="E8249" t="s">
        <v>24780</v>
      </c>
      <c r="F8249" t="s">
        <v>24781</v>
      </c>
      <c r="G8249">
        <v>8247</v>
      </c>
      <c r="H8249" s="2">
        <v>43159</v>
      </c>
      <c r="I8249" s="3">
        <f t="shared" si="1025"/>
        <v>1612.330023148148</v>
      </c>
      <c r="J8249" s="3">
        <f t="shared" si="1026"/>
        <v>48.166317618005586</v>
      </c>
      <c r="K8249">
        <f t="shared" si="1027"/>
        <v>0.44998346725297739</v>
      </c>
      <c r="L8249" s="4">
        <f t="shared" si="1028"/>
        <v>0.44998346725297739</v>
      </c>
      <c r="M8249">
        <f t="shared" si="1029"/>
        <v>4.3415429220453145E-3</v>
      </c>
      <c r="N8249">
        <f t="shared" si="1030"/>
        <v>0.20314007057940398</v>
      </c>
      <c r="O8249" s="4">
        <f t="shared" si="1031"/>
        <v>0.20314007057940398</v>
      </c>
      <c r="P8249">
        <f t="shared" si="1032"/>
        <v>0.38827261808458402</v>
      </c>
    </row>
    <row r="8250" spans="1:16" x14ac:dyDescent="0.15">
      <c r="A8250">
        <v>3088</v>
      </c>
      <c r="B8250" s="1">
        <v>41885.431192129632</v>
      </c>
      <c r="C8250">
        <v>8</v>
      </c>
      <c r="D8250" t="s">
        <v>24782</v>
      </c>
      <c r="F8250" t="s">
        <v>24783</v>
      </c>
      <c r="G8250">
        <v>8248</v>
      </c>
      <c r="H8250" s="2">
        <v>43159</v>
      </c>
      <c r="I8250" s="3">
        <f t="shared" si="1025"/>
        <v>1274.5688078703679</v>
      </c>
      <c r="J8250" s="3">
        <f t="shared" si="1026"/>
        <v>2.4227801441019339</v>
      </c>
      <c r="K8250">
        <f t="shared" si="1027"/>
        <v>2.2634302631993453E-2</v>
      </c>
      <c r="L8250" s="4">
        <f t="shared" si="1028"/>
        <v>2.2634302631993453E-2</v>
      </c>
      <c r="M8250">
        <f t="shared" si="1029"/>
        <v>6.2766324976734041E-3</v>
      </c>
      <c r="N8250">
        <f t="shared" si="1030"/>
        <v>0.29368258968580752</v>
      </c>
      <c r="O8250" s="4">
        <f t="shared" si="1031"/>
        <v>0.29368258968580752</v>
      </c>
      <c r="P8250">
        <f t="shared" si="1032"/>
        <v>9.0396374395446968E-2</v>
      </c>
    </row>
    <row r="8251" spans="1:16" x14ac:dyDescent="0.15">
      <c r="A8251">
        <v>9141</v>
      </c>
      <c r="B8251" s="1">
        <v>41561.68854166667</v>
      </c>
      <c r="C8251">
        <v>2</v>
      </c>
      <c r="D8251" t="s">
        <v>24784</v>
      </c>
      <c r="E8251" t="s">
        <v>24785</v>
      </c>
      <c r="F8251" t="s">
        <v>24786</v>
      </c>
      <c r="G8251">
        <v>8249</v>
      </c>
      <c r="H8251" s="2">
        <v>43159</v>
      </c>
      <c r="I8251" s="3">
        <f t="shared" si="1025"/>
        <v>1598.3114583333299</v>
      </c>
      <c r="J8251" s="3">
        <f t="shared" si="1026"/>
        <v>5.7191606506606378</v>
      </c>
      <c r="K8251">
        <f t="shared" si="1027"/>
        <v>5.3430028838223433E-2</v>
      </c>
      <c r="L8251" s="4">
        <f t="shared" si="1028"/>
        <v>5.3430028838223433E-2</v>
      </c>
      <c r="M8251">
        <f t="shared" si="1029"/>
        <v>1.2513205668221502E-3</v>
      </c>
      <c r="N8251">
        <f t="shared" si="1030"/>
        <v>5.8549081012415766E-2</v>
      </c>
      <c r="O8251" s="4">
        <f t="shared" si="1031"/>
        <v>5.8549081012415766E-2</v>
      </c>
      <c r="P8251">
        <f t="shared" si="1032"/>
        <v>5.4709791881771518E-2</v>
      </c>
    </row>
    <row r="8252" spans="1:16" x14ac:dyDescent="0.15">
      <c r="A8252">
        <v>34381</v>
      </c>
      <c r="B8252" s="1">
        <v>42128.432604166665</v>
      </c>
      <c r="C8252">
        <v>12</v>
      </c>
      <c r="D8252" t="s">
        <v>24787</v>
      </c>
      <c r="F8252" t="s">
        <v>24788</v>
      </c>
      <c r="G8252">
        <v>8250</v>
      </c>
      <c r="H8252" s="2">
        <v>43159</v>
      </c>
      <c r="I8252" s="3">
        <f t="shared" si="1025"/>
        <v>1031.5673958333355</v>
      </c>
      <c r="J8252" s="3">
        <f t="shared" si="1026"/>
        <v>33.328893622336572</v>
      </c>
      <c r="K8252">
        <f t="shared" si="1027"/>
        <v>0.31136802341473352</v>
      </c>
      <c r="L8252" s="4">
        <f t="shared" si="1028"/>
        <v>0.31136802341473352</v>
      </c>
      <c r="M8252">
        <f t="shared" si="1029"/>
        <v>1.163278332416273E-2</v>
      </c>
      <c r="N8252">
        <f t="shared" si="1030"/>
        <v>0.54429599521086258</v>
      </c>
      <c r="O8252" s="4">
        <f t="shared" si="1031"/>
        <v>0.54429599521086258</v>
      </c>
      <c r="P8252">
        <f t="shared" si="1032"/>
        <v>0.36960001636376577</v>
      </c>
    </row>
    <row r="8253" spans="1:16" x14ac:dyDescent="0.15">
      <c r="A8253">
        <v>12898</v>
      </c>
      <c r="B8253" s="1">
        <v>41592.554363425923</v>
      </c>
      <c r="C8253">
        <v>5</v>
      </c>
      <c r="D8253" t="s">
        <v>24789</v>
      </c>
      <c r="E8253" t="s">
        <v>24790</v>
      </c>
      <c r="F8253" t="s">
        <v>24791</v>
      </c>
      <c r="G8253">
        <v>8251</v>
      </c>
      <c r="H8253" s="2">
        <v>43159</v>
      </c>
      <c r="I8253" s="3">
        <f t="shared" si="1025"/>
        <v>1567.4456365740771</v>
      </c>
      <c r="J8253" s="3">
        <f t="shared" si="1026"/>
        <v>8.2286745383979021</v>
      </c>
      <c r="K8253">
        <f t="shared" si="1027"/>
        <v>7.6874622823572644E-2</v>
      </c>
      <c r="L8253" s="4">
        <f t="shared" si="1028"/>
        <v>7.6874622823572644E-2</v>
      </c>
      <c r="M8253">
        <f t="shared" si="1029"/>
        <v>3.189903294463445E-3</v>
      </c>
      <c r="N8253">
        <f t="shared" si="1030"/>
        <v>0.14925504412000698</v>
      </c>
      <c r="O8253" s="4">
        <f t="shared" si="1031"/>
        <v>0.14925504412000698</v>
      </c>
      <c r="P8253">
        <f t="shared" si="1032"/>
        <v>9.4969728147681232E-2</v>
      </c>
    </row>
    <row r="8254" spans="1:16" x14ac:dyDescent="0.15">
      <c r="A8254">
        <v>3600</v>
      </c>
      <c r="B8254" s="1">
        <v>41652.702164351853</v>
      </c>
      <c r="C8254">
        <v>1</v>
      </c>
      <c r="D8254" t="s">
        <v>24792</v>
      </c>
      <c r="E8254" t="s">
        <v>24793</v>
      </c>
      <c r="F8254" t="s">
        <v>24794</v>
      </c>
      <c r="G8254">
        <v>8252</v>
      </c>
      <c r="H8254" s="2">
        <v>43159</v>
      </c>
      <c r="I8254" s="3">
        <f t="shared" si="1025"/>
        <v>1507.2978356481472</v>
      </c>
      <c r="J8254" s="3">
        <f t="shared" si="1026"/>
        <v>2.3883799968783066</v>
      </c>
      <c r="K8254">
        <f t="shared" si="1027"/>
        <v>2.2312926652113391E-2</v>
      </c>
      <c r="L8254" s="4">
        <f t="shared" si="1028"/>
        <v>2.2312926652113391E-2</v>
      </c>
      <c r="M8254">
        <f t="shared" si="1029"/>
        <v>6.6343888802175186E-4</v>
      </c>
      <c r="N8254">
        <f t="shared" si="1030"/>
        <v>3.1042195126881049E-2</v>
      </c>
      <c r="O8254" s="4">
        <f t="shared" si="1031"/>
        <v>3.1042195126881049E-2</v>
      </c>
      <c r="P8254">
        <f t="shared" si="1032"/>
        <v>2.4495243770805308E-2</v>
      </c>
    </row>
    <row r="8255" spans="1:16" x14ac:dyDescent="0.15">
      <c r="A8255">
        <v>4632</v>
      </c>
      <c r="B8255" s="1">
        <v>43091.515405092592</v>
      </c>
      <c r="C8255">
        <v>1</v>
      </c>
      <c r="D8255" t="s">
        <v>24795</v>
      </c>
      <c r="E8255" t="s">
        <v>24796</v>
      </c>
      <c r="F8255" t="s">
        <v>24797</v>
      </c>
      <c r="G8255">
        <v>8253</v>
      </c>
      <c r="H8255" s="2">
        <v>43159</v>
      </c>
      <c r="I8255" s="3">
        <f t="shared" si="1025"/>
        <v>68.484594907407882</v>
      </c>
      <c r="J8255" s="3">
        <f t="shared" si="1026"/>
        <v>67.635648663214383</v>
      </c>
      <c r="K8255">
        <f t="shared" si="1027"/>
        <v>0.63187150690548521</v>
      </c>
      <c r="L8255" s="4">
        <f t="shared" si="1028"/>
        <v>0.63187150690548521</v>
      </c>
      <c r="M8255">
        <f t="shared" si="1029"/>
        <v>1.4601823977377889E-2</v>
      </c>
      <c r="N8255">
        <f t="shared" si="1030"/>
        <v>0.68321691311419397</v>
      </c>
      <c r="O8255" s="4">
        <f t="shared" si="1031"/>
        <v>0.68321691311419397</v>
      </c>
      <c r="P8255">
        <f t="shared" si="1032"/>
        <v>0.64470785845766243</v>
      </c>
    </row>
    <row r="8256" spans="1:16" x14ac:dyDescent="0.15">
      <c r="A8256">
        <v>6440</v>
      </c>
      <c r="B8256" s="1">
        <v>42726.429143518515</v>
      </c>
      <c r="C8256">
        <v>0</v>
      </c>
      <c r="D8256" t="s">
        <v>24798</v>
      </c>
      <c r="E8256" t="s">
        <v>24799</v>
      </c>
      <c r="F8256" t="s">
        <v>24800</v>
      </c>
      <c r="G8256">
        <v>8254</v>
      </c>
      <c r="H8256" s="2">
        <v>43159</v>
      </c>
      <c r="I8256" s="3">
        <f t="shared" si="1025"/>
        <v>433.57085648148495</v>
      </c>
      <c r="J8256" s="3">
        <f t="shared" si="1026"/>
        <v>14.853396864037174</v>
      </c>
      <c r="K8256">
        <f t="shared" si="1027"/>
        <v>0.13876466692702724</v>
      </c>
      <c r="L8256" s="4">
        <f t="shared" si="1028"/>
        <v>0.13876466692702724</v>
      </c>
      <c r="M8256">
        <f t="shared" si="1029"/>
        <v>0</v>
      </c>
      <c r="N8256">
        <f t="shared" si="1030"/>
        <v>0</v>
      </c>
      <c r="O8256" s="4">
        <f t="shared" si="1031"/>
        <v>0</v>
      </c>
      <c r="P8256">
        <f t="shared" si="1032"/>
        <v>0.10407350019527042</v>
      </c>
    </row>
    <row r="8257" spans="1:16" x14ac:dyDescent="0.15">
      <c r="A8257">
        <v>30511</v>
      </c>
      <c r="B8257" s="1">
        <v>42614.725706018522</v>
      </c>
      <c r="C8257">
        <v>1</v>
      </c>
      <c r="D8257" t="s">
        <v>24801</v>
      </c>
      <c r="E8257" t="s">
        <v>24801</v>
      </c>
      <c r="F8257" t="s">
        <v>24802</v>
      </c>
      <c r="G8257">
        <v>8255</v>
      </c>
      <c r="H8257" s="2">
        <v>43159</v>
      </c>
      <c r="I8257" s="3">
        <f t="shared" si="1025"/>
        <v>545.27429398147797</v>
      </c>
      <c r="J8257" s="3">
        <f t="shared" si="1026"/>
        <v>55.955324387685891</v>
      </c>
      <c r="K8257">
        <f t="shared" si="1027"/>
        <v>0.52275058846980549</v>
      </c>
      <c r="L8257" s="4">
        <f t="shared" si="1028"/>
        <v>0.52275058846980549</v>
      </c>
      <c r="M8257">
        <f t="shared" si="1029"/>
        <v>1.8339393788366783E-3</v>
      </c>
      <c r="N8257">
        <f t="shared" si="1030"/>
        <v>8.5809718237156871E-2</v>
      </c>
      <c r="O8257" s="4">
        <f t="shared" si="1031"/>
        <v>8.5809718237156871E-2</v>
      </c>
      <c r="P8257">
        <f t="shared" si="1032"/>
        <v>0.41351537091164331</v>
      </c>
    </row>
    <row r="8258" spans="1:16" x14ac:dyDescent="0.15">
      <c r="A8258">
        <v>23695</v>
      </c>
      <c r="B8258" s="1">
        <v>41730.722395833334</v>
      </c>
      <c r="C8258">
        <v>3</v>
      </c>
      <c r="D8258" t="s">
        <v>24803</v>
      </c>
      <c r="F8258" t="s">
        <v>24804</v>
      </c>
      <c r="G8258">
        <v>8256</v>
      </c>
      <c r="H8258" s="2">
        <v>43159</v>
      </c>
      <c r="I8258" s="3">
        <f t="shared" si="1025"/>
        <v>1429.2776041666657</v>
      </c>
      <c r="J8258" s="3">
        <f t="shared" si="1026"/>
        <v>16.578304963936848</v>
      </c>
      <c r="K8258">
        <f t="shared" si="1027"/>
        <v>0.15487925001891484</v>
      </c>
      <c r="L8258" s="4">
        <f t="shared" si="1028"/>
        <v>0.15487925001891484</v>
      </c>
      <c r="M8258">
        <f t="shared" si="1029"/>
        <v>2.0989624347672736E-3</v>
      </c>
      <c r="N8258">
        <f t="shared" si="1030"/>
        <v>9.8210102905367802E-2</v>
      </c>
      <c r="O8258" s="4">
        <f t="shared" si="1031"/>
        <v>9.8210102905367802E-2</v>
      </c>
      <c r="P8258">
        <f t="shared" si="1032"/>
        <v>0.14071196324052809</v>
      </c>
    </row>
    <row r="8259" spans="1:16" x14ac:dyDescent="0.15">
      <c r="A8259">
        <v>1992</v>
      </c>
      <c r="B8259" s="1">
        <v>41723.580613425926</v>
      </c>
      <c r="C8259">
        <v>0</v>
      </c>
      <c r="D8259" t="s">
        <v>24805</v>
      </c>
      <c r="F8259" t="s">
        <v>24806</v>
      </c>
      <c r="G8259">
        <v>8257</v>
      </c>
      <c r="H8259" s="2">
        <v>43159</v>
      </c>
      <c r="I8259" s="3">
        <f t="shared" ref="I8259:I8322" si="1033">H8259-B8259+1</f>
        <v>1436.4193865740745</v>
      </c>
      <c r="J8259" s="3">
        <f t="shared" ref="J8259:J8322" si="1034">A8259/I8259</f>
        <v>1.3867816172761429</v>
      </c>
      <c r="K8259">
        <f t="shared" ref="K8259:K8322" si="1035">(J8259-0)/(PERCENTILE($J$2:$J$10219,0.85)-0)</f>
        <v>1.2955709120502397E-2</v>
      </c>
      <c r="L8259" s="4">
        <f t="shared" ref="L8259:L8322" si="1036">IF(K8259&gt;1,1,IF(K8259&lt;0,0,K8259))</f>
        <v>1.2955709120502397E-2</v>
      </c>
      <c r="M8259">
        <f t="shared" ref="M8259:M8322" si="1037">C8259/I8259</f>
        <v>0</v>
      </c>
      <c r="N8259">
        <f t="shared" ref="N8259:N8322" si="1038">(M8259-0)/(PERCENTILE($M$2:$M$10219,0.85)-0)</f>
        <v>0</v>
      </c>
      <c r="O8259" s="4">
        <f t="shared" ref="O8259:O8322" si="1039">IF(N8259&gt;1,1,IF(N8259&lt;0,0,N8259))</f>
        <v>0</v>
      </c>
      <c r="P8259">
        <f t="shared" si="1032"/>
        <v>9.7167818403767984E-3</v>
      </c>
    </row>
    <row r="8260" spans="1:16" x14ac:dyDescent="0.15">
      <c r="A8260">
        <v>3865</v>
      </c>
      <c r="B8260" s="1">
        <v>43145.444675925923</v>
      </c>
      <c r="C8260">
        <v>1</v>
      </c>
      <c r="D8260" t="s">
        <v>24807</v>
      </c>
      <c r="E8260" t="s">
        <v>24808</v>
      </c>
      <c r="F8260" t="s">
        <v>24809</v>
      </c>
      <c r="G8260">
        <v>8258</v>
      </c>
      <c r="H8260" s="2">
        <v>43159</v>
      </c>
      <c r="I8260" s="3">
        <f t="shared" si="1033"/>
        <v>14.555324074077362</v>
      </c>
      <c r="J8260" s="3">
        <f t="shared" si="1034"/>
        <v>265.53857408667807</v>
      </c>
      <c r="K8260">
        <f t="shared" si="1035"/>
        <v>2.480737041277739</v>
      </c>
      <c r="L8260" s="4">
        <f t="shared" si="1036"/>
        <v>1</v>
      </c>
      <c r="M8260">
        <f t="shared" si="1037"/>
        <v>6.8703382687368184E-2</v>
      </c>
      <c r="N8260">
        <f t="shared" si="1038"/>
        <v>3.2146198387878346</v>
      </c>
      <c r="O8260" s="4">
        <f t="shared" si="1039"/>
        <v>1</v>
      </c>
      <c r="P8260">
        <f t="shared" ref="P8260:P8323" si="1040">0.75*L8260+0.25*O8260</f>
        <v>1</v>
      </c>
    </row>
    <row r="8261" spans="1:16" x14ac:dyDescent="0.15">
      <c r="A8261">
        <v>35479</v>
      </c>
      <c r="B8261" s="1">
        <v>42711.895729166667</v>
      </c>
      <c r="C8261">
        <v>4</v>
      </c>
      <c r="D8261" t="s">
        <v>24810</v>
      </c>
      <c r="E8261" t="s">
        <v>24811</v>
      </c>
      <c r="F8261" t="s">
        <v>24812</v>
      </c>
      <c r="G8261">
        <v>8259</v>
      </c>
      <c r="H8261" s="2">
        <v>43159</v>
      </c>
      <c r="I8261" s="3">
        <f t="shared" si="1033"/>
        <v>448.10427083333343</v>
      </c>
      <c r="J8261" s="3">
        <f t="shared" si="1034"/>
        <v>79.175768474645835</v>
      </c>
      <c r="K8261">
        <f t="shared" si="1035"/>
        <v>0.73968259527736235</v>
      </c>
      <c r="L8261" s="4">
        <f t="shared" si="1036"/>
        <v>0.73968259527736235</v>
      </c>
      <c r="M8261">
        <f t="shared" si="1037"/>
        <v>8.926493810383138E-3</v>
      </c>
      <c r="N8261">
        <f t="shared" si="1038"/>
        <v>0.4176691593811489</v>
      </c>
      <c r="O8261" s="4">
        <f t="shared" si="1039"/>
        <v>0.4176691593811489</v>
      </c>
      <c r="P8261">
        <f t="shared" si="1040"/>
        <v>0.65917923630330899</v>
      </c>
    </row>
    <row r="8262" spans="1:16" x14ac:dyDescent="0.15">
      <c r="A8262">
        <v>5107</v>
      </c>
      <c r="B8262" s="1">
        <v>42458.673206018517</v>
      </c>
      <c r="C8262">
        <v>0</v>
      </c>
      <c r="D8262" t="s">
        <v>24813</v>
      </c>
      <c r="F8262" t="s">
        <v>24814</v>
      </c>
      <c r="G8262">
        <v>8260</v>
      </c>
      <c r="H8262" s="2">
        <v>43159</v>
      </c>
      <c r="I8262" s="3">
        <f t="shared" si="1033"/>
        <v>701.32679398148321</v>
      </c>
      <c r="J8262" s="3">
        <f t="shared" si="1034"/>
        <v>7.2819120042558048</v>
      </c>
      <c r="K8262">
        <f t="shared" si="1035"/>
        <v>6.8029697389222682E-2</v>
      </c>
      <c r="L8262" s="4">
        <f t="shared" si="1036"/>
        <v>6.8029697389222682E-2</v>
      </c>
      <c r="M8262">
        <f t="shared" si="1037"/>
        <v>0</v>
      </c>
      <c r="N8262">
        <f t="shared" si="1038"/>
        <v>0</v>
      </c>
      <c r="O8262" s="4">
        <f t="shared" si="1039"/>
        <v>0</v>
      </c>
      <c r="P8262">
        <f t="shared" si="1040"/>
        <v>5.1022273041917011E-2</v>
      </c>
    </row>
    <row r="8263" spans="1:16" x14ac:dyDescent="0.15">
      <c r="A8263">
        <v>82391</v>
      </c>
      <c r="B8263" s="1">
        <v>41697.612280092595</v>
      </c>
      <c r="C8263">
        <v>13</v>
      </c>
      <c r="D8263" t="s">
        <v>24815</v>
      </c>
      <c r="E8263" t="s">
        <v>24816</v>
      </c>
      <c r="F8263" t="s">
        <v>24817</v>
      </c>
      <c r="G8263">
        <v>8261</v>
      </c>
      <c r="H8263" s="2">
        <v>43159</v>
      </c>
      <c r="I8263" s="3">
        <f t="shared" si="1033"/>
        <v>1462.387719907405</v>
      </c>
      <c r="J8263" s="3">
        <f t="shared" si="1034"/>
        <v>56.340051874353001</v>
      </c>
      <c r="K8263">
        <f t="shared" si="1035"/>
        <v>0.52634482230289548</v>
      </c>
      <c r="L8263" s="4">
        <f t="shared" si="1036"/>
        <v>0.52634482230289548</v>
      </c>
      <c r="M8263">
        <f t="shared" si="1037"/>
        <v>8.8895713653989999E-3</v>
      </c>
      <c r="N8263">
        <f t="shared" si="1038"/>
        <v>0.41594156432687535</v>
      </c>
      <c r="O8263" s="4">
        <f t="shared" si="1039"/>
        <v>0.41594156432687535</v>
      </c>
      <c r="P8263">
        <f t="shared" si="1040"/>
        <v>0.49874400780889044</v>
      </c>
    </row>
    <row r="8264" spans="1:16" x14ac:dyDescent="0.15">
      <c r="A8264">
        <v>54709</v>
      </c>
      <c r="B8264" s="1">
        <v>42712.704409722224</v>
      </c>
      <c r="C8264">
        <v>7</v>
      </c>
      <c r="D8264" t="s">
        <v>24818</v>
      </c>
      <c r="E8264" t="s">
        <v>24819</v>
      </c>
      <c r="F8264" t="s">
        <v>24820</v>
      </c>
      <c r="G8264">
        <v>8262</v>
      </c>
      <c r="H8264" s="2">
        <v>43159</v>
      </c>
      <c r="I8264" s="3">
        <f t="shared" si="1033"/>
        <v>447.29559027777577</v>
      </c>
      <c r="J8264" s="3">
        <f t="shared" si="1034"/>
        <v>122.31061783109705</v>
      </c>
      <c r="K8264">
        <f t="shared" si="1035"/>
        <v>1.1426606519929732</v>
      </c>
      <c r="L8264" s="4">
        <f t="shared" si="1036"/>
        <v>1</v>
      </c>
      <c r="M8264">
        <f t="shared" si="1037"/>
        <v>1.5649606551347662E-2</v>
      </c>
      <c r="N8264">
        <f t="shared" si="1038"/>
        <v>0.7322424853243189</v>
      </c>
      <c r="O8264" s="4">
        <f t="shared" si="1039"/>
        <v>0.7322424853243189</v>
      </c>
      <c r="P8264">
        <f t="shared" si="1040"/>
        <v>0.9330606213310797</v>
      </c>
    </row>
    <row r="8265" spans="1:16" x14ac:dyDescent="0.15">
      <c r="A8265">
        <v>205444</v>
      </c>
      <c r="B8265" s="1">
        <v>41606.608055555553</v>
      </c>
      <c r="C8265">
        <v>50</v>
      </c>
      <c r="D8265" t="s">
        <v>24821</v>
      </c>
      <c r="E8265" t="s">
        <v>24822</v>
      </c>
      <c r="F8265" t="s">
        <v>24823</v>
      </c>
      <c r="G8265">
        <v>8263</v>
      </c>
      <c r="H8265" s="2">
        <v>43159</v>
      </c>
      <c r="I8265" s="3">
        <f t="shared" si="1033"/>
        <v>1553.3919444444473</v>
      </c>
      <c r="J8265" s="3">
        <f t="shared" si="1034"/>
        <v>132.25509552482885</v>
      </c>
      <c r="K8265">
        <f t="shared" si="1035"/>
        <v>1.2355647969212649</v>
      </c>
      <c r="L8265" s="4">
        <f t="shared" si="1036"/>
        <v>1</v>
      </c>
      <c r="M8265">
        <f t="shared" si="1037"/>
        <v>3.2187626682898707E-2</v>
      </c>
      <c r="N8265">
        <f t="shared" si="1038"/>
        <v>1.5060536941708265</v>
      </c>
      <c r="O8265" s="4">
        <f t="shared" si="1039"/>
        <v>1</v>
      </c>
      <c r="P8265">
        <f t="shared" si="1040"/>
        <v>1</v>
      </c>
    </row>
    <row r="8266" spans="1:16" x14ac:dyDescent="0.15">
      <c r="A8266">
        <v>12373</v>
      </c>
      <c r="B8266" s="1">
        <v>42072.479537037034</v>
      </c>
      <c r="C8266">
        <v>7</v>
      </c>
      <c r="D8266" t="s">
        <v>24824</v>
      </c>
      <c r="F8266" t="s">
        <v>24825</v>
      </c>
      <c r="G8266">
        <v>8264</v>
      </c>
      <c r="H8266" s="2">
        <v>43159</v>
      </c>
      <c r="I8266" s="3">
        <f t="shared" si="1033"/>
        <v>1087.5204629629661</v>
      </c>
      <c r="J8266" s="3">
        <f t="shared" si="1034"/>
        <v>11.377257184006977</v>
      </c>
      <c r="K8266">
        <f t="shared" si="1035"/>
        <v>0.10628957928838012</v>
      </c>
      <c r="L8266" s="4">
        <f t="shared" si="1036"/>
        <v>0.10628957928838012</v>
      </c>
      <c r="M8266">
        <f t="shared" si="1037"/>
        <v>6.4366604936594877E-3</v>
      </c>
      <c r="N8266">
        <f t="shared" si="1038"/>
        <v>0.30117027297789828</v>
      </c>
      <c r="O8266" s="4">
        <f t="shared" si="1039"/>
        <v>0.30117027297789828</v>
      </c>
      <c r="P8266">
        <f t="shared" si="1040"/>
        <v>0.15500975271075967</v>
      </c>
    </row>
    <row r="8267" spans="1:16" x14ac:dyDescent="0.15">
      <c r="A8267">
        <v>61001</v>
      </c>
      <c r="B8267" s="1">
        <v>42480.765277777777</v>
      </c>
      <c r="C8267">
        <v>0</v>
      </c>
      <c r="D8267" t="s">
        <v>24826</v>
      </c>
      <c r="E8267" t="s">
        <v>24827</v>
      </c>
      <c r="F8267" t="s">
        <v>24828</v>
      </c>
      <c r="G8267">
        <v>8265</v>
      </c>
      <c r="H8267" s="2">
        <v>43159</v>
      </c>
      <c r="I8267" s="3">
        <f t="shared" si="1033"/>
        <v>679.23472222222335</v>
      </c>
      <c r="J8267" s="3">
        <f t="shared" si="1034"/>
        <v>89.808424104741917</v>
      </c>
      <c r="K8267">
        <f t="shared" si="1035"/>
        <v>0.83901589462738313</v>
      </c>
      <c r="L8267" s="4">
        <f t="shared" si="1036"/>
        <v>0.83901589462738313</v>
      </c>
      <c r="M8267">
        <f t="shared" si="1037"/>
        <v>0</v>
      </c>
      <c r="N8267">
        <f t="shared" si="1038"/>
        <v>0</v>
      </c>
      <c r="O8267" s="4">
        <f t="shared" si="1039"/>
        <v>0</v>
      </c>
      <c r="P8267">
        <f t="shared" si="1040"/>
        <v>0.62926192097053735</v>
      </c>
    </row>
    <row r="8268" spans="1:16" x14ac:dyDescent="0.15">
      <c r="A8268">
        <v>17684</v>
      </c>
      <c r="B8268" s="1">
        <v>42682.480636574073</v>
      </c>
      <c r="C8268">
        <v>4</v>
      </c>
      <c r="D8268" t="s">
        <v>24829</v>
      </c>
      <c r="E8268" t="s">
        <v>24830</v>
      </c>
      <c r="F8268" t="s">
        <v>24831</v>
      </c>
      <c r="G8268">
        <v>8266</v>
      </c>
      <c r="H8268" s="2">
        <v>43159</v>
      </c>
      <c r="I8268" s="3">
        <f t="shared" si="1033"/>
        <v>477.51936342592671</v>
      </c>
      <c r="J8268" s="3">
        <f t="shared" si="1034"/>
        <v>37.033053221397083</v>
      </c>
      <c r="K8268">
        <f t="shared" si="1035"/>
        <v>0.34597333812578712</v>
      </c>
      <c r="L8268" s="4">
        <f t="shared" si="1036"/>
        <v>0.34597333812578712</v>
      </c>
      <c r="M8268">
        <f t="shared" si="1037"/>
        <v>8.3766236646453489E-3</v>
      </c>
      <c r="N8268">
        <f t="shared" si="1038"/>
        <v>0.39194082679977732</v>
      </c>
      <c r="O8268" s="4">
        <f t="shared" si="1039"/>
        <v>0.39194082679977732</v>
      </c>
      <c r="P8268">
        <f t="shared" si="1040"/>
        <v>0.35746521029428463</v>
      </c>
    </row>
    <row r="8269" spans="1:16" x14ac:dyDescent="0.15">
      <c r="A8269">
        <v>50242</v>
      </c>
      <c r="B8269" s="1">
        <v>42082.694189814814</v>
      </c>
      <c r="C8269">
        <v>173</v>
      </c>
      <c r="D8269" t="s">
        <v>24832</v>
      </c>
      <c r="F8269" t="s">
        <v>24833</v>
      </c>
      <c r="G8269">
        <v>8267</v>
      </c>
      <c r="H8269" s="2">
        <v>43159</v>
      </c>
      <c r="I8269" s="3">
        <f t="shared" si="1033"/>
        <v>1077.3058101851857</v>
      </c>
      <c r="J8269" s="3">
        <f t="shared" si="1034"/>
        <v>46.636711252270651</v>
      </c>
      <c r="K8269">
        <f t="shared" si="1035"/>
        <v>0.43569344862534759</v>
      </c>
      <c r="L8269" s="4">
        <f t="shared" si="1036"/>
        <v>0.43569344862534759</v>
      </c>
      <c r="M8269">
        <f t="shared" si="1037"/>
        <v>0.16058578572992363</v>
      </c>
      <c r="N8269">
        <f t="shared" si="1038"/>
        <v>7.5137821813489483</v>
      </c>
      <c r="O8269" s="4">
        <f t="shared" si="1039"/>
        <v>1</v>
      </c>
      <c r="P8269">
        <f t="shared" si="1040"/>
        <v>0.57677008646901062</v>
      </c>
    </row>
    <row r="8270" spans="1:16" x14ac:dyDescent="0.15">
      <c r="A8270">
        <v>17408</v>
      </c>
      <c r="B8270" s="1">
        <v>42873.691817129627</v>
      </c>
      <c r="C8270">
        <v>0</v>
      </c>
      <c r="D8270" t="s">
        <v>24834</v>
      </c>
      <c r="E8270" t="s">
        <v>24835</v>
      </c>
      <c r="F8270" t="s">
        <v>24836</v>
      </c>
      <c r="G8270">
        <v>8268</v>
      </c>
      <c r="H8270" s="2">
        <v>43159</v>
      </c>
      <c r="I8270" s="3">
        <f t="shared" si="1033"/>
        <v>286.30818287037255</v>
      </c>
      <c r="J8270" s="3">
        <f t="shared" si="1034"/>
        <v>60.801615327500294</v>
      </c>
      <c r="K8270">
        <f t="shared" si="1035"/>
        <v>0.56802601968938382</v>
      </c>
      <c r="L8270" s="4">
        <f t="shared" si="1036"/>
        <v>0.56802601968938382</v>
      </c>
      <c r="M8270">
        <f t="shared" si="1037"/>
        <v>0</v>
      </c>
      <c r="N8270">
        <f t="shared" si="1038"/>
        <v>0</v>
      </c>
      <c r="O8270" s="4">
        <f t="shared" si="1039"/>
        <v>0</v>
      </c>
      <c r="P8270">
        <f t="shared" si="1040"/>
        <v>0.42601951476703787</v>
      </c>
    </row>
    <row r="8271" spans="1:16" x14ac:dyDescent="0.15">
      <c r="A8271">
        <v>4492</v>
      </c>
      <c r="B8271" s="1">
        <v>42116.596018518518</v>
      </c>
      <c r="C8271">
        <v>9</v>
      </c>
      <c r="D8271" t="s">
        <v>24837</v>
      </c>
      <c r="F8271" t="s">
        <v>24838</v>
      </c>
      <c r="G8271">
        <v>8269</v>
      </c>
      <c r="H8271" s="2">
        <v>43159</v>
      </c>
      <c r="I8271" s="3">
        <f t="shared" si="1033"/>
        <v>1043.4039814814823</v>
      </c>
      <c r="J8271" s="3">
        <f t="shared" si="1034"/>
        <v>4.3051397921848178</v>
      </c>
      <c r="K8271">
        <f t="shared" si="1035"/>
        <v>4.0219842962873814E-2</v>
      </c>
      <c r="L8271" s="4">
        <f t="shared" si="1036"/>
        <v>4.0219842962873814E-2</v>
      </c>
      <c r="M8271">
        <f t="shared" si="1037"/>
        <v>8.6256140092750132E-3</v>
      </c>
      <c r="N8271">
        <f t="shared" si="1038"/>
        <v>0.40359104357520698</v>
      </c>
      <c r="O8271" s="4">
        <f t="shared" si="1039"/>
        <v>0.40359104357520698</v>
      </c>
      <c r="P8271">
        <f t="shared" si="1040"/>
        <v>0.13106264311595711</v>
      </c>
    </row>
    <row r="8272" spans="1:16" x14ac:dyDescent="0.15">
      <c r="A8272">
        <v>53879</v>
      </c>
      <c r="B8272" s="1">
        <v>41645.538668981484</v>
      </c>
      <c r="C8272">
        <v>7</v>
      </c>
      <c r="D8272" t="s">
        <v>24839</v>
      </c>
      <c r="E8272" t="s">
        <v>24840</v>
      </c>
      <c r="F8272" t="s">
        <v>24841</v>
      </c>
      <c r="G8272">
        <v>8270</v>
      </c>
      <c r="H8272" s="2">
        <v>43159</v>
      </c>
      <c r="I8272" s="3">
        <f t="shared" si="1033"/>
        <v>1514.4613310185159</v>
      </c>
      <c r="J8272" s="3">
        <f t="shared" si="1034"/>
        <v>35.576345791387702</v>
      </c>
      <c r="K8272">
        <f t="shared" si="1035"/>
        <v>0.33236436213290865</v>
      </c>
      <c r="L8272" s="4">
        <f t="shared" si="1036"/>
        <v>0.33236436213290865</v>
      </c>
      <c r="M8272">
        <f t="shared" si="1037"/>
        <v>4.622105468544589E-3</v>
      </c>
      <c r="N8272">
        <f t="shared" si="1038"/>
        <v>0.21626754542444135</v>
      </c>
      <c r="O8272" s="4">
        <f t="shared" si="1039"/>
        <v>0.21626754542444135</v>
      </c>
      <c r="P8272">
        <f t="shared" si="1040"/>
        <v>0.30334015795579183</v>
      </c>
    </row>
    <row r="8273" spans="1:16" x14ac:dyDescent="0.15">
      <c r="A8273">
        <v>3863</v>
      </c>
      <c r="B8273" s="1">
        <v>42065.563136574077</v>
      </c>
      <c r="C8273">
        <v>6</v>
      </c>
      <c r="D8273" t="s">
        <v>24842</v>
      </c>
      <c r="F8273" t="s">
        <v>24843</v>
      </c>
      <c r="G8273">
        <v>8271</v>
      </c>
      <c r="H8273" s="2">
        <v>43159</v>
      </c>
      <c r="I8273" s="3">
        <f t="shared" si="1033"/>
        <v>1094.4368634259226</v>
      </c>
      <c r="J8273" s="3">
        <f t="shared" si="1034"/>
        <v>3.5296691194297192</v>
      </c>
      <c r="K8273">
        <f t="shared" si="1035"/>
        <v>3.297517491814677E-2</v>
      </c>
      <c r="L8273" s="4">
        <f t="shared" si="1036"/>
        <v>3.297517491814677E-2</v>
      </c>
      <c r="M8273">
        <f t="shared" si="1037"/>
        <v>5.4822714772400499E-3</v>
      </c>
      <c r="N8273">
        <f t="shared" si="1038"/>
        <v>0.25651456977818937</v>
      </c>
      <c r="O8273" s="4">
        <f t="shared" si="1039"/>
        <v>0.25651456977818937</v>
      </c>
      <c r="P8273">
        <f t="shared" si="1040"/>
        <v>8.8860023633157426E-2</v>
      </c>
    </row>
    <row r="8274" spans="1:16" x14ac:dyDescent="0.15">
      <c r="A8274">
        <v>17330</v>
      </c>
      <c r="B8274" s="1">
        <v>41597.6408912037</v>
      </c>
      <c r="C8274">
        <v>6</v>
      </c>
      <c r="D8274" t="s">
        <v>24844</v>
      </c>
      <c r="F8274" t="s">
        <v>24845</v>
      </c>
      <c r="G8274">
        <v>8272</v>
      </c>
      <c r="H8274" s="2">
        <v>43159</v>
      </c>
      <c r="I8274" s="3">
        <f t="shared" si="1033"/>
        <v>1562.3591087962996</v>
      </c>
      <c r="J8274" s="3">
        <f t="shared" si="1034"/>
        <v>11.092200187799133</v>
      </c>
      <c r="K8274">
        <f t="shared" si="1035"/>
        <v>0.10362649558462665</v>
      </c>
      <c r="L8274" s="4">
        <f t="shared" si="1036"/>
        <v>0.10362649558462665</v>
      </c>
      <c r="M8274">
        <f t="shared" si="1037"/>
        <v>3.840346285446901E-3</v>
      </c>
      <c r="N8274">
        <f t="shared" si="1038"/>
        <v>0.17968916338791247</v>
      </c>
      <c r="O8274" s="4">
        <f t="shared" si="1039"/>
        <v>0.17968916338791247</v>
      </c>
      <c r="P8274">
        <f t="shared" si="1040"/>
        <v>0.1226421625354481</v>
      </c>
    </row>
    <row r="8275" spans="1:16" x14ac:dyDescent="0.15">
      <c r="A8275">
        <v>18503</v>
      </c>
      <c r="B8275" s="1">
        <v>42662.751967592594</v>
      </c>
      <c r="C8275">
        <v>1</v>
      </c>
      <c r="D8275" t="s">
        <v>24846</v>
      </c>
      <c r="E8275" t="s">
        <v>24847</v>
      </c>
      <c r="F8275" t="s">
        <v>24848</v>
      </c>
      <c r="G8275">
        <v>8273</v>
      </c>
      <c r="H8275" s="2">
        <v>43159</v>
      </c>
      <c r="I8275" s="3">
        <f t="shared" si="1033"/>
        <v>497.24803240740584</v>
      </c>
      <c r="J8275" s="3">
        <f t="shared" si="1034"/>
        <v>37.210805863662223</v>
      </c>
      <c r="K8275">
        <f t="shared" si="1035"/>
        <v>0.34763395397178537</v>
      </c>
      <c r="L8275" s="4">
        <f t="shared" si="1036"/>
        <v>0.34763395397178537</v>
      </c>
      <c r="M8275">
        <f t="shared" si="1037"/>
        <v>2.0110687922856954E-3</v>
      </c>
      <c r="N8275">
        <f t="shared" si="1038"/>
        <v>9.409757400543993E-2</v>
      </c>
      <c r="O8275" s="4">
        <f t="shared" si="1039"/>
        <v>9.409757400543993E-2</v>
      </c>
      <c r="P8275">
        <f t="shared" si="1040"/>
        <v>0.284249858980199</v>
      </c>
    </row>
    <row r="8276" spans="1:16" x14ac:dyDescent="0.15">
      <c r="A8276">
        <v>18503</v>
      </c>
      <c r="B8276" s="1">
        <v>42662.751967592594</v>
      </c>
      <c r="C8276">
        <v>1</v>
      </c>
      <c r="D8276" t="s">
        <v>24846</v>
      </c>
      <c r="E8276" t="s">
        <v>24847</v>
      </c>
      <c r="F8276" t="s">
        <v>24848</v>
      </c>
      <c r="G8276">
        <v>8274</v>
      </c>
      <c r="H8276" s="2">
        <v>43159</v>
      </c>
      <c r="I8276" s="3">
        <f t="shared" si="1033"/>
        <v>497.24803240740584</v>
      </c>
      <c r="J8276" s="3">
        <f t="shared" si="1034"/>
        <v>37.210805863662223</v>
      </c>
      <c r="K8276">
        <f t="shared" si="1035"/>
        <v>0.34763395397178537</v>
      </c>
      <c r="L8276" s="4">
        <f t="shared" si="1036"/>
        <v>0.34763395397178537</v>
      </c>
      <c r="M8276">
        <f t="shared" si="1037"/>
        <v>2.0110687922856954E-3</v>
      </c>
      <c r="N8276">
        <f t="shared" si="1038"/>
        <v>9.409757400543993E-2</v>
      </c>
      <c r="O8276" s="4">
        <f t="shared" si="1039"/>
        <v>9.409757400543993E-2</v>
      </c>
      <c r="P8276">
        <f t="shared" si="1040"/>
        <v>0.284249858980199</v>
      </c>
    </row>
    <row r="8277" spans="1:16" x14ac:dyDescent="0.15">
      <c r="A8277">
        <v>30618</v>
      </c>
      <c r="B8277" s="1">
        <v>41877.43340277778</v>
      </c>
      <c r="C8277">
        <v>33</v>
      </c>
      <c r="D8277" t="s">
        <v>24849</v>
      </c>
      <c r="F8277" t="s">
        <v>24850</v>
      </c>
      <c r="G8277">
        <v>8275</v>
      </c>
      <c r="H8277" s="2">
        <v>43159</v>
      </c>
      <c r="I8277" s="3">
        <f t="shared" si="1033"/>
        <v>1282.5665972222196</v>
      </c>
      <c r="J8277" s="3">
        <f t="shared" si="1034"/>
        <v>23.872444570373506</v>
      </c>
      <c r="K8277">
        <f t="shared" si="1035"/>
        <v>0.2230231811527465</v>
      </c>
      <c r="L8277" s="4">
        <f t="shared" si="1036"/>
        <v>0.2230231811527465</v>
      </c>
      <c r="M8277">
        <f t="shared" si="1037"/>
        <v>2.5729658071145266E-2</v>
      </c>
      <c r="N8277">
        <f t="shared" si="1038"/>
        <v>1.2038864178945061</v>
      </c>
      <c r="O8277" s="4">
        <f t="shared" si="1039"/>
        <v>1</v>
      </c>
      <c r="P8277">
        <f t="shared" si="1040"/>
        <v>0.41726738586455986</v>
      </c>
    </row>
    <row r="8278" spans="1:16" x14ac:dyDescent="0.15">
      <c r="A8278">
        <v>363</v>
      </c>
      <c r="B8278" s="1">
        <v>42907.451921296299</v>
      </c>
      <c r="C8278">
        <v>0</v>
      </c>
      <c r="D8278" t="s">
        <v>24851</v>
      </c>
      <c r="E8278" t="s">
        <v>24852</v>
      </c>
      <c r="F8278" t="s">
        <v>24853</v>
      </c>
      <c r="G8278">
        <v>8276</v>
      </c>
      <c r="H8278" s="2">
        <v>43159</v>
      </c>
      <c r="I8278" s="3">
        <f t="shared" si="1033"/>
        <v>252.54807870370132</v>
      </c>
      <c r="J8278" s="3">
        <f t="shared" si="1034"/>
        <v>1.4373500755311028</v>
      </c>
      <c r="K8278">
        <f t="shared" si="1035"/>
        <v>1.3428134070229051E-2</v>
      </c>
      <c r="L8278" s="4">
        <f t="shared" si="1036"/>
        <v>1.3428134070229051E-2</v>
      </c>
      <c r="M8278">
        <f t="shared" si="1037"/>
        <v>0</v>
      </c>
      <c r="N8278">
        <f t="shared" si="1038"/>
        <v>0</v>
      </c>
      <c r="O8278" s="4">
        <f t="shared" si="1039"/>
        <v>0</v>
      </c>
      <c r="P8278">
        <f t="shared" si="1040"/>
        <v>1.0071100552671788E-2</v>
      </c>
    </row>
    <row r="8279" spans="1:16" x14ac:dyDescent="0.15">
      <c r="A8279">
        <v>6719</v>
      </c>
      <c r="B8279" s="1">
        <v>42258.756412037037</v>
      </c>
      <c r="C8279">
        <v>0</v>
      </c>
      <c r="D8279" t="s">
        <v>24854</v>
      </c>
      <c r="E8279" t="s">
        <v>24855</v>
      </c>
      <c r="F8279" t="s">
        <v>24856</v>
      </c>
      <c r="G8279">
        <v>8277</v>
      </c>
      <c r="H8279" s="2">
        <v>43159</v>
      </c>
      <c r="I8279" s="3">
        <f t="shared" si="1033"/>
        <v>901.24358796296292</v>
      </c>
      <c r="J8279" s="3">
        <f t="shared" si="1034"/>
        <v>7.45525415075255</v>
      </c>
      <c r="K8279">
        <f t="shared" si="1035"/>
        <v>6.9649109126700415E-2</v>
      </c>
      <c r="L8279" s="4">
        <f t="shared" si="1036"/>
        <v>6.9649109126700415E-2</v>
      </c>
      <c r="M8279">
        <f t="shared" si="1037"/>
        <v>0</v>
      </c>
      <c r="N8279">
        <f t="shared" si="1038"/>
        <v>0</v>
      </c>
      <c r="O8279" s="4">
        <f t="shared" si="1039"/>
        <v>0</v>
      </c>
      <c r="P8279">
        <f t="shared" si="1040"/>
        <v>5.2236831845025311E-2</v>
      </c>
    </row>
    <row r="8280" spans="1:16" x14ac:dyDescent="0.15">
      <c r="A8280">
        <v>21644</v>
      </c>
      <c r="B8280" s="1">
        <v>41613.583171296297</v>
      </c>
      <c r="C8280">
        <v>1</v>
      </c>
      <c r="D8280" t="s">
        <v>24857</v>
      </c>
      <c r="E8280" t="s">
        <v>24857</v>
      </c>
      <c r="F8280" t="s">
        <v>24858</v>
      </c>
      <c r="G8280">
        <v>8278</v>
      </c>
      <c r="H8280" s="2">
        <v>43159</v>
      </c>
      <c r="I8280" s="3">
        <f t="shared" si="1033"/>
        <v>1546.4168287037028</v>
      </c>
      <c r="J8280" s="3">
        <f t="shared" si="1034"/>
        <v>13.996226371995233</v>
      </c>
      <c r="K8280">
        <f t="shared" si="1035"/>
        <v>0.13075673588494596</v>
      </c>
      <c r="L8280" s="4">
        <f t="shared" si="1036"/>
        <v>0.13075673588494596</v>
      </c>
      <c r="M8280">
        <f t="shared" si="1037"/>
        <v>6.4665618055790208E-4</v>
      </c>
      <c r="N8280">
        <f t="shared" si="1038"/>
        <v>3.0256935038489745E-2</v>
      </c>
      <c r="O8280" s="4">
        <f t="shared" si="1039"/>
        <v>3.0256935038489745E-2</v>
      </c>
      <c r="P8280">
        <f t="shared" si="1040"/>
        <v>0.10563178567333191</v>
      </c>
    </row>
    <row r="8281" spans="1:16" x14ac:dyDescent="0.15">
      <c r="A8281">
        <v>12195</v>
      </c>
      <c r="B8281" s="1">
        <v>42263.490729166668</v>
      </c>
      <c r="C8281">
        <v>4</v>
      </c>
      <c r="D8281" t="s">
        <v>24859</v>
      </c>
      <c r="E8281" t="s">
        <v>24860</v>
      </c>
      <c r="F8281" t="s">
        <v>24861</v>
      </c>
      <c r="G8281">
        <v>8279</v>
      </c>
      <c r="H8281" s="2">
        <v>43159</v>
      </c>
      <c r="I8281" s="3">
        <f t="shared" si="1033"/>
        <v>896.50927083333227</v>
      </c>
      <c r="J8281" s="3">
        <f t="shared" si="1034"/>
        <v>13.602759499256914</v>
      </c>
      <c r="K8281">
        <f t="shared" si="1035"/>
        <v>0.12708085621633311</v>
      </c>
      <c r="L8281" s="4">
        <f t="shared" si="1036"/>
        <v>0.12708085621633311</v>
      </c>
      <c r="M8281">
        <f t="shared" si="1037"/>
        <v>4.4617497332536003E-3</v>
      </c>
      <c r="N8281">
        <f t="shared" si="1038"/>
        <v>0.20876452726483333</v>
      </c>
      <c r="O8281" s="4">
        <f t="shared" si="1039"/>
        <v>0.20876452726483333</v>
      </c>
      <c r="P8281">
        <f t="shared" si="1040"/>
        <v>0.14750177397845815</v>
      </c>
    </row>
    <row r="8282" spans="1:16" x14ac:dyDescent="0.15">
      <c r="A8282">
        <v>603</v>
      </c>
      <c r="B8282" s="1">
        <v>42780.412951388891</v>
      </c>
      <c r="C8282">
        <v>0</v>
      </c>
      <c r="D8282" t="s">
        <v>24862</v>
      </c>
      <c r="E8282" t="s">
        <v>24863</v>
      </c>
      <c r="F8282" t="s">
        <v>24864</v>
      </c>
      <c r="G8282">
        <v>8280</v>
      </c>
      <c r="H8282" s="2">
        <v>43159</v>
      </c>
      <c r="I8282" s="3">
        <f t="shared" si="1033"/>
        <v>379.58704861110891</v>
      </c>
      <c r="J8282" s="3">
        <f t="shared" si="1034"/>
        <v>1.5885684250986658</v>
      </c>
      <c r="K8282">
        <f t="shared" si="1035"/>
        <v>1.4840858991206771E-2</v>
      </c>
      <c r="L8282" s="4">
        <f t="shared" si="1036"/>
        <v>1.4840858991206771E-2</v>
      </c>
      <c r="M8282">
        <f t="shared" si="1037"/>
        <v>0</v>
      </c>
      <c r="N8282">
        <f t="shared" si="1038"/>
        <v>0</v>
      </c>
      <c r="O8282" s="4">
        <f t="shared" si="1039"/>
        <v>0</v>
      </c>
      <c r="P8282">
        <f t="shared" si="1040"/>
        <v>1.1130644243405079E-2</v>
      </c>
    </row>
    <row r="8283" spans="1:16" x14ac:dyDescent="0.15">
      <c r="A8283">
        <v>148335</v>
      </c>
      <c r="B8283" s="1">
        <v>41498.679988425924</v>
      </c>
      <c r="C8283">
        <v>2</v>
      </c>
      <c r="D8283" t="s">
        <v>24865</v>
      </c>
      <c r="E8283" t="s">
        <v>24865</v>
      </c>
      <c r="F8283" t="s">
        <v>24866</v>
      </c>
      <c r="G8283">
        <v>8281</v>
      </c>
      <c r="H8283" s="2">
        <v>43159</v>
      </c>
      <c r="I8283" s="3">
        <f t="shared" si="1033"/>
        <v>1661.3200115740765</v>
      </c>
      <c r="J8283" s="3">
        <f t="shared" si="1034"/>
        <v>89.287433466508816</v>
      </c>
      <c r="K8283">
        <f t="shared" si="1035"/>
        <v>0.83414865159548401</v>
      </c>
      <c r="L8283" s="4">
        <f t="shared" si="1036"/>
        <v>0.83414865159548401</v>
      </c>
      <c r="M8283">
        <f t="shared" si="1037"/>
        <v>1.2038619808744911E-3</v>
      </c>
      <c r="N8283">
        <f t="shared" si="1038"/>
        <v>5.6328501676426064E-2</v>
      </c>
      <c r="O8283" s="4">
        <f t="shared" si="1039"/>
        <v>5.6328501676426064E-2</v>
      </c>
      <c r="P8283">
        <f t="shared" si="1040"/>
        <v>0.63969361411571946</v>
      </c>
    </row>
    <row r="8284" spans="1:16" x14ac:dyDescent="0.15">
      <c r="A8284">
        <v>12893</v>
      </c>
      <c r="B8284" s="1">
        <v>41687.600682870368</v>
      </c>
      <c r="C8284">
        <v>2</v>
      </c>
      <c r="D8284" t="s">
        <v>24867</v>
      </c>
      <c r="F8284" t="s">
        <v>24868</v>
      </c>
      <c r="G8284">
        <v>8282</v>
      </c>
      <c r="H8284" s="2">
        <v>43159</v>
      </c>
      <c r="I8284" s="3">
        <f t="shared" si="1033"/>
        <v>1472.3993171296315</v>
      </c>
      <c r="J8284" s="3">
        <f t="shared" si="1034"/>
        <v>8.7564561121464362</v>
      </c>
      <c r="K8284">
        <f t="shared" si="1035"/>
        <v>8.1805308710567223E-2</v>
      </c>
      <c r="L8284" s="4">
        <f t="shared" si="1036"/>
        <v>8.1805308710567223E-2</v>
      </c>
      <c r="M8284">
        <f t="shared" si="1037"/>
        <v>1.358327171666243E-3</v>
      </c>
      <c r="N8284">
        <f t="shared" si="1038"/>
        <v>6.3555902239522483E-2</v>
      </c>
      <c r="O8284" s="4">
        <f t="shared" si="1039"/>
        <v>6.3555902239522483E-2</v>
      </c>
      <c r="P8284">
        <f t="shared" si="1040"/>
        <v>7.7242957092806042E-2</v>
      </c>
    </row>
    <row r="8285" spans="1:16" x14ac:dyDescent="0.15">
      <c r="A8285">
        <v>56480</v>
      </c>
      <c r="B8285" s="1">
        <v>41487.668136574073</v>
      </c>
      <c r="C8285">
        <v>5</v>
      </c>
      <c r="D8285" t="s">
        <v>24869</v>
      </c>
      <c r="E8285" t="s">
        <v>24869</v>
      </c>
      <c r="F8285" t="s">
        <v>24870</v>
      </c>
      <c r="G8285">
        <v>8283</v>
      </c>
      <c r="H8285" s="2">
        <v>43159</v>
      </c>
      <c r="I8285" s="3">
        <f t="shared" si="1033"/>
        <v>1672.3318634259267</v>
      </c>
      <c r="J8285" s="3">
        <f t="shared" si="1034"/>
        <v>33.773200903016637</v>
      </c>
      <c r="K8285">
        <f t="shared" si="1035"/>
        <v>0.31551886866455642</v>
      </c>
      <c r="L8285" s="4">
        <f t="shared" si="1036"/>
        <v>0.31551886866455642</v>
      </c>
      <c r="M8285">
        <f t="shared" si="1037"/>
        <v>2.9898371904228606E-3</v>
      </c>
      <c r="N8285">
        <f t="shared" si="1038"/>
        <v>0.13989398441724943</v>
      </c>
      <c r="O8285" s="4">
        <f t="shared" si="1039"/>
        <v>0.13989398441724943</v>
      </c>
      <c r="P8285">
        <f t="shared" si="1040"/>
        <v>0.27161264760272963</v>
      </c>
    </row>
    <row r="8286" spans="1:16" x14ac:dyDescent="0.15">
      <c r="A8286">
        <v>10184</v>
      </c>
      <c r="B8286" s="1">
        <v>42632.444641203707</v>
      </c>
      <c r="C8286">
        <v>4</v>
      </c>
      <c r="D8286" t="s">
        <v>24871</v>
      </c>
      <c r="E8286" t="s">
        <v>24872</v>
      </c>
      <c r="F8286" t="s">
        <v>24873</v>
      </c>
      <c r="G8286">
        <v>8284</v>
      </c>
      <c r="H8286" s="2">
        <v>43159</v>
      </c>
      <c r="I8286" s="3">
        <f t="shared" si="1033"/>
        <v>527.55535879629315</v>
      </c>
      <c r="J8286" s="3">
        <f t="shared" si="1034"/>
        <v>19.304135253666118</v>
      </c>
      <c r="K8286">
        <f t="shared" si="1035"/>
        <v>0.18034473348483468</v>
      </c>
      <c r="L8286" s="4">
        <f t="shared" si="1036"/>
        <v>0.18034473348483468</v>
      </c>
      <c r="M8286">
        <f t="shared" si="1037"/>
        <v>7.5821426762239267E-3</v>
      </c>
      <c r="N8286">
        <f t="shared" si="1038"/>
        <v>0.35476719360996872</v>
      </c>
      <c r="O8286" s="4">
        <f t="shared" si="1039"/>
        <v>0.35476719360996872</v>
      </c>
      <c r="P8286">
        <f t="shared" si="1040"/>
        <v>0.22395034851611817</v>
      </c>
    </row>
    <row r="8287" spans="1:16" x14ac:dyDescent="0.15">
      <c r="A8287">
        <v>7304</v>
      </c>
      <c r="B8287" s="1">
        <v>41593.719976851855</v>
      </c>
      <c r="C8287">
        <v>3</v>
      </c>
      <c r="D8287" t="s">
        <v>24874</v>
      </c>
      <c r="E8287" t="s">
        <v>24874</v>
      </c>
      <c r="F8287" t="s">
        <v>24875</v>
      </c>
      <c r="G8287">
        <v>8285</v>
      </c>
      <c r="H8287" s="2">
        <v>43159</v>
      </c>
      <c r="I8287" s="3">
        <f t="shared" si="1033"/>
        <v>1566.2800231481451</v>
      </c>
      <c r="J8287" s="3">
        <f t="shared" si="1034"/>
        <v>4.6632785275006716</v>
      </c>
      <c r="K8287">
        <f t="shared" si="1035"/>
        <v>4.3565677102679022E-2</v>
      </c>
      <c r="L8287" s="4">
        <f t="shared" si="1036"/>
        <v>4.3565677102679022E-2</v>
      </c>
      <c r="M8287">
        <f t="shared" si="1037"/>
        <v>1.9153663174290819E-3</v>
      </c>
      <c r="N8287">
        <f t="shared" si="1038"/>
        <v>8.9619671138632062E-2</v>
      </c>
      <c r="O8287" s="4">
        <f t="shared" si="1039"/>
        <v>8.9619671138632062E-2</v>
      </c>
      <c r="P8287">
        <f t="shared" si="1040"/>
        <v>5.507917561166728E-2</v>
      </c>
    </row>
    <row r="8288" spans="1:16" x14ac:dyDescent="0.15">
      <c r="A8288">
        <v>1274</v>
      </c>
      <c r="B8288" s="1">
        <v>41723.583506944444</v>
      </c>
      <c r="C8288">
        <v>0</v>
      </c>
      <c r="D8288" t="s">
        <v>24876</v>
      </c>
      <c r="F8288" t="s">
        <v>24877</v>
      </c>
      <c r="G8288">
        <v>8286</v>
      </c>
      <c r="H8288" s="2">
        <v>43159</v>
      </c>
      <c r="I8288" s="3">
        <f t="shared" si="1033"/>
        <v>1436.4164930555562</v>
      </c>
      <c r="J8288" s="3">
        <f t="shared" si="1034"/>
        <v>0.8869293872349916</v>
      </c>
      <c r="K8288">
        <f t="shared" si="1035"/>
        <v>8.2859471226707764E-3</v>
      </c>
      <c r="L8288" s="4">
        <f t="shared" si="1036"/>
        <v>8.2859471226707764E-3</v>
      </c>
      <c r="M8288">
        <f t="shared" si="1037"/>
        <v>0</v>
      </c>
      <c r="N8288">
        <f t="shared" si="1038"/>
        <v>0</v>
      </c>
      <c r="O8288" s="4">
        <f t="shared" si="1039"/>
        <v>0</v>
      </c>
      <c r="P8288">
        <f t="shared" si="1040"/>
        <v>6.2144603420030819E-3</v>
      </c>
    </row>
    <row r="8289" spans="1:16" x14ac:dyDescent="0.15">
      <c r="A8289">
        <v>9653</v>
      </c>
      <c r="B8289" s="1">
        <v>41950.66269675926</v>
      </c>
      <c r="C8289">
        <v>36</v>
      </c>
      <c r="D8289" t="s">
        <v>24878</v>
      </c>
      <c r="F8289" t="s">
        <v>24879</v>
      </c>
      <c r="G8289">
        <v>8287</v>
      </c>
      <c r="H8289" s="2">
        <v>43159</v>
      </c>
      <c r="I8289" s="3">
        <f t="shared" si="1033"/>
        <v>1209.3373032407399</v>
      </c>
      <c r="J8289" s="3">
        <f t="shared" si="1034"/>
        <v>7.9820575898322392</v>
      </c>
      <c r="K8289">
        <f t="shared" si="1035"/>
        <v>7.457065700083676E-2</v>
      </c>
      <c r="L8289" s="4">
        <f t="shared" si="1036"/>
        <v>7.457065700083676E-2</v>
      </c>
      <c r="M8289">
        <f t="shared" si="1037"/>
        <v>2.9768369753854825E-2</v>
      </c>
      <c r="N8289">
        <f t="shared" si="1038"/>
        <v>1.3928570651981562</v>
      </c>
      <c r="O8289" s="4">
        <f t="shared" si="1039"/>
        <v>1</v>
      </c>
      <c r="P8289">
        <f t="shared" si="1040"/>
        <v>0.30592799275062754</v>
      </c>
    </row>
    <row r="8290" spans="1:16" x14ac:dyDescent="0.15">
      <c r="A8290">
        <v>800</v>
      </c>
      <c r="B8290" s="1">
        <v>41723.578587962962</v>
      </c>
      <c r="C8290">
        <v>0</v>
      </c>
      <c r="D8290" t="s">
        <v>24880</v>
      </c>
      <c r="F8290" t="s">
        <v>24881</v>
      </c>
      <c r="G8290">
        <v>8288</v>
      </c>
      <c r="H8290" s="2">
        <v>43159</v>
      </c>
      <c r="I8290" s="3">
        <f t="shared" si="1033"/>
        <v>1436.421412037038</v>
      </c>
      <c r="J8290" s="3">
        <f t="shared" si="1034"/>
        <v>0.55693962321648549</v>
      </c>
      <c r="K8290">
        <f t="shared" si="1035"/>
        <v>5.2030886955708715E-3</v>
      </c>
      <c r="L8290" s="4">
        <f t="shared" si="1036"/>
        <v>5.2030886955708715E-3</v>
      </c>
      <c r="M8290">
        <f t="shared" si="1037"/>
        <v>0</v>
      </c>
      <c r="N8290">
        <f t="shared" si="1038"/>
        <v>0</v>
      </c>
      <c r="O8290" s="4">
        <f t="shared" si="1039"/>
        <v>0</v>
      </c>
      <c r="P8290">
        <f t="shared" si="1040"/>
        <v>3.9023165216781537E-3</v>
      </c>
    </row>
    <row r="8291" spans="1:16" x14ac:dyDescent="0.15">
      <c r="A8291">
        <v>19689</v>
      </c>
      <c r="B8291" s="1">
        <v>41569.695393518516</v>
      </c>
      <c r="C8291">
        <v>4</v>
      </c>
      <c r="D8291" t="s">
        <v>24882</v>
      </c>
      <c r="E8291" t="s">
        <v>24882</v>
      </c>
      <c r="F8291" t="s">
        <v>24883</v>
      </c>
      <c r="G8291">
        <v>8289</v>
      </c>
      <c r="H8291" s="2">
        <v>43159</v>
      </c>
      <c r="I8291" s="3">
        <f t="shared" si="1033"/>
        <v>1590.3046064814844</v>
      </c>
      <c r="J8291" s="3">
        <f t="shared" si="1034"/>
        <v>12.380647028094511</v>
      </c>
      <c r="K8291">
        <f t="shared" si="1035"/>
        <v>0.11566353319180557</v>
      </c>
      <c r="L8291" s="4">
        <f t="shared" si="1036"/>
        <v>0.11566353319180557</v>
      </c>
      <c r="M8291">
        <f t="shared" si="1037"/>
        <v>2.5152414095372059E-3</v>
      </c>
      <c r="N8291">
        <f t="shared" si="1038"/>
        <v>0.11768772683627395</v>
      </c>
      <c r="O8291" s="4">
        <f t="shared" si="1039"/>
        <v>0.11768772683627395</v>
      </c>
      <c r="P8291">
        <f t="shared" si="1040"/>
        <v>0.11616958160292266</v>
      </c>
    </row>
    <row r="8292" spans="1:16" x14ac:dyDescent="0.15">
      <c r="A8292">
        <v>2555</v>
      </c>
      <c r="B8292" s="1">
        <v>42391.583645833336</v>
      </c>
      <c r="C8292">
        <v>3</v>
      </c>
      <c r="D8292" t="s">
        <v>24884</v>
      </c>
      <c r="E8292" t="s">
        <v>24884</v>
      </c>
      <c r="F8292" t="s">
        <v>24885</v>
      </c>
      <c r="G8292">
        <v>8290</v>
      </c>
      <c r="H8292" s="2">
        <v>43159</v>
      </c>
      <c r="I8292" s="3">
        <f t="shared" si="1033"/>
        <v>768.41635416666395</v>
      </c>
      <c r="J8292" s="3">
        <f t="shared" si="1034"/>
        <v>3.3250203306394477</v>
      </c>
      <c r="K8292">
        <f t="shared" si="1035"/>
        <v>3.1063287605537594E-2</v>
      </c>
      <c r="L8292" s="4">
        <f t="shared" si="1036"/>
        <v>3.1063287605537594E-2</v>
      </c>
      <c r="M8292">
        <f t="shared" si="1037"/>
        <v>3.9041334606334027E-3</v>
      </c>
      <c r="N8292">
        <f t="shared" si="1038"/>
        <v>0.18267375469614311</v>
      </c>
      <c r="O8292" s="4">
        <f t="shared" si="1039"/>
        <v>0.18267375469614311</v>
      </c>
      <c r="P8292">
        <f t="shared" si="1040"/>
        <v>6.8965904378188975E-2</v>
      </c>
    </row>
    <row r="8293" spans="1:16" x14ac:dyDescent="0.15">
      <c r="A8293">
        <v>32091</v>
      </c>
      <c r="B8293" s="1">
        <v>41579.629560185182</v>
      </c>
      <c r="C8293">
        <v>2</v>
      </c>
      <c r="D8293" t="s">
        <v>24886</v>
      </c>
      <c r="E8293" t="s">
        <v>24886</v>
      </c>
      <c r="F8293" t="s">
        <v>24887</v>
      </c>
      <c r="G8293">
        <v>8291</v>
      </c>
      <c r="H8293" s="2">
        <v>43159</v>
      </c>
      <c r="I8293" s="3">
        <f t="shared" si="1033"/>
        <v>1580.3704398148184</v>
      </c>
      <c r="J8293" s="3">
        <f t="shared" si="1034"/>
        <v>20.305998639002826</v>
      </c>
      <c r="K8293">
        <f t="shared" si="1035"/>
        <v>0.18970442677554808</v>
      </c>
      <c r="L8293" s="4">
        <f t="shared" si="1036"/>
        <v>0.18970442677554808</v>
      </c>
      <c r="M8293">
        <f t="shared" si="1037"/>
        <v>1.2655260751614362E-3</v>
      </c>
      <c r="N8293">
        <f t="shared" si="1038"/>
        <v>5.9213754382798897E-2</v>
      </c>
      <c r="O8293" s="4">
        <f t="shared" si="1039"/>
        <v>5.9213754382798897E-2</v>
      </c>
      <c r="P8293">
        <f t="shared" si="1040"/>
        <v>0.15708175867736077</v>
      </c>
    </row>
    <row r="8294" spans="1:16" x14ac:dyDescent="0.15">
      <c r="A8294">
        <v>3425</v>
      </c>
      <c r="B8294" s="1">
        <v>42016.567708333336</v>
      </c>
      <c r="C8294">
        <v>0</v>
      </c>
      <c r="D8294" t="s">
        <v>24888</v>
      </c>
      <c r="F8294" t="s">
        <v>24889</v>
      </c>
      <c r="G8294">
        <v>8292</v>
      </c>
      <c r="H8294" s="2">
        <v>43159</v>
      </c>
      <c r="I8294" s="3">
        <f t="shared" si="1033"/>
        <v>1143.4322916666642</v>
      </c>
      <c r="J8294" s="3">
        <f t="shared" si="1034"/>
        <v>2.9953675656717094</v>
      </c>
      <c r="K8294">
        <f t="shared" si="1035"/>
        <v>2.7983577519619343E-2</v>
      </c>
      <c r="L8294" s="4">
        <f t="shared" si="1036"/>
        <v>2.7983577519619343E-2</v>
      </c>
      <c r="M8294">
        <f t="shared" si="1037"/>
        <v>0</v>
      </c>
      <c r="N8294">
        <f t="shared" si="1038"/>
        <v>0</v>
      </c>
      <c r="O8294" s="4">
        <f t="shared" si="1039"/>
        <v>0</v>
      </c>
      <c r="P8294">
        <f t="shared" si="1040"/>
        <v>2.0987683139714507E-2</v>
      </c>
    </row>
    <row r="8295" spans="1:16" x14ac:dyDescent="0.15">
      <c r="A8295">
        <v>999</v>
      </c>
      <c r="B8295" s="1">
        <v>42738.427291666667</v>
      </c>
      <c r="C8295">
        <v>1</v>
      </c>
      <c r="D8295" t="s">
        <v>24890</v>
      </c>
      <c r="E8295" t="s">
        <v>24891</v>
      </c>
      <c r="F8295" t="s">
        <v>24892</v>
      </c>
      <c r="G8295">
        <v>8293</v>
      </c>
      <c r="H8295" s="2">
        <v>43159</v>
      </c>
      <c r="I8295" s="3">
        <f t="shared" si="1033"/>
        <v>421.57270833333314</v>
      </c>
      <c r="J8295" s="3">
        <f t="shared" si="1034"/>
        <v>2.3696979910049136</v>
      </c>
      <c r="K8295">
        <f t="shared" si="1035"/>
        <v>2.2138394028614533E-2</v>
      </c>
      <c r="L8295" s="4">
        <f t="shared" si="1036"/>
        <v>2.2138394028614533E-2</v>
      </c>
      <c r="M8295">
        <f t="shared" si="1037"/>
        <v>2.3720700610659795E-3</v>
      </c>
      <c r="N8295">
        <f t="shared" si="1038"/>
        <v>0.11098876327525221</v>
      </c>
      <c r="O8295" s="4">
        <f t="shared" si="1039"/>
        <v>0.11098876327525221</v>
      </c>
      <c r="P8295">
        <f t="shared" si="1040"/>
        <v>4.4350986340273957E-2</v>
      </c>
    </row>
    <row r="8296" spans="1:16" x14ac:dyDescent="0.15">
      <c r="A8296">
        <v>1481</v>
      </c>
      <c r="B8296" s="1">
        <v>43088.61178240741</v>
      </c>
      <c r="C8296">
        <v>0</v>
      </c>
      <c r="D8296" t="s">
        <v>24893</v>
      </c>
      <c r="E8296" t="s">
        <v>24894</v>
      </c>
      <c r="F8296" t="s">
        <v>24895</v>
      </c>
      <c r="G8296">
        <v>8294</v>
      </c>
      <c r="H8296" s="2">
        <v>43159</v>
      </c>
      <c r="I8296" s="3">
        <f t="shared" si="1033"/>
        <v>71.388217592590081</v>
      </c>
      <c r="J8296" s="3">
        <f t="shared" si="1034"/>
        <v>20.745720371560644</v>
      </c>
      <c r="K8296">
        <f t="shared" si="1035"/>
        <v>0.19381243252786837</v>
      </c>
      <c r="L8296" s="4">
        <f t="shared" si="1036"/>
        <v>0.19381243252786837</v>
      </c>
      <c r="M8296">
        <f t="shared" si="1037"/>
        <v>0</v>
      </c>
      <c r="N8296">
        <f t="shared" si="1038"/>
        <v>0</v>
      </c>
      <c r="O8296" s="4">
        <f t="shared" si="1039"/>
        <v>0</v>
      </c>
      <c r="P8296">
        <f t="shared" si="1040"/>
        <v>0.14535932439590127</v>
      </c>
    </row>
    <row r="8297" spans="1:16" x14ac:dyDescent="0.15">
      <c r="A8297">
        <v>523719</v>
      </c>
      <c r="B8297" s="1">
        <v>41541.45722222222</v>
      </c>
      <c r="C8297">
        <v>57</v>
      </c>
      <c r="D8297" t="s">
        <v>24896</v>
      </c>
      <c r="E8297" t="s">
        <v>24897</v>
      </c>
      <c r="F8297" t="s">
        <v>24898</v>
      </c>
      <c r="G8297">
        <v>8295</v>
      </c>
      <c r="H8297" s="2">
        <v>43159</v>
      </c>
      <c r="I8297" s="3">
        <f t="shared" si="1033"/>
        <v>1618.5427777777804</v>
      </c>
      <c r="J8297" s="3">
        <f t="shared" si="1034"/>
        <v>323.57439493755817</v>
      </c>
      <c r="K8297">
        <f t="shared" si="1035"/>
        <v>3.0229242206769231</v>
      </c>
      <c r="L8297" s="4">
        <f t="shared" si="1036"/>
        <v>1</v>
      </c>
      <c r="M8297">
        <f t="shared" si="1037"/>
        <v>3.5216863454334897E-2</v>
      </c>
      <c r="N8297">
        <f t="shared" si="1038"/>
        <v>1.6477911784247827</v>
      </c>
      <c r="O8297" s="4">
        <f t="shared" si="1039"/>
        <v>1</v>
      </c>
      <c r="P8297">
        <f t="shared" si="1040"/>
        <v>1</v>
      </c>
    </row>
    <row r="8298" spans="1:16" x14ac:dyDescent="0.15">
      <c r="A8298">
        <v>17884</v>
      </c>
      <c r="B8298" s="1">
        <v>41590.668298611112</v>
      </c>
      <c r="C8298">
        <v>1</v>
      </c>
      <c r="D8298" t="s">
        <v>24899</v>
      </c>
      <c r="E8298" t="s">
        <v>24899</v>
      </c>
      <c r="F8298" t="s">
        <v>24900</v>
      </c>
      <c r="G8298">
        <v>8296</v>
      </c>
      <c r="H8298" s="2">
        <v>43159</v>
      </c>
      <c r="I8298" s="3">
        <f t="shared" si="1033"/>
        <v>1569.3317013888882</v>
      </c>
      <c r="J8298" s="3">
        <f t="shared" si="1034"/>
        <v>11.395933685767211</v>
      </c>
      <c r="K8298">
        <f t="shared" si="1035"/>
        <v>0.10646406049088511</v>
      </c>
      <c r="L8298" s="4">
        <f t="shared" si="1036"/>
        <v>0.10646406049088511</v>
      </c>
      <c r="M8298">
        <f t="shared" si="1037"/>
        <v>6.3721391667228872E-4</v>
      </c>
      <c r="N8298">
        <f t="shared" si="1038"/>
        <v>2.9815133083149585E-2</v>
      </c>
      <c r="O8298" s="4">
        <f t="shared" si="1039"/>
        <v>2.9815133083149585E-2</v>
      </c>
      <c r="P8298">
        <f t="shared" si="1040"/>
        <v>8.7301828638951237E-2</v>
      </c>
    </row>
    <row r="8299" spans="1:16" x14ac:dyDescent="0.15">
      <c r="A8299">
        <v>3980</v>
      </c>
      <c r="B8299" s="1">
        <v>41584.579606481479</v>
      </c>
      <c r="C8299">
        <v>0</v>
      </c>
      <c r="D8299" t="s">
        <v>24901</v>
      </c>
      <c r="E8299" t="s">
        <v>24901</v>
      </c>
      <c r="F8299" t="s">
        <v>24902</v>
      </c>
      <c r="G8299">
        <v>8297</v>
      </c>
      <c r="H8299" s="2">
        <v>43159</v>
      </c>
      <c r="I8299" s="3">
        <f t="shared" si="1033"/>
        <v>1575.4203935185215</v>
      </c>
      <c r="J8299" s="3">
        <f t="shared" si="1034"/>
        <v>2.5263098131611237</v>
      </c>
      <c r="K8299">
        <f t="shared" si="1035"/>
        <v>2.3601506307729551E-2</v>
      </c>
      <c r="L8299" s="4">
        <f t="shared" si="1036"/>
        <v>2.3601506307729551E-2</v>
      </c>
      <c r="M8299">
        <f t="shared" si="1037"/>
        <v>0</v>
      </c>
      <c r="N8299">
        <f t="shared" si="1038"/>
        <v>0</v>
      </c>
      <c r="O8299" s="4">
        <f t="shared" si="1039"/>
        <v>0</v>
      </c>
      <c r="P8299">
        <f t="shared" si="1040"/>
        <v>1.7701129730797162E-2</v>
      </c>
    </row>
    <row r="8300" spans="1:16" x14ac:dyDescent="0.15">
      <c r="A8300">
        <v>7011</v>
      </c>
      <c r="B8300" s="1">
        <v>42759.566701388889</v>
      </c>
      <c r="C8300">
        <v>1</v>
      </c>
      <c r="D8300" t="s">
        <v>24903</v>
      </c>
      <c r="E8300" t="s">
        <v>24904</v>
      </c>
      <c r="F8300" t="s">
        <v>24905</v>
      </c>
      <c r="G8300">
        <v>8298</v>
      </c>
      <c r="H8300" s="2">
        <v>43159</v>
      </c>
      <c r="I8300" s="3">
        <f t="shared" si="1033"/>
        <v>400.43329861111124</v>
      </c>
      <c r="J8300" s="3">
        <f t="shared" si="1034"/>
        <v>17.508533941401492</v>
      </c>
      <c r="K8300">
        <f t="shared" si="1035"/>
        <v>0.16356971425449207</v>
      </c>
      <c r="L8300" s="4">
        <f t="shared" si="1036"/>
        <v>0.16356971425449207</v>
      </c>
      <c r="M8300">
        <f t="shared" si="1037"/>
        <v>2.4972948140638269E-3</v>
      </c>
      <c r="N8300">
        <f t="shared" si="1038"/>
        <v>0.11684800862167094</v>
      </c>
      <c r="O8300" s="4">
        <f t="shared" si="1039"/>
        <v>0.11684800862167094</v>
      </c>
      <c r="P8300">
        <f t="shared" si="1040"/>
        <v>0.1518892878462868</v>
      </c>
    </row>
    <row r="8301" spans="1:16" x14ac:dyDescent="0.15">
      <c r="A8301">
        <v>5240</v>
      </c>
      <c r="B8301" s="1">
        <v>42845.459351851852</v>
      </c>
      <c r="C8301">
        <v>0</v>
      </c>
      <c r="D8301" t="s">
        <v>24906</v>
      </c>
      <c r="E8301" t="s">
        <v>24907</v>
      </c>
      <c r="F8301" t="s">
        <v>24908</v>
      </c>
      <c r="G8301">
        <v>8299</v>
      </c>
      <c r="H8301" s="2">
        <v>43159</v>
      </c>
      <c r="I8301" s="3">
        <f t="shared" si="1033"/>
        <v>314.54064814814774</v>
      </c>
      <c r="J8301" s="3">
        <f t="shared" si="1034"/>
        <v>16.659214097924714</v>
      </c>
      <c r="K8301">
        <f t="shared" si="1035"/>
        <v>0.15563512620884978</v>
      </c>
      <c r="L8301" s="4">
        <f t="shared" si="1036"/>
        <v>0.15563512620884978</v>
      </c>
      <c r="M8301">
        <f t="shared" si="1037"/>
        <v>0</v>
      </c>
      <c r="N8301">
        <f t="shared" si="1038"/>
        <v>0</v>
      </c>
      <c r="O8301" s="4">
        <f t="shared" si="1039"/>
        <v>0</v>
      </c>
      <c r="P8301">
        <f t="shared" si="1040"/>
        <v>0.11672634465663734</v>
      </c>
    </row>
    <row r="8302" spans="1:16" x14ac:dyDescent="0.15">
      <c r="A8302">
        <v>10306</v>
      </c>
      <c r="B8302" s="1">
        <v>41576.540625000001</v>
      </c>
      <c r="C8302">
        <v>0</v>
      </c>
      <c r="D8302" t="s">
        <v>24909</v>
      </c>
      <c r="E8302" t="s">
        <v>24909</v>
      </c>
      <c r="F8302" t="s">
        <v>24910</v>
      </c>
      <c r="G8302">
        <v>8300</v>
      </c>
      <c r="H8302" s="2">
        <v>43159</v>
      </c>
      <c r="I8302" s="3">
        <f t="shared" si="1033"/>
        <v>1583.4593749999985</v>
      </c>
      <c r="J8302" s="3">
        <f t="shared" si="1034"/>
        <v>6.5085345179758773</v>
      </c>
      <c r="K8302">
        <f t="shared" si="1035"/>
        <v>6.0804584489133728E-2</v>
      </c>
      <c r="L8302" s="4">
        <f t="shared" si="1036"/>
        <v>6.0804584489133728E-2</v>
      </c>
      <c r="M8302">
        <f t="shared" si="1037"/>
        <v>0</v>
      </c>
      <c r="N8302">
        <f t="shared" si="1038"/>
        <v>0</v>
      </c>
      <c r="O8302" s="4">
        <f t="shared" si="1039"/>
        <v>0</v>
      </c>
      <c r="P8302">
        <f t="shared" si="1040"/>
        <v>4.5603438366850296E-2</v>
      </c>
    </row>
    <row r="8303" spans="1:16" x14ac:dyDescent="0.15">
      <c r="A8303">
        <v>666119</v>
      </c>
      <c r="B8303" s="1">
        <v>41529.468634259261</v>
      </c>
      <c r="C8303">
        <v>74</v>
      </c>
      <c r="D8303" t="s">
        <v>24911</v>
      </c>
      <c r="F8303" t="s">
        <v>24912</v>
      </c>
      <c r="G8303">
        <v>8301</v>
      </c>
      <c r="H8303" s="2">
        <v>43159</v>
      </c>
      <c r="I8303" s="3">
        <f t="shared" si="1033"/>
        <v>1630.5313657407387</v>
      </c>
      <c r="J8303" s="3">
        <f t="shared" si="1034"/>
        <v>408.52878637963943</v>
      </c>
      <c r="K8303">
        <f t="shared" si="1035"/>
        <v>3.8165923587034003</v>
      </c>
      <c r="L8303" s="4">
        <f t="shared" si="1036"/>
        <v>1</v>
      </c>
      <c r="M8303">
        <f t="shared" si="1037"/>
        <v>4.5383978226252848E-2</v>
      </c>
      <c r="N8303">
        <f t="shared" si="1038"/>
        <v>2.1235087860681321</v>
      </c>
      <c r="O8303" s="4">
        <f t="shared" si="1039"/>
        <v>1</v>
      </c>
      <c r="P8303">
        <f t="shared" si="1040"/>
        <v>1</v>
      </c>
    </row>
    <row r="8304" spans="1:16" x14ac:dyDescent="0.15">
      <c r="A8304">
        <v>28958</v>
      </c>
      <c r="B8304" s="1">
        <v>41834.493715277778</v>
      </c>
      <c r="C8304">
        <v>23</v>
      </c>
      <c r="D8304" t="s">
        <v>24913</v>
      </c>
      <c r="F8304" t="s">
        <v>24914</v>
      </c>
      <c r="G8304">
        <v>8302</v>
      </c>
      <c r="H8304" s="2">
        <v>43159</v>
      </c>
      <c r="I8304" s="3">
        <f t="shared" si="1033"/>
        <v>1325.5062847222216</v>
      </c>
      <c r="J8304" s="3">
        <f t="shared" si="1034"/>
        <v>21.846746661083206</v>
      </c>
      <c r="K8304">
        <f t="shared" si="1035"/>
        <v>0.20409853393228289</v>
      </c>
      <c r="L8304" s="4">
        <f t="shared" si="1036"/>
        <v>0.20409853393228289</v>
      </c>
      <c r="M8304">
        <f t="shared" si="1037"/>
        <v>1.7351860391080658E-2</v>
      </c>
      <c r="N8304">
        <f t="shared" si="1038"/>
        <v>0.81189065910870173</v>
      </c>
      <c r="O8304" s="4">
        <f t="shared" si="1039"/>
        <v>0.81189065910870173</v>
      </c>
      <c r="P8304">
        <f t="shared" si="1040"/>
        <v>0.35604656522638756</v>
      </c>
    </row>
    <row r="8305" spans="1:16" x14ac:dyDescent="0.15">
      <c r="A8305">
        <v>11554</v>
      </c>
      <c r="B8305" s="1">
        <v>42032.694328703707</v>
      </c>
      <c r="C8305">
        <v>16</v>
      </c>
      <c r="D8305" t="s">
        <v>24915</v>
      </c>
      <c r="F8305" t="s">
        <v>24916</v>
      </c>
      <c r="G8305">
        <v>8303</v>
      </c>
      <c r="H8305" s="2">
        <v>43159</v>
      </c>
      <c r="I8305" s="3">
        <f t="shared" si="1033"/>
        <v>1127.3056712962934</v>
      </c>
      <c r="J8305" s="3">
        <f t="shared" si="1034"/>
        <v>10.249216600422145</v>
      </c>
      <c r="K8305">
        <f t="shared" si="1035"/>
        <v>9.5751102649389075E-2</v>
      </c>
      <c r="L8305" s="4">
        <f t="shared" si="1036"/>
        <v>9.5751102649389075E-2</v>
      </c>
      <c r="M8305">
        <f t="shared" si="1037"/>
        <v>1.4193133599338265E-2</v>
      </c>
      <c r="N8305">
        <f t="shared" si="1038"/>
        <v>0.66409435836101405</v>
      </c>
      <c r="O8305" s="4">
        <f t="shared" si="1039"/>
        <v>0.66409435836101405</v>
      </c>
      <c r="P8305">
        <f t="shared" si="1040"/>
        <v>0.23783691657729533</v>
      </c>
    </row>
    <row r="8306" spans="1:16" x14ac:dyDescent="0.15">
      <c r="A8306">
        <v>1550</v>
      </c>
      <c r="B8306" s="1">
        <v>43046.508819444447</v>
      </c>
      <c r="C8306">
        <v>0</v>
      </c>
      <c r="D8306" t="s">
        <v>24917</v>
      </c>
      <c r="E8306" t="s">
        <v>24918</v>
      </c>
      <c r="F8306" t="s">
        <v>24919</v>
      </c>
      <c r="G8306">
        <v>8304</v>
      </c>
      <c r="H8306" s="2">
        <v>43159</v>
      </c>
      <c r="I8306" s="3">
        <f t="shared" si="1033"/>
        <v>113.491180555553</v>
      </c>
      <c r="J8306" s="3">
        <f t="shared" si="1034"/>
        <v>13.657448908475207</v>
      </c>
      <c r="K8306">
        <f t="shared" si="1035"/>
        <v>0.12759178026448714</v>
      </c>
      <c r="L8306" s="4">
        <f t="shared" si="1036"/>
        <v>0.12759178026448714</v>
      </c>
      <c r="M8306">
        <f t="shared" si="1037"/>
        <v>0</v>
      </c>
      <c r="N8306">
        <f t="shared" si="1038"/>
        <v>0</v>
      </c>
      <c r="O8306" s="4">
        <f t="shared" si="1039"/>
        <v>0</v>
      </c>
      <c r="P8306">
        <f t="shared" si="1040"/>
        <v>9.5693835198365357E-2</v>
      </c>
    </row>
    <row r="8307" spans="1:16" x14ac:dyDescent="0.15">
      <c r="A8307">
        <v>1634</v>
      </c>
      <c r="B8307" s="1">
        <v>43060.48510416667</v>
      </c>
      <c r="C8307">
        <v>0</v>
      </c>
      <c r="D8307" t="s">
        <v>24920</v>
      </c>
      <c r="E8307" t="s">
        <v>24921</v>
      </c>
      <c r="F8307" t="s">
        <v>24922</v>
      </c>
      <c r="G8307">
        <v>8305</v>
      </c>
      <c r="H8307" s="2">
        <v>43159</v>
      </c>
      <c r="I8307" s="3">
        <f t="shared" si="1033"/>
        <v>99.514895833330229</v>
      </c>
      <c r="J8307" s="3">
        <f t="shared" si="1034"/>
        <v>16.41965241803257</v>
      </c>
      <c r="K8307">
        <f t="shared" si="1035"/>
        <v>0.15339707271691091</v>
      </c>
      <c r="L8307" s="4">
        <f t="shared" si="1036"/>
        <v>0.15339707271691091</v>
      </c>
      <c r="M8307">
        <f t="shared" si="1037"/>
        <v>0</v>
      </c>
      <c r="N8307">
        <f t="shared" si="1038"/>
        <v>0</v>
      </c>
      <c r="O8307" s="4">
        <f t="shared" si="1039"/>
        <v>0</v>
      </c>
      <c r="P8307">
        <f t="shared" si="1040"/>
        <v>0.11504780453768318</v>
      </c>
    </row>
    <row r="8308" spans="1:16" x14ac:dyDescent="0.15">
      <c r="A8308">
        <v>10746</v>
      </c>
      <c r="B8308" s="1">
        <v>42569.683055555557</v>
      </c>
      <c r="C8308">
        <v>9</v>
      </c>
      <c r="D8308" t="s">
        <v>24923</v>
      </c>
      <c r="E8308" t="s">
        <v>24924</v>
      </c>
      <c r="F8308" t="s">
        <v>24925</v>
      </c>
      <c r="G8308">
        <v>8306</v>
      </c>
      <c r="H8308" s="2">
        <v>43159</v>
      </c>
      <c r="I8308" s="3">
        <f t="shared" si="1033"/>
        <v>590.31694444444292</v>
      </c>
      <c r="J8308" s="3">
        <f t="shared" si="1034"/>
        <v>18.203780360926686</v>
      </c>
      <c r="K8308">
        <f t="shared" si="1035"/>
        <v>0.1700649044605255</v>
      </c>
      <c r="L8308" s="4">
        <f t="shared" si="1036"/>
        <v>0.1700649044605255</v>
      </c>
      <c r="M8308">
        <f t="shared" si="1037"/>
        <v>1.5246047203456186E-2</v>
      </c>
      <c r="N8308">
        <f t="shared" si="1038"/>
        <v>0.71336001061760057</v>
      </c>
      <c r="O8308" s="4">
        <f t="shared" si="1039"/>
        <v>0.71336001061760057</v>
      </c>
      <c r="P8308">
        <f t="shared" si="1040"/>
        <v>0.30588868099979427</v>
      </c>
    </row>
    <row r="8309" spans="1:16" x14ac:dyDescent="0.15">
      <c r="A8309">
        <v>3712</v>
      </c>
      <c r="B8309" s="1">
        <v>43032.496770833335</v>
      </c>
      <c r="C8309">
        <v>0</v>
      </c>
      <c r="D8309" t="s">
        <v>24926</v>
      </c>
      <c r="E8309" t="s">
        <v>24927</v>
      </c>
      <c r="F8309" t="s">
        <v>24928</v>
      </c>
      <c r="G8309">
        <v>8307</v>
      </c>
      <c r="H8309" s="2">
        <v>43159</v>
      </c>
      <c r="I8309" s="3">
        <f t="shared" si="1033"/>
        <v>127.50322916666482</v>
      </c>
      <c r="J8309" s="3">
        <f t="shared" si="1034"/>
        <v>29.112988151444299</v>
      </c>
      <c r="K8309">
        <f t="shared" si="1035"/>
        <v>0.27198183291438832</v>
      </c>
      <c r="L8309" s="4">
        <f t="shared" si="1036"/>
        <v>0.27198183291438832</v>
      </c>
      <c r="M8309">
        <f t="shared" si="1037"/>
        <v>0</v>
      </c>
      <c r="N8309">
        <f t="shared" si="1038"/>
        <v>0</v>
      </c>
      <c r="O8309" s="4">
        <f t="shared" si="1039"/>
        <v>0</v>
      </c>
      <c r="P8309">
        <f t="shared" si="1040"/>
        <v>0.20398637468579123</v>
      </c>
    </row>
    <row r="8310" spans="1:16" x14ac:dyDescent="0.15">
      <c r="A8310">
        <v>5466</v>
      </c>
      <c r="B8310" s="1">
        <v>41772.650879629633</v>
      </c>
      <c r="C8310">
        <v>3</v>
      </c>
      <c r="D8310" t="s">
        <v>24929</v>
      </c>
      <c r="F8310" t="s">
        <v>24930</v>
      </c>
      <c r="G8310">
        <v>8308</v>
      </c>
      <c r="H8310" s="2">
        <v>43159</v>
      </c>
      <c r="I8310" s="3">
        <f t="shared" si="1033"/>
        <v>1387.349120370367</v>
      </c>
      <c r="J8310" s="3">
        <f t="shared" si="1034"/>
        <v>3.9398878910456192</v>
      </c>
      <c r="K8310">
        <f t="shared" si="1035"/>
        <v>3.6807555600596439E-2</v>
      </c>
      <c r="L8310" s="4">
        <f t="shared" si="1036"/>
        <v>3.6807555600596439E-2</v>
      </c>
      <c r="M8310">
        <f t="shared" si="1037"/>
        <v>2.1623973057330512E-3</v>
      </c>
      <c r="N8310">
        <f t="shared" si="1038"/>
        <v>0.10117820995775939</v>
      </c>
      <c r="O8310" s="4">
        <f t="shared" si="1039"/>
        <v>0.10117820995775939</v>
      </c>
      <c r="P8310">
        <f t="shared" si="1040"/>
        <v>5.2900219189887174E-2</v>
      </c>
    </row>
    <row r="8311" spans="1:16" x14ac:dyDescent="0.15">
      <c r="A8311">
        <v>9862</v>
      </c>
      <c r="B8311" s="1">
        <v>41621.584560185183</v>
      </c>
      <c r="C8311">
        <v>8</v>
      </c>
      <c r="D8311" t="s">
        <v>24931</v>
      </c>
      <c r="F8311" t="s">
        <v>24932</v>
      </c>
      <c r="G8311">
        <v>8309</v>
      </c>
      <c r="H8311" s="2">
        <v>43159</v>
      </c>
      <c r="I8311" s="3">
        <f t="shared" si="1033"/>
        <v>1538.4154398148166</v>
      </c>
      <c r="J8311" s="3">
        <f t="shared" si="1034"/>
        <v>6.410492084756453</v>
      </c>
      <c r="K8311">
        <f t="shared" si="1035"/>
        <v>5.9888644134550695E-2</v>
      </c>
      <c r="L8311" s="4">
        <f t="shared" si="1036"/>
        <v>5.9888644134550695E-2</v>
      </c>
      <c r="M8311">
        <f t="shared" si="1037"/>
        <v>5.2001558180948719E-3</v>
      </c>
      <c r="N8311">
        <f t="shared" si="1038"/>
        <v>0.24331442505099915</v>
      </c>
      <c r="O8311" s="4">
        <f t="shared" si="1039"/>
        <v>0.24331442505099915</v>
      </c>
      <c r="P8311">
        <f t="shared" si="1040"/>
        <v>0.10574508936366281</v>
      </c>
    </row>
    <row r="8312" spans="1:16" x14ac:dyDescent="0.15">
      <c r="A8312">
        <v>9862</v>
      </c>
      <c r="B8312" s="1">
        <v>41621.584560185183</v>
      </c>
      <c r="C8312">
        <v>8</v>
      </c>
      <c r="D8312" t="s">
        <v>24931</v>
      </c>
      <c r="F8312" t="s">
        <v>24932</v>
      </c>
      <c r="G8312">
        <v>8310</v>
      </c>
      <c r="H8312" s="2">
        <v>43159</v>
      </c>
      <c r="I8312" s="3">
        <f t="shared" si="1033"/>
        <v>1538.4154398148166</v>
      </c>
      <c r="J8312" s="3">
        <f t="shared" si="1034"/>
        <v>6.410492084756453</v>
      </c>
      <c r="K8312">
        <f t="shared" si="1035"/>
        <v>5.9888644134550695E-2</v>
      </c>
      <c r="L8312" s="4">
        <f t="shared" si="1036"/>
        <v>5.9888644134550695E-2</v>
      </c>
      <c r="M8312">
        <f t="shared" si="1037"/>
        <v>5.2001558180948719E-3</v>
      </c>
      <c r="N8312">
        <f t="shared" si="1038"/>
        <v>0.24331442505099915</v>
      </c>
      <c r="O8312" s="4">
        <f t="shared" si="1039"/>
        <v>0.24331442505099915</v>
      </c>
      <c r="P8312">
        <f t="shared" si="1040"/>
        <v>0.10574508936366281</v>
      </c>
    </row>
    <row r="8313" spans="1:16" x14ac:dyDescent="0.15">
      <c r="A8313">
        <v>247</v>
      </c>
      <c r="B8313" s="1">
        <v>42374.597812499997</v>
      </c>
      <c r="C8313">
        <v>0</v>
      </c>
      <c r="D8313" t="s">
        <v>24933</v>
      </c>
      <c r="E8313" t="s">
        <v>24933</v>
      </c>
      <c r="F8313" t="s">
        <v>24934</v>
      </c>
      <c r="G8313">
        <v>8311</v>
      </c>
      <c r="H8313" s="2">
        <v>43159</v>
      </c>
      <c r="I8313" s="3">
        <f t="shared" si="1033"/>
        <v>785.40218750000349</v>
      </c>
      <c r="J8313" s="3">
        <f t="shared" si="1034"/>
        <v>0.31448855622139316</v>
      </c>
      <c r="K8313">
        <f t="shared" si="1035"/>
        <v>2.9380417258010241E-3</v>
      </c>
      <c r="L8313" s="4">
        <f t="shared" si="1036"/>
        <v>2.9380417258010241E-3</v>
      </c>
      <c r="M8313">
        <f t="shared" si="1037"/>
        <v>0</v>
      </c>
      <c r="N8313">
        <f t="shared" si="1038"/>
        <v>0</v>
      </c>
      <c r="O8313" s="4">
        <f t="shared" si="1039"/>
        <v>0</v>
      </c>
      <c r="P8313">
        <f t="shared" si="1040"/>
        <v>2.203531294350768E-3</v>
      </c>
    </row>
    <row r="8314" spans="1:16" x14ac:dyDescent="0.15">
      <c r="A8314">
        <v>971448</v>
      </c>
      <c r="B8314" s="1">
        <v>41520.659687500003</v>
      </c>
      <c r="C8314">
        <v>0</v>
      </c>
      <c r="D8314" t="s">
        <v>24935</v>
      </c>
      <c r="F8314" t="s">
        <v>24936</v>
      </c>
      <c r="G8314">
        <v>8312</v>
      </c>
      <c r="H8314" s="2">
        <v>43159</v>
      </c>
      <c r="I8314" s="3">
        <f t="shared" si="1033"/>
        <v>1639.3403124999968</v>
      </c>
      <c r="J8314" s="3">
        <f t="shared" si="1034"/>
        <v>592.58470775878141</v>
      </c>
      <c r="K8314">
        <f t="shared" si="1035"/>
        <v>5.5360952347062575</v>
      </c>
      <c r="L8314" s="4">
        <f t="shared" si="1036"/>
        <v>1</v>
      </c>
      <c r="M8314">
        <f t="shared" si="1037"/>
        <v>0</v>
      </c>
      <c r="N8314">
        <f t="shared" si="1038"/>
        <v>0</v>
      </c>
      <c r="O8314" s="4">
        <f t="shared" si="1039"/>
        <v>0</v>
      </c>
      <c r="P8314">
        <f t="shared" si="1040"/>
        <v>0.75</v>
      </c>
    </row>
    <row r="8315" spans="1:16" x14ac:dyDescent="0.15">
      <c r="A8315">
        <v>3994</v>
      </c>
      <c r="B8315" s="1">
        <v>41904.639780092592</v>
      </c>
      <c r="C8315">
        <v>10</v>
      </c>
      <c r="D8315" t="s">
        <v>24937</v>
      </c>
      <c r="F8315" t="s">
        <v>24938</v>
      </c>
      <c r="G8315">
        <v>8313</v>
      </c>
      <c r="H8315" s="2">
        <v>43159</v>
      </c>
      <c r="I8315" s="3">
        <f t="shared" si="1033"/>
        <v>1255.3602199074085</v>
      </c>
      <c r="J8315" s="3">
        <f t="shared" si="1034"/>
        <v>3.1815569241907196</v>
      </c>
      <c r="K8315">
        <f t="shared" si="1035"/>
        <v>2.9723011573441892E-2</v>
      </c>
      <c r="L8315" s="4">
        <f t="shared" si="1036"/>
        <v>2.9723011573441892E-2</v>
      </c>
      <c r="M8315">
        <f t="shared" si="1037"/>
        <v>7.9658410720849261E-3</v>
      </c>
      <c r="N8315">
        <f t="shared" si="1038"/>
        <v>0.37272037767746324</v>
      </c>
      <c r="O8315" s="4">
        <f t="shared" si="1039"/>
        <v>0.37272037767746324</v>
      </c>
      <c r="P8315">
        <f t="shared" si="1040"/>
        <v>0.11547235309944723</v>
      </c>
    </row>
    <row r="8316" spans="1:16" x14ac:dyDescent="0.15">
      <c r="A8316">
        <v>102665</v>
      </c>
      <c r="B8316" s="1">
        <v>41536.518541666665</v>
      </c>
      <c r="C8316">
        <v>3</v>
      </c>
      <c r="D8316" t="s">
        <v>24939</v>
      </c>
      <c r="E8316" t="s">
        <v>24940</v>
      </c>
      <c r="F8316" t="s">
        <v>24941</v>
      </c>
      <c r="G8316">
        <v>8314</v>
      </c>
      <c r="H8316" s="2">
        <v>43159</v>
      </c>
      <c r="I8316" s="3">
        <f t="shared" si="1033"/>
        <v>1623.4814583333355</v>
      </c>
      <c r="J8316" s="3">
        <f t="shared" si="1034"/>
        <v>63.237556224014895</v>
      </c>
      <c r="K8316">
        <f t="shared" si="1035"/>
        <v>0.5907832738214126</v>
      </c>
      <c r="L8316" s="4">
        <f t="shared" si="1036"/>
        <v>0.5907832738214126</v>
      </c>
      <c r="M8316">
        <f t="shared" si="1037"/>
        <v>1.8478806669463273E-3</v>
      </c>
      <c r="N8316">
        <f t="shared" si="1038"/>
        <v>8.6462028786980408E-2</v>
      </c>
      <c r="O8316" s="4">
        <f t="shared" si="1039"/>
        <v>8.6462028786980408E-2</v>
      </c>
      <c r="P8316">
        <f t="shared" si="1040"/>
        <v>0.46470296256280452</v>
      </c>
    </row>
    <row r="8317" spans="1:16" x14ac:dyDescent="0.15">
      <c r="A8317">
        <v>59485</v>
      </c>
      <c r="B8317" s="1">
        <v>41694.633206018516</v>
      </c>
      <c r="C8317">
        <v>1</v>
      </c>
      <c r="D8317" t="s">
        <v>24942</v>
      </c>
      <c r="E8317" t="s">
        <v>24943</v>
      </c>
      <c r="F8317" t="s">
        <v>24944</v>
      </c>
      <c r="G8317">
        <v>8315</v>
      </c>
      <c r="H8317" s="2">
        <v>43159</v>
      </c>
      <c r="I8317" s="3">
        <f t="shared" si="1033"/>
        <v>1465.3667939814841</v>
      </c>
      <c r="J8317" s="3">
        <f t="shared" si="1034"/>
        <v>40.593932006863554</v>
      </c>
      <c r="K8317">
        <f t="shared" si="1035"/>
        <v>0.37924008263923498</v>
      </c>
      <c r="L8317" s="4">
        <f t="shared" si="1036"/>
        <v>0.37924008263923498</v>
      </c>
      <c r="M8317">
        <f t="shared" si="1037"/>
        <v>6.8242299750968403E-4</v>
      </c>
      <c r="N8317">
        <f t="shared" si="1038"/>
        <v>3.1930458449508502E-2</v>
      </c>
      <c r="O8317" s="4">
        <f t="shared" si="1039"/>
        <v>3.1930458449508502E-2</v>
      </c>
      <c r="P8317">
        <f t="shared" si="1040"/>
        <v>0.29241267659180337</v>
      </c>
    </row>
    <row r="8318" spans="1:16" x14ac:dyDescent="0.15">
      <c r="A8318">
        <v>31317</v>
      </c>
      <c r="B8318" s="1">
        <v>41568.634745370371</v>
      </c>
      <c r="C8318">
        <v>3</v>
      </c>
      <c r="D8318" t="s">
        <v>24945</v>
      </c>
      <c r="E8318" t="s">
        <v>24946</v>
      </c>
      <c r="F8318" t="s">
        <v>24947</v>
      </c>
      <c r="G8318">
        <v>8316</v>
      </c>
      <c r="H8318" s="2">
        <v>43159</v>
      </c>
      <c r="I8318" s="3">
        <f t="shared" si="1033"/>
        <v>1591.3652546296289</v>
      </c>
      <c r="J8318" s="3">
        <f t="shared" si="1034"/>
        <v>19.679328745485684</v>
      </c>
      <c r="K8318">
        <f t="shared" si="1035"/>
        <v>0.18384989802073864</v>
      </c>
      <c r="L8318" s="4">
        <f t="shared" si="1036"/>
        <v>0.18384989802073864</v>
      </c>
      <c r="M8318">
        <f t="shared" si="1037"/>
        <v>1.885173747052944E-3</v>
      </c>
      <c r="N8318">
        <f t="shared" si="1038"/>
        <v>8.8206965796934586E-2</v>
      </c>
      <c r="O8318" s="4">
        <f t="shared" si="1039"/>
        <v>8.8206965796934586E-2</v>
      </c>
      <c r="P8318">
        <f t="shared" si="1040"/>
        <v>0.15993916496478763</v>
      </c>
    </row>
    <row r="8319" spans="1:16" x14ac:dyDescent="0.15">
      <c r="A8319">
        <v>14590</v>
      </c>
      <c r="B8319" s="1">
        <v>41780.608761574076</v>
      </c>
      <c r="C8319">
        <v>4</v>
      </c>
      <c r="D8319" t="s">
        <v>24948</v>
      </c>
      <c r="F8319" t="s">
        <v>24949</v>
      </c>
      <c r="G8319">
        <v>8317</v>
      </c>
      <c r="H8319" s="2">
        <v>43159</v>
      </c>
      <c r="I8319" s="3">
        <f t="shared" si="1033"/>
        <v>1379.3912384259238</v>
      </c>
      <c r="J8319" s="3">
        <f t="shared" si="1034"/>
        <v>10.577129673992426</v>
      </c>
      <c r="K8319">
        <f t="shared" si="1035"/>
        <v>9.8814560042436217E-2</v>
      </c>
      <c r="L8319" s="4">
        <f t="shared" si="1036"/>
        <v>9.8814560042436217E-2</v>
      </c>
      <c r="M8319">
        <f t="shared" si="1037"/>
        <v>2.8998299311836671E-3</v>
      </c>
      <c r="N8319">
        <f t="shared" si="1038"/>
        <v>0.13568255974108964</v>
      </c>
      <c r="O8319" s="4">
        <f t="shared" si="1039"/>
        <v>0.13568255974108964</v>
      </c>
      <c r="P8319">
        <f t="shared" si="1040"/>
        <v>0.10803155996709957</v>
      </c>
    </row>
    <row r="8320" spans="1:16" x14ac:dyDescent="0.15">
      <c r="A8320">
        <v>679</v>
      </c>
      <c r="B8320" s="1">
        <v>42312.618460648147</v>
      </c>
      <c r="C8320">
        <v>0</v>
      </c>
      <c r="D8320" t="s">
        <v>24950</v>
      </c>
      <c r="E8320" t="s">
        <v>24950</v>
      </c>
      <c r="F8320" t="s">
        <v>24951</v>
      </c>
      <c r="G8320">
        <v>8318</v>
      </c>
      <c r="H8320" s="2">
        <v>43159</v>
      </c>
      <c r="I8320" s="3">
        <f t="shared" si="1033"/>
        <v>847.38153935185255</v>
      </c>
      <c r="J8320" s="3">
        <f t="shared" si="1034"/>
        <v>0.80129194284708549</v>
      </c>
      <c r="K8320">
        <f t="shared" si="1035"/>
        <v>7.4858977093448832E-3</v>
      </c>
      <c r="L8320" s="4">
        <f t="shared" si="1036"/>
        <v>7.4858977093448832E-3</v>
      </c>
      <c r="M8320">
        <f t="shared" si="1037"/>
        <v>0</v>
      </c>
      <c r="N8320">
        <f t="shared" si="1038"/>
        <v>0</v>
      </c>
      <c r="O8320" s="4">
        <f t="shared" si="1039"/>
        <v>0</v>
      </c>
      <c r="P8320">
        <f t="shared" si="1040"/>
        <v>5.6144232820086624E-3</v>
      </c>
    </row>
    <row r="8321" spans="1:16" x14ac:dyDescent="0.15">
      <c r="A8321">
        <v>21333</v>
      </c>
      <c r="B8321" s="1">
        <v>42093.826921296299</v>
      </c>
      <c r="C8321">
        <v>9</v>
      </c>
      <c r="D8321" t="s">
        <v>24952</v>
      </c>
      <c r="F8321" t="s">
        <v>24953</v>
      </c>
      <c r="G8321">
        <v>8319</v>
      </c>
      <c r="H8321" s="2">
        <v>43159</v>
      </c>
      <c r="I8321" s="3">
        <f t="shared" si="1033"/>
        <v>1066.1730787037013</v>
      </c>
      <c r="J8321" s="3">
        <f t="shared" si="1034"/>
        <v>20.008946414157794</v>
      </c>
      <c r="K8321">
        <f t="shared" si="1035"/>
        <v>0.18692928022706021</v>
      </c>
      <c r="L8321" s="4">
        <f t="shared" si="1036"/>
        <v>0.18692928022706021</v>
      </c>
      <c r="M8321">
        <f t="shared" si="1037"/>
        <v>8.4414061654441552E-3</v>
      </c>
      <c r="N8321">
        <f t="shared" si="1038"/>
        <v>0.39497198922771437</v>
      </c>
      <c r="O8321" s="4">
        <f t="shared" si="1039"/>
        <v>0.39497198922771437</v>
      </c>
      <c r="P8321">
        <f t="shared" si="1040"/>
        <v>0.23893995747722374</v>
      </c>
    </row>
    <row r="8322" spans="1:16" x14ac:dyDescent="0.15">
      <c r="A8322">
        <v>1413</v>
      </c>
      <c r="B8322" s="1">
        <v>42213.575902777775</v>
      </c>
      <c r="C8322">
        <v>0</v>
      </c>
      <c r="D8322" t="s">
        <v>24954</v>
      </c>
      <c r="F8322" t="s">
        <v>24955</v>
      </c>
      <c r="G8322">
        <v>8320</v>
      </c>
      <c r="H8322" s="2">
        <v>43159</v>
      </c>
      <c r="I8322" s="3">
        <f t="shared" si="1033"/>
        <v>946.4240972222251</v>
      </c>
      <c r="J8322" s="3">
        <f t="shared" si="1034"/>
        <v>1.4929881901223618</v>
      </c>
      <c r="K8322">
        <f t="shared" si="1035"/>
        <v>1.3947921194371465E-2</v>
      </c>
      <c r="L8322" s="4">
        <f t="shared" si="1036"/>
        <v>1.3947921194371465E-2</v>
      </c>
      <c r="M8322">
        <f t="shared" si="1037"/>
        <v>0</v>
      </c>
      <c r="N8322">
        <f t="shared" si="1038"/>
        <v>0</v>
      </c>
      <c r="O8322" s="4">
        <f t="shared" si="1039"/>
        <v>0</v>
      </c>
      <c r="P8322">
        <f t="shared" si="1040"/>
        <v>1.0460940895778599E-2</v>
      </c>
    </row>
    <row r="8323" spans="1:16" x14ac:dyDescent="0.15">
      <c r="A8323">
        <v>19898</v>
      </c>
      <c r="B8323" s="1">
        <v>42877.410474537035</v>
      </c>
      <c r="C8323">
        <v>14</v>
      </c>
      <c r="D8323" t="s">
        <v>24956</v>
      </c>
      <c r="E8323" t="s">
        <v>24957</v>
      </c>
      <c r="F8323" t="s">
        <v>24958</v>
      </c>
      <c r="G8323">
        <v>8321</v>
      </c>
      <c r="H8323" s="2">
        <v>43159</v>
      </c>
      <c r="I8323" s="3">
        <f t="shared" ref="I8323:I8386" si="1041">H8323-B8323+1</f>
        <v>282.58952546296496</v>
      </c>
      <c r="J8323" s="3">
        <f t="shared" ref="J8323:J8386" si="1042">A8323/I8323</f>
        <v>70.413084021430763</v>
      </c>
      <c r="K8323">
        <f t="shared" ref="K8323:K8386" si="1043">(J8323-0)/(PERCENTILE($J$2:$J$10219,0.85)-0)</f>
        <v>0.65781909962936869</v>
      </c>
      <c r="L8323" s="4">
        <f t="shared" ref="L8323:L8386" si="1044">IF(K8323&gt;1,1,IF(K8323&lt;0,0,K8323))</f>
        <v>0.65781909962936869</v>
      </c>
      <c r="M8323">
        <f t="shared" ref="M8323:M8386" si="1045">C8323/I8323</f>
        <v>4.9541822107751064E-2</v>
      </c>
      <c r="N8323">
        <f t="shared" ref="N8323:N8386" si="1046">(M8323-0)/(PERCENTILE($M$2:$M$10219,0.85)-0)</f>
        <v>2.3180536091209896</v>
      </c>
      <c r="O8323" s="4">
        <f t="shared" ref="O8323:O8386" si="1047">IF(N8323&gt;1,1,IF(N8323&lt;0,0,N8323))</f>
        <v>1</v>
      </c>
      <c r="P8323">
        <f t="shared" si="1040"/>
        <v>0.74336432472202651</v>
      </c>
    </row>
    <row r="8324" spans="1:16" x14ac:dyDescent="0.15">
      <c r="A8324">
        <v>4213</v>
      </c>
      <c r="B8324" s="1">
        <v>42858.565150462964</v>
      </c>
      <c r="C8324">
        <v>0</v>
      </c>
      <c r="D8324" t="s">
        <v>24959</v>
      </c>
      <c r="E8324" t="s">
        <v>24960</v>
      </c>
      <c r="F8324" t="s">
        <v>24961</v>
      </c>
      <c r="G8324">
        <v>8322</v>
      </c>
      <c r="H8324" s="2">
        <v>43159</v>
      </c>
      <c r="I8324" s="3">
        <f t="shared" si="1041"/>
        <v>301.43484953703592</v>
      </c>
      <c r="J8324" s="3">
        <f t="shared" si="1042"/>
        <v>13.976486151055894</v>
      </c>
      <c r="K8324">
        <f t="shared" si="1043"/>
        <v>0.13057231711469514</v>
      </c>
      <c r="L8324" s="4">
        <f t="shared" si="1044"/>
        <v>0.13057231711469514</v>
      </c>
      <c r="M8324">
        <f t="shared" si="1045"/>
        <v>0</v>
      </c>
      <c r="N8324">
        <f t="shared" si="1046"/>
        <v>0</v>
      </c>
      <c r="O8324" s="4">
        <f t="shared" si="1047"/>
        <v>0</v>
      </c>
      <c r="P8324">
        <f t="shared" ref="P8324:P8387" si="1048">0.75*L8324+0.25*O8324</f>
        <v>9.7929237836021352E-2</v>
      </c>
    </row>
    <row r="8325" spans="1:16" x14ac:dyDescent="0.15">
      <c r="A8325">
        <v>14357</v>
      </c>
      <c r="B8325" s="1">
        <v>42786.401666666665</v>
      </c>
      <c r="C8325">
        <v>8</v>
      </c>
      <c r="D8325" t="s">
        <v>24962</v>
      </c>
      <c r="E8325" t="s">
        <v>24963</v>
      </c>
      <c r="F8325" t="s">
        <v>24964</v>
      </c>
      <c r="G8325">
        <v>8323</v>
      </c>
      <c r="H8325" s="2">
        <v>43159</v>
      </c>
      <c r="I8325" s="3">
        <f t="shared" si="1041"/>
        <v>373.59833333333518</v>
      </c>
      <c r="J8325" s="3">
        <f t="shared" si="1042"/>
        <v>38.428972291988977</v>
      </c>
      <c r="K8325">
        <f t="shared" si="1043"/>
        <v>0.35901441193946559</v>
      </c>
      <c r="L8325" s="4">
        <f t="shared" si="1044"/>
        <v>0.35901441193946559</v>
      </c>
      <c r="M8325">
        <f t="shared" si="1045"/>
        <v>2.1413371758439218E-2</v>
      </c>
      <c r="N8325">
        <f t="shared" si="1046"/>
        <v>1.0019280998615812</v>
      </c>
      <c r="O8325" s="4">
        <f t="shared" si="1047"/>
        <v>1</v>
      </c>
      <c r="P8325">
        <f t="shared" si="1048"/>
        <v>0.51926080895459914</v>
      </c>
    </row>
    <row r="8326" spans="1:16" x14ac:dyDescent="0.15">
      <c r="A8326">
        <v>46774</v>
      </c>
      <c r="B8326" s="1">
        <v>42737.003495370373</v>
      </c>
      <c r="C8326">
        <v>87</v>
      </c>
      <c r="D8326" t="s">
        <v>24965</v>
      </c>
      <c r="E8326" t="s">
        <v>24966</v>
      </c>
      <c r="F8326" t="s">
        <v>24967</v>
      </c>
      <c r="G8326">
        <v>8324</v>
      </c>
      <c r="H8326" s="2">
        <v>43159</v>
      </c>
      <c r="I8326" s="3">
        <f t="shared" si="1041"/>
        <v>422.99650462962745</v>
      </c>
      <c r="J8326" s="3">
        <f t="shared" si="1042"/>
        <v>110.57774588694288</v>
      </c>
      <c r="K8326">
        <f t="shared" si="1043"/>
        <v>1.0330488182601811</v>
      </c>
      <c r="L8326" s="4">
        <f t="shared" si="1044"/>
        <v>1</v>
      </c>
      <c r="M8326">
        <f t="shared" si="1045"/>
        <v>0.20567545842057619</v>
      </c>
      <c r="N8326">
        <f t="shared" si="1046"/>
        <v>9.6235204603998223</v>
      </c>
      <c r="O8326" s="4">
        <f t="shared" si="1047"/>
        <v>1</v>
      </c>
      <c r="P8326">
        <f t="shared" si="1048"/>
        <v>1</v>
      </c>
    </row>
    <row r="8327" spans="1:16" x14ac:dyDescent="0.15">
      <c r="A8327">
        <v>4781</v>
      </c>
      <c r="B8327" s="1">
        <v>42873.692094907405</v>
      </c>
      <c r="C8327">
        <v>2</v>
      </c>
      <c r="D8327" t="s">
        <v>24968</v>
      </c>
      <c r="E8327" t="s">
        <v>24969</v>
      </c>
      <c r="F8327" t="s">
        <v>24970</v>
      </c>
      <c r="G8327">
        <v>8325</v>
      </c>
      <c r="H8327" s="2">
        <v>43159</v>
      </c>
      <c r="I8327" s="3">
        <f t="shared" si="1041"/>
        <v>286.30790509259532</v>
      </c>
      <c r="J8327" s="3">
        <f t="shared" si="1042"/>
        <v>16.698805429258996</v>
      </c>
      <c r="K8327">
        <f t="shared" si="1043"/>
        <v>0.15600499971025075</v>
      </c>
      <c r="L8327" s="4">
        <f t="shared" si="1044"/>
        <v>0.15600499971025075</v>
      </c>
      <c r="M8327">
        <f t="shared" si="1045"/>
        <v>6.9854864795059592E-3</v>
      </c>
      <c r="N8327">
        <f t="shared" si="1046"/>
        <v>0.32684974949177797</v>
      </c>
      <c r="O8327" s="4">
        <f t="shared" si="1047"/>
        <v>0.32684974949177797</v>
      </c>
      <c r="P8327">
        <f t="shared" si="1048"/>
        <v>0.19871618715563255</v>
      </c>
    </row>
    <row r="8328" spans="1:16" x14ac:dyDescent="0.15">
      <c r="A8328">
        <v>38822</v>
      </c>
      <c r="B8328" s="1">
        <v>42891.503807870373</v>
      </c>
      <c r="C8328">
        <v>68</v>
      </c>
      <c r="D8328" t="s">
        <v>24971</v>
      </c>
      <c r="E8328" t="s">
        <v>24971</v>
      </c>
      <c r="F8328" t="s">
        <v>24972</v>
      </c>
      <c r="G8328">
        <v>8326</v>
      </c>
      <c r="H8328" s="2">
        <v>43159</v>
      </c>
      <c r="I8328" s="3">
        <f t="shared" si="1041"/>
        <v>268.49619212962716</v>
      </c>
      <c r="J8328" s="3">
        <f t="shared" si="1042"/>
        <v>144.59050496052154</v>
      </c>
      <c r="K8328">
        <f t="shared" si="1043"/>
        <v>1.3508057076315143</v>
      </c>
      <c r="L8328" s="4">
        <f t="shared" si="1044"/>
        <v>1</v>
      </c>
      <c r="M8328">
        <f t="shared" si="1045"/>
        <v>0.2532624372086823</v>
      </c>
      <c r="N8328">
        <f t="shared" si="1046"/>
        <v>11.850107276020294</v>
      </c>
      <c r="O8328" s="4">
        <f t="shared" si="1047"/>
        <v>1</v>
      </c>
      <c r="P8328">
        <f t="shared" si="1048"/>
        <v>1</v>
      </c>
    </row>
    <row r="8329" spans="1:16" x14ac:dyDescent="0.15">
      <c r="A8329">
        <v>55771</v>
      </c>
      <c r="B8329" s="1">
        <v>41528.741793981484</v>
      </c>
      <c r="C8329">
        <v>2</v>
      </c>
      <c r="D8329" t="s">
        <v>24973</v>
      </c>
      <c r="F8329" t="s">
        <v>24974</v>
      </c>
      <c r="G8329">
        <v>8327</v>
      </c>
      <c r="H8329" s="2">
        <v>43159</v>
      </c>
      <c r="I8329" s="3">
        <f t="shared" si="1041"/>
        <v>1631.2582060185159</v>
      </c>
      <c r="J8329" s="3">
        <f t="shared" si="1042"/>
        <v>34.188946786126976</v>
      </c>
      <c r="K8329">
        <f t="shared" si="1043"/>
        <v>0.31940288519789023</v>
      </c>
      <c r="L8329" s="4">
        <f t="shared" si="1044"/>
        <v>0.31940288519789023</v>
      </c>
      <c r="M8329">
        <f t="shared" si="1045"/>
        <v>1.2260474722033665E-3</v>
      </c>
      <c r="N8329">
        <f t="shared" si="1046"/>
        <v>5.7366557122452463E-2</v>
      </c>
      <c r="O8329" s="4">
        <f t="shared" si="1047"/>
        <v>5.7366557122452463E-2</v>
      </c>
      <c r="P8329">
        <f t="shared" si="1048"/>
        <v>0.25389380317903076</v>
      </c>
    </row>
    <row r="8330" spans="1:16" x14ac:dyDescent="0.15">
      <c r="A8330">
        <v>674</v>
      </c>
      <c r="B8330" s="1">
        <v>43138.512650462966</v>
      </c>
      <c r="C8330">
        <v>0</v>
      </c>
      <c r="D8330" t="s">
        <v>24975</v>
      </c>
      <c r="E8330" t="s">
        <v>24976</v>
      </c>
      <c r="F8330" t="s">
        <v>24977</v>
      </c>
      <c r="G8330">
        <v>8328</v>
      </c>
      <c r="H8330" s="2">
        <v>43159</v>
      </c>
      <c r="I8330" s="3">
        <f t="shared" si="1041"/>
        <v>21.487349537033879</v>
      </c>
      <c r="J8330" s="3">
        <f t="shared" si="1042"/>
        <v>31.367293524887629</v>
      </c>
      <c r="K8330">
        <f t="shared" si="1043"/>
        <v>0.29304219622125327</v>
      </c>
      <c r="L8330" s="4">
        <f t="shared" si="1044"/>
        <v>0.29304219622125327</v>
      </c>
      <c r="M8330">
        <f t="shared" si="1045"/>
        <v>0</v>
      </c>
      <c r="N8330">
        <f t="shared" si="1046"/>
        <v>0</v>
      </c>
      <c r="O8330" s="4">
        <f t="shared" si="1047"/>
        <v>0</v>
      </c>
      <c r="P8330">
        <f t="shared" si="1048"/>
        <v>0.21978164716593995</v>
      </c>
    </row>
    <row r="8331" spans="1:16" x14ac:dyDescent="0.15">
      <c r="A8331">
        <v>2892</v>
      </c>
      <c r="B8331" s="1">
        <v>42361.497685185182</v>
      </c>
      <c r="C8331">
        <v>2</v>
      </c>
      <c r="D8331" t="s">
        <v>24978</v>
      </c>
      <c r="E8331" t="s">
        <v>24978</v>
      </c>
      <c r="F8331" t="s">
        <v>24979</v>
      </c>
      <c r="G8331">
        <v>8329</v>
      </c>
      <c r="H8331" s="2">
        <v>43159</v>
      </c>
      <c r="I8331" s="3">
        <f t="shared" si="1041"/>
        <v>798.50231481481751</v>
      </c>
      <c r="J8331" s="3">
        <f t="shared" si="1042"/>
        <v>3.6217803584836075</v>
      </c>
      <c r="K8331">
        <f t="shared" si="1043"/>
        <v>3.3835704366363135E-2</v>
      </c>
      <c r="L8331" s="4">
        <f t="shared" si="1044"/>
        <v>3.3835704366363135E-2</v>
      </c>
      <c r="M8331">
        <f t="shared" si="1045"/>
        <v>2.5046890445944727E-3</v>
      </c>
      <c r="N8331">
        <f t="shared" si="1046"/>
        <v>0.11719398343727132</v>
      </c>
      <c r="O8331" s="4">
        <f t="shared" si="1047"/>
        <v>0.11719398343727132</v>
      </c>
      <c r="P8331">
        <f t="shared" si="1048"/>
        <v>5.4675274134090179E-2</v>
      </c>
    </row>
    <row r="8332" spans="1:16" x14ac:dyDescent="0.15">
      <c r="A8332">
        <v>5810</v>
      </c>
      <c r="B8332" s="1">
        <v>42641.766643518517</v>
      </c>
      <c r="C8332">
        <v>5</v>
      </c>
      <c r="D8332" t="s">
        <v>24980</v>
      </c>
      <c r="E8332" t="s">
        <v>24981</v>
      </c>
      <c r="F8332" t="s">
        <v>24982</v>
      </c>
      <c r="G8332">
        <v>8330</v>
      </c>
      <c r="H8332" s="2">
        <v>43159</v>
      </c>
      <c r="I8332" s="3">
        <f t="shared" si="1041"/>
        <v>518.2333564814835</v>
      </c>
      <c r="J8332" s="3">
        <f t="shared" si="1042"/>
        <v>11.211165640603822</v>
      </c>
      <c r="K8332">
        <f t="shared" si="1043"/>
        <v>0.1047379047515247</v>
      </c>
      <c r="L8332" s="4">
        <f t="shared" si="1044"/>
        <v>0.1047379047515247</v>
      </c>
      <c r="M8332">
        <f t="shared" si="1045"/>
        <v>9.6481632018965771E-3</v>
      </c>
      <c r="N8332">
        <f t="shared" si="1046"/>
        <v>0.45143595007268761</v>
      </c>
      <c r="O8332" s="4">
        <f t="shared" si="1047"/>
        <v>0.45143595007268761</v>
      </c>
      <c r="P8332">
        <f t="shared" si="1048"/>
        <v>0.19141241608181542</v>
      </c>
    </row>
    <row r="8333" spans="1:16" x14ac:dyDescent="0.15">
      <c r="A8333">
        <v>6000</v>
      </c>
      <c r="B8333" s="1">
        <v>42773.425451388888</v>
      </c>
      <c r="C8333">
        <v>2</v>
      </c>
      <c r="D8333" t="s">
        <v>24983</v>
      </c>
      <c r="E8333" t="s">
        <v>24984</v>
      </c>
      <c r="F8333" t="s">
        <v>24985</v>
      </c>
      <c r="G8333">
        <v>8331</v>
      </c>
      <c r="H8333" s="2">
        <v>43159</v>
      </c>
      <c r="I8333" s="3">
        <f t="shared" si="1041"/>
        <v>386.57454861111182</v>
      </c>
      <c r="J8333" s="3">
        <f t="shared" si="1042"/>
        <v>15.520939031182598</v>
      </c>
      <c r="K8333">
        <f t="shared" si="1043"/>
        <v>0.14500103611123438</v>
      </c>
      <c r="L8333" s="4">
        <f t="shared" si="1044"/>
        <v>0.14500103611123438</v>
      </c>
      <c r="M8333">
        <f t="shared" si="1045"/>
        <v>5.173646343727533E-3</v>
      </c>
      <c r="N8333">
        <f t="shared" si="1046"/>
        <v>0.24207405115842293</v>
      </c>
      <c r="O8333" s="4">
        <f t="shared" si="1047"/>
        <v>0.24207405115842293</v>
      </c>
      <c r="P8333">
        <f t="shared" si="1048"/>
        <v>0.16926928987303153</v>
      </c>
    </row>
    <row r="8334" spans="1:16" x14ac:dyDescent="0.15">
      <c r="A8334">
        <v>9360</v>
      </c>
      <c r="B8334" s="1">
        <v>42713.477812500001</v>
      </c>
      <c r="C8334">
        <v>1</v>
      </c>
      <c r="D8334" t="s">
        <v>24986</v>
      </c>
      <c r="E8334" t="s">
        <v>24987</v>
      </c>
      <c r="F8334" t="s">
        <v>24988</v>
      </c>
      <c r="G8334">
        <v>8332</v>
      </c>
      <c r="H8334" s="2">
        <v>43159</v>
      </c>
      <c r="I8334" s="3">
        <f t="shared" si="1041"/>
        <v>446.52218749999884</v>
      </c>
      <c r="J8334" s="3">
        <f t="shared" si="1042"/>
        <v>20.962004267705115</v>
      </c>
      <c r="K8334">
        <f t="shared" si="1043"/>
        <v>0.19583301832954672</v>
      </c>
      <c r="L8334" s="4">
        <f t="shared" si="1044"/>
        <v>0.19583301832954672</v>
      </c>
      <c r="M8334">
        <f t="shared" si="1045"/>
        <v>2.2395303704813158E-3</v>
      </c>
      <c r="N8334">
        <f t="shared" si="1046"/>
        <v>0.10478725321687488</v>
      </c>
      <c r="O8334" s="4">
        <f t="shared" si="1047"/>
        <v>0.10478725321687488</v>
      </c>
      <c r="P8334">
        <f t="shared" si="1048"/>
        <v>0.17307157705137877</v>
      </c>
    </row>
    <row r="8335" spans="1:16" x14ac:dyDescent="0.15">
      <c r="A8335">
        <v>642</v>
      </c>
      <c r="B8335" s="1">
        <v>42023.477337962962</v>
      </c>
      <c r="C8335">
        <v>0</v>
      </c>
      <c r="D8335" t="s">
        <v>24989</v>
      </c>
      <c r="F8335" t="s">
        <v>24990</v>
      </c>
      <c r="G8335">
        <v>8333</v>
      </c>
      <c r="H8335" s="2">
        <v>43159</v>
      </c>
      <c r="I8335" s="3">
        <f t="shared" si="1041"/>
        <v>1136.5226620370377</v>
      </c>
      <c r="J8335" s="3">
        <f t="shared" si="1042"/>
        <v>0.56488094909547715</v>
      </c>
      <c r="K8335">
        <f t="shared" si="1043"/>
        <v>5.2772788253199355E-3</v>
      </c>
      <c r="L8335" s="4">
        <f t="shared" si="1044"/>
        <v>5.2772788253199355E-3</v>
      </c>
      <c r="M8335">
        <f t="shared" si="1045"/>
        <v>0</v>
      </c>
      <c r="N8335">
        <f t="shared" si="1046"/>
        <v>0</v>
      </c>
      <c r="O8335" s="4">
        <f t="shared" si="1047"/>
        <v>0</v>
      </c>
      <c r="P8335">
        <f t="shared" si="1048"/>
        <v>3.957959118989952E-3</v>
      </c>
    </row>
    <row r="8336" spans="1:16" x14ac:dyDescent="0.15">
      <c r="A8336">
        <v>17438</v>
      </c>
      <c r="B8336" s="1">
        <v>42038.653391203705</v>
      </c>
      <c r="C8336">
        <v>5</v>
      </c>
      <c r="D8336" t="s">
        <v>24991</v>
      </c>
      <c r="F8336" t="s">
        <v>24992</v>
      </c>
      <c r="G8336">
        <v>8334</v>
      </c>
      <c r="H8336" s="2">
        <v>43159</v>
      </c>
      <c r="I8336" s="3">
        <f t="shared" si="1041"/>
        <v>1121.3466087962952</v>
      </c>
      <c r="J8336" s="3">
        <f t="shared" si="1042"/>
        <v>15.550945499999102</v>
      </c>
      <c r="K8336">
        <f t="shared" si="1043"/>
        <v>0.14528136509517608</v>
      </c>
      <c r="L8336" s="4">
        <f t="shared" si="1044"/>
        <v>0.14528136509517608</v>
      </c>
      <c r="M8336">
        <f t="shared" si="1045"/>
        <v>4.45892461864867E-3</v>
      </c>
      <c r="N8336">
        <f t="shared" si="1046"/>
        <v>0.20863234062276967</v>
      </c>
      <c r="O8336" s="4">
        <f t="shared" si="1047"/>
        <v>0.20863234062276967</v>
      </c>
      <c r="P8336">
        <f t="shared" si="1048"/>
        <v>0.16111910897707449</v>
      </c>
    </row>
    <row r="8337" spans="1:16" x14ac:dyDescent="0.15">
      <c r="A8337">
        <v>22185</v>
      </c>
      <c r="B8337" s="1">
        <v>41539.727280092593</v>
      </c>
      <c r="C8337">
        <v>5</v>
      </c>
      <c r="D8337" t="s">
        <v>24993</v>
      </c>
      <c r="E8337" t="s">
        <v>24994</v>
      </c>
      <c r="F8337" t="s">
        <v>24995</v>
      </c>
      <c r="G8337">
        <v>8335</v>
      </c>
      <c r="H8337" s="2">
        <v>43159</v>
      </c>
      <c r="I8337" s="3">
        <f t="shared" si="1041"/>
        <v>1620.272719907407</v>
      </c>
      <c r="J8337" s="3">
        <f t="shared" si="1042"/>
        <v>13.692139432717102</v>
      </c>
      <c r="K8337">
        <f t="shared" si="1043"/>
        <v>0.12791586902923333</v>
      </c>
      <c r="L8337" s="4">
        <f t="shared" si="1044"/>
        <v>0.12791586902923333</v>
      </c>
      <c r="M8337">
        <f t="shared" si="1045"/>
        <v>3.085900255288957E-3</v>
      </c>
      <c r="N8337">
        <f t="shared" si="1046"/>
        <v>0.14438875923057304</v>
      </c>
      <c r="O8337" s="4">
        <f t="shared" si="1047"/>
        <v>0.14438875923057304</v>
      </c>
      <c r="P8337">
        <f t="shared" si="1048"/>
        <v>0.13203409157956825</v>
      </c>
    </row>
    <row r="8338" spans="1:16" x14ac:dyDescent="0.15">
      <c r="A8338">
        <v>13232</v>
      </c>
      <c r="B8338" s="1">
        <v>42192.501284722224</v>
      </c>
      <c r="C8338">
        <v>1</v>
      </c>
      <c r="D8338" t="s">
        <v>24996</v>
      </c>
      <c r="F8338" t="s">
        <v>24997</v>
      </c>
      <c r="G8338">
        <v>8336</v>
      </c>
      <c r="H8338" s="2">
        <v>43159</v>
      </c>
      <c r="I8338" s="3">
        <f t="shared" si="1041"/>
        <v>967.49871527777577</v>
      </c>
      <c r="J8338" s="3">
        <f t="shared" si="1042"/>
        <v>13.67650394884607</v>
      </c>
      <c r="K8338">
        <f t="shared" si="1043"/>
        <v>0.12776979788258136</v>
      </c>
      <c r="L8338" s="4">
        <f t="shared" si="1044"/>
        <v>0.12776979788258136</v>
      </c>
      <c r="M8338">
        <f t="shared" si="1045"/>
        <v>1.0335931037519703E-3</v>
      </c>
      <c r="N8338">
        <f t="shared" si="1046"/>
        <v>4.8361649260776095E-2</v>
      </c>
      <c r="O8338" s="4">
        <f t="shared" si="1047"/>
        <v>4.8361649260776095E-2</v>
      </c>
      <c r="P8338">
        <f t="shared" si="1048"/>
        <v>0.10791776072713004</v>
      </c>
    </row>
    <row r="8339" spans="1:16" x14ac:dyDescent="0.15">
      <c r="A8339">
        <v>8668</v>
      </c>
      <c r="B8339" s="1">
        <v>41845.66988425926</v>
      </c>
      <c r="C8339">
        <v>4</v>
      </c>
      <c r="D8339" t="s">
        <v>24998</v>
      </c>
      <c r="F8339" t="s">
        <v>24999</v>
      </c>
      <c r="G8339">
        <v>8337</v>
      </c>
      <c r="H8339" s="2">
        <v>43159</v>
      </c>
      <c r="I8339" s="3">
        <f t="shared" si="1041"/>
        <v>1314.3301157407404</v>
      </c>
      <c r="J8339" s="3">
        <f t="shared" si="1042"/>
        <v>6.5949945878816152</v>
      </c>
      <c r="K8339">
        <f t="shared" si="1043"/>
        <v>6.1612319104506839E-2</v>
      </c>
      <c r="L8339" s="4">
        <f t="shared" si="1044"/>
        <v>6.1612319104506839E-2</v>
      </c>
      <c r="M8339">
        <f t="shared" si="1045"/>
        <v>3.0433754443385396E-3</v>
      </c>
      <c r="N8339">
        <f t="shared" si="1046"/>
        <v>0.14239903040537144</v>
      </c>
      <c r="O8339" s="4">
        <f t="shared" si="1047"/>
        <v>0.14239903040537144</v>
      </c>
      <c r="P8339">
        <f t="shared" si="1048"/>
        <v>8.1808996929722988E-2</v>
      </c>
    </row>
    <row r="8340" spans="1:16" x14ac:dyDescent="0.15">
      <c r="A8340">
        <v>6848</v>
      </c>
      <c r="B8340" s="1">
        <v>41583.501423611109</v>
      </c>
      <c r="C8340">
        <v>0</v>
      </c>
      <c r="D8340" t="s">
        <v>25000</v>
      </c>
      <c r="E8340" t="s">
        <v>25001</v>
      </c>
      <c r="F8340" t="s">
        <v>25002</v>
      </c>
      <c r="G8340">
        <v>8338</v>
      </c>
      <c r="H8340" s="2">
        <v>43159</v>
      </c>
      <c r="I8340" s="3">
        <f t="shared" si="1041"/>
        <v>1576.4985763888908</v>
      </c>
      <c r="J8340" s="3">
        <f t="shared" si="1042"/>
        <v>4.3438034785200683</v>
      </c>
      <c r="K8340">
        <f t="shared" si="1043"/>
        <v>4.0581050140302166E-2</v>
      </c>
      <c r="L8340" s="4">
        <f t="shared" si="1044"/>
        <v>4.0581050140302166E-2</v>
      </c>
      <c r="M8340">
        <f t="shared" si="1045"/>
        <v>0</v>
      </c>
      <c r="N8340">
        <f t="shared" si="1046"/>
        <v>0</v>
      </c>
      <c r="O8340" s="4">
        <f t="shared" si="1047"/>
        <v>0</v>
      </c>
      <c r="P8340">
        <f t="shared" si="1048"/>
        <v>3.0435787605226625E-2</v>
      </c>
    </row>
    <row r="8341" spans="1:16" x14ac:dyDescent="0.15">
      <c r="A8341">
        <v>1860</v>
      </c>
      <c r="B8341" s="1">
        <v>41845.672372685185</v>
      </c>
      <c r="C8341">
        <v>1</v>
      </c>
      <c r="D8341" t="s">
        <v>25003</v>
      </c>
      <c r="F8341" t="s">
        <v>25004</v>
      </c>
      <c r="G8341">
        <v>8339</v>
      </c>
      <c r="H8341" s="2">
        <v>43159</v>
      </c>
      <c r="I8341" s="3">
        <f t="shared" si="1041"/>
        <v>1314.3276273148149</v>
      </c>
      <c r="J8341" s="3">
        <f t="shared" si="1042"/>
        <v>1.4151722609681419</v>
      </c>
      <c r="K8341">
        <f t="shared" si="1043"/>
        <v>1.3220942605598503E-2</v>
      </c>
      <c r="L8341" s="4">
        <f t="shared" si="1044"/>
        <v>1.3220942605598503E-2</v>
      </c>
      <c r="M8341">
        <f t="shared" si="1045"/>
        <v>7.6084530159577527E-4</v>
      </c>
      <c r="N8341">
        <f t="shared" si="1046"/>
        <v>3.5599825002619316E-2</v>
      </c>
      <c r="O8341" s="4">
        <f t="shared" si="1047"/>
        <v>3.5599825002619316E-2</v>
      </c>
      <c r="P8341">
        <f t="shared" si="1048"/>
        <v>1.8815663204853707E-2</v>
      </c>
    </row>
    <row r="8342" spans="1:16" x14ac:dyDescent="0.15">
      <c r="A8342">
        <v>12046</v>
      </c>
      <c r="B8342" s="1">
        <v>41730.576701388891</v>
      </c>
      <c r="C8342">
        <v>4</v>
      </c>
      <c r="D8342" t="s">
        <v>25005</v>
      </c>
      <c r="F8342" t="s">
        <v>25006</v>
      </c>
      <c r="G8342">
        <v>8340</v>
      </c>
      <c r="H8342" s="2">
        <v>43159</v>
      </c>
      <c r="I8342" s="3">
        <f t="shared" si="1041"/>
        <v>1429.4232986111092</v>
      </c>
      <c r="J8342" s="3">
        <f t="shared" si="1042"/>
        <v>8.4271747995883555</v>
      </c>
      <c r="K8342">
        <f t="shared" si="1043"/>
        <v>7.8729068838929051E-2</v>
      </c>
      <c r="L8342" s="4">
        <f t="shared" si="1044"/>
        <v>7.8729068838929051E-2</v>
      </c>
      <c r="M8342">
        <f t="shared" si="1045"/>
        <v>2.7983313297653511E-3</v>
      </c>
      <c r="N8342">
        <f t="shared" si="1046"/>
        <v>0.13093345707734952</v>
      </c>
      <c r="O8342" s="4">
        <f t="shared" si="1047"/>
        <v>0.13093345707734952</v>
      </c>
      <c r="P8342">
        <f t="shared" si="1048"/>
        <v>9.1780165898534161E-2</v>
      </c>
    </row>
    <row r="8343" spans="1:16" x14ac:dyDescent="0.15">
      <c r="A8343">
        <v>13647</v>
      </c>
      <c r="B8343" s="1">
        <v>41632.733182870368</v>
      </c>
      <c r="C8343">
        <v>6</v>
      </c>
      <c r="D8343" t="s">
        <v>25007</v>
      </c>
      <c r="E8343" t="s">
        <v>25008</v>
      </c>
      <c r="F8343" t="s">
        <v>25009</v>
      </c>
      <c r="G8343">
        <v>8341</v>
      </c>
      <c r="H8343" s="2">
        <v>43159</v>
      </c>
      <c r="I8343" s="3">
        <f t="shared" si="1041"/>
        <v>1527.2668171296318</v>
      </c>
      <c r="J8343" s="3">
        <f t="shared" si="1042"/>
        <v>8.9355702925886753</v>
      </c>
      <c r="K8343">
        <f t="shared" si="1043"/>
        <v>8.3478644434273136E-2</v>
      </c>
      <c r="L8343" s="4">
        <f t="shared" si="1044"/>
        <v>8.3478644434273136E-2</v>
      </c>
      <c r="M8343">
        <f t="shared" si="1045"/>
        <v>3.928586631166707E-3</v>
      </c>
      <c r="N8343">
        <f t="shared" si="1046"/>
        <v>0.1838179144746408</v>
      </c>
      <c r="O8343" s="4">
        <f t="shared" si="1047"/>
        <v>0.1838179144746408</v>
      </c>
      <c r="P8343">
        <f t="shared" si="1048"/>
        <v>0.10856346194436506</v>
      </c>
    </row>
    <row r="8344" spans="1:16" x14ac:dyDescent="0.15">
      <c r="A8344">
        <v>6517</v>
      </c>
      <c r="B8344" s="1">
        <v>41922.676481481481</v>
      </c>
      <c r="C8344">
        <v>24</v>
      </c>
      <c r="D8344" t="s">
        <v>25010</v>
      </c>
      <c r="F8344" t="s">
        <v>25011</v>
      </c>
      <c r="G8344">
        <v>8342</v>
      </c>
      <c r="H8344" s="2">
        <v>43159</v>
      </c>
      <c r="I8344" s="3">
        <f t="shared" si="1041"/>
        <v>1237.3235185185185</v>
      </c>
      <c r="J8344" s="3">
        <f t="shared" si="1042"/>
        <v>5.2670137619326782</v>
      </c>
      <c r="K8344">
        <f t="shared" si="1043"/>
        <v>4.9205943735620608E-2</v>
      </c>
      <c r="L8344" s="4">
        <f t="shared" si="1044"/>
        <v>4.9205943735620608E-2</v>
      </c>
      <c r="M8344">
        <f t="shared" si="1045"/>
        <v>1.9396705583302788E-2</v>
      </c>
      <c r="N8344">
        <f t="shared" si="1046"/>
        <v>0.90756862524435999</v>
      </c>
      <c r="O8344" s="4">
        <f t="shared" si="1047"/>
        <v>0.90756862524435999</v>
      </c>
      <c r="P8344">
        <f t="shared" si="1048"/>
        <v>0.26379661411280547</v>
      </c>
    </row>
    <row r="8345" spans="1:16" x14ac:dyDescent="0.15">
      <c r="A8345">
        <v>4226</v>
      </c>
      <c r="B8345" s="1">
        <v>42206.584861111114</v>
      </c>
      <c r="C8345">
        <v>5</v>
      </c>
      <c r="D8345" t="s">
        <v>25012</v>
      </c>
      <c r="F8345" t="s">
        <v>25013</v>
      </c>
      <c r="G8345">
        <v>8343</v>
      </c>
      <c r="H8345" s="2">
        <v>43159</v>
      </c>
      <c r="I8345" s="3">
        <f t="shared" si="1041"/>
        <v>953.41513888888585</v>
      </c>
      <c r="J8345" s="3">
        <f t="shared" si="1042"/>
        <v>4.4324867810731421</v>
      </c>
      <c r="K8345">
        <f t="shared" si="1043"/>
        <v>4.1409554828718692E-2</v>
      </c>
      <c r="L8345" s="4">
        <f t="shared" si="1044"/>
        <v>4.1409554828718692E-2</v>
      </c>
      <c r="M8345">
        <f t="shared" si="1045"/>
        <v>5.2443052308011615E-3</v>
      </c>
      <c r="N8345">
        <f t="shared" si="1046"/>
        <v>0.24538016872190815</v>
      </c>
      <c r="O8345" s="4">
        <f t="shared" si="1047"/>
        <v>0.24538016872190815</v>
      </c>
      <c r="P8345">
        <f t="shared" si="1048"/>
        <v>9.2402208302016065E-2</v>
      </c>
    </row>
    <row r="8346" spans="1:16" x14ac:dyDescent="0.15">
      <c r="A8346">
        <v>3387</v>
      </c>
      <c r="B8346" s="1">
        <v>42389.762523148151</v>
      </c>
      <c r="C8346">
        <v>4</v>
      </c>
      <c r="D8346" t="s">
        <v>25014</v>
      </c>
      <c r="E8346" t="s">
        <v>25014</v>
      </c>
      <c r="F8346" t="s">
        <v>25015</v>
      </c>
      <c r="G8346">
        <v>8344</v>
      </c>
      <c r="H8346" s="2">
        <v>43159</v>
      </c>
      <c r="I8346" s="3">
        <f t="shared" si="1041"/>
        <v>770.23747685184935</v>
      </c>
      <c r="J8346" s="3">
        <f t="shared" si="1042"/>
        <v>4.3973451069188494</v>
      </c>
      <c r="K8346">
        <f t="shared" si="1043"/>
        <v>4.1081251292906941E-2</v>
      </c>
      <c r="L8346" s="4">
        <f t="shared" si="1044"/>
        <v>4.1081251292906941E-2</v>
      </c>
      <c r="M8346">
        <f t="shared" si="1045"/>
        <v>5.193203551129435E-3</v>
      </c>
      <c r="N8346">
        <f t="shared" si="1046"/>
        <v>0.24298912963704056</v>
      </c>
      <c r="O8346" s="4">
        <f t="shared" si="1047"/>
        <v>0.24298912963704056</v>
      </c>
      <c r="P8346">
        <f t="shared" si="1048"/>
        <v>9.1558220878940347E-2</v>
      </c>
    </row>
    <row r="8347" spans="1:16" x14ac:dyDescent="0.15">
      <c r="A8347">
        <v>2293</v>
      </c>
      <c r="B8347" s="1">
        <v>41806.641157407408</v>
      </c>
      <c r="C8347">
        <v>5</v>
      </c>
      <c r="D8347" t="s">
        <v>25016</v>
      </c>
      <c r="F8347" t="s">
        <v>25017</v>
      </c>
      <c r="G8347">
        <v>8345</v>
      </c>
      <c r="H8347" s="2">
        <v>43159</v>
      </c>
      <c r="I8347" s="3">
        <f t="shared" si="1041"/>
        <v>1353.3588425925918</v>
      </c>
      <c r="J8347" s="3">
        <f t="shared" si="1042"/>
        <v>1.694303039101857</v>
      </c>
      <c r="K8347">
        <f t="shared" si="1043"/>
        <v>1.5828661891049488E-2</v>
      </c>
      <c r="L8347" s="4">
        <f t="shared" si="1044"/>
        <v>1.5828661891049488E-2</v>
      </c>
      <c r="M8347">
        <f t="shared" si="1045"/>
        <v>3.6945116421758764E-3</v>
      </c>
      <c r="N8347">
        <f t="shared" si="1046"/>
        <v>0.17286558470657079</v>
      </c>
      <c r="O8347" s="4">
        <f t="shared" si="1047"/>
        <v>0.17286558470657079</v>
      </c>
      <c r="P8347">
        <f t="shared" si="1048"/>
        <v>5.5087892594929813E-2</v>
      </c>
    </row>
    <row r="8348" spans="1:16" x14ac:dyDescent="0.15">
      <c r="A8348">
        <v>71307</v>
      </c>
      <c r="B8348" s="1">
        <v>41514.637418981481</v>
      </c>
      <c r="C8348">
        <v>6</v>
      </c>
      <c r="D8348" t="s">
        <v>25018</v>
      </c>
      <c r="E8348" t="s">
        <v>25019</v>
      </c>
      <c r="F8348" t="s">
        <v>25020</v>
      </c>
      <c r="G8348">
        <v>8346</v>
      </c>
      <c r="H8348" s="2">
        <v>43159</v>
      </c>
      <c r="I8348" s="3">
        <f t="shared" si="1041"/>
        <v>1645.3625810185185</v>
      </c>
      <c r="J8348" s="3">
        <f t="shared" si="1042"/>
        <v>43.338168026076822</v>
      </c>
      <c r="K8348">
        <f t="shared" si="1043"/>
        <v>0.40487751767588132</v>
      </c>
      <c r="L8348" s="4">
        <f t="shared" si="1044"/>
        <v>0.40487751767588132</v>
      </c>
      <c r="M8348">
        <f t="shared" si="1045"/>
        <v>3.6466126489189134E-3</v>
      </c>
      <c r="N8348">
        <f t="shared" si="1046"/>
        <v>0.17062439878589403</v>
      </c>
      <c r="O8348" s="4">
        <f t="shared" si="1047"/>
        <v>0.17062439878589403</v>
      </c>
      <c r="P8348">
        <f t="shared" si="1048"/>
        <v>0.34631423795338451</v>
      </c>
    </row>
    <row r="8349" spans="1:16" x14ac:dyDescent="0.15">
      <c r="A8349">
        <v>5456</v>
      </c>
      <c r="B8349" s="1">
        <v>42604.634733796294</v>
      </c>
      <c r="C8349">
        <v>0</v>
      </c>
      <c r="D8349" t="s">
        <v>25021</v>
      </c>
      <c r="E8349" t="s">
        <v>25022</v>
      </c>
      <c r="F8349" t="s">
        <v>25023</v>
      </c>
      <c r="G8349">
        <v>8347</v>
      </c>
      <c r="H8349" s="2">
        <v>43159</v>
      </c>
      <c r="I8349" s="3">
        <f t="shared" si="1041"/>
        <v>555.36526620370569</v>
      </c>
      <c r="J8349" s="3">
        <f t="shared" si="1042"/>
        <v>9.8241649811761214</v>
      </c>
      <c r="K8349">
        <f t="shared" si="1043"/>
        <v>9.1780149276812412E-2</v>
      </c>
      <c r="L8349" s="4">
        <f t="shared" si="1044"/>
        <v>9.1780149276812412E-2</v>
      </c>
      <c r="M8349">
        <f t="shared" si="1045"/>
        <v>0</v>
      </c>
      <c r="N8349">
        <f t="shared" si="1046"/>
        <v>0</v>
      </c>
      <c r="O8349" s="4">
        <f t="shared" si="1047"/>
        <v>0</v>
      </c>
      <c r="P8349">
        <f t="shared" si="1048"/>
        <v>6.8835111957609302E-2</v>
      </c>
    </row>
    <row r="8350" spans="1:16" x14ac:dyDescent="0.15">
      <c r="A8350">
        <v>5958</v>
      </c>
      <c r="B8350" s="1">
        <v>42353.682326388887</v>
      </c>
      <c r="C8350">
        <v>4</v>
      </c>
      <c r="D8350" t="s">
        <v>25024</v>
      </c>
      <c r="E8350" t="s">
        <v>25024</v>
      </c>
      <c r="F8350" t="s">
        <v>25025</v>
      </c>
      <c r="G8350">
        <v>8348</v>
      </c>
      <c r="H8350" s="2">
        <v>43159</v>
      </c>
      <c r="I8350" s="3">
        <f t="shared" si="1041"/>
        <v>806.3176736111127</v>
      </c>
      <c r="J8350" s="3">
        <f t="shared" si="1042"/>
        <v>7.38914722446422</v>
      </c>
      <c r="K8350">
        <f t="shared" si="1043"/>
        <v>6.9031519379928089E-2</v>
      </c>
      <c r="L8350" s="4">
        <f t="shared" si="1044"/>
        <v>6.9031519379928089E-2</v>
      </c>
      <c r="M8350">
        <f t="shared" si="1045"/>
        <v>4.9608239170622487E-3</v>
      </c>
      <c r="N8350">
        <f t="shared" si="1046"/>
        <v>0.23211612524361963</v>
      </c>
      <c r="O8350" s="4">
        <f t="shared" si="1047"/>
        <v>0.23211612524361963</v>
      </c>
      <c r="P8350">
        <f t="shared" si="1048"/>
        <v>0.10980267084585098</v>
      </c>
    </row>
    <row r="8351" spans="1:16" x14ac:dyDescent="0.15">
      <c r="A8351">
        <v>6624</v>
      </c>
      <c r="B8351" s="1">
        <v>41626.668032407404</v>
      </c>
      <c r="C8351">
        <v>1</v>
      </c>
      <c r="D8351" t="s">
        <v>25026</v>
      </c>
      <c r="E8351" t="s">
        <v>25026</v>
      </c>
      <c r="F8351" t="s">
        <v>25027</v>
      </c>
      <c r="G8351">
        <v>8349</v>
      </c>
      <c r="H8351" s="2">
        <v>43159</v>
      </c>
      <c r="I8351" s="3">
        <f t="shared" si="1041"/>
        <v>1533.3319675925959</v>
      </c>
      <c r="J8351" s="3">
        <f t="shared" si="1042"/>
        <v>4.3200038478295051</v>
      </c>
      <c r="K8351">
        <f t="shared" si="1043"/>
        <v>4.0358707207167568E-2</v>
      </c>
      <c r="L8351" s="4">
        <f t="shared" si="1044"/>
        <v>4.0358707207167568E-2</v>
      </c>
      <c r="M8351">
        <f t="shared" si="1045"/>
        <v>6.521744939356137E-4</v>
      </c>
      <c r="N8351">
        <f t="shared" si="1046"/>
        <v>3.051513600279105E-2</v>
      </c>
      <c r="O8351" s="4">
        <f t="shared" si="1047"/>
        <v>3.051513600279105E-2</v>
      </c>
      <c r="P8351">
        <f t="shared" si="1048"/>
        <v>3.7897814406073441E-2</v>
      </c>
    </row>
    <row r="8352" spans="1:16" x14ac:dyDescent="0.15">
      <c r="A8352">
        <v>61144</v>
      </c>
      <c r="B8352" s="1">
        <v>42374.466354166667</v>
      </c>
      <c r="C8352">
        <v>224</v>
      </c>
      <c r="D8352" t="s">
        <v>25028</v>
      </c>
      <c r="E8352" t="s">
        <v>25028</v>
      </c>
      <c r="F8352" t="s">
        <v>25029</v>
      </c>
      <c r="G8352">
        <v>8350</v>
      </c>
      <c r="H8352" s="2">
        <v>43159</v>
      </c>
      <c r="I8352" s="3">
        <f t="shared" si="1041"/>
        <v>785.53364583333314</v>
      </c>
      <c r="J8352" s="3">
        <f t="shared" si="1042"/>
        <v>77.837531624931742</v>
      </c>
      <c r="K8352">
        <f t="shared" si="1043"/>
        <v>0.72718040521135363</v>
      </c>
      <c r="L8352" s="4">
        <f t="shared" si="1044"/>
        <v>0.72718040521135363</v>
      </c>
      <c r="M8352">
        <f t="shared" si="1045"/>
        <v>0.28515646807511302</v>
      </c>
      <c r="N8352">
        <f t="shared" si="1046"/>
        <v>13.342423670813915</v>
      </c>
      <c r="O8352" s="4">
        <f t="shared" si="1047"/>
        <v>1</v>
      </c>
      <c r="P8352">
        <f t="shared" si="1048"/>
        <v>0.79538530390851525</v>
      </c>
    </row>
    <row r="8353" spans="1:16" x14ac:dyDescent="0.15">
      <c r="A8353">
        <v>11649</v>
      </c>
      <c r="B8353" s="1">
        <v>41627.598634259259</v>
      </c>
      <c r="C8353">
        <v>0</v>
      </c>
      <c r="D8353" t="s">
        <v>25030</v>
      </c>
      <c r="E8353" t="s">
        <v>25031</v>
      </c>
      <c r="F8353" t="s">
        <v>25032</v>
      </c>
      <c r="G8353">
        <v>8351</v>
      </c>
      <c r="H8353" s="2">
        <v>43159</v>
      </c>
      <c r="I8353" s="3">
        <f t="shared" si="1041"/>
        <v>1532.4013657407413</v>
      </c>
      <c r="J8353" s="3">
        <f t="shared" si="1042"/>
        <v>7.6017943212736805</v>
      </c>
      <c r="K8353">
        <f t="shared" si="1043"/>
        <v>7.1018129165680746E-2</v>
      </c>
      <c r="L8353" s="4">
        <f t="shared" si="1044"/>
        <v>7.1018129165680746E-2</v>
      </c>
      <c r="M8353">
        <f t="shared" si="1045"/>
        <v>0</v>
      </c>
      <c r="N8353">
        <f t="shared" si="1046"/>
        <v>0</v>
      </c>
      <c r="O8353" s="4">
        <f t="shared" si="1047"/>
        <v>0</v>
      </c>
      <c r="P8353">
        <f t="shared" si="1048"/>
        <v>5.3263596874260563E-2</v>
      </c>
    </row>
    <row r="8354" spans="1:16" x14ac:dyDescent="0.15">
      <c r="A8354">
        <v>44908</v>
      </c>
      <c r="B8354" s="1">
        <v>41610.713738425926</v>
      </c>
      <c r="C8354">
        <v>20</v>
      </c>
      <c r="D8354" t="s">
        <v>25033</v>
      </c>
      <c r="E8354" t="s">
        <v>25033</v>
      </c>
      <c r="F8354" t="s">
        <v>25034</v>
      </c>
      <c r="G8354">
        <v>8352</v>
      </c>
      <c r="H8354" s="2">
        <v>43159</v>
      </c>
      <c r="I8354" s="3">
        <f t="shared" si="1041"/>
        <v>1549.2862615740742</v>
      </c>
      <c r="J8354" s="3">
        <f t="shared" si="1042"/>
        <v>28.986250710293842</v>
      </c>
      <c r="K8354">
        <f t="shared" si="1043"/>
        <v>0.27079781561724015</v>
      </c>
      <c r="L8354" s="4">
        <f t="shared" si="1044"/>
        <v>0.27079781561724015</v>
      </c>
      <c r="M8354">
        <f t="shared" si="1045"/>
        <v>1.2909170174710004E-2</v>
      </c>
      <c r="N8354">
        <f t="shared" si="1046"/>
        <v>0.6040179234659554</v>
      </c>
      <c r="O8354" s="4">
        <f t="shared" si="1047"/>
        <v>0.6040179234659554</v>
      </c>
      <c r="P8354">
        <f t="shared" si="1048"/>
        <v>0.35410284257941893</v>
      </c>
    </row>
    <row r="8355" spans="1:16" x14ac:dyDescent="0.15">
      <c r="A8355">
        <v>451</v>
      </c>
      <c r="B8355" s="1">
        <v>42332.496655092589</v>
      </c>
      <c r="C8355">
        <v>0</v>
      </c>
      <c r="D8355" t="s">
        <v>25035</v>
      </c>
      <c r="F8355" t="s">
        <v>25036</v>
      </c>
      <c r="G8355">
        <v>8353</v>
      </c>
      <c r="H8355" s="2">
        <v>43159</v>
      </c>
      <c r="I8355" s="3">
        <f t="shared" si="1041"/>
        <v>827.50334490741079</v>
      </c>
      <c r="J8355" s="3">
        <f t="shared" si="1042"/>
        <v>0.54501290269764691</v>
      </c>
      <c r="K8355">
        <f t="shared" si="1043"/>
        <v>5.0916658732038577E-3</v>
      </c>
      <c r="L8355" s="4">
        <f t="shared" si="1044"/>
        <v>5.0916658732038577E-3</v>
      </c>
      <c r="M8355">
        <f t="shared" si="1045"/>
        <v>0</v>
      </c>
      <c r="N8355">
        <f t="shared" si="1046"/>
        <v>0</v>
      </c>
      <c r="O8355" s="4">
        <f t="shared" si="1047"/>
        <v>0</v>
      </c>
      <c r="P8355">
        <f t="shared" si="1048"/>
        <v>3.8187494049028931E-3</v>
      </c>
    </row>
    <row r="8356" spans="1:16" x14ac:dyDescent="0.15">
      <c r="A8356">
        <v>11443</v>
      </c>
      <c r="B8356" s="1">
        <v>41594.636006944442</v>
      </c>
      <c r="C8356">
        <v>3</v>
      </c>
      <c r="D8356" t="s">
        <v>25037</v>
      </c>
      <c r="E8356" t="s">
        <v>25038</v>
      </c>
      <c r="F8356" t="s">
        <v>25039</v>
      </c>
      <c r="G8356">
        <v>8354</v>
      </c>
      <c r="H8356" s="2">
        <v>43159</v>
      </c>
      <c r="I8356" s="3">
        <f t="shared" si="1041"/>
        <v>1565.3639930555582</v>
      </c>
      <c r="J8356" s="3">
        <f t="shared" si="1042"/>
        <v>7.3101208733334282</v>
      </c>
      <c r="K8356">
        <f t="shared" si="1043"/>
        <v>6.829323268406301E-2</v>
      </c>
      <c r="L8356" s="4">
        <f t="shared" si="1044"/>
        <v>6.829323268406301E-2</v>
      </c>
      <c r="M8356">
        <f t="shared" si="1045"/>
        <v>1.9164871642052158E-3</v>
      </c>
      <c r="N8356">
        <f t="shared" si="1046"/>
        <v>8.9672115372698341E-2</v>
      </c>
      <c r="O8356" s="4">
        <f t="shared" si="1047"/>
        <v>8.9672115372698341E-2</v>
      </c>
      <c r="P8356">
        <f t="shared" si="1048"/>
        <v>7.3637953356221836E-2</v>
      </c>
    </row>
    <row r="8357" spans="1:16" x14ac:dyDescent="0.15">
      <c r="A8357">
        <v>15143</v>
      </c>
      <c r="B8357" s="1">
        <v>41559.427627314813</v>
      </c>
      <c r="C8357">
        <v>4</v>
      </c>
      <c r="D8357" t="s">
        <v>25040</v>
      </c>
      <c r="E8357" t="s">
        <v>25041</v>
      </c>
      <c r="F8357" t="s">
        <v>25042</v>
      </c>
      <c r="G8357">
        <v>8355</v>
      </c>
      <c r="H8357" s="2">
        <v>43159</v>
      </c>
      <c r="I8357" s="3">
        <f t="shared" si="1041"/>
        <v>1600.5723726851866</v>
      </c>
      <c r="J8357" s="3">
        <f t="shared" si="1042"/>
        <v>9.4609904921671717</v>
      </c>
      <c r="K8357">
        <f t="shared" si="1043"/>
        <v>8.8387269690746964E-2</v>
      </c>
      <c r="L8357" s="4">
        <f t="shared" si="1044"/>
        <v>8.8387269690746964E-2</v>
      </c>
      <c r="M8357">
        <f t="shared" si="1045"/>
        <v>2.4991059874971064E-3</v>
      </c>
      <c r="N8357">
        <f t="shared" si="1046"/>
        <v>0.11693275312510536</v>
      </c>
      <c r="O8357" s="4">
        <f t="shared" si="1047"/>
        <v>0.11693275312510536</v>
      </c>
      <c r="P8357">
        <f t="shared" si="1048"/>
        <v>9.5523640549336569E-2</v>
      </c>
    </row>
    <row r="8358" spans="1:16" x14ac:dyDescent="0.15">
      <c r="A8358">
        <v>7120</v>
      </c>
      <c r="B8358" s="1">
        <v>41653.530706018515</v>
      </c>
      <c r="C8358">
        <v>1</v>
      </c>
      <c r="D8358" t="s">
        <v>25043</v>
      </c>
      <c r="E8358" t="s">
        <v>25044</v>
      </c>
      <c r="F8358" t="s">
        <v>25045</v>
      </c>
      <c r="G8358">
        <v>8356</v>
      </c>
      <c r="H8358" s="2">
        <v>43159</v>
      </c>
      <c r="I8358" s="3">
        <f t="shared" si="1041"/>
        <v>1506.469293981485</v>
      </c>
      <c r="J8358" s="3">
        <f t="shared" si="1042"/>
        <v>4.72628285783534</v>
      </c>
      <c r="K8358">
        <f t="shared" si="1043"/>
        <v>4.4154281513769558E-2</v>
      </c>
      <c r="L8358" s="4">
        <f t="shared" si="1044"/>
        <v>4.4154281513769558E-2</v>
      </c>
      <c r="M8358">
        <f t="shared" si="1045"/>
        <v>6.6380377216788489E-4</v>
      </c>
      <c r="N8358">
        <f t="shared" si="1046"/>
        <v>3.1059267995335808E-2</v>
      </c>
      <c r="O8358" s="4">
        <f t="shared" si="1047"/>
        <v>3.1059267995335808E-2</v>
      </c>
      <c r="P8358">
        <f t="shared" si="1048"/>
        <v>4.0880528134161126E-2</v>
      </c>
    </row>
    <row r="8359" spans="1:16" x14ac:dyDescent="0.15">
      <c r="A8359">
        <v>342</v>
      </c>
      <c r="B8359" s="1">
        <v>42989.538113425922</v>
      </c>
      <c r="C8359">
        <v>0</v>
      </c>
      <c r="D8359" t="s">
        <v>25046</v>
      </c>
      <c r="E8359" t="s">
        <v>25047</v>
      </c>
      <c r="F8359" t="s">
        <v>25048</v>
      </c>
      <c r="G8359">
        <v>8357</v>
      </c>
      <c r="H8359" s="2">
        <v>43159</v>
      </c>
      <c r="I8359" s="3">
        <f t="shared" si="1041"/>
        <v>170.46188657407765</v>
      </c>
      <c r="J8359" s="3">
        <f t="shared" si="1042"/>
        <v>2.0063135922843198</v>
      </c>
      <c r="K8359">
        <f t="shared" si="1043"/>
        <v>1.8743553406195743E-2</v>
      </c>
      <c r="L8359" s="4">
        <f t="shared" si="1044"/>
        <v>1.8743553406195743E-2</v>
      </c>
      <c r="M8359">
        <f t="shared" si="1045"/>
        <v>0</v>
      </c>
      <c r="N8359">
        <f t="shared" si="1046"/>
        <v>0</v>
      </c>
      <c r="O8359" s="4">
        <f t="shared" si="1047"/>
        <v>0</v>
      </c>
      <c r="P8359">
        <f t="shared" si="1048"/>
        <v>1.4057665054646808E-2</v>
      </c>
    </row>
    <row r="8360" spans="1:16" x14ac:dyDescent="0.15">
      <c r="A8360">
        <v>14329</v>
      </c>
      <c r="B8360" s="1">
        <v>41631.606435185182</v>
      </c>
      <c r="C8360">
        <v>0</v>
      </c>
      <c r="D8360" t="s">
        <v>25049</v>
      </c>
      <c r="E8360" t="s">
        <v>25050</v>
      </c>
      <c r="F8360" t="s">
        <v>25051</v>
      </c>
      <c r="G8360">
        <v>8358</v>
      </c>
      <c r="H8360" s="2">
        <v>43159</v>
      </c>
      <c r="I8360" s="3">
        <f t="shared" si="1041"/>
        <v>1528.3935648148181</v>
      </c>
      <c r="J8360" s="3">
        <f t="shared" si="1042"/>
        <v>9.3752030431612798</v>
      </c>
      <c r="K8360">
        <f t="shared" si="1043"/>
        <v>8.7585818891526473E-2</v>
      </c>
      <c r="L8360" s="4">
        <f t="shared" si="1044"/>
        <v>8.7585818891526473E-2</v>
      </c>
      <c r="M8360">
        <f t="shared" si="1045"/>
        <v>0</v>
      </c>
      <c r="N8360">
        <f t="shared" si="1046"/>
        <v>0</v>
      </c>
      <c r="O8360" s="4">
        <f t="shared" si="1047"/>
        <v>0</v>
      </c>
      <c r="P8360">
        <f t="shared" si="1048"/>
        <v>6.5689364168644848E-2</v>
      </c>
    </row>
    <row r="8361" spans="1:16" x14ac:dyDescent="0.15">
      <c r="A8361">
        <v>10523</v>
      </c>
      <c r="B8361" s="1">
        <v>41697.656284722223</v>
      </c>
      <c r="C8361">
        <v>2</v>
      </c>
      <c r="D8361" t="s">
        <v>25052</v>
      </c>
      <c r="E8361" t="s">
        <v>25053</v>
      </c>
      <c r="F8361" t="s">
        <v>25054</v>
      </c>
      <c r="G8361">
        <v>8359</v>
      </c>
      <c r="H8361" s="2">
        <v>43159</v>
      </c>
      <c r="I8361" s="3">
        <f t="shared" si="1041"/>
        <v>1462.3437152777769</v>
      </c>
      <c r="J8361" s="3">
        <f t="shared" si="1042"/>
        <v>7.1959826476233886</v>
      </c>
      <c r="K8361">
        <f t="shared" si="1043"/>
        <v>6.722692084850955E-2</v>
      </c>
      <c r="L8361" s="4">
        <f t="shared" si="1044"/>
        <v>6.722692084850955E-2</v>
      </c>
      <c r="M8361">
        <f t="shared" si="1045"/>
        <v>1.3676675183167137E-3</v>
      </c>
      <c r="N8361">
        <f t="shared" si="1046"/>
        <v>6.3992935504396636E-2</v>
      </c>
      <c r="O8361" s="4">
        <f t="shared" si="1047"/>
        <v>6.3992935504396636E-2</v>
      </c>
      <c r="P8361">
        <f t="shared" si="1048"/>
        <v>6.6418424512481311E-2</v>
      </c>
    </row>
    <row r="8362" spans="1:16" x14ac:dyDescent="0.15">
      <c r="A8362">
        <v>240186</v>
      </c>
      <c r="B8362" s="1">
        <v>41611.63422453704</v>
      </c>
      <c r="C8362">
        <v>97</v>
      </c>
      <c r="D8362" t="s">
        <v>25055</v>
      </c>
      <c r="F8362" t="s">
        <v>25056</v>
      </c>
      <c r="G8362">
        <v>8360</v>
      </c>
      <c r="H8362" s="2">
        <v>43159</v>
      </c>
      <c r="I8362" s="3">
        <f t="shared" si="1041"/>
        <v>1548.3657754629603</v>
      </c>
      <c r="J8362" s="3">
        <f t="shared" si="1042"/>
        <v>155.12226103562935</v>
      </c>
      <c r="K8362">
        <f t="shared" si="1043"/>
        <v>1.4491963745810683</v>
      </c>
      <c r="L8362" s="4">
        <f t="shared" si="1044"/>
        <v>1</v>
      </c>
      <c r="M8362">
        <f t="shared" si="1045"/>
        <v>6.2646695979183001E-2</v>
      </c>
      <c r="N8362">
        <f t="shared" si="1046"/>
        <v>2.9312284759774792</v>
      </c>
      <c r="O8362" s="4">
        <f t="shared" si="1047"/>
        <v>1</v>
      </c>
      <c r="P8362">
        <f t="shared" si="1048"/>
        <v>1</v>
      </c>
    </row>
    <row r="8363" spans="1:16" x14ac:dyDescent="0.15">
      <c r="A8363">
        <v>18124</v>
      </c>
      <c r="B8363" s="1">
        <v>42094.724907407406</v>
      </c>
      <c r="C8363">
        <v>19</v>
      </c>
      <c r="D8363" t="s">
        <v>25057</v>
      </c>
      <c r="F8363" t="s">
        <v>25058</v>
      </c>
      <c r="G8363">
        <v>8361</v>
      </c>
      <c r="H8363" s="2">
        <v>43159</v>
      </c>
      <c r="I8363" s="3">
        <f t="shared" si="1041"/>
        <v>1065.2750925925939</v>
      </c>
      <c r="J8363" s="3">
        <f t="shared" si="1042"/>
        <v>17.013445753144424</v>
      </c>
      <c r="K8363">
        <f t="shared" si="1043"/>
        <v>0.15894445929282505</v>
      </c>
      <c r="L8363" s="4">
        <f t="shared" si="1044"/>
        <v>0.15894445929282505</v>
      </c>
      <c r="M8363">
        <f t="shared" si="1045"/>
        <v>1.7835768556044143E-2</v>
      </c>
      <c r="N8363">
        <f t="shared" si="1046"/>
        <v>0.8345326415904325</v>
      </c>
      <c r="O8363" s="4">
        <f t="shared" si="1047"/>
        <v>0.8345326415904325</v>
      </c>
      <c r="P8363">
        <f t="shared" si="1048"/>
        <v>0.32784150486722691</v>
      </c>
    </row>
    <row r="8364" spans="1:16" x14ac:dyDescent="0.15">
      <c r="A8364">
        <v>1767539</v>
      </c>
      <c r="B8364" s="1">
        <v>41546.64744212963</v>
      </c>
      <c r="C8364">
        <v>86</v>
      </c>
      <c r="D8364" t="s">
        <v>25059</v>
      </c>
      <c r="E8364" t="s">
        <v>25060</v>
      </c>
      <c r="F8364" t="s">
        <v>25061</v>
      </c>
      <c r="G8364">
        <v>8362</v>
      </c>
      <c r="H8364" s="2">
        <v>43159</v>
      </c>
      <c r="I8364" s="3">
        <f t="shared" si="1041"/>
        <v>1613.3525578703702</v>
      </c>
      <c r="J8364" s="3">
        <f t="shared" si="1042"/>
        <v>1095.5689699548104</v>
      </c>
      <c r="K8364">
        <f t="shared" si="1043"/>
        <v>10.235117569601154</v>
      </c>
      <c r="L8364" s="4">
        <f t="shared" si="1044"/>
        <v>1</v>
      </c>
      <c r="M8364">
        <f t="shared" si="1045"/>
        <v>5.3305149937915762E-2</v>
      </c>
      <c r="N8364">
        <f t="shared" si="1046"/>
        <v>2.4941390918076243</v>
      </c>
      <c r="O8364" s="4">
        <f t="shared" si="1047"/>
        <v>1</v>
      </c>
      <c r="P8364">
        <f t="shared" si="1048"/>
        <v>1</v>
      </c>
    </row>
    <row r="8365" spans="1:16" x14ac:dyDescent="0.15">
      <c r="A8365">
        <v>20044</v>
      </c>
      <c r="B8365" s="1">
        <v>41599.706747685188</v>
      </c>
      <c r="C8365">
        <v>9</v>
      </c>
      <c r="D8365" t="s">
        <v>25062</v>
      </c>
      <c r="E8365" t="s">
        <v>25063</v>
      </c>
      <c r="F8365" t="s">
        <v>25064</v>
      </c>
      <c r="G8365">
        <v>8363</v>
      </c>
      <c r="H8365" s="2">
        <v>43159</v>
      </c>
      <c r="I8365" s="3">
        <f t="shared" si="1041"/>
        <v>1560.293252314812</v>
      </c>
      <c r="J8365" s="3">
        <f t="shared" si="1042"/>
        <v>12.846303071722719</v>
      </c>
      <c r="K8365">
        <f t="shared" si="1043"/>
        <v>0.12001382466978218</v>
      </c>
      <c r="L8365" s="4">
        <f t="shared" si="1044"/>
        <v>0.12001382466978218</v>
      </c>
      <c r="M8365">
        <f t="shared" si="1045"/>
        <v>5.7681464600630849E-3</v>
      </c>
      <c r="N8365">
        <f t="shared" si="1046"/>
        <v>0.26989061263444636</v>
      </c>
      <c r="O8365" s="4">
        <f t="shared" si="1047"/>
        <v>0.26989061263444636</v>
      </c>
      <c r="P8365">
        <f t="shared" si="1048"/>
        <v>0.15748302166094824</v>
      </c>
    </row>
    <row r="8366" spans="1:16" x14ac:dyDescent="0.15">
      <c r="A8366">
        <v>123410</v>
      </c>
      <c r="B8366" s="1">
        <v>41822.484525462962</v>
      </c>
      <c r="C8366">
        <v>302</v>
      </c>
      <c r="D8366" t="s">
        <v>25065</v>
      </c>
      <c r="F8366" t="s">
        <v>25066</v>
      </c>
      <c r="G8366">
        <v>8364</v>
      </c>
      <c r="H8366" s="2">
        <v>43159</v>
      </c>
      <c r="I8366" s="3">
        <f t="shared" si="1041"/>
        <v>1337.5154745370382</v>
      </c>
      <c r="J8366" s="3">
        <f t="shared" si="1042"/>
        <v>92.268091360002089</v>
      </c>
      <c r="K8366">
        <f t="shared" si="1043"/>
        <v>0.86199480716515275</v>
      </c>
      <c r="L8366" s="4">
        <f t="shared" si="1044"/>
        <v>0.86199480716515275</v>
      </c>
      <c r="M8366">
        <f t="shared" si="1045"/>
        <v>0.22579178016952137</v>
      </c>
      <c r="N8366">
        <f t="shared" si="1046"/>
        <v>10.564759806239019</v>
      </c>
      <c r="O8366" s="4">
        <f t="shared" si="1047"/>
        <v>1</v>
      </c>
      <c r="P8366">
        <f t="shared" si="1048"/>
        <v>0.89649610537386459</v>
      </c>
    </row>
    <row r="8367" spans="1:16" x14ac:dyDescent="0.15">
      <c r="A8367">
        <v>25014</v>
      </c>
      <c r="B8367" s="1">
        <v>42631.573645833334</v>
      </c>
      <c r="C8367">
        <v>21</v>
      </c>
      <c r="D8367" t="s">
        <v>25067</v>
      </c>
      <c r="E8367" t="s">
        <v>25067</v>
      </c>
      <c r="F8367" t="s">
        <v>25068</v>
      </c>
      <c r="G8367">
        <v>8365</v>
      </c>
      <c r="H8367" s="2">
        <v>43159</v>
      </c>
      <c r="I8367" s="3">
        <f t="shared" si="1041"/>
        <v>528.42635416666599</v>
      </c>
      <c r="J8367" s="3">
        <f t="shared" si="1042"/>
        <v>47.3367760762942</v>
      </c>
      <c r="K8367">
        <f t="shared" si="1043"/>
        <v>0.44223365373951651</v>
      </c>
      <c r="L8367" s="4">
        <f t="shared" si="1044"/>
        <v>0.44223365373951651</v>
      </c>
      <c r="M8367">
        <f t="shared" si="1045"/>
        <v>3.9740637147284645E-2</v>
      </c>
      <c r="N8367">
        <f t="shared" si="1046"/>
        <v>1.8594577964385781</v>
      </c>
      <c r="O8367" s="4">
        <f t="shared" si="1047"/>
        <v>1</v>
      </c>
      <c r="P8367">
        <f t="shared" si="1048"/>
        <v>0.58167524030463735</v>
      </c>
    </row>
    <row r="8368" spans="1:16" x14ac:dyDescent="0.15">
      <c r="A8368">
        <v>3149</v>
      </c>
      <c r="B8368" s="1">
        <v>42222.561805555553</v>
      </c>
      <c r="C8368">
        <v>0</v>
      </c>
      <c r="D8368" t="s">
        <v>25069</v>
      </c>
      <c r="F8368" t="s">
        <v>25070</v>
      </c>
      <c r="G8368">
        <v>8366</v>
      </c>
      <c r="H8368" s="2">
        <v>43159</v>
      </c>
      <c r="I8368" s="3">
        <f t="shared" si="1041"/>
        <v>937.43819444444671</v>
      </c>
      <c r="J8368" s="3">
        <f t="shared" si="1042"/>
        <v>3.3591547887231004</v>
      </c>
      <c r="K8368">
        <f t="shared" si="1043"/>
        <v>3.138218144174694E-2</v>
      </c>
      <c r="L8368" s="4">
        <f t="shared" si="1044"/>
        <v>3.138218144174694E-2</v>
      </c>
      <c r="M8368">
        <f t="shared" si="1045"/>
        <v>0</v>
      </c>
      <c r="N8368">
        <f t="shared" si="1046"/>
        <v>0</v>
      </c>
      <c r="O8368" s="4">
        <f t="shared" si="1047"/>
        <v>0</v>
      </c>
      <c r="P8368">
        <f t="shared" si="1048"/>
        <v>2.3536636081310205E-2</v>
      </c>
    </row>
    <row r="8369" spans="1:16" x14ac:dyDescent="0.15">
      <c r="A8369">
        <v>2382</v>
      </c>
      <c r="B8369" s="1">
        <v>42341.711550925924</v>
      </c>
      <c r="C8369">
        <v>0</v>
      </c>
      <c r="D8369" t="s">
        <v>25071</v>
      </c>
      <c r="E8369" t="s">
        <v>25071</v>
      </c>
      <c r="F8369" t="s">
        <v>25072</v>
      </c>
      <c r="G8369">
        <v>8367</v>
      </c>
      <c r="H8369" s="2">
        <v>43159</v>
      </c>
      <c r="I8369" s="3">
        <f t="shared" si="1041"/>
        <v>818.2884490740762</v>
      </c>
      <c r="J8369" s="3">
        <f t="shared" si="1042"/>
        <v>2.9109539584669948</v>
      </c>
      <c r="K8369">
        <f t="shared" si="1043"/>
        <v>2.719496154206932E-2</v>
      </c>
      <c r="L8369" s="4">
        <f t="shared" si="1044"/>
        <v>2.719496154206932E-2</v>
      </c>
      <c r="M8369">
        <f t="shared" si="1045"/>
        <v>0</v>
      </c>
      <c r="N8369">
        <f t="shared" si="1046"/>
        <v>0</v>
      </c>
      <c r="O8369" s="4">
        <f t="shared" si="1047"/>
        <v>0</v>
      </c>
      <c r="P8369">
        <f t="shared" si="1048"/>
        <v>2.0396221156551989E-2</v>
      </c>
    </row>
    <row r="8370" spans="1:16" x14ac:dyDescent="0.15">
      <c r="A8370">
        <v>5704</v>
      </c>
      <c r="B8370" s="1">
        <v>41612.648738425924</v>
      </c>
      <c r="C8370">
        <v>0</v>
      </c>
      <c r="D8370" t="s">
        <v>25073</v>
      </c>
      <c r="E8370" t="s">
        <v>25073</v>
      </c>
      <c r="F8370" t="s">
        <v>25074</v>
      </c>
      <c r="G8370">
        <v>8368</v>
      </c>
      <c r="H8370" s="2">
        <v>43159</v>
      </c>
      <c r="I8370" s="3">
        <f t="shared" si="1041"/>
        <v>1547.3512615740765</v>
      </c>
      <c r="J8370" s="3">
        <f t="shared" si="1042"/>
        <v>3.6862993824669665</v>
      </c>
      <c r="K8370">
        <f t="shared" si="1043"/>
        <v>3.4438459477228345E-2</v>
      </c>
      <c r="L8370" s="4">
        <f t="shared" si="1044"/>
        <v>3.4438459477228345E-2</v>
      </c>
      <c r="M8370">
        <f t="shared" si="1045"/>
        <v>0</v>
      </c>
      <c r="N8370">
        <f t="shared" si="1046"/>
        <v>0</v>
      </c>
      <c r="O8370" s="4">
        <f t="shared" si="1047"/>
        <v>0</v>
      </c>
      <c r="P8370">
        <f t="shared" si="1048"/>
        <v>2.5828844607921259E-2</v>
      </c>
    </row>
    <row r="8371" spans="1:16" x14ac:dyDescent="0.15">
      <c r="A8371">
        <v>8868</v>
      </c>
      <c r="B8371" s="1">
        <v>41534.622037037036</v>
      </c>
      <c r="C8371">
        <v>1</v>
      </c>
      <c r="D8371" t="s">
        <v>25075</v>
      </c>
      <c r="E8371" t="s">
        <v>25076</v>
      </c>
      <c r="F8371" t="s">
        <v>25077</v>
      </c>
      <c r="G8371">
        <v>8369</v>
      </c>
      <c r="H8371" s="2">
        <v>43159</v>
      </c>
      <c r="I8371" s="3">
        <f t="shared" si="1041"/>
        <v>1625.3779629629644</v>
      </c>
      <c r="J8371" s="3">
        <f t="shared" si="1042"/>
        <v>5.4559617529415618</v>
      </c>
      <c r="K8371">
        <f t="shared" si="1043"/>
        <v>5.0971149720411904E-2</v>
      </c>
      <c r="L8371" s="4">
        <f t="shared" si="1044"/>
        <v>5.0971149720411904E-2</v>
      </c>
      <c r="M8371">
        <f t="shared" si="1045"/>
        <v>6.1524151476562497E-4</v>
      </c>
      <c r="N8371">
        <f t="shared" si="1046"/>
        <v>2.8787048055715157E-2</v>
      </c>
      <c r="O8371" s="4">
        <f t="shared" si="1047"/>
        <v>2.8787048055715157E-2</v>
      </c>
      <c r="P8371">
        <f t="shared" si="1048"/>
        <v>4.5425124304237723E-2</v>
      </c>
    </row>
    <row r="8372" spans="1:16" x14ac:dyDescent="0.15">
      <c r="A8372">
        <v>31279</v>
      </c>
      <c r="B8372" s="1">
        <v>41558.675451388888</v>
      </c>
      <c r="C8372">
        <v>1</v>
      </c>
      <c r="D8372" t="s">
        <v>25078</v>
      </c>
      <c r="E8372" t="s">
        <v>25078</v>
      </c>
      <c r="F8372" t="s">
        <v>25079</v>
      </c>
      <c r="G8372">
        <v>8370</v>
      </c>
      <c r="H8372" s="2">
        <v>43159</v>
      </c>
      <c r="I8372" s="3">
        <f t="shared" si="1041"/>
        <v>1601.3245486111118</v>
      </c>
      <c r="J8372" s="3">
        <f t="shared" si="1042"/>
        <v>19.533204575630492</v>
      </c>
      <c r="K8372">
        <f t="shared" si="1043"/>
        <v>0.18248476437854544</v>
      </c>
      <c r="L8372" s="4">
        <f t="shared" si="1044"/>
        <v>0.18248476437854544</v>
      </c>
      <c r="M8372">
        <f t="shared" si="1045"/>
        <v>6.2448302617188823E-4</v>
      </c>
      <c r="N8372">
        <f t="shared" si="1046"/>
        <v>2.9219456835966089E-2</v>
      </c>
      <c r="O8372" s="4">
        <f t="shared" si="1047"/>
        <v>2.9219456835966089E-2</v>
      </c>
      <c r="P8372">
        <f t="shared" si="1048"/>
        <v>0.14416843749290059</v>
      </c>
    </row>
    <row r="8373" spans="1:16" x14ac:dyDescent="0.15">
      <c r="A8373">
        <v>665</v>
      </c>
      <c r="B8373" s="1">
        <v>42026.394780092596</v>
      </c>
      <c r="C8373">
        <v>0</v>
      </c>
      <c r="D8373" t="s">
        <v>25080</v>
      </c>
      <c r="F8373" t="s">
        <v>25081</v>
      </c>
      <c r="G8373">
        <v>8371</v>
      </c>
      <c r="H8373" s="2">
        <v>43159</v>
      </c>
      <c r="I8373" s="3">
        <f t="shared" si="1041"/>
        <v>1133.6052199074038</v>
      </c>
      <c r="J8373" s="3">
        <f t="shared" si="1042"/>
        <v>0.58662397483871775</v>
      </c>
      <c r="K8373">
        <f t="shared" si="1043"/>
        <v>5.4804083688758387E-3</v>
      </c>
      <c r="L8373" s="4">
        <f t="shared" si="1044"/>
        <v>5.4804083688758387E-3</v>
      </c>
      <c r="M8373">
        <f t="shared" si="1045"/>
        <v>0</v>
      </c>
      <c r="N8373">
        <f t="shared" si="1046"/>
        <v>0</v>
      </c>
      <c r="O8373" s="4">
        <f t="shared" si="1047"/>
        <v>0</v>
      </c>
      <c r="P8373">
        <f t="shared" si="1048"/>
        <v>4.110306276656879E-3</v>
      </c>
    </row>
    <row r="8374" spans="1:16" x14ac:dyDescent="0.15">
      <c r="A8374">
        <v>234110</v>
      </c>
      <c r="B8374" s="1">
        <v>41645.440266203703</v>
      </c>
      <c r="C8374">
        <v>11</v>
      </c>
      <c r="D8374" t="s">
        <v>25082</v>
      </c>
      <c r="E8374" t="s">
        <v>25083</v>
      </c>
      <c r="F8374" t="s">
        <v>25084</v>
      </c>
      <c r="G8374">
        <v>8372</v>
      </c>
      <c r="H8374" s="2">
        <v>43159</v>
      </c>
      <c r="I8374" s="3">
        <f t="shared" si="1041"/>
        <v>1514.5597337962972</v>
      </c>
      <c r="J8374" s="3">
        <f t="shared" si="1042"/>
        <v>154.57297244605536</v>
      </c>
      <c r="K8374">
        <f t="shared" si="1043"/>
        <v>1.4440647640224358</v>
      </c>
      <c r="L8374" s="4">
        <f t="shared" si="1044"/>
        <v>1</v>
      </c>
      <c r="M8374">
        <f t="shared" si="1045"/>
        <v>7.2628366874828458E-3</v>
      </c>
      <c r="N8374">
        <f t="shared" si="1046"/>
        <v>0.33982691955211558</v>
      </c>
      <c r="O8374" s="4">
        <f t="shared" si="1047"/>
        <v>0.33982691955211558</v>
      </c>
      <c r="P8374">
        <f t="shared" si="1048"/>
        <v>0.83495672988802894</v>
      </c>
    </row>
    <row r="8375" spans="1:16" x14ac:dyDescent="0.15">
      <c r="A8375">
        <v>43104</v>
      </c>
      <c r="B8375" s="1">
        <v>41557.723576388889</v>
      </c>
      <c r="C8375">
        <v>9</v>
      </c>
      <c r="D8375" t="s">
        <v>25085</v>
      </c>
      <c r="E8375" t="s">
        <v>25085</v>
      </c>
      <c r="F8375" t="s">
        <v>25086</v>
      </c>
      <c r="G8375">
        <v>8373</v>
      </c>
      <c r="H8375" s="2">
        <v>43159</v>
      </c>
      <c r="I8375" s="3">
        <f t="shared" si="1041"/>
        <v>1602.2764236111107</v>
      </c>
      <c r="J8375" s="3">
        <f t="shared" si="1042"/>
        <v>26.901725173522117</v>
      </c>
      <c r="K8375">
        <f t="shared" si="1043"/>
        <v>0.25132358393415899</v>
      </c>
      <c r="L8375" s="4">
        <f t="shared" si="1044"/>
        <v>0.25132358393415899</v>
      </c>
      <c r="M8375">
        <f t="shared" si="1045"/>
        <v>5.6170083185249405E-3</v>
      </c>
      <c r="N8375">
        <f t="shared" si="1046"/>
        <v>0.26281888415206739</v>
      </c>
      <c r="O8375" s="4">
        <f t="shared" si="1047"/>
        <v>0.26281888415206739</v>
      </c>
      <c r="P8375">
        <f t="shared" si="1048"/>
        <v>0.25419740898863608</v>
      </c>
    </row>
    <row r="8376" spans="1:16" x14ac:dyDescent="0.15">
      <c r="A8376">
        <v>12052</v>
      </c>
      <c r="B8376" s="1">
        <v>41697.653379629628</v>
      </c>
      <c r="C8376">
        <v>1</v>
      </c>
      <c r="D8376" t="s">
        <v>25087</v>
      </c>
      <c r="E8376" t="s">
        <v>25088</v>
      </c>
      <c r="F8376" t="s">
        <v>25089</v>
      </c>
      <c r="G8376">
        <v>8374</v>
      </c>
      <c r="H8376" s="2">
        <v>43159</v>
      </c>
      <c r="I8376" s="3">
        <f t="shared" si="1041"/>
        <v>1462.346620370372</v>
      </c>
      <c r="J8376" s="3">
        <f t="shared" si="1042"/>
        <v>8.2415480927138614</v>
      </c>
      <c r="K8376">
        <f t="shared" si="1043"/>
        <v>7.6994891237133059E-2</v>
      </c>
      <c r="L8376" s="4">
        <f t="shared" si="1044"/>
        <v>7.6994891237133059E-2</v>
      </c>
      <c r="M8376">
        <f t="shared" si="1045"/>
        <v>6.8383240065664295E-4</v>
      </c>
      <c r="N8376">
        <f t="shared" si="1046"/>
        <v>3.1996404188129275E-2</v>
      </c>
      <c r="O8376" s="4">
        <f t="shared" si="1047"/>
        <v>3.1996404188129275E-2</v>
      </c>
      <c r="P8376">
        <f t="shared" si="1048"/>
        <v>6.5745269474882115E-2</v>
      </c>
    </row>
    <row r="8377" spans="1:16" x14ac:dyDescent="0.15">
      <c r="A8377">
        <v>686736</v>
      </c>
      <c r="B8377" s="1">
        <v>41529.621446759258</v>
      </c>
      <c r="C8377">
        <v>5</v>
      </c>
      <c r="D8377" t="s">
        <v>25090</v>
      </c>
      <c r="E8377" t="s">
        <v>25091</v>
      </c>
      <c r="F8377" t="s">
        <v>25092</v>
      </c>
      <c r="G8377">
        <v>8375</v>
      </c>
      <c r="H8377" s="2">
        <v>43159</v>
      </c>
      <c r="I8377" s="3">
        <f t="shared" si="1041"/>
        <v>1630.3785532407419</v>
      </c>
      <c r="J8377" s="3">
        <f t="shared" si="1042"/>
        <v>421.21260650476461</v>
      </c>
      <c r="K8377">
        <f t="shared" si="1043"/>
        <v>3.9350882213761849</v>
      </c>
      <c r="L8377" s="4">
        <f t="shared" si="1044"/>
        <v>1</v>
      </c>
      <c r="M8377">
        <f t="shared" si="1045"/>
        <v>3.0667724315076288E-3</v>
      </c>
      <c r="N8377">
        <f t="shared" si="1046"/>
        <v>0.14349377154008192</v>
      </c>
      <c r="O8377" s="4">
        <f t="shared" si="1047"/>
        <v>0.14349377154008192</v>
      </c>
      <c r="P8377">
        <f t="shared" si="1048"/>
        <v>0.78587344288502048</v>
      </c>
    </row>
    <row r="8378" spans="1:16" x14ac:dyDescent="0.15">
      <c r="A8378">
        <v>212</v>
      </c>
      <c r="B8378" s="1">
        <v>43130.477256944447</v>
      </c>
      <c r="C8378">
        <v>0</v>
      </c>
      <c r="D8378" t="s">
        <v>25093</v>
      </c>
      <c r="E8378" t="s">
        <v>25094</v>
      </c>
      <c r="F8378" t="s">
        <v>25095</v>
      </c>
      <c r="G8378">
        <v>8376</v>
      </c>
      <c r="H8378" s="2">
        <v>43159</v>
      </c>
      <c r="I8378" s="3">
        <f t="shared" si="1041"/>
        <v>29.522743055553292</v>
      </c>
      <c r="J8378" s="3">
        <f t="shared" si="1042"/>
        <v>7.1809045521643133</v>
      </c>
      <c r="K8378">
        <f t="shared" si="1043"/>
        <v>6.7086056983265474E-2</v>
      </c>
      <c r="L8378" s="4">
        <f t="shared" si="1044"/>
        <v>6.7086056983265474E-2</v>
      </c>
      <c r="M8378">
        <f t="shared" si="1045"/>
        <v>0</v>
      </c>
      <c r="N8378">
        <f t="shared" si="1046"/>
        <v>0</v>
      </c>
      <c r="O8378" s="4">
        <f t="shared" si="1047"/>
        <v>0</v>
      </c>
      <c r="P8378">
        <f t="shared" si="1048"/>
        <v>5.0314542737449106E-2</v>
      </c>
    </row>
    <row r="8379" spans="1:16" x14ac:dyDescent="0.15">
      <c r="A8379">
        <v>29273</v>
      </c>
      <c r="B8379" s="1">
        <v>41824.616909722223</v>
      </c>
      <c r="C8379">
        <v>50</v>
      </c>
      <c r="D8379" t="s">
        <v>25096</v>
      </c>
      <c r="F8379" t="s">
        <v>25097</v>
      </c>
      <c r="G8379">
        <v>8377</v>
      </c>
      <c r="H8379" s="2">
        <v>43159</v>
      </c>
      <c r="I8379" s="3">
        <f t="shared" si="1041"/>
        <v>1335.3830902777772</v>
      </c>
      <c r="J8379" s="3">
        <f t="shared" si="1042"/>
        <v>21.921050381063932</v>
      </c>
      <c r="K8379">
        <f t="shared" si="1043"/>
        <v>0.20479270046192896</v>
      </c>
      <c r="L8379" s="4">
        <f t="shared" si="1044"/>
        <v>0.20479270046192896</v>
      </c>
      <c r="M8379">
        <f t="shared" si="1045"/>
        <v>3.7442439075366263E-2</v>
      </c>
      <c r="N8379">
        <f t="shared" si="1046"/>
        <v>1.7519254912379623</v>
      </c>
      <c r="O8379" s="4">
        <f t="shared" si="1047"/>
        <v>1</v>
      </c>
      <c r="P8379">
        <f t="shared" si="1048"/>
        <v>0.40359452534644669</v>
      </c>
    </row>
    <row r="8380" spans="1:16" x14ac:dyDescent="0.15">
      <c r="A8380">
        <v>12600</v>
      </c>
      <c r="B8380" s="1">
        <v>42299.621574074074</v>
      </c>
      <c r="C8380">
        <v>6</v>
      </c>
      <c r="D8380" t="s">
        <v>25098</v>
      </c>
      <c r="E8380" t="s">
        <v>25098</v>
      </c>
      <c r="F8380" t="s">
        <v>25099</v>
      </c>
      <c r="G8380">
        <v>8378</v>
      </c>
      <c r="H8380" s="2">
        <v>43159</v>
      </c>
      <c r="I8380" s="3">
        <f t="shared" si="1041"/>
        <v>860.37842592592642</v>
      </c>
      <c r="J8380" s="3">
        <f t="shared" si="1042"/>
        <v>14.644718672995628</v>
      </c>
      <c r="K8380">
        <f t="shared" si="1043"/>
        <v>0.13681513579015137</v>
      </c>
      <c r="L8380" s="4">
        <f t="shared" si="1044"/>
        <v>0.13681513579015137</v>
      </c>
      <c r="M8380">
        <f t="shared" si="1045"/>
        <v>6.9736755585693465E-3</v>
      </c>
      <c r="N8380">
        <f t="shared" si="1046"/>
        <v>0.32629711846733539</v>
      </c>
      <c r="O8380" s="4">
        <f t="shared" si="1047"/>
        <v>0.32629711846733539</v>
      </c>
      <c r="P8380">
        <f t="shared" si="1048"/>
        <v>0.18418563145944739</v>
      </c>
    </row>
    <row r="8381" spans="1:16" x14ac:dyDescent="0.15">
      <c r="A8381">
        <v>173832</v>
      </c>
      <c r="B8381" s="1">
        <v>41663.707048611112</v>
      </c>
      <c r="C8381">
        <v>15</v>
      </c>
      <c r="D8381" t="s">
        <v>25100</v>
      </c>
      <c r="F8381" t="s">
        <v>25101</v>
      </c>
      <c r="G8381">
        <v>8379</v>
      </c>
      <c r="H8381" s="2">
        <v>43159</v>
      </c>
      <c r="I8381" s="3">
        <f t="shared" si="1041"/>
        <v>1496.2929513888885</v>
      </c>
      <c r="J8381" s="3">
        <f t="shared" si="1042"/>
        <v>116.17511118972105</v>
      </c>
      <c r="K8381">
        <f t="shared" si="1043"/>
        <v>1.0853410002451309</v>
      </c>
      <c r="L8381" s="4">
        <f t="shared" si="1044"/>
        <v>1</v>
      </c>
      <c r="M8381">
        <f t="shared" si="1045"/>
        <v>1.0024774885209949E-2</v>
      </c>
      <c r="N8381">
        <f t="shared" si="1046"/>
        <v>0.4690575480398142</v>
      </c>
      <c r="O8381" s="4">
        <f t="shared" si="1047"/>
        <v>0.4690575480398142</v>
      </c>
      <c r="P8381">
        <f t="shared" si="1048"/>
        <v>0.86726438700995356</v>
      </c>
    </row>
    <row r="8382" spans="1:16" x14ac:dyDescent="0.15">
      <c r="A8382">
        <v>672192</v>
      </c>
      <c r="B8382" s="1">
        <v>41511.75341435185</v>
      </c>
      <c r="C8382">
        <v>10</v>
      </c>
      <c r="D8382" t="s">
        <v>25102</v>
      </c>
      <c r="E8382" t="s">
        <v>25103</v>
      </c>
      <c r="F8382" t="s">
        <v>25104</v>
      </c>
      <c r="G8382">
        <v>8380</v>
      </c>
      <c r="H8382" s="2">
        <v>43159</v>
      </c>
      <c r="I8382" s="3">
        <f t="shared" si="1041"/>
        <v>1648.2465856481504</v>
      </c>
      <c r="J8382" s="3">
        <f t="shared" si="1042"/>
        <v>407.82247380519811</v>
      </c>
      <c r="K8382">
        <f t="shared" si="1043"/>
        <v>3.8099937853241332</v>
      </c>
      <c r="L8382" s="4">
        <f t="shared" si="1044"/>
        <v>1</v>
      </c>
      <c r="M8382">
        <f t="shared" si="1045"/>
        <v>6.0670533687577077E-3</v>
      </c>
      <c r="N8382">
        <f t="shared" si="1046"/>
        <v>0.28387641713279088</v>
      </c>
      <c r="O8382" s="4">
        <f t="shared" si="1047"/>
        <v>0.28387641713279088</v>
      </c>
      <c r="P8382">
        <f t="shared" si="1048"/>
        <v>0.82096910428319769</v>
      </c>
    </row>
    <row r="8383" spans="1:16" x14ac:dyDescent="0.15">
      <c r="A8383">
        <v>304518</v>
      </c>
      <c r="B8383" s="1">
        <v>41539.732858796298</v>
      </c>
      <c r="C8383">
        <v>13</v>
      </c>
      <c r="D8383" t="s">
        <v>25105</v>
      </c>
      <c r="E8383" t="s">
        <v>25105</v>
      </c>
      <c r="F8383" t="s">
        <v>25106</v>
      </c>
      <c r="G8383">
        <v>8381</v>
      </c>
      <c r="H8383" s="2">
        <v>43159</v>
      </c>
      <c r="I8383" s="3">
        <f t="shared" si="1041"/>
        <v>1620.2671412037016</v>
      </c>
      <c r="J8383" s="3">
        <f t="shared" si="1042"/>
        <v>187.94308188819568</v>
      </c>
      <c r="K8383">
        <f t="shared" si="1043"/>
        <v>1.7558178373728537</v>
      </c>
      <c r="L8383" s="4">
        <f t="shared" si="1044"/>
        <v>1</v>
      </c>
      <c r="M8383">
        <f t="shared" si="1045"/>
        <v>8.0233682887269186E-3</v>
      </c>
      <c r="N8383">
        <f t="shared" si="1046"/>
        <v>0.37541206656750092</v>
      </c>
      <c r="O8383" s="4">
        <f t="shared" si="1047"/>
        <v>0.37541206656750092</v>
      </c>
      <c r="P8383">
        <f t="shared" si="1048"/>
        <v>0.84385301664187518</v>
      </c>
    </row>
    <row r="8384" spans="1:16" x14ac:dyDescent="0.15">
      <c r="A8384">
        <v>1127379</v>
      </c>
      <c r="B8384" s="1">
        <v>41500.600682870368</v>
      </c>
      <c r="C8384">
        <v>16</v>
      </c>
      <c r="D8384" t="s">
        <v>25107</v>
      </c>
      <c r="E8384" t="s">
        <v>25108</v>
      </c>
      <c r="F8384" t="s">
        <v>25109</v>
      </c>
      <c r="G8384">
        <v>8382</v>
      </c>
      <c r="H8384" s="2">
        <v>43159</v>
      </c>
      <c r="I8384" s="3">
        <f t="shared" si="1041"/>
        <v>1659.3993171296315</v>
      </c>
      <c r="J8384" s="3">
        <f t="shared" si="1042"/>
        <v>679.38981796744326</v>
      </c>
      <c r="K8384">
        <f t="shared" si="1043"/>
        <v>6.347053314930533</v>
      </c>
      <c r="L8384" s="4">
        <f t="shared" si="1044"/>
        <v>1</v>
      </c>
      <c r="M8384">
        <f t="shared" si="1045"/>
        <v>9.642043259169359E-3</v>
      </c>
      <c r="N8384">
        <f t="shared" si="1046"/>
        <v>0.45114959897127704</v>
      </c>
      <c r="O8384" s="4">
        <f t="shared" si="1047"/>
        <v>0.45114959897127704</v>
      </c>
      <c r="P8384">
        <f t="shared" si="1048"/>
        <v>0.86278739974281926</v>
      </c>
    </row>
    <row r="8385" spans="1:16" x14ac:dyDescent="0.15">
      <c r="A8385">
        <v>4386</v>
      </c>
      <c r="B8385" s="1">
        <v>41625.668680555558</v>
      </c>
      <c r="C8385">
        <v>1</v>
      </c>
      <c r="D8385" t="s">
        <v>25110</v>
      </c>
      <c r="E8385" t="s">
        <v>25110</v>
      </c>
      <c r="F8385" t="s">
        <v>25111</v>
      </c>
      <c r="G8385">
        <v>8383</v>
      </c>
      <c r="H8385" s="2">
        <v>43159</v>
      </c>
      <c r="I8385" s="3">
        <f t="shared" si="1041"/>
        <v>1534.3313194444418</v>
      </c>
      <c r="J8385" s="3">
        <f t="shared" si="1042"/>
        <v>2.8585742495226549</v>
      </c>
      <c r="K8385">
        <f t="shared" si="1043"/>
        <v>2.6705615372171025E-2</v>
      </c>
      <c r="L8385" s="4">
        <f t="shared" si="1044"/>
        <v>2.6705615372171025E-2</v>
      </c>
      <c r="M8385">
        <f t="shared" si="1045"/>
        <v>6.5174971489344617E-4</v>
      </c>
      <c r="N8385">
        <f t="shared" si="1046"/>
        <v>3.0495260662121632E-2</v>
      </c>
      <c r="O8385" s="4">
        <f t="shared" si="1047"/>
        <v>3.0495260662121632E-2</v>
      </c>
      <c r="P8385">
        <f t="shared" si="1048"/>
        <v>2.7653026694658675E-2</v>
      </c>
    </row>
    <row r="8386" spans="1:16" x14ac:dyDescent="0.15">
      <c r="A8386">
        <v>14525</v>
      </c>
      <c r="B8386" s="1">
        <v>42318.708495370367</v>
      </c>
      <c r="C8386">
        <v>7</v>
      </c>
      <c r="D8386" t="s">
        <v>25112</v>
      </c>
      <c r="E8386" t="s">
        <v>25112</v>
      </c>
      <c r="F8386" t="s">
        <v>25113</v>
      </c>
      <c r="G8386">
        <v>8384</v>
      </c>
      <c r="H8386" s="2">
        <v>43159</v>
      </c>
      <c r="I8386" s="3">
        <f t="shared" si="1041"/>
        <v>841.29150462963298</v>
      </c>
      <c r="J8386" s="3">
        <f t="shared" si="1042"/>
        <v>17.265121447285303</v>
      </c>
      <c r="K8386">
        <f t="shared" si="1043"/>
        <v>0.16129568535853694</v>
      </c>
      <c r="L8386" s="4">
        <f t="shared" si="1044"/>
        <v>0.16129568535853694</v>
      </c>
      <c r="M8386">
        <f t="shared" si="1045"/>
        <v>8.3205404565230377E-3</v>
      </c>
      <c r="N8386">
        <f t="shared" si="1046"/>
        <v>0.3893167028279893</v>
      </c>
      <c r="O8386" s="4">
        <f t="shared" si="1047"/>
        <v>0.3893167028279893</v>
      </c>
      <c r="P8386">
        <f t="shared" si="1048"/>
        <v>0.21830093972590003</v>
      </c>
    </row>
    <row r="8387" spans="1:16" x14ac:dyDescent="0.15">
      <c r="A8387">
        <v>910</v>
      </c>
      <c r="B8387" s="1">
        <v>42661.423321759263</v>
      </c>
      <c r="C8387">
        <v>0</v>
      </c>
      <c r="D8387" t="s">
        <v>25114</v>
      </c>
      <c r="E8387" t="s">
        <v>25115</v>
      </c>
      <c r="F8387" t="s">
        <v>25116</v>
      </c>
      <c r="G8387">
        <v>8385</v>
      </c>
      <c r="H8387" s="2">
        <v>43159</v>
      </c>
      <c r="I8387" s="3">
        <f t="shared" ref="I8387:I8450" si="1049">H8387-B8387+1</f>
        <v>498.57667824073724</v>
      </c>
      <c r="J8387" s="3">
        <f t="shared" ref="J8387:J8450" si="1050">A8387/I8387</f>
        <v>1.8251956814566594</v>
      </c>
      <c r="K8387">
        <f t="shared" ref="K8387:K8450" si="1051">(J8387-0)/(PERCENTILE($J$2:$J$10219,0.85)-0)</f>
        <v>1.70514982621384E-2</v>
      </c>
      <c r="L8387" s="4">
        <f t="shared" ref="L8387:L8450" si="1052">IF(K8387&gt;1,1,IF(K8387&lt;0,0,K8387))</f>
        <v>1.70514982621384E-2</v>
      </c>
      <c r="M8387">
        <f t="shared" ref="M8387:M8450" si="1053">C8387/I8387</f>
        <v>0</v>
      </c>
      <c r="N8387">
        <f t="shared" ref="N8387:N8450" si="1054">(M8387-0)/(PERCENTILE($M$2:$M$10219,0.85)-0)</f>
        <v>0</v>
      </c>
      <c r="O8387" s="4">
        <f t="shared" ref="O8387:O8450" si="1055">IF(N8387&gt;1,1,IF(N8387&lt;0,0,N8387))</f>
        <v>0</v>
      </c>
      <c r="P8387">
        <f t="shared" si="1048"/>
        <v>1.27886236966038E-2</v>
      </c>
    </row>
    <row r="8388" spans="1:16" x14ac:dyDescent="0.15">
      <c r="A8388">
        <v>29265</v>
      </c>
      <c r="B8388" s="1">
        <v>41611.702060185184</v>
      </c>
      <c r="C8388">
        <v>0</v>
      </c>
      <c r="D8388" t="s">
        <v>25117</v>
      </c>
      <c r="E8388" t="s">
        <v>25118</v>
      </c>
      <c r="F8388" t="s">
        <v>25119</v>
      </c>
      <c r="G8388">
        <v>8386</v>
      </c>
      <c r="H8388" s="2">
        <v>43159</v>
      </c>
      <c r="I8388" s="3">
        <f t="shared" si="1049"/>
        <v>1548.2979398148163</v>
      </c>
      <c r="J8388" s="3">
        <f t="shared" si="1050"/>
        <v>18.901400852797252</v>
      </c>
      <c r="K8388">
        <f t="shared" si="1051"/>
        <v>0.17658227392705278</v>
      </c>
      <c r="L8388" s="4">
        <f t="shared" si="1052"/>
        <v>0.17658227392705278</v>
      </c>
      <c r="M8388">
        <f t="shared" si="1053"/>
        <v>0</v>
      </c>
      <c r="N8388">
        <f t="shared" si="1054"/>
        <v>0</v>
      </c>
      <c r="O8388" s="4">
        <f t="shared" si="1055"/>
        <v>0</v>
      </c>
      <c r="P8388">
        <f t="shared" ref="P8388:P8451" si="1056">0.75*L8388+0.25*O8388</f>
        <v>0.13243670544528957</v>
      </c>
    </row>
    <row r="8389" spans="1:16" x14ac:dyDescent="0.15">
      <c r="A8389">
        <v>22059</v>
      </c>
      <c r="B8389" s="1">
        <v>41572.634502314817</v>
      </c>
      <c r="C8389">
        <v>10</v>
      </c>
      <c r="D8389" t="s">
        <v>25120</v>
      </c>
      <c r="E8389" t="s">
        <v>25120</v>
      </c>
      <c r="F8389" t="s">
        <v>25121</v>
      </c>
      <c r="G8389">
        <v>8387</v>
      </c>
      <c r="H8389" s="2">
        <v>43159</v>
      </c>
      <c r="I8389" s="3">
        <f t="shared" si="1049"/>
        <v>1587.3654976851831</v>
      </c>
      <c r="J8389" s="3">
        <f t="shared" si="1050"/>
        <v>13.896610473245204</v>
      </c>
      <c r="K8389">
        <f t="shared" si="1051"/>
        <v>0.12982609576691662</v>
      </c>
      <c r="L8389" s="4">
        <f t="shared" si="1052"/>
        <v>0.12982609576691662</v>
      </c>
      <c r="M8389">
        <f t="shared" si="1053"/>
        <v>6.2997463499003597E-3</v>
      </c>
      <c r="N8389">
        <f t="shared" si="1054"/>
        <v>0.29476408298370949</v>
      </c>
      <c r="O8389" s="4">
        <f t="shared" si="1055"/>
        <v>0.29476408298370949</v>
      </c>
      <c r="P8389">
        <f t="shared" si="1056"/>
        <v>0.17106059257111483</v>
      </c>
    </row>
    <row r="8390" spans="1:16" x14ac:dyDescent="0.15">
      <c r="A8390">
        <v>14138</v>
      </c>
      <c r="B8390" s="1">
        <v>42913.450092592589</v>
      </c>
      <c r="C8390">
        <v>10</v>
      </c>
      <c r="D8390" t="s">
        <v>25122</v>
      </c>
      <c r="E8390" t="s">
        <v>25123</v>
      </c>
      <c r="F8390" t="s">
        <v>25124</v>
      </c>
      <c r="G8390">
        <v>8388</v>
      </c>
      <c r="H8390" s="2">
        <v>43159</v>
      </c>
      <c r="I8390" s="3">
        <f t="shared" si="1049"/>
        <v>246.5499074074105</v>
      </c>
      <c r="J8390" s="3">
        <f t="shared" si="1050"/>
        <v>57.343359600771265</v>
      </c>
      <c r="K8390">
        <f t="shared" si="1051"/>
        <v>0.53571800903964983</v>
      </c>
      <c r="L8390" s="4">
        <f t="shared" si="1052"/>
        <v>0.53571800903964983</v>
      </c>
      <c r="M8390">
        <f t="shared" si="1053"/>
        <v>4.0559739426206866E-2</v>
      </c>
      <c r="N8390">
        <f t="shared" si="1054"/>
        <v>1.8977834557121764</v>
      </c>
      <c r="O8390" s="4">
        <f t="shared" si="1055"/>
        <v>1</v>
      </c>
      <c r="P8390">
        <f t="shared" si="1056"/>
        <v>0.65178850677973732</v>
      </c>
    </row>
    <row r="8391" spans="1:16" x14ac:dyDescent="0.15">
      <c r="A8391">
        <v>126206</v>
      </c>
      <c r="B8391" s="1">
        <v>41523.581932870373</v>
      </c>
      <c r="C8391">
        <v>3</v>
      </c>
      <c r="D8391" t="s">
        <v>25125</v>
      </c>
      <c r="E8391" t="s">
        <v>25125</v>
      </c>
      <c r="F8391" t="s">
        <v>25126</v>
      </c>
      <c r="G8391">
        <v>8389</v>
      </c>
      <c r="H8391" s="2">
        <v>43159</v>
      </c>
      <c r="I8391" s="3">
        <f t="shared" si="1049"/>
        <v>1636.4180671296272</v>
      </c>
      <c r="J8391" s="3">
        <f t="shared" si="1050"/>
        <v>77.123323516815418</v>
      </c>
      <c r="K8391">
        <f t="shared" si="1051"/>
        <v>0.72050806950615887</v>
      </c>
      <c r="L8391" s="4">
        <f t="shared" si="1052"/>
        <v>0.72050806950615887</v>
      </c>
      <c r="M8391">
        <f t="shared" si="1053"/>
        <v>1.8332723527442929E-3</v>
      </c>
      <c r="N8391">
        <f t="shared" si="1054"/>
        <v>8.5778508197334971E-2</v>
      </c>
      <c r="O8391" s="4">
        <f t="shared" si="1055"/>
        <v>8.5778508197334971E-2</v>
      </c>
      <c r="P8391">
        <f t="shared" si="1056"/>
        <v>0.56182567917895287</v>
      </c>
    </row>
    <row r="8392" spans="1:16" x14ac:dyDescent="0.15">
      <c r="A8392">
        <v>3018</v>
      </c>
      <c r="B8392" s="1">
        <v>41897.623796296299</v>
      </c>
      <c r="C8392">
        <v>1</v>
      </c>
      <c r="D8392" t="s">
        <v>25127</v>
      </c>
      <c r="F8392" t="s">
        <v>25128</v>
      </c>
      <c r="G8392">
        <v>8390</v>
      </c>
      <c r="H8392" s="2">
        <v>43159</v>
      </c>
      <c r="I8392" s="3">
        <f t="shared" si="1049"/>
        <v>1262.3762037037013</v>
      </c>
      <c r="J8392" s="3">
        <f t="shared" si="1050"/>
        <v>2.3907294760036288</v>
      </c>
      <c r="K8392">
        <f t="shared" si="1051"/>
        <v>2.2334876155736143E-2</v>
      </c>
      <c r="L8392" s="4">
        <f t="shared" si="1052"/>
        <v>2.2334876155736143E-2</v>
      </c>
      <c r="M8392">
        <f t="shared" si="1053"/>
        <v>7.9215688403036077E-4</v>
      </c>
      <c r="N8392">
        <f t="shared" si="1054"/>
        <v>3.7064888732247954E-2</v>
      </c>
      <c r="O8392" s="4">
        <f t="shared" si="1055"/>
        <v>3.7064888732247954E-2</v>
      </c>
      <c r="P8392">
        <f t="shared" si="1056"/>
        <v>2.6017379299864092E-2</v>
      </c>
    </row>
    <row r="8393" spans="1:16" x14ac:dyDescent="0.15">
      <c r="A8393">
        <v>10195</v>
      </c>
      <c r="B8393" s="1">
        <v>41604.575868055559</v>
      </c>
      <c r="C8393">
        <v>0</v>
      </c>
      <c r="D8393" t="s">
        <v>25129</v>
      </c>
      <c r="E8393" t="s">
        <v>25130</v>
      </c>
      <c r="F8393" t="s">
        <v>25131</v>
      </c>
      <c r="G8393">
        <v>8391</v>
      </c>
      <c r="H8393" s="2">
        <v>43159</v>
      </c>
      <c r="I8393" s="3">
        <f t="shared" si="1049"/>
        <v>1555.4241319444409</v>
      </c>
      <c r="J8393" s="3">
        <f t="shared" si="1050"/>
        <v>6.5544823374028516</v>
      </c>
      <c r="K8393">
        <f t="shared" si="1051"/>
        <v>6.1233842113983479E-2</v>
      </c>
      <c r="L8393" s="4">
        <f t="shared" si="1052"/>
        <v>6.1233842113983479E-2</v>
      </c>
      <c r="M8393">
        <f t="shared" si="1053"/>
        <v>0</v>
      </c>
      <c r="N8393">
        <f t="shared" si="1054"/>
        <v>0</v>
      </c>
      <c r="O8393" s="4">
        <f t="shared" si="1055"/>
        <v>0</v>
      </c>
      <c r="P8393">
        <f t="shared" si="1056"/>
        <v>4.5925381585487611E-2</v>
      </c>
    </row>
    <row r="8394" spans="1:16" x14ac:dyDescent="0.15">
      <c r="A8394">
        <v>1960</v>
      </c>
      <c r="B8394" s="1">
        <v>43130.480057870373</v>
      </c>
      <c r="C8394">
        <v>0</v>
      </c>
      <c r="D8394" t="s">
        <v>25132</v>
      </c>
      <c r="E8394" t="s">
        <v>25133</v>
      </c>
      <c r="F8394" t="s">
        <v>25134</v>
      </c>
      <c r="G8394">
        <v>8392</v>
      </c>
      <c r="H8394" s="2">
        <v>43159</v>
      </c>
      <c r="I8394" s="3">
        <f t="shared" si="1049"/>
        <v>29.519942129627452</v>
      </c>
      <c r="J8394" s="3">
        <f t="shared" si="1050"/>
        <v>66.395794117525114</v>
      </c>
      <c r="K8394">
        <f t="shared" si="1051"/>
        <v>0.62028843236399156</v>
      </c>
      <c r="L8394" s="4">
        <f t="shared" si="1052"/>
        <v>0.62028843236399156</v>
      </c>
      <c r="M8394">
        <f t="shared" si="1053"/>
        <v>0</v>
      </c>
      <c r="N8394">
        <f t="shared" si="1054"/>
        <v>0</v>
      </c>
      <c r="O8394" s="4">
        <f t="shared" si="1055"/>
        <v>0</v>
      </c>
      <c r="P8394">
        <f t="shared" si="1056"/>
        <v>0.46521632427299364</v>
      </c>
    </row>
    <row r="8395" spans="1:16" x14ac:dyDescent="0.15">
      <c r="A8395">
        <v>5922</v>
      </c>
      <c r="B8395" s="1">
        <v>42466.730219907404</v>
      </c>
      <c r="C8395">
        <v>5</v>
      </c>
      <c r="D8395" t="s">
        <v>25135</v>
      </c>
      <c r="F8395" t="s">
        <v>25136</v>
      </c>
      <c r="G8395">
        <v>8393</v>
      </c>
      <c r="H8395" s="2">
        <v>43159</v>
      </c>
      <c r="I8395" s="3">
        <f t="shared" si="1049"/>
        <v>693.26978009259619</v>
      </c>
      <c r="J8395" s="3">
        <f t="shared" si="1050"/>
        <v>8.5421291538324819</v>
      </c>
      <c r="K8395">
        <f t="shared" si="1051"/>
        <v>7.9803005179855849E-2</v>
      </c>
      <c r="L8395" s="4">
        <f t="shared" si="1052"/>
        <v>7.9803005179855849E-2</v>
      </c>
      <c r="M8395">
        <f t="shared" si="1053"/>
        <v>7.2121995557518428E-3</v>
      </c>
      <c r="N8395">
        <f t="shared" si="1054"/>
        <v>0.33745761658806045</v>
      </c>
      <c r="O8395" s="4">
        <f t="shared" si="1055"/>
        <v>0.33745761658806045</v>
      </c>
      <c r="P8395">
        <f t="shared" si="1056"/>
        <v>0.144216658031907</v>
      </c>
    </row>
    <row r="8396" spans="1:16" x14ac:dyDescent="0.15">
      <c r="A8396">
        <v>3606</v>
      </c>
      <c r="B8396" s="1">
        <v>42877.412106481483</v>
      </c>
      <c r="C8396">
        <v>2</v>
      </c>
      <c r="D8396" t="s">
        <v>25137</v>
      </c>
      <c r="E8396" t="s">
        <v>25138</v>
      </c>
      <c r="F8396" t="s">
        <v>25139</v>
      </c>
      <c r="G8396">
        <v>8394</v>
      </c>
      <c r="H8396" s="2">
        <v>43159</v>
      </c>
      <c r="I8396" s="3">
        <f t="shared" si="1049"/>
        <v>282.58789351851738</v>
      </c>
      <c r="J8396" s="3">
        <f t="shared" si="1050"/>
        <v>12.760631586518079</v>
      </c>
      <c r="K8396">
        <f t="shared" si="1051"/>
        <v>0.11921345723744425</v>
      </c>
      <c r="L8396" s="4">
        <f t="shared" si="1052"/>
        <v>0.11921345723744425</v>
      </c>
      <c r="M8396">
        <f t="shared" si="1053"/>
        <v>7.077444030237425E-3</v>
      </c>
      <c r="N8396">
        <f t="shared" si="1054"/>
        <v>0.33115242798219324</v>
      </c>
      <c r="O8396" s="4">
        <f t="shared" si="1055"/>
        <v>0.33115242798219324</v>
      </c>
      <c r="P8396">
        <f t="shared" si="1056"/>
        <v>0.1721981999236315</v>
      </c>
    </row>
    <row r="8397" spans="1:16" x14ac:dyDescent="0.15">
      <c r="A8397">
        <v>103398</v>
      </c>
      <c r="B8397" s="1">
        <v>41557.505914351852</v>
      </c>
      <c r="C8397">
        <v>28</v>
      </c>
      <c r="D8397" t="s">
        <v>25140</v>
      </c>
      <c r="E8397" t="s">
        <v>25141</v>
      </c>
      <c r="F8397" t="s">
        <v>25142</v>
      </c>
      <c r="G8397">
        <v>8395</v>
      </c>
      <c r="H8397" s="2">
        <v>43159</v>
      </c>
      <c r="I8397" s="3">
        <f t="shared" si="1049"/>
        <v>1602.494085648148</v>
      </c>
      <c r="J8397" s="3">
        <f t="shared" si="1050"/>
        <v>64.523171053189529</v>
      </c>
      <c r="K8397">
        <f t="shared" si="1051"/>
        <v>0.60279385397353924</v>
      </c>
      <c r="L8397" s="4">
        <f t="shared" si="1052"/>
        <v>0.60279385397353924</v>
      </c>
      <c r="M8397">
        <f t="shared" si="1053"/>
        <v>1.7472763394739809E-2</v>
      </c>
      <c r="N8397">
        <f t="shared" si="1054"/>
        <v>0.81754769052301091</v>
      </c>
      <c r="O8397" s="4">
        <f t="shared" si="1055"/>
        <v>0.81754769052301091</v>
      </c>
      <c r="P8397">
        <f t="shared" si="1056"/>
        <v>0.65648231311090721</v>
      </c>
    </row>
    <row r="8398" spans="1:16" x14ac:dyDescent="0.15">
      <c r="A8398">
        <v>35676</v>
      </c>
      <c r="B8398" s="1">
        <v>42672.701365740744</v>
      </c>
      <c r="C8398">
        <v>7</v>
      </c>
      <c r="D8398" t="s">
        <v>25143</v>
      </c>
      <c r="E8398" t="s">
        <v>25144</v>
      </c>
      <c r="F8398" t="s">
        <v>25145</v>
      </c>
      <c r="G8398">
        <v>8396</v>
      </c>
      <c r="H8398" s="2">
        <v>43159</v>
      </c>
      <c r="I8398" s="3">
        <f t="shared" si="1049"/>
        <v>487.29863425925578</v>
      </c>
      <c r="J8398" s="3">
        <f t="shared" si="1050"/>
        <v>73.211779167473352</v>
      </c>
      <c r="K8398">
        <f t="shared" si="1051"/>
        <v>0.68396530735045769</v>
      </c>
      <c r="L8398" s="4">
        <f t="shared" si="1052"/>
        <v>0.68396530735045769</v>
      </c>
      <c r="M8398">
        <f t="shared" si="1053"/>
        <v>1.4364907898091531E-2</v>
      </c>
      <c r="N8398">
        <f t="shared" si="1054"/>
        <v>0.6721316492041568</v>
      </c>
      <c r="O8398" s="4">
        <f t="shared" si="1055"/>
        <v>0.6721316492041568</v>
      </c>
      <c r="P8398">
        <f t="shared" si="1056"/>
        <v>0.68100689281388249</v>
      </c>
    </row>
    <row r="8399" spans="1:16" x14ac:dyDescent="0.15">
      <c r="A8399">
        <v>17060</v>
      </c>
      <c r="B8399" s="1">
        <v>42254.490810185183</v>
      </c>
      <c r="C8399">
        <v>20</v>
      </c>
      <c r="D8399" t="s">
        <v>25146</v>
      </c>
      <c r="F8399" t="s">
        <v>25147</v>
      </c>
      <c r="G8399">
        <v>8397</v>
      </c>
      <c r="H8399" s="2">
        <v>43159</v>
      </c>
      <c r="I8399" s="3">
        <f t="shared" si="1049"/>
        <v>905.50918981481664</v>
      </c>
      <c r="J8399" s="3">
        <f t="shared" si="1050"/>
        <v>18.840228450347254</v>
      </c>
      <c r="K8399">
        <f t="shared" si="1051"/>
        <v>0.17601078390838559</v>
      </c>
      <c r="L8399" s="4">
        <f t="shared" si="1052"/>
        <v>0.17601078390838559</v>
      </c>
      <c r="M8399">
        <f t="shared" si="1053"/>
        <v>2.2087020457616943E-2</v>
      </c>
      <c r="N8399">
        <f t="shared" si="1054"/>
        <v>1.0334480103528079</v>
      </c>
      <c r="O8399" s="4">
        <f t="shared" si="1055"/>
        <v>1</v>
      </c>
      <c r="P8399">
        <f t="shared" si="1056"/>
        <v>0.38200808793128921</v>
      </c>
    </row>
    <row r="8400" spans="1:16" x14ac:dyDescent="0.15">
      <c r="A8400">
        <v>275</v>
      </c>
      <c r="B8400" s="1">
        <v>43131.490601851852</v>
      </c>
      <c r="C8400">
        <v>0</v>
      </c>
      <c r="D8400" t="s">
        <v>25148</v>
      </c>
      <c r="E8400" t="s">
        <v>25149</v>
      </c>
      <c r="F8400" t="s">
        <v>25150</v>
      </c>
      <c r="G8400">
        <v>8398</v>
      </c>
      <c r="H8400" s="2">
        <v>43159</v>
      </c>
      <c r="I8400" s="3">
        <f t="shared" si="1049"/>
        <v>28.509398148147739</v>
      </c>
      <c r="J8400" s="3">
        <f t="shared" si="1050"/>
        <v>9.6459419652065446</v>
      </c>
      <c r="K8400">
        <f t="shared" si="1051"/>
        <v>9.0115139065604297E-2</v>
      </c>
      <c r="L8400" s="4">
        <f t="shared" si="1052"/>
        <v>9.0115139065604297E-2</v>
      </c>
      <c r="M8400">
        <f t="shared" si="1053"/>
        <v>0</v>
      </c>
      <c r="N8400">
        <f t="shared" si="1054"/>
        <v>0</v>
      </c>
      <c r="O8400" s="4">
        <f t="shared" si="1055"/>
        <v>0</v>
      </c>
      <c r="P8400">
        <f t="shared" si="1056"/>
        <v>6.7586354299203219E-2</v>
      </c>
    </row>
    <row r="8401" spans="1:16" x14ac:dyDescent="0.15">
      <c r="A8401">
        <v>322642</v>
      </c>
      <c r="B8401" s="1">
        <v>41480.548078703701</v>
      </c>
      <c r="C8401">
        <v>289</v>
      </c>
      <c r="D8401" t="s">
        <v>25151</v>
      </c>
      <c r="E8401" t="s">
        <v>25151</v>
      </c>
      <c r="F8401" t="s">
        <v>25152</v>
      </c>
      <c r="G8401">
        <v>8399</v>
      </c>
      <c r="H8401" s="2">
        <v>43159</v>
      </c>
      <c r="I8401" s="3">
        <f t="shared" si="1049"/>
        <v>1679.4519212962987</v>
      </c>
      <c r="J8401" s="3">
        <f t="shared" si="1050"/>
        <v>192.11148346001244</v>
      </c>
      <c r="K8401">
        <f t="shared" si="1051"/>
        <v>1.7947602329087682</v>
      </c>
      <c r="L8401" s="4">
        <f t="shared" si="1052"/>
        <v>1</v>
      </c>
      <c r="M8401">
        <f t="shared" si="1053"/>
        <v>0.17207994842563459</v>
      </c>
      <c r="N8401">
        <f t="shared" si="1054"/>
        <v>8.0515921404309339</v>
      </c>
      <c r="O8401" s="4">
        <f t="shared" si="1055"/>
        <v>1</v>
      </c>
      <c r="P8401">
        <f t="shared" si="1056"/>
        <v>1</v>
      </c>
    </row>
    <row r="8402" spans="1:16" x14ac:dyDescent="0.15">
      <c r="A8402">
        <v>9705</v>
      </c>
      <c r="B8402" s="1">
        <v>42991.454398148147</v>
      </c>
      <c r="C8402">
        <v>6</v>
      </c>
      <c r="D8402" t="s">
        <v>25153</v>
      </c>
      <c r="E8402" t="s">
        <v>25154</v>
      </c>
      <c r="F8402" t="s">
        <v>25155</v>
      </c>
      <c r="G8402">
        <v>8400</v>
      </c>
      <c r="H8402" s="2">
        <v>43159</v>
      </c>
      <c r="I8402" s="3">
        <f t="shared" si="1049"/>
        <v>168.54560185185255</v>
      </c>
      <c r="J8402" s="3">
        <f t="shared" si="1050"/>
        <v>57.58085582399508</v>
      </c>
      <c r="K8402">
        <f t="shared" si="1051"/>
        <v>0.53793676644670951</v>
      </c>
      <c r="L8402" s="4">
        <f t="shared" si="1052"/>
        <v>0.53793676644670951</v>
      </c>
      <c r="M8402">
        <f t="shared" si="1053"/>
        <v>3.5598674388868677E-2</v>
      </c>
      <c r="N8402">
        <f t="shared" si="1054"/>
        <v>1.6656560484909853</v>
      </c>
      <c r="O8402" s="4">
        <f t="shared" si="1055"/>
        <v>1</v>
      </c>
      <c r="P8402">
        <f t="shared" si="1056"/>
        <v>0.65345257483503216</v>
      </c>
    </row>
    <row r="8403" spans="1:16" x14ac:dyDescent="0.15">
      <c r="A8403">
        <v>6405</v>
      </c>
      <c r="B8403" s="1">
        <v>42072.467442129629</v>
      </c>
      <c r="C8403">
        <v>6</v>
      </c>
      <c r="D8403" t="s">
        <v>25156</v>
      </c>
      <c r="F8403" t="s">
        <v>25157</v>
      </c>
      <c r="G8403">
        <v>8401</v>
      </c>
      <c r="H8403" s="2">
        <v>43159</v>
      </c>
      <c r="I8403" s="3">
        <f t="shared" si="1049"/>
        <v>1087.5325578703705</v>
      </c>
      <c r="J8403" s="3">
        <f t="shared" si="1050"/>
        <v>5.8894788515963219</v>
      </c>
      <c r="K8403">
        <f t="shared" si="1051"/>
        <v>5.5021190014403504E-2</v>
      </c>
      <c r="L8403" s="4">
        <f t="shared" si="1052"/>
        <v>5.5021190014403504E-2</v>
      </c>
      <c r="M8403">
        <f t="shared" si="1053"/>
        <v>5.517076207584376E-3</v>
      </c>
      <c r="N8403">
        <f t="shared" si="1054"/>
        <v>0.25814307731700525</v>
      </c>
      <c r="O8403" s="4">
        <f t="shared" si="1055"/>
        <v>0.25814307731700525</v>
      </c>
      <c r="P8403">
        <f t="shared" si="1056"/>
        <v>0.10580166184005393</v>
      </c>
    </row>
    <row r="8404" spans="1:16" x14ac:dyDescent="0.15">
      <c r="A8404">
        <v>19783</v>
      </c>
      <c r="B8404" s="1">
        <v>42572.466307870367</v>
      </c>
      <c r="C8404">
        <v>4</v>
      </c>
      <c r="D8404" t="s">
        <v>25158</v>
      </c>
      <c r="E8404" t="s">
        <v>25159</v>
      </c>
      <c r="F8404" t="s">
        <v>25160</v>
      </c>
      <c r="G8404">
        <v>8402</v>
      </c>
      <c r="H8404" s="2">
        <v>43159</v>
      </c>
      <c r="I8404" s="3">
        <f t="shared" si="1049"/>
        <v>587.53369212963298</v>
      </c>
      <c r="J8404" s="3">
        <f t="shared" si="1050"/>
        <v>33.671260499619301</v>
      </c>
      <c r="K8404">
        <f t="shared" si="1051"/>
        <v>0.314566512361596</v>
      </c>
      <c r="L8404" s="4">
        <f t="shared" si="1052"/>
        <v>0.314566512361596</v>
      </c>
      <c r="M8404">
        <f t="shared" si="1053"/>
        <v>6.8081202041387666E-3</v>
      </c>
      <c r="N8404">
        <f t="shared" si="1054"/>
        <v>0.31855081099377425</v>
      </c>
      <c r="O8404" s="4">
        <f t="shared" si="1055"/>
        <v>0.31855081099377425</v>
      </c>
      <c r="P8404">
        <f t="shared" si="1056"/>
        <v>0.31556258701964057</v>
      </c>
    </row>
    <row r="8405" spans="1:16" x14ac:dyDescent="0.15">
      <c r="A8405">
        <v>1677</v>
      </c>
      <c r="B8405" s="1">
        <v>42023.479027777779</v>
      </c>
      <c r="C8405">
        <v>2</v>
      </c>
      <c r="D8405" t="s">
        <v>25161</v>
      </c>
      <c r="F8405" t="s">
        <v>25162</v>
      </c>
      <c r="G8405">
        <v>8403</v>
      </c>
      <c r="H8405" s="2">
        <v>43159</v>
      </c>
      <c r="I8405" s="3">
        <f t="shared" si="1049"/>
        <v>1136.5209722222207</v>
      </c>
      <c r="J8405" s="3">
        <f t="shared" si="1050"/>
        <v>1.4755557011156508</v>
      </c>
      <c r="K8405">
        <f t="shared" si="1051"/>
        <v>1.3785061913570706E-2</v>
      </c>
      <c r="L8405" s="4">
        <f t="shared" si="1052"/>
        <v>1.3785061913570706E-2</v>
      </c>
      <c r="M8405">
        <f t="shared" si="1053"/>
        <v>1.7597563519566497E-3</v>
      </c>
      <c r="N8405">
        <f t="shared" si="1054"/>
        <v>8.2338706758798952E-2</v>
      </c>
      <c r="O8405" s="4">
        <f t="shared" si="1055"/>
        <v>8.2338706758798952E-2</v>
      </c>
      <c r="P8405">
        <f t="shared" si="1056"/>
        <v>3.0923473124877768E-2</v>
      </c>
    </row>
    <row r="8406" spans="1:16" x14ac:dyDescent="0.15">
      <c r="A8406">
        <v>7850</v>
      </c>
      <c r="B8406" s="1">
        <v>42033.51085648148</v>
      </c>
      <c r="C8406">
        <v>16</v>
      </c>
      <c r="D8406" t="s">
        <v>25163</v>
      </c>
      <c r="F8406" t="s">
        <v>25164</v>
      </c>
      <c r="G8406">
        <v>8404</v>
      </c>
      <c r="H8406" s="2">
        <v>43159</v>
      </c>
      <c r="I8406" s="3">
        <f t="shared" si="1049"/>
        <v>1126.48914351852</v>
      </c>
      <c r="J8406" s="3">
        <f t="shared" si="1050"/>
        <v>6.9685536209261674</v>
      </c>
      <c r="K8406">
        <f t="shared" si="1051"/>
        <v>6.5102214060691319E-2</v>
      </c>
      <c r="L8406" s="4">
        <f t="shared" si="1052"/>
        <v>6.5102214060691319E-2</v>
      </c>
      <c r="M8406">
        <f t="shared" si="1053"/>
        <v>1.4203421392970534E-2</v>
      </c>
      <c r="N8406">
        <f t="shared" si="1054"/>
        <v>0.66457572251244368</v>
      </c>
      <c r="O8406" s="4">
        <f t="shared" si="1055"/>
        <v>0.66457572251244368</v>
      </c>
      <c r="P8406">
        <f t="shared" si="1056"/>
        <v>0.21497059117362941</v>
      </c>
    </row>
    <row r="8407" spans="1:16" x14ac:dyDescent="0.15">
      <c r="A8407">
        <v>789</v>
      </c>
      <c r="B8407" s="1">
        <v>42312.5702662037</v>
      </c>
      <c r="C8407">
        <v>1</v>
      </c>
      <c r="D8407" t="s">
        <v>25165</v>
      </c>
      <c r="E8407" t="s">
        <v>25165</v>
      </c>
      <c r="F8407" t="s">
        <v>25166</v>
      </c>
      <c r="G8407">
        <v>8405</v>
      </c>
      <c r="H8407" s="2">
        <v>43159</v>
      </c>
      <c r="I8407" s="3">
        <f t="shared" si="1049"/>
        <v>847.42973379629984</v>
      </c>
      <c r="J8407" s="3">
        <f t="shared" si="1050"/>
        <v>0.93105064471298715</v>
      </c>
      <c r="K8407">
        <f t="shared" si="1051"/>
        <v>8.69814048519779E-3</v>
      </c>
      <c r="L8407" s="4">
        <f t="shared" si="1052"/>
        <v>8.69814048519779E-3</v>
      </c>
      <c r="M8407">
        <f t="shared" si="1053"/>
        <v>1.1800388399404145E-3</v>
      </c>
      <c r="N8407">
        <f t="shared" si="1054"/>
        <v>5.5213820877994264E-2</v>
      </c>
      <c r="O8407" s="4">
        <f t="shared" si="1055"/>
        <v>5.5213820877994264E-2</v>
      </c>
      <c r="P8407">
        <f t="shared" si="1056"/>
        <v>2.0327060583396908E-2</v>
      </c>
    </row>
    <row r="8408" spans="1:16" x14ac:dyDescent="0.15">
      <c r="A8408">
        <v>265</v>
      </c>
      <c r="B8408" s="1">
        <v>43140.473935185182</v>
      </c>
      <c r="C8408">
        <v>0</v>
      </c>
      <c r="D8408" t="s">
        <v>25167</v>
      </c>
      <c r="E8408" t="s">
        <v>25168</v>
      </c>
      <c r="F8408" t="s">
        <v>25169</v>
      </c>
      <c r="G8408">
        <v>8406</v>
      </c>
      <c r="H8408" s="2">
        <v>43159</v>
      </c>
      <c r="I8408" s="3">
        <f t="shared" si="1049"/>
        <v>19.526064814817801</v>
      </c>
      <c r="J8408" s="3">
        <f t="shared" si="1050"/>
        <v>13.571603009270905</v>
      </c>
      <c r="K8408">
        <f t="shared" si="1051"/>
        <v>0.12678978340685398</v>
      </c>
      <c r="L8408" s="4">
        <f t="shared" si="1052"/>
        <v>0.12678978340685398</v>
      </c>
      <c r="M8408">
        <f t="shared" si="1053"/>
        <v>0</v>
      </c>
      <c r="N8408">
        <f t="shared" si="1054"/>
        <v>0</v>
      </c>
      <c r="O8408" s="4">
        <f t="shared" si="1055"/>
        <v>0</v>
      </c>
      <c r="P8408">
        <f t="shared" si="1056"/>
        <v>9.5092337555140488E-2</v>
      </c>
    </row>
    <row r="8409" spans="1:16" x14ac:dyDescent="0.15">
      <c r="A8409">
        <v>182</v>
      </c>
      <c r="B8409" s="1">
        <v>42192.390196759261</v>
      </c>
      <c r="C8409">
        <v>0</v>
      </c>
      <c r="D8409" t="s">
        <v>25170</v>
      </c>
      <c r="F8409" t="s">
        <v>25171</v>
      </c>
      <c r="G8409">
        <v>8407</v>
      </c>
      <c r="H8409" s="2">
        <v>43159</v>
      </c>
      <c r="I8409" s="3">
        <f t="shared" si="1049"/>
        <v>967.60980324073898</v>
      </c>
      <c r="J8409" s="3">
        <f t="shared" si="1050"/>
        <v>0.18809234816600845</v>
      </c>
      <c r="K8409">
        <f t="shared" si="1051"/>
        <v>1.7572123254831306E-3</v>
      </c>
      <c r="L8409" s="4">
        <f t="shared" si="1052"/>
        <v>1.7572123254831306E-3</v>
      </c>
      <c r="M8409">
        <f t="shared" si="1053"/>
        <v>0</v>
      </c>
      <c r="N8409">
        <f t="shared" si="1054"/>
        <v>0</v>
      </c>
      <c r="O8409" s="4">
        <f t="shared" si="1055"/>
        <v>0</v>
      </c>
      <c r="P8409">
        <f t="shared" si="1056"/>
        <v>1.3179092441123479E-3</v>
      </c>
    </row>
    <row r="8410" spans="1:16" x14ac:dyDescent="0.15">
      <c r="A8410">
        <v>24252</v>
      </c>
      <c r="B8410" s="1">
        <v>41546.72515046296</v>
      </c>
      <c r="C8410">
        <v>1</v>
      </c>
      <c r="D8410" t="s">
        <v>25172</v>
      </c>
      <c r="E8410" t="s">
        <v>25173</v>
      </c>
      <c r="F8410" t="s">
        <v>25174</v>
      </c>
      <c r="G8410">
        <v>8408</v>
      </c>
      <c r="H8410" s="2">
        <v>43159</v>
      </c>
      <c r="I8410" s="3">
        <f t="shared" si="1049"/>
        <v>1613.2748495370397</v>
      </c>
      <c r="J8410" s="3">
        <f t="shared" si="1050"/>
        <v>15.03277634741506</v>
      </c>
      <c r="K8410">
        <f t="shared" si="1051"/>
        <v>0.14044048118637295</v>
      </c>
      <c r="L8410" s="4">
        <f t="shared" si="1052"/>
        <v>0.14044048118637295</v>
      </c>
      <c r="M8410">
        <f t="shared" si="1053"/>
        <v>6.1985718074447714E-4</v>
      </c>
      <c r="N8410">
        <f t="shared" si="1054"/>
        <v>2.900301429848888E-2</v>
      </c>
      <c r="O8410" s="4">
        <f t="shared" si="1055"/>
        <v>2.900301429848888E-2</v>
      </c>
      <c r="P8410">
        <f t="shared" si="1056"/>
        <v>0.11258111446440193</v>
      </c>
    </row>
    <row r="8411" spans="1:16" x14ac:dyDescent="0.15">
      <c r="A8411">
        <v>1838</v>
      </c>
      <c r="B8411" s="1">
        <v>42790.489733796298</v>
      </c>
      <c r="C8411">
        <v>0</v>
      </c>
      <c r="D8411" t="s">
        <v>25175</v>
      </c>
      <c r="E8411" t="s">
        <v>25176</v>
      </c>
      <c r="F8411" t="s">
        <v>25177</v>
      </c>
      <c r="G8411">
        <v>8409</v>
      </c>
      <c r="H8411" s="2">
        <v>43159</v>
      </c>
      <c r="I8411" s="3">
        <f t="shared" si="1049"/>
        <v>369.51026620370249</v>
      </c>
      <c r="J8411" s="3">
        <f t="shared" si="1050"/>
        <v>4.9741513784809239</v>
      </c>
      <c r="K8411">
        <f t="shared" si="1051"/>
        <v>4.6469939879591388E-2</v>
      </c>
      <c r="L8411" s="4">
        <f t="shared" si="1052"/>
        <v>4.6469939879591388E-2</v>
      </c>
      <c r="M8411">
        <f t="shared" si="1053"/>
        <v>0</v>
      </c>
      <c r="N8411">
        <f t="shared" si="1054"/>
        <v>0</v>
      </c>
      <c r="O8411" s="4">
        <f t="shared" si="1055"/>
        <v>0</v>
      </c>
      <c r="P8411">
        <f t="shared" si="1056"/>
        <v>3.4852454909693541E-2</v>
      </c>
    </row>
    <row r="8412" spans="1:16" x14ac:dyDescent="0.15">
      <c r="A8412">
        <v>1406</v>
      </c>
      <c r="B8412" s="1">
        <v>42495.456099537034</v>
      </c>
      <c r="C8412">
        <v>0</v>
      </c>
      <c r="D8412" t="s">
        <v>25178</v>
      </c>
      <c r="F8412" t="s">
        <v>25179</v>
      </c>
      <c r="G8412">
        <v>8410</v>
      </c>
      <c r="H8412" s="2">
        <v>43159</v>
      </c>
      <c r="I8412" s="3">
        <f t="shared" si="1049"/>
        <v>664.54390046296612</v>
      </c>
      <c r="J8412" s="3">
        <f t="shared" si="1050"/>
        <v>2.1157368219322841</v>
      </c>
      <c r="K8412">
        <f t="shared" si="1051"/>
        <v>1.9765816404698319E-2</v>
      </c>
      <c r="L8412" s="4">
        <f t="shared" si="1052"/>
        <v>1.9765816404698319E-2</v>
      </c>
      <c r="M8412">
        <f t="shared" si="1053"/>
        <v>0</v>
      </c>
      <c r="N8412">
        <f t="shared" si="1054"/>
        <v>0</v>
      </c>
      <c r="O8412" s="4">
        <f t="shared" si="1055"/>
        <v>0</v>
      </c>
      <c r="P8412">
        <f t="shared" si="1056"/>
        <v>1.4824362303523738E-2</v>
      </c>
    </row>
    <row r="8413" spans="1:16" x14ac:dyDescent="0.15">
      <c r="A8413">
        <v>6379</v>
      </c>
      <c r="B8413" s="1">
        <v>42172.761412037034</v>
      </c>
      <c r="C8413">
        <v>5</v>
      </c>
      <c r="D8413" t="s">
        <v>25180</v>
      </c>
      <c r="F8413" t="s">
        <v>25181</v>
      </c>
      <c r="G8413">
        <v>8411</v>
      </c>
      <c r="H8413" s="2">
        <v>43159</v>
      </c>
      <c r="I8413" s="3">
        <f t="shared" si="1049"/>
        <v>987.23858796296554</v>
      </c>
      <c r="J8413" s="3">
        <f t="shared" si="1050"/>
        <v>6.4614573192101528</v>
      </c>
      <c r="K8413">
        <f t="shared" si="1051"/>
        <v>6.0364775880612676E-2</v>
      </c>
      <c r="L8413" s="4">
        <f t="shared" si="1052"/>
        <v>6.0364775880612676E-2</v>
      </c>
      <c r="M8413">
        <f t="shared" si="1053"/>
        <v>5.0646318539035529E-3</v>
      </c>
      <c r="N8413">
        <f t="shared" si="1054"/>
        <v>0.23697328132736287</v>
      </c>
      <c r="O8413" s="4">
        <f t="shared" si="1055"/>
        <v>0.23697328132736287</v>
      </c>
      <c r="P8413">
        <f t="shared" si="1056"/>
        <v>0.10451690224230023</v>
      </c>
    </row>
    <row r="8414" spans="1:16" x14ac:dyDescent="0.15">
      <c r="A8414">
        <v>6477</v>
      </c>
      <c r="B8414" s="1">
        <v>42234.470682870371</v>
      </c>
      <c r="C8414">
        <v>3</v>
      </c>
      <c r="D8414" t="s">
        <v>25182</v>
      </c>
      <c r="F8414" t="s">
        <v>25183</v>
      </c>
      <c r="G8414">
        <v>8412</v>
      </c>
      <c r="H8414" s="2">
        <v>43159</v>
      </c>
      <c r="I8414" s="3">
        <f t="shared" si="1049"/>
        <v>925.52931712962891</v>
      </c>
      <c r="J8414" s="3">
        <f t="shared" si="1050"/>
        <v>6.9981575733195669</v>
      </c>
      <c r="K8414">
        <f t="shared" si="1051"/>
        <v>6.5378782621485637E-2</v>
      </c>
      <c r="L8414" s="4">
        <f t="shared" si="1052"/>
        <v>6.5378782621485637E-2</v>
      </c>
      <c r="M8414">
        <f t="shared" si="1053"/>
        <v>3.241388408207303E-3</v>
      </c>
      <c r="N8414">
        <f t="shared" si="1054"/>
        <v>0.15166402402127879</v>
      </c>
      <c r="O8414" s="4">
        <f t="shared" si="1055"/>
        <v>0.15166402402127879</v>
      </c>
      <c r="P8414">
        <f t="shared" si="1056"/>
        <v>8.6950092971433926E-2</v>
      </c>
    </row>
    <row r="8415" spans="1:16" x14ac:dyDescent="0.15">
      <c r="A8415">
        <v>875</v>
      </c>
      <c r="B8415" s="1">
        <v>42375.741249999999</v>
      </c>
      <c r="C8415">
        <v>0</v>
      </c>
      <c r="D8415" t="s">
        <v>25184</v>
      </c>
      <c r="E8415" t="s">
        <v>25184</v>
      </c>
      <c r="F8415" t="s">
        <v>25185</v>
      </c>
      <c r="G8415">
        <v>8413</v>
      </c>
      <c r="H8415" s="2">
        <v>43159</v>
      </c>
      <c r="I8415" s="3">
        <f t="shared" si="1049"/>
        <v>784.25875000000087</v>
      </c>
      <c r="J8415" s="3">
        <f t="shared" si="1050"/>
        <v>1.1157032038214416</v>
      </c>
      <c r="K8415">
        <f t="shared" si="1051"/>
        <v>1.0423217320917876E-2</v>
      </c>
      <c r="L8415" s="4">
        <f t="shared" si="1052"/>
        <v>1.0423217320917876E-2</v>
      </c>
      <c r="M8415">
        <f t="shared" si="1053"/>
        <v>0</v>
      </c>
      <c r="N8415">
        <f t="shared" si="1054"/>
        <v>0</v>
      </c>
      <c r="O8415" s="4">
        <f t="shared" si="1055"/>
        <v>0</v>
      </c>
      <c r="P8415">
        <f t="shared" si="1056"/>
        <v>7.8174129906884073E-3</v>
      </c>
    </row>
    <row r="8416" spans="1:16" x14ac:dyDescent="0.15">
      <c r="A8416">
        <v>18959</v>
      </c>
      <c r="B8416" s="1">
        <v>42038.692013888889</v>
      </c>
      <c r="C8416">
        <v>6</v>
      </c>
      <c r="D8416" t="s">
        <v>25186</v>
      </c>
      <c r="F8416" t="s">
        <v>25187</v>
      </c>
      <c r="G8416">
        <v>8414</v>
      </c>
      <c r="H8416" s="2">
        <v>43159</v>
      </c>
      <c r="I8416" s="3">
        <f t="shared" si="1049"/>
        <v>1121.3079861111109</v>
      </c>
      <c r="J8416" s="3">
        <f t="shared" si="1050"/>
        <v>16.907932731089407</v>
      </c>
      <c r="K8416">
        <f t="shared" si="1051"/>
        <v>0.15795872656811893</v>
      </c>
      <c r="L8416" s="4">
        <f t="shared" si="1052"/>
        <v>0.15795872656811893</v>
      </c>
      <c r="M8416">
        <f t="shared" si="1053"/>
        <v>5.3508938439019169E-3</v>
      </c>
      <c r="N8416">
        <f t="shared" si="1054"/>
        <v>0.2503674321849278</v>
      </c>
      <c r="O8416" s="4">
        <f t="shared" si="1055"/>
        <v>0.2503674321849278</v>
      </c>
      <c r="P8416">
        <f t="shared" si="1056"/>
        <v>0.18106090297232114</v>
      </c>
    </row>
    <row r="8417" spans="1:16" x14ac:dyDescent="0.15">
      <c r="A8417">
        <v>7477</v>
      </c>
      <c r="B8417" s="1">
        <v>41886.509664351855</v>
      </c>
      <c r="C8417">
        <v>1</v>
      </c>
      <c r="D8417" t="s">
        <v>25188</v>
      </c>
      <c r="F8417" t="s">
        <v>25189</v>
      </c>
      <c r="G8417">
        <v>8415</v>
      </c>
      <c r="H8417" s="2">
        <v>43159</v>
      </c>
      <c r="I8417" s="3">
        <f t="shared" si="1049"/>
        <v>1273.4903356481445</v>
      </c>
      <c r="J8417" s="3">
        <f t="shared" si="1050"/>
        <v>5.8712656002957191</v>
      </c>
      <c r="K8417">
        <f t="shared" si="1051"/>
        <v>5.4851036629725174E-2</v>
      </c>
      <c r="L8417" s="4">
        <f t="shared" si="1052"/>
        <v>5.4851036629725174E-2</v>
      </c>
      <c r="M8417">
        <f t="shared" si="1053"/>
        <v>7.852434934192482E-4</v>
      </c>
      <c r="N8417">
        <f t="shared" si="1054"/>
        <v>3.6741412336436394E-2</v>
      </c>
      <c r="O8417" s="4">
        <f t="shared" si="1055"/>
        <v>3.6741412336436394E-2</v>
      </c>
      <c r="P8417">
        <f t="shared" si="1056"/>
        <v>5.0323630556402973E-2</v>
      </c>
    </row>
    <row r="8418" spans="1:16" x14ac:dyDescent="0.15">
      <c r="A8418">
        <v>6404</v>
      </c>
      <c r="B8418" s="1">
        <v>41845.672708333332</v>
      </c>
      <c r="C8418">
        <v>4</v>
      </c>
      <c r="D8418" t="s">
        <v>25190</v>
      </c>
      <c r="F8418" t="s">
        <v>25191</v>
      </c>
      <c r="G8418">
        <v>8416</v>
      </c>
      <c r="H8418" s="2">
        <v>43159</v>
      </c>
      <c r="I8418" s="3">
        <f t="shared" si="1049"/>
        <v>1314.3272916666683</v>
      </c>
      <c r="J8418" s="3">
        <f t="shared" si="1050"/>
        <v>4.8724545557288357</v>
      </c>
      <c r="K8418">
        <f t="shared" si="1051"/>
        <v>4.5519859176442738E-2</v>
      </c>
      <c r="L8418" s="4">
        <f t="shared" si="1052"/>
        <v>4.5519859176442738E-2</v>
      </c>
      <c r="M8418">
        <f t="shared" si="1053"/>
        <v>3.0433819835907778E-3</v>
      </c>
      <c r="N8418">
        <f t="shared" si="1054"/>
        <v>0.14239933637589505</v>
      </c>
      <c r="O8418" s="4">
        <f t="shared" si="1055"/>
        <v>0.14239933637589505</v>
      </c>
      <c r="P8418">
        <f t="shared" si="1056"/>
        <v>6.9739728476305815E-2</v>
      </c>
    </row>
    <row r="8419" spans="1:16" x14ac:dyDescent="0.15">
      <c r="A8419">
        <v>10997</v>
      </c>
      <c r="B8419" s="1">
        <v>41899.576817129629</v>
      </c>
      <c r="C8419">
        <v>13</v>
      </c>
      <c r="D8419" t="s">
        <v>25192</v>
      </c>
      <c r="F8419" t="s">
        <v>25193</v>
      </c>
      <c r="G8419">
        <v>8417</v>
      </c>
      <c r="H8419" s="2">
        <v>43159</v>
      </c>
      <c r="I8419" s="3">
        <f t="shared" si="1049"/>
        <v>1260.4231828703705</v>
      </c>
      <c r="J8419" s="3">
        <f t="shared" si="1050"/>
        <v>8.7248474555636584</v>
      </c>
      <c r="K8419">
        <f t="shared" si="1051"/>
        <v>8.1510011631867343E-2</v>
      </c>
      <c r="L8419" s="4">
        <f t="shared" si="1052"/>
        <v>8.1510011631867343E-2</v>
      </c>
      <c r="M8419">
        <f t="shared" si="1053"/>
        <v>1.0313996264647409E-2</v>
      </c>
      <c r="N8419">
        <f t="shared" si="1054"/>
        <v>0.48259016823658052</v>
      </c>
      <c r="O8419" s="4">
        <f t="shared" si="1055"/>
        <v>0.48259016823658052</v>
      </c>
      <c r="P8419">
        <f t="shared" si="1056"/>
        <v>0.18178005078304565</v>
      </c>
    </row>
    <row r="8420" spans="1:16" x14ac:dyDescent="0.15">
      <c r="A8420">
        <v>1926</v>
      </c>
      <c r="B8420" s="1">
        <v>41654.484027777777</v>
      </c>
      <c r="C8420">
        <v>0</v>
      </c>
      <c r="D8420" t="s">
        <v>25194</v>
      </c>
      <c r="E8420" t="s">
        <v>25195</v>
      </c>
      <c r="F8420" t="s">
        <v>25196</v>
      </c>
      <c r="G8420">
        <v>8418</v>
      </c>
      <c r="H8420" s="2">
        <v>43159</v>
      </c>
      <c r="I8420" s="3">
        <f t="shared" si="1049"/>
        <v>1505.5159722222234</v>
      </c>
      <c r="J8420" s="3">
        <f t="shared" si="1050"/>
        <v>1.279295627237431</v>
      </c>
      <c r="K8420">
        <f t="shared" si="1051"/>
        <v>1.1951544366569495E-2</v>
      </c>
      <c r="L8420" s="4">
        <f t="shared" si="1052"/>
        <v>1.1951544366569495E-2</v>
      </c>
      <c r="M8420">
        <f t="shared" si="1053"/>
        <v>0</v>
      </c>
      <c r="N8420">
        <f t="shared" si="1054"/>
        <v>0</v>
      </c>
      <c r="O8420" s="4">
        <f t="shared" si="1055"/>
        <v>0</v>
      </c>
      <c r="P8420">
        <f t="shared" si="1056"/>
        <v>8.9636582749271221E-3</v>
      </c>
    </row>
    <row r="8421" spans="1:16" x14ac:dyDescent="0.15">
      <c r="A8421">
        <v>1755</v>
      </c>
      <c r="B8421" s="1">
        <v>41576.542060185187</v>
      </c>
      <c r="C8421">
        <v>0</v>
      </c>
      <c r="D8421" t="s">
        <v>25197</v>
      </c>
      <c r="E8421" t="s">
        <v>25197</v>
      </c>
      <c r="F8421" t="s">
        <v>25198</v>
      </c>
      <c r="G8421">
        <v>8419</v>
      </c>
      <c r="H8421" s="2">
        <v>43159</v>
      </c>
      <c r="I8421" s="3">
        <f t="shared" si="1049"/>
        <v>1583.4579398148126</v>
      </c>
      <c r="J8421" s="3">
        <f t="shared" si="1050"/>
        <v>1.1083338280556094</v>
      </c>
      <c r="K8421">
        <f t="shared" si="1051"/>
        <v>1.0354370512139626E-2</v>
      </c>
      <c r="L8421" s="4">
        <f t="shared" si="1052"/>
        <v>1.0354370512139626E-2</v>
      </c>
      <c r="M8421">
        <f t="shared" si="1053"/>
        <v>0</v>
      </c>
      <c r="N8421">
        <f t="shared" si="1054"/>
        <v>0</v>
      </c>
      <c r="O8421" s="4">
        <f t="shared" si="1055"/>
        <v>0</v>
      </c>
      <c r="P8421">
        <f t="shared" si="1056"/>
        <v>7.7657778841047197E-3</v>
      </c>
    </row>
    <row r="8422" spans="1:16" x14ac:dyDescent="0.15">
      <c r="A8422">
        <v>27497</v>
      </c>
      <c r="B8422" s="1">
        <v>41633.489710648151</v>
      </c>
      <c r="C8422">
        <v>0</v>
      </c>
      <c r="D8422" t="s">
        <v>25199</v>
      </c>
      <c r="E8422" t="s">
        <v>25200</v>
      </c>
      <c r="F8422" t="s">
        <v>25201</v>
      </c>
      <c r="G8422">
        <v>8420</v>
      </c>
      <c r="H8422" s="2">
        <v>43159</v>
      </c>
      <c r="I8422" s="3">
        <f t="shared" si="1049"/>
        <v>1526.5102893518488</v>
      </c>
      <c r="J8422" s="3">
        <f t="shared" si="1050"/>
        <v>18.01298045077386</v>
      </c>
      <c r="K8422">
        <f t="shared" si="1051"/>
        <v>0.16828239731926897</v>
      </c>
      <c r="L8422" s="4">
        <f t="shared" si="1052"/>
        <v>0.16828239731926897</v>
      </c>
      <c r="M8422">
        <f t="shared" si="1053"/>
        <v>0</v>
      </c>
      <c r="N8422">
        <f t="shared" si="1054"/>
        <v>0</v>
      </c>
      <c r="O8422" s="4">
        <f t="shared" si="1055"/>
        <v>0</v>
      </c>
      <c r="P8422">
        <f t="shared" si="1056"/>
        <v>0.12621179798945173</v>
      </c>
    </row>
    <row r="8423" spans="1:16" x14ac:dyDescent="0.15">
      <c r="A8423">
        <v>106147</v>
      </c>
      <c r="B8423" s="1">
        <v>41528.745104166665</v>
      </c>
      <c r="C8423">
        <v>0</v>
      </c>
      <c r="D8423" t="s">
        <v>25202</v>
      </c>
      <c r="E8423" t="s">
        <v>25203</v>
      </c>
      <c r="F8423" t="s">
        <v>25204</v>
      </c>
      <c r="G8423">
        <v>8421</v>
      </c>
      <c r="H8423" s="2">
        <v>43159</v>
      </c>
      <c r="I8423" s="3">
        <f t="shared" si="1049"/>
        <v>1631.2548958333355</v>
      </c>
      <c r="J8423" s="3">
        <f t="shared" si="1050"/>
        <v>65.070762559013943</v>
      </c>
      <c r="K8423">
        <f t="shared" si="1051"/>
        <v>0.60790960989209086</v>
      </c>
      <c r="L8423" s="4">
        <f t="shared" si="1052"/>
        <v>0.60790960989209086</v>
      </c>
      <c r="M8423">
        <f t="shared" si="1053"/>
        <v>0</v>
      </c>
      <c r="N8423">
        <f t="shared" si="1054"/>
        <v>0</v>
      </c>
      <c r="O8423" s="4">
        <f t="shared" si="1055"/>
        <v>0</v>
      </c>
      <c r="P8423">
        <f t="shared" si="1056"/>
        <v>0.45593220741906815</v>
      </c>
    </row>
    <row r="8424" spans="1:16" x14ac:dyDescent="0.15">
      <c r="A8424">
        <v>4111</v>
      </c>
      <c r="B8424" s="1">
        <v>42830.445787037039</v>
      </c>
      <c r="C8424">
        <v>1</v>
      </c>
      <c r="D8424" t="s">
        <v>25205</v>
      </c>
      <c r="E8424" t="s">
        <v>25206</v>
      </c>
      <c r="F8424" t="s">
        <v>25207</v>
      </c>
      <c r="G8424">
        <v>8422</v>
      </c>
      <c r="H8424" s="2">
        <v>43159</v>
      </c>
      <c r="I8424" s="3">
        <f t="shared" si="1049"/>
        <v>329.55421296296117</v>
      </c>
      <c r="J8424" s="3">
        <f t="shared" si="1050"/>
        <v>12.474427084511397</v>
      </c>
      <c r="K8424">
        <f t="shared" si="1051"/>
        <v>0.11653965320746305</v>
      </c>
      <c r="L8424" s="4">
        <f t="shared" si="1052"/>
        <v>0.11653965320746305</v>
      </c>
      <c r="M8424">
        <f t="shared" si="1053"/>
        <v>3.0344021125058131E-3</v>
      </c>
      <c r="N8424">
        <f t="shared" si="1054"/>
        <v>0.14197916970272204</v>
      </c>
      <c r="O8424" s="4">
        <f t="shared" si="1055"/>
        <v>0.14197916970272204</v>
      </c>
      <c r="P8424">
        <f t="shared" si="1056"/>
        <v>0.12289953233127779</v>
      </c>
    </row>
    <row r="8425" spans="1:16" x14ac:dyDescent="0.15">
      <c r="A8425">
        <v>25281</v>
      </c>
      <c r="B8425" s="1">
        <v>41559.591273148151</v>
      </c>
      <c r="C8425">
        <v>8</v>
      </c>
      <c r="D8425" t="s">
        <v>25208</v>
      </c>
      <c r="E8425" t="s">
        <v>25208</v>
      </c>
      <c r="F8425" t="s">
        <v>25209</v>
      </c>
      <c r="G8425">
        <v>8423</v>
      </c>
      <c r="H8425" s="2">
        <v>43159</v>
      </c>
      <c r="I8425" s="3">
        <f t="shared" si="1049"/>
        <v>1600.4087268518488</v>
      </c>
      <c r="J8425" s="3">
        <f t="shared" si="1050"/>
        <v>15.79658969351539</v>
      </c>
      <c r="K8425">
        <f t="shared" si="1051"/>
        <v>0.14757624316299209</v>
      </c>
      <c r="L8425" s="4">
        <f t="shared" si="1052"/>
        <v>0.14757624316299209</v>
      </c>
      <c r="M8425">
        <f t="shared" si="1053"/>
        <v>4.9987230547890952E-3</v>
      </c>
      <c r="N8425">
        <f t="shared" si="1054"/>
        <v>0.23388941958873305</v>
      </c>
      <c r="O8425" s="4">
        <f t="shared" si="1055"/>
        <v>0.23388941958873305</v>
      </c>
      <c r="P8425">
        <f t="shared" si="1056"/>
        <v>0.16915453726942731</v>
      </c>
    </row>
    <row r="8426" spans="1:16" x14ac:dyDescent="0.15">
      <c r="A8426">
        <v>110807</v>
      </c>
      <c r="B8426" s="1">
        <v>41577.667222222219</v>
      </c>
      <c r="C8426">
        <v>3</v>
      </c>
      <c r="D8426" t="s">
        <v>25210</v>
      </c>
      <c r="E8426" t="s">
        <v>25210</v>
      </c>
      <c r="F8426" t="s">
        <v>25211</v>
      </c>
      <c r="G8426">
        <v>8424</v>
      </c>
      <c r="H8426" s="2">
        <v>43159</v>
      </c>
      <c r="I8426" s="3">
        <f t="shared" si="1049"/>
        <v>1582.3327777777813</v>
      </c>
      <c r="J8426" s="3">
        <f t="shared" si="1050"/>
        <v>70.02762096328226</v>
      </c>
      <c r="K8426">
        <f t="shared" si="1051"/>
        <v>0.65421799387785162</v>
      </c>
      <c r="L8426" s="4">
        <f t="shared" si="1052"/>
        <v>0.65421799387785162</v>
      </c>
      <c r="M8426">
        <f t="shared" si="1053"/>
        <v>1.8959349399392347E-3</v>
      </c>
      <c r="N8426">
        <f t="shared" si="1054"/>
        <v>8.871048022065238E-2</v>
      </c>
      <c r="O8426" s="4">
        <f t="shared" si="1055"/>
        <v>8.871048022065238E-2</v>
      </c>
      <c r="P8426">
        <f t="shared" si="1056"/>
        <v>0.51284111546355182</v>
      </c>
    </row>
    <row r="8427" spans="1:16" x14ac:dyDescent="0.15">
      <c r="A8427">
        <v>2692</v>
      </c>
      <c r="B8427" s="1">
        <v>42801.73978009259</v>
      </c>
      <c r="C8427">
        <v>0</v>
      </c>
      <c r="D8427" t="s">
        <v>25212</v>
      </c>
      <c r="E8427" t="s">
        <v>25213</v>
      </c>
      <c r="F8427" t="s">
        <v>25214</v>
      </c>
      <c r="G8427">
        <v>8425</v>
      </c>
      <c r="H8427" s="2">
        <v>43159</v>
      </c>
      <c r="I8427" s="3">
        <f t="shared" si="1049"/>
        <v>358.26021990740992</v>
      </c>
      <c r="J8427" s="3">
        <f t="shared" si="1050"/>
        <v>7.5140912956948736</v>
      </c>
      <c r="K8427">
        <f t="shared" si="1051"/>
        <v>7.0198782504150292E-2</v>
      </c>
      <c r="L8427" s="4">
        <f t="shared" si="1052"/>
        <v>7.0198782504150292E-2</v>
      </c>
      <c r="M8427">
        <f t="shared" si="1053"/>
        <v>0</v>
      </c>
      <c r="N8427">
        <f t="shared" si="1054"/>
        <v>0</v>
      </c>
      <c r="O8427" s="4">
        <f t="shared" si="1055"/>
        <v>0</v>
      </c>
      <c r="P8427">
        <f t="shared" si="1056"/>
        <v>5.2649086878112719E-2</v>
      </c>
    </row>
    <row r="8428" spans="1:16" x14ac:dyDescent="0.15">
      <c r="A8428">
        <v>2692</v>
      </c>
      <c r="B8428" s="1">
        <v>42801.73978009259</v>
      </c>
      <c r="C8428">
        <v>0</v>
      </c>
      <c r="D8428" t="s">
        <v>25212</v>
      </c>
      <c r="E8428" t="s">
        <v>25213</v>
      </c>
      <c r="F8428" t="s">
        <v>25214</v>
      </c>
      <c r="G8428">
        <v>8426</v>
      </c>
      <c r="H8428" s="2">
        <v>43159</v>
      </c>
      <c r="I8428" s="3">
        <f t="shared" si="1049"/>
        <v>358.26021990740992</v>
      </c>
      <c r="J8428" s="3">
        <f t="shared" si="1050"/>
        <v>7.5140912956948736</v>
      </c>
      <c r="K8428">
        <f t="shared" si="1051"/>
        <v>7.0198782504150292E-2</v>
      </c>
      <c r="L8428" s="4">
        <f t="shared" si="1052"/>
        <v>7.0198782504150292E-2</v>
      </c>
      <c r="M8428">
        <f t="shared" si="1053"/>
        <v>0</v>
      </c>
      <c r="N8428">
        <f t="shared" si="1054"/>
        <v>0</v>
      </c>
      <c r="O8428" s="4">
        <f t="shared" si="1055"/>
        <v>0</v>
      </c>
      <c r="P8428">
        <f t="shared" si="1056"/>
        <v>5.2649086878112719E-2</v>
      </c>
    </row>
    <row r="8429" spans="1:16" x14ac:dyDescent="0.15">
      <c r="A8429">
        <v>514381</v>
      </c>
      <c r="B8429" s="1">
        <v>41488.44703703704</v>
      </c>
      <c r="C8429">
        <v>46</v>
      </c>
      <c r="D8429" t="s">
        <v>25215</v>
      </c>
      <c r="E8429" t="s">
        <v>25215</v>
      </c>
      <c r="F8429" t="s">
        <v>25216</v>
      </c>
      <c r="G8429">
        <v>8427</v>
      </c>
      <c r="H8429" s="2">
        <v>43159</v>
      </c>
      <c r="I8429" s="3">
        <f t="shared" si="1049"/>
        <v>1671.55296296296</v>
      </c>
      <c r="J8429" s="3">
        <f t="shared" si="1050"/>
        <v>307.72641453622799</v>
      </c>
      <c r="K8429">
        <f t="shared" si="1051"/>
        <v>2.8748678708744637</v>
      </c>
      <c r="L8429" s="4">
        <f t="shared" si="1052"/>
        <v>1</v>
      </c>
      <c r="M8429">
        <f t="shared" si="1053"/>
        <v>2.7519319470716237E-2</v>
      </c>
      <c r="N8429">
        <f t="shared" si="1054"/>
        <v>1.2876243768528415</v>
      </c>
      <c r="O8429" s="4">
        <f t="shared" si="1055"/>
        <v>1</v>
      </c>
      <c r="P8429">
        <f t="shared" si="1056"/>
        <v>1</v>
      </c>
    </row>
    <row r="8430" spans="1:16" x14ac:dyDescent="0.15">
      <c r="A8430">
        <v>15463</v>
      </c>
      <c r="B8430" s="1">
        <v>42122.609270833331</v>
      </c>
      <c r="C8430">
        <v>10</v>
      </c>
      <c r="D8430" t="s">
        <v>25217</v>
      </c>
      <c r="F8430" t="s">
        <v>25218</v>
      </c>
      <c r="G8430">
        <v>8428</v>
      </c>
      <c r="H8430" s="2">
        <v>43159</v>
      </c>
      <c r="I8430" s="3">
        <f t="shared" si="1049"/>
        <v>1037.3907291666692</v>
      </c>
      <c r="J8430" s="3">
        <f t="shared" si="1050"/>
        <v>14.90566626946951</v>
      </c>
      <c r="K8430">
        <f t="shared" si="1051"/>
        <v>0.13925298261007837</v>
      </c>
      <c r="L8430" s="4">
        <f t="shared" si="1052"/>
        <v>0.13925298261007837</v>
      </c>
      <c r="M8430">
        <f t="shared" si="1053"/>
        <v>9.6395694687120923E-3</v>
      </c>
      <c r="N8430">
        <f t="shared" si="1054"/>
        <v>0.45103385072759711</v>
      </c>
      <c r="O8430" s="4">
        <f t="shared" si="1055"/>
        <v>0.45103385072759711</v>
      </c>
      <c r="P8430">
        <f t="shared" si="1056"/>
        <v>0.21719819963945808</v>
      </c>
    </row>
    <row r="8431" spans="1:16" x14ac:dyDescent="0.15">
      <c r="A8431">
        <v>44630</v>
      </c>
      <c r="B8431" s="1">
        <v>41648.619988425926</v>
      </c>
      <c r="C8431">
        <v>2</v>
      </c>
      <c r="D8431" t="s">
        <v>25219</v>
      </c>
      <c r="E8431" t="s">
        <v>25219</v>
      </c>
      <c r="F8431" t="s">
        <v>25220</v>
      </c>
      <c r="G8431">
        <v>8429</v>
      </c>
      <c r="H8431" s="2">
        <v>43159</v>
      </c>
      <c r="I8431" s="3">
        <f t="shared" si="1049"/>
        <v>1511.3800115740742</v>
      </c>
      <c r="J8431" s="3">
        <f t="shared" si="1050"/>
        <v>29.529304118240049</v>
      </c>
      <c r="K8431">
        <f t="shared" si="1051"/>
        <v>0.27587117533199296</v>
      </c>
      <c r="L8431" s="4">
        <f t="shared" si="1052"/>
        <v>0.27587117533199296</v>
      </c>
      <c r="M8431">
        <f t="shared" si="1053"/>
        <v>1.3232939331499014E-3</v>
      </c>
      <c r="N8431">
        <f t="shared" si="1054"/>
        <v>6.1916702841378089E-2</v>
      </c>
      <c r="O8431" s="4">
        <f t="shared" si="1055"/>
        <v>6.1916702841378089E-2</v>
      </c>
      <c r="P8431">
        <f t="shared" si="1056"/>
        <v>0.22238255720933925</v>
      </c>
    </row>
    <row r="8432" spans="1:16" x14ac:dyDescent="0.15">
      <c r="A8432">
        <v>2975</v>
      </c>
      <c r="B8432" s="1">
        <v>42360.668969907405</v>
      </c>
      <c r="C8432">
        <v>2</v>
      </c>
      <c r="D8432" t="s">
        <v>25221</v>
      </c>
      <c r="E8432" t="s">
        <v>25221</v>
      </c>
      <c r="F8432" t="s">
        <v>25222</v>
      </c>
      <c r="G8432">
        <v>8430</v>
      </c>
      <c r="H8432" s="2">
        <v>43159</v>
      </c>
      <c r="I8432" s="3">
        <f t="shared" si="1049"/>
        <v>799.33103009259503</v>
      </c>
      <c r="J8432" s="3">
        <f t="shared" si="1050"/>
        <v>3.7218622673204291</v>
      </c>
      <c r="K8432">
        <f t="shared" si="1051"/>
        <v>3.4770698083442603E-2</v>
      </c>
      <c r="L8432" s="4">
        <f t="shared" si="1052"/>
        <v>3.4770698083442603E-2</v>
      </c>
      <c r="M8432">
        <f t="shared" si="1053"/>
        <v>2.502092280551549E-3</v>
      </c>
      <c r="N8432">
        <f t="shared" si="1054"/>
        <v>0.11707248127999008</v>
      </c>
      <c r="O8432" s="4">
        <f t="shared" si="1055"/>
        <v>0.11707248127999008</v>
      </c>
      <c r="P8432">
        <f t="shared" si="1056"/>
        <v>5.5346143882579468E-2</v>
      </c>
    </row>
    <row r="8433" spans="1:16" x14ac:dyDescent="0.15">
      <c r="A8433">
        <v>2975</v>
      </c>
      <c r="B8433" s="1">
        <v>42360.668969907405</v>
      </c>
      <c r="C8433">
        <v>2</v>
      </c>
      <c r="D8433" t="s">
        <v>25221</v>
      </c>
      <c r="E8433" t="s">
        <v>25221</v>
      </c>
      <c r="F8433" t="s">
        <v>25222</v>
      </c>
      <c r="G8433">
        <v>8431</v>
      </c>
      <c r="H8433" s="2">
        <v>43159</v>
      </c>
      <c r="I8433" s="3">
        <f t="shared" si="1049"/>
        <v>799.33103009259503</v>
      </c>
      <c r="J8433" s="3">
        <f t="shared" si="1050"/>
        <v>3.7218622673204291</v>
      </c>
      <c r="K8433">
        <f t="shared" si="1051"/>
        <v>3.4770698083442603E-2</v>
      </c>
      <c r="L8433" s="4">
        <f t="shared" si="1052"/>
        <v>3.4770698083442603E-2</v>
      </c>
      <c r="M8433">
        <f t="shared" si="1053"/>
        <v>2.502092280551549E-3</v>
      </c>
      <c r="N8433">
        <f t="shared" si="1054"/>
        <v>0.11707248127999008</v>
      </c>
      <c r="O8433" s="4">
        <f t="shared" si="1055"/>
        <v>0.11707248127999008</v>
      </c>
      <c r="P8433">
        <f t="shared" si="1056"/>
        <v>5.5346143882579468E-2</v>
      </c>
    </row>
    <row r="8434" spans="1:16" x14ac:dyDescent="0.15">
      <c r="A8434">
        <v>30787</v>
      </c>
      <c r="B8434" s="1">
        <v>41703.452048611114</v>
      </c>
      <c r="C8434">
        <v>6</v>
      </c>
      <c r="D8434" t="s">
        <v>25223</v>
      </c>
      <c r="E8434" t="s">
        <v>25224</v>
      </c>
      <c r="F8434" t="s">
        <v>25225</v>
      </c>
      <c r="G8434">
        <v>8432</v>
      </c>
      <c r="H8434" s="2">
        <v>43159</v>
      </c>
      <c r="I8434" s="3">
        <f t="shared" si="1049"/>
        <v>1456.5479513888858</v>
      </c>
      <c r="J8434" s="3">
        <f t="shared" si="1050"/>
        <v>21.136962892737703</v>
      </c>
      <c r="K8434">
        <f t="shared" si="1051"/>
        <v>0.19746753167022499</v>
      </c>
      <c r="L8434" s="4">
        <f t="shared" si="1052"/>
        <v>0.19746753167022499</v>
      </c>
      <c r="M8434">
        <f t="shared" si="1053"/>
        <v>4.1193288516720118E-3</v>
      </c>
      <c r="N8434">
        <f t="shared" si="1054"/>
        <v>0.19274271121894337</v>
      </c>
      <c r="O8434" s="4">
        <f t="shared" si="1055"/>
        <v>0.19274271121894337</v>
      </c>
      <c r="P8434">
        <f t="shared" si="1056"/>
        <v>0.19628632655740458</v>
      </c>
    </row>
    <row r="8435" spans="1:16" x14ac:dyDescent="0.15">
      <c r="A8435">
        <v>7064</v>
      </c>
      <c r="B8435" s="1">
        <v>42380.703321759262</v>
      </c>
      <c r="C8435">
        <v>1</v>
      </c>
      <c r="D8435" t="s">
        <v>25226</v>
      </c>
      <c r="E8435" t="s">
        <v>25226</v>
      </c>
      <c r="F8435" t="s">
        <v>25227</v>
      </c>
      <c r="G8435">
        <v>8433</v>
      </c>
      <c r="H8435" s="2">
        <v>43159</v>
      </c>
      <c r="I8435" s="3">
        <f t="shared" si="1049"/>
        <v>779.2966782407384</v>
      </c>
      <c r="J8435" s="3">
        <f t="shared" si="1050"/>
        <v>9.0645837422879492</v>
      </c>
      <c r="K8435">
        <f t="shared" si="1051"/>
        <v>8.4683924851978246E-2</v>
      </c>
      <c r="L8435" s="4">
        <f t="shared" si="1052"/>
        <v>8.4683924851978246E-2</v>
      </c>
      <c r="M8435">
        <f t="shared" si="1053"/>
        <v>1.2832083440384979E-3</v>
      </c>
      <c r="N8435">
        <f t="shared" si="1054"/>
        <v>6.0041104799963052E-2</v>
      </c>
      <c r="O8435" s="4">
        <f t="shared" si="1055"/>
        <v>6.0041104799963052E-2</v>
      </c>
      <c r="P8435">
        <f t="shared" si="1056"/>
        <v>7.8523219838974451E-2</v>
      </c>
    </row>
    <row r="8436" spans="1:16" x14ac:dyDescent="0.15">
      <c r="A8436">
        <v>18043</v>
      </c>
      <c r="B8436" s="1">
        <v>41709.452037037037</v>
      </c>
      <c r="C8436">
        <v>3</v>
      </c>
      <c r="D8436" t="s">
        <v>25228</v>
      </c>
      <c r="E8436" t="s">
        <v>25229</v>
      </c>
      <c r="F8436" t="s">
        <v>25230</v>
      </c>
      <c r="G8436">
        <v>8434</v>
      </c>
      <c r="H8436" s="2">
        <v>43159</v>
      </c>
      <c r="I8436" s="3">
        <f t="shared" si="1049"/>
        <v>1450.5479629629626</v>
      </c>
      <c r="J8436" s="3">
        <f t="shared" si="1050"/>
        <v>12.438747604832352</v>
      </c>
      <c r="K8436">
        <f t="shared" si="1051"/>
        <v>0.11620632533915706</v>
      </c>
      <c r="L8436" s="4">
        <f t="shared" si="1052"/>
        <v>0.11620632533915706</v>
      </c>
      <c r="M8436">
        <f t="shared" si="1053"/>
        <v>2.0681839391729234E-3</v>
      </c>
      <c r="N8436">
        <f t="shared" si="1054"/>
        <v>9.6769982220250017E-2</v>
      </c>
      <c r="O8436" s="4">
        <f t="shared" si="1055"/>
        <v>9.6769982220250017E-2</v>
      </c>
      <c r="P8436">
        <f t="shared" si="1056"/>
        <v>0.11134723955943029</v>
      </c>
    </row>
    <row r="8437" spans="1:16" x14ac:dyDescent="0.15">
      <c r="A8437">
        <v>7242</v>
      </c>
      <c r="B8437" s="1">
        <v>41585.433113425926</v>
      </c>
      <c r="C8437">
        <v>1</v>
      </c>
      <c r="D8437" t="s">
        <v>25231</v>
      </c>
      <c r="E8437" t="s">
        <v>25232</v>
      </c>
      <c r="F8437" t="s">
        <v>25233</v>
      </c>
      <c r="G8437">
        <v>8435</v>
      </c>
      <c r="H8437" s="2">
        <v>43159</v>
      </c>
      <c r="I8437" s="3">
        <f t="shared" si="1049"/>
        <v>1574.5668865740736</v>
      </c>
      <c r="J8437" s="3">
        <f t="shared" si="1050"/>
        <v>4.5993600283040807</v>
      </c>
      <c r="K8437">
        <f t="shared" si="1051"/>
        <v>4.2968532265529658E-2</v>
      </c>
      <c r="L8437" s="4">
        <f t="shared" si="1052"/>
        <v>4.2968532265529658E-2</v>
      </c>
      <c r="M8437">
        <f t="shared" si="1053"/>
        <v>6.3509528145596261E-4</v>
      </c>
      <c r="N8437">
        <f t="shared" si="1054"/>
        <v>2.9716002494070037E-2</v>
      </c>
      <c r="O8437" s="4">
        <f t="shared" si="1055"/>
        <v>2.9716002494070037E-2</v>
      </c>
      <c r="P8437">
        <f t="shared" si="1056"/>
        <v>3.965539982266475E-2</v>
      </c>
    </row>
    <row r="8438" spans="1:16" x14ac:dyDescent="0.15">
      <c r="A8438">
        <v>1577</v>
      </c>
      <c r="B8438" s="1">
        <v>42676.745821759258</v>
      </c>
      <c r="C8438">
        <v>0</v>
      </c>
      <c r="D8438" t="s">
        <v>25234</v>
      </c>
      <c r="E8438" t="s">
        <v>25235</v>
      </c>
      <c r="F8438" t="s">
        <v>25236</v>
      </c>
      <c r="G8438">
        <v>8436</v>
      </c>
      <c r="H8438" s="2">
        <v>43159</v>
      </c>
      <c r="I8438" s="3">
        <f t="shared" si="1049"/>
        <v>483.25417824074248</v>
      </c>
      <c r="J8438" s="3">
        <f t="shared" si="1050"/>
        <v>3.2632930474413544</v>
      </c>
      <c r="K8438">
        <f t="shared" si="1051"/>
        <v>3.0486613732773005E-2</v>
      </c>
      <c r="L8438" s="4">
        <f t="shared" si="1052"/>
        <v>3.0486613732773005E-2</v>
      </c>
      <c r="M8438">
        <f t="shared" si="1053"/>
        <v>0</v>
      </c>
      <c r="N8438">
        <f t="shared" si="1054"/>
        <v>0</v>
      </c>
      <c r="O8438" s="4">
        <f t="shared" si="1055"/>
        <v>0</v>
      </c>
      <c r="P8438">
        <f t="shared" si="1056"/>
        <v>2.2864960299579754E-2</v>
      </c>
    </row>
    <row r="8439" spans="1:16" x14ac:dyDescent="0.15">
      <c r="A8439">
        <v>4974</v>
      </c>
      <c r="B8439" s="1">
        <v>41598.675057870372</v>
      </c>
      <c r="C8439">
        <v>0</v>
      </c>
      <c r="D8439" t="s">
        <v>25237</v>
      </c>
      <c r="E8439" t="s">
        <v>25237</v>
      </c>
      <c r="F8439" t="s">
        <v>25238</v>
      </c>
      <c r="G8439">
        <v>8437</v>
      </c>
      <c r="H8439" s="2">
        <v>43159</v>
      </c>
      <c r="I8439" s="3">
        <f t="shared" si="1049"/>
        <v>1561.3249421296277</v>
      </c>
      <c r="J8439" s="3">
        <f t="shared" si="1050"/>
        <v>3.1857558063573403</v>
      </c>
      <c r="K8439">
        <f t="shared" si="1051"/>
        <v>2.9762238727381856E-2</v>
      </c>
      <c r="L8439" s="4">
        <f t="shared" si="1052"/>
        <v>2.9762238727381856E-2</v>
      </c>
      <c r="M8439">
        <f t="shared" si="1053"/>
        <v>0</v>
      </c>
      <c r="N8439">
        <f t="shared" si="1054"/>
        <v>0</v>
      </c>
      <c r="O8439" s="4">
        <f t="shared" si="1055"/>
        <v>0</v>
      </c>
      <c r="P8439">
        <f t="shared" si="1056"/>
        <v>2.2321679045536391E-2</v>
      </c>
    </row>
    <row r="8440" spans="1:16" x14ac:dyDescent="0.15">
      <c r="A8440">
        <v>2245</v>
      </c>
      <c r="B8440" s="1">
        <v>41628.566307870373</v>
      </c>
      <c r="C8440">
        <v>0</v>
      </c>
      <c r="D8440" t="s">
        <v>25239</v>
      </c>
      <c r="E8440" t="s">
        <v>25240</v>
      </c>
      <c r="F8440" t="s">
        <v>25241</v>
      </c>
      <c r="G8440">
        <v>8438</v>
      </c>
      <c r="H8440" s="2">
        <v>43159</v>
      </c>
      <c r="I8440" s="3">
        <f t="shared" si="1049"/>
        <v>1531.4336921296272</v>
      </c>
      <c r="J8440" s="3">
        <f t="shared" si="1050"/>
        <v>1.4659465907910647</v>
      </c>
      <c r="K8440">
        <f t="shared" si="1051"/>
        <v>1.3695290866189305E-2</v>
      </c>
      <c r="L8440" s="4">
        <f t="shared" si="1052"/>
        <v>1.3695290866189305E-2</v>
      </c>
      <c r="M8440">
        <f t="shared" si="1053"/>
        <v>0</v>
      </c>
      <c r="N8440">
        <f t="shared" si="1054"/>
        <v>0</v>
      </c>
      <c r="O8440" s="4">
        <f t="shared" si="1055"/>
        <v>0</v>
      </c>
      <c r="P8440">
        <f t="shared" si="1056"/>
        <v>1.0271468149641978E-2</v>
      </c>
    </row>
    <row r="8441" spans="1:16" x14ac:dyDescent="0.15">
      <c r="A8441">
        <v>6665</v>
      </c>
      <c r="B8441" s="1">
        <v>42086.488564814812</v>
      </c>
      <c r="C8441">
        <v>6</v>
      </c>
      <c r="D8441" t="s">
        <v>25242</v>
      </c>
      <c r="F8441" t="s">
        <v>25243</v>
      </c>
      <c r="G8441">
        <v>8439</v>
      </c>
      <c r="H8441" s="2">
        <v>43159</v>
      </c>
      <c r="I8441" s="3">
        <f t="shared" si="1049"/>
        <v>1073.511435185188</v>
      </c>
      <c r="J8441" s="3">
        <f t="shared" si="1050"/>
        <v>6.2085971155493489</v>
      </c>
      <c r="K8441">
        <f t="shared" si="1051"/>
        <v>5.8002483789364075E-2</v>
      </c>
      <c r="L8441" s="4">
        <f t="shared" si="1052"/>
        <v>5.8002483789364075E-2</v>
      </c>
      <c r="M8441">
        <f t="shared" si="1053"/>
        <v>5.5891346876663301E-3</v>
      </c>
      <c r="N8441">
        <f t="shared" si="1054"/>
        <v>0.26151468160435776</v>
      </c>
      <c r="O8441" s="4">
        <f t="shared" si="1055"/>
        <v>0.26151468160435776</v>
      </c>
      <c r="P8441">
        <f t="shared" si="1056"/>
        <v>0.1088805332431125</v>
      </c>
    </row>
    <row r="8442" spans="1:16" x14ac:dyDescent="0.15">
      <c r="A8442">
        <v>2849</v>
      </c>
      <c r="B8442" s="1">
        <v>41620.551932870374</v>
      </c>
      <c r="C8442">
        <v>0</v>
      </c>
      <c r="D8442" t="s">
        <v>25244</v>
      </c>
      <c r="E8442" t="s">
        <v>25245</v>
      </c>
      <c r="F8442" t="s">
        <v>25246</v>
      </c>
      <c r="G8442">
        <v>8440</v>
      </c>
      <c r="H8442" s="2">
        <v>43159</v>
      </c>
      <c r="I8442" s="3">
        <f t="shared" si="1049"/>
        <v>1539.448067129626</v>
      </c>
      <c r="J8442" s="3">
        <f t="shared" si="1050"/>
        <v>1.8506632739564224</v>
      </c>
      <c r="K8442">
        <f t="shared" si="1051"/>
        <v>1.7289423769886687E-2</v>
      </c>
      <c r="L8442" s="4">
        <f t="shared" si="1052"/>
        <v>1.7289423769886687E-2</v>
      </c>
      <c r="M8442">
        <f t="shared" si="1053"/>
        <v>0</v>
      </c>
      <c r="N8442">
        <f t="shared" si="1054"/>
        <v>0</v>
      </c>
      <c r="O8442" s="4">
        <f t="shared" si="1055"/>
        <v>0</v>
      </c>
      <c r="P8442">
        <f t="shared" si="1056"/>
        <v>1.2967067827415015E-2</v>
      </c>
    </row>
    <row r="8443" spans="1:16" x14ac:dyDescent="0.15">
      <c r="A8443">
        <v>1129</v>
      </c>
      <c r="B8443" s="1">
        <v>41576.547002314815</v>
      </c>
      <c r="C8443">
        <v>2</v>
      </c>
      <c r="D8443" t="s">
        <v>25247</v>
      </c>
      <c r="E8443" t="s">
        <v>25248</v>
      </c>
      <c r="F8443" t="s">
        <v>25249</v>
      </c>
      <c r="G8443">
        <v>8441</v>
      </c>
      <c r="H8443" s="2">
        <v>43159</v>
      </c>
      <c r="I8443" s="3">
        <f t="shared" si="1049"/>
        <v>1583.4529976851845</v>
      </c>
      <c r="J8443" s="3">
        <f t="shared" si="1050"/>
        <v>0.71299874492672688</v>
      </c>
      <c r="K8443">
        <f t="shared" si="1051"/>
        <v>6.6610374895923934E-3</v>
      </c>
      <c r="L8443" s="4">
        <f t="shared" si="1052"/>
        <v>6.6610374895923934E-3</v>
      </c>
      <c r="M8443">
        <f t="shared" si="1053"/>
        <v>1.2630624356540778E-3</v>
      </c>
      <c r="N8443">
        <f t="shared" si="1054"/>
        <v>5.909848110037532E-2</v>
      </c>
      <c r="O8443" s="4">
        <f t="shared" si="1055"/>
        <v>5.909848110037532E-2</v>
      </c>
      <c r="P8443">
        <f t="shared" si="1056"/>
        <v>1.9770398392288127E-2</v>
      </c>
    </row>
    <row r="8444" spans="1:16" x14ac:dyDescent="0.15">
      <c r="A8444">
        <v>13563</v>
      </c>
      <c r="B8444" s="1">
        <v>41565.553784722222</v>
      </c>
      <c r="C8444">
        <v>1</v>
      </c>
      <c r="D8444" t="s">
        <v>25250</v>
      </c>
      <c r="F8444" t="s">
        <v>25251</v>
      </c>
      <c r="G8444">
        <v>8442</v>
      </c>
      <c r="H8444" s="2">
        <v>43159</v>
      </c>
      <c r="I8444" s="3">
        <f t="shared" si="1049"/>
        <v>1594.4462152777778</v>
      </c>
      <c r="J8444" s="3">
        <f t="shared" si="1050"/>
        <v>8.5064017023848688</v>
      </c>
      <c r="K8444">
        <f t="shared" si="1051"/>
        <v>7.9469229145615286E-2</v>
      </c>
      <c r="L8444" s="4">
        <f t="shared" si="1052"/>
        <v>7.9469229145615286E-2</v>
      </c>
      <c r="M8444">
        <f t="shared" si="1053"/>
        <v>6.2717700378860639E-4</v>
      </c>
      <c r="N8444">
        <f t="shared" si="1054"/>
        <v>2.934550760018188E-2</v>
      </c>
      <c r="O8444" s="4">
        <f t="shared" si="1055"/>
        <v>2.934550760018188E-2</v>
      </c>
      <c r="P8444">
        <f t="shared" si="1056"/>
        <v>6.6938298759256942E-2</v>
      </c>
    </row>
    <row r="8445" spans="1:16" x14ac:dyDescent="0.15">
      <c r="A8445">
        <v>6367</v>
      </c>
      <c r="B8445" s="1">
        <v>42172.776388888888</v>
      </c>
      <c r="C8445">
        <v>17</v>
      </c>
      <c r="D8445" t="s">
        <v>25252</v>
      </c>
      <c r="E8445" t="s">
        <v>25253</v>
      </c>
      <c r="F8445" t="s">
        <v>25254</v>
      </c>
      <c r="G8445">
        <v>8443</v>
      </c>
      <c r="H8445" s="2">
        <v>43159</v>
      </c>
      <c r="I8445" s="3">
        <f t="shared" si="1049"/>
        <v>987.2236111111124</v>
      </c>
      <c r="J8445" s="3">
        <f t="shared" si="1050"/>
        <v>6.4494000430500158</v>
      </c>
      <c r="K8445">
        <f t="shared" si="1051"/>
        <v>6.0252133370234488E-2</v>
      </c>
      <c r="L8445" s="4">
        <f t="shared" si="1052"/>
        <v>6.0252133370234488E-2</v>
      </c>
      <c r="M8445">
        <f t="shared" si="1053"/>
        <v>1.7220009538534673E-2</v>
      </c>
      <c r="N8445">
        <f t="shared" si="1054"/>
        <v>0.80572137966748225</v>
      </c>
      <c r="O8445" s="4">
        <f t="shared" si="1055"/>
        <v>0.80572137966748225</v>
      </c>
      <c r="P8445">
        <f t="shared" si="1056"/>
        <v>0.24661944494454643</v>
      </c>
    </row>
    <row r="8446" spans="1:16" x14ac:dyDescent="0.15">
      <c r="A8446">
        <v>1538</v>
      </c>
      <c r="B8446" s="1">
        <v>42031.649861111109</v>
      </c>
      <c r="C8446">
        <v>5</v>
      </c>
      <c r="D8446" t="s">
        <v>25255</v>
      </c>
      <c r="F8446" t="s">
        <v>25256</v>
      </c>
      <c r="G8446">
        <v>8444</v>
      </c>
      <c r="H8446" s="2">
        <v>43159</v>
      </c>
      <c r="I8446" s="3">
        <f t="shared" si="1049"/>
        <v>1128.3501388888908</v>
      </c>
      <c r="J8446" s="3">
        <f t="shared" si="1050"/>
        <v>1.3630520766492746</v>
      </c>
      <c r="K8446">
        <f t="shared" si="1051"/>
        <v>1.2734020988719473E-2</v>
      </c>
      <c r="L8446" s="4">
        <f t="shared" si="1052"/>
        <v>1.2734020988719473E-2</v>
      </c>
      <c r="M8446">
        <f t="shared" si="1053"/>
        <v>4.4312486236972514E-3</v>
      </c>
      <c r="N8446">
        <f t="shared" si="1054"/>
        <v>0.20733738542625677</v>
      </c>
      <c r="O8446" s="4">
        <f t="shared" si="1055"/>
        <v>0.20733738542625677</v>
      </c>
      <c r="P8446">
        <f t="shared" si="1056"/>
        <v>6.1384862098103794E-2</v>
      </c>
    </row>
    <row r="8447" spans="1:16" x14ac:dyDescent="0.15">
      <c r="A8447">
        <v>2364</v>
      </c>
      <c r="B8447" s="1">
        <v>42454.459004629629</v>
      </c>
      <c r="C8447">
        <v>1</v>
      </c>
      <c r="D8447" t="s">
        <v>25257</v>
      </c>
      <c r="F8447" t="s">
        <v>25258</v>
      </c>
      <c r="G8447">
        <v>8445</v>
      </c>
      <c r="H8447" s="2">
        <v>43159</v>
      </c>
      <c r="I8447" s="3">
        <f t="shared" si="1049"/>
        <v>705.54099537037109</v>
      </c>
      <c r="J8447" s="3">
        <f t="shared" si="1050"/>
        <v>3.3506203261215561</v>
      </c>
      <c r="K8447">
        <f t="shared" si="1051"/>
        <v>3.1302450059683629E-2</v>
      </c>
      <c r="L8447" s="4">
        <f t="shared" si="1052"/>
        <v>3.1302450059683629E-2</v>
      </c>
      <c r="M8447">
        <f t="shared" si="1053"/>
        <v>1.4173520838077647E-3</v>
      </c>
      <c r="N8447">
        <f t="shared" si="1054"/>
        <v>6.6317668052659526E-2</v>
      </c>
      <c r="O8447" s="4">
        <f t="shared" si="1055"/>
        <v>6.6317668052659526E-2</v>
      </c>
      <c r="P8447">
        <f t="shared" si="1056"/>
        <v>4.0056254557927606E-2</v>
      </c>
    </row>
    <row r="8448" spans="1:16" x14ac:dyDescent="0.15">
      <c r="A8448">
        <v>3322</v>
      </c>
      <c r="B8448" s="1">
        <v>42383.6641087963</v>
      </c>
      <c r="C8448">
        <v>1</v>
      </c>
      <c r="D8448" t="s">
        <v>25259</v>
      </c>
      <c r="E8448" t="s">
        <v>25259</v>
      </c>
      <c r="F8448" t="s">
        <v>25260</v>
      </c>
      <c r="G8448">
        <v>8446</v>
      </c>
      <c r="H8448" s="2">
        <v>43159</v>
      </c>
      <c r="I8448" s="3">
        <f t="shared" si="1049"/>
        <v>776.33589120370016</v>
      </c>
      <c r="J8448" s="3">
        <f t="shared" si="1050"/>
        <v>4.2790756393463605</v>
      </c>
      <c r="K8448">
        <f t="shared" si="1051"/>
        <v>3.9976344218413506E-2</v>
      </c>
      <c r="L8448" s="4">
        <f t="shared" si="1052"/>
        <v>3.9976344218413506E-2</v>
      </c>
      <c r="M8448">
        <f t="shared" si="1053"/>
        <v>1.2881022394179292E-3</v>
      </c>
      <c r="N8448">
        <f t="shared" si="1054"/>
        <v>6.0270089350072616E-2</v>
      </c>
      <c r="O8448" s="4">
        <f t="shared" si="1055"/>
        <v>6.0270089350072616E-2</v>
      </c>
      <c r="P8448">
        <f t="shared" si="1056"/>
        <v>4.5049780501328282E-2</v>
      </c>
    </row>
    <row r="8449" spans="1:16" x14ac:dyDescent="0.15">
      <c r="A8449">
        <v>17557</v>
      </c>
      <c r="B8449" s="1">
        <v>43005.477442129632</v>
      </c>
      <c r="C8449">
        <v>4</v>
      </c>
      <c r="D8449" t="s">
        <v>25261</v>
      </c>
      <c r="E8449" t="s">
        <v>25262</v>
      </c>
      <c r="F8449" t="s">
        <v>25263</v>
      </c>
      <c r="G8449">
        <v>8447</v>
      </c>
      <c r="H8449" s="2">
        <v>43159</v>
      </c>
      <c r="I8449" s="3">
        <f t="shared" si="1049"/>
        <v>154.52255787036847</v>
      </c>
      <c r="J8449" s="3">
        <f t="shared" si="1050"/>
        <v>113.62095115412765</v>
      </c>
      <c r="K8449">
        <f t="shared" si="1051"/>
        <v>1.0614793092217409</v>
      </c>
      <c r="L8449" s="4">
        <f t="shared" si="1052"/>
        <v>1</v>
      </c>
      <c r="M8449">
        <f t="shared" si="1053"/>
        <v>2.5886188108248026E-2</v>
      </c>
      <c r="N8449">
        <f t="shared" si="1054"/>
        <v>1.2112104322727566</v>
      </c>
      <c r="O8449" s="4">
        <f t="shared" si="1055"/>
        <v>1</v>
      </c>
      <c r="P8449">
        <f t="shared" si="1056"/>
        <v>1</v>
      </c>
    </row>
    <row r="8450" spans="1:16" x14ac:dyDescent="0.15">
      <c r="A8450">
        <v>73424</v>
      </c>
      <c r="B8450" s="1">
        <v>41494.682789351849</v>
      </c>
      <c r="C8450">
        <v>6</v>
      </c>
      <c r="D8450" t="s">
        <v>25264</v>
      </c>
      <c r="E8450" t="s">
        <v>25265</v>
      </c>
      <c r="F8450" t="s">
        <v>25266</v>
      </c>
      <c r="G8450">
        <v>8448</v>
      </c>
      <c r="H8450" s="2">
        <v>43159</v>
      </c>
      <c r="I8450" s="3">
        <f t="shared" si="1049"/>
        <v>1665.3172106481506</v>
      </c>
      <c r="J8450" s="3">
        <f t="shared" si="1050"/>
        <v>44.090098589339007</v>
      </c>
      <c r="K8450">
        <f t="shared" si="1051"/>
        <v>0.41190226730846935</v>
      </c>
      <c r="L8450" s="4">
        <f t="shared" si="1052"/>
        <v>0.41190226730846935</v>
      </c>
      <c r="M8450">
        <f t="shared" si="1053"/>
        <v>3.6029171869693022E-3</v>
      </c>
      <c r="N8450">
        <f t="shared" si="1054"/>
        <v>0.16857989539532015</v>
      </c>
      <c r="O8450" s="4">
        <f t="shared" si="1055"/>
        <v>0.16857989539532015</v>
      </c>
      <c r="P8450">
        <f t="shared" si="1056"/>
        <v>0.35107167433018205</v>
      </c>
    </row>
    <row r="8451" spans="1:16" x14ac:dyDescent="0.15">
      <c r="A8451">
        <v>5111</v>
      </c>
      <c r="B8451" s="1">
        <v>43089.609560185185</v>
      </c>
      <c r="C8451">
        <v>0</v>
      </c>
      <c r="D8451" t="s">
        <v>25267</v>
      </c>
      <c r="E8451" t="s">
        <v>25268</v>
      </c>
      <c r="F8451" t="s">
        <v>25269</v>
      </c>
      <c r="G8451">
        <v>8449</v>
      </c>
      <c r="H8451" s="2">
        <v>43159</v>
      </c>
      <c r="I8451" s="3">
        <f t="shared" ref="I8451:I8514" si="1057">H8451-B8451+1</f>
        <v>70.390439814815181</v>
      </c>
      <c r="J8451" s="3">
        <f t="shared" ref="J8451:J8514" si="1058">A8451/I8451</f>
        <v>72.609292020992314</v>
      </c>
      <c r="K8451">
        <f t="shared" ref="K8451:K8514" si="1059">(J8451-0)/(PERCENTILE($J$2:$J$10219,0.85)-0)</f>
        <v>0.67833670071087637</v>
      </c>
      <c r="L8451" s="4">
        <f t="shared" ref="L8451:L8514" si="1060">IF(K8451&gt;1,1,IF(K8451&lt;0,0,K8451))</f>
        <v>0.67833670071087637</v>
      </c>
      <c r="M8451">
        <f t="shared" ref="M8451:M8514" si="1061">C8451/I8451</f>
        <v>0</v>
      </c>
      <c r="N8451">
        <f t="shared" ref="N8451:N8514" si="1062">(M8451-0)/(PERCENTILE($M$2:$M$10219,0.85)-0)</f>
        <v>0</v>
      </c>
      <c r="O8451" s="4">
        <f t="shared" ref="O8451:O8514" si="1063">IF(N8451&gt;1,1,IF(N8451&lt;0,0,N8451))</f>
        <v>0</v>
      </c>
      <c r="P8451">
        <f t="shared" si="1056"/>
        <v>0.50875252553315731</v>
      </c>
    </row>
    <row r="8452" spans="1:16" x14ac:dyDescent="0.15">
      <c r="A8452">
        <v>14179</v>
      </c>
      <c r="B8452" s="1">
        <v>42179.501608796294</v>
      </c>
      <c r="C8452">
        <v>15</v>
      </c>
      <c r="D8452" t="s">
        <v>25270</v>
      </c>
      <c r="F8452" t="s">
        <v>25271</v>
      </c>
      <c r="G8452">
        <v>8450</v>
      </c>
      <c r="H8452" s="2">
        <v>43159</v>
      </c>
      <c r="I8452" s="3">
        <f t="shared" si="1057"/>
        <v>980.49839120370598</v>
      </c>
      <c r="J8452" s="3">
        <f t="shared" si="1058"/>
        <v>14.461013018688579</v>
      </c>
      <c r="K8452">
        <f t="shared" si="1059"/>
        <v>0.13509890520896697</v>
      </c>
      <c r="L8452" s="4">
        <f t="shared" si="1060"/>
        <v>0.13509890520896697</v>
      </c>
      <c r="M8452">
        <f t="shared" si="1061"/>
        <v>1.5298342286503187E-2</v>
      </c>
      <c r="N8452">
        <f t="shared" si="1062"/>
        <v>0.71580688884772969</v>
      </c>
      <c r="O8452" s="4">
        <f t="shared" si="1063"/>
        <v>0.71580688884772969</v>
      </c>
      <c r="P8452">
        <f t="shared" ref="P8452:P8515" si="1064">0.75*L8452+0.25*O8452</f>
        <v>0.28027590111865763</v>
      </c>
    </row>
    <row r="8453" spans="1:16" x14ac:dyDescent="0.15">
      <c r="A8453">
        <v>688846</v>
      </c>
      <c r="B8453" s="1">
        <v>41578.493159722224</v>
      </c>
      <c r="C8453">
        <v>298</v>
      </c>
      <c r="D8453" t="s">
        <v>25272</v>
      </c>
      <c r="F8453" t="s">
        <v>25273</v>
      </c>
      <c r="G8453">
        <v>8451</v>
      </c>
      <c r="H8453" s="2">
        <v>43159</v>
      </c>
      <c r="I8453" s="3">
        <f t="shared" si="1057"/>
        <v>1581.5068402777761</v>
      </c>
      <c r="J8453" s="3">
        <f t="shared" si="1058"/>
        <v>435.56308607493031</v>
      </c>
      <c r="K8453">
        <f t="shared" si="1059"/>
        <v>4.0691544916054925</v>
      </c>
      <c r="L8453" s="4">
        <f t="shared" si="1060"/>
        <v>1</v>
      </c>
      <c r="M8453">
        <f t="shared" si="1061"/>
        <v>0.18842789193858892</v>
      </c>
      <c r="N8453">
        <f t="shared" si="1062"/>
        <v>8.8165096959356379</v>
      </c>
      <c r="O8453" s="4">
        <f t="shared" si="1063"/>
        <v>1</v>
      </c>
      <c r="P8453">
        <f t="shared" si="1064"/>
        <v>1</v>
      </c>
    </row>
    <row r="8454" spans="1:16" x14ac:dyDescent="0.15">
      <c r="A8454">
        <v>466412</v>
      </c>
      <c r="B8454" s="1">
        <v>41590.474189814813</v>
      </c>
      <c r="C8454">
        <v>188</v>
      </c>
      <c r="D8454" t="s">
        <v>25274</v>
      </c>
      <c r="F8454" t="s">
        <v>25275</v>
      </c>
      <c r="G8454">
        <v>8452</v>
      </c>
      <c r="H8454" s="2">
        <v>43159</v>
      </c>
      <c r="I8454" s="3">
        <f t="shared" si="1057"/>
        <v>1569.5258101851869</v>
      </c>
      <c r="J8454" s="3">
        <f t="shared" si="1058"/>
        <v>297.16746100847394</v>
      </c>
      <c r="K8454">
        <f t="shared" si="1059"/>
        <v>2.7762231175706389</v>
      </c>
      <c r="L8454" s="4">
        <f t="shared" si="1060"/>
        <v>1</v>
      </c>
      <c r="M8454">
        <f t="shared" si="1061"/>
        <v>0.11978140071351745</v>
      </c>
      <c r="N8454">
        <f t="shared" si="1062"/>
        <v>5.6045517991978606</v>
      </c>
      <c r="O8454" s="4">
        <f t="shared" si="1063"/>
        <v>1</v>
      </c>
      <c r="P8454">
        <f t="shared" si="1064"/>
        <v>1</v>
      </c>
    </row>
    <row r="8455" spans="1:16" x14ac:dyDescent="0.15">
      <c r="A8455">
        <v>51292</v>
      </c>
      <c r="B8455" s="1">
        <v>42586.39640046296</v>
      </c>
      <c r="C8455">
        <v>31</v>
      </c>
      <c r="D8455" t="s">
        <v>25276</v>
      </c>
      <c r="E8455" t="s">
        <v>25276</v>
      </c>
      <c r="F8455" t="s">
        <v>25277</v>
      </c>
      <c r="G8455">
        <v>8453</v>
      </c>
      <c r="H8455" s="2">
        <v>43159</v>
      </c>
      <c r="I8455" s="3">
        <f t="shared" si="1057"/>
        <v>573.60359953704028</v>
      </c>
      <c r="J8455" s="3">
        <f t="shared" si="1058"/>
        <v>89.420638296897295</v>
      </c>
      <c r="K8455">
        <f t="shared" si="1059"/>
        <v>0.83539308908618914</v>
      </c>
      <c r="L8455" s="4">
        <f t="shared" si="1060"/>
        <v>0.83539308908618914</v>
      </c>
      <c r="M8455">
        <f t="shared" si="1061"/>
        <v>5.4044291257970362E-2</v>
      </c>
      <c r="N8455">
        <f t="shared" si="1062"/>
        <v>2.5287233911270257</v>
      </c>
      <c r="O8455" s="4">
        <f t="shared" si="1063"/>
        <v>1</v>
      </c>
      <c r="P8455">
        <f t="shared" si="1064"/>
        <v>0.87654481681464191</v>
      </c>
    </row>
    <row r="8456" spans="1:16" x14ac:dyDescent="0.15">
      <c r="A8456">
        <v>576145</v>
      </c>
      <c r="B8456" s="1">
        <v>41592.706782407404</v>
      </c>
      <c r="C8456">
        <v>1805</v>
      </c>
      <c r="D8456" t="s">
        <v>25278</v>
      </c>
      <c r="E8456" t="s">
        <v>25279</v>
      </c>
      <c r="F8456" t="s">
        <v>25280</v>
      </c>
      <c r="G8456">
        <v>8454</v>
      </c>
      <c r="H8456" s="2">
        <v>43159</v>
      </c>
      <c r="I8456" s="3">
        <f t="shared" si="1057"/>
        <v>1567.2932175925962</v>
      </c>
      <c r="J8456" s="3">
        <f t="shared" si="1058"/>
        <v>367.60511277205291</v>
      </c>
      <c r="K8456">
        <f t="shared" si="1059"/>
        <v>3.4342717360493022</v>
      </c>
      <c r="L8456" s="4">
        <f t="shared" si="1060"/>
        <v>1</v>
      </c>
      <c r="M8456">
        <f t="shared" si="1061"/>
        <v>1.151667077825123</v>
      </c>
      <c r="N8456">
        <f t="shared" si="1062"/>
        <v>53.886310851709133</v>
      </c>
      <c r="O8456" s="4">
        <f t="shared" si="1063"/>
        <v>1</v>
      </c>
      <c r="P8456">
        <f t="shared" si="1064"/>
        <v>1</v>
      </c>
    </row>
    <row r="8457" spans="1:16" x14ac:dyDescent="0.15">
      <c r="A8457">
        <v>8491</v>
      </c>
      <c r="B8457" s="1">
        <v>42222.571006944447</v>
      </c>
      <c r="C8457">
        <v>0</v>
      </c>
      <c r="D8457" t="s">
        <v>25281</v>
      </c>
      <c r="F8457" t="s">
        <v>25282</v>
      </c>
      <c r="G8457">
        <v>8455</v>
      </c>
      <c r="H8457" s="2">
        <v>43159</v>
      </c>
      <c r="I8457" s="3">
        <f t="shared" si="1057"/>
        <v>937.42899305555329</v>
      </c>
      <c r="J8457" s="3">
        <f t="shared" si="1058"/>
        <v>9.0577527075662054</v>
      </c>
      <c r="K8457">
        <f t="shared" si="1059"/>
        <v>8.4620107378668499E-2</v>
      </c>
      <c r="L8457" s="4">
        <f t="shared" si="1060"/>
        <v>8.4620107378668499E-2</v>
      </c>
      <c r="M8457">
        <f t="shared" si="1061"/>
        <v>0</v>
      </c>
      <c r="N8457">
        <f t="shared" si="1062"/>
        <v>0</v>
      </c>
      <c r="O8457" s="4">
        <f t="shared" si="1063"/>
        <v>0</v>
      </c>
      <c r="P8457">
        <f t="shared" si="1064"/>
        <v>6.3465080534001378E-2</v>
      </c>
    </row>
    <row r="8458" spans="1:16" x14ac:dyDescent="0.15">
      <c r="A8458">
        <v>18053</v>
      </c>
      <c r="B8458" s="1">
        <v>42738.59134259259</v>
      </c>
      <c r="C8458">
        <v>2</v>
      </c>
      <c r="D8458" t="s">
        <v>25283</v>
      </c>
      <c r="E8458" t="s">
        <v>25284</v>
      </c>
      <c r="F8458" t="s">
        <v>25285</v>
      </c>
      <c r="G8458">
        <v>8456</v>
      </c>
      <c r="H8458" s="2">
        <v>43159</v>
      </c>
      <c r="I8458" s="3">
        <f t="shared" si="1057"/>
        <v>421.40865740740992</v>
      </c>
      <c r="J8458" s="3">
        <f t="shared" si="1058"/>
        <v>42.839651446806187</v>
      </c>
      <c r="K8458">
        <f t="shared" si="1059"/>
        <v>0.40022023370822679</v>
      </c>
      <c r="L8458" s="4">
        <f t="shared" si="1060"/>
        <v>0.40022023370822679</v>
      </c>
      <c r="M8458">
        <f t="shared" si="1061"/>
        <v>4.7459869768798745E-3</v>
      </c>
      <c r="N8458">
        <f t="shared" si="1062"/>
        <v>0.22206394057671075</v>
      </c>
      <c r="O8458" s="4">
        <f t="shared" si="1063"/>
        <v>0.22206394057671075</v>
      </c>
      <c r="P8458">
        <f t="shared" si="1064"/>
        <v>0.35568116042534781</v>
      </c>
    </row>
    <row r="8459" spans="1:16" x14ac:dyDescent="0.15">
      <c r="A8459">
        <v>14397</v>
      </c>
      <c r="B8459" s="1">
        <v>42872.435856481483</v>
      </c>
      <c r="C8459">
        <v>5</v>
      </c>
      <c r="D8459" t="s">
        <v>25286</v>
      </c>
      <c r="E8459" t="s">
        <v>25287</v>
      </c>
      <c r="F8459" t="s">
        <v>25288</v>
      </c>
      <c r="G8459">
        <v>8457</v>
      </c>
      <c r="H8459" s="2">
        <v>43159</v>
      </c>
      <c r="I8459" s="3">
        <f t="shared" si="1057"/>
        <v>287.56414351851708</v>
      </c>
      <c r="J8459" s="3">
        <f t="shared" si="1058"/>
        <v>50.06535176411149</v>
      </c>
      <c r="K8459">
        <f t="shared" si="1059"/>
        <v>0.46772478549685098</v>
      </c>
      <c r="L8459" s="4">
        <f t="shared" si="1060"/>
        <v>0.46772478549685098</v>
      </c>
      <c r="M8459">
        <f t="shared" si="1061"/>
        <v>1.7387425076096232E-2</v>
      </c>
      <c r="N8459">
        <f t="shared" si="1062"/>
        <v>0.81355472480007451</v>
      </c>
      <c r="O8459" s="4">
        <f t="shared" si="1063"/>
        <v>0.81355472480007451</v>
      </c>
      <c r="P8459">
        <f t="shared" si="1064"/>
        <v>0.55418227032265688</v>
      </c>
    </row>
    <row r="8460" spans="1:16" x14ac:dyDescent="0.15">
      <c r="A8460">
        <v>4628</v>
      </c>
      <c r="B8460" s="1">
        <v>42958.454143518517</v>
      </c>
      <c r="C8460">
        <v>1</v>
      </c>
      <c r="D8460" t="s">
        <v>25289</v>
      </c>
      <c r="E8460" t="s">
        <v>25290</v>
      </c>
      <c r="F8460" t="s">
        <v>25291</v>
      </c>
      <c r="G8460">
        <v>8458</v>
      </c>
      <c r="H8460" s="2">
        <v>43159</v>
      </c>
      <c r="I8460" s="3">
        <f t="shared" si="1057"/>
        <v>201.5458564814835</v>
      </c>
      <c r="J8460" s="3">
        <f t="shared" si="1058"/>
        <v>22.962516227294337</v>
      </c>
      <c r="K8460">
        <f t="shared" si="1059"/>
        <v>0.21452237122955944</v>
      </c>
      <c r="L8460" s="4">
        <f t="shared" si="1060"/>
        <v>0.21452237122955944</v>
      </c>
      <c r="M8460">
        <f t="shared" si="1061"/>
        <v>4.9616500058976528E-3</v>
      </c>
      <c r="N8460">
        <f t="shared" si="1062"/>
        <v>0.23215477780270793</v>
      </c>
      <c r="O8460" s="4">
        <f t="shared" si="1063"/>
        <v>0.23215477780270793</v>
      </c>
      <c r="P8460">
        <f t="shared" si="1064"/>
        <v>0.21893047287284656</v>
      </c>
    </row>
    <row r="8461" spans="1:16" x14ac:dyDescent="0.15">
      <c r="A8461">
        <v>12529</v>
      </c>
      <c r="B8461" s="1">
        <v>42699.785428240742</v>
      </c>
      <c r="C8461">
        <v>1</v>
      </c>
      <c r="D8461" t="s">
        <v>25292</v>
      </c>
      <c r="E8461" t="s">
        <v>25293</v>
      </c>
      <c r="F8461" t="s">
        <v>25294</v>
      </c>
      <c r="G8461">
        <v>8459</v>
      </c>
      <c r="H8461" s="2">
        <v>43159</v>
      </c>
      <c r="I8461" s="3">
        <f t="shared" si="1057"/>
        <v>460.21457175925752</v>
      </c>
      <c r="J8461" s="3">
        <f t="shared" si="1058"/>
        <v>27.224257485167236</v>
      </c>
      <c r="K8461">
        <f t="shared" si="1059"/>
        <v>0.25433677271570981</v>
      </c>
      <c r="L8461" s="4">
        <f t="shared" si="1060"/>
        <v>0.25433677271570981</v>
      </c>
      <c r="M8461">
        <f t="shared" si="1061"/>
        <v>2.1728994720382499E-3</v>
      </c>
      <c r="N8461">
        <f t="shared" si="1062"/>
        <v>0.10166960457086842</v>
      </c>
      <c r="O8461" s="4">
        <f t="shared" si="1063"/>
        <v>0.10166960457086842</v>
      </c>
      <c r="P8461">
        <f t="shared" si="1064"/>
        <v>0.21616998067949947</v>
      </c>
    </row>
    <row r="8462" spans="1:16" x14ac:dyDescent="0.15">
      <c r="A8462">
        <v>20104</v>
      </c>
      <c r="B8462" s="1">
        <v>42853.525752314818</v>
      </c>
      <c r="C8462">
        <v>18</v>
      </c>
      <c r="D8462" t="s">
        <v>25295</v>
      </c>
      <c r="E8462" t="s">
        <v>25296</v>
      </c>
      <c r="F8462" t="s">
        <v>25297</v>
      </c>
      <c r="G8462">
        <v>8460</v>
      </c>
      <c r="H8462" s="2">
        <v>43159</v>
      </c>
      <c r="I8462" s="3">
        <f t="shared" si="1057"/>
        <v>306.47424768518249</v>
      </c>
      <c r="J8462" s="3">
        <f t="shared" si="1058"/>
        <v>65.597681214153098</v>
      </c>
      <c r="K8462">
        <f t="shared" si="1059"/>
        <v>0.61283223414749288</v>
      </c>
      <c r="L8462" s="4">
        <f t="shared" si="1060"/>
        <v>0.61283223414749288</v>
      </c>
      <c r="M8462">
        <f t="shared" si="1061"/>
        <v>5.8732504071565647E-2</v>
      </c>
      <c r="N8462">
        <f t="shared" si="1062"/>
        <v>2.7480840882214013</v>
      </c>
      <c r="O8462" s="4">
        <f t="shared" si="1063"/>
        <v>1</v>
      </c>
      <c r="P8462">
        <f t="shared" si="1064"/>
        <v>0.70962417561061963</v>
      </c>
    </row>
    <row r="8463" spans="1:16" x14ac:dyDescent="0.15">
      <c r="A8463">
        <v>19987</v>
      </c>
      <c r="B8463" s="1">
        <v>41941.69667824074</v>
      </c>
      <c r="C8463">
        <v>3</v>
      </c>
      <c r="D8463" t="s">
        <v>25298</v>
      </c>
      <c r="F8463" t="s">
        <v>25299</v>
      </c>
      <c r="G8463">
        <v>8461</v>
      </c>
      <c r="H8463" s="2">
        <v>43159</v>
      </c>
      <c r="I8463" s="3">
        <f t="shared" si="1057"/>
        <v>1218.3033217592601</v>
      </c>
      <c r="J8463" s="3">
        <f t="shared" si="1058"/>
        <v>16.405602482588883</v>
      </c>
      <c r="K8463">
        <f t="shared" si="1059"/>
        <v>0.1532658142155704</v>
      </c>
      <c r="L8463" s="4">
        <f t="shared" si="1060"/>
        <v>0.1532658142155704</v>
      </c>
      <c r="M8463">
        <f t="shared" si="1061"/>
        <v>2.4624409590116901E-3</v>
      </c>
      <c r="N8463">
        <f t="shared" si="1062"/>
        <v>0.11521720254595445</v>
      </c>
      <c r="O8463" s="4">
        <f t="shared" si="1063"/>
        <v>0.11521720254595445</v>
      </c>
      <c r="P8463">
        <f t="shared" si="1064"/>
        <v>0.14375366129816641</v>
      </c>
    </row>
    <row r="8464" spans="1:16" x14ac:dyDescent="0.15">
      <c r="A8464">
        <v>402</v>
      </c>
      <c r="B8464" s="1">
        <v>43091.509166666663</v>
      </c>
      <c r="C8464">
        <v>0</v>
      </c>
      <c r="D8464" t="s">
        <v>25300</v>
      </c>
      <c r="E8464" t="s">
        <v>25301</v>
      </c>
      <c r="F8464" t="s">
        <v>25302</v>
      </c>
      <c r="G8464">
        <v>8462</v>
      </c>
      <c r="H8464" s="2">
        <v>43159</v>
      </c>
      <c r="I8464" s="3">
        <f t="shared" si="1057"/>
        <v>68.490833333336923</v>
      </c>
      <c r="J8464" s="3">
        <f t="shared" si="1058"/>
        <v>5.86939858131836</v>
      </c>
      <c r="K8464">
        <f t="shared" si="1059"/>
        <v>5.4833594406312497E-2</v>
      </c>
      <c r="L8464" s="4">
        <f t="shared" si="1060"/>
        <v>5.4833594406312497E-2</v>
      </c>
      <c r="M8464">
        <f t="shared" si="1061"/>
        <v>0</v>
      </c>
      <c r="N8464">
        <f t="shared" si="1062"/>
        <v>0</v>
      </c>
      <c r="O8464" s="4">
        <f t="shared" si="1063"/>
        <v>0</v>
      </c>
      <c r="P8464">
        <f t="shared" si="1064"/>
        <v>4.1125195804734373E-2</v>
      </c>
    </row>
    <row r="8465" spans="1:16" x14ac:dyDescent="0.15">
      <c r="A8465">
        <v>874</v>
      </c>
      <c r="B8465" s="1">
        <v>43060.484398148146</v>
      </c>
      <c r="C8465">
        <v>0</v>
      </c>
      <c r="D8465" t="s">
        <v>25303</v>
      </c>
      <c r="E8465" t="s">
        <v>25304</v>
      </c>
      <c r="F8465" t="s">
        <v>25305</v>
      </c>
      <c r="G8465">
        <v>8463</v>
      </c>
      <c r="H8465" s="2">
        <v>43159</v>
      </c>
      <c r="I8465" s="3">
        <f t="shared" si="1057"/>
        <v>99.515601851853717</v>
      </c>
      <c r="J8465" s="3">
        <f t="shared" si="1058"/>
        <v>8.7825424730998574</v>
      </c>
      <c r="K8465">
        <f t="shared" si="1059"/>
        <v>8.2049014929567135E-2</v>
      </c>
      <c r="L8465" s="4">
        <f t="shared" si="1060"/>
        <v>8.2049014929567135E-2</v>
      </c>
      <c r="M8465">
        <f t="shared" si="1061"/>
        <v>0</v>
      </c>
      <c r="N8465">
        <f t="shared" si="1062"/>
        <v>0</v>
      </c>
      <c r="O8465" s="4">
        <f t="shared" si="1063"/>
        <v>0</v>
      </c>
      <c r="P8465">
        <f t="shared" si="1064"/>
        <v>6.1536761197175355E-2</v>
      </c>
    </row>
    <row r="8466" spans="1:16" x14ac:dyDescent="0.15">
      <c r="A8466">
        <v>23612</v>
      </c>
      <c r="B8466" s="1">
        <v>41758.434131944443</v>
      </c>
      <c r="C8466">
        <v>18</v>
      </c>
      <c r="D8466" t="s">
        <v>25306</v>
      </c>
      <c r="F8466" t="s">
        <v>25307</v>
      </c>
      <c r="G8466">
        <v>8464</v>
      </c>
      <c r="H8466" s="2">
        <v>43159</v>
      </c>
      <c r="I8466" s="3">
        <f t="shared" si="1057"/>
        <v>1401.5658680555571</v>
      </c>
      <c r="J8466" s="3">
        <f t="shared" si="1058"/>
        <v>16.846871444406521</v>
      </c>
      <c r="K8466">
        <f t="shared" si="1059"/>
        <v>0.15738827462461763</v>
      </c>
      <c r="L8466" s="4">
        <f t="shared" si="1060"/>
        <v>0.15738827462461763</v>
      </c>
      <c r="M8466">
        <f t="shared" si="1061"/>
        <v>1.2842778502427467E-2</v>
      </c>
      <c r="N8466">
        <f t="shared" si="1062"/>
        <v>0.60091146817217567</v>
      </c>
      <c r="O8466" s="4">
        <f t="shared" si="1063"/>
        <v>0.60091146817217567</v>
      </c>
      <c r="P8466">
        <f t="shared" si="1064"/>
        <v>0.26826907301150715</v>
      </c>
    </row>
    <row r="8467" spans="1:16" x14ac:dyDescent="0.15">
      <c r="A8467">
        <v>2260</v>
      </c>
      <c r="B8467" s="1">
        <v>42305.660555555558</v>
      </c>
      <c r="C8467">
        <v>3</v>
      </c>
      <c r="D8467" t="s">
        <v>25308</v>
      </c>
      <c r="E8467" t="s">
        <v>25308</v>
      </c>
      <c r="F8467" t="s">
        <v>25309</v>
      </c>
      <c r="G8467">
        <v>8465</v>
      </c>
      <c r="H8467" s="2">
        <v>43159</v>
      </c>
      <c r="I8467" s="3">
        <f t="shared" si="1057"/>
        <v>854.33944444444205</v>
      </c>
      <c r="J8467" s="3">
        <f t="shared" si="1058"/>
        <v>2.6453185729585829</v>
      </c>
      <c r="K8467">
        <f t="shared" si="1059"/>
        <v>2.4713320060897152E-2</v>
      </c>
      <c r="L8467" s="4">
        <f t="shared" si="1060"/>
        <v>2.4713320060897152E-2</v>
      </c>
      <c r="M8467">
        <f t="shared" si="1061"/>
        <v>3.5114848313609506E-3</v>
      </c>
      <c r="N8467">
        <f t="shared" si="1062"/>
        <v>0.16430179069728537</v>
      </c>
      <c r="O8467" s="4">
        <f t="shared" si="1063"/>
        <v>0.16430179069728537</v>
      </c>
      <c r="P8467">
        <f t="shared" si="1064"/>
        <v>5.9610437719994205E-2</v>
      </c>
    </row>
    <row r="8468" spans="1:16" x14ac:dyDescent="0.15">
      <c r="A8468">
        <v>28073</v>
      </c>
      <c r="B8468" s="1">
        <v>41983.407511574071</v>
      </c>
      <c r="C8468">
        <v>43</v>
      </c>
      <c r="D8468" t="s">
        <v>25310</v>
      </c>
      <c r="F8468" t="s">
        <v>25311</v>
      </c>
      <c r="G8468">
        <v>8466</v>
      </c>
      <c r="H8468" s="2">
        <v>43159</v>
      </c>
      <c r="I8468" s="3">
        <f t="shared" si="1057"/>
        <v>1176.5924884259293</v>
      </c>
      <c r="J8468" s="3">
        <f t="shared" si="1058"/>
        <v>23.8595777859815</v>
      </c>
      <c r="K8468">
        <f t="shared" si="1059"/>
        <v>0.22290297598574516</v>
      </c>
      <c r="L8468" s="4">
        <f t="shared" si="1060"/>
        <v>0.22290297598574516</v>
      </c>
      <c r="M8468">
        <f t="shared" si="1061"/>
        <v>3.654621325819131E-2</v>
      </c>
      <c r="N8468">
        <f t="shared" si="1062"/>
        <v>1.7099912344483887</v>
      </c>
      <c r="O8468" s="4">
        <f t="shared" si="1063"/>
        <v>1</v>
      </c>
      <c r="P8468">
        <f t="shared" si="1064"/>
        <v>0.41717723198930889</v>
      </c>
    </row>
    <row r="8469" spans="1:16" x14ac:dyDescent="0.15">
      <c r="A8469">
        <v>3829</v>
      </c>
      <c r="B8469" s="1">
        <v>42719.426111111112</v>
      </c>
      <c r="C8469">
        <v>1</v>
      </c>
      <c r="D8469" t="s">
        <v>25312</v>
      </c>
      <c r="E8469" t="s">
        <v>25313</v>
      </c>
      <c r="F8469" t="s">
        <v>25314</v>
      </c>
      <c r="G8469">
        <v>8467</v>
      </c>
      <c r="H8469" s="2">
        <v>43159</v>
      </c>
      <c r="I8469" s="3">
        <f t="shared" si="1057"/>
        <v>440.57388888888818</v>
      </c>
      <c r="J8469" s="3">
        <f t="shared" si="1058"/>
        <v>8.6909371993347193</v>
      </c>
      <c r="K8469">
        <f t="shared" si="1059"/>
        <v>8.119321235328536E-2</v>
      </c>
      <c r="L8469" s="4">
        <f t="shared" si="1060"/>
        <v>8.119321235328536E-2</v>
      </c>
      <c r="M8469">
        <f t="shared" si="1061"/>
        <v>2.2697668318972892E-3</v>
      </c>
      <c r="N8469">
        <f t="shared" si="1062"/>
        <v>0.10620201221301964</v>
      </c>
      <c r="O8469" s="4">
        <f t="shared" si="1063"/>
        <v>0.10620201221301964</v>
      </c>
      <c r="P8469">
        <f t="shared" si="1064"/>
        <v>8.7445412318218924E-2</v>
      </c>
    </row>
    <row r="8470" spans="1:16" x14ac:dyDescent="0.15">
      <c r="A8470">
        <v>12521</v>
      </c>
      <c r="B8470" s="1">
        <v>42506.728032407409</v>
      </c>
      <c r="C8470">
        <v>2</v>
      </c>
      <c r="D8470" t="s">
        <v>25315</v>
      </c>
      <c r="F8470" t="s">
        <v>25316</v>
      </c>
      <c r="G8470">
        <v>8468</v>
      </c>
      <c r="H8470" s="2">
        <v>43159</v>
      </c>
      <c r="I8470" s="3">
        <f t="shared" si="1057"/>
        <v>653.27196759259095</v>
      </c>
      <c r="J8470" s="3">
        <f t="shared" si="1058"/>
        <v>19.166596182202394</v>
      </c>
      <c r="K8470">
        <f t="shared" si="1059"/>
        <v>0.17905980427868615</v>
      </c>
      <c r="L8470" s="4">
        <f t="shared" si="1060"/>
        <v>0.17905980427868615</v>
      </c>
      <c r="M8470">
        <f t="shared" si="1061"/>
        <v>3.0615120489102137E-3</v>
      </c>
      <c r="N8470">
        <f t="shared" si="1062"/>
        <v>0.14324763911405258</v>
      </c>
      <c r="O8470" s="4">
        <f t="shared" si="1063"/>
        <v>0.14324763911405258</v>
      </c>
      <c r="P8470">
        <f t="shared" si="1064"/>
        <v>0.17010676298752775</v>
      </c>
    </row>
    <row r="8471" spans="1:16" x14ac:dyDescent="0.15">
      <c r="A8471">
        <v>61143</v>
      </c>
      <c r="B8471" s="1">
        <v>42390.617650462962</v>
      </c>
      <c r="C8471">
        <v>6</v>
      </c>
      <c r="D8471" t="s">
        <v>25317</v>
      </c>
      <c r="E8471" t="s">
        <v>25317</v>
      </c>
      <c r="F8471" t="s">
        <v>25318</v>
      </c>
      <c r="G8471">
        <v>8469</v>
      </c>
      <c r="H8471" s="2">
        <v>43159</v>
      </c>
      <c r="I8471" s="3">
        <f t="shared" si="1057"/>
        <v>769.38234953703795</v>
      </c>
      <c r="J8471" s="3">
        <f t="shared" si="1058"/>
        <v>79.470240039678202</v>
      </c>
      <c r="K8471">
        <f t="shared" si="1059"/>
        <v>0.74243363256635664</v>
      </c>
      <c r="L8471" s="4">
        <f t="shared" si="1060"/>
        <v>0.74243363256635664</v>
      </c>
      <c r="M8471">
        <f t="shared" si="1061"/>
        <v>7.7984632785121633E-3</v>
      </c>
      <c r="N8471">
        <f t="shared" si="1062"/>
        <v>0.36488879857982348</v>
      </c>
      <c r="O8471" s="4">
        <f t="shared" si="1063"/>
        <v>0.36488879857982348</v>
      </c>
      <c r="P8471">
        <f t="shared" si="1064"/>
        <v>0.64804742406972338</v>
      </c>
    </row>
    <row r="8472" spans="1:16" x14ac:dyDescent="0.15">
      <c r="A8472">
        <v>5981</v>
      </c>
      <c r="B8472" s="1">
        <v>42836.463194444441</v>
      </c>
      <c r="C8472">
        <v>0</v>
      </c>
      <c r="D8472" t="s">
        <v>25319</v>
      </c>
      <c r="E8472" t="s">
        <v>25320</v>
      </c>
      <c r="F8472" t="s">
        <v>25321</v>
      </c>
      <c r="G8472">
        <v>8470</v>
      </c>
      <c r="H8472" s="2">
        <v>43159</v>
      </c>
      <c r="I8472" s="3">
        <f t="shared" si="1057"/>
        <v>323.53680555555911</v>
      </c>
      <c r="J8472" s="3">
        <f t="shared" si="1058"/>
        <v>18.486304795306875</v>
      </c>
      <c r="K8472">
        <f t="shared" si="1059"/>
        <v>0.17270432824986995</v>
      </c>
      <c r="L8472" s="4">
        <f t="shared" si="1060"/>
        <v>0.17270432824986995</v>
      </c>
      <c r="M8472">
        <f t="shared" si="1061"/>
        <v>0</v>
      </c>
      <c r="N8472">
        <f t="shared" si="1062"/>
        <v>0</v>
      </c>
      <c r="O8472" s="4">
        <f t="shared" si="1063"/>
        <v>0</v>
      </c>
      <c r="P8472">
        <f t="shared" si="1064"/>
        <v>0.12952824618740247</v>
      </c>
    </row>
    <row r="8473" spans="1:16" x14ac:dyDescent="0.15">
      <c r="A8473">
        <v>344</v>
      </c>
      <c r="B8473" s="1">
        <v>42360.638298611113</v>
      </c>
      <c r="C8473">
        <v>0</v>
      </c>
      <c r="D8473" t="s">
        <v>25322</v>
      </c>
      <c r="E8473" t="s">
        <v>25322</v>
      </c>
      <c r="F8473" t="s">
        <v>25323</v>
      </c>
      <c r="G8473">
        <v>8471</v>
      </c>
      <c r="H8473" s="2">
        <v>43159</v>
      </c>
      <c r="I8473" s="3">
        <f t="shared" si="1057"/>
        <v>799.36170138888701</v>
      </c>
      <c r="J8473" s="3">
        <f t="shared" si="1058"/>
        <v>0.43034335946080693</v>
      </c>
      <c r="K8473">
        <f t="shared" si="1059"/>
        <v>4.0203903178821958E-3</v>
      </c>
      <c r="L8473" s="4">
        <f t="shared" si="1060"/>
        <v>4.0203903178821958E-3</v>
      </c>
      <c r="M8473">
        <f t="shared" si="1061"/>
        <v>0</v>
      </c>
      <c r="N8473">
        <f t="shared" si="1062"/>
        <v>0</v>
      </c>
      <c r="O8473" s="4">
        <f t="shared" si="1063"/>
        <v>0</v>
      </c>
      <c r="P8473">
        <f t="shared" si="1064"/>
        <v>3.0152927384116471E-3</v>
      </c>
    </row>
    <row r="8474" spans="1:16" x14ac:dyDescent="0.15">
      <c r="A8474">
        <v>3307</v>
      </c>
      <c r="B8474" s="1">
        <v>41627.473854166667</v>
      </c>
      <c r="C8474">
        <v>1</v>
      </c>
      <c r="D8474" t="s">
        <v>25324</v>
      </c>
      <c r="E8474" t="s">
        <v>25324</v>
      </c>
      <c r="F8474" t="s">
        <v>25325</v>
      </c>
      <c r="G8474">
        <v>8472</v>
      </c>
      <c r="H8474" s="2">
        <v>43159</v>
      </c>
      <c r="I8474" s="3">
        <f t="shared" si="1057"/>
        <v>1532.5261458333334</v>
      </c>
      <c r="J8474" s="3">
        <f t="shared" si="1058"/>
        <v>2.1578750933490736</v>
      </c>
      <c r="K8474">
        <f t="shared" si="1059"/>
        <v>2.0159484146263135E-2</v>
      </c>
      <c r="L8474" s="4">
        <f t="shared" si="1060"/>
        <v>2.0159484146263135E-2</v>
      </c>
      <c r="M8474">
        <f t="shared" si="1061"/>
        <v>6.5251741558786612E-4</v>
      </c>
      <c r="N8474">
        <f t="shared" si="1062"/>
        <v>3.0531181249813265E-2</v>
      </c>
      <c r="O8474" s="4">
        <f t="shared" si="1063"/>
        <v>3.0531181249813265E-2</v>
      </c>
      <c r="P8474">
        <f t="shared" si="1064"/>
        <v>2.275240842215067E-2</v>
      </c>
    </row>
    <row r="8475" spans="1:16" x14ac:dyDescent="0.15">
      <c r="A8475">
        <v>51124</v>
      </c>
      <c r="B8475" s="1">
        <v>42742.579525462963</v>
      </c>
      <c r="C8475">
        <v>6</v>
      </c>
      <c r="D8475" t="s">
        <v>25326</v>
      </c>
      <c r="E8475" t="s">
        <v>25327</v>
      </c>
      <c r="F8475" t="s">
        <v>25328</v>
      </c>
      <c r="G8475">
        <v>8473</v>
      </c>
      <c r="H8475" s="2">
        <v>43159</v>
      </c>
      <c r="I8475" s="3">
        <f t="shared" si="1057"/>
        <v>417.42047453703708</v>
      </c>
      <c r="J8475" s="3">
        <f t="shared" si="1058"/>
        <v>122.47602386227426</v>
      </c>
      <c r="K8475">
        <f t="shared" si="1059"/>
        <v>1.1442059222792333</v>
      </c>
      <c r="L8475" s="4">
        <f t="shared" si="1060"/>
        <v>1</v>
      </c>
      <c r="M8475">
        <f t="shared" si="1061"/>
        <v>1.4373995445850199E-2</v>
      </c>
      <c r="N8475">
        <f t="shared" si="1062"/>
        <v>0.67255685405096732</v>
      </c>
      <c r="O8475" s="4">
        <f t="shared" si="1063"/>
        <v>0.67255685405096732</v>
      </c>
      <c r="P8475">
        <f t="shared" si="1064"/>
        <v>0.91813921351274186</v>
      </c>
    </row>
    <row r="8476" spans="1:16" x14ac:dyDescent="0.15">
      <c r="A8476">
        <v>5991</v>
      </c>
      <c r="B8476" s="1">
        <v>42899.407256944447</v>
      </c>
      <c r="C8476">
        <v>0</v>
      </c>
      <c r="D8476" t="s">
        <v>25329</v>
      </c>
      <c r="E8476" t="s">
        <v>25329</v>
      </c>
      <c r="F8476" t="s">
        <v>25330</v>
      </c>
      <c r="G8476">
        <v>8474</v>
      </c>
      <c r="H8476" s="2">
        <v>43159</v>
      </c>
      <c r="I8476" s="3">
        <f t="shared" si="1057"/>
        <v>260.592743055553</v>
      </c>
      <c r="J8476" s="3">
        <f t="shared" si="1058"/>
        <v>22.989895765143554</v>
      </c>
      <c r="K8476">
        <f t="shared" si="1059"/>
        <v>0.21477815867569314</v>
      </c>
      <c r="L8476" s="4">
        <f t="shared" si="1060"/>
        <v>0.21477815867569314</v>
      </c>
      <c r="M8476">
        <f t="shared" si="1061"/>
        <v>0</v>
      </c>
      <c r="N8476">
        <f t="shared" si="1062"/>
        <v>0</v>
      </c>
      <c r="O8476" s="4">
        <f t="shared" si="1063"/>
        <v>0</v>
      </c>
      <c r="P8476">
        <f t="shared" si="1064"/>
        <v>0.16108361900676985</v>
      </c>
    </row>
    <row r="8477" spans="1:16" x14ac:dyDescent="0.15">
      <c r="A8477">
        <v>6594</v>
      </c>
      <c r="B8477" s="1">
        <v>41967.418391203704</v>
      </c>
      <c r="C8477">
        <v>26</v>
      </c>
      <c r="D8477" t="s">
        <v>25331</v>
      </c>
      <c r="F8477" t="s">
        <v>25332</v>
      </c>
      <c r="G8477">
        <v>8475</v>
      </c>
      <c r="H8477" s="2">
        <v>43159</v>
      </c>
      <c r="I8477" s="3">
        <f t="shared" si="1057"/>
        <v>1192.5816087962958</v>
      </c>
      <c r="J8477" s="3">
        <f t="shared" si="1058"/>
        <v>5.5291813586287812</v>
      </c>
      <c r="K8477">
        <f t="shared" si="1059"/>
        <v>5.1655188145340494E-2</v>
      </c>
      <c r="L8477" s="4">
        <f t="shared" si="1060"/>
        <v>5.1655188145340494E-2</v>
      </c>
      <c r="M8477">
        <f t="shared" si="1061"/>
        <v>2.1801443027653671E-2</v>
      </c>
      <c r="N8477">
        <f t="shared" si="1062"/>
        <v>1.0200858899453251</v>
      </c>
      <c r="O8477" s="4">
        <f t="shared" si="1063"/>
        <v>1</v>
      </c>
      <c r="P8477">
        <f t="shared" si="1064"/>
        <v>0.28874139110900537</v>
      </c>
    </row>
    <row r="8478" spans="1:16" x14ac:dyDescent="0.15">
      <c r="A8478">
        <v>21494</v>
      </c>
      <c r="B8478" s="1">
        <v>41533.686874999999</v>
      </c>
      <c r="C8478">
        <v>2</v>
      </c>
      <c r="D8478" t="s">
        <v>25333</v>
      </c>
      <c r="E8478" t="s">
        <v>25334</v>
      </c>
      <c r="F8478" t="s">
        <v>25335</v>
      </c>
      <c r="G8478">
        <v>8476</v>
      </c>
      <c r="H8478" s="2">
        <v>43159</v>
      </c>
      <c r="I8478" s="3">
        <f t="shared" si="1057"/>
        <v>1626.3131250000006</v>
      </c>
      <c r="J8478" s="3">
        <f t="shared" si="1058"/>
        <v>13.216397057608443</v>
      </c>
      <c r="K8478">
        <f t="shared" si="1059"/>
        <v>0.1234713481678226</v>
      </c>
      <c r="L8478" s="4">
        <f t="shared" si="1060"/>
        <v>0.1234713481678226</v>
      </c>
      <c r="M8478">
        <f t="shared" si="1061"/>
        <v>1.2297754775852279E-3</v>
      </c>
      <c r="N8478">
        <f t="shared" si="1062"/>
        <v>5.7540989873663163E-2</v>
      </c>
      <c r="O8478" s="4">
        <f t="shared" si="1063"/>
        <v>5.7540989873663163E-2</v>
      </c>
      <c r="P8478">
        <f t="shared" si="1064"/>
        <v>0.10698875859428275</v>
      </c>
    </row>
    <row r="8479" spans="1:16" x14ac:dyDescent="0.15">
      <c r="A8479">
        <v>336197</v>
      </c>
      <c r="B8479" s="1">
        <v>41559.562280092592</v>
      </c>
      <c r="C8479">
        <v>133</v>
      </c>
      <c r="D8479" t="s">
        <v>25336</v>
      </c>
      <c r="E8479" t="s">
        <v>25336</v>
      </c>
      <c r="F8479" t="s">
        <v>25337</v>
      </c>
      <c r="G8479">
        <v>8477</v>
      </c>
      <c r="H8479" s="2">
        <v>43159</v>
      </c>
      <c r="I8479" s="3">
        <f t="shared" si="1057"/>
        <v>1600.4377199074079</v>
      </c>
      <c r="J8479" s="3">
        <f t="shared" si="1058"/>
        <v>210.06565630023417</v>
      </c>
      <c r="K8479">
        <f t="shared" si="1059"/>
        <v>1.9624932327692783</v>
      </c>
      <c r="L8479" s="4">
        <f t="shared" si="1060"/>
        <v>1</v>
      </c>
      <c r="M8479">
        <f t="shared" si="1061"/>
        <v>8.3102265302578984E-2</v>
      </c>
      <c r="N8479">
        <f t="shared" si="1062"/>
        <v>3.8883411593501807</v>
      </c>
      <c r="O8479" s="4">
        <f t="shared" si="1063"/>
        <v>1</v>
      </c>
      <c r="P8479">
        <f t="shared" si="1064"/>
        <v>1</v>
      </c>
    </row>
    <row r="8480" spans="1:16" x14ac:dyDescent="0.15">
      <c r="A8480">
        <v>1392</v>
      </c>
      <c r="B8480" s="1">
        <v>42965.580150462964</v>
      </c>
      <c r="C8480">
        <v>0</v>
      </c>
      <c r="D8480" t="s">
        <v>588</v>
      </c>
      <c r="E8480" t="s">
        <v>589</v>
      </c>
      <c r="F8480" t="s">
        <v>590</v>
      </c>
      <c r="G8480">
        <v>8478</v>
      </c>
      <c r="H8480" s="2">
        <v>43159</v>
      </c>
      <c r="I8480" s="3">
        <f t="shared" si="1057"/>
        <v>194.4198495370365</v>
      </c>
      <c r="J8480" s="3">
        <f t="shared" si="1058"/>
        <v>7.1597627676119941</v>
      </c>
      <c r="K8480">
        <f t="shared" si="1059"/>
        <v>6.6888544406277201E-2</v>
      </c>
      <c r="L8480" s="4">
        <f t="shared" si="1060"/>
        <v>6.6888544406277201E-2</v>
      </c>
      <c r="M8480">
        <f t="shared" si="1061"/>
        <v>0</v>
      </c>
      <c r="N8480">
        <f t="shared" si="1062"/>
        <v>0</v>
      </c>
      <c r="O8480" s="4">
        <f t="shared" si="1063"/>
        <v>0</v>
      </c>
      <c r="P8480">
        <f t="shared" si="1064"/>
        <v>5.01664083047079E-2</v>
      </c>
    </row>
    <row r="8481" spans="1:16" x14ac:dyDescent="0.15">
      <c r="A8481">
        <v>7715</v>
      </c>
      <c r="B8481" s="1">
        <v>42570.547164351854</v>
      </c>
      <c r="C8481">
        <v>1</v>
      </c>
      <c r="D8481" t="s">
        <v>25338</v>
      </c>
      <c r="E8481" t="s">
        <v>25339</v>
      </c>
      <c r="F8481" t="s">
        <v>25340</v>
      </c>
      <c r="G8481">
        <v>8479</v>
      </c>
      <c r="H8481" s="2">
        <v>43159</v>
      </c>
      <c r="I8481" s="3">
        <f t="shared" si="1057"/>
        <v>589.45283564814599</v>
      </c>
      <c r="J8481" s="3">
        <f t="shared" si="1058"/>
        <v>13.088409340701194</v>
      </c>
      <c r="K8481">
        <f t="shared" si="1059"/>
        <v>0.12227565043820859</v>
      </c>
      <c r="L8481" s="4">
        <f t="shared" si="1060"/>
        <v>0.12227565043820859</v>
      </c>
      <c r="M8481">
        <f t="shared" si="1061"/>
        <v>1.696488573000803E-3</v>
      </c>
      <c r="N8481">
        <f t="shared" si="1062"/>
        <v>7.9378417913735982E-2</v>
      </c>
      <c r="O8481" s="4">
        <f t="shared" si="1063"/>
        <v>7.9378417913735982E-2</v>
      </c>
      <c r="P8481">
        <f t="shared" si="1064"/>
        <v>0.11155134230709043</v>
      </c>
    </row>
    <row r="8482" spans="1:16" x14ac:dyDescent="0.15">
      <c r="A8482">
        <v>3033</v>
      </c>
      <c r="B8482" s="1">
        <v>41809.480150462965</v>
      </c>
      <c r="C8482">
        <v>3</v>
      </c>
      <c r="D8482" t="s">
        <v>25341</v>
      </c>
      <c r="F8482" t="s">
        <v>25342</v>
      </c>
      <c r="G8482">
        <v>8480</v>
      </c>
      <c r="H8482" s="2">
        <v>43159</v>
      </c>
      <c r="I8482" s="3">
        <f t="shared" si="1057"/>
        <v>1350.519849537035</v>
      </c>
      <c r="J8482" s="3">
        <f t="shared" si="1058"/>
        <v>2.2458018673622071</v>
      </c>
      <c r="K8482">
        <f t="shared" si="1059"/>
        <v>2.0980921129438456E-2</v>
      </c>
      <c r="L8482" s="4">
        <f t="shared" si="1060"/>
        <v>2.0980921129438456E-2</v>
      </c>
      <c r="M8482">
        <f t="shared" si="1061"/>
        <v>2.22136683220792E-3</v>
      </c>
      <c r="N8482">
        <f t="shared" si="1062"/>
        <v>0.10393738428477386</v>
      </c>
      <c r="O8482" s="4">
        <f t="shared" si="1063"/>
        <v>0.10393738428477386</v>
      </c>
      <c r="P8482">
        <f t="shared" si="1064"/>
        <v>4.1720036918272307E-2</v>
      </c>
    </row>
    <row r="8483" spans="1:16" x14ac:dyDescent="0.15">
      <c r="A8483">
        <v>2588</v>
      </c>
      <c r="B8483" s="1">
        <v>41572.631388888891</v>
      </c>
      <c r="C8483">
        <v>1</v>
      </c>
      <c r="D8483" t="s">
        <v>25343</v>
      </c>
      <c r="E8483" t="s">
        <v>25343</v>
      </c>
      <c r="F8483" t="s">
        <v>25344</v>
      </c>
      <c r="G8483">
        <v>8481</v>
      </c>
      <c r="H8483" s="2">
        <v>43159</v>
      </c>
      <c r="I8483" s="3">
        <f t="shared" si="1057"/>
        <v>1587.3686111111092</v>
      </c>
      <c r="J8483" s="3">
        <f t="shared" si="1058"/>
        <v>1.6303711575778732</v>
      </c>
      <c r="K8483">
        <f t="shared" si="1059"/>
        <v>1.5231392032383467E-2</v>
      </c>
      <c r="L8483" s="4">
        <f t="shared" si="1060"/>
        <v>1.5231392032383467E-2</v>
      </c>
      <c r="M8483">
        <f t="shared" si="1061"/>
        <v>6.2997339937321227E-4</v>
      </c>
      <c r="N8483">
        <f t="shared" si="1062"/>
        <v>2.9476350484065463E-2</v>
      </c>
      <c r="O8483" s="4">
        <f t="shared" si="1063"/>
        <v>2.9476350484065463E-2</v>
      </c>
      <c r="P8483">
        <f t="shared" si="1064"/>
        <v>1.8792631645303967E-2</v>
      </c>
    </row>
    <row r="8484" spans="1:16" x14ac:dyDescent="0.15">
      <c r="A8484">
        <v>15124</v>
      </c>
      <c r="B8484" s="1">
        <v>41539.665196759262</v>
      </c>
      <c r="C8484">
        <v>2</v>
      </c>
      <c r="D8484" t="s">
        <v>25345</v>
      </c>
      <c r="E8484" t="s">
        <v>25345</v>
      </c>
      <c r="F8484" t="s">
        <v>25346</v>
      </c>
      <c r="G8484">
        <v>8482</v>
      </c>
      <c r="H8484" s="2">
        <v>43159</v>
      </c>
      <c r="I8484" s="3">
        <f t="shared" si="1057"/>
        <v>1620.3348032407375</v>
      </c>
      <c r="J8484" s="3">
        <f t="shared" si="1058"/>
        <v>9.3338734499508167</v>
      </c>
      <c r="K8484">
        <f t="shared" si="1059"/>
        <v>8.7199706052249609E-2</v>
      </c>
      <c r="L8484" s="4">
        <f t="shared" si="1060"/>
        <v>8.7199706052249609E-2</v>
      </c>
      <c r="M8484">
        <f t="shared" si="1061"/>
        <v>1.2343128074518402E-3</v>
      </c>
      <c r="N8484">
        <f t="shared" si="1062"/>
        <v>5.7753290782785918E-2</v>
      </c>
      <c r="O8484" s="4">
        <f t="shared" si="1063"/>
        <v>5.7753290782785918E-2</v>
      </c>
      <c r="P8484">
        <f t="shared" si="1064"/>
        <v>7.983810223488369E-2</v>
      </c>
    </row>
    <row r="8485" spans="1:16" x14ac:dyDescent="0.15">
      <c r="A8485">
        <v>4512</v>
      </c>
      <c r="B8485" s="1">
        <v>42604.634814814817</v>
      </c>
      <c r="C8485">
        <v>2</v>
      </c>
      <c r="D8485" t="s">
        <v>25347</v>
      </c>
      <c r="E8485" t="s">
        <v>13975</v>
      </c>
      <c r="F8485" t="s">
        <v>25348</v>
      </c>
      <c r="G8485">
        <v>8483</v>
      </c>
      <c r="H8485" s="2">
        <v>43159</v>
      </c>
      <c r="I8485" s="3">
        <f t="shared" si="1057"/>
        <v>555.36518518518278</v>
      </c>
      <c r="J8485" s="3">
        <f t="shared" si="1058"/>
        <v>8.1243839555688098</v>
      </c>
      <c r="K8485">
        <f t="shared" si="1059"/>
        <v>7.590031047452718E-2</v>
      </c>
      <c r="L8485" s="4">
        <f t="shared" si="1060"/>
        <v>7.590031047452718E-2</v>
      </c>
      <c r="M8485">
        <f t="shared" si="1061"/>
        <v>3.601234022858515E-3</v>
      </c>
      <c r="N8485">
        <f t="shared" si="1062"/>
        <v>0.16850114042677525</v>
      </c>
      <c r="O8485" s="4">
        <f t="shared" si="1063"/>
        <v>0.16850114042677525</v>
      </c>
      <c r="P8485">
        <f t="shared" si="1064"/>
        <v>9.9050517962589207E-2</v>
      </c>
    </row>
    <row r="8486" spans="1:16" x14ac:dyDescent="0.15">
      <c r="A8486">
        <v>329128</v>
      </c>
      <c r="B8486" s="1">
        <v>41584.598923611113</v>
      </c>
      <c r="C8486">
        <v>135</v>
      </c>
      <c r="D8486" t="s">
        <v>25349</v>
      </c>
      <c r="E8486" t="s">
        <v>25350</v>
      </c>
      <c r="F8486" t="s">
        <v>25351</v>
      </c>
      <c r="G8486">
        <v>8484</v>
      </c>
      <c r="H8486" s="2">
        <v>43159</v>
      </c>
      <c r="I8486" s="3">
        <f t="shared" si="1057"/>
        <v>1575.4010763888873</v>
      </c>
      <c r="J8486" s="3">
        <f t="shared" si="1058"/>
        <v>208.91695767684931</v>
      </c>
      <c r="K8486">
        <f t="shared" si="1059"/>
        <v>1.9517617628346489</v>
      </c>
      <c r="L8486" s="4">
        <f t="shared" si="1060"/>
        <v>1</v>
      </c>
      <c r="M8486">
        <f t="shared" si="1061"/>
        <v>8.5692463984755649E-2</v>
      </c>
      <c r="N8486">
        <f t="shared" si="1062"/>
        <v>4.0095361244950061</v>
      </c>
      <c r="O8486" s="4">
        <f t="shared" si="1063"/>
        <v>1</v>
      </c>
      <c r="P8486">
        <f t="shared" si="1064"/>
        <v>1</v>
      </c>
    </row>
    <row r="8487" spans="1:16" x14ac:dyDescent="0.15">
      <c r="A8487">
        <v>19604</v>
      </c>
      <c r="B8487" s="1">
        <v>41486.549872685187</v>
      </c>
      <c r="C8487">
        <v>0</v>
      </c>
      <c r="D8487" t="s">
        <v>25352</v>
      </c>
      <c r="E8487" t="s">
        <v>25353</v>
      </c>
      <c r="F8487" t="s">
        <v>25354</v>
      </c>
      <c r="G8487">
        <v>8485</v>
      </c>
      <c r="H8487" s="2">
        <v>43159</v>
      </c>
      <c r="I8487" s="3">
        <f t="shared" si="1057"/>
        <v>1673.4501273148126</v>
      </c>
      <c r="J8487" s="3">
        <f t="shared" si="1058"/>
        <v>11.714720193936236</v>
      </c>
      <c r="K8487">
        <f t="shared" si="1059"/>
        <v>0.10944225490875656</v>
      </c>
      <c r="L8487" s="4">
        <f t="shared" si="1060"/>
        <v>0.10944225490875656</v>
      </c>
      <c r="M8487">
        <f t="shared" si="1061"/>
        <v>0</v>
      </c>
      <c r="N8487">
        <f t="shared" si="1062"/>
        <v>0</v>
      </c>
      <c r="O8487" s="4">
        <f t="shared" si="1063"/>
        <v>0</v>
      </c>
      <c r="P8487">
        <f t="shared" si="1064"/>
        <v>8.2081691181567412E-2</v>
      </c>
    </row>
    <row r="8488" spans="1:16" x14ac:dyDescent="0.15">
      <c r="A8488">
        <v>1505</v>
      </c>
      <c r="B8488" s="1">
        <v>42718.444398148145</v>
      </c>
      <c r="C8488">
        <v>0</v>
      </c>
      <c r="D8488" t="s">
        <v>25355</v>
      </c>
      <c r="E8488" t="s">
        <v>25356</v>
      </c>
      <c r="F8488" t="s">
        <v>25357</v>
      </c>
      <c r="G8488">
        <v>8486</v>
      </c>
      <c r="H8488" s="2">
        <v>43159</v>
      </c>
      <c r="I8488" s="3">
        <f t="shared" si="1057"/>
        <v>441.55560185185459</v>
      </c>
      <c r="J8488" s="3">
        <f t="shared" si="1058"/>
        <v>3.4084042727306163</v>
      </c>
      <c r="K8488">
        <f t="shared" si="1059"/>
        <v>3.1842284158128099E-2</v>
      </c>
      <c r="L8488" s="4">
        <f t="shared" si="1060"/>
        <v>3.1842284158128099E-2</v>
      </c>
      <c r="M8488">
        <f t="shared" si="1061"/>
        <v>0</v>
      </c>
      <c r="N8488">
        <f t="shared" si="1062"/>
        <v>0</v>
      </c>
      <c r="O8488" s="4">
        <f t="shared" si="1063"/>
        <v>0</v>
      </c>
      <c r="P8488">
        <f t="shared" si="1064"/>
        <v>2.3881713118596076E-2</v>
      </c>
    </row>
    <row r="8489" spans="1:16" x14ac:dyDescent="0.15">
      <c r="A8489">
        <v>779</v>
      </c>
      <c r="B8489" s="1">
        <v>42185.701747685183</v>
      </c>
      <c r="C8489">
        <v>0</v>
      </c>
      <c r="D8489" t="s">
        <v>25358</v>
      </c>
      <c r="F8489" t="s">
        <v>25359</v>
      </c>
      <c r="G8489">
        <v>8487</v>
      </c>
      <c r="H8489" s="2">
        <v>43159</v>
      </c>
      <c r="I8489" s="3">
        <f t="shared" si="1057"/>
        <v>974.29825231481664</v>
      </c>
      <c r="J8489" s="3">
        <f t="shared" si="1058"/>
        <v>0.79954982793943108</v>
      </c>
      <c r="K8489">
        <f t="shared" si="1059"/>
        <v>7.4696223753507734E-3</v>
      </c>
      <c r="L8489" s="4">
        <f t="shared" si="1060"/>
        <v>7.4696223753507734E-3</v>
      </c>
      <c r="M8489">
        <f t="shared" si="1061"/>
        <v>0</v>
      </c>
      <c r="N8489">
        <f t="shared" si="1062"/>
        <v>0</v>
      </c>
      <c r="O8489" s="4">
        <f t="shared" si="1063"/>
        <v>0</v>
      </c>
      <c r="P8489">
        <f t="shared" si="1064"/>
        <v>5.6022167815130801E-3</v>
      </c>
    </row>
    <row r="8490" spans="1:16" x14ac:dyDescent="0.15">
      <c r="A8490">
        <v>2905</v>
      </c>
      <c r="B8490" s="1">
        <v>42704.746666666666</v>
      </c>
      <c r="C8490">
        <v>4</v>
      </c>
      <c r="D8490" t="s">
        <v>25360</v>
      </c>
      <c r="E8490" t="s">
        <v>25361</v>
      </c>
      <c r="F8490" t="s">
        <v>25362</v>
      </c>
      <c r="G8490">
        <v>8488</v>
      </c>
      <c r="H8490" s="2">
        <v>43159</v>
      </c>
      <c r="I8490" s="3">
        <f t="shared" si="1057"/>
        <v>455.25333333333401</v>
      </c>
      <c r="J8490" s="3">
        <f t="shared" si="1058"/>
        <v>6.3810625585754357</v>
      </c>
      <c r="K8490">
        <f t="shared" si="1059"/>
        <v>5.9613705113146329E-2</v>
      </c>
      <c r="L8490" s="4">
        <f t="shared" si="1060"/>
        <v>5.9613705113146329E-2</v>
      </c>
      <c r="M8490">
        <f t="shared" si="1061"/>
        <v>8.7863167760074846E-3</v>
      </c>
      <c r="N8490">
        <f t="shared" si="1062"/>
        <v>0.41111029927819115</v>
      </c>
      <c r="O8490" s="4">
        <f t="shared" si="1063"/>
        <v>0.41111029927819115</v>
      </c>
      <c r="P8490">
        <f t="shared" si="1064"/>
        <v>0.14748785365440753</v>
      </c>
    </row>
    <row r="8491" spans="1:16" x14ac:dyDescent="0.15">
      <c r="A8491">
        <v>135476</v>
      </c>
      <c r="B8491" s="1">
        <v>41697.740428240744</v>
      </c>
      <c r="C8491">
        <v>17</v>
      </c>
      <c r="D8491" t="s">
        <v>25363</v>
      </c>
      <c r="F8491" t="s">
        <v>25364</v>
      </c>
      <c r="G8491">
        <v>8489</v>
      </c>
      <c r="H8491" s="2">
        <v>43159</v>
      </c>
      <c r="I8491" s="3">
        <f t="shared" si="1057"/>
        <v>1462.2595717592558</v>
      </c>
      <c r="J8491" s="3">
        <f t="shared" si="1058"/>
        <v>92.648393360836593</v>
      </c>
      <c r="K8491">
        <f t="shared" si="1059"/>
        <v>0.86554769684826993</v>
      </c>
      <c r="L8491" s="4">
        <f t="shared" si="1060"/>
        <v>0.86554769684826993</v>
      </c>
      <c r="M8491">
        <f t="shared" si="1061"/>
        <v>1.1625842858766292E-2</v>
      </c>
      <c r="N8491">
        <f t="shared" si="1062"/>
        <v>0.54397125199035279</v>
      </c>
      <c r="O8491" s="4">
        <f t="shared" si="1063"/>
        <v>0.54397125199035279</v>
      </c>
      <c r="P8491">
        <f t="shared" si="1064"/>
        <v>0.78515358563379056</v>
      </c>
    </row>
    <row r="8492" spans="1:16" x14ac:dyDescent="0.15">
      <c r="A8492">
        <v>3753</v>
      </c>
      <c r="B8492" s="1">
        <v>41849.434490740743</v>
      </c>
      <c r="C8492">
        <v>7</v>
      </c>
      <c r="D8492" t="s">
        <v>25365</v>
      </c>
      <c r="F8492" t="s">
        <v>25366</v>
      </c>
      <c r="G8492">
        <v>8490</v>
      </c>
      <c r="H8492" s="2">
        <v>43159</v>
      </c>
      <c r="I8492" s="3">
        <f t="shared" si="1057"/>
        <v>1310.5655092592569</v>
      </c>
      <c r="J8492" s="3">
        <f t="shared" si="1058"/>
        <v>2.8636492975625676</v>
      </c>
      <c r="K8492">
        <f t="shared" si="1059"/>
        <v>2.6753027917418654E-2</v>
      </c>
      <c r="L8492" s="4">
        <f t="shared" si="1060"/>
        <v>2.6753027917418654E-2</v>
      </c>
      <c r="M8492">
        <f t="shared" si="1061"/>
        <v>5.3412057242040968E-3</v>
      </c>
      <c r="N8492">
        <f t="shared" si="1062"/>
        <v>0.2499141266770625</v>
      </c>
      <c r="O8492" s="4">
        <f t="shared" si="1063"/>
        <v>0.2499141266770625</v>
      </c>
      <c r="P8492">
        <f t="shared" si="1064"/>
        <v>8.2543302607329616E-2</v>
      </c>
    </row>
    <row r="8493" spans="1:16" x14ac:dyDescent="0.15">
      <c r="A8493">
        <v>1661</v>
      </c>
      <c r="B8493" s="1">
        <v>42916.428738425922</v>
      </c>
      <c r="C8493">
        <v>1</v>
      </c>
      <c r="D8493" t="s">
        <v>25367</v>
      </c>
      <c r="E8493" t="s">
        <v>25367</v>
      </c>
      <c r="F8493" t="s">
        <v>25368</v>
      </c>
      <c r="G8493">
        <v>8491</v>
      </c>
      <c r="H8493" s="2">
        <v>43159</v>
      </c>
      <c r="I8493" s="3">
        <f t="shared" si="1057"/>
        <v>243.57126157407765</v>
      </c>
      <c r="J8493" s="3">
        <f t="shared" si="1058"/>
        <v>6.8193595141963739</v>
      </c>
      <c r="K8493">
        <f t="shared" si="1059"/>
        <v>6.3708400193241199E-2</v>
      </c>
      <c r="L8493" s="4">
        <f t="shared" si="1060"/>
        <v>6.3708400193241199E-2</v>
      </c>
      <c r="M8493">
        <f t="shared" si="1061"/>
        <v>4.1055746623698819E-3</v>
      </c>
      <c r="N8493">
        <f t="shared" si="1062"/>
        <v>0.19209915499117702</v>
      </c>
      <c r="O8493" s="4">
        <f t="shared" si="1063"/>
        <v>0.19209915499117702</v>
      </c>
      <c r="P8493">
        <f t="shared" si="1064"/>
        <v>9.5806088892725155E-2</v>
      </c>
    </row>
    <row r="8494" spans="1:16" x14ac:dyDescent="0.15">
      <c r="A8494">
        <v>29833</v>
      </c>
      <c r="B8494" s="1">
        <v>41633.701157407406</v>
      </c>
      <c r="C8494">
        <v>0</v>
      </c>
      <c r="D8494" t="s">
        <v>25369</v>
      </c>
      <c r="E8494" t="s">
        <v>25370</v>
      </c>
      <c r="F8494" t="s">
        <v>25371</v>
      </c>
      <c r="G8494">
        <v>8492</v>
      </c>
      <c r="H8494" s="2">
        <v>43159</v>
      </c>
      <c r="I8494" s="3">
        <f t="shared" si="1057"/>
        <v>1526.2988425925942</v>
      </c>
      <c r="J8494" s="3">
        <f t="shared" si="1058"/>
        <v>19.545975642178448</v>
      </c>
      <c r="K8494">
        <f t="shared" si="1059"/>
        <v>0.18260407532216674</v>
      </c>
      <c r="L8494" s="4">
        <f t="shared" si="1060"/>
        <v>0.18260407532216674</v>
      </c>
      <c r="M8494">
        <f t="shared" si="1061"/>
        <v>0</v>
      </c>
      <c r="N8494">
        <f t="shared" si="1062"/>
        <v>0</v>
      </c>
      <c r="O8494" s="4">
        <f t="shared" si="1063"/>
        <v>0</v>
      </c>
      <c r="P8494">
        <f t="shared" si="1064"/>
        <v>0.13695305649162506</v>
      </c>
    </row>
    <row r="8495" spans="1:16" x14ac:dyDescent="0.15">
      <c r="A8495">
        <v>1625</v>
      </c>
      <c r="B8495" s="1">
        <v>41785.579201388886</v>
      </c>
      <c r="C8495">
        <v>1</v>
      </c>
      <c r="D8495" t="s">
        <v>25372</v>
      </c>
      <c r="F8495" t="s">
        <v>25373</v>
      </c>
      <c r="G8495">
        <v>8493</v>
      </c>
      <c r="H8495" s="2">
        <v>43159</v>
      </c>
      <c r="I8495" s="3">
        <f t="shared" si="1057"/>
        <v>1374.4207986111142</v>
      </c>
      <c r="J8495" s="3">
        <f t="shared" si="1058"/>
        <v>1.1823162175966067</v>
      </c>
      <c r="K8495">
        <f t="shared" si="1059"/>
        <v>1.104553508123414E-2</v>
      </c>
      <c r="L8495" s="4">
        <f t="shared" si="1060"/>
        <v>1.104553508123414E-2</v>
      </c>
      <c r="M8495">
        <f t="shared" si="1061"/>
        <v>7.2757921082868102E-4</v>
      </c>
      <c r="N8495">
        <f t="shared" si="1062"/>
        <v>3.4043310153482491E-2</v>
      </c>
      <c r="O8495" s="4">
        <f t="shared" si="1063"/>
        <v>3.4043310153482491E-2</v>
      </c>
      <c r="P8495">
        <f t="shared" si="1064"/>
        <v>1.6794978849296226E-2</v>
      </c>
    </row>
    <row r="8496" spans="1:16" x14ac:dyDescent="0.15">
      <c r="A8496">
        <v>5976</v>
      </c>
      <c r="B8496" s="1">
        <v>41704.484340277777</v>
      </c>
      <c r="C8496">
        <v>0</v>
      </c>
      <c r="D8496" t="s">
        <v>25374</v>
      </c>
      <c r="E8496" t="s">
        <v>25375</v>
      </c>
      <c r="F8496" t="s">
        <v>25376</v>
      </c>
      <c r="G8496">
        <v>8494</v>
      </c>
      <c r="H8496" s="2">
        <v>43159</v>
      </c>
      <c r="I8496" s="3">
        <f t="shared" si="1057"/>
        <v>1455.5156597222231</v>
      </c>
      <c r="J8496" s="3">
        <f t="shared" si="1058"/>
        <v>4.105761391217519</v>
      </c>
      <c r="K8496">
        <f t="shared" si="1059"/>
        <v>3.8357193115440148E-2</v>
      </c>
      <c r="L8496" s="4">
        <f t="shared" si="1060"/>
        <v>3.8357193115440148E-2</v>
      </c>
      <c r="M8496">
        <f t="shared" si="1061"/>
        <v>0</v>
      </c>
      <c r="N8496">
        <f t="shared" si="1062"/>
        <v>0</v>
      </c>
      <c r="O8496" s="4">
        <f t="shared" si="1063"/>
        <v>0</v>
      </c>
      <c r="P8496">
        <f t="shared" si="1064"/>
        <v>2.8767894836580113E-2</v>
      </c>
    </row>
    <row r="8497" spans="1:16" x14ac:dyDescent="0.15">
      <c r="A8497">
        <v>25253</v>
      </c>
      <c r="B8497" s="1">
        <v>41621.583715277775</v>
      </c>
      <c r="C8497">
        <v>4</v>
      </c>
      <c r="D8497" t="s">
        <v>25377</v>
      </c>
      <c r="F8497" t="s">
        <v>25378</v>
      </c>
      <c r="G8497">
        <v>8495</v>
      </c>
      <c r="H8497" s="2">
        <v>43159</v>
      </c>
      <c r="I8497" s="3">
        <f t="shared" si="1057"/>
        <v>1538.4162847222251</v>
      </c>
      <c r="J8497" s="3">
        <f t="shared" si="1058"/>
        <v>16.414932844109654</v>
      </c>
      <c r="K8497">
        <f t="shared" si="1059"/>
        <v>0.15335298111217929</v>
      </c>
      <c r="L8497" s="4">
        <f t="shared" si="1060"/>
        <v>0.15335298111217929</v>
      </c>
      <c r="M8497">
        <f t="shared" si="1061"/>
        <v>2.6000764810691249E-3</v>
      </c>
      <c r="N8497">
        <f t="shared" si="1062"/>
        <v>0.12165714571063212</v>
      </c>
      <c r="O8497" s="4">
        <f t="shared" si="1063"/>
        <v>0.12165714571063212</v>
      </c>
      <c r="P8497">
        <f t="shared" si="1064"/>
        <v>0.1454290222617925</v>
      </c>
    </row>
    <row r="8498" spans="1:16" x14ac:dyDescent="0.15">
      <c r="A8498">
        <v>15322</v>
      </c>
      <c r="B8498" s="1">
        <v>41750.592361111114</v>
      </c>
      <c r="C8498">
        <v>26</v>
      </c>
      <c r="D8498" t="s">
        <v>25379</v>
      </c>
      <c r="F8498" t="s">
        <v>25380</v>
      </c>
      <c r="G8498">
        <v>8496</v>
      </c>
      <c r="H8498" s="2">
        <v>43159</v>
      </c>
      <c r="I8498" s="3">
        <f t="shared" si="1057"/>
        <v>1409.4076388888861</v>
      </c>
      <c r="J8498" s="3">
        <f t="shared" si="1058"/>
        <v>10.87123382705601</v>
      </c>
      <c r="K8498">
        <f t="shared" si="1059"/>
        <v>0.10156216486410063</v>
      </c>
      <c r="L8498" s="4">
        <f t="shared" si="1060"/>
        <v>0.10156216486410063</v>
      </c>
      <c r="M8498">
        <f t="shared" si="1061"/>
        <v>1.8447466355792731E-2</v>
      </c>
      <c r="N8498">
        <f t="shared" si="1062"/>
        <v>0.86315387981042802</v>
      </c>
      <c r="O8498" s="4">
        <f t="shared" si="1063"/>
        <v>0.86315387981042802</v>
      </c>
      <c r="P8498">
        <f t="shared" si="1064"/>
        <v>0.29196009360068248</v>
      </c>
    </row>
    <row r="8499" spans="1:16" x14ac:dyDescent="0.15">
      <c r="A8499">
        <v>28887</v>
      </c>
      <c r="B8499" s="1">
        <v>41614.713252314818</v>
      </c>
      <c r="C8499">
        <v>1</v>
      </c>
      <c r="D8499" t="s">
        <v>25381</v>
      </c>
      <c r="E8499" t="s">
        <v>25382</v>
      </c>
      <c r="F8499" t="s">
        <v>25383</v>
      </c>
      <c r="G8499">
        <v>8497</v>
      </c>
      <c r="H8499" s="2">
        <v>43159</v>
      </c>
      <c r="I8499" s="3">
        <f t="shared" si="1057"/>
        <v>1545.2867476851825</v>
      </c>
      <c r="J8499" s="3">
        <f t="shared" si="1058"/>
        <v>18.693617895366224</v>
      </c>
      <c r="K8499">
        <f t="shared" si="1059"/>
        <v>0.17464110631772031</v>
      </c>
      <c r="L8499" s="4">
        <f t="shared" si="1060"/>
        <v>0.17464110631772031</v>
      </c>
      <c r="M8499">
        <f t="shared" si="1061"/>
        <v>6.4712908558750386E-4</v>
      </c>
      <c r="N8499">
        <f t="shared" si="1062"/>
        <v>3.027906218609961E-2</v>
      </c>
      <c r="O8499" s="4">
        <f t="shared" si="1063"/>
        <v>3.027906218609961E-2</v>
      </c>
      <c r="P8499">
        <f t="shared" si="1064"/>
        <v>0.13855059528481514</v>
      </c>
    </row>
    <row r="8500" spans="1:16" x14ac:dyDescent="0.15">
      <c r="A8500">
        <v>28961</v>
      </c>
      <c r="B8500" s="1">
        <v>42738.623449074075</v>
      </c>
      <c r="C8500">
        <v>8</v>
      </c>
      <c r="D8500" t="s">
        <v>25384</v>
      </c>
      <c r="E8500" t="s">
        <v>25385</v>
      </c>
      <c r="F8500" t="s">
        <v>25386</v>
      </c>
      <c r="G8500">
        <v>8498</v>
      </c>
      <c r="H8500" s="2">
        <v>43159</v>
      </c>
      <c r="I8500" s="3">
        <f t="shared" si="1057"/>
        <v>421.37655092592468</v>
      </c>
      <c r="J8500" s="3">
        <f t="shared" si="1058"/>
        <v>68.729500814323103</v>
      </c>
      <c r="K8500">
        <f t="shared" si="1059"/>
        <v>0.64209058546410913</v>
      </c>
      <c r="L8500" s="4">
        <f t="shared" si="1060"/>
        <v>0.64209058546410913</v>
      </c>
      <c r="M8500">
        <f t="shared" si="1061"/>
        <v>1.898539437569783E-2</v>
      </c>
      <c r="N8500">
        <f t="shared" si="1062"/>
        <v>0.88832344231211136</v>
      </c>
      <c r="O8500" s="4">
        <f t="shared" si="1063"/>
        <v>0.88832344231211136</v>
      </c>
      <c r="P8500">
        <f t="shared" si="1064"/>
        <v>0.7036487996761096</v>
      </c>
    </row>
    <row r="8501" spans="1:16" x14ac:dyDescent="0.15">
      <c r="A8501">
        <v>8699</v>
      </c>
      <c r="B8501" s="1">
        <v>41665.734907407408</v>
      </c>
      <c r="C8501">
        <v>0</v>
      </c>
      <c r="D8501" t="s">
        <v>25387</v>
      </c>
      <c r="F8501" t="s">
        <v>25388</v>
      </c>
      <c r="G8501">
        <v>8499</v>
      </c>
      <c r="H8501" s="2">
        <v>43159</v>
      </c>
      <c r="I8501" s="3">
        <f t="shared" si="1057"/>
        <v>1494.2650925925918</v>
      </c>
      <c r="J8501" s="3">
        <f t="shared" si="1058"/>
        <v>5.8215908563499879</v>
      </c>
      <c r="K8501">
        <f t="shared" si="1059"/>
        <v>5.4386961013796253E-2</v>
      </c>
      <c r="L8501" s="4">
        <f t="shared" si="1060"/>
        <v>5.4386961013796253E-2</v>
      </c>
      <c r="M8501">
        <f t="shared" si="1061"/>
        <v>0</v>
      </c>
      <c r="N8501">
        <f t="shared" si="1062"/>
        <v>0</v>
      </c>
      <c r="O8501" s="4">
        <f t="shared" si="1063"/>
        <v>0</v>
      </c>
      <c r="P8501">
        <f t="shared" si="1064"/>
        <v>4.079022076034719E-2</v>
      </c>
    </row>
    <row r="8502" spans="1:16" x14ac:dyDescent="0.15">
      <c r="A8502">
        <v>5578</v>
      </c>
      <c r="B8502" s="1">
        <v>41568.649375000001</v>
      </c>
      <c r="C8502">
        <v>0</v>
      </c>
      <c r="D8502" t="s">
        <v>25389</v>
      </c>
      <c r="E8502" t="s">
        <v>25389</v>
      </c>
      <c r="F8502" t="s">
        <v>25390</v>
      </c>
      <c r="G8502">
        <v>8500</v>
      </c>
      <c r="H8502" s="2">
        <v>43159</v>
      </c>
      <c r="I8502" s="3">
        <f t="shared" si="1057"/>
        <v>1591.3506249999991</v>
      </c>
      <c r="J8502" s="3">
        <f t="shared" si="1058"/>
        <v>3.5051986107712767</v>
      </c>
      <c r="K8502">
        <f t="shared" si="1059"/>
        <v>3.2746564451826755E-2</v>
      </c>
      <c r="L8502" s="4">
        <f t="shared" si="1060"/>
        <v>3.2746564451826755E-2</v>
      </c>
      <c r="M8502">
        <f t="shared" si="1061"/>
        <v>0</v>
      </c>
      <c r="N8502">
        <f t="shared" si="1062"/>
        <v>0</v>
      </c>
      <c r="O8502" s="4">
        <f t="shared" si="1063"/>
        <v>0</v>
      </c>
      <c r="P8502">
        <f t="shared" si="1064"/>
        <v>2.4559923338870068E-2</v>
      </c>
    </row>
    <row r="8503" spans="1:16" x14ac:dyDescent="0.15">
      <c r="A8503">
        <v>10510</v>
      </c>
      <c r="B8503" s="1">
        <v>41598.612291666665</v>
      </c>
      <c r="C8503">
        <v>0</v>
      </c>
      <c r="D8503" t="s">
        <v>25391</v>
      </c>
      <c r="E8503" t="s">
        <v>25391</v>
      </c>
      <c r="F8503" t="s">
        <v>25392</v>
      </c>
      <c r="G8503">
        <v>8501</v>
      </c>
      <c r="H8503" s="2">
        <v>43159</v>
      </c>
      <c r="I8503" s="3">
        <f t="shared" si="1057"/>
        <v>1561.3877083333355</v>
      </c>
      <c r="J8503" s="3">
        <f t="shared" si="1058"/>
        <v>6.7311917110059989</v>
      </c>
      <c r="K8503">
        <f t="shared" si="1059"/>
        <v>6.2884711446795444E-2</v>
      </c>
      <c r="L8503" s="4">
        <f t="shared" si="1060"/>
        <v>6.2884711446795444E-2</v>
      </c>
      <c r="M8503">
        <f t="shared" si="1061"/>
        <v>0</v>
      </c>
      <c r="N8503">
        <f t="shared" si="1062"/>
        <v>0</v>
      </c>
      <c r="O8503" s="4">
        <f t="shared" si="1063"/>
        <v>0</v>
      </c>
      <c r="P8503">
        <f t="shared" si="1064"/>
        <v>4.7163533585096583E-2</v>
      </c>
    </row>
    <row r="8504" spans="1:16" x14ac:dyDescent="0.15">
      <c r="A8504">
        <v>8446</v>
      </c>
      <c r="B8504" s="1">
        <v>41759.578240740739</v>
      </c>
      <c r="C8504">
        <v>21</v>
      </c>
      <c r="D8504" t="s">
        <v>25393</v>
      </c>
      <c r="F8504" t="s">
        <v>25394</v>
      </c>
      <c r="G8504">
        <v>8502</v>
      </c>
      <c r="H8504" s="2">
        <v>43159</v>
      </c>
      <c r="I8504" s="3">
        <f t="shared" si="1057"/>
        <v>1400.4217592592613</v>
      </c>
      <c r="J8504" s="3">
        <f t="shared" si="1058"/>
        <v>6.0310402520933586</v>
      </c>
      <c r="K8504">
        <f t="shared" si="1059"/>
        <v>5.6343696964800544E-2</v>
      </c>
      <c r="L8504" s="4">
        <f t="shared" si="1060"/>
        <v>5.6343696964800544E-2</v>
      </c>
      <c r="M8504">
        <f t="shared" si="1061"/>
        <v>1.4995482511716852E-2</v>
      </c>
      <c r="N8504">
        <f t="shared" si="1062"/>
        <v>0.70163613040299344</v>
      </c>
      <c r="O8504" s="4">
        <f t="shared" si="1063"/>
        <v>0.70163613040299344</v>
      </c>
      <c r="P8504">
        <f t="shared" si="1064"/>
        <v>0.21766680532434876</v>
      </c>
    </row>
    <row r="8505" spans="1:16" x14ac:dyDescent="0.15">
      <c r="A8505">
        <v>27071</v>
      </c>
      <c r="B8505" s="1">
        <v>42737.020694444444</v>
      </c>
      <c r="C8505">
        <v>8</v>
      </c>
      <c r="D8505" t="s">
        <v>25395</v>
      </c>
      <c r="E8505" t="s">
        <v>25396</v>
      </c>
      <c r="F8505" t="s">
        <v>25397</v>
      </c>
      <c r="G8505">
        <v>8503</v>
      </c>
      <c r="H8505" s="2">
        <v>43159</v>
      </c>
      <c r="I8505" s="3">
        <f t="shared" si="1057"/>
        <v>422.97930555555649</v>
      </c>
      <c r="J8505" s="3">
        <f t="shared" si="1058"/>
        <v>64.000767045668951</v>
      </c>
      <c r="K8505">
        <f t="shared" si="1059"/>
        <v>0.59791340684292682</v>
      </c>
      <c r="L8505" s="4">
        <f t="shared" si="1060"/>
        <v>0.59791340684292682</v>
      </c>
      <c r="M8505">
        <f t="shared" si="1061"/>
        <v>1.891345485446979E-2</v>
      </c>
      <c r="N8505">
        <f t="shared" si="1062"/>
        <v>0.88495740408973034</v>
      </c>
      <c r="O8505" s="4">
        <f t="shared" si="1063"/>
        <v>0.88495740408973034</v>
      </c>
      <c r="P8505">
        <f t="shared" si="1064"/>
        <v>0.6696744061546277</v>
      </c>
    </row>
    <row r="8506" spans="1:16" x14ac:dyDescent="0.15">
      <c r="A8506">
        <v>14606</v>
      </c>
      <c r="B8506" s="1">
        <v>42554.754282407404</v>
      </c>
      <c r="C8506">
        <v>1</v>
      </c>
      <c r="D8506" t="s">
        <v>25398</v>
      </c>
      <c r="E8506" t="s">
        <v>25399</v>
      </c>
      <c r="F8506" t="s">
        <v>25400</v>
      </c>
      <c r="G8506">
        <v>8504</v>
      </c>
      <c r="H8506" s="2">
        <v>43159</v>
      </c>
      <c r="I8506" s="3">
        <f t="shared" si="1057"/>
        <v>605.24571759259561</v>
      </c>
      <c r="J8506" s="3">
        <f t="shared" si="1058"/>
        <v>24.132347533323028</v>
      </c>
      <c r="K8506">
        <f t="shared" si="1059"/>
        <v>0.22545126870855392</v>
      </c>
      <c r="L8506" s="4">
        <f t="shared" si="1060"/>
        <v>0.22545126870855392</v>
      </c>
      <c r="M8506">
        <f t="shared" si="1061"/>
        <v>1.6522215208354804E-3</v>
      </c>
      <c r="N8506">
        <f t="shared" si="1062"/>
        <v>7.7307169912122442E-2</v>
      </c>
      <c r="O8506" s="4">
        <f t="shared" si="1063"/>
        <v>7.7307169912122442E-2</v>
      </c>
      <c r="P8506">
        <f t="shared" si="1064"/>
        <v>0.18841524400944604</v>
      </c>
    </row>
    <row r="8507" spans="1:16" x14ac:dyDescent="0.15">
      <c r="A8507">
        <v>2662</v>
      </c>
      <c r="B8507" s="1">
        <v>41557.616539351853</v>
      </c>
      <c r="C8507">
        <v>0</v>
      </c>
      <c r="D8507" t="s">
        <v>25401</v>
      </c>
      <c r="E8507" t="s">
        <v>25402</v>
      </c>
      <c r="F8507" t="s">
        <v>25403</v>
      </c>
      <c r="G8507">
        <v>8505</v>
      </c>
      <c r="H8507" s="2">
        <v>43159</v>
      </c>
      <c r="I8507" s="3">
        <f t="shared" si="1057"/>
        <v>1602.3834606481469</v>
      </c>
      <c r="J8507" s="3">
        <f t="shared" si="1058"/>
        <v>1.6612752598702245</v>
      </c>
      <c r="K8507">
        <f t="shared" si="1059"/>
        <v>1.552010696409447E-2</v>
      </c>
      <c r="L8507" s="4">
        <f t="shared" si="1060"/>
        <v>1.552010696409447E-2</v>
      </c>
      <c r="M8507">
        <f t="shared" si="1061"/>
        <v>0</v>
      </c>
      <c r="N8507">
        <f t="shared" si="1062"/>
        <v>0</v>
      </c>
      <c r="O8507" s="4">
        <f t="shared" si="1063"/>
        <v>0</v>
      </c>
      <c r="P8507">
        <f t="shared" si="1064"/>
        <v>1.1640080223070852E-2</v>
      </c>
    </row>
    <row r="8508" spans="1:16" x14ac:dyDescent="0.15">
      <c r="A8508">
        <v>1178</v>
      </c>
      <c r="B8508" s="1">
        <v>43087.650821759256</v>
      </c>
      <c r="C8508">
        <v>0</v>
      </c>
      <c r="D8508" t="s">
        <v>25404</v>
      </c>
      <c r="E8508" t="s">
        <v>25405</v>
      </c>
      <c r="F8508" t="s">
        <v>25406</v>
      </c>
      <c r="G8508">
        <v>8506</v>
      </c>
      <c r="H8508" s="2">
        <v>43159</v>
      </c>
      <c r="I8508" s="3">
        <f t="shared" si="1057"/>
        <v>72.34917824074364</v>
      </c>
      <c r="J8508" s="3">
        <f t="shared" si="1058"/>
        <v>16.28214761583299</v>
      </c>
      <c r="K8508">
        <f t="shared" si="1059"/>
        <v>0.15211246366399522</v>
      </c>
      <c r="L8508" s="4">
        <f t="shared" si="1060"/>
        <v>0.15211246366399522</v>
      </c>
      <c r="M8508">
        <f t="shared" si="1061"/>
        <v>0</v>
      </c>
      <c r="N8508">
        <f t="shared" si="1062"/>
        <v>0</v>
      </c>
      <c r="O8508" s="4">
        <f t="shared" si="1063"/>
        <v>0</v>
      </c>
      <c r="P8508">
        <f t="shared" si="1064"/>
        <v>0.11408434774799642</v>
      </c>
    </row>
    <row r="8509" spans="1:16" x14ac:dyDescent="0.15">
      <c r="A8509">
        <v>54432</v>
      </c>
      <c r="B8509" s="1">
        <v>41508.4687037037</v>
      </c>
      <c r="C8509">
        <v>3</v>
      </c>
      <c r="D8509" t="s">
        <v>25407</v>
      </c>
      <c r="E8509" t="s">
        <v>25408</v>
      </c>
      <c r="F8509" t="s">
        <v>25409</v>
      </c>
      <c r="G8509">
        <v>8507</v>
      </c>
      <c r="H8509" s="2">
        <v>43159</v>
      </c>
      <c r="I8509" s="3">
        <f t="shared" si="1057"/>
        <v>1651.5312962962998</v>
      </c>
      <c r="J8509" s="3">
        <f t="shared" si="1058"/>
        <v>32.958503494343958</v>
      </c>
      <c r="K8509">
        <f t="shared" si="1059"/>
        <v>0.30790773327272597</v>
      </c>
      <c r="L8509" s="4">
        <f t="shared" si="1060"/>
        <v>0.30790773327272597</v>
      </c>
      <c r="M8509">
        <f t="shared" si="1061"/>
        <v>1.8164960038769815E-3</v>
      </c>
      <c r="N8509">
        <f t="shared" si="1062"/>
        <v>8.4993545626617178E-2</v>
      </c>
      <c r="O8509" s="4">
        <f t="shared" si="1063"/>
        <v>8.4993545626617178E-2</v>
      </c>
      <c r="P8509">
        <f t="shared" si="1064"/>
        <v>0.25217918636119874</v>
      </c>
    </row>
    <row r="8510" spans="1:16" x14ac:dyDescent="0.15">
      <c r="A8510">
        <v>27713</v>
      </c>
      <c r="B8510" s="1">
        <v>41648.616990740738</v>
      </c>
      <c r="C8510">
        <v>7</v>
      </c>
      <c r="D8510" t="s">
        <v>25410</v>
      </c>
      <c r="E8510" t="s">
        <v>25410</v>
      </c>
      <c r="F8510" t="s">
        <v>25411</v>
      </c>
      <c r="G8510">
        <v>8508</v>
      </c>
      <c r="H8510" s="2">
        <v>43159</v>
      </c>
      <c r="I8510" s="3">
        <f t="shared" si="1057"/>
        <v>1511.3830092592616</v>
      </c>
      <c r="J8510" s="3">
        <f t="shared" si="1058"/>
        <v>18.336186016529535</v>
      </c>
      <c r="K8510">
        <f t="shared" si="1059"/>
        <v>0.17130187583260734</v>
      </c>
      <c r="L8510" s="4">
        <f t="shared" si="1060"/>
        <v>0.17130187583260734</v>
      </c>
      <c r="M8510">
        <f t="shared" si="1061"/>
        <v>4.6315195798255961E-3</v>
      </c>
      <c r="N8510">
        <f t="shared" si="1062"/>
        <v>0.21670803012409859</v>
      </c>
      <c r="O8510" s="4">
        <f t="shared" si="1063"/>
        <v>0.21670803012409859</v>
      </c>
      <c r="P8510">
        <f t="shared" si="1064"/>
        <v>0.18265341440548014</v>
      </c>
    </row>
    <row r="8511" spans="1:16" x14ac:dyDescent="0.15">
      <c r="A8511">
        <v>9230</v>
      </c>
      <c r="B8511" s="1">
        <v>41610.573206018518</v>
      </c>
      <c r="C8511">
        <v>0</v>
      </c>
      <c r="D8511" t="s">
        <v>25412</v>
      </c>
      <c r="E8511" t="s">
        <v>25412</v>
      </c>
      <c r="F8511" t="s">
        <v>25413</v>
      </c>
      <c r="G8511">
        <v>8509</v>
      </c>
      <c r="H8511" s="2">
        <v>43159</v>
      </c>
      <c r="I8511" s="3">
        <f t="shared" si="1057"/>
        <v>1549.4267939814818</v>
      </c>
      <c r="J8511" s="3">
        <f t="shared" si="1058"/>
        <v>5.9570416852558408</v>
      </c>
      <c r="K8511">
        <f t="shared" si="1059"/>
        <v>5.5652381262791185E-2</v>
      </c>
      <c r="L8511" s="4">
        <f t="shared" si="1060"/>
        <v>5.5652381262791185E-2</v>
      </c>
      <c r="M8511">
        <f t="shared" si="1061"/>
        <v>0</v>
      </c>
      <c r="N8511">
        <f t="shared" si="1062"/>
        <v>0</v>
      </c>
      <c r="O8511" s="4">
        <f t="shared" si="1063"/>
        <v>0</v>
      </c>
      <c r="P8511">
        <f t="shared" si="1064"/>
        <v>4.1739285947093391E-2</v>
      </c>
    </row>
    <row r="8512" spans="1:16" x14ac:dyDescent="0.15">
      <c r="A8512">
        <v>8049</v>
      </c>
      <c r="B8512" s="1">
        <v>41563.501354166663</v>
      </c>
      <c r="C8512">
        <v>3</v>
      </c>
      <c r="D8512" t="s">
        <v>25414</v>
      </c>
      <c r="E8512" t="s">
        <v>25414</v>
      </c>
      <c r="F8512" t="s">
        <v>25415</v>
      </c>
      <c r="G8512">
        <v>8510</v>
      </c>
      <c r="H8512" s="2">
        <v>43159</v>
      </c>
      <c r="I8512" s="3">
        <f t="shared" si="1057"/>
        <v>1596.4986458333369</v>
      </c>
      <c r="J8512" s="3">
        <f t="shared" si="1058"/>
        <v>5.0416578936705578</v>
      </c>
      <c r="K8512">
        <f t="shared" si="1059"/>
        <v>4.7100604984781864E-2</v>
      </c>
      <c r="L8512" s="4">
        <f t="shared" si="1060"/>
        <v>4.7100604984781864E-2</v>
      </c>
      <c r="M8512">
        <f t="shared" si="1061"/>
        <v>1.8791121482186204E-3</v>
      </c>
      <c r="N8512">
        <f t="shared" si="1062"/>
        <v>8.7923344596559941E-2</v>
      </c>
      <c r="O8512" s="4">
        <f t="shared" si="1063"/>
        <v>8.7923344596559941E-2</v>
      </c>
      <c r="P8512">
        <f t="shared" si="1064"/>
        <v>5.7306289887726389E-2</v>
      </c>
    </row>
    <row r="8513" spans="1:16" x14ac:dyDescent="0.15">
      <c r="A8513">
        <v>9365</v>
      </c>
      <c r="B8513" s="1">
        <v>42457.482997685183</v>
      </c>
      <c r="C8513">
        <v>1</v>
      </c>
      <c r="D8513" t="s">
        <v>25416</v>
      </c>
      <c r="F8513" t="s">
        <v>25417</v>
      </c>
      <c r="G8513">
        <v>8511</v>
      </c>
      <c r="H8513" s="2">
        <v>43159</v>
      </c>
      <c r="I8513" s="3">
        <f t="shared" si="1057"/>
        <v>702.51700231481664</v>
      </c>
      <c r="J8513" s="3">
        <f t="shared" si="1058"/>
        <v>13.330638218209691</v>
      </c>
      <c r="K8513">
        <f t="shared" si="1059"/>
        <v>0.1245386216504676</v>
      </c>
      <c r="L8513" s="4">
        <f t="shared" si="1060"/>
        <v>0.1245386216504676</v>
      </c>
      <c r="M8513">
        <f t="shared" si="1061"/>
        <v>1.4234530932418249E-3</v>
      </c>
      <c r="N8513">
        <f t="shared" si="1062"/>
        <v>6.6603133268435102E-2</v>
      </c>
      <c r="O8513" s="4">
        <f t="shared" si="1063"/>
        <v>6.6603133268435102E-2</v>
      </c>
      <c r="P8513">
        <f t="shared" si="1064"/>
        <v>0.11005474955495947</v>
      </c>
    </row>
    <row r="8514" spans="1:16" x14ac:dyDescent="0.15">
      <c r="A8514">
        <v>11073</v>
      </c>
      <c r="B8514" s="1">
        <v>42604.498472222222</v>
      </c>
      <c r="C8514">
        <v>8</v>
      </c>
      <c r="D8514" t="s">
        <v>25418</v>
      </c>
      <c r="E8514" t="s">
        <v>25419</v>
      </c>
      <c r="F8514" t="s">
        <v>25420</v>
      </c>
      <c r="G8514">
        <v>8512</v>
      </c>
      <c r="H8514" s="2">
        <v>43159</v>
      </c>
      <c r="I8514" s="3">
        <f t="shared" si="1057"/>
        <v>555.50152777777839</v>
      </c>
      <c r="J8514" s="3">
        <f t="shared" si="1058"/>
        <v>19.933338517170771</v>
      </c>
      <c r="K8514">
        <f t="shared" si="1059"/>
        <v>0.18622292970411286</v>
      </c>
      <c r="L8514" s="4">
        <f t="shared" si="1060"/>
        <v>0.18622292970411286</v>
      </c>
      <c r="M8514">
        <f t="shared" si="1061"/>
        <v>1.440140053620213E-2</v>
      </c>
      <c r="N8514">
        <f t="shared" si="1062"/>
        <v>0.67383913366636805</v>
      </c>
      <c r="O8514" s="4">
        <f t="shared" si="1063"/>
        <v>0.67383913366636805</v>
      </c>
      <c r="P8514">
        <f t="shared" si="1064"/>
        <v>0.30812698069467664</v>
      </c>
    </row>
    <row r="8515" spans="1:16" x14ac:dyDescent="0.15">
      <c r="A8515">
        <v>75442</v>
      </c>
      <c r="B8515" s="1">
        <v>42582.693148148152</v>
      </c>
      <c r="C8515">
        <v>125</v>
      </c>
      <c r="D8515" t="s">
        <v>25421</v>
      </c>
      <c r="E8515" t="s">
        <v>25422</v>
      </c>
      <c r="F8515" t="s">
        <v>25423</v>
      </c>
      <c r="G8515">
        <v>8513</v>
      </c>
      <c r="H8515" s="2">
        <v>43159</v>
      </c>
      <c r="I8515" s="3">
        <f t="shared" ref="I8515:I8578" si="1065">H8515-B8515+1</f>
        <v>577.30685185184848</v>
      </c>
      <c r="J8515" s="3">
        <f t="shared" ref="J8515:J8578" si="1066">A8515/I8515</f>
        <v>130.67920423601748</v>
      </c>
      <c r="K8515">
        <f t="shared" ref="K8515:K8578" si="1067">(J8515-0)/(PERCENTILE($J$2:$J$10219,0.85)-0)</f>
        <v>1.2208423713504131</v>
      </c>
      <c r="L8515" s="4">
        <f t="shared" ref="L8515:L8578" si="1068">IF(K8515&gt;1,1,IF(K8515&lt;0,0,K8515))</f>
        <v>1</v>
      </c>
      <c r="M8515">
        <f t="shared" ref="M8515:M8578" si="1069">C8515/I8515</f>
        <v>0.21652263367225399</v>
      </c>
      <c r="N8515">
        <f t="shared" ref="N8515:N8578" si="1070">(M8515-0)/(PERCENTILE($M$2:$M$10219,0.85)-0)</f>
        <v>10.131057984680458</v>
      </c>
      <c r="O8515" s="4">
        <f t="shared" ref="O8515:O8578" si="1071">IF(N8515&gt;1,1,IF(N8515&lt;0,0,N8515))</f>
        <v>1</v>
      </c>
      <c r="P8515">
        <f t="shared" si="1064"/>
        <v>1</v>
      </c>
    </row>
    <row r="8516" spans="1:16" x14ac:dyDescent="0.15">
      <c r="A8516">
        <v>107943</v>
      </c>
      <c r="B8516" s="1">
        <v>41829.428425925929</v>
      </c>
      <c r="C8516">
        <v>125</v>
      </c>
      <c r="D8516" t="s">
        <v>25424</v>
      </c>
      <c r="F8516" t="s">
        <v>25425</v>
      </c>
      <c r="G8516">
        <v>8514</v>
      </c>
      <c r="H8516" s="2">
        <v>43159</v>
      </c>
      <c r="I8516" s="3">
        <f t="shared" si="1065"/>
        <v>1330.5715740740707</v>
      </c>
      <c r="J8516" s="3">
        <f t="shared" si="1066"/>
        <v>81.12528638312169</v>
      </c>
      <c r="K8516">
        <f t="shared" si="1067"/>
        <v>0.75789554721786534</v>
      </c>
      <c r="L8516" s="4">
        <f t="shared" si="1068"/>
        <v>0.75789554721786534</v>
      </c>
      <c r="M8516">
        <f t="shared" si="1069"/>
        <v>9.3944589254423269E-2</v>
      </c>
      <c r="N8516">
        <f t="shared" si="1070"/>
        <v>4.3956516921192081</v>
      </c>
      <c r="O8516" s="4">
        <f t="shared" si="1071"/>
        <v>1</v>
      </c>
      <c r="P8516">
        <f t="shared" ref="P8516:P8579" si="1072">0.75*L8516+0.25*O8516</f>
        <v>0.81842166041339903</v>
      </c>
    </row>
    <row r="8517" spans="1:16" x14ac:dyDescent="0.15">
      <c r="A8517">
        <v>1642</v>
      </c>
      <c r="B8517" s="1">
        <v>43025.545023148145</v>
      </c>
      <c r="C8517">
        <v>0</v>
      </c>
      <c r="D8517" t="s">
        <v>261</v>
      </c>
      <c r="E8517" t="s">
        <v>262</v>
      </c>
      <c r="F8517" t="s">
        <v>263</v>
      </c>
      <c r="G8517">
        <v>8515</v>
      </c>
      <c r="H8517" s="2">
        <v>43159</v>
      </c>
      <c r="I8517" s="3">
        <f t="shared" si="1065"/>
        <v>134.45497685185546</v>
      </c>
      <c r="J8517" s="3">
        <f t="shared" si="1066"/>
        <v>12.212266428852095</v>
      </c>
      <c r="K8517">
        <f t="shared" si="1067"/>
        <v>0.11409047364288724</v>
      </c>
      <c r="L8517" s="4">
        <f t="shared" si="1068"/>
        <v>0.11409047364288724</v>
      </c>
      <c r="M8517">
        <f t="shared" si="1069"/>
        <v>0</v>
      </c>
      <c r="N8517">
        <f t="shared" si="1070"/>
        <v>0</v>
      </c>
      <c r="O8517" s="4">
        <f t="shared" si="1071"/>
        <v>0</v>
      </c>
      <c r="P8517">
        <f t="shared" si="1072"/>
        <v>8.5567855232165424E-2</v>
      </c>
    </row>
    <row r="8518" spans="1:16" x14ac:dyDescent="0.15">
      <c r="A8518">
        <v>43220</v>
      </c>
      <c r="B8518" s="1">
        <v>41782.58761574074</v>
      </c>
      <c r="C8518">
        <v>143</v>
      </c>
      <c r="D8518" t="s">
        <v>25426</v>
      </c>
      <c r="F8518" t="s">
        <v>25427</v>
      </c>
      <c r="G8518">
        <v>8516</v>
      </c>
      <c r="H8518" s="2">
        <v>43159</v>
      </c>
      <c r="I8518" s="3">
        <f t="shared" si="1065"/>
        <v>1377.4123842592599</v>
      </c>
      <c r="J8518" s="3">
        <f t="shared" si="1066"/>
        <v>31.377676354523778</v>
      </c>
      <c r="K8518">
        <f t="shared" si="1067"/>
        <v>0.29313919557496398</v>
      </c>
      <c r="L8518" s="4">
        <f t="shared" si="1068"/>
        <v>0.29313919557496398</v>
      </c>
      <c r="M8518">
        <f t="shared" si="1069"/>
        <v>0.10381785559224666</v>
      </c>
      <c r="N8518">
        <f t="shared" si="1070"/>
        <v>4.8576201804486585</v>
      </c>
      <c r="O8518" s="4">
        <f t="shared" si="1071"/>
        <v>1</v>
      </c>
      <c r="P8518">
        <f t="shared" si="1072"/>
        <v>0.46985439668122297</v>
      </c>
    </row>
    <row r="8519" spans="1:16" x14ac:dyDescent="0.15">
      <c r="A8519">
        <v>99883</v>
      </c>
      <c r="B8519" s="1">
        <v>41535.699247685188</v>
      </c>
      <c r="C8519">
        <v>17</v>
      </c>
      <c r="D8519" t="s">
        <v>25428</v>
      </c>
      <c r="E8519" t="s">
        <v>25428</v>
      </c>
      <c r="F8519" t="s">
        <v>25429</v>
      </c>
      <c r="G8519">
        <v>8517</v>
      </c>
      <c r="H8519" s="2">
        <v>43159</v>
      </c>
      <c r="I8519" s="3">
        <f t="shared" si="1065"/>
        <v>1624.3007523148117</v>
      </c>
      <c r="J8519" s="3">
        <f t="shared" si="1066"/>
        <v>61.492922328365275</v>
      </c>
      <c r="K8519">
        <f t="shared" si="1067"/>
        <v>0.57448440672350487</v>
      </c>
      <c r="L8519" s="4">
        <f t="shared" si="1068"/>
        <v>0.57448440672350487</v>
      </c>
      <c r="M8519">
        <f t="shared" si="1069"/>
        <v>1.0466042065038192E-2</v>
      </c>
      <c r="N8519">
        <f t="shared" si="1070"/>
        <v>0.48970436592557509</v>
      </c>
      <c r="O8519" s="4">
        <f t="shared" si="1071"/>
        <v>0.48970436592557509</v>
      </c>
      <c r="P8519">
        <f t="shared" si="1072"/>
        <v>0.55328939652402243</v>
      </c>
    </row>
    <row r="8520" spans="1:16" x14ac:dyDescent="0.15">
      <c r="A8520">
        <v>4184</v>
      </c>
      <c r="B8520" s="1">
        <v>42978.655636574076</v>
      </c>
      <c r="C8520">
        <v>1</v>
      </c>
      <c r="D8520" t="s">
        <v>25430</v>
      </c>
      <c r="E8520" t="s">
        <v>25431</v>
      </c>
      <c r="F8520" t="s">
        <v>25432</v>
      </c>
      <c r="G8520">
        <v>8518</v>
      </c>
      <c r="H8520" s="2">
        <v>43159</v>
      </c>
      <c r="I8520" s="3">
        <f t="shared" si="1065"/>
        <v>181.3443634259238</v>
      </c>
      <c r="J8520" s="3">
        <f t="shared" si="1066"/>
        <v>23.072125987026311</v>
      </c>
      <c r="K8520">
        <f t="shared" si="1067"/>
        <v>0.21554637684527048</v>
      </c>
      <c r="L8520" s="4">
        <f t="shared" si="1068"/>
        <v>0.21554637684527048</v>
      </c>
      <c r="M8520">
        <f t="shared" si="1069"/>
        <v>5.514370455790227E-3</v>
      </c>
      <c r="N8520">
        <f t="shared" si="1070"/>
        <v>0.25801647564098756</v>
      </c>
      <c r="O8520" s="4">
        <f t="shared" si="1071"/>
        <v>0.25801647564098756</v>
      </c>
      <c r="P8520">
        <f t="shared" si="1072"/>
        <v>0.22616390154419974</v>
      </c>
    </row>
    <row r="8521" spans="1:16" x14ac:dyDescent="0.15">
      <c r="A8521">
        <v>57991</v>
      </c>
      <c r="B8521" s="1">
        <v>42088.650289351855</v>
      </c>
      <c r="C8521">
        <v>126</v>
      </c>
      <c r="D8521" t="s">
        <v>25433</v>
      </c>
      <c r="F8521" t="s">
        <v>25434</v>
      </c>
      <c r="G8521">
        <v>8519</v>
      </c>
      <c r="H8521" s="2">
        <v>43159</v>
      </c>
      <c r="I8521" s="3">
        <f t="shared" si="1065"/>
        <v>1071.3497106481445</v>
      </c>
      <c r="J8521" s="3">
        <f t="shared" si="1066"/>
        <v>54.128917405425568</v>
      </c>
      <c r="K8521">
        <f t="shared" si="1067"/>
        <v>0.50568777389032182</v>
      </c>
      <c r="L8521" s="4">
        <f t="shared" si="1068"/>
        <v>0.50568777389032182</v>
      </c>
      <c r="M8521">
        <f t="shared" si="1069"/>
        <v>0.11760865639639982</v>
      </c>
      <c r="N8521">
        <f t="shared" si="1070"/>
        <v>5.5028894542998996</v>
      </c>
      <c r="O8521" s="4">
        <f t="shared" si="1071"/>
        <v>1</v>
      </c>
      <c r="P8521">
        <f t="shared" si="1072"/>
        <v>0.62926583041774142</v>
      </c>
    </row>
    <row r="8522" spans="1:16" x14ac:dyDescent="0.15">
      <c r="A8522">
        <v>1457</v>
      </c>
      <c r="B8522" s="1">
        <v>43052.498379629629</v>
      </c>
      <c r="C8522">
        <v>0</v>
      </c>
      <c r="D8522" t="s">
        <v>25435</v>
      </c>
      <c r="E8522" t="s">
        <v>25436</v>
      </c>
      <c r="F8522" t="s">
        <v>25437</v>
      </c>
      <c r="G8522">
        <v>8520</v>
      </c>
      <c r="H8522" s="2">
        <v>43159</v>
      </c>
      <c r="I8522" s="3">
        <f t="shared" si="1065"/>
        <v>107.5016203703708</v>
      </c>
      <c r="J8522" s="3">
        <f t="shared" si="1066"/>
        <v>13.553284080558594</v>
      </c>
      <c r="K8522">
        <f t="shared" si="1067"/>
        <v>0.12661864275367596</v>
      </c>
      <c r="L8522" s="4">
        <f t="shared" si="1068"/>
        <v>0.12661864275367596</v>
      </c>
      <c r="M8522">
        <f t="shared" si="1069"/>
        <v>0</v>
      </c>
      <c r="N8522">
        <f t="shared" si="1070"/>
        <v>0</v>
      </c>
      <c r="O8522" s="4">
        <f t="shared" si="1071"/>
        <v>0</v>
      </c>
      <c r="P8522">
        <f t="shared" si="1072"/>
        <v>9.4963982065256969E-2</v>
      </c>
    </row>
    <row r="8523" spans="1:16" x14ac:dyDescent="0.15">
      <c r="A8523">
        <v>7522</v>
      </c>
      <c r="B8523" s="1">
        <v>42655.419652777775</v>
      </c>
      <c r="C8523">
        <v>3</v>
      </c>
      <c r="D8523" t="s">
        <v>25438</v>
      </c>
      <c r="E8523" t="s">
        <v>25439</v>
      </c>
      <c r="F8523" t="s">
        <v>25440</v>
      </c>
      <c r="G8523">
        <v>8521</v>
      </c>
      <c r="H8523" s="2">
        <v>43159</v>
      </c>
      <c r="I8523" s="3">
        <f t="shared" si="1065"/>
        <v>504.5803472222251</v>
      </c>
      <c r="J8523" s="3">
        <f t="shared" si="1066"/>
        <v>14.907437519930188</v>
      </c>
      <c r="K8523">
        <f t="shared" si="1067"/>
        <v>0.13926953013671284</v>
      </c>
      <c r="L8523" s="4">
        <f t="shared" si="1068"/>
        <v>0.13926953013671284</v>
      </c>
      <c r="M8523">
        <f t="shared" si="1069"/>
        <v>5.9455347726390002E-3</v>
      </c>
      <c r="N8523">
        <f t="shared" si="1070"/>
        <v>0.27819058224977766</v>
      </c>
      <c r="O8523" s="4">
        <f t="shared" si="1071"/>
        <v>0.27819058224977766</v>
      </c>
      <c r="P8523">
        <f t="shared" si="1072"/>
        <v>0.17399979316497904</v>
      </c>
    </row>
    <row r="8524" spans="1:16" x14ac:dyDescent="0.15">
      <c r="A8524">
        <v>135407</v>
      </c>
      <c r="B8524" s="1">
        <v>41857.526192129626</v>
      </c>
      <c r="C8524">
        <v>298</v>
      </c>
      <c r="D8524" t="s">
        <v>25441</v>
      </c>
      <c r="F8524" t="s">
        <v>25442</v>
      </c>
      <c r="G8524">
        <v>8522</v>
      </c>
      <c r="H8524" s="2">
        <v>43159</v>
      </c>
      <c r="I8524" s="3">
        <f t="shared" si="1065"/>
        <v>1302.473807870374</v>
      </c>
      <c r="J8524" s="3">
        <f t="shared" si="1066"/>
        <v>103.96139959343897</v>
      </c>
      <c r="K8524">
        <f t="shared" si="1067"/>
        <v>0.97123702543621993</v>
      </c>
      <c r="L8524" s="4">
        <f t="shared" si="1068"/>
        <v>0.97123702543621993</v>
      </c>
      <c r="M8524">
        <f t="shared" si="1069"/>
        <v>0.22879538782223083</v>
      </c>
      <c r="N8524">
        <f t="shared" si="1070"/>
        <v>10.705298108294269</v>
      </c>
      <c r="O8524" s="4">
        <f t="shared" si="1071"/>
        <v>1</v>
      </c>
      <c r="P8524">
        <f t="shared" si="1072"/>
        <v>0.978427769077165</v>
      </c>
    </row>
    <row r="8525" spans="1:16" x14ac:dyDescent="0.15">
      <c r="A8525">
        <v>43685</v>
      </c>
      <c r="B8525" s="1">
        <v>41659.671678240738</v>
      </c>
      <c r="C8525">
        <v>9</v>
      </c>
      <c r="D8525" t="s">
        <v>25443</v>
      </c>
      <c r="E8525" t="s">
        <v>25444</v>
      </c>
      <c r="F8525" t="s">
        <v>25445</v>
      </c>
      <c r="G8525">
        <v>8523</v>
      </c>
      <c r="H8525" s="2">
        <v>43159</v>
      </c>
      <c r="I8525" s="3">
        <f t="shared" si="1065"/>
        <v>1500.3283217592616</v>
      </c>
      <c r="J8525" s="3">
        <f t="shared" si="1066"/>
        <v>29.116960178939799</v>
      </c>
      <c r="K8525">
        <f t="shared" si="1067"/>
        <v>0.27201894072733396</v>
      </c>
      <c r="L8525" s="4">
        <f t="shared" si="1068"/>
        <v>0.27201894072733396</v>
      </c>
      <c r="M8525">
        <f t="shared" si="1069"/>
        <v>5.9986870003538558E-3</v>
      </c>
      <c r="N8525">
        <f t="shared" si="1070"/>
        <v>0.28067756613622546</v>
      </c>
      <c r="O8525" s="4">
        <f t="shared" si="1071"/>
        <v>0.28067756613622546</v>
      </c>
      <c r="P8525">
        <f t="shared" si="1072"/>
        <v>0.27418359707955686</v>
      </c>
    </row>
    <row r="8526" spans="1:16" x14ac:dyDescent="0.15">
      <c r="A8526">
        <v>7494</v>
      </c>
      <c r="B8526" s="1">
        <v>42012.529293981483</v>
      </c>
      <c r="C8526">
        <v>1</v>
      </c>
      <c r="D8526" t="s">
        <v>25446</v>
      </c>
      <c r="F8526" t="s">
        <v>25447</v>
      </c>
      <c r="G8526">
        <v>8524</v>
      </c>
      <c r="H8526" s="2">
        <v>43159</v>
      </c>
      <c r="I8526" s="3">
        <f t="shared" si="1065"/>
        <v>1147.4707060185174</v>
      </c>
      <c r="J8526" s="3">
        <f t="shared" si="1066"/>
        <v>6.5308856781212379</v>
      </c>
      <c r="K8526">
        <f t="shared" si="1067"/>
        <v>6.1013395397600943E-2</v>
      </c>
      <c r="L8526" s="4">
        <f t="shared" si="1068"/>
        <v>6.1013395397600943E-2</v>
      </c>
      <c r="M8526">
        <f t="shared" si="1069"/>
        <v>8.7148194263694117E-4</v>
      </c>
      <c r="N8526">
        <f t="shared" si="1070"/>
        <v>4.0776495019089566E-2</v>
      </c>
      <c r="O8526" s="4">
        <f t="shared" si="1071"/>
        <v>4.0776495019089566E-2</v>
      </c>
      <c r="P8526">
        <f t="shared" si="1072"/>
        <v>5.5954170302973096E-2</v>
      </c>
    </row>
    <row r="8527" spans="1:16" x14ac:dyDescent="0.15">
      <c r="A8527">
        <v>1749</v>
      </c>
      <c r="B8527" s="1">
        <v>42291.630752314813</v>
      </c>
      <c r="C8527">
        <v>0</v>
      </c>
      <c r="D8527" t="s">
        <v>25448</v>
      </c>
      <c r="E8527" t="s">
        <v>25449</v>
      </c>
      <c r="F8527" t="s">
        <v>25450</v>
      </c>
      <c r="G8527">
        <v>8525</v>
      </c>
      <c r="H8527" s="2">
        <v>43159</v>
      </c>
      <c r="I8527" s="3">
        <f t="shared" si="1065"/>
        <v>868.36924768518656</v>
      </c>
      <c r="J8527" s="3">
        <f t="shared" si="1066"/>
        <v>2.0141201506874089</v>
      </c>
      <c r="K8527">
        <f t="shared" si="1067"/>
        <v>1.8816484499774334E-2</v>
      </c>
      <c r="L8527" s="4">
        <f t="shared" si="1068"/>
        <v>1.8816484499774334E-2</v>
      </c>
      <c r="M8527">
        <f t="shared" si="1069"/>
        <v>0</v>
      </c>
      <c r="N8527">
        <f t="shared" si="1070"/>
        <v>0</v>
      </c>
      <c r="O8527" s="4">
        <f t="shared" si="1071"/>
        <v>0</v>
      </c>
      <c r="P8527">
        <f t="shared" si="1072"/>
        <v>1.4112363374830751E-2</v>
      </c>
    </row>
    <row r="8528" spans="1:16" x14ac:dyDescent="0.15">
      <c r="A8528">
        <v>8668</v>
      </c>
      <c r="B8528" s="1">
        <v>41589.721805555557</v>
      </c>
      <c r="C8528">
        <v>2</v>
      </c>
      <c r="D8528" t="s">
        <v>25451</v>
      </c>
      <c r="E8528" t="s">
        <v>25451</v>
      </c>
      <c r="F8528" t="s">
        <v>25452</v>
      </c>
      <c r="G8528">
        <v>8526</v>
      </c>
      <c r="H8528" s="2">
        <v>43159</v>
      </c>
      <c r="I8528" s="3">
        <f t="shared" si="1065"/>
        <v>1570.2781944444432</v>
      </c>
      <c r="J8528" s="3">
        <f t="shared" si="1066"/>
        <v>5.520040990613575</v>
      </c>
      <c r="K8528">
        <f t="shared" si="1067"/>
        <v>5.1569796222211348E-2</v>
      </c>
      <c r="L8528" s="4">
        <f t="shared" si="1068"/>
        <v>5.1569796222211348E-2</v>
      </c>
      <c r="M8528">
        <f t="shared" si="1069"/>
        <v>1.2736596655776591E-3</v>
      </c>
      <c r="N8528">
        <f t="shared" si="1070"/>
        <v>5.9594323724363088E-2</v>
      </c>
      <c r="O8528" s="4">
        <f t="shared" si="1071"/>
        <v>5.9594323724363088E-2</v>
      </c>
      <c r="P8528">
        <f t="shared" si="1072"/>
        <v>5.3575928097749276E-2</v>
      </c>
    </row>
    <row r="8529" spans="1:16" x14ac:dyDescent="0.15">
      <c r="A8529">
        <v>33399</v>
      </c>
      <c r="B8529" s="1">
        <v>41571.498263888891</v>
      </c>
      <c r="C8529">
        <v>16</v>
      </c>
      <c r="D8529" t="s">
        <v>25453</v>
      </c>
      <c r="E8529" t="s">
        <v>25454</v>
      </c>
      <c r="F8529" t="s">
        <v>25455</v>
      </c>
      <c r="G8529">
        <v>8527</v>
      </c>
      <c r="H8529" s="2">
        <v>43159</v>
      </c>
      <c r="I8529" s="3">
        <f t="shared" si="1065"/>
        <v>1588.5017361111095</v>
      </c>
      <c r="J8529" s="3">
        <f t="shared" si="1066"/>
        <v>21.025472771446736</v>
      </c>
      <c r="K8529">
        <f t="shared" si="1067"/>
        <v>0.19642595918090083</v>
      </c>
      <c r="L8529" s="4">
        <f t="shared" si="1068"/>
        <v>0.19642595918090083</v>
      </c>
      <c r="M8529">
        <f t="shared" si="1069"/>
        <v>1.0072384333158111E-2</v>
      </c>
      <c r="N8529">
        <f t="shared" si="1070"/>
        <v>0.47128518618369319</v>
      </c>
      <c r="O8529" s="4">
        <f t="shared" si="1071"/>
        <v>0.47128518618369319</v>
      </c>
      <c r="P8529">
        <f t="shared" si="1072"/>
        <v>0.26514076593159897</v>
      </c>
    </row>
    <row r="8530" spans="1:16" x14ac:dyDescent="0.15">
      <c r="A8530">
        <v>892</v>
      </c>
      <c r="B8530" s="1">
        <v>42583.881180555552</v>
      </c>
      <c r="C8530">
        <v>0</v>
      </c>
      <c r="D8530" t="s">
        <v>25456</v>
      </c>
      <c r="E8530" t="s">
        <v>25457</v>
      </c>
      <c r="F8530" t="s">
        <v>25458</v>
      </c>
      <c r="G8530">
        <v>8528</v>
      </c>
      <c r="H8530" s="2">
        <v>43159</v>
      </c>
      <c r="I8530" s="3">
        <f t="shared" si="1065"/>
        <v>576.11881944444758</v>
      </c>
      <c r="J8530" s="3">
        <f t="shared" si="1066"/>
        <v>1.5482917236763021</v>
      </c>
      <c r="K8530">
        <f t="shared" si="1067"/>
        <v>1.4464582567103031E-2</v>
      </c>
      <c r="L8530" s="4">
        <f t="shared" si="1068"/>
        <v>1.4464582567103031E-2</v>
      </c>
      <c r="M8530">
        <f t="shared" si="1069"/>
        <v>0</v>
      </c>
      <c r="N8530">
        <f t="shared" si="1070"/>
        <v>0</v>
      </c>
      <c r="O8530" s="4">
        <f t="shared" si="1071"/>
        <v>0</v>
      </c>
      <c r="P8530">
        <f t="shared" si="1072"/>
        <v>1.0848436925327273E-2</v>
      </c>
    </row>
    <row r="8531" spans="1:16" x14ac:dyDescent="0.15">
      <c r="A8531">
        <v>71609</v>
      </c>
      <c r="B8531" s="1">
        <v>41556.622048611112</v>
      </c>
      <c r="C8531">
        <v>12</v>
      </c>
      <c r="D8531" t="s">
        <v>567</v>
      </c>
      <c r="E8531" t="s">
        <v>568</v>
      </c>
      <c r="F8531" t="s">
        <v>569</v>
      </c>
      <c r="G8531">
        <v>8529</v>
      </c>
      <c r="H8531" s="2">
        <v>43159</v>
      </c>
      <c r="I8531" s="3">
        <f t="shared" si="1065"/>
        <v>1603.3779513888876</v>
      </c>
      <c r="J8531" s="3">
        <f t="shared" si="1066"/>
        <v>44.661335113140623</v>
      </c>
      <c r="K8531">
        <f t="shared" si="1067"/>
        <v>0.41723892172412058</v>
      </c>
      <c r="L8531" s="4">
        <f t="shared" si="1068"/>
        <v>0.41723892172412058</v>
      </c>
      <c r="M8531">
        <f t="shared" si="1069"/>
        <v>7.4841992117986207E-3</v>
      </c>
      <c r="N8531">
        <f t="shared" si="1070"/>
        <v>0.35018443521430259</v>
      </c>
      <c r="O8531" s="4">
        <f t="shared" si="1071"/>
        <v>0.35018443521430259</v>
      </c>
      <c r="P8531">
        <f t="shared" si="1072"/>
        <v>0.4004753000966661</v>
      </c>
    </row>
    <row r="8532" spans="1:16" x14ac:dyDescent="0.15">
      <c r="A8532">
        <v>708506</v>
      </c>
      <c r="B8532" s="1">
        <v>41534.694340277776</v>
      </c>
      <c r="C8532">
        <v>154</v>
      </c>
      <c r="D8532" t="s">
        <v>25459</v>
      </c>
      <c r="E8532" t="s">
        <v>25459</v>
      </c>
      <c r="F8532" t="s">
        <v>25460</v>
      </c>
      <c r="G8532">
        <v>8530</v>
      </c>
      <c r="H8532" s="2">
        <v>43159</v>
      </c>
      <c r="I8532" s="3">
        <f t="shared" si="1065"/>
        <v>1625.3056597222239</v>
      </c>
      <c r="J8532" s="3">
        <f t="shared" si="1066"/>
        <v>435.92169618180532</v>
      </c>
      <c r="K8532">
        <f t="shared" si="1067"/>
        <v>4.0725047294327501</v>
      </c>
      <c r="L8532" s="4">
        <f t="shared" si="1068"/>
        <v>1</v>
      </c>
      <c r="M8532">
        <f t="shared" si="1069"/>
        <v>9.4751408191318096E-2</v>
      </c>
      <c r="N8532">
        <f t="shared" si="1070"/>
        <v>4.4334026158641713</v>
      </c>
      <c r="O8532" s="4">
        <f t="shared" si="1071"/>
        <v>1</v>
      </c>
      <c r="P8532">
        <f t="shared" si="1072"/>
        <v>1</v>
      </c>
    </row>
    <row r="8533" spans="1:16" x14ac:dyDescent="0.15">
      <c r="A8533">
        <v>2015</v>
      </c>
      <c r="B8533" s="1">
        <v>41612.731759259259</v>
      </c>
      <c r="C8533">
        <v>1</v>
      </c>
      <c r="D8533" t="s">
        <v>25461</v>
      </c>
      <c r="E8533" t="s">
        <v>25462</v>
      </c>
      <c r="F8533" t="s">
        <v>25463</v>
      </c>
      <c r="G8533">
        <v>8531</v>
      </c>
      <c r="H8533" s="2">
        <v>43159</v>
      </c>
      <c r="I8533" s="3">
        <f t="shared" si="1065"/>
        <v>1547.268240740741</v>
      </c>
      <c r="J8533" s="3">
        <f t="shared" si="1066"/>
        <v>1.3022951980422841</v>
      </c>
      <c r="K8533">
        <f t="shared" si="1067"/>
        <v>1.2166412912223675E-2</v>
      </c>
      <c r="L8533" s="4">
        <f t="shared" si="1068"/>
        <v>1.2166412912223675E-2</v>
      </c>
      <c r="M8533">
        <f t="shared" si="1069"/>
        <v>6.4630034642296978E-4</v>
      </c>
      <c r="N8533">
        <f t="shared" si="1070"/>
        <v>3.02402856185525E-2</v>
      </c>
      <c r="O8533" s="4">
        <f t="shared" si="1071"/>
        <v>3.02402856185525E-2</v>
      </c>
      <c r="P8533">
        <f t="shared" si="1072"/>
        <v>1.6684881088805881E-2</v>
      </c>
    </row>
    <row r="8534" spans="1:16" x14ac:dyDescent="0.15">
      <c r="A8534">
        <v>26795</v>
      </c>
      <c r="B8534" s="1">
        <v>41808.432384259257</v>
      </c>
      <c r="C8534">
        <v>12</v>
      </c>
      <c r="D8534" t="s">
        <v>25464</v>
      </c>
      <c r="F8534" t="s">
        <v>25465</v>
      </c>
      <c r="G8534">
        <v>8532</v>
      </c>
      <c r="H8534" s="2">
        <v>43159</v>
      </c>
      <c r="I8534" s="3">
        <f t="shared" si="1065"/>
        <v>1351.5676157407433</v>
      </c>
      <c r="J8534" s="3">
        <f t="shared" si="1066"/>
        <v>19.825127272907224</v>
      </c>
      <c r="K8534">
        <f t="shared" si="1067"/>
        <v>0.18521198941850406</v>
      </c>
      <c r="L8534" s="4">
        <f t="shared" si="1068"/>
        <v>0.18521198941850406</v>
      </c>
      <c r="M8534">
        <f t="shared" si="1069"/>
        <v>8.8785791108373455E-3</v>
      </c>
      <c r="N8534">
        <f t="shared" si="1070"/>
        <v>0.41542723856583247</v>
      </c>
      <c r="O8534" s="4">
        <f t="shared" si="1071"/>
        <v>0.41542723856583247</v>
      </c>
      <c r="P8534">
        <f t="shared" si="1072"/>
        <v>0.24276580170533618</v>
      </c>
    </row>
    <row r="8535" spans="1:16" x14ac:dyDescent="0.15">
      <c r="A8535">
        <v>33618</v>
      </c>
      <c r="B8535" s="1">
        <v>41800.572546296295</v>
      </c>
      <c r="C8535">
        <v>32</v>
      </c>
      <c r="D8535" t="s">
        <v>25466</v>
      </c>
      <c r="F8535" t="s">
        <v>25467</v>
      </c>
      <c r="G8535">
        <v>8533</v>
      </c>
      <c r="H8535" s="2">
        <v>43159</v>
      </c>
      <c r="I8535" s="3">
        <f t="shared" si="1065"/>
        <v>1359.4274537037054</v>
      </c>
      <c r="J8535" s="3">
        <f t="shared" si="1066"/>
        <v>24.729528529388688</v>
      </c>
      <c r="K8535">
        <f t="shared" si="1067"/>
        <v>0.23103030377862868</v>
      </c>
      <c r="L8535" s="4">
        <f t="shared" si="1068"/>
        <v>0.23103030377862868</v>
      </c>
      <c r="M8535">
        <f t="shared" si="1069"/>
        <v>2.353932158190368E-2</v>
      </c>
      <c r="N8535">
        <f t="shared" si="1070"/>
        <v>1.1014009381914598</v>
      </c>
      <c r="O8535" s="4">
        <f t="shared" si="1071"/>
        <v>1</v>
      </c>
      <c r="P8535">
        <f t="shared" si="1072"/>
        <v>0.42327272783397152</v>
      </c>
    </row>
    <row r="8536" spans="1:16" x14ac:dyDescent="0.15">
      <c r="A8536">
        <v>108931</v>
      </c>
      <c r="B8536" s="1">
        <v>41701.479247685187</v>
      </c>
      <c r="C8536">
        <v>19</v>
      </c>
      <c r="D8536" t="s">
        <v>25468</v>
      </c>
      <c r="E8536" t="s">
        <v>25469</v>
      </c>
      <c r="F8536" t="s">
        <v>25470</v>
      </c>
      <c r="G8536">
        <v>8534</v>
      </c>
      <c r="H8536" s="2">
        <v>43159</v>
      </c>
      <c r="I8536" s="3">
        <f t="shared" si="1065"/>
        <v>1458.5207523148129</v>
      </c>
      <c r="J8536" s="3">
        <f t="shared" si="1066"/>
        <v>74.685944527779952</v>
      </c>
      <c r="K8536">
        <f t="shared" si="1067"/>
        <v>0.69773738030392396</v>
      </c>
      <c r="L8536" s="4">
        <f t="shared" si="1068"/>
        <v>0.69773738030392396</v>
      </c>
      <c r="M8536">
        <f t="shared" si="1069"/>
        <v>1.3026897265496683E-2</v>
      </c>
      <c r="N8536">
        <f t="shared" si="1070"/>
        <v>0.6095263544456605</v>
      </c>
      <c r="O8536" s="4">
        <f t="shared" si="1071"/>
        <v>0.6095263544456605</v>
      </c>
      <c r="P8536">
        <f t="shared" si="1072"/>
        <v>0.67568462383935812</v>
      </c>
    </row>
    <row r="8537" spans="1:16" x14ac:dyDescent="0.15">
      <c r="A8537">
        <v>18386</v>
      </c>
      <c r="B8537" s="1">
        <v>41556.615104166667</v>
      </c>
      <c r="C8537">
        <v>2</v>
      </c>
      <c r="D8537" t="s">
        <v>25471</v>
      </c>
      <c r="E8537" t="s">
        <v>25472</v>
      </c>
      <c r="F8537" t="s">
        <v>25473</v>
      </c>
      <c r="G8537">
        <v>8535</v>
      </c>
      <c r="H8537" s="2">
        <v>43159</v>
      </c>
      <c r="I8537" s="3">
        <f t="shared" si="1065"/>
        <v>1603.3848958333328</v>
      </c>
      <c r="J8537" s="3">
        <f t="shared" si="1066"/>
        <v>11.466990893938901</v>
      </c>
      <c r="K8537">
        <f t="shared" si="1067"/>
        <v>0.10712789718191047</v>
      </c>
      <c r="L8537" s="4">
        <f t="shared" si="1068"/>
        <v>0.10712789718191047</v>
      </c>
      <c r="M8537">
        <f t="shared" si="1069"/>
        <v>1.2473611328118026E-3</v>
      </c>
      <c r="N8537">
        <f t="shared" si="1070"/>
        <v>5.836381975420446E-2</v>
      </c>
      <c r="O8537" s="4">
        <f t="shared" si="1071"/>
        <v>5.836381975420446E-2</v>
      </c>
      <c r="P8537">
        <f t="shared" si="1072"/>
        <v>9.4936877824983973E-2</v>
      </c>
    </row>
    <row r="8538" spans="1:16" x14ac:dyDescent="0.15">
      <c r="A8538">
        <v>3195</v>
      </c>
      <c r="B8538" s="1">
        <v>42652.495486111111</v>
      </c>
      <c r="C8538">
        <v>3</v>
      </c>
      <c r="D8538" t="s">
        <v>25474</v>
      </c>
      <c r="E8538" t="s">
        <v>25474</v>
      </c>
      <c r="F8538" t="s">
        <v>25475</v>
      </c>
      <c r="G8538">
        <v>8536</v>
      </c>
      <c r="H8538" s="2">
        <v>43159</v>
      </c>
      <c r="I8538" s="3">
        <f t="shared" si="1065"/>
        <v>507.50451388888905</v>
      </c>
      <c r="J8538" s="3">
        <f t="shared" si="1066"/>
        <v>6.2955105079114633</v>
      </c>
      <c r="K8538">
        <f t="shared" si="1067"/>
        <v>5.8814453472327811E-2</v>
      </c>
      <c r="L8538" s="4">
        <f t="shared" si="1068"/>
        <v>5.8814453472327811E-2</v>
      </c>
      <c r="M8538">
        <f t="shared" si="1069"/>
        <v>5.9112774722173359E-3</v>
      </c>
      <c r="N8538">
        <f t="shared" si="1070"/>
        <v>0.27658768886591167</v>
      </c>
      <c r="O8538" s="4">
        <f t="shared" si="1071"/>
        <v>0.27658768886591167</v>
      </c>
      <c r="P8538">
        <f t="shared" si="1072"/>
        <v>0.11325776232072378</v>
      </c>
    </row>
    <row r="8539" spans="1:16" x14ac:dyDescent="0.15">
      <c r="A8539">
        <v>18793</v>
      </c>
      <c r="B8539" s="1">
        <v>41696.603993055556</v>
      </c>
      <c r="C8539">
        <v>5</v>
      </c>
      <c r="D8539" t="s">
        <v>25476</v>
      </c>
      <c r="E8539" t="s">
        <v>25477</v>
      </c>
      <c r="F8539" t="s">
        <v>25478</v>
      </c>
      <c r="G8539">
        <v>8537</v>
      </c>
      <c r="H8539" s="2">
        <v>43159</v>
      </c>
      <c r="I8539" s="3">
        <f t="shared" si="1065"/>
        <v>1463.3960069444438</v>
      </c>
      <c r="J8539" s="3">
        <f t="shared" si="1066"/>
        <v>12.842046794455587</v>
      </c>
      <c r="K8539">
        <f t="shared" si="1067"/>
        <v>0.11997406131445484</v>
      </c>
      <c r="L8539" s="4">
        <f t="shared" si="1068"/>
        <v>0.11997406131445484</v>
      </c>
      <c r="M8539">
        <f t="shared" si="1069"/>
        <v>3.41671015656244E-3</v>
      </c>
      <c r="N8539">
        <f t="shared" si="1070"/>
        <v>0.15986729944074388</v>
      </c>
      <c r="O8539" s="4">
        <f t="shared" si="1071"/>
        <v>0.15986729944074388</v>
      </c>
      <c r="P8539">
        <f t="shared" si="1072"/>
        <v>0.12994737084602709</v>
      </c>
    </row>
    <row r="8540" spans="1:16" x14ac:dyDescent="0.15">
      <c r="A8540">
        <v>119672</v>
      </c>
      <c r="B8540" s="1">
        <v>42146.631701388891</v>
      </c>
      <c r="C8540">
        <v>95</v>
      </c>
      <c r="D8540" t="s">
        <v>25479</v>
      </c>
      <c r="F8540" t="s">
        <v>25480</v>
      </c>
      <c r="G8540">
        <v>8538</v>
      </c>
      <c r="H8540" s="2">
        <v>43159</v>
      </c>
      <c r="I8540" s="3">
        <f t="shared" si="1065"/>
        <v>1013.3682986111089</v>
      </c>
      <c r="J8540" s="3">
        <f t="shared" si="1066"/>
        <v>118.09329358735489</v>
      </c>
      <c r="K8540">
        <f t="shared" si="1067"/>
        <v>1.1032612069122945</v>
      </c>
      <c r="L8540" s="4">
        <f t="shared" si="1068"/>
        <v>1</v>
      </c>
      <c r="M8540">
        <f t="shared" si="1069"/>
        <v>9.3746765248334737E-2</v>
      </c>
      <c r="N8540">
        <f t="shared" si="1070"/>
        <v>4.3863955398063821</v>
      </c>
      <c r="O8540" s="4">
        <f t="shared" si="1071"/>
        <v>1</v>
      </c>
      <c r="P8540">
        <f t="shared" si="1072"/>
        <v>1</v>
      </c>
    </row>
    <row r="8541" spans="1:16" x14ac:dyDescent="0.15">
      <c r="A8541">
        <v>163124</v>
      </c>
      <c r="B8541" s="1">
        <v>41508.730381944442</v>
      </c>
      <c r="C8541">
        <v>10</v>
      </c>
      <c r="D8541" t="s">
        <v>25481</v>
      </c>
      <c r="E8541" t="s">
        <v>25482</v>
      </c>
      <c r="F8541" t="s">
        <v>25483</v>
      </c>
      <c r="G8541">
        <v>8539</v>
      </c>
      <c r="H8541" s="2">
        <v>43159</v>
      </c>
      <c r="I8541" s="3">
        <f t="shared" si="1065"/>
        <v>1651.2696180555577</v>
      </c>
      <c r="J8541" s="3">
        <f t="shared" si="1066"/>
        <v>98.787017102685908</v>
      </c>
      <c r="K8541">
        <f t="shared" si="1067"/>
        <v>0.92289646943715065</v>
      </c>
      <c r="L8541" s="4">
        <f t="shared" si="1068"/>
        <v>0.92289646943715065</v>
      </c>
      <c r="M8541">
        <f t="shared" si="1069"/>
        <v>6.0559462189920497E-3</v>
      </c>
      <c r="N8541">
        <f t="shared" si="1070"/>
        <v>0.28335671544427943</v>
      </c>
      <c r="O8541" s="4">
        <f t="shared" si="1071"/>
        <v>0.28335671544427943</v>
      </c>
      <c r="P8541">
        <f t="shared" si="1072"/>
        <v>0.76301153093893281</v>
      </c>
    </row>
    <row r="8542" spans="1:16" x14ac:dyDescent="0.15">
      <c r="A8542">
        <v>5944</v>
      </c>
      <c r="B8542" s="1">
        <v>41652.730416666665</v>
      </c>
      <c r="C8542">
        <v>0</v>
      </c>
      <c r="D8542" t="s">
        <v>25484</v>
      </c>
      <c r="E8542" t="s">
        <v>25485</v>
      </c>
      <c r="F8542" t="s">
        <v>25486</v>
      </c>
      <c r="G8542">
        <v>8540</v>
      </c>
      <c r="H8542" s="2">
        <v>43159</v>
      </c>
      <c r="I8542" s="3">
        <f t="shared" si="1065"/>
        <v>1507.2695833333346</v>
      </c>
      <c r="J8542" s="3">
        <f t="shared" si="1066"/>
        <v>3.9435546671450856</v>
      </c>
      <c r="K8542">
        <f t="shared" si="1067"/>
        <v>3.684181166799947E-2</v>
      </c>
      <c r="L8542" s="4">
        <f t="shared" si="1068"/>
        <v>3.684181166799947E-2</v>
      </c>
      <c r="M8542">
        <f t="shared" si="1069"/>
        <v>0</v>
      </c>
      <c r="N8542">
        <f t="shared" si="1070"/>
        <v>0</v>
      </c>
      <c r="O8542" s="4">
        <f t="shared" si="1071"/>
        <v>0</v>
      </c>
      <c r="P8542">
        <f t="shared" si="1072"/>
        <v>2.7631358750999604E-2</v>
      </c>
    </row>
    <row r="8543" spans="1:16" x14ac:dyDescent="0.15">
      <c r="A8543">
        <v>16238</v>
      </c>
      <c r="B8543" s="1">
        <v>42942.587905092594</v>
      </c>
      <c r="C8543">
        <v>6</v>
      </c>
      <c r="D8543" t="s">
        <v>25487</v>
      </c>
      <c r="E8543" t="s">
        <v>15556</v>
      </c>
      <c r="F8543" t="s">
        <v>25488</v>
      </c>
      <c r="G8543">
        <v>8541</v>
      </c>
      <c r="H8543" s="2">
        <v>43159</v>
      </c>
      <c r="I8543" s="3">
        <f t="shared" si="1065"/>
        <v>217.41209490740584</v>
      </c>
      <c r="J8543" s="3">
        <f t="shared" si="1066"/>
        <v>74.687657128347169</v>
      </c>
      <c r="K8543">
        <f t="shared" si="1067"/>
        <v>0.69775337990653774</v>
      </c>
      <c r="L8543" s="4">
        <f t="shared" si="1068"/>
        <v>0.69775337990653774</v>
      </c>
      <c r="M8543">
        <f t="shared" si="1069"/>
        <v>2.7597360682970994E-2</v>
      </c>
      <c r="N8543">
        <f t="shared" si="1070"/>
        <v>1.291275912182605</v>
      </c>
      <c r="O8543" s="4">
        <f t="shared" si="1071"/>
        <v>1</v>
      </c>
      <c r="P8543">
        <f t="shared" si="1072"/>
        <v>0.77331503492990328</v>
      </c>
    </row>
    <row r="8544" spans="1:16" x14ac:dyDescent="0.15">
      <c r="A8544">
        <v>26604</v>
      </c>
      <c r="B8544" s="1">
        <v>42983.814305555556</v>
      </c>
      <c r="C8544">
        <v>0</v>
      </c>
      <c r="D8544" t="s">
        <v>25489</v>
      </c>
      <c r="E8544" t="s">
        <v>25490</v>
      </c>
      <c r="F8544" t="s">
        <v>25491</v>
      </c>
      <c r="G8544">
        <v>8542</v>
      </c>
      <c r="H8544" s="2">
        <v>43159</v>
      </c>
      <c r="I8544" s="3">
        <f t="shared" si="1065"/>
        <v>176.18569444444438</v>
      </c>
      <c r="J8544" s="3">
        <f t="shared" si="1066"/>
        <v>150.99977375512111</v>
      </c>
      <c r="K8544">
        <f t="shared" si="1067"/>
        <v>1.4106829234407647</v>
      </c>
      <c r="L8544" s="4">
        <f t="shared" si="1068"/>
        <v>1</v>
      </c>
      <c r="M8544">
        <f t="shared" si="1069"/>
        <v>0</v>
      </c>
      <c r="N8544">
        <f t="shared" si="1070"/>
        <v>0</v>
      </c>
      <c r="O8544" s="4">
        <f t="shared" si="1071"/>
        <v>0</v>
      </c>
      <c r="P8544">
        <f t="shared" si="1072"/>
        <v>0.75</v>
      </c>
    </row>
    <row r="8545" spans="1:16" x14ac:dyDescent="0.15">
      <c r="A8545">
        <v>935</v>
      </c>
      <c r="B8545" s="1">
        <v>42297.664687500001</v>
      </c>
      <c r="C8545">
        <v>1</v>
      </c>
      <c r="D8545" t="s">
        <v>25492</v>
      </c>
      <c r="E8545" t="s">
        <v>25492</v>
      </c>
      <c r="F8545" t="s">
        <v>25493</v>
      </c>
      <c r="G8545">
        <v>8543</v>
      </c>
      <c r="H8545" s="2">
        <v>43159</v>
      </c>
      <c r="I8545" s="3">
        <f t="shared" si="1065"/>
        <v>862.33531249999942</v>
      </c>
      <c r="J8545" s="3">
        <f t="shared" si="1066"/>
        <v>1.0842650027740812</v>
      </c>
      <c r="K8545">
        <f t="shared" si="1067"/>
        <v>1.0129512686412058E-2</v>
      </c>
      <c r="L8545" s="4">
        <f t="shared" si="1068"/>
        <v>1.0129512686412058E-2</v>
      </c>
      <c r="M8545">
        <f t="shared" si="1069"/>
        <v>1.1596417141968782E-3</v>
      </c>
      <c r="N8545">
        <f t="shared" si="1070"/>
        <v>5.4259442759994003E-2</v>
      </c>
      <c r="O8545" s="4">
        <f t="shared" si="1071"/>
        <v>5.4259442759994003E-2</v>
      </c>
      <c r="P8545">
        <f t="shared" si="1072"/>
        <v>2.1161995204807542E-2</v>
      </c>
    </row>
    <row r="8546" spans="1:16" x14ac:dyDescent="0.15">
      <c r="A8546">
        <v>598</v>
      </c>
      <c r="B8546" s="1">
        <v>42023.453599537039</v>
      </c>
      <c r="C8546">
        <v>0</v>
      </c>
      <c r="D8546" t="s">
        <v>25494</v>
      </c>
      <c r="F8546" t="s">
        <v>25495</v>
      </c>
      <c r="G8546">
        <v>8544</v>
      </c>
      <c r="H8546" s="2">
        <v>43159</v>
      </c>
      <c r="I8546" s="3">
        <f t="shared" si="1065"/>
        <v>1136.5464004629612</v>
      </c>
      <c r="J8546" s="3">
        <f t="shared" si="1066"/>
        <v>0.52615537716402117</v>
      </c>
      <c r="K8546">
        <f t="shared" si="1067"/>
        <v>4.9154934950135769E-3</v>
      </c>
      <c r="L8546" s="4">
        <f t="shared" si="1068"/>
        <v>4.9154934950135769E-3</v>
      </c>
      <c r="M8546">
        <f t="shared" si="1069"/>
        <v>0</v>
      </c>
      <c r="N8546">
        <f t="shared" si="1070"/>
        <v>0</v>
      </c>
      <c r="O8546" s="4">
        <f t="shared" si="1071"/>
        <v>0</v>
      </c>
      <c r="P8546">
        <f t="shared" si="1072"/>
        <v>3.6866201212601827E-3</v>
      </c>
    </row>
    <row r="8547" spans="1:16" x14ac:dyDescent="0.15">
      <c r="A8547">
        <v>13889</v>
      </c>
      <c r="B8547" s="1">
        <v>41697.467662037037</v>
      </c>
      <c r="C8547">
        <v>1</v>
      </c>
      <c r="D8547" t="s">
        <v>25496</v>
      </c>
      <c r="F8547" t="s">
        <v>25497</v>
      </c>
      <c r="G8547">
        <v>8545</v>
      </c>
      <c r="H8547" s="2">
        <v>43159</v>
      </c>
      <c r="I8547" s="3">
        <f t="shared" si="1065"/>
        <v>1462.5323379629626</v>
      </c>
      <c r="J8547" s="3">
        <f t="shared" si="1066"/>
        <v>9.4965421546471998</v>
      </c>
      <c r="K8547">
        <f t="shared" si="1067"/>
        <v>8.8719403454350074E-2</v>
      </c>
      <c r="L8547" s="4">
        <f t="shared" si="1068"/>
        <v>8.8719403454350074E-2</v>
      </c>
      <c r="M8547">
        <f t="shared" si="1069"/>
        <v>6.8374556517007701E-4</v>
      </c>
      <c r="N8547">
        <f t="shared" si="1070"/>
        <v>3.1992341170168484E-2</v>
      </c>
      <c r="O8547" s="4">
        <f t="shared" si="1071"/>
        <v>3.1992341170168484E-2</v>
      </c>
      <c r="P8547">
        <f t="shared" si="1072"/>
        <v>7.4537637883304669E-2</v>
      </c>
    </row>
    <row r="8548" spans="1:16" x14ac:dyDescent="0.15">
      <c r="A8548">
        <v>40950</v>
      </c>
      <c r="B8548" s="1">
        <v>41558.519687499997</v>
      </c>
      <c r="C8548">
        <v>18</v>
      </c>
      <c r="D8548" t="s">
        <v>25498</v>
      </c>
      <c r="E8548" t="s">
        <v>25498</v>
      </c>
      <c r="F8548" t="s">
        <v>25499</v>
      </c>
      <c r="G8548">
        <v>8546</v>
      </c>
      <c r="H8548" s="2">
        <v>43159</v>
      </c>
      <c r="I8548" s="3">
        <f t="shared" si="1065"/>
        <v>1601.4803125000035</v>
      </c>
      <c r="J8548" s="3">
        <f t="shared" si="1066"/>
        <v>25.570092670121358</v>
      </c>
      <c r="K8548">
        <f t="shared" si="1067"/>
        <v>0.23888309355373932</v>
      </c>
      <c r="L8548" s="4">
        <f t="shared" si="1068"/>
        <v>0.23888309355373932</v>
      </c>
      <c r="M8548">
        <f t="shared" si="1069"/>
        <v>1.1239601173679718E-2</v>
      </c>
      <c r="N8548">
        <f t="shared" si="1070"/>
        <v>0.52589906784337881</v>
      </c>
      <c r="O8548" s="4">
        <f t="shared" si="1071"/>
        <v>0.52589906784337881</v>
      </c>
      <c r="P8548">
        <f t="shared" si="1072"/>
        <v>0.31063708712614918</v>
      </c>
    </row>
    <row r="8549" spans="1:16" x14ac:dyDescent="0.15">
      <c r="A8549">
        <v>2312</v>
      </c>
      <c r="B8549" s="1">
        <v>41834.46837962963</v>
      </c>
      <c r="C8549">
        <v>3</v>
      </c>
      <c r="D8549" t="s">
        <v>25500</v>
      </c>
      <c r="F8549" t="s">
        <v>25501</v>
      </c>
      <c r="G8549">
        <v>8547</v>
      </c>
      <c r="H8549" s="2">
        <v>43159</v>
      </c>
      <c r="I8549" s="3">
        <f t="shared" si="1065"/>
        <v>1325.5316203703696</v>
      </c>
      <c r="J8549" s="3">
        <f t="shared" si="1066"/>
        <v>1.7442058450133382</v>
      </c>
      <c r="K8549">
        <f t="shared" si="1067"/>
        <v>1.6294868126863253E-2</v>
      </c>
      <c r="L8549" s="4">
        <f t="shared" si="1068"/>
        <v>1.6294868126863253E-2</v>
      </c>
      <c r="M8549">
        <f t="shared" si="1069"/>
        <v>2.2632428784775151E-3</v>
      </c>
      <c r="N8549">
        <f t="shared" si="1070"/>
        <v>0.10589675751856063</v>
      </c>
      <c r="O8549" s="4">
        <f t="shared" si="1071"/>
        <v>0.10589675751856063</v>
      </c>
      <c r="P8549">
        <f t="shared" si="1072"/>
        <v>3.86953404747876E-2</v>
      </c>
    </row>
    <row r="8550" spans="1:16" x14ac:dyDescent="0.15">
      <c r="A8550">
        <v>14360</v>
      </c>
      <c r="B8550" s="1">
        <v>42710.593402777777</v>
      </c>
      <c r="C8550">
        <v>2</v>
      </c>
      <c r="D8550" t="s">
        <v>25502</v>
      </c>
      <c r="E8550" t="s">
        <v>25503</v>
      </c>
      <c r="F8550" t="s">
        <v>25504</v>
      </c>
      <c r="G8550">
        <v>8548</v>
      </c>
      <c r="H8550" s="2">
        <v>43159</v>
      </c>
      <c r="I8550" s="3">
        <f t="shared" si="1065"/>
        <v>449.40659722222335</v>
      </c>
      <c r="J8550" s="3">
        <f t="shared" si="1066"/>
        <v>31.953246990050843</v>
      </c>
      <c r="K8550">
        <f t="shared" si="1067"/>
        <v>0.29851634049763603</v>
      </c>
      <c r="L8550" s="4">
        <f t="shared" si="1068"/>
        <v>0.29851634049763603</v>
      </c>
      <c r="M8550">
        <f t="shared" si="1069"/>
        <v>4.450312951260563E-3</v>
      </c>
      <c r="N8550">
        <f t="shared" si="1070"/>
        <v>0.20822940213927721</v>
      </c>
      <c r="O8550" s="4">
        <f t="shared" si="1071"/>
        <v>0.20822940213927721</v>
      </c>
      <c r="P8550">
        <f t="shared" si="1072"/>
        <v>0.27594460590804631</v>
      </c>
    </row>
    <row r="8551" spans="1:16" x14ac:dyDescent="0.15">
      <c r="A8551">
        <v>49508</v>
      </c>
      <c r="B8551" s="1">
        <v>41925.65420138889</v>
      </c>
      <c r="C8551">
        <v>51</v>
      </c>
      <c r="D8551" t="s">
        <v>25505</v>
      </c>
      <c r="F8551" t="s">
        <v>25506</v>
      </c>
      <c r="G8551">
        <v>8549</v>
      </c>
      <c r="H8551" s="2">
        <v>43159</v>
      </c>
      <c r="I8551" s="3">
        <f t="shared" si="1065"/>
        <v>1234.3457986111098</v>
      </c>
      <c r="J8551" s="3">
        <f t="shared" si="1066"/>
        <v>40.108695679692495</v>
      </c>
      <c r="K8551">
        <f t="shared" si="1067"/>
        <v>0.37470686657174984</v>
      </c>
      <c r="L8551" s="4">
        <f t="shared" si="1068"/>
        <v>0.37470686657174984</v>
      </c>
      <c r="M8551">
        <f t="shared" si="1069"/>
        <v>4.1317433135338068E-2</v>
      </c>
      <c r="N8551">
        <f t="shared" si="1070"/>
        <v>1.9332358182280287</v>
      </c>
      <c r="O8551" s="4">
        <f t="shared" si="1071"/>
        <v>1</v>
      </c>
      <c r="P8551">
        <f t="shared" si="1072"/>
        <v>0.53103014992881237</v>
      </c>
    </row>
    <row r="8552" spans="1:16" x14ac:dyDescent="0.15">
      <c r="A8552">
        <v>19923</v>
      </c>
      <c r="B8552" s="1">
        <v>42844.698935185188</v>
      </c>
      <c r="C8552">
        <v>1</v>
      </c>
      <c r="D8552" t="s">
        <v>25507</v>
      </c>
      <c r="E8552" t="s">
        <v>25508</v>
      </c>
      <c r="F8552" t="s">
        <v>25509</v>
      </c>
      <c r="G8552">
        <v>8550</v>
      </c>
      <c r="H8552" s="2">
        <v>43159</v>
      </c>
      <c r="I8552" s="3">
        <f t="shared" si="1065"/>
        <v>315.30106481481198</v>
      </c>
      <c r="J8552" s="3">
        <f t="shared" si="1066"/>
        <v>63.18722714019858</v>
      </c>
      <c r="K8552">
        <f t="shared" si="1067"/>
        <v>0.59031308517591674</v>
      </c>
      <c r="L8552" s="4">
        <f t="shared" si="1068"/>
        <v>0.59031308517591674</v>
      </c>
      <c r="M8552">
        <f t="shared" si="1069"/>
        <v>3.1715719088590364E-3</v>
      </c>
      <c r="N8552">
        <f t="shared" si="1070"/>
        <v>0.1483973216392297</v>
      </c>
      <c r="O8552" s="4">
        <f t="shared" si="1071"/>
        <v>0.1483973216392297</v>
      </c>
      <c r="P8552">
        <f t="shared" si="1072"/>
        <v>0.47983414429174498</v>
      </c>
    </row>
    <row r="8553" spans="1:16" x14ac:dyDescent="0.15">
      <c r="A8553">
        <v>68439</v>
      </c>
      <c r="B8553" s="1">
        <v>41654.622465277775</v>
      </c>
      <c r="C8553">
        <v>23</v>
      </c>
      <c r="D8553" t="s">
        <v>25510</v>
      </c>
      <c r="F8553" t="s">
        <v>25511</v>
      </c>
      <c r="G8553">
        <v>8551</v>
      </c>
      <c r="H8553" s="2">
        <v>43159</v>
      </c>
      <c r="I8553" s="3">
        <f t="shared" si="1065"/>
        <v>1505.3775347222254</v>
      </c>
      <c r="J8553" s="3">
        <f t="shared" si="1066"/>
        <v>45.46301404227377</v>
      </c>
      <c r="K8553">
        <f t="shared" si="1067"/>
        <v>0.42472843476964628</v>
      </c>
      <c r="L8553" s="4">
        <f t="shared" si="1068"/>
        <v>0.42472843476964628</v>
      </c>
      <c r="M8553">
        <f t="shared" si="1069"/>
        <v>1.5278559344413224E-2</v>
      </c>
      <c r="N8553">
        <f t="shared" si="1070"/>
        <v>0.71488124828063604</v>
      </c>
      <c r="O8553" s="4">
        <f t="shared" si="1071"/>
        <v>0.71488124828063604</v>
      </c>
      <c r="P8553">
        <f t="shared" si="1072"/>
        <v>0.49726663814739369</v>
      </c>
    </row>
    <row r="8554" spans="1:16" x14ac:dyDescent="0.15">
      <c r="A8554">
        <v>5320</v>
      </c>
      <c r="B8554" s="1">
        <v>42858.559988425928</v>
      </c>
      <c r="C8554">
        <v>0</v>
      </c>
      <c r="D8554" t="s">
        <v>25512</v>
      </c>
      <c r="E8554" t="s">
        <v>25513</v>
      </c>
      <c r="F8554" t="s">
        <v>25514</v>
      </c>
      <c r="G8554">
        <v>8552</v>
      </c>
      <c r="H8554" s="2">
        <v>43159</v>
      </c>
      <c r="I8554" s="3">
        <f t="shared" si="1065"/>
        <v>301.44001157407183</v>
      </c>
      <c r="J8554" s="3">
        <f t="shared" si="1066"/>
        <v>17.648619279901848</v>
      </c>
      <c r="K8554">
        <f t="shared" si="1067"/>
        <v>0.16487843141301808</v>
      </c>
      <c r="L8554" s="4">
        <f t="shared" si="1068"/>
        <v>0.16487843141301808</v>
      </c>
      <c r="M8554">
        <f t="shared" si="1069"/>
        <v>0</v>
      </c>
      <c r="N8554">
        <f t="shared" si="1070"/>
        <v>0</v>
      </c>
      <c r="O8554" s="4">
        <f t="shared" si="1071"/>
        <v>0</v>
      </c>
      <c r="P8554">
        <f t="shared" si="1072"/>
        <v>0.12365882355976357</v>
      </c>
    </row>
    <row r="8555" spans="1:16" x14ac:dyDescent="0.15">
      <c r="A8555">
        <v>596</v>
      </c>
      <c r="B8555" s="1">
        <v>43073.532685185186</v>
      </c>
      <c r="C8555">
        <v>0</v>
      </c>
      <c r="D8555" t="s">
        <v>25515</v>
      </c>
      <c r="E8555" t="s">
        <v>25516</v>
      </c>
      <c r="F8555" t="s">
        <v>25517</v>
      </c>
      <c r="G8555">
        <v>8553</v>
      </c>
      <c r="H8555" s="2">
        <v>43159</v>
      </c>
      <c r="I8555" s="3">
        <f t="shared" si="1065"/>
        <v>86.467314814814017</v>
      </c>
      <c r="J8555" s="3">
        <f t="shared" si="1066"/>
        <v>6.8927779389986359</v>
      </c>
      <c r="K8555">
        <f t="shared" si="1067"/>
        <v>6.4394296043008711E-2</v>
      </c>
      <c r="L8555" s="4">
        <f t="shared" si="1068"/>
        <v>6.4394296043008711E-2</v>
      </c>
      <c r="M8555">
        <f t="shared" si="1069"/>
        <v>0</v>
      </c>
      <c r="N8555">
        <f t="shared" si="1070"/>
        <v>0</v>
      </c>
      <c r="O8555" s="4">
        <f t="shared" si="1071"/>
        <v>0</v>
      </c>
      <c r="P8555">
        <f t="shared" si="1072"/>
        <v>4.829572203225653E-2</v>
      </c>
    </row>
    <row r="8556" spans="1:16" x14ac:dyDescent="0.15">
      <c r="A8556">
        <v>20863</v>
      </c>
      <c r="B8556" s="1">
        <v>42600.482511574075</v>
      </c>
      <c r="C8556">
        <v>9</v>
      </c>
      <c r="D8556" t="s">
        <v>25518</v>
      </c>
      <c r="E8556" t="s">
        <v>25519</v>
      </c>
      <c r="F8556" t="s">
        <v>25520</v>
      </c>
      <c r="G8556">
        <v>8554</v>
      </c>
      <c r="H8556" s="2">
        <v>43159</v>
      </c>
      <c r="I8556" s="3">
        <f t="shared" si="1065"/>
        <v>559.51748842592497</v>
      </c>
      <c r="J8556" s="3">
        <f t="shared" si="1066"/>
        <v>37.28748507699607</v>
      </c>
      <c r="K8556">
        <f t="shared" si="1067"/>
        <v>0.34835031303738473</v>
      </c>
      <c r="L8556" s="4">
        <f t="shared" si="1068"/>
        <v>0.34835031303738473</v>
      </c>
      <c r="M8556">
        <f t="shared" si="1069"/>
        <v>1.6085288103003626E-2</v>
      </c>
      <c r="N8556">
        <f t="shared" si="1070"/>
        <v>0.75262795259774673</v>
      </c>
      <c r="O8556" s="4">
        <f t="shared" si="1071"/>
        <v>0.75262795259774673</v>
      </c>
      <c r="P8556">
        <f t="shared" si="1072"/>
        <v>0.44941972292747523</v>
      </c>
    </row>
    <row r="8557" spans="1:16" x14ac:dyDescent="0.15">
      <c r="A8557">
        <v>18077</v>
      </c>
      <c r="B8557" s="1">
        <v>42102.639108796298</v>
      </c>
      <c r="C8557">
        <v>2</v>
      </c>
      <c r="D8557" t="s">
        <v>25521</v>
      </c>
      <c r="F8557" t="s">
        <v>25522</v>
      </c>
      <c r="G8557">
        <v>8555</v>
      </c>
      <c r="H8557" s="2">
        <v>43159</v>
      </c>
      <c r="I8557" s="3">
        <f t="shared" si="1065"/>
        <v>1057.3608912037016</v>
      </c>
      <c r="J8557" s="3">
        <f t="shared" si="1066"/>
        <v>17.096338771732999</v>
      </c>
      <c r="K8557">
        <f t="shared" si="1067"/>
        <v>0.15971886949813435</v>
      </c>
      <c r="L8557" s="4">
        <f t="shared" si="1068"/>
        <v>0.15971886949813435</v>
      </c>
      <c r="M8557">
        <f t="shared" si="1069"/>
        <v>1.8915017726097248E-3</v>
      </c>
      <c r="N8557">
        <f t="shared" si="1070"/>
        <v>8.8503053059300549E-2</v>
      </c>
      <c r="O8557" s="4">
        <f t="shared" si="1071"/>
        <v>8.8503053059300549E-2</v>
      </c>
      <c r="P8557">
        <f t="shared" si="1072"/>
        <v>0.14191491538842591</v>
      </c>
    </row>
    <row r="8558" spans="1:16" x14ac:dyDescent="0.15">
      <c r="A8558">
        <v>125005</v>
      </c>
      <c r="B8558" s="1">
        <v>41571.585833333331</v>
      </c>
      <c r="C8558">
        <v>25</v>
      </c>
      <c r="D8558" t="s">
        <v>25523</v>
      </c>
      <c r="E8558" t="s">
        <v>25523</v>
      </c>
      <c r="F8558" t="s">
        <v>25524</v>
      </c>
      <c r="G8558">
        <v>8556</v>
      </c>
      <c r="H8558" s="2">
        <v>43159</v>
      </c>
      <c r="I8558" s="3">
        <f t="shared" si="1065"/>
        <v>1588.4141666666692</v>
      </c>
      <c r="J8558" s="3">
        <f t="shared" si="1066"/>
        <v>78.69798861233177</v>
      </c>
      <c r="K8558">
        <f t="shared" si="1067"/>
        <v>0.73521903962976676</v>
      </c>
      <c r="L8558" s="4">
        <f t="shared" si="1068"/>
        <v>0.73521903962976676</v>
      </c>
      <c r="M8558">
        <f t="shared" si="1069"/>
        <v>1.5738968163739805E-2</v>
      </c>
      <c r="N8558">
        <f t="shared" si="1070"/>
        <v>0.736423700291987</v>
      </c>
      <c r="O8558" s="4">
        <f t="shared" si="1071"/>
        <v>0.736423700291987</v>
      </c>
      <c r="P8558">
        <f t="shared" si="1072"/>
        <v>0.73552020479532176</v>
      </c>
    </row>
    <row r="8559" spans="1:16" x14ac:dyDescent="0.15">
      <c r="A8559">
        <v>15076</v>
      </c>
      <c r="B8559" s="1">
        <v>41593.587187500001</v>
      </c>
      <c r="C8559">
        <v>8</v>
      </c>
      <c r="D8559" t="s">
        <v>25525</v>
      </c>
      <c r="E8559" t="s">
        <v>25526</v>
      </c>
      <c r="F8559" t="s">
        <v>25527</v>
      </c>
      <c r="G8559">
        <v>8557</v>
      </c>
      <c r="H8559" s="2">
        <v>43159</v>
      </c>
      <c r="I8559" s="3">
        <f t="shared" si="1065"/>
        <v>1566.4128124999988</v>
      </c>
      <c r="J8559" s="3">
        <f t="shared" si="1066"/>
        <v>9.6245382313610328</v>
      </c>
      <c r="K8559">
        <f t="shared" si="1067"/>
        <v>8.9915179283659843E-2</v>
      </c>
      <c r="L8559" s="4">
        <f t="shared" si="1068"/>
        <v>8.9915179283659843E-2</v>
      </c>
      <c r="M8559">
        <f t="shared" si="1069"/>
        <v>5.1072105234072872E-3</v>
      </c>
      <c r="N8559">
        <f t="shared" si="1070"/>
        <v>0.23896553018530828</v>
      </c>
      <c r="O8559" s="4">
        <f t="shared" si="1071"/>
        <v>0.23896553018530828</v>
      </c>
      <c r="P8559">
        <f t="shared" si="1072"/>
        <v>0.12717776700907196</v>
      </c>
    </row>
    <row r="8560" spans="1:16" x14ac:dyDescent="0.15">
      <c r="A8560">
        <v>123</v>
      </c>
      <c r="B8560" s="1">
        <v>42116.563009259262</v>
      </c>
      <c r="C8560">
        <v>0</v>
      </c>
      <c r="D8560" t="s">
        <v>25528</v>
      </c>
      <c r="F8560" t="s">
        <v>25529</v>
      </c>
      <c r="G8560">
        <v>8558</v>
      </c>
      <c r="H8560" s="2">
        <v>43159</v>
      </c>
      <c r="I8560" s="3">
        <f t="shared" si="1065"/>
        <v>1043.4369907407381</v>
      </c>
      <c r="J8560" s="3">
        <f t="shared" si="1066"/>
        <v>0.11787966220431005</v>
      </c>
      <c r="K8560">
        <f t="shared" si="1067"/>
        <v>1.1012654016439958E-3</v>
      </c>
      <c r="L8560" s="4">
        <f t="shared" si="1068"/>
        <v>1.1012654016439958E-3</v>
      </c>
      <c r="M8560">
        <f t="shared" si="1069"/>
        <v>0</v>
      </c>
      <c r="N8560">
        <f t="shared" si="1070"/>
        <v>0</v>
      </c>
      <c r="O8560" s="4">
        <f t="shared" si="1071"/>
        <v>0</v>
      </c>
      <c r="P8560">
        <f t="shared" si="1072"/>
        <v>8.2594905123299688E-4</v>
      </c>
    </row>
    <row r="8561" spans="1:16" x14ac:dyDescent="0.15">
      <c r="A8561">
        <v>3023</v>
      </c>
      <c r="B8561" s="1">
        <v>43077.75403935185</v>
      </c>
      <c r="C8561">
        <v>0</v>
      </c>
      <c r="D8561" t="s">
        <v>25530</v>
      </c>
      <c r="E8561" t="s">
        <v>25531</v>
      </c>
      <c r="F8561" t="s">
        <v>25532</v>
      </c>
      <c r="G8561">
        <v>8559</v>
      </c>
      <c r="H8561" s="2">
        <v>43159</v>
      </c>
      <c r="I8561" s="3">
        <f t="shared" si="1065"/>
        <v>82.245960648149776</v>
      </c>
      <c r="J8561" s="3">
        <f t="shared" si="1066"/>
        <v>36.755604484121328</v>
      </c>
      <c r="K8561">
        <f t="shared" si="1067"/>
        <v>0.34338133294543605</v>
      </c>
      <c r="L8561" s="4">
        <f t="shared" si="1068"/>
        <v>0.34338133294543605</v>
      </c>
      <c r="M8561">
        <f t="shared" si="1069"/>
        <v>0</v>
      </c>
      <c r="N8561">
        <f t="shared" si="1070"/>
        <v>0</v>
      </c>
      <c r="O8561" s="4">
        <f t="shared" si="1071"/>
        <v>0</v>
      </c>
      <c r="P8561">
        <f t="shared" si="1072"/>
        <v>0.25753599970907703</v>
      </c>
    </row>
    <row r="8562" spans="1:16" x14ac:dyDescent="0.15">
      <c r="A8562">
        <v>4702</v>
      </c>
      <c r="B8562" s="1">
        <v>42235.635567129626</v>
      </c>
      <c r="C8562">
        <v>2</v>
      </c>
      <c r="D8562" t="s">
        <v>25533</v>
      </c>
      <c r="F8562" t="s">
        <v>25534</v>
      </c>
      <c r="G8562">
        <v>8560</v>
      </c>
      <c r="H8562" s="2">
        <v>43159</v>
      </c>
      <c r="I8562" s="3">
        <f t="shared" si="1065"/>
        <v>924.364432870374</v>
      </c>
      <c r="J8562" s="3">
        <f t="shared" si="1066"/>
        <v>5.0867383391193002</v>
      </c>
      <c r="K8562">
        <f t="shared" si="1067"/>
        <v>4.7521759354713408E-2</v>
      </c>
      <c r="L8562" s="4">
        <f t="shared" si="1068"/>
        <v>4.7521759354713408E-2</v>
      </c>
      <c r="M8562">
        <f t="shared" si="1069"/>
        <v>2.1636488043893236E-3</v>
      </c>
      <c r="N8562">
        <f t="shared" si="1070"/>
        <v>0.10123676737154753</v>
      </c>
      <c r="O8562" s="4">
        <f t="shared" si="1071"/>
        <v>0.10123676737154753</v>
      </c>
      <c r="P8562">
        <f t="shared" si="1072"/>
        <v>6.0950511358921933E-2</v>
      </c>
    </row>
    <row r="8563" spans="1:16" x14ac:dyDescent="0.15">
      <c r="A8563">
        <v>2559</v>
      </c>
      <c r="B8563" s="1">
        <v>42874.466226851851</v>
      </c>
      <c r="C8563">
        <v>0</v>
      </c>
      <c r="D8563" t="s">
        <v>25535</v>
      </c>
      <c r="E8563" t="s">
        <v>25535</v>
      </c>
      <c r="F8563" t="s">
        <v>25536</v>
      </c>
      <c r="G8563">
        <v>8561</v>
      </c>
      <c r="H8563" s="2">
        <v>43159</v>
      </c>
      <c r="I8563" s="3">
        <f t="shared" si="1065"/>
        <v>285.53377314814861</v>
      </c>
      <c r="J8563" s="3">
        <f t="shared" si="1066"/>
        <v>8.9621622401643819</v>
      </c>
      <c r="K8563">
        <f t="shared" si="1067"/>
        <v>8.37270739875976E-2</v>
      </c>
      <c r="L8563" s="4">
        <f t="shared" si="1068"/>
        <v>8.37270739875976E-2</v>
      </c>
      <c r="M8563">
        <f t="shared" si="1069"/>
        <v>0</v>
      </c>
      <c r="N8563">
        <f t="shared" si="1070"/>
        <v>0</v>
      </c>
      <c r="O8563" s="4">
        <f t="shared" si="1071"/>
        <v>0</v>
      </c>
      <c r="P8563">
        <f t="shared" si="1072"/>
        <v>6.27953054906982E-2</v>
      </c>
    </row>
    <row r="8564" spans="1:16" x14ac:dyDescent="0.15">
      <c r="A8564">
        <v>11049</v>
      </c>
      <c r="B8564" s="1">
        <v>41753.495081018518</v>
      </c>
      <c r="C8564">
        <v>14</v>
      </c>
      <c r="D8564" t="s">
        <v>25537</v>
      </c>
      <c r="F8564" t="s">
        <v>25538</v>
      </c>
      <c r="G8564">
        <v>8562</v>
      </c>
      <c r="H8564" s="2">
        <v>43159</v>
      </c>
      <c r="I8564" s="3">
        <f t="shared" si="1065"/>
        <v>1406.5049189814818</v>
      </c>
      <c r="J8564" s="3">
        <f t="shared" si="1066"/>
        <v>7.8556426293916664</v>
      </c>
      <c r="K8564">
        <f t="shared" si="1067"/>
        <v>7.3389652410391748E-2</v>
      </c>
      <c r="L8564" s="4">
        <f t="shared" si="1068"/>
        <v>7.3389652410391748E-2</v>
      </c>
      <c r="M8564">
        <f t="shared" si="1069"/>
        <v>9.9537511821416718E-3</v>
      </c>
      <c r="N8564">
        <f t="shared" si="1070"/>
        <v>0.4657343607966708</v>
      </c>
      <c r="O8564" s="4">
        <f t="shared" si="1071"/>
        <v>0.4657343607966708</v>
      </c>
      <c r="P8564">
        <f t="shared" si="1072"/>
        <v>0.1714758295069615</v>
      </c>
    </row>
    <row r="8565" spans="1:16" x14ac:dyDescent="0.15">
      <c r="A8565">
        <v>483</v>
      </c>
      <c r="B8565" s="1">
        <v>41641.735902777778</v>
      </c>
      <c r="C8565">
        <v>0</v>
      </c>
      <c r="D8565" t="s">
        <v>25539</v>
      </c>
      <c r="F8565" t="s">
        <v>25540</v>
      </c>
      <c r="G8565">
        <v>8563</v>
      </c>
      <c r="H8565" s="2">
        <v>43159</v>
      </c>
      <c r="I8565" s="3">
        <f t="shared" si="1065"/>
        <v>1518.2640972222216</v>
      </c>
      <c r="J8565" s="3">
        <f t="shared" si="1066"/>
        <v>0.31812647146414436</v>
      </c>
      <c r="K8565">
        <f t="shared" si="1067"/>
        <v>2.97202816685488E-3</v>
      </c>
      <c r="L8565" s="4">
        <f t="shared" si="1068"/>
        <v>2.97202816685488E-3</v>
      </c>
      <c r="M8565">
        <f t="shared" si="1069"/>
        <v>0</v>
      </c>
      <c r="N8565">
        <f t="shared" si="1070"/>
        <v>0</v>
      </c>
      <c r="O8565" s="4">
        <f t="shared" si="1071"/>
        <v>0</v>
      </c>
      <c r="P8565">
        <f t="shared" si="1072"/>
        <v>2.2290211251411599E-3</v>
      </c>
    </row>
    <row r="8566" spans="1:16" x14ac:dyDescent="0.15">
      <c r="A8566">
        <v>13734</v>
      </c>
      <c r="B8566" s="1">
        <v>41563.503113425926</v>
      </c>
      <c r="C8566">
        <v>1</v>
      </c>
      <c r="D8566" t="s">
        <v>25541</v>
      </c>
      <c r="E8566" t="s">
        <v>25541</v>
      </c>
      <c r="F8566" t="s">
        <v>25542</v>
      </c>
      <c r="G8566">
        <v>8564</v>
      </c>
      <c r="H8566" s="2">
        <v>43159</v>
      </c>
      <c r="I8566" s="3">
        <f t="shared" si="1065"/>
        <v>1596.4968865740739</v>
      </c>
      <c r="J8566" s="3">
        <f t="shared" si="1066"/>
        <v>8.6025848941502296</v>
      </c>
      <c r="K8566">
        <f t="shared" si="1067"/>
        <v>8.0367799936624976E-2</v>
      </c>
      <c r="L8566" s="4">
        <f t="shared" si="1068"/>
        <v>8.0367799936624976E-2</v>
      </c>
      <c r="M8566">
        <f t="shared" si="1069"/>
        <v>6.2637140630189526E-4</v>
      </c>
      <c r="N8566">
        <f t="shared" si="1070"/>
        <v>2.9307813827887674E-2</v>
      </c>
      <c r="O8566" s="4">
        <f t="shared" si="1071"/>
        <v>2.9307813827887674E-2</v>
      </c>
      <c r="P8566">
        <f t="shared" si="1072"/>
        <v>6.7602803409440651E-2</v>
      </c>
    </row>
    <row r="8567" spans="1:16" x14ac:dyDescent="0.15">
      <c r="A8567">
        <v>690</v>
      </c>
      <c r="B8567" s="1">
        <v>41589.661319444444</v>
      </c>
      <c r="C8567">
        <v>0</v>
      </c>
      <c r="D8567" t="s">
        <v>25543</v>
      </c>
      <c r="E8567" t="s">
        <v>25544</v>
      </c>
      <c r="F8567" t="s">
        <v>25545</v>
      </c>
      <c r="G8567">
        <v>8565</v>
      </c>
      <c r="H8567" s="2">
        <v>43159</v>
      </c>
      <c r="I8567" s="3">
        <f t="shared" si="1065"/>
        <v>1570.3386805555565</v>
      </c>
      <c r="J8567" s="3">
        <f t="shared" si="1066"/>
        <v>0.43939565938469455</v>
      </c>
      <c r="K8567">
        <f t="shared" si="1067"/>
        <v>4.1049594838016203E-3</v>
      </c>
      <c r="L8567" s="4">
        <f t="shared" si="1068"/>
        <v>4.1049594838016203E-3</v>
      </c>
      <c r="M8567">
        <f t="shared" si="1069"/>
        <v>0</v>
      </c>
      <c r="N8567">
        <f t="shared" si="1070"/>
        <v>0</v>
      </c>
      <c r="O8567" s="4">
        <f t="shared" si="1071"/>
        <v>0</v>
      </c>
      <c r="P8567">
        <f t="shared" si="1072"/>
        <v>3.0787196128512152E-3</v>
      </c>
    </row>
    <row r="8568" spans="1:16" x14ac:dyDescent="0.15">
      <c r="A8568">
        <v>7152</v>
      </c>
      <c r="B8568" s="1">
        <v>41775.501851851855</v>
      </c>
      <c r="C8568">
        <v>23</v>
      </c>
      <c r="D8568" t="s">
        <v>25546</v>
      </c>
      <c r="F8568" t="s">
        <v>25547</v>
      </c>
      <c r="G8568">
        <v>8566</v>
      </c>
      <c r="H8568" s="2">
        <v>43159</v>
      </c>
      <c r="I8568" s="3">
        <f t="shared" si="1065"/>
        <v>1384.4981481481445</v>
      </c>
      <c r="J8568" s="3">
        <f t="shared" si="1066"/>
        <v>5.1657707231795582</v>
      </c>
      <c r="K8568">
        <f t="shared" si="1067"/>
        <v>4.8260102411925021E-2</v>
      </c>
      <c r="L8568" s="4">
        <f t="shared" si="1068"/>
        <v>4.8260102411925021E-2</v>
      </c>
      <c r="M8568">
        <f t="shared" si="1069"/>
        <v>1.6612517705974529E-2</v>
      </c>
      <c r="N8568">
        <f t="shared" si="1070"/>
        <v>0.77729693795206045</v>
      </c>
      <c r="O8568" s="4">
        <f t="shared" si="1071"/>
        <v>0.77729693795206045</v>
      </c>
      <c r="P8568">
        <f t="shared" si="1072"/>
        <v>0.23051931129695888</v>
      </c>
    </row>
    <row r="8569" spans="1:16" x14ac:dyDescent="0.15">
      <c r="A8569">
        <v>1510</v>
      </c>
      <c r="B8569" s="1">
        <v>43060.586701388886</v>
      </c>
      <c r="C8569">
        <v>0</v>
      </c>
      <c r="D8569" t="s">
        <v>25548</v>
      </c>
      <c r="E8569" t="s">
        <v>25549</v>
      </c>
      <c r="F8569" t="s">
        <v>25550</v>
      </c>
      <c r="G8569">
        <v>8567</v>
      </c>
      <c r="H8569" s="2">
        <v>43159</v>
      </c>
      <c r="I8569" s="3">
        <f t="shared" si="1065"/>
        <v>99.413298611114442</v>
      </c>
      <c r="J8569" s="3">
        <f t="shared" si="1066"/>
        <v>15.189114747181133</v>
      </c>
      <c r="K8569">
        <f t="shared" si="1067"/>
        <v>0.14190103907559015</v>
      </c>
      <c r="L8569" s="4">
        <f t="shared" si="1068"/>
        <v>0.14190103907559015</v>
      </c>
      <c r="M8569">
        <f t="shared" si="1069"/>
        <v>0</v>
      </c>
      <c r="N8569">
        <f t="shared" si="1070"/>
        <v>0</v>
      </c>
      <c r="O8569" s="4">
        <f t="shared" si="1071"/>
        <v>0</v>
      </c>
      <c r="P8569">
        <f t="shared" si="1072"/>
        <v>0.10642577930669261</v>
      </c>
    </row>
    <row r="8570" spans="1:16" x14ac:dyDescent="0.15">
      <c r="A8570">
        <v>35445</v>
      </c>
      <c r="B8570" s="1">
        <v>41733.453275462962</v>
      </c>
      <c r="C8570">
        <v>11</v>
      </c>
      <c r="D8570" t="s">
        <v>25551</v>
      </c>
      <c r="F8570" t="s">
        <v>25552</v>
      </c>
      <c r="G8570">
        <v>8568</v>
      </c>
      <c r="H8570" s="2">
        <v>43159</v>
      </c>
      <c r="I8570" s="3">
        <f t="shared" si="1065"/>
        <v>1426.5467245370382</v>
      </c>
      <c r="J8570" s="3">
        <f t="shared" si="1066"/>
        <v>24.846715070971882</v>
      </c>
      <c r="K8570">
        <f t="shared" si="1067"/>
        <v>0.23212509384988125</v>
      </c>
      <c r="L8570" s="4">
        <f t="shared" si="1068"/>
        <v>0.23212509384988125</v>
      </c>
      <c r="M8570">
        <f t="shared" si="1069"/>
        <v>7.7109286438338462E-3</v>
      </c>
      <c r="N8570">
        <f t="shared" si="1070"/>
        <v>0.3607930675952456</v>
      </c>
      <c r="O8570" s="4">
        <f t="shared" si="1071"/>
        <v>0.3607930675952456</v>
      </c>
      <c r="P8570">
        <f t="shared" si="1072"/>
        <v>0.26429208728622233</v>
      </c>
    </row>
    <row r="8571" spans="1:16" x14ac:dyDescent="0.15">
      <c r="A8571">
        <v>8535</v>
      </c>
      <c r="B8571" s="1">
        <v>41774.458460648151</v>
      </c>
      <c r="C8571">
        <v>4</v>
      </c>
      <c r="D8571" t="s">
        <v>25553</v>
      </c>
      <c r="F8571" t="s">
        <v>25554</v>
      </c>
      <c r="G8571">
        <v>8569</v>
      </c>
      <c r="H8571" s="2">
        <v>43159</v>
      </c>
      <c r="I8571" s="3">
        <f t="shared" si="1065"/>
        <v>1385.5415393518488</v>
      </c>
      <c r="J8571" s="3">
        <f t="shared" si="1066"/>
        <v>6.1600462761965558</v>
      </c>
      <c r="K8571">
        <f t="shared" si="1067"/>
        <v>5.754890801047071E-2</v>
      </c>
      <c r="L8571" s="4">
        <f t="shared" si="1068"/>
        <v>5.754890801047071E-2</v>
      </c>
      <c r="M8571">
        <f t="shared" si="1069"/>
        <v>2.8869578330153749E-3</v>
      </c>
      <c r="N8571">
        <f t="shared" si="1070"/>
        <v>0.13508027641063255</v>
      </c>
      <c r="O8571" s="4">
        <f t="shared" si="1071"/>
        <v>0.13508027641063255</v>
      </c>
      <c r="P8571">
        <f t="shared" si="1072"/>
        <v>7.6931750110511177E-2</v>
      </c>
    </row>
    <row r="8572" spans="1:16" x14ac:dyDescent="0.15">
      <c r="A8572">
        <v>1096755</v>
      </c>
      <c r="B8572" s="1">
        <v>41520.746562499997</v>
      </c>
      <c r="C8572">
        <v>26</v>
      </c>
      <c r="D8572" t="s">
        <v>25555</v>
      </c>
      <c r="E8572" t="s">
        <v>25555</v>
      </c>
      <c r="F8572" t="s">
        <v>25556</v>
      </c>
      <c r="G8572">
        <v>8570</v>
      </c>
      <c r="H8572" s="2">
        <v>43159</v>
      </c>
      <c r="I8572" s="3">
        <f t="shared" si="1065"/>
        <v>1639.2534375000032</v>
      </c>
      <c r="J8572" s="3">
        <f t="shared" si="1066"/>
        <v>669.05761788283451</v>
      </c>
      <c r="K8572">
        <f t="shared" si="1067"/>
        <v>6.2505269569204334</v>
      </c>
      <c r="L8572" s="4">
        <f t="shared" si="1068"/>
        <v>1</v>
      </c>
      <c r="M8572">
        <f t="shared" si="1069"/>
        <v>1.5860878742247536E-2</v>
      </c>
      <c r="N8572">
        <f t="shared" si="1070"/>
        <v>0.74212787596572871</v>
      </c>
      <c r="O8572" s="4">
        <f t="shared" si="1071"/>
        <v>0.74212787596572871</v>
      </c>
      <c r="P8572">
        <f t="shared" si="1072"/>
        <v>0.93553196899143221</v>
      </c>
    </row>
    <row r="8573" spans="1:16" x14ac:dyDescent="0.15">
      <c r="A8573">
        <v>3220</v>
      </c>
      <c r="B8573" s="1">
        <v>41624.681076388886</v>
      </c>
      <c r="C8573">
        <v>0</v>
      </c>
      <c r="D8573" t="s">
        <v>25557</v>
      </c>
      <c r="E8573" t="s">
        <v>25557</v>
      </c>
      <c r="F8573" t="s">
        <v>25558</v>
      </c>
      <c r="G8573">
        <v>8571</v>
      </c>
      <c r="H8573" s="2">
        <v>43159</v>
      </c>
      <c r="I8573" s="3">
        <f t="shared" si="1065"/>
        <v>1535.3189236111139</v>
      </c>
      <c r="J8573" s="3">
        <f t="shared" si="1066"/>
        <v>2.0972841215468563</v>
      </c>
      <c r="K8573">
        <f t="shared" si="1067"/>
        <v>1.959342601842326E-2</v>
      </c>
      <c r="L8573" s="4">
        <f t="shared" si="1068"/>
        <v>1.959342601842326E-2</v>
      </c>
      <c r="M8573">
        <f t="shared" si="1069"/>
        <v>0</v>
      </c>
      <c r="N8573">
        <f t="shared" si="1070"/>
        <v>0</v>
      </c>
      <c r="O8573" s="4">
        <f t="shared" si="1071"/>
        <v>0</v>
      </c>
      <c r="P8573">
        <f t="shared" si="1072"/>
        <v>1.4695069513817445E-2</v>
      </c>
    </row>
    <row r="8574" spans="1:16" x14ac:dyDescent="0.15">
      <c r="A8574">
        <v>48530</v>
      </c>
      <c r="B8574" s="1">
        <v>41488.753645833334</v>
      </c>
      <c r="C8574">
        <v>3</v>
      </c>
      <c r="D8574" t="s">
        <v>25559</v>
      </c>
      <c r="E8574" t="s">
        <v>25559</v>
      </c>
      <c r="F8574" t="s">
        <v>25560</v>
      </c>
      <c r="G8574">
        <v>8572</v>
      </c>
      <c r="H8574" s="2">
        <v>43159</v>
      </c>
      <c r="I8574" s="3">
        <f t="shared" si="1065"/>
        <v>1671.2463541666657</v>
      </c>
      <c r="J8574" s="3">
        <f t="shared" si="1066"/>
        <v>29.03820844784941</v>
      </c>
      <c r="K8574">
        <f t="shared" si="1067"/>
        <v>0.27128321961015683</v>
      </c>
      <c r="L8574" s="4">
        <f t="shared" si="1068"/>
        <v>0.27128321961015683</v>
      </c>
      <c r="M8574">
        <f t="shared" si="1069"/>
        <v>1.7950674911095864E-3</v>
      </c>
      <c r="N8574">
        <f t="shared" si="1070"/>
        <v>8.3990909081467099E-2</v>
      </c>
      <c r="O8574" s="4">
        <f t="shared" si="1071"/>
        <v>8.3990909081467099E-2</v>
      </c>
      <c r="P8574">
        <f t="shared" si="1072"/>
        <v>0.22446014197798439</v>
      </c>
    </row>
    <row r="8575" spans="1:16" x14ac:dyDescent="0.15">
      <c r="A8575">
        <v>45149</v>
      </c>
      <c r="B8575" s="1">
        <v>41695.465787037036</v>
      </c>
      <c r="C8575">
        <v>24</v>
      </c>
      <c r="D8575" t="s">
        <v>25561</v>
      </c>
      <c r="E8575" t="s">
        <v>25562</v>
      </c>
      <c r="F8575" t="s">
        <v>25563</v>
      </c>
      <c r="G8575">
        <v>8573</v>
      </c>
      <c r="H8575" s="2">
        <v>43159</v>
      </c>
      <c r="I8575" s="3">
        <f t="shared" si="1065"/>
        <v>1464.5342129629644</v>
      </c>
      <c r="J8575" s="3">
        <f t="shared" si="1066"/>
        <v>30.82823166599642</v>
      </c>
      <c r="K8575">
        <f t="shared" si="1067"/>
        <v>0.28800612669541881</v>
      </c>
      <c r="L8575" s="4">
        <f t="shared" si="1068"/>
        <v>0.28800612669541881</v>
      </c>
      <c r="M8575">
        <f t="shared" si="1069"/>
        <v>1.6387462844889455E-2</v>
      </c>
      <c r="N8575">
        <f t="shared" si="1070"/>
        <v>0.76676665846710679</v>
      </c>
      <c r="O8575" s="4">
        <f t="shared" si="1071"/>
        <v>0.76676665846710679</v>
      </c>
      <c r="P8575">
        <f t="shared" si="1072"/>
        <v>0.40769625963834077</v>
      </c>
    </row>
    <row r="8576" spans="1:16" x14ac:dyDescent="0.15">
      <c r="A8576">
        <v>23450</v>
      </c>
      <c r="B8576" s="1">
        <v>41740.462754629632</v>
      </c>
      <c r="C8576">
        <v>5</v>
      </c>
      <c r="D8576" t="s">
        <v>25564</v>
      </c>
      <c r="F8576" t="s">
        <v>25565</v>
      </c>
      <c r="G8576">
        <v>8574</v>
      </c>
      <c r="H8576" s="2">
        <v>43159</v>
      </c>
      <c r="I8576" s="3">
        <f t="shared" si="1065"/>
        <v>1419.5372453703676</v>
      </c>
      <c r="J8576" s="3">
        <f t="shared" si="1066"/>
        <v>16.519467929763071</v>
      </c>
      <c r="K8576">
        <f t="shared" si="1067"/>
        <v>0.15432957767629626</v>
      </c>
      <c r="L8576" s="4">
        <f t="shared" si="1068"/>
        <v>0.15432957767629626</v>
      </c>
      <c r="M8576">
        <f t="shared" si="1069"/>
        <v>3.5222746118897807E-3</v>
      </c>
      <c r="N8576">
        <f t="shared" si="1070"/>
        <v>0.16480664273203854</v>
      </c>
      <c r="O8576" s="4">
        <f t="shared" si="1071"/>
        <v>0.16480664273203854</v>
      </c>
      <c r="P8576">
        <f t="shared" si="1072"/>
        <v>0.15694884394023184</v>
      </c>
    </row>
    <row r="8577" spans="1:16" x14ac:dyDescent="0.15">
      <c r="A8577">
        <v>8528</v>
      </c>
      <c r="B8577" s="1">
        <v>42816.457974537036</v>
      </c>
      <c r="C8577">
        <v>1</v>
      </c>
      <c r="D8577" t="s">
        <v>25566</v>
      </c>
      <c r="E8577" t="s">
        <v>25567</v>
      </c>
      <c r="F8577" t="s">
        <v>25568</v>
      </c>
      <c r="G8577">
        <v>8575</v>
      </c>
      <c r="H8577" s="2">
        <v>43159</v>
      </c>
      <c r="I8577" s="3">
        <f t="shared" si="1065"/>
        <v>343.54202546296438</v>
      </c>
      <c r="J8577" s="3">
        <f t="shared" si="1066"/>
        <v>24.823746056999838</v>
      </c>
      <c r="K8577">
        <f t="shared" si="1067"/>
        <v>0.23191051077486829</v>
      </c>
      <c r="L8577" s="4">
        <f t="shared" si="1068"/>
        <v>0.23191051077486829</v>
      </c>
      <c r="M8577">
        <f t="shared" si="1069"/>
        <v>2.9108520235693993E-3</v>
      </c>
      <c r="N8577">
        <f t="shared" si="1070"/>
        <v>0.13619828160895397</v>
      </c>
      <c r="O8577" s="4">
        <f t="shared" si="1071"/>
        <v>0.13619828160895397</v>
      </c>
      <c r="P8577">
        <f t="shared" si="1072"/>
        <v>0.20798245348338973</v>
      </c>
    </row>
    <row r="8578" spans="1:16" x14ac:dyDescent="0.15">
      <c r="A8578">
        <v>9306</v>
      </c>
      <c r="B8578" s="1">
        <v>42850.508425925924</v>
      </c>
      <c r="C8578">
        <v>0</v>
      </c>
      <c r="D8578" t="s">
        <v>25569</v>
      </c>
      <c r="E8578" t="s">
        <v>25570</v>
      </c>
      <c r="F8578" t="s">
        <v>25571</v>
      </c>
      <c r="G8578">
        <v>8576</v>
      </c>
      <c r="H8578" s="2">
        <v>43159</v>
      </c>
      <c r="I8578" s="3">
        <f t="shared" si="1065"/>
        <v>309.4915740740762</v>
      </c>
      <c r="J8578" s="3">
        <f t="shared" si="1066"/>
        <v>30.06866997216741</v>
      </c>
      <c r="K8578">
        <f t="shared" si="1067"/>
        <v>0.28091008486609798</v>
      </c>
      <c r="L8578" s="4">
        <f t="shared" si="1068"/>
        <v>0.28091008486609798</v>
      </c>
      <c r="M8578">
        <f t="shared" si="1069"/>
        <v>0</v>
      </c>
      <c r="N8578">
        <f t="shared" si="1070"/>
        <v>0</v>
      </c>
      <c r="O8578" s="4">
        <f t="shared" si="1071"/>
        <v>0</v>
      </c>
      <c r="P8578">
        <f t="shared" si="1072"/>
        <v>0.2106825636495735</v>
      </c>
    </row>
    <row r="8579" spans="1:16" x14ac:dyDescent="0.15">
      <c r="A8579">
        <v>5236</v>
      </c>
      <c r="B8579" s="1">
        <v>42824.505648148152</v>
      </c>
      <c r="C8579">
        <v>0</v>
      </c>
      <c r="D8579" t="s">
        <v>25572</v>
      </c>
      <c r="E8579" t="s">
        <v>25573</v>
      </c>
      <c r="F8579" t="s">
        <v>25574</v>
      </c>
      <c r="G8579">
        <v>8577</v>
      </c>
      <c r="H8579" s="2">
        <v>43159</v>
      </c>
      <c r="I8579" s="3">
        <f t="shared" ref="I8579:I8642" si="1073">H8579-B8579+1</f>
        <v>335.49435185184848</v>
      </c>
      <c r="J8579" s="3">
        <f t="shared" ref="J8579:J8642" si="1074">A8579/I8579</f>
        <v>15.606820118128766</v>
      </c>
      <c r="K8579">
        <f t="shared" ref="K8579:K8642" si="1075">(J8579-0)/(PERCENTILE($J$2:$J$10219,0.85)-0)</f>
        <v>0.14580336170278108</v>
      </c>
      <c r="L8579" s="4">
        <f t="shared" ref="L8579:L8642" si="1076">IF(K8579&gt;1,1,IF(K8579&lt;0,0,K8579))</f>
        <v>0.14580336170278108</v>
      </c>
      <c r="M8579">
        <f t="shared" ref="M8579:M8642" si="1077">C8579/I8579</f>
        <v>0</v>
      </c>
      <c r="N8579">
        <f t="shared" ref="N8579:N8642" si="1078">(M8579-0)/(PERCENTILE($M$2:$M$10219,0.85)-0)</f>
        <v>0</v>
      </c>
      <c r="O8579" s="4">
        <f t="shared" ref="O8579:O8642" si="1079">IF(N8579&gt;1,1,IF(N8579&lt;0,0,N8579))</f>
        <v>0</v>
      </c>
      <c r="P8579">
        <f t="shared" si="1072"/>
        <v>0.10935252127708581</v>
      </c>
    </row>
    <row r="8580" spans="1:16" x14ac:dyDescent="0.15">
      <c r="A8580">
        <v>12025</v>
      </c>
      <c r="B8580" s="1">
        <v>42653.676851851851</v>
      </c>
      <c r="C8580">
        <v>2</v>
      </c>
      <c r="D8580" t="s">
        <v>25575</v>
      </c>
      <c r="E8580" t="s">
        <v>25576</v>
      </c>
      <c r="F8580" t="s">
        <v>25577</v>
      </c>
      <c r="G8580">
        <v>8578</v>
      </c>
      <c r="H8580" s="2">
        <v>43159</v>
      </c>
      <c r="I8580" s="3">
        <f t="shared" si="1073"/>
        <v>506.3231481481489</v>
      </c>
      <c r="J8580" s="3">
        <f t="shared" si="1074"/>
        <v>23.749654828108934</v>
      </c>
      <c r="K8580">
        <f t="shared" si="1075"/>
        <v>0.22187604438373892</v>
      </c>
      <c r="L8580" s="4">
        <f t="shared" si="1076"/>
        <v>0.22187604438373892</v>
      </c>
      <c r="M8580">
        <f t="shared" si="1077"/>
        <v>3.9500465410576193E-3</v>
      </c>
      <c r="N8580">
        <f t="shared" si="1078"/>
        <v>0.18482202008597354</v>
      </c>
      <c r="O8580" s="4">
        <f t="shared" si="1079"/>
        <v>0.18482202008597354</v>
      </c>
      <c r="P8580">
        <f t="shared" ref="P8580:P8643" si="1080">0.75*L8580+0.25*O8580</f>
        <v>0.21261253830929761</v>
      </c>
    </row>
    <row r="8581" spans="1:16" x14ac:dyDescent="0.15">
      <c r="A8581">
        <v>2337</v>
      </c>
      <c r="B8581" s="1">
        <v>42269.584826388891</v>
      </c>
      <c r="C8581">
        <v>0</v>
      </c>
      <c r="D8581" t="s">
        <v>25578</v>
      </c>
      <c r="E8581" t="s">
        <v>25579</v>
      </c>
      <c r="F8581" t="s">
        <v>25580</v>
      </c>
      <c r="G8581">
        <v>8579</v>
      </c>
      <c r="H8581" s="2">
        <v>43159</v>
      </c>
      <c r="I8581" s="3">
        <f t="shared" si="1073"/>
        <v>890.41517361110891</v>
      </c>
      <c r="J8581" s="3">
        <f t="shared" si="1074"/>
        <v>2.6246183457568644</v>
      </c>
      <c r="K8581">
        <f t="shared" si="1075"/>
        <v>2.4519932638528131E-2</v>
      </c>
      <c r="L8581" s="4">
        <f t="shared" si="1076"/>
        <v>2.4519932638528131E-2</v>
      </c>
      <c r="M8581">
        <f t="shared" si="1077"/>
        <v>0</v>
      </c>
      <c r="N8581">
        <f t="shared" si="1078"/>
        <v>0</v>
      </c>
      <c r="O8581" s="4">
        <f t="shared" si="1079"/>
        <v>0</v>
      </c>
      <c r="P8581">
        <f t="shared" si="1080"/>
        <v>1.8389949478896099E-2</v>
      </c>
    </row>
    <row r="8582" spans="1:16" x14ac:dyDescent="0.15">
      <c r="A8582">
        <v>22447</v>
      </c>
      <c r="B8582" s="1">
        <v>41747.649756944447</v>
      </c>
      <c r="C8582">
        <v>8</v>
      </c>
      <c r="D8582" t="s">
        <v>25581</v>
      </c>
      <c r="F8582" t="s">
        <v>25582</v>
      </c>
      <c r="G8582">
        <v>8580</v>
      </c>
      <c r="H8582" s="2">
        <v>43159</v>
      </c>
      <c r="I8582" s="3">
        <f t="shared" si="1073"/>
        <v>1412.3502430555527</v>
      </c>
      <c r="J8582" s="3">
        <f t="shared" si="1074"/>
        <v>15.893366472212289</v>
      </c>
      <c r="K8582">
        <f t="shared" si="1075"/>
        <v>0.14848035941229668</v>
      </c>
      <c r="L8582" s="4">
        <f t="shared" si="1076"/>
        <v>0.14848035941229668</v>
      </c>
      <c r="M8582">
        <f t="shared" si="1077"/>
        <v>5.6643173599010251E-3</v>
      </c>
      <c r="N8582">
        <f t="shared" si="1078"/>
        <v>0.26503246632244803</v>
      </c>
      <c r="O8582" s="4">
        <f t="shared" si="1079"/>
        <v>0.26503246632244803</v>
      </c>
      <c r="P8582">
        <f t="shared" si="1080"/>
        <v>0.17761838613983452</v>
      </c>
    </row>
    <row r="8583" spans="1:16" x14ac:dyDescent="0.15">
      <c r="A8583">
        <v>31210</v>
      </c>
      <c r="B8583" s="1">
        <v>41584.576840277776</v>
      </c>
      <c r="C8583">
        <v>3</v>
      </c>
      <c r="D8583" t="s">
        <v>25583</v>
      </c>
      <c r="E8583" t="s">
        <v>25583</v>
      </c>
      <c r="F8583" t="s">
        <v>25584</v>
      </c>
      <c r="G8583">
        <v>8581</v>
      </c>
      <c r="H8583" s="2">
        <v>43159</v>
      </c>
      <c r="I8583" s="3">
        <f t="shared" si="1073"/>
        <v>1575.4231597222242</v>
      </c>
      <c r="J8583" s="3">
        <f t="shared" si="1074"/>
        <v>19.810550459028985</v>
      </c>
      <c r="K8583">
        <f t="shared" si="1075"/>
        <v>0.18507580866866033</v>
      </c>
      <c r="L8583" s="4">
        <f t="shared" si="1076"/>
        <v>0.18507580866866033</v>
      </c>
      <c r="M8583">
        <f t="shared" si="1077"/>
        <v>1.9042502844308538E-3</v>
      </c>
      <c r="N8583">
        <f t="shared" si="1078"/>
        <v>8.9099553805147488E-2</v>
      </c>
      <c r="O8583" s="4">
        <f t="shared" si="1079"/>
        <v>8.9099553805147488E-2</v>
      </c>
      <c r="P8583">
        <f t="shared" si="1080"/>
        <v>0.1610817449527821</v>
      </c>
    </row>
    <row r="8584" spans="1:16" x14ac:dyDescent="0.15">
      <c r="A8584">
        <v>22961</v>
      </c>
      <c r="B8584" s="1">
        <v>41778.459074074075</v>
      </c>
      <c r="C8584">
        <v>10</v>
      </c>
      <c r="D8584" t="s">
        <v>25585</v>
      </c>
      <c r="F8584" t="s">
        <v>25586</v>
      </c>
      <c r="G8584">
        <v>8582</v>
      </c>
      <c r="H8584" s="2">
        <v>43159</v>
      </c>
      <c r="I8584" s="3">
        <f t="shared" si="1073"/>
        <v>1381.540925925925</v>
      </c>
      <c r="J8584" s="3">
        <f t="shared" si="1074"/>
        <v>16.619847859093476</v>
      </c>
      <c r="K8584">
        <f t="shared" si="1075"/>
        <v>0.15526735558576676</v>
      </c>
      <c r="L8584" s="4">
        <f t="shared" si="1076"/>
        <v>0.15526735558576676</v>
      </c>
      <c r="M8584">
        <f t="shared" si="1077"/>
        <v>7.2382944380007287E-3</v>
      </c>
      <c r="N8584">
        <f t="shared" si="1078"/>
        <v>0.33867859178443205</v>
      </c>
      <c r="O8584" s="4">
        <f t="shared" si="1079"/>
        <v>0.33867859178443205</v>
      </c>
      <c r="P8584">
        <f t="shared" si="1080"/>
        <v>0.20112016463543309</v>
      </c>
    </row>
    <row r="8585" spans="1:16" x14ac:dyDescent="0.15">
      <c r="A8585">
        <v>4743</v>
      </c>
      <c r="B8585" s="1">
        <v>42909.439872685187</v>
      </c>
      <c r="C8585">
        <v>1</v>
      </c>
      <c r="D8585" t="s">
        <v>25587</v>
      </c>
      <c r="E8585" t="s">
        <v>25588</v>
      </c>
      <c r="F8585" t="s">
        <v>25589</v>
      </c>
      <c r="G8585">
        <v>8583</v>
      </c>
      <c r="H8585" s="2">
        <v>43159</v>
      </c>
      <c r="I8585" s="3">
        <f t="shared" si="1073"/>
        <v>250.56012731481314</v>
      </c>
      <c r="J8585" s="3">
        <f t="shared" si="1074"/>
        <v>18.929588082627038</v>
      </c>
      <c r="K8585">
        <f t="shared" si="1075"/>
        <v>0.17684560706187236</v>
      </c>
      <c r="L8585" s="4">
        <f t="shared" si="1076"/>
        <v>0.17684560706187236</v>
      </c>
      <c r="M8585">
        <f t="shared" si="1077"/>
        <v>3.9910579976021581E-3</v>
      </c>
      <c r="N8585">
        <f t="shared" si="1078"/>
        <v>0.18674093931045443</v>
      </c>
      <c r="O8585" s="4">
        <f t="shared" si="1079"/>
        <v>0.18674093931045443</v>
      </c>
      <c r="P8585">
        <f t="shared" si="1080"/>
        <v>0.17931944012401788</v>
      </c>
    </row>
    <row r="8586" spans="1:16" x14ac:dyDescent="0.15">
      <c r="A8586">
        <v>9018</v>
      </c>
      <c r="B8586" s="1">
        <v>42598.375219907408</v>
      </c>
      <c r="C8586">
        <v>2</v>
      </c>
      <c r="D8586" t="s">
        <v>25590</v>
      </c>
      <c r="E8586" t="s">
        <v>25591</v>
      </c>
      <c r="F8586" t="s">
        <v>25592</v>
      </c>
      <c r="G8586">
        <v>8584</v>
      </c>
      <c r="H8586" s="2">
        <v>43159</v>
      </c>
      <c r="I8586" s="3">
        <f t="shared" si="1073"/>
        <v>561.62478009259212</v>
      </c>
      <c r="J8586" s="3">
        <f t="shared" si="1074"/>
        <v>16.05698380778934</v>
      </c>
      <c r="K8586">
        <f t="shared" si="1075"/>
        <v>0.15000891919445725</v>
      </c>
      <c r="L8586" s="4">
        <f t="shared" si="1076"/>
        <v>0.15000891919445725</v>
      </c>
      <c r="M8586">
        <f t="shared" si="1077"/>
        <v>3.5610964310910046E-3</v>
      </c>
      <c r="N8586">
        <f t="shared" si="1078"/>
        <v>0.16662310918973794</v>
      </c>
      <c r="O8586" s="4">
        <f t="shared" si="1079"/>
        <v>0.16662310918973794</v>
      </c>
      <c r="P8586">
        <f t="shared" si="1080"/>
        <v>0.15416246669327743</v>
      </c>
    </row>
    <row r="8587" spans="1:16" x14ac:dyDescent="0.15">
      <c r="A8587">
        <v>23355</v>
      </c>
      <c r="B8587" s="1">
        <v>42914.442395833335</v>
      </c>
      <c r="C8587">
        <v>19</v>
      </c>
      <c r="D8587" t="s">
        <v>25593</v>
      </c>
      <c r="E8587" t="s">
        <v>25594</v>
      </c>
      <c r="F8587" t="s">
        <v>25595</v>
      </c>
      <c r="G8587">
        <v>8585</v>
      </c>
      <c r="H8587" s="2">
        <v>43159</v>
      </c>
      <c r="I8587" s="3">
        <f t="shared" si="1073"/>
        <v>245.55760416666453</v>
      </c>
      <c r="J8587" s="3">
        <f t="shared" si="1074"/>
        <v>95.110066248034101</v>
      </c>
      <c r="K8587">
        <f t="shared" si="1075"/>
        <v>0.88854534657123097</v>
      </c>
      <c r="L8587" s="4">
        <f t="shared" si="1076"/>
        <v>0.88854534657123097</v>
      </c>
      <c r="M8587">
        <f t="shared" si="1077"/>
        <v>7.7374920090458058E-2</v>
      </c>
      <c r="N8587">
        <f t="shared" si="1078"/>
        <v>3.6203596303147036</v>
      </c>
      <c r="O8587" s="4">
        <f t="shared" si="1079"/>
        <v>1</v>
      </c>
      <c r="P8587">
        <f t="shared" si="1080"/>
        <v>0.91640900992842322</v>
      </c>
    </row>
    <row r="8588" spans="1:16" x14ac:dyDescent="0.15">
      <c r="A8588">
        <v>1737</v>
      </c>
      <c r="B8588" s="1">
        <v>43125.491354166668</v>
      </c>
      <c r="C8588">
        <v>3</v>
      </c>
      <c r="D8588" t="s">
        <v>25596</v>
      </c>
      <c r="E8588" t="s">
        <v>25596</v>
      </c>
      <c r="F8588" t="s">
        <v>25597</v>
      </c>
      <c r="G8588">
        <v>8586</v>
      </c>
      <c r="H8588" s="2">
        <v>43159</v>
      </c>
      <c r="I8588" s="3">
        <f t="shared" si="1073"/>
        <v>34.508645833331684</v>
      </c>
      <c r="J8588" s="3">
        <f t="shared" si="1074"/>
        <v>50.335211888327493</v>
      </c>
      <c r="K8588">
        <f t="shared" si="1075"/>
        <v>0.47024589569113834</v>
      </c>
      <c r="L8588" s="4">
        <f t="shared" si="1076"/>
        <v>0.47024589569113834</v>
      </c>
      <c r="M8588">
        <f t="shared" si="1077"/>
        <v>8.6934735558424001E-2</v>
      </c>
      <c r="N8588">
        <f t="shared" si="1078"/>
        <v>4.0676618046241551</v>
      </c>
      <c r="O8588" s="4">
        <f t="shared" si="1079"/>
        <v>1</v>
      </c>
      <c r="P8588">
        <f t="shared" si="1080"/>
        <v>0.6026844217683538</v>
      </c>
    </row>
    <row r="8589" spans="1:16" x14ac:dyDescent="0.15">
      <c r="A8589">
        <v>2800</v>
      </c>
      <c r="B8589" s="1">
        <v>42264.686689814815</v>
      </c>
      <c r="C8589">
        <v>1</v>
      </c>
      <c r="D8589" t="s">
        <v>25598</v>
      </c>
      <c r="E8589" t="s">
        <v>25599</v>
      </c>
      <c r="F8589" t="s">
        <v>25600</v>
      </c>
      <c r="G8589">
        <v>8587</v>
      </c>
      <c r="H8589" s="2">
        <v>43159</v>
      </c>
      <c r="I8589" s="3">
        <f t="shared" si="1073"/>
        <v>895.3133101851854</v>
      </c>
      <c r="J8589" s="3">
        <f t="shared" si="1074"/>
        <v>3.1273968209194294</v>
      </c>
      <c r="K8589">
        <f t="shared" si="1075"/>
        <v>2.921703245230426E-2</v>
      </c>
      <c r="L8589" s="4">
        <f t="shared" si="1076"/>
        <v>2.921703245230426E-2</v>
      </c>
      <c r="M8589">
        <f t="shared" si="1077"/>
        <v>1.1169274360426534E-3</v>
      </c>
      <c r="N8589">
        <f t="shared" si="1078"/>
        <v>5.2260848795867128E-2</v>
      </c>
      <c r="O8589" s="4">
        <f t="shared" si="1079"/>
        <v>5.2260848795867128E-2</v>
      </c>
      <c r="P8589">
        <f t="shared" si="1080"/>
        <v>3.4977986538194977E-2</v>
      </c>
    </row>
    <row r="8590" spans="1:16" x14ac:dyDescent="0.15">
      <c r="A8590">
        <v>19385</v>
      </c>
      <c r="B8590" s="1">
        <v>42810.588993055557</v>
      </c>
      <c r="C8590">
        <v>2</v>
      </c>
      <c r="D8590" t="s">
        <v>25601</v>
      </c>
      <c r="E8590" t="s">
        <v>25602</v>
      </c>
      <c r="F8590" t="s">
        <v>25603</v>
      </c>
      <c r="G8590">
        <v>8588</v>
      </c>
      <c r="H8590" s="2">
        <v>43159</v>
      </c>
      <c r="I8590" s="3">
        <f t="shared" si="1073"/>
        <v>349.41100694444322</v>
      </c>
      <c r="J8590" s="3">
        <f t="shared" si="1074"/>
        <v>55.47907654518233</v>
      </c>
      <c r="K8590">
        <f t="shared" si="1075"/>
        <v>0.51830134538792638</v>
      </c>
      <c r="L8590" s="4">
        <f t="shared" si="1076"/>
        <v>0.51830134538792638</v>
      </c>
      <c r="M8590">
        <f t="shared" si="1077"/>
        <v>5.7239181372383107E-3</v>
      </c>
      <c r="N8590">
        <f t="shared" si="1078"/>
        <v>0.26782117677222972</v>
      </c>
      <c r="O8590" s="4">
        <f t="shared" si="1079"/>
        <v>0.26782117677222972</v>
      </c>
      <c r="P8590">
        <f t="shared" si="1080"/>
        <v>0.45568130323400224</v>
      </c>
    </row>
    <row r="8591" spans="1:16" x14ac:dyDescent="0.15">
      <c r="A8591">
        <v>1328</v>
      </c>
      <c r="B8591" s="1">
        <v>42222.600532407407</v>
      </c>
      <c r="C8591">
        <v>0</v>
      </c>
      <c r="D8591" t="s">
        <v>25604</v>
      </c>
      <c r="F8591" t="s">
        <v>25605</v>
      </c>
      <c r="G8591">
        <v>8589</v>
      </c>
      <c r="H8591" s="2">
        <v>43159</v>
      </c>
      <c r="I8591" s="3">
        <f t="shared" si="1073"/>
        <v>937.39946759259328</v>
      </c>
      <c r="J8591" s="3">
        <f t="shared" si="1074"/>
        <v>1.4166852509640715</v>
      </c>
      <c r="K8591">
        <f t="shared" si="1075"/>
        <v>1.3235077389363517E-2</v>
      </c>
      <c r="L8591" s="4">
        <f t="shared" si="1076"/>
        <v>1.3235077389363517E-2</v>
      </c>
      <c r="M8591">
        <f t="shared" si="1077"/>
        <v>0</v>
      </c>
      <c r="N8591">
        <f t="shared" si="1078"/>
        <v>0</v>
      </c>
      <c r="O8591" s="4">
        <f t="shared" si="1079"/>
        <v>0</v>
      </c>
      <c r="P8591">
        <f t="shared" si="1080"/>
        <v>9.9263080420226371E-3</v>
      </c>
    </row>
    <row r="8592" spans="1:16" x14ac:dyDescent="0.15">
      <c r="A8592">
        <v>4094</v>
      </c>
      <c r="B8592" s="1">
        <v>41998.627326388887</v>
      </c>
      <c r="C8592">
        <v>0</v>
      </c>
      <c r="D8592" t="s">
        <v>25606</v>
      </c>
      <c r="F8592" t="s">
        <v>25607</v>
      </c>
      <c r="G8592">
        <v>8590</v>
      </c>
      <c r="H8592" s="2">
        <v>43159</v>
      </c>
      <c r="I8592" s="3">
        <f t="shared" si="1073"/>
        <v>1161.372673611113</v>
      </c>
      <c r="J8592" s="3">
        <f t="shared" si="1074"/>
        <v>3.5251389093479575</v>
      </c>
      <c r="K8592">
        <f t="shared" si="1075"/>
        <v>3.2932852404390527E-2</v>
      </c>
      <c r="L8592" s="4">
        <f t="shared" si="1076"/>
        <v>3.2932852404390527E-2</v>
      </c>
      <c r="M8592">
        <f t="shared" si="1077"/>
        <v>0</v>
      </c>
      <c r="N8592">
        <f t="shared" si="1078"/>
        <v>0</v>
      </c>
      <c r="O8592" s="4">
        <f t="shared" si="1079"/>
        <v>0</v>
      </c>
      <c r="P8592">
        <f t="shared" si="1080"/>
        <v>2.4699639303292893E-2</v>
      </c>
    </row>
    <row r="8593" spans="1:16" x14ac:dyDescent="0.15">
      <c r="A8593">
        <v>36598</v>
      </c>
      <c r="B8593" s="1">
        <v>42814.61645833333</v>
      </c>
      <c r="C8593">
        <v>38</v>
      </c>
      <c r="D8593" t="s">
        <v>25608</v>
      </c>
      <c r="E8593" t="s">
        <v>25609</v>
      </c>
      <c r="F8593" t="s">
        <v>25610</v>
      </c>
      <c r="G8593">
        <v>8591</v>
      </c>
      <c r="H8593" s="2">
        <v>43159</v>
      </c>
      <c r="I8593" s="3">
        <f t="shared" si="1073"/>
        <v>345.38354166666977</v>
      </c>
      <c r="J8593" s="3">
        <f t="shared" si="1074"/>
        <v>105.96335836790043</v>
      </c>
      <c r="K8593">
        <f t="shared" si="1075"/>
        <v>0.98993989489313128</v>
      </c>
      <c r="L8593" s="4">
        <f t="shared" si="1076"/>
        <v>0.98993989489313128</v>
      </c>
      <c r="M8593">
        <f t="shared" si="1077"/>
        <v>0.11002261374884464</v>
      </c>
      <c r="N8593">
        <f t="shared" si="1078"/>
        <v>5.1479397816805754</v>
      </c>
      <c r="O8593" s="4">
        <f t="shared" si="1079"/>
        <v>1</v>
      </c>
      <c r="P8593">
        <f t="shared" si="1080"/>
        <v>0.99245492116984846</v>
      </c>
    </row>
    <row r="8594" spans="1:16" x14ac:dyDescent="0.15">
      <c r="A8594">
        <v>33062</v>
      </c>
      <c r="B8594" s="1">
        <v>42353.654687499999</v>
      </c>
      <c r="C8594">
        <v>23</v>
      </c>
      <c r="D8594" t="s">
        <v>25611</v>
      </c>
      <c r="E8594" t="s">
        <v>25611</v>
      </c>
      <c r="F8594" t="s">
        <v>25612</v>
      </c>
      <c r="G8594">
        <v>8592</v>
      </c>
      <c r="H8594" s="2">
        <v>43159</v>
      </c>
      <c r="I8594" s="3">
        <f t="shared" si="1073"/>
        <v>806.34531250000146</v>
      </c>
      <c r="J8594" s="3">
        <f t="shared" si="1074"/>
        <v>41.002284613640562</v>
      </c>
      <c r="K8594">
        <f t="shared" si="1075"/>
        <v>0.38305502907787697</v>
      </c>
      <c r="L8594" s="4">
        <f t="shared" si="1076"/>
        <v>0.38305502907787697</v>
      </c>
      <c r="M8594">
        <f t="shared" si="1077"/>
        <v>2.8523759788087015E-2</v>
      </c>
      <c r="N8594">
        <f t="shared" si="1078"/>
        <v>1.3346219720919492</v>
      </c>
      <c r="O8594" s="4">
        <f t="shared" si="1079"/>
        <v>1</v>
      </c>
      <c r="P8594">
        <f t="shared" si="1080"/>
        <v>0.53729127180840774</v>
      </c>
    </row>
    <row r="8595" spans="1:16" x14ac:dyDescent="0.15">
      <c r="A8595">
        <v>42168</v>
      </c>
      <c r="B8595" s="1">
        <v>41617.653333333335</v>
      </c>
      <c r="C8595">
        <v>4</v>
      </c>
      <c r="D8595" t="s">
        <v>25613</v>
      </c>
      <c r="E8595" t="s">
        <v>25614</v>
      </c>
      <c r="F8595" t="s">
        <v>25615</v>
      </c>
      <c r="G8595">
        <v>8593</v>
      </c>
      <c r="H8595" s="2">
        <v>43159</v>
      </c>
      <c r="I8595" s="3">
        <f t="shared" si="1073"/>
        <v>1542.3466666666645</v>
      </c>
      <c r="J8595" s="3">
        <f t="shared" si="1074"/>
        <v>27.340156990214084</v>
      </c>
      <c r="K8595">
        <f t="shared" si="1075"/>
        <v>0.25541953892481667</v>
      </c>
      <c r="L8595" s="4">
        <f t="shared" si="1076"/>
        <v>0.25541953892481667</v>
      </c>
      <c r="M8595">
        <f t="shared" si="1077"/>
        <v>2.5934506725682114E-3</v>
      </c>
      <c r="N8595">
        <f t="shared" si="1078"/>
        <v>0.12134712523388255</v>
      </c>
      <c r="O8595" s="4">
        <f t="shared" si="1079"/>
        <v>0.12134712523388255</v>
      </c>
      <c r="P8595">
        <f t="shared" si="1080"/>
        <v>0.22190143550208316</v>
      </c>
    </row>
    <row r="8596" spans="1:16" x14ac:dyDescent="0.15">
      <c r="A8596">
        <v>9367</v>
      </c>
      <c r="B8596" s="1">
        <v>42044.551458333335</v>
      </c>
      <c r="C8596">
        <v>3</v>
      </c>
      <c r="D8596" t="s">
        <v>25616</v>
      </c>
      <c r="F8596" t="s">
        <v>25617</v>
      </c>
      <c r="G8596">
        <v>8594</v>
      </c>
      <c r="H8596" s="2">
        <v>43159</v>
      </c>
      <c r="I8596" s="3">
        <f t="shared" si="1073"/>
        <v>1115.4485416666648</v>
      </c>
      <c r="J8596" s="3">
        <f t="shared" si="1074"/>
        <v>8.3975187111761791</v>
      </c>
      <c r="K8596">
        <f t="shared" si="1075"/>
        <v>7.8452013208587829E-2</v>
      </c>
      <c r="L8596" s="4">
        <f t="shared" si="1076"/>
        <v>7.8452013208587829E-2</v>
      </c>
      <c r="M8596">
        <f t="shared" si="1077"/>
        <v>2.6895010284539913E-3</v>
      </c>
      <c r="N8596">
        <f t="shared" si="1078"/>
        <v>0.12584130539613284</v>
      </c>
      <c r="O8596" s="4">
        <f t="shared" si="1079"/>
        <v>0.12584130539613284</v>
      </c>
      <c r="P8596">
        <f t="shared" si="1080"/>
        <v>9.029933625547408E-2</v>
      </c>
    </row>
    <row r="8597" spans="1:16" x14ac:dyDescent="0.15">
      <c r="A8597">
        <v>17878</v>
      </c>
      <c r="B8597" s="1">
        <v>41600.595289351855</v>
      </c>
      <c r="C8597">
        <v>2</v>
      </c>
      <c r="D8597" t="s">
        <v>25618</v>
      </c>
      <c r="E8597" t="s">
        <v>25619</v>
      </c>
      <c r="F8597" t="s">
        <v>25620</v>
      </c>
      <c r="G8597">
        <v>8595</v>
      </c>
      <c r="H8597" s="2">
        <v>43159</v>
      </c>
      <c r="I8597" s="3">
        <f t="shared" si="1073"/>
        <v>1559.4047106481448</v>
      </c>
      <c r="J8597" s="3">
        <f t="shared" si="1074"/>
        <v>11.464631264688984</v>
      </c>
      <c r="K8597">
        <f t="shared" si="1075"/>
        <v>0.10710585285293084</v>
      </c>
      <c r="L8597" s="4">
        <f t="shared" si="1076"/>
        <v>0.10710585285293084</v>
      </c>
      <c r="M8597">
        <f t="shared" si="1077"/>
        <v>1.2825406941144406E-3</v>
      </c>
      <c r="N8597">
        <f t="shared" si="1078"/>
        <v>6.0009865571161093E-2</v>
      </c>
      <c r="O8597" s="4">
        <f t="shared" si="1079"/>
        <v>6.0009865571161093E-2</v>
      </c>
      <c r="P8597">
        <f t="shared" si="1080"/>
        <v>9.5331856032488407E-2</v>
      </c>
    </row>
    <row r="8598" spans="1:16" x14ac:dyDescent="0.15">
      <c r="A8598">
        <v>56734</v>
      </c>
      <c r="B8598" s="1">
        <v>41546.467129629629</v>
      </c>
      <c r="C8598">
        <v>0</v>
      </c>
      <c r="D8598" t="s">
        <v>25621</v>
      </c>
      <c r="E8598" t="s">
        <v>25621</v>
      </c>
      <c r="F8598" t="s">
        <v>25622</v>
      </c>
      <c r="G8598">
        <v>8596</v>
      </c>
      <c r="H8598" s="2">
        <v>43159</v>
      </c>
      <c r="I8598" s="3">
        <f t="shared" si="1073"/>
        <v>1613.5328703703708</v>
      </c>
      <c r="J8598" s="3">
        <f t="shared" si="1074"/>
        <v>35.161353723756037</v>
      </c>
      <c r="K8598">
        <f t="shared" si="1075"/>
        <v>0.32848738795862448</v>
      </c>
      <c r="L8598" s="4">
        <f t="shared" si="1076"/>
        <v>0.32848738795862448</v>
      </c>
      <c r="M8598">
        <f t="shared" si="1077"/>
        <v>0</v>
      </c>
      <c r="N8598">
        <f t="shared" si="1078"/>
        <v>0</v>
      </c>
      <c r="O8598" s="4">
        <f t="shared" si="1079"/>
        <v>0</v>
      </c>
      <c r="P8598">
        <f t="shared" si="1080"/>
        <v>0.24636554096896834</v>
      </c>
    </row>
    <row r="8599" spans="1:16" x14ac:dyDescent="0.15">
      <c r="A8599">
        <v>2718</v>
      </c>
      <c r="B8599" s="1">
        <v>41985.393449074072</v>
      </c>
      <c r="C8599">
        <v>3</v>
      </c>
      <c r="D8599" t="s">
        <v>25623</v>
      </c>
      <c r="F8599" t="s">
        <v>25624</v>
      </c>
      <c r="G8599">
        <v>8597</v>
      </c>
      <c r="H8599" s="2">
        <v>43159</v>
      </c>
      <c r="I8599" s="3">
        <f t="shared" si="1073"/>
        <v>1174.6065509259279</v>
      </c>
      <c r="J8599" s="3">
        <f t="shared" si="1074"/>
        <v>2.3139663216227033</v>
      </c>
      <c r="K8599">
        <f t="shared" si="1075"/>
        <v>2.1617732888950646E-2</v>
      </c>
      <c r="L8599" s="4">
        <f t="shared" si="1076"/>
        <v>2.1617732888950646E-2</v>
      </c>
      <c r="M8599">
        <f t="shared" si="1077"/>
        <v>2.5540467126078403E-3</v>
      </c>
      <c r="N8599">
        <f t="shared" si="1078"/>
        <v>0.1195034205069725</v>
      </c>
      <c r="O8599" s="4">
        <f t="shared" si="1079"/>
        <v>0.1195034205069725</v>
      </c>
      <c r="P8599">
        <f t="shared" si="1080"/>
        <v>4.6089154793456114E-2</v>
      </c>
    </row>
    <row r="8600" spans="1:16" x14ac:dyDescent="0.15">
      <c r="A8600">
        <v>157</v>
      </c>
      <c r="B8600" s="1">
        <v>43116.494895833333</v>
      </c>
      <c r="C8600">
        <v>0</v>
      </c>
      <c r="D8600" t="s">
        <v>25625</v>
      </c>
      <c r="E8600" t="s">
        <v>25626</v>
      </c>
      <c r="F8600" t="s">
        <v>25627</v>
      </c>
      <c r="G8600">
        <v>8598</v>
      </c>
      <c r="H8600" s="2">
        <v>43159</v>
      </c>
      <c r="I8600" s="3">
        <f t="shared" si="1073"/>
        <v>43.50510416666657</v>
      </c>
      <c r="J8600" s="3">
        <f t="shared" si="1074"/>
        <v>3.60877195922893</v>
      </c>
      <c r="K8600">
        <f t="shared" si="1075"/>
        <v>3.3714176192952534E-2</v>
      </c>
      <c r="L8600" s="4">
        <f t="shared" si="1076"/>
        <v>3.3714176192952534E-2</v>
      </c>
      <c r="M8600">
        <f t="shared" si="1077"/>
        <v>0</v>
      </c>
      <c r="N8600">
        <f t="shared" si="1078"/>
        <v>0</v>
      </c>
      <c r="O8600" s="4">
        <f t="shared" si="1079"/>
        <v>0</v>
      </c>
      <c r="P8600">
        <f t="shared" si="1080"/>
        <v>2.5285632144714403E-2</v>
      </c>
    </row>
    <row r="8601" spans="1:16" x14ac:dyDescent="0.15">
      <c r="A8601">
        <v>5837</v>
      </c>
      <c r="B8601" s="1">
        <v>41619.657986111109</v>
      </c>
      <c r="C8601">
        <v>2</v>
      </c>
      <c r="D8601" t="s">
        <v>25628</v>
      </c>
      <c r="F8601" t="s">
        <v>25629</v>
      </c>
      <c r="G8601">
        <v>8599</v>
      </c>
      <c r="H8601" s="2">
        <v>43159</v>
      </c>
      <c r="I8601" s="3">
        <f t="shared" si="1073"/>
        <v>1540.3420138888905</v>
      </c>
      <c r="J8601" s="3">
        <f t="shared" si="1074"/>
        <v>3.7894181599730361</v>
      </c>
      <c r="K8601">
        <f t="shared" si="1075"/>
        <v>3.5401824486965432E-2</v>
      </c>
      <c r="L8601" s="4">
        <f t="shared" si="1076"/>
        <v>3.5401824486965432E-2</v>
      </c>
      <c r="M8601">
        <f t="shared" si="1077"/>
        <v>1.2984129381439218E-3</v>
      </c>
      <c r="N8601">
        <f t="shared" si="1078"/>
        <v>6.0752525227024484E-2</v>
      </c>
      <c r="O8601" s="4">
        <f t="shared" si="1079"/>
        <v>6.0752525227024484E-2</v>
      </c>
      <c r="P8601">
        <f t="shared" si="1080"/>
        <v>4.1739499671980193E-2</v>
      </c>
    </row>
    <row r="8602" spans="1:16" x14ac:dyDescent="0.15">
      <c r="A8602">
        <v>42003</v>
      </c>
      <c r="B8602" s="1">
        <v>41834.502523148149</v>
      </c>
      <c r="C8602">
        <v>34</v>
      </c>
      <c r="D8602" t="s">
        <v>25630</v>
      </c>
      <c r="F8602" t="s">
        <v>25631</v>
      </c>
      <c r="G8602">
        <v>8600</v>
      </c>
      <c r="H8602" s="2">
        <v>43159</v>
      </c>
      <c r="I8602" s="3">
        <f t="shared" si="1073"/>
        <v>1325.4974768518514</v>
      </c>
      <c r="J8602" s="3">
        <f t="shared" si="1074"/>
        <v>31.688479784782423</v>
      </c>
      <c r="K8602">
        <f t="shared" si="1075"/>
        <v>0.29604280980370923</v>
      </c>
      <c r="L8602" s="4">
        <f t="shared" si="1076"/>
        <v>0.29604280980370923</v>
      </c>
      <c r="M8602">
        <f t="shared" si="1077"/>
        <v>2.5650746677204066E-2</v>
      </c>
      <c r="N8602">
        <f t="shared" si="1078"/>
        <v>1.2001941669084943</v>
      </c>
      <c r="O8602" s="4">
        <f t="shared" si="1079"/>
        <v>1</v>
      </c>
      <c r="P8602">
        <f t="shared" si="1080"/>
        <v>0.47203210735278189</v>
      </c>
    </row>
    <row r="8603" spans="1:16" x14ac:dyDescent="0.15">
      <c r="A8603">
        <v>6749</v>
      </c>
      <c r="B8603" s="1">
        <v>41778.636273148149</v>
      </c>
      <c r="C8603">
        <v>4</v>
      </c>
      <c r="D8603" t="s">
        <v>6109</v>
      </c>
      <c r="F8603" t="s">
        <v>6110</v>
      </c>
      <c r="G8603">
        <v>8601</v>
      </c>
      <c r="H8603" s="2">
        <v>43159</v>
      </c>
      <c r="I8603" s="3">
        <f t="shared" si="1073"/>
        <v>1381.3637268518505</v>
      </c>
      <c r="J8603" s="3">
        <f t="shared" si="1074"/>
        <v>4.8857515720215678</v>
      </c>
      <c r="K8603">
        <f t="shared" si="1075"/>
        <v>4.5644083692482677E-2</v>
      </c>
      <c r="L8603" s="4">
        <f t="shared" si="1076"/>
        <v>4.5644083692482677E-2</v>
      </c>
      <c r="M8603">
        <f t="shared" si="1077"/>
        <v>2.8956891818174946E-3</v>
      </c>
      <c r="N8603">
        <f t="shared" si="1078"/>
        <v>0.13548881476756314</v>
      </c>
      <c r="O8603" s="4">
        <f t="shared" si="1079"/>
        <v>0.13548881476756314</v>
      </c>
      <c r="P8603">
        <f t="shared" si="1080"/>
        <v>6.8105266461252784E-2</v>
      </c>
    </row>
    <row r="8604" spans="1:16" x14ac:dyDescent="0.15">
      <c r="A8604">
        <v>806</v>
      </c>
      <c r="B8604" s="1">
        <v>42130.575555555559</v>
      </c>
      <c r="C8604">
        <v>1</v>
      </c>
      <c r="D8604" t="s">
        <v>25632</v>
      </c>
      <c r="F8604" t="s">
        <v>25633</v>
      </c>
      <c r="G8604">
        <v>8602</v>
      </c>
      <c r="H8604" s="2">
        <v>43159</v>
      </c>
      <c r="I8604" s="3">
        <f t="shared" si="1073"/>
        <v>1029.4244444444412</v>
      </c>
      <c r="J8604" s="3">
        <f t="shared" si="1074"/>
        <v>0.78296178447072073</v>
      </c>
      <c r="K8604">
        <f t="shared" si="1075"/>
        <v>7.3146521454446559E-3</v>
      </c>
      <c r="L8604" s="4">
        <f t="shared" si="1076"/>
        <v>7.3146521454446559E-3</v>
      </c>
      <c r="M8604">
        <f t="shared" si="1077"/>
        <v>9.7141660604307782E-4</v>
      </c>
      <c r="N8604">
        <f t="shared" si="1078"/>
        <v>4.5452421283590907E-2</v>
      </c>
      <c r="O8604" s="4">
        <f t="shared" si="1079"/>
        <v>4.5452421283590907E-2</v>
      </c>
      <c r="P8604">
        <f t="shared" si="1080"/>
        <v>1.6849094429981219E-2</v>
      </c>
    </row>
    <row r="8605" spans="1:16" x14ac:dyDescent="0.15">
      <c r="A8605">
        <v>912</v>
      </c>
      <c r="B8605" s="1">
        <v>42905.440439814818</v>
      </c>
      <c r="C8605">
        <v>0</v>
      </c>
      <c r="D8605" t="s">
        <v>25634</v>
      </c>
      <c r="E8605" t="s">
        <v>25635</v>
      </c>
      <c r="F8605" t="s">
        <v>25636</v>
      </c>
      <c r="G8605">
        <v>8603</v>
      </c>
      <c r="H8605" s="2">
        <v>43159</v>
      </c>
      <c r="I8605" s="3">
        <f t="shared" si="1073"/>
        <v>254.55956018518191</v>
      </c>
      <c r="J8605" s="3">
        <f t="shared" si="1074"/>
        <v>3.5826586097829383</v>
      </c>
      <c r="K8605">
        <f t="shared" si="1075"/>
        <v>3.3470217839762936E-2</v>
      </c>
      <c r="L8605" s="4">
        <f t="shared" si="1076"/>
        <v>3.3470217839762936E-2</v>
      </c>
      <c r="M8605">
        <f t="shared" si="1077"/>
        <v>0</v>
      </c>
      <c r="N8605">
        <f t="shared" si="1078"/>
        <v>0</v>
      </c>
      <c r="O8605" s="4">
        <f t="shared" si="1079"/>
        <v>0</v>
      </c>
      <c r="P8605">
        <f t="shared" si="1080"/>
        <v>2.5102663379822202E-2</v>
      </c>
    </row>
    <row r="8606" spans="1:16" x14ac:dyDescent="0.15">
      <c r="A8606">
        <v>1522</v>
      </c>
      <c r="B8606" s="1">
        <v>42160.738819444443</v>
      </c>
      <c r="C8606">
        <v>1</v>
      </c>
      <c r="D8606" t="s">
        <v>25637</v>
      </c>
      <c r="F8606" t="s">
        <v>25638</v>
      </c>
      <c r="G8606">
        <v>8604</v>
      </c>
      <c r="H8606" s="2">
        <v>43159</v>
      </c>
      <c r="I8606" s="3">
        <f t="shared" si="1073"/>
        <v>999.26118055555708</v>
      </c>
      <c r="J8606" s="3">
        <f t="shared" si="1074"/>
        <v>1.5231253145987489</v>
      </c>
      <c r="K8606">
        <f t="shared" si="1075"/>
        <v>1.4229470800726462E-2</v>
      </c>
      <c r="L8606" s="4">
        <f t="shared" si="1076"/>
        <v>1.4229470800726462E-2</v>
      </c>
      <c r="M8606">
        <f t="shared" si="1077"/>
        <v>1.0007393657022003E-3</v>
      </c>
      <c r="N8606">
        <f t="shared" si="1078"/>
        <v>4.6824428326637912E-2</v>
      </c>
      <c r="O8606" s="4">
        <f t="shared" si="1079"/>
        <v>4.6824428326637912E-2</v>
      </c>
      <c r="P8606">
        <f t="shared" si="1080"/>
        <v>2.2378210182204324E-2</v>
      </c>
    </row>
    <row r="8607" spans="1:16" x14ac:dyDescent="0.15">
      <c r="A8607">
        <v>31180</v>
      </c>
      <c r="B8607" s="1">
        <v>41634.557129629633</v>
      </c>
      <c r="C8607">
        <v>3</v>
      </c>
      <c r="D8607" t="s">
        <v>25639</v>
      </c>
      <c r="E8607" t="s">
        <v>25640</v>
      </c>
      <c r="F8607" t="s">
        <v>25641</v>
      </c>
      <c r="G8607">
        <v>8605</v>
      </c>
      <c r="H8607" s="2">
        <v>43159</v>
      </c>
      <c r="I8607" s="3">
        <f t="shared" si="1073"/>
        <v>1525.442870370367</v>
      </c>
      <c r="J8607" s="3">
        <f t="shared" si="1074"/>
        <v>20.439965734298337</v>
      </c>
      <c r="K8607">
        <f t="shared" si="1075"/>
        <v>0.19095598556227061</v>
      </c>
      <c r="L8607" s="4">
        <f t="shared" si="1076"/>
        <v>0.19095598556227061</v>
      </c>
      <c r="M8607">
        <f t="shared" si="1077"/>
        <v>1.9666419885469855E-3</v>
      </c>
      <c r="N8607">
        <f t="shared" si="1078"/>
        <v>9.2018851254301676E-2</v>
      </c>
      <c r="O8607" s="4">
        <f t="shared" si="1079"/>
        <v>9.2018851254301676E-2</v>
      </c>
      <c r="P8607">
        <f t="shared" si="1080"/>
        <v>0.16622170198527836</v>
      </c>
    </row>
    <row r="8608" spans="1:16" x14ac:dyDescent="0.15">
      <c r="A8608">
        <v>7634</v>
      </c>
      <c r="B8608" s="1">
        <v>41605.575740740744</v>
      </c>
      <c r="C8608">
        <v>0</v>
      </c>
      <c r="D8608" t="s">
        <v>25642</v>
      </c>
      <c r="E8608" t="s">
        <v>25642</v>
      </c>
      <c r="F8608" t="s">
        <v>25643</v>
      </c>
      <c r="G8608">
        <v>8606</v>
      </c>
      <c r="H8608" s="2">
        <v>43159</v>
      </c>
      <c r="I8608" s="3">
        <f t="shared" si="1073"/>
        <v>1554.4242592592564</v>
      </c>
      <c r="J8608" s="3">
        <f t="shared" si="1074"/>
        <v>4.9111431158684429</v>
      </c>
      <c r="K8608">
        <f t="shared" si="1075"/>
        <v>4.5881298732040769E-2</v>
      </c>
      <c r="L8608" s="4">
        <f t="shared" si="1076"/>
        <v>4.5881298732040769E-2</v>
      </c>
      <c r="M8608">
        <f t="shared" si="1077"/>
        <v>0</v>
      </c>
      <c r="N8608">
        <f t="shared" si="1078"/>
        <v>0</v>
      </c>
      <c r="O8608" s="4">
        <f t="shared" si="1079"/>
        <v>0</v>
      </c>
      <c r="P8608">
        <f t="shared" si="1080"/>
        <v>3.4410974049030575E-2</v>
      </c>
    </row>
    <row r="8609" spans="1:16" x14ac:dyDescent="0.15">
      <c r="A8609">
        <v>8355</v>
      </c>
      <c r="B8609" s="1">
        <v>41584.735393518517</v>
      </c>
      <c r="C8609">
        <v>0</v>
      </c>
      <c r="D8609" t="s">
        <v>25644</v>
      </c>
      <c r="E8609" t="s">
        <v>25645</v>
      </c>
      <c r="F8609" t="s">
        <v>25646</v>
      </c>
      <c r="G8609">
        <v>8607</v>
      </c>
      <c r="H8609" s="2">
        <v>43159</v>
      </c>
      <c r="I8609" s="3">
        <f t="shared" si="1073"/>
        <v>1575.2646064814835</v>
      </c>
      <c r="J8609" s="3">
        <f t="shared" si="1074"/>
        <v>5.3038708326353863</v>
      </c>
      <c r="K8609">
        <f t="shared" si="1075"/>
        <v>4.9550272994899357E-2</v>
      </c>
      <c r="L8609" s="4">
        <f t="shared" si="1076"/>
        <v>4.9550272994899357E-2</v>
      </c>
      <c r="M8609">
        <f t="shared" si="1077"/>
        <v>0</v>
      </c>
      <c r="N8609">
        <f t="shared" si="1078"/>
        <v>0</v>
      </c>
      <c r="O8609" s="4">
        <f t="shared" si="1079"/>
        <v>0</v>
      </c>
      <c r="P8609">
        <f t="shared" si="1080"/>
        <v>3.7162704746174516E-2</v>
      </c>
    </row>
    <row r="8610" spans="1:16" x14ac:dyDescent="0.15">
      <c r="A8610">
        <v>425</v>
      </c>
      <c r="B8610" s="1">
        <v>42346.413958333331</v>
      </c>
      <c r="C8610">
        <v>0</v>
      </c>
      <c r="D8610" t="s">
        <v>25647</v>
      </c>
      <c r="E8610" t="s">
        <v>25647</v>
      </c>
      <c r="F8610" t="s">
        <v>25648</v>
      </c>
      <c r="G8610">
        <v>8608</v>
      </c>
      <c r="H8610" s="2">
        <v>43159</v>
      </c>
      <c r="I8610" s="3">
        <f t="shared" si="1073"/>
        <v>813.58604166666919</v>
      </c>
      <c r="J8610" s="3">
        <f t="shared" si="1074"/>
        <v>0.52237867691211559</v>
      </c>
      <c r="K8610">
        <f t="shared" si="1075"/>
        <v>4.8802104848485565E-3</v>
      </c>
      <c r="L8610" s="4">
        <f t="shared" si="1076"/>
        <v>4.8802104848485565E-3</v>
      </c>
      <c r="M8610">
        <f t="shared" si="1077"/>
        <v>0</v>
      </c>
      <c r="N8610">
        <f t="shared" si="1078"/>
        <v>0</v>
      </c>
      <c r="O8610" s="4">
        <f t="shared" si="1079"/>
        <v>0</v>
      </c>
      <c r="P8610">
        <f t="shared" si="1080"/>
        <v>3.6601578636364174E-3</v>
      </c>
    </row>
    <row r="8611" spans="1:16" x14ac:dyDescent="0.15">
      <c r="A8611">
        <v>1487</v>
      </c>
      <c r="B8611" s="1">
        <v>41788.604560185187</v>
      </c>
      <c r="C8611">
        <v>1</v>
      </c>
      <c r="D8611" t="s">
        <v>25649</v>
      </c>
      <c r="F8611" t="s">
        <v>25650</v>
      </c>
      <c r="G8611">
        <v>8609</v>
      </c>
      <c r="H8611" s="2">
        <v>43159</v>
      </c>
      <c r="I8611" s="3">
        <f t="shared" si="1073"/>
        <v>1371.3954398148126</v>
      </c>
      <c r="J8611" s="3">
        <f t="shared" si="1074"/>
        <v>1.0842970282887905</v>
      </c>
      <c r="K8611">
        <f t="shared" si="1075"/>
        <v>1.0129811877898185E-2</v>
      </c>
      <c r="L8611" s="4">
        <f t="shared" si="1076"/>
        <v>1.0129811877898185E-2</v>
      </c>
      <c r="M8611">
        <f t="shared" si="1077"/>
        <v>7.2918428264209171E-4</v>
      </c>
      <c r="N8611">
        <f t="shared" si="1078"/>
        <v>3.4118411196433295E-2</v>
      </c>
      <c r="O8611" s="4">
        <f t="shared" si="1079"/>
        <v>3.4118411196433295E-2</v>
      </c>
      <c r="P8611">
        <f t="shared" si="1080"/>
        <v>1.6126961707531962E-2</v>
      </c>
    </row>
    <row r="8612" spans="1:16" x14ac:dyDescent="0.15">
      <c r="A8612">
        <v>87051</v>
      </c>
      <c r="B8612" s="1">
        <v>41547.557557870372</v>
      </c>
      <c r="C8612">
        <v>22</v>
      </c>
      <c r="D8612" t="s">
        <v>25651</v>
      </c>
      <c r="E8612" t="s">
        <v>25651</v>
      </c>
      <c r="F8612" t="s">
        <v>25652</v>
      </c>
      <c r="G8612">
        <v>8610</v>
      </c>
      <c r="H8612" s="2">
        <v>43159</v>
      </c>
      <c r="I8612" s="3">
        <f t="shared" si="1073"/>
        <v>1612.442442129628</v>
      </c>
      <c r="J8612" s="3">
        <f t="shared" si="1074"/>
        <v>53.987043335964088</v>
      </c>
      <c r="K8612">
        <f t="shared" si="1075"/>
        <v>0.50436234589734397</v>
      </c>
      <c r="L8612" s="4">
        <f t="shared" si="1076"/>
        <v>0.50436234589734397</v>
      </c>
      <c r="M8612">
        <f t="shared" si="1077"/>
        <v>1.3643897868964285E-2</v>
      </c>
      <c r="N8612">
        <f t="shared" si="1078"/>
        <v>0.63839570996890305</v>
      </c>
      <c r="O8612" s="4">
        <f t="shared" si="1079"/>
        <v>0.63839570996890305</v>
      </c>
      <c r="P8612">
        <f t="shared" si="1080"/>
        <v>0.53787068691523365</v>
      </c>
    </row>
    <row r="8613" spans="1:16" x14ac:dyDescent="0.15">
      <c r="A8613">
        <v>33834</v>
      </c>
      <c r="B8613" s="1">
        <v>41662.668252314812</v>
      </c>
      <c r="C8613">
        <v>5</v>
      </c>
      <c r="D8613" t="s">
        <v>25653</v>
      </c>
      <c r="E8613" t="s">
        <v>25654</v>
      </c>
      <c r="F8613" t="s">
        <v>25655</v>
      </c>
      <c r="G8613">
        <v>8611</v>
      </c>
      <c r="H8613" s="2">
        <v>43159</v>
      </c>
      <c r="I8613" s="3">
        <f t="shared" si="1073"/>
        <v>1497.331747685188</v>
      </c>
      <c r="J8613" s="3">
        <f t="shared" si="1074"/>
        <v>22.59619489956447</v>
      </c>
      <c r="K8613">
        <f t="shared" si="1075"/>
        <v>0.21110009297927068</v>
      </c>
      <c r="L8613" s="4">
        <f t="shared" si="1076"/>
        <v>0.21110009297927068</v>
      </c>
      <c r="M8613">
        <f t="shared" si="1077"/>
        <v>3.3392733492292473E-3</v>
      </c>
      <c r="N8613">
        <f t="shared" si="1078"/>
        <v>0.15624404411664408</v>
      </c>
      <c r="O8613" s="4">
        <f t="shared" si="1079"/>
        <v>0.15624404411664408</v>
      </c>
      <c r="P8613">
        <f t="shared" si="1080"/>
        <v>0.19738608076361402</v>
      </c>
    </row>
    <row r="8614" spans="1:16" x14ac:dyDescent="0.15">
      <c r="A8614">
        <v>1404</v>
      </c>
      <c r="B8614" s="1">
        <v>42677.485717592594</v>
      </c>
      <c r="C8614">
        <v>1</v>
      </c>
      <c r="D8614" t="s">
        <v>25656</v>
      </c>
      <c r="E8614" t="s">
        <v>25657</v>
      </c>
      <c r="F8614" t="s">
        <v>25658</v>
      </c>
      <c r="G8614">
        <v>8612</v>
      </c>
      <c r="H8614" s="2">
        <v>43159</v>
      </c>
      <c r="I8614" s="3">
        <f t="shared" si="1073"/>
        <v>482.51428240740643</v>
      </c>
      <c r="J8614" s="3">
        <f t="shared" si="1074"/>
        <v>2.9097584282791149</v>
      </c>
      <c r="K8614">
        <f t="shared" si="1075"/>
        <v>2.7183792558311534E-2</v>
      </c>
      <c r="L8614" s="4">
        <f t="shared" si="1076"/>
        <v>2.7183792558311534E-2</v>
      </c>
      <c r="M8614">
        <f t="shared" si="1077"/>
        <v>2.0724775130193129E-3</v>
      </c>
      <c r="N8614">
        <f t="shared" si="1078"/>
        <v>9.6970877825764967E-2</v>
      </c>
      <c r="O8614" s="4">
        <f t="shared" si="1079"/>
        <v>9.6970877825764967E-2</v>
      </c>
      <c r="P8614">
        <f t="shared" si="1080"/>
        <v>4.4630563875174889E-2</v>
      </c>
    </row>
    <row r="8615" spans="1:16" x14ac:dyDescent="0.15">
      <c r="A8615">
        <v>15074</v>
      </c>
      <c r="B8615" s="1">
        <v>41696.709837962961</v>
      </c>
      <c r="C8615">
        <v>7</v>
      </c>
      <c r="D8615" t="s">
        <v>25659</v>
      </c>
      <c r="E8615" t="s">
        <v>25660</v>
      </c>
      <c r="F8615" t="s">
        <v>25661</v>
      </c>
      <c r="G8615">
        <v>8613</v>
      </c>
      <c r="H8615" s="2">
        <v>43159</v>
      </c>
      <c r="I8615" s="3">
        <f t="shared" si="1073"/>
        <v>1463.2901620370394</v>
      </c>
      <c r="J8615" s="3">
        <f t="shared" si="1074"/>
        <v>10.301442865586928</v>
      </c>
      <c r="K8615">
        <f t="shared" si="1075"/>
        <v>9.6239015303765163E-2</v>
      </c>
      <c r="L8615" s="4">
        <f t="shared" si="1076"/>
        <v>9.6239015303765163E-2</v>
      </c>
      <c r="M8615">
        <f t="shared" si="1077"/>
        <v>4.7837402188608529E-3</v>
      </c>
      <c r="N8615">
        <f t="shared" si="1078"/>
        <v>0.22383040848416247</v>
      </c>
      <c r="O8615" s="4">
        <f t="shared" si="1079"/>
        <v>0.22383040848416247</v>
      </c>
      <c r="P8615">
        <f t="shared" si="1080"/>
        <v>0.1281368635988645</v>
      </c>
    </row>
    <row r="8616" spans="1:16" x14ac:dyDescent="0.15">
      <c r="A8616">
        <v>114519</v>
      </c>
      <c r="B8616" s="1">
        <v>41528.738680555558</v>
      </c>
      <c r="C8616">
        <v>3</v>
      </c>
      <c r="D8616" t="s">
        <v>25662</v>
      </c>
      <c r="E8616" t="s">
        <v>25663</v>
      </c>
      <c r="F8616" t="s">
        <v>25664</v>
      </c>
      <c r="G8616">
        <v>8614</v>
      </c>
      <c r="H8616" s="2">
        <v>43159</v>
      </c>
      <c r="I8616" s="3">
        <f t="shared" si="1073"/>
        <v>1631.2613194444421</v>
      </c>
      <c r="J8616" s="3">
        <f t="shared" si="1074"/>
        <v>70.202731245415478</v>
      </c>
      <c r="K8616">
        <f t="shared" si="1075"/>
        <v>0.6558539240423884</v>
      </c>
      <c r="L8616" s="4">
        <f t="shared" si="1076"/>
        <v>0.6558539240423884</v>
      </c>
      <c r="M8616">
        <f t="shared" si="1077"/>
        <v>1.8390676982530971E-3</v>
      </c>
      <c r="N8616">
        <f t="shared" si="1078"/>
        <v>8.604967144893215E-2</v>
      </c>
      <c r="O8616" s="4">
        <f t="shared" si="1079"/>
        <v>8.604967144893215E-2</v>
      </c>
      <c r="P8616">
        <f t="shared" si="1080"/>
        <v>0.51340286089402432</v>
      </c>
    </row>
    <row r="8617" spans="1:16" x14ac:dyDescent="0.15">
      <c r="A8617">
        <v>5458</v>
      </c>
      <c r="B8617" s="1">
        <v>41590.652824074074</v>
      </c>
      <c r="C8617">
        <v>0</v>
      </c>
      <c r="D8617" t="s">
        <v>25665</v>
      </c>
      <c r="E8617" t="s">
        <v>25665</v>
      </c>
      <c r="F8617" t="s">
        <v>25666</v>
      </c>
      <c r="G8617">
        <v>8615</v>
      </c>
      <c r="H8617" s="2">
        <v>43159</v>
      </c>
      <c r="I8617" s="3">
        <f t="shared" si="1073"/>
        <v>1569.3471759259264</v>
      </c>
      <c r="J8617" s="3">
        <f t="shared" si="1074"/>
        <v>3.4778792632546329</v>
      </c>
      <c r="K8617">
        <f t="shared" si="1075"/>
        <v>3.2491339320935023E-2</v>
      </c>
      <c r="L8617" s="4">
        <f t="shared" si="1076"/>
        <v>3.2491339320935023E-2</v>
      </c>
      <c r="M8617">
        <f t="shared" si="1077"/>
        <v>0</v>
      </c>
      <c r="N8617">
        <f t="shared" si="1078"/>
        <v>0</v>
      </c>
      <c r="O8617" s="4">
        <f t="shared" si="1079"/>
        <v>0</v>
      </c>
      <c r="P8617">
        <f t="shared" si="1080"/>
        <v>2.4368504490701267E-2</v>
      </c>
    </row>
    <row r="8618" spans="1:16" x14ac:dyDescent="0.15">
      <c r="A8618">
        <v>68307</v>
      </c>
      <c r="B8618" s="1">
        <v>41678.485879629632</v>
      </c>
      <c r="C8618">
        <v>29</v>
      </c>
      <c r="D8618" t="s">
        <v>25667</v>
      </c>
      <c r="E8618" t="s">
        <v>25668</v>
      </c>
      <c r="F8618" t="s">
        <v>25669</v>
      </c>
      <c r="G8618">
        <v>8616</v>
      </c>
      <c r="H8618" s="2">
        <v>43159</v>
      </c>
      <c r="I8618" s="3">
        <f t="shared" si="1073"/>
        <v>1481.5141203703679</v>
      </c>
      <c r="J8618" s="3">
        <f t="shared" si="1074"/>
        <v>46.106209222578144</v>
      </c>
      <c r="K8618">
        <f t="shared" si="1075"/>
        <v>0.43073734746355696</v>
      </c>
      <c r="L8618" s="4">
        <f t="shared" si="1076"/>
        <v>0.43073734746355696</v>
      </c>
      <c r="M8618">
        <f t="shared" si="1077"/>
        <v>1.9574568747782309E-2</v>
      </c>
      <c r="N8618">
        <f t="shared" si="1078"/>
        <v>0.91589081310121168</v>
      </c>
      <c r="O8618" s="4">
        <f t="shared" si="1079"/>
        <v>0.91589081310121168</v>
      </c>
      <c r="P8618">
        <f t="shared" si="1080"/>
        <v>0.55202571387297061</v>
      </c>
    </row>
    <row r="8619" spans="1:16" x14ac:dyDescent="0.15">
      <c r="A8619">
        <v>506083</v>
      </c>
      <c r="B8619" s="1">
        <v>41681.594305555554</v>
      </c>
      <c r="C8619">
        <v>85</v>
      </c>
      <c r="D8619" t="s">
        <v>25670</v>
      </c>
      <c r="F8619" t="s">
        <v>25671</v>
      </c>
      <c r="G8619">
        <v>8617</v>
      </c>
      <c r="H8619" s="2">
        <v>43159</v>
      </c>
      <c r="I8619" s="3">
        <f t="shared" si="1073"/>
        <v>1478.4056944444455</v>
      </c>
      <c r="J8619" s="3">
        <f t="shared" si="1074"/>
        <v>342.31672801434627</v>
      </c>
      <c r="K8619">
        <f t="shared" si="1075"/>
        <v>3.1980204381039856</v>
      </c>
      <c r="L8619" s="4">
        <f t="shared" si="1076"/>
        <v>1</v>
      </c>
      <c r="M8619">
        <f t="shared" si="1077"/>
        <v>5.7494367289988864E-2</v>
      </c>
      <c r="N8619">
        <f t="shared" si="1078"/>
        <v>2.6901518743258923</v>
      </c>
      <c r="O8619" s="4">
        <f t="shared" si="1079"/>
        <v>1</v>
      </c>
      <c r="P8619">
        <f t="shared" si="1080"/>
        <v>1</v>
      </c>
    </row>
    <row r="8620" spans="1:16" x14ac:dyDescent="0.15">
      <c r="A8620">
        <v>9891</v>
      </c>
      <c r="B8620" s="1">
        <v>41540.654618055552</v>
      </c>
      <c r="C8620">
        <v>0</v>
      </c>
      <c r="D8620" t="s">
        <v>25672</v>
      </c>
      <c r="E8620" t="s">
        <v>25672</v>
      </c>
      <c r="F8620" t="s">
        <v>25673</v>
      </c>
      <c r="G8620">
        <v>8618</v>
      </c>
      <c r="H8620" s="2">
        <v>43159</v>
      </c>
      <c r="I8620" s="3">
        <f t="shared" si="1073"/>
        <v>1619.3453819444476</v>
      </c>
      <c r="J8620" s="3">
        <f t="shared" si="1074"/>
        <v>6.1080237176600756</v>
      </c>
      <c r="K8620">
        <f t="shared" si="1075"/>
        <v>5.706289844147544E-2</v>
      </c>
      <c r="L8620" s="4">
        <f t="shared" si="1076"/>
        <v>5.706289844147544E-2</v>
      </c>
      <c r="M8620">
        <f t="shared" si="1077"/>
        <v>0</v>
      </c>
      <c r="N8620">
        <f t="shared" si="1078"/>
        <v>0</v>
      </c>
      <c r="O8620" s="4">
        <f t="shared" si="1079"/>
        <v>0</v>
      </c>
      <c r="P8620">
        <f t="shared" si="1080"/>
        <v>4.279717383110658E-2</v>
      </c>
    </row>
    <row r="8621" spans="1:16" x14ac:dyDescent="0.15">
      <c r="A8621">
        <v>6063</v>
      </c>
      <c r="B8621" s="1">
        <v>42166.393495370372</v>
      </c>
      <c r="C8621">
        <v>0</v>
      </c>
      <c r="D8621" t="s">
        <v>25674</v>
      </c>
      <c r="F8621" t="s">
        <v>25675</v>
      </c>
      <c r="G8621">
        <v>8619</v>
      </c>
      <c r="H8621" s="2">
        <v>43159</v>
      </c>
      <c r="I8621" s="3">
        <f t="shared" si="1073"/>
        <v>993.60650462962803</v>
      </c>
      <c r="J8621" s="3">
        <f t="shared" si="1074"/>
        <v>6.1020131931000341</v>
      </c>
      <c r="K8621">
        <f t="shared" si="1075"/>
        <v>5.7006746407953043E-2</v>
      </c>
      <c r="L8621" s="4">
        <f t="shared" si="1076"/>
        <v>5.7006746407953043E-2</v>
      </c>
      <c r="M8621">
        <f t="shared" si="1077"/>
        <v>0</v>
      </c>
      <c r="N8621">
        <f t="shared" si="1078"/>
        <v>0</v>
      </c>
      <c r="O8621" s="4">
        <f t="shared" si="1079"/>
        <v>0</v>
      </c>
      <c r="P8621">
        <f t="shared" si="1080"/>
        <v>4.2755059805964779E-2</v>
      </c>
    </row>
    <row r="8622" spans="1:16" x14ac:dyDescent="0.15">
      <c r="A8622">
        <v>30681</v>
      </c>
      <c r="B8622" s="1">
        <v>41698.698969907404</v>
      </c>
      <c r="C8622">
        <v>0</v>
      </c>
      <c r="D8622" t="s">
        <v>25676</v>
      </c>
      <c r="E8622" t="s">
        <v>25676</v>
      </c>
      <c r="F8622" t="s">
        <v>25677</v>
      </c>
      <c r="G8622">
        <v>8620</v>
      </c>
      <c r="H8622" s="2">
        <v>43159</v>
      </c>
      <c r="I8622" s="3">
        <f t="shared" si="1073"/>
        <v>1461.3010300925962</v>
      </c>
      <c r="J8622" s="3">
        <f t="shared" si="1074"/>
        <v>20.99567397010312</v>
      </c>
      <c r="K8622">
        <f t="shared" si="1075"/>
        <v>0.19614757028567895</v>
      </c>
      <c r="L8622" s="4">
        <f t="shared" si="1076"/>
        <v>0.19614757028567895</v>
      </c>
      <c r="M8622">
        <f t="shared" si="1077"/>
        <v>0</v>
      </c>
      <c r="N8622">
        <f t="shared" si="1078"/>
        <v>0</v>
      </c>
      <c r="O8622" s="4">
        <f t="shared" si="1079"/>
        <v>0</v>
      </c>
      <c r="P8622">
        <f t="shared" si="1080"/>
        <v>0.1471106777142592</v>
      </c>
    </row>
    <row r="8623" spans="1:16" x14ac:dyDescent="0.15">
      <c r="A8623">
        <v>103180</v>
      </c>
      <c r="B8623" s="1">
        <v>41589.758287037039</v>
      </c>
      <c r="C8623">
        <v>131</v>
      </c>
      <c r="D8623" t="s">
        <v>25678</v>
      </c>
      <c r="E8623" t="s">
        <v>25679</v>
      </c>
      <c r="F8623" t="s">
        <v>25680</v>
      </c>
      <c r="G8623">
        <v>8621</v>
      </c>
      <c r="H8623" s="2">
        <v>43159</v>
      </c>
      <c r="I8623" s="3">
        <f t="shared" si="1073"/>
        <v>1570.2417129629612</v>
      </c>
      <c r="J8623" s="3">
        <f t="shared" si="1074"/>
        <v>65.709628745822144</v>
      </c>
      <c r="K8623">
        <f t="shared" si="1075"/>
        <v>0.61387807989493737</v>
      </c>
      <c r="L8623" s="4">
        <f t="shared" si="1076"/>
        <v>0.61387807989493737</v>
      </c>
      <c r="M8623">
        <f t="shared" si="1077"/>
        <v>8.3426646304542551E-2</v>
      </c>
      <c r="N8623">
        <f t="shared" si="1078"/>
        <v>3.9035188924318689</v>
      </c>
      <c r="O8623" s="4">
        <f t="shared" si="1079"/>
        <v>1</v>
      </c>
      <c r="P8623">
        <f t="shared" si="1080"/>
        <v>0.710408559921203</v>
      </c>
    </row>
    <row r="8624" spans="1:16" x14ac:dyDescent="0.15">
      <c r="A8624">
        <v>2723</v>
      </c>
      <c r="B8624" s="1">
        <v>41652.673645833333</v>
      </c>
      <c r="C8624">
        <v>0</v>
      </c>
      <c r="D8624" t="s">
        <v>25681</v>
      </c>
      <c r="E8624" t="s">
        <v>25682</v>
      </c>
      <c r="F8624" t="s">
        <v>25683</v>
      </c>
      <c r="G8624">
        <v>8622</v>
      </c>
      <c r="H8624" s="2">
        <v>43159</v>
      </c>
      <c r="I8624" s="3">
        <f t="shared" si="1073"/>
        <v>1507.3263541666674</v>
      </c>
      <c r="J8624" s="3">
        <f t="shared" si="1074"/>
        <v>1.8065099123841855</v>
      </c>
      <c r="K8624">
        <f t="shared" si="1075"/>
        <v>1.6876930481761161E-2</v>
      </c>
      <c r="L8624" s="4">
        <f t="shared" si="1076"/>
        <v>1.6876930481761161E-2</v>
      </c>
      <c r="M8624">
        <f t="shared" si="1077"/>
        <v>0</v>
      </c>
      <c r="N8624">
        <f t="shared" si="1078"/>
        <v>0</v>
      </c>
      <c r="O8624" s="4">
        <f t="shared" si="1079"/>
        <v>0</v>
      </c>
      <c r="P8624">
        <f t="shared" si="1080"/>
        <v>1.2657697861320871E-2</v>
      </c>
    </row>
    <row r="8625" spans="1:16" x14ac:dyDescent="0.15">
      <c r="A8625">
        <v>19319</v>
      </c>
      <c r="B8625" s="1">
        <v>42268.675810185188</v>
      </c>
      <c r="C8625">
        <v>1</v>
      </c>
      <c r="D8625" t="s">
        <v>25684</v>
      </c>
      <c r="E8625" t="s">
        <v>25685</v>
      </c>
      <c r="F8625" t="s">
        <v>25686</v>
      </c>
      <c r="G8625">
        <v>8623</v>
      </c>
      <c r="H8625" s="2">
        <v>43159</v>
      </c>
      <c r="I8625" s="3">
        <f t="shared" si="1073"/>
        <v>891.32418981481169</v>
      </c>
      <c r="J8625" s="3">
        <f t="shared" si="1074"/>
        <v>21.674493097751405</v>
      </c>
      <c r="K8625">
        <f t="shared" si="1075"/>
        <v>0.2024892920489933</v>
      </c>
      <c r="L8625" s="4">
        <f t="shared" si="1076"/>
        <v>0.2024892920489933</v>
      </c>
      <c r="M8625">
        <f t="shared" si="1077"/>
        <v>1.1219262434779961E-3</v>
      </c>
      <c r="N8625">
        <f t="shared" si="1078"/>
        <v>5.2494742163607923E-2</v>
      </c>
      <c r="O8625" s="4">
        <f t="shared" si="1079"/>
        <v>5.2494742163607923E-2</v>
      </c>
      <c r="P8625">
        <f t="shared" si="1080"/>
        <v>0.16499065457764694</v>
      </c>
    </row>
    <row r="8626" spans="1:16" x14ac:dyDescent="0.15">
      <c r="A8626">
        <v>19811</v>
      </c>
      <c r="B8626" s="1">
        <v>41534.571620370371</v>
      </c>
      <c r="C8626">
        <v>4</v>
      </c>
      <c r="D8626" t="s">
        <v>25687</v>
      </c>
      <c r="E8626" t="s">
        <v>25687</v>
      </c>
      <c r="F8626" t="s">
        <v>25688</v>
      </c>
      <c r="G8626">
        <v>8624</v>
      </c>
      <c r="H8626" s="2">
        <v>43159</v>
      </c>
      <c r="I8626" s="3">
        <f t="shared" si="1073"/>
        <v>1625.4283796296295</v>
      </c>
      <c r="J8626" s="3">
        <f t="shared" si="1074"/>
        <v>12.18817159111873</v>
      </c>
      <c r="K8626">
        <f t="shared" si="1075"/>
        <v>0.1138653728014207</v>
      </c>
      <c r="L8626" s="4">
        <f t="shared" si="1076"/>
        <v>0.1138653728014207</v>
      </c>
      <c r="M8626">
        <f t="shared" si="1077"/>
        <v>2.4608897261357288E-3</v>
      </c>
      <c r="N8626">
        <f t="shared" si="1078"/>
        <v>0.11514462061792426</v>
      </c>
      <c r="O8626" s="4">
        <f t="shared" si="1079"/>
        <v>0.11514462061792426</v>
      </c>
      <c r="P8626">
        <f t="shared" si="1080"/>
        <v>0.11418518475554658</v>
      </c>
    </row>
    <row r="8627" spans="1:16" x14ac:dyDescent="0.15">
      <c r="A8627">
        <v>7934</v>
      </c>
      <c r="B8627" s="1">
        <v>42852.479398148149</v>
      </c>
      <c r="C8627">
        <v>1</v>
      </c>
      <c r="D8627" t="s">
        <v>25689</v>
      </c>
      <c r="E8627" t="s">
        <v>25690</v>
      </c>
      <c r="F8627" t="s">
        <v>25691</v>
      </c>
      <c r="G8627">
        <v>8625</v>
      </c>
      <c r="H8627" s="2">
        <v>43159</v>
      </c>
      <c r="I8627" s="3">
        <f t="shared" si="1073"/>
        <v>307.5206018518511</v>
      </c>
      <c r="J8627" s="3">
        <f t="shared" si="1074"/>
        <v>25.799897477510228</v>
      </c>
      <c r="K8627">
        <f t="shared" si="1075"/>
        <v>0.24102999556190927</v>
      </c>
      <c r="L8627" s="4">
        <f t="shared" si="1076"/>
        <v>0.24102999556190927</v>
      </c>
      <c r="M8627">
        <f t="shared" si="1077"/>
        <v>3.2518146555974574E-3</v>
      </c>
      <c r="N8627">
        <f t="shared" si="1078"/>
        <v>0.15215186640099124</v>
      </c>
      <c r="O8627" s="4">
        <f t="shared" si="1079"/>
        <v>0.15215186640099124</v>
      </c>
      <c r="P8627">
        <f t="shared" si="1080"/>
        <v>0.21881046327167974</v>
      </c>
    </row>
    <row r="8628" spans="1:16" x14ac:dyDescent="0.15">
      <c r="A8628">
        <v>71743</v>
      </c>
      <c r="B8628" s="1">
        <v>42764.688807870371</v>
      </c>
      <c r="C8628">
        <v>14</v>
      </c>
      <c r="D8628" t="s">
        <v>25692</v>
      </c>
      <c r="E8628" t="s">
        <v>25693</v>
      </c>
      <c r="F8628" t="s">
        <v>25694</v>
      </c>
      <c r="G8628">
        <v>8626</v>
      </c>
      <c r="H8628" s="2">
        <v>43159</v>
      </c>
      <c r="I8628" s="3">
        <f t="shared" si="1073"/>
        <v>395.31119212962949</v>
      </c>
      <c r="J8628" s="3">
        <f t="shared" si="1074"/>
        <v>181.48486920773598</v>
      </c>
      <c r="K8628">
        <f t="shared" si="1075"/>
        <v>1.6954833738322146</v>
      </c>
      <c r="L8628" s="4">
        <f t="shared" si="1076"/>
        <v>1</v>
      </c>
      <c r="M8628">
        <f t="shared" si="1077"/>
        <v>3.5415136931941843E-2</v>
      </c>
      <c r="N8628">
        <f t="shared" si="1078"/>
        <v>1.6570683614351316</v>
      </c>
      <c r="O8628" s="4">
        <f t="shared" si="1079"/>
        <v>1</v>
      </c>
      <c r="P8628">
        <f t="shared" si="1080"/>
        <v>1</v>
      </c>
    </row>
    <row r="8629" spans="1:16" x14ac:dyDescent="0.15">
      <c r="A8629">
        <v>14772</v>
      </c>
      <c r="B8629" s="1">
        <v>42018.392581018517</v>
      </c>
      <c r="C8629">
        <v>18</v>
      </c>
      <c r="D8629" t="s">
        <v>25695</v>
      </c>
      <c r="F8629" t="s">
        <v>25696</v>
      </c>
      <c r="G8629">
        <v>8627</v>
      </c>
      <c r="H8629" s="2">
        <v>43159</v>
      </c>
      <c r="I8629" s="3">
        <f t="shared" si="1073"/>
        <v>1141.6074189814826</v>
      </c>
      <c r="J8629" s="3">
        <f t="shared" si="1074"/>
        <v>12.9396496154337</v>
      </c>
      <c r="K8629">
        <f t="shared" si="1075"/>
        <v>0.12088589468618399</v>
      </c>
      <c r="L8629" s="4">
        <f t="shared" si="1076"/>
        <v>0.12088589468618399</v>
      </c>
      <c r="M8629">
        <f t="shared" si="1077"/>
        <v>1.5767241611007756E-2</v>
      </c>
      <c r="N8629">
        <f t="shared" si="1078"/>
        <v>0.73774661018293175</v>
      </c>
      <c r="O8629" s="4">
        <f t="shared" si="1079"/>
        <v>0.73774661018293175</v>
      </c>
      <c r="P8629">
        <f t="shared" si="1080"/>
        <v>0.27510107356037095</v>
      </c>
    </row>
    <row r="8630" spans="1:16" x14ac:dyDescent="0.15">
      <c r="A8630">
        <v>65320</v>
      </c>
      <c r="B8630" s="1">
        <v>42676.492696759262</v>
      </c>
      <c r="C8630">
        <v>19</v>
      </c>
      <c r="D8630" t="s">
        <v>25697</v>
      </c>
      <c r="E8630" t="s">
        <v>25698</v>
      </c>
      <c r="F8630" t="s">
        <v>25699</v>
      </c>
      <c r="G8630">
        <v>8628</v>
      </c>
      <c r="H8630" s="2">
        <v>43159</v>
      </c>
      <c r="I8630" s="3">
        <f t="shared" si="1073"/>
        <v>483.50730324073811</v>
      </c>
      <c r="J8630" s="3">
        <f t="shared" si="1074"/>
        <v>135.09620136487823</v>
      </c>
      <c r="K8630">
        <f t="shared" si="1075"/>
        <v>1.2621072174333987</v>
      </c>
      <c r="L8630" s="4">
        <f t="shared" si="1076"/>
        <v>1</v>
      </c>
      <c r="M8630">
        <f t="shared" si="1077"/>
        <v>3.9296200641957844E-2</v>
      </c>
      <c r="N8630">
        <f t="shared" si="1078"/>
        <v>1.8386626863403421</v>
      </c>
      <c r="O8630" s="4">
        <f t="shared" si="1079"/>
        <v>1</v>
      </c>
      <c r="P8630">
        <f t="shared" si="1080"/>
        <v>1</v>
      </c>
    </row>
    <row r="8631" spans="1:16" x14ac:dyDescent="0.15">
      <c r="A8631">
        <v>52005</v>
      </c>
      <c r="B8631" s="1">
        <v>42712.704305555555</v>
      </c>
      <c r="C8631">
        <v>12</v>
      </c>
      <c r="D8631" t="s">
        <v>25700</v>
      </c>
      <c r="E8631" t="s">
        <v>25701</v>
      </c>
      <c r="F8631" t="s">
        <v>25702</v>
      </c>
      <c r="G8631">
        <v>8629</v>
      </c>
      <c r="H8631" s="2">
        <v>43159</v>
      </c>
      <c r="I8631" s="3">
        <f t="shared" si="1073"/>
        <v>447.29569444444496</v>
      </c>
      <c r="J8631" s="3">
        <f t="shared" si="1074"/>
        <v>116.26537131011693</v>
      </c>
      <c r="K8631">
        <f t="shared" si="1075"/>
        <v>1.0861842360152498</v>
      </c>
      <c r="L8631" s="4">
        <f t="shared" si="1076"/>
        <v>1</v>
      </c>
      <c r="M8631">
        <f t="shared" si="1077"/>
        <v>2.682789069745992E-2</v>
      </c>
      <c r="N8631">
        <f t="shared" si="1078"/>
        <v>1.2552725396553528</v>
      </c>
      <c r="O8631" s="4">
        <f t="shared" si="1079"/>
        <v>1</v>
      </c>
      <c r="P8631">
        <f t="shared" si="1080"/>
        <v>1</v>
      </c>
    </row>
    <row r="8632" spans="1:16" x14ac:dyDescent="0.15">
      <c r="A8632">
        <v>68455</v>
      </c>
      <c r="B8632" s="1">
        <v>42076.602569444447</v>
      </c>
      <c r="C8632">
        <v>156</v>
      </c>
      <c r="D8632" t="s">
        <v>25703</v>
      </c>
      <c r="F8632" t="s">
        <v>25704</v>
      </c>
      <c r="G8632">
        <v>8630</v>
      </c>
      <c r="H8632" s="2">
        <v>43159</v>
      </c>
      <c r="I8632" s="3">
        <f t="shared" si="1073"/>
        <v>1083.397430555553</v>
      </c>
      <c r="J8632" s="3">
        <f t="shared" si="1074"/>
        <v>63.185492294270176</v>
      </c>
      <c r="K8632">
        <f t="shared" si="1075"/>
        <v>0.59029687775079853</v>
      </c>
      <c r="L8632" s="4">
        <f t="shared" si="1076"/>
        <v>0.59029687775079853</v>
      </c>
      <c r="M8632">
        <f t="shared" si="1077"/>
        <v>0.14399148050407051</v>
      </c>
      <c r="N8632">
        <f t="shared" si="1078"/>
        <v>6.73733740230991</v>
      </c>
      <c r="O8632" s="4">
        <f t="shared" si="1079"/>
        <v>1</v>
      </c>
      <c r="P8632">
        <f t="shared" si="1080"/>
        <v>0.69272265831309887</v>
      </c>
    </row>
    <row r="8633" spans="1:16" x14ac:dyDescent="0.15">
      <c r="A8633">
        <v>3430</v>
      </c>
      <c r="B8633" s="1">
        <v>41568.650671296295</v>
      </c>
      <c r="C8633">
        <v>0</v>
      </c>
      <c r="D8633" t="s">
        <v>25705</v>
      </c>
      <c r="E8633" t="s">
        <v>25705</v>
      </c>
      <c r="F8633" t="s">
        <v>25706</v>
      </c>
      <c r="G8633">
        <v>8631</v>
      </c>
      <c r="H8633" s="2">
        <v>43159</v>
      </c>
      <c r="I8633" s="3">
        <f t="shared" si="1073"/>
        <v>1591.3493287037054</v>
      </c>
      <c r="J8633" s="3">
        <f t="shared" si="1074"/>
        <v>2.1554035547895936</v>
      </c>
      <c r="K8633">
        <f t="shared" si="1075"/>
        <v>2.0136394328617857E-2</v>
      </c>
      <c r="L8633" s="4">
        <f t="shared" si="1076"/>
        <v>2.0136394328617857E-2</v>
      </c>
      <c r="M8633">
        <f t="shared" si="1077"/>
        <v>0</v>
      </c>
      <c r="N8633">
        <f t="shared" si="1078"/>
        <v>0</v>
      </c>
      <c r="O8633" s="4">
        <f t="shared" si="1079"/>
        <v>0</v>
      </c>
      <c r="P8633">
        <f t="shared" si="1080"/>
        <v>1.5102295746463393E-2</v>
      </c>
    </row>
    <row r="8634" spans="1:16" x14ac:dyDescent="0.15">
      <c r="A8634">
        <v>37817</v>
      </c>
      <c r="B8634" s="1">
        <v>41689.591412037036</v>
      </c>
      <c r="C8634">
        <v>14</v>
      </c>
      <c r="D8634" t="s">
        <v>25707</v>
      </c>
      <c r="E8634" t="s">
        <v>25708</v>
      </c>
      <c r="F8634" t="s">
        <v>25709</v>
      </c>
      <c r="G8634">
        <v>8632</v>
      </c>
      <c r="H8634" s="2">
        <v>43159</v>
      </c>
      <c r="I8634" s="3">
        <f t="shared" si="1073"/>
        <v>1470.4085879629638</v>
      </c>
      <c r="J8634" s="3">
        <f t="shared" si="1074"/>
        <v>25.718701801374763</v>
      </c>
      <c r="K8634">
        <f t="shared" si="1075"/>
        <v>0.24027144241356294</v>
      </c>
      <c r="L8634" s="4">
        <f t="shared" si="1076"/>
        <v>0.24027144241356294</v>
      </c>
      <c r="M8634">
        <f t="shared" si="1077"/>
        <v>9.5211631070483294E-3</v>
      </c>
      <c r="N8634">
        <f t="shared" si="1078"/>
        <v>0.44549363677663245</v>
      </c>
      <c r="O8634" s="4">
        <f t="shared" si="1079"/>
        <v>0.44549363677663245</v>
      </c>
      <c r="P8634">
        <f t="shared" si="1080"/>
        <v>0.29157699100433032</v>
      </c>
    </row>
    <row r="8635" spans="1:16" x14ac:dyDescent="0.15">
      <c r="A8635">
        <v>271012</v>
      </c>
      <c r="B8635" s="1">
        <v>41631.73196759259</v>
      </c>
      <c r="C8635">
        <v>46</v>
      </c>
      <c r="D8635" t="s">
        <v>25710</v>
      </c>
      <c r="F8635" t="s">
        <v>25711</v>
      </c>
      <c r="G8635">
        <v>8633</v>
      </c>
      <c r="H8635" s="2">
        <v>43159</v>
      </c>
      <c r="I8635" s="3">
        <f t="shared" si="1073"/>
        <v>1528.2680324074099</v>
      </c>
      <c r="J8635" s="3">
        <f t="shared" si="1074"/>
        <v>177.33276771685615</v>
      </c>
      <c r="K8635">
        <f t="shared" si="1075"/>
        <v>1.6566932582981608</v>
      </c>
      <c r="L8635" s="4">
        <f t="shared" si="1076"/>
        <v>1</v>
      </c>
      <c r="M8635">
        <f t="shared" si="1077"/>
        <v>3.0099432183723903E-2</v>
      </c>
      <c r="N8635">
        <f t="shared" si="1078"/>
        <v>1.4083474211792761</v>
      </c>
      <c r="O8635" s="4">
        <f t="shared" si="1079"/>
        <v>1</v>
      </c>
      <c r="P8635">
        <f t="shared" si="1080"/>
        <v>1</v>
      </c>
    </row>
    <row r="8636" spans="1:16" x14ac:dyDescent="0.15">
      <c r="A8636">
        <v>17054</v>
      </c>
      <c r="B8636" s="1">
        <v>42686.973391203705</v>
      </c>
      <c r="C8636">
        <v>5</v>
      </c>
      <c r="D8636" t="s">
        <v>25712</v>
      </c>
      <c r="E8636" t="s">
        <v>25713</v>
      </c>
      <c r="F8636" t="s">
        <v>25714</v>
      </c>
      <c r="G8636">
        <v>8634</v>
      </c>
      <c r="H8636" s="2">
        <v>43159</v>
      </c>
      <c r="I8636" s="3">
        <f t="shared" si="1073"/>
        <v>473.02660879629548</v>
      </c>
      <c r="J8636" s="3">
        <f t="shared" si="1074"/>
        <v>36.052940115561547</v>
      </c>
      <c r="K8636">
        <f t="shared" si="1075"/>
        <v>0.33681684214530361</v>
      </c>
      <c r="L8636" s="4">
        <f t="shared" si="1076"/>
        <v>0.33681684214530361</v>
      </c>
      <c r="M8636">
        <f t="shared" si="1077"/>
        <v>1.0570229891978875E-2</v>
      </c>
      <c r="N8636">
        <f t="shared" si="1078"/>
        <v>0.49457929700382741</v>
      </c>
      <c r="O8636" s="4">
        <f t="shared" si="1079"/>
        <v>0.49457929700382741</v>
      </c>
      <c r="P8636">
        <f t="shared" si="1080"/>
        <v>0.37625745585993459</v>
      </c>
    </row>
    <row r="8637" spans="1:16" x14ac:dyDescent="0.15">
      <c r="A8637">
        <v>11393</v>
      </c>
      <c r="B8637" s="1">
        <v>41493.682152777779</v>
      </c>
      <c r="C8637">
        <v>0</v>
      </c>
      <c r="D8637" t="s">
        <v>25715</v>
      </c>
      <c r="E8637" t="s">
        <v>25716</v>
      </c>
      <c r="F8637" t="s">
        <v>25717</v>
      </c>
      <c r="G8637">
        <v>8635</v>
      </c>
      <c r="H8637" s="2">
        <v>43159</v>
      </c>
      <c r="I8637" s="3">
        <f t="shared" si="1073"/>
        <v>1666.3178472222207</v>
      </c>
      <c r="J8637" s="3">
        <f t="shared" si="1074"/>
        <v>6.8372309754662464</v>
      </c>
      <c r="K8637">
        <f t="shared" si="1075"/>
        <v>6.387536047803756E-2</v>
      </c>
      <c r="L8637" s="4">
        <f t="shared" si="1076"/>
        <v>6.387536047803756E-2</v>
      </c>
      <c r="M8637">
        <f t="shared" si="1077"/>
        <v>0</v>
      </c>
      <c r="N8637">
        <f t="shared" si="1078"/>
        <v>0</v>
      </c>
      <c r="O8637" s="4">
        <f t="shared" si="1079"/>
        <v>0</v>
      </c>
      <c r="P8637">
        <f t="shared" si="1080"/>
        <v>4.7906520358528173E-2</v>
      </c>
    </row>
    <row r="8638" spans="1:16" x14ac:dyDescent="0.15">
      <c r="A8638">
        <v>8000</v>
      </c>
      <c r="B8638" s="1">
        <v>41639.6797337963</v>
      </c>
      <c r="C8638">
        <v>0</v>
      </c>
      <c r="D8638" t="s">
        <v>25718</v>
      </c>
      <c r="E8638" t="s">
        <v>25718</v>
      </c>
      <c r="F8638" t="s">
        <v>25719</v>
      </c>
      <c r="G8638">
        <v>8636</v>
      </c>
      <c r="H8638" s="2">
        <v>43159</v>
      </c>
      <c r="I8638" s="3">
        <f t="shared" si="1073"/>
        <v>1520.3202662037002</v>
      </c>
      <c r="J8638" s="3">
        <f t="shared" si="1074"/>
        <v>5.2620491733470844</v>
      </c>
      <c r="K8638">
        <f t="shared" si="1075"/>
        <v>4.9159563134077697E-2</v>
      </c>
      <c r="L8638" s="4">
        <f t="shared" si="1076"/>
        <v>4.9159563134077697E-2</v>
      </c>
      <c r="M8638">
        <f t="shared" si="1077"/>
        <v>0</v>
      </c>
      <c r="N8638">
        <f t="shared" si="1078"/>
        <v>0</v>
      </c>
      <c r="O8638" s="4">
        <f t="shared" si="1079"/>
        <v>0</v>
      </c>
      <c r="P8638">
        <f t="shared" si="1080"/>
        <v>3.6869672350558269E-2</v>
      </c>
    </row>
    <row r="8639" spans="1:16" x14ac:dyDescent="0.15">
      <c r="A8639">
        <v>177615</v>
      </c>
      <c r="B8639" s="1">
        <v>41677.385601851849</v>
      </c>
      <c r="C8639">
        <v>20</v>
      </c>
      <c r="D8639" t="s">
        <v>25720</v>
      </c>
      <c r="E8639" t="s">
        <v>25721</v>
      </c>
      <c r="F8639" t="s">
        <v>25722</v>
      </c>
      <c r="G8639">
        <v>8637</v>
      </c>
      <c r="H8639" s="2">
        <v>43159</v>
      </c>
      <c r="I8639" s="3">
        <f t="shared" si="1073"/>
        <v>1482.6143981481509</v>
      </c>
      <c r="J8639" s="3">
        <f t="shared" si="1074"/>
        <v>119.79851283101578</v>
      </c>
      <c r="K8639">
        <f t="shared" si="1075"/>
        <v>1.1191918510976036</v>
      </c>
      <c r="L8639" s="4">
        <f t="shared" si="1076"/>
        <v>1</v>
      </c>
      <c r="M8639">
        <f t="shared" si="1077"/>
        <v>1.348968418557169E-2</v>
      </c>
      <c r="N8639">
        <f t="shared" si="1078"/>
        <v>0.63118007739514437</v>
      </c>
      <c r="O8639" s="4">
        <f t="shared" si="1079"/>
        <v>0.63118007739514437</v>
      </c>
      <c r="P8639">
        <f t="shared" si="1080"/>
        <v>0.90779501934878604</v>
      </c>
    </row>
    <row r="8640" spans="1:16" x14ac:dyDescent="0.15">
      <c r="A8640">
        <v>18967</v>
      </c>
      <c r="B8640" s="1">
        <v>41586.685532407406</v>
      </c>
      <c r="C8640">
        <v>4</v>
      </c>
      <c r="D8640" t="s">
        <v>25723</v>
      </c>
      <c r="E8640" t="s">
        <v>25723</v>
      </c>
      <c r="F8640" t="s">
        <v>25724</v>
      </c>
      <c r="G8640">
        <v>8638</v>
      </c>
      <c r="H8640" s="2">
        <v>43159</v>
      </c>
      <c r="I8640" s="3">
        <f t="shared" si="1073"/>
        <v>1573.3144675925942</v>
      </c>
      <c r="J8640" s="3">
        <f t="shared" si="1074"/>
        <v>12.055441166203943</v>
      </c>
      <c r="K8640">
        <f t="shared" si="1075"/>
        <v>0.11262536734186301</v>
      </c>
      <c r="L8640" s="4">
        <f t="shared" si="1076"/>
        <v>0.11262536734186301</v>
      </c>
      <c r="M8640">
        <f t="shared" si="1077"/>
        <v>2.5424033671543086E-3</v>
      </c>
      <c r="N8640">
        <f t="shared" si="1078"/>
        <v>0.11895863031148676</v>
      </c>
      <c r="O8640" s="4">
        <f t="shared" si="1079"/>
        <v>0.11895863031148676</v>
      </c>
      <c r="P8640">
        <f t="shared" si="1080"/>
        <v>0.11420868308426896</v>
      </c>
    </row>
    <row r="8641" spans="1:16" x14ac:dyDescent="0.15">
      <c r="A8641">
        <v>525195</v>
      </c>
      <c r="B8641" s="1">
        <v>41635.608773148146</v>
      </c>
      <c r="C8641">
        <v>40</v>
      </c>
      <c r="D8641" t="s">
        <v>25725</v>
      </c>
      <c r="E8641" t="s">
        <v>25726</v>
      </c>
      <c r="F8641" t="s">
        <v>25727</v>
      </c>
      <c r="G8641">
        <v>8639</v>
      </c>
      <c r="H8641" s="2">
        <v>43159</v>
      </c>
      <c r="I8641" s="3">
        <f t="shared" si="1073"/>
        <v>1524.3912268518543</v>
      </c>
      <c r="J8641" s="3">
        <f t="shared" si="1074"/>
        <v>344.52769784343576</v>
      </c>
      <c r="K8641">
        <f t="shared" si="1075"/>
        <v>3.2186759484042686</v>
      </c>
      <c r="L8641" s="4">
        <f t="shared" si="1076"/>
        <v>1</v>
      </c>
      <c r="M8641">
        <f t="shared" si="1077"/>
        <v>2.6239983080070129E-2</v>
      </c>
      <c r="N8641">
        <f t="shared" si="1078"/>
        <v>1.2277644401075385</v>
      </c>
      <c r="O8641" s="4">
        <f t="shared" si="1079"/>
        <v>1</v>
      </c>
      <c r="P8641">
        <f t="shared" si="1080"/>
        <v>1</v>
      </c>
    </row>
    <row r="8642" spans="1:16" x14ac:dyDescent="0.15">
      <c r="A8642">
        <v>19405</v>
      </c>
      <c r="B8642" s="1">
        <v>41634.569687499999</v>
      </c>
      <c r="C8642">
        <v>0</v>
      </c>
      <c r="D8642" t="s">
        <v>25728</v>
      </c>
      <c r="E8642" t="s">
        <v>25729</v>
      </c>
      <c r="F8642" t="s">
        <v>25730</v>
      </c>
      <c r="G8642">
        <v>8640</v>
      </c>
      <c r="H8642" s="2">
        <v>43159</v>
      </c>
      <c r="I8642" s="3">
        <f t="shared" si="1073"/>
        <v>1525.4303125000006</v>
      </c>
      <c r="J8642" s="3">
        <f t="shared" si="1074"/>
        <v>12.721000652070098</v>
      </c>
      <c r="K8642">
        <f t="shared" si="1075"/>
        <v>0.1188432137524677</v>
      </c>
      <c r="L8642" s="4">
        <f t="shared" si="1076"/>
        <v>0.1188432137524677</v>
      </c>
      <c r="M8642">
        <f t="shared" si="1077"/>
        <v>0</v>
      </c>
      <c r="N8642">
        <f t="shared" si="1078"/>
        <v>0</v>
      </c>
      <c r="O8642" s="4">
        <f t="shared" si="1079"/>
        <v>0</v>
      </c>
      <c r="P8642">
        <f t="shared" si="1080"/>
        <v>8.9132410314350777E-2</v>
      </c>
    </row>
    <row r="8643" spans="1:16" x14ac:dyDescent="0.15">
      <c r="A8643">
        <v>60960</v>
      </c>
      <c r="B8643" s="1">
        <v>41618.486087962963</v>
      </c>
      <c r="C8643">
        <v>19</v>
      </c>
      <c r="D8643" t="s">
        <v>25731</v>
      </c>
      <c r="E8643" t="s">
        <v>25731</v>
      </c>
      <c r="F8643" t="s">
        <v>25732</v>
      </c>
      <c r="G8643">
        <v>8641</v>
      </c>
      <c r="H8643" s="2">
        <v>43159</v>
      </c>
      <c r="I8643" s="3">
        <f t="shared" ref="I8643:I8706" si="1081">H8643-B8643+1</f>
        <v>1541.5139120370368</v>
      </c>
      <c r="J8643" s="3">
        <f t="shared" ref="J8643:J8706" si="1082">A8643/I8643</f>
        <v>39.545539955227703</v>
      </c>
      <c r="K8643">
        <f t="shared" ref="K8643:K8706" si="1083">(J8643-0)/(PERCENTILE($J$2:$J$10219,0.85)-0)</f>
        <v>0.36944570528664261</v>
      </c>
      <c r="L8643" s="4">
        <f t="shared" ref="L8643:L8706" si="1084">IF(K8643&gt;1,1,IF(K8643&lt;0,0,K8643))</f>
        <v>0.36944570528664261</v>
      </c>
      <c r="M8643">
        <f t="shared" ref="M8643:M8706" si="1085">C8643/I8643</f>
        <v>1.2325545589719921E-2</v>
      </c>
      <c r="N8643">
        <f t="shared" ref="N8643:N8706" si="1086">(M8643-0)/(PERCENTILE($M$2:$M$10219,0.85)-0)</f>
        <v>0.57671022629112056</v>
      </c>
      <c r="O8643" s="4">
        <f t="shared" ref="O8643:O8706" si="1087">IF(N8643&gt;1,1,IF(N8643&lt;0,0,N8643))</f>
        <v>0.57671022629112056</v>
      </c>
      <c r="P8643">
        <f t="shared" si="1080"/>
        <v>0.42126183553776209</v>
      </c>
    </row>
    <row r="8644" spans="1:16" x14ac:dyDescent="0.15">
      <c r="A8644">
        <v>176320</v>
      </c>
      <c r="B8644" s="1">
        <v>41582.642048611109</v>
      </c>
      <c r="C8644">
        <v>34</v>
      </c>
      <c r="D8644" t="s">
        <v>25733</v>
      </c>
      <c r="E8644" t="s">
        <v>25734</v>
      </c>
      <c r="F8644" t="s">
        <v>25735</v>
      </c>
      <c r="G8644">
        <v>8642</v>
      </c>
      <c r="H8644" s="2">
        <v>43159</v>
      </c>
      <c r="I8644" s="3">
        <f t="shared" si="1081"/>
        <v>1577.3579513888908</v>
      </c>
      <c r="J8644" s="3">
        <f t="shared" si="1082"/>
        <v>111.78185639140894</v>
      </c>
      <c r="K8644">
        <f t="shared" si="1083"/>
        <v>1.0442979617810224</v>
      </c>
      <c r="L8644" s="4">
        <f t="shared" si="1084"/>
        <v>1</v>
      </c>
      <c r="M8644">
        <f t="shared" si="1085"/>
        <v>2.1555031291446824E-2</v>
      </c>
      <c r="N8644">
        <f t="shared" si="1086"/>
        <v>1.0085563258287342</v>
      </c>
      <c r="O8644" s="4">
        <f t="shared" si="1087"/>
        <v>1</v>
      </c>
      <c r="P8644">
        <f t="shared" ref="P8644:P8707" si="1088">0.75*L8644+0.25*O8644</f>
        <v>1</v>
      </c>
    </row>
    <row r="8645" spans="1:16" x14ac:dyDescent="0.15">
      <c r="A8645">
        <v>840709</v>
      </c>
      <c r="B8645" s="1">
        <v>41508.445277777777</v>
      </c>
      <c r="C8645">
        <v>15</v>
      </c>
      <c r="D8645" t="s">
        <v>25736</v>
      </c>
      <c r="E8645" t="s">
        <v>25737</v>
      </c>
      <c r="F8645" t="s">
        <v>25738</v>
      </c>
      <c r="G8645">
        <v>8643</v>
      </c>
      <c r="H8645" s="2">
        <v>43159</v>
      </c>
      <c r="I8645" s="3">
        <f t="shared" si="1081"/>
        <v>1651.5547222222231</v>
      </c>
      <c r="J8645" s="3">
        <f t="shared" si="1082"/>
        <v>509.0409592173836</v>
      </c>
      <c r="K8645">
        <f t="shared" si="1083"/>
        <v>4.7556057247106693</v>
      </c>
      <c r="L8645" s="4">
        <f t="shared" si="1084"/>
        <v>1</v>
      </c>
      <c r="M8645">
        <f t="shared" si="1085"/>
        <v>9.0823511919829025E-3</v>
      </c>
      <c r="N8645">
        <f t="shared" si="1086"/>
        <v>0.42496170032039216</v>
      </c>
      <c r="O8645" s="4">
        <f t="shared" si="1087"/>
        <v>0.42496170032039216</v>
      </c>
      <c r="P8645">
        <f t="shared" si="1088"/>
        <v>0.85624042508009801</v>
      </c>
    </row>
    <row r="8646" spans="1:16" x14ac:dyDescent="0.15">
      <c r="A8646">
        <v>139120</v>
      </c>
      <c r="B8646" s="1">
        <v>41659.672256944446</v>
      </c>
      <c r="C8646">
        <v>11</v>
      </c>
      <c r="D8646" t="s">
        <v>25739</v>
      </c>
      <c r="F8646" t="s">
        <v>25740</v>
      </c>
      <c r="G8646">
        <v>8644</v>
      </c>
      <c r="H8646" s="2">
        <v>43159</v>
      </c>
      <c r="I8646" s="3">
        <f t="shared" si="1081"/>
        <v>1500.3277430555536</v>
      </c>
      <c r="J8646" s="3">
        <f t="shared" si="1082"/>
        <v>92.726406376162515</v>
      </c>
      <c r="K8646">
        <f t="shared" si="1083"/>
        <v>0.86627651667223116</v>
      </c>
      <c r="L8646" s="4">
        <f t="shared" si="1084"/>
        <v>0.86627651667223116</v>
      </c>
      <c r="M8646">
        <f t="shared" si="1085"/>
        <v>7.3317313839691466E-3</v>
      </c>
      <c r="N8646">
        <f t="shared" si="1086"/>
        <v>0.3430504909317072</v>
      </c>
      <c r="O8646" s="4">
        <f t="shared" si="1087"/>
        <v>0.3430504909317072</v>
      </c>
      <c r="P8646">
        <f t="shared" si="1088"/>
        <v>0.73547001023710012</v>
      </c>
    </row>
    <row r="8647" spans="1:16" x14ac:dyDescent="0.15">
      <c r="A8647">
        <v>221702</v>
      </c>
      <c r="B8647" s="1">
        <v>41523.662245370368</v>
      </c>
      <c r="C8647">
        <v>10</v>
      </c>
      <c r="D8647" t="s">
        <v>25741</v>
      </c>
      <c r="E8647" t="s">
        <v>25742</v>
      </c>
      <c r="F8647" t="s">
        <v>25743</v>
      </c>
      <c r="G8647">
        <v>8645</v>
      </c>
      <c r="H8647" s="2">
        <v>43159</v>
      </c>
      <c r="I8647" s="3">
        <f t="shared" si="1081"/>
        <v>1636.3377546296324</v>
      </c>
      <c r="J8647" s="3">
        <f t="shared" si="1082"/>
        <v>135.48669849653373</v>
      </c>
      <c r="K8647">
        <f t="shared" si="1083"/>
        <v>1.2657553529343988</v>
      </c>
      <c r="L8647" s="4">
        <f t="shared" si="1084"/>
        <v>1</v>
      </c>
      <c r="M8647">
        <f t="shared" si="1085"/>
        <v>6.1112077697329627E-3</v>
      </c>
      <c r="N8647">
        <f t="shared" si="1086"/>
        <v>0.28594239420397438</v>
      </c>
      <c r="O8647" s="4">
        <f t="shared" si="1087"/>
        <v>0.28594239420397438</v>
      </c>
      <c r="P8647">
        <f t="shared" si="1088"/>
        <v>0.82148559855099357</v>
      </c>
    </row>
    <row r="8648" spans="1:16" x14ac:dyDescent="0.15">
      <c r="A8648">
        <v>1056</v>
      </c>
      <c r="B8648" s="1">
        <v>43062.474942129629</v>
      </c>
      <c r="C8648">
        <v>0</v>
      </c>
      <c r="D8648" t="s">
        <v>25744</v>
      </c>
      <c r="E8648" t="s">
        <v>25745</v>
      </c>
      <c r="F8648" t="s">
        <v>25746</v>
      </c>
      <c r="G8648">
        <v>8646</v>
      </c>
      <c r="H8648" s="2">
        <v>43159</v>
      </c>
      <c r="I8648" s="3">
        <f t="shared" si="1081"/>
        <v>97.525057870370802</v>
      </c>
      <c r="J8648" s="3">
        <f t="shared" si="1082"/>
        <v>10.827986397133168</v>
      </c>
      <c r="K8648">
        <f t="shared" si="1083"/>
        <v>0.10115813504764679</v>
      </c>
      <c r="L8648" s="4">
        <f t="shared" si="1084"/>
        <v>0.10115813504764679</v>
      </c>
      <c r="M8648">
        <f t="shared" si="1085"/>
        <v>0</v>
      </c>
      <c r="N8648">
        <f t="shared" si="1086"/>
        <v>0</v>
      </c>
      <c r="O8648" s="4">
        <f t="shared" si="1087"/>
        <v>0</v>
      </c>
      <c r="P8648">
        <f t="shared" si="1088"/>
        <v>7.5868601285735082E-2</v>
      </c>
    </row>
    <row r="8649" spans="1:16" x14ac:dyDescent="0.15">
      <c r="A8649">
        <v>21959</v>
      </c>
      <c r="B8649" s="1">
        <v>41612.473611111112</v>
      </c>
      <c r="C8649">
        <v>5</v>
      </c>
      <c r="D8649" t="s">
        <v>25747</v>
      </c>
      <c r="E8649" t="s">
        <v>25747</v>
      </c>
      <c r="F8649" t="s">
        <v>25748</v>
      </c>
      <c r="G8649">
        <v>8647</v>
      </c>
      <c r="H8649" s="2">
        <v>43159</v>
      </c>
      <c r="I8649" s="3">
        <f t="shared" si="1081"/>
        <v>1547.5263888888876</v>
      </c>
      <c r="J8649" s="3">
        <f t="shared" si="1082"/>
        <v>14.189741873007025</v>
      </c>
      <c r="K8649">
        <f t="shared" si="1083"/>
        <v>0.13256461284998783</v>
      </c>
      <c r="L8649" s="4">
        <f t="shared" si="1084"/>
        <v>0.13256461284998783</v>
      </c>
      <c r="M8649">
        <f t="shared" si="1085"/>
        <v>3.2309626743037079E-3</v>
      </c>
      <c r="N8649">
        <f t="shared" si="1086"/>
        <v>0.15117620566751697</v>
      </c>
      <c r="O8649" s="4">
        <f t="shared" si="1087"/>
        <v>0.15117620566751697</v>
      </c>
      <c r="P8649">
        <f t="shared" si="1088"/>
        <v>0.13721751105437011</v>
      </c>
    </row>
    <row r="8650" spans="1:16" x14ac:dyDescent="0.15">
      <c r="A8650">
        <v>88884</v>
      </c>
      <c r="B8650" s="1">
        <v>41597.627754629626</v>
      </c>
      <c r="C8650">
        <v>7</v>
      </c>
      <c r="D8650" t="s">
        <v>25749</v>
      </c>
      <c r="E8650" t="s">
        <v>25750</v>
      </c>
      <c r="F8650" t="s">
        <v>25751</v>
      </c>
      <c r="G8650">
        <v>8648</v>
      </c>
      <c r="H8650" s="2">
        <v>43159</v>
      </c>
      <c r="I8650" s="3">
        <f t="shared" si="1081"/>
        <v>1562.372245370374</v>
      </c>
      <c r="J8650" s="3">
        <f t="shared" si="1082"/>
        <v>56.890411528610628</v>
      </c>
      <c r="K8650">
        <f t="shared" si="1083"/>
        <v>0.53148643905307058</v>
      </c>
      <c r="L8650" s="4">
        <f t="shared" si="1084"/>
        <v>0.53148643905307058</v>
      </c>
      <c r="M8650">
        <f t="shared" si="1085"/>
        <v>4.4803663280261283E-3</v>
      </c>
      <c r="N8650">
        <f t="shared" si="1086"/>
        <v>0.20963559463510775</v>
      </c>
      <c r="O8650" s="4">
        <f t="shared" si="1087"/>
        <v>0.20963559463510775</v>
      </c>
      <c r="P8650">
        <f t="shared" si="1088"/>
        <v>0.45102372794857992</v>
      </c>
    </row>
    <row r="8651" spans="1:16" x14ac:dyDescent="0.15">
      <c r="A8651">
        <v>3899</v>
      </c>
      <c r="B8651" s="1">
        <v>42818.559317129628</v>
      </c>
      <c r="C8651">
        <v>0</v>
      </c>
      <c r="D8651" t="s">
        <v>25752</v>
      </c>
      <c r="E8651" t="s">
        <v>25753</v>
      </c>
      <c r="F8651" t="s">
        <v>25754</v>
      </c>
      <c r="G8651">
        <v>8649</v>
      </c>
      <c r="H8651" s="2">
        <v>43159</v>
      </c>
      <c r="I8651" s="3">
        <f t="shared" si="1081"/>
        <v>341.44068287037226</v>
      </c>
      <c r="J8651" s="3">
        <f t="shared" si="1082"/>
        <v>11.419260198352676</v>
      </c>
      <c r="K8651">
        <f t="shared" si="1083"/>
        <v>0.10668198341983669</v>
      </c>
      <c r="L8651" s="4">
        <f t="shared" si="1084"/>
        <v>0.10668198341983669</v>
      </c>
      <c r="M8651">
        <f t="shared" si="1085"/>
        <v>0</v>
      </c>
      <c r="N8651">
        <f t="shared" si="1086"/>
        <v>0</v>
      </c>
      <c r="O8651" s="4">
        <f t="shared" si="1087"/>
        <v>0</v>
      </c>
      <c r="P8651">
        <f t="shared" si="1088"/>
        <v>8.0011487564877512E-2</v>
      </c>
    </row>
    <row r="8652" spans="1:16" x14ac:dyDescent="0.15">
      <c r="A8652">
        <v>1014</v>
      </c>
      <c r="B8652" s="1">
        <v>42961.456747685188</v>
      </c>
      <c r="C8652">
        <v>0</v>
      </c>
      <c r="D8652" t="s">
        <v>25755</v>
      </c>
      <c r="E8652" t="s">
        <v>25756</v>
      </c>
      <c r="F8652" t="s">
        <v>25757</v>
      </c>
      <c r="G8652">
        <v>8650</v>
      </c>
      <c r="H8652" s="2">
        <v>43159</v>
      </c>
      <c r="I8652" s="3">
        <f t="shared" si="1081"/>
        <v>198.54325231481198</v>
      </c>
      <c r="J8652" s="3">
        <f t="shared" si="1082"/>
        <v>5.1071995052855907</v>
      </c>
      <c r="K8652">
        <f t="shared" si="1083"/>
        <v>4.7712913400753766E-2</v>
      </c>
      <c r="L8652" s="4">
        <f t="shared" si="1084"/>
        <v>4.7712913400753766E-2</v>
      </c>
      <c r="M8652">
        <f t="shared" si="1085"/>
        <v>0</v>
      </c>
      <c r="N8652">
        <f t="shared" si="1086"/>
        <v>0</v>
      </c>
      <c r="O8652" s="4">
        <f t="shared" si="1087"/>
        <v>0</v>
      </c>
      <c r="P8652">
        <f t="shared" si="1088"/>
        <v>3.5784685050565326E-2</v>
      </c>
    </row>
    <row r="8653" spans="1:16" x14ac:dyDescent="0.15">
      <c r="A8653">
        <v>716</v>
      </c>
      <c r="B8653" s="1">
        <v>41641.728136574071</v>
      </c>
      <c r="C8653">
        <v>0</v>
      </c>
      <c r="D8653" t="s">
        <v>25758</v>
      </c>
      <c r="F8653" t="s">
        <v>25759</v>
      </c>
      <c r="G8653">
        <v>8651</v>
      </c>
      <c r="H8653" s="2">
        <v>43159</v>
      </c>
      <c r="I8653" s="3">
        <f t="shared" si="1081"/>
        <v>1518.271863425929</v>
      </c>
      <c r="J8653" s="3">
        <f t="shared" si="1082"/>
        <v>0.4715887959514512</v>
      </c>
      <c r="K8653">
        <f t="shared" si="1083"/>
        <v>4.4057169410966837E-3</v>
      </c>
      <c r="L8653" s="4">
        <f t="shared" si="1084"/>
        <v>4.4057169410966837E-3</v>
      </c>
      <c r="M8653">
        <f t="shared" si="1085"/>
        <v>0</v>
      </c>
      <c r="N8653">
        <f t="shared" si="1086"/>
        <v>0</v>
      </c>
      <c r="O8653" s="4">
        <f t="shared" si="1087"/>
        <v>0</v>
      </c>
      <c r="P8653">
        <f t="shared" si="1088"/>
        <v>3.3042877058225128E-3</v>
      </c>
    </row>
    <row r="8654" spans="1:16" x14ac:dyDescent="0.15">
      <c r="A8654">
        <v>2620</v>
      </c>
      <c r="B8654" s="1">
        <v>41757.59646990741</v>
      </c>
      <c r="C8654">
        <v>1</v>
      </c>
      <c r="D8654" t="s">
        <v>25760</v>
      </c>
      <c r="F8654" t="s">
        <v>25761</v>
      </c>
      <c r="G8654">
        <v>8652</v>
      </c>
      <c r="H8654" s="2">
        <v>43159</v>
      </c>
      <c r="I8654" s="3">
        <f t="shared" si="1081"/>
        <v>1402.4035300925898</v>
      </c>
      <c r="J8654" s="3">
        <f t="shared" si="1082"/>
        <v>1.8682211958116091</v>
      </c>
      <c r="K8654">
        <f t="shared" si="1083"/>
        <v>1.7453454880107997E-2</v>
      </c>
      <c r="L8654" s="4">
        <f t="shared" si="1084"/>
        <v>1.7453454880107997E-2</v>
      </c>
      <c r="M8654">
        <f t="shared" si="1085"/>
        <v>7.1306152511893474E-4</v>
      </c>
      <c r="N8654">
        <f t="shared" si="1086"/>
        <v>3.3364030055904159E-2</v>
      </c>
      <c r="O8654" s="4">
        <f t="shared" si="1087"/>
        <v>3.3364030055904159E-2</v>
      </c>
      <c r="P8654">
        <f t="shared" si="1088"/>
        <v>2.1431098674057038E-2</v>
      </c>
    </row>
    <row r="8655" spans="1:16" x14ac:dyDescent="0.15">
      <c r="A8655">
        <v>6581</v>
      </c>
      <c r="B8655" s="1">
        <v>42716.453784722224</v>
      </c>
      <c r="C8655">
        <v>2</v>
      </c>
      <c r="D8655" t="s">
        <v>25762</v>
      </c>
      <c r="E8655" t="s">
        <v>25762</v>
      </c>
      <c r="F8655" t="s">
        <v>25763</v>
      </c>
      <c r="G8655">
        <v>8653</v>
      </c>
      <c r="H8655" s="2">
        <v>43159</v>
      </c>
      <c r="I8655" s="3">
        <f t="shared" si="1081"/>
        <v>443.54621527777635</v>
      </c>
      <c r="J8655" s="3">
        <f t="shared" si="1082"/>
        <v>14.837236286366611</v>
      </c>
      <c r="K8655">
        <f t="shared" si="1083"/>
        <v>0.13861369020444106</v>
      </c>
      <c r="L8655" s="4">
        <f t="shared" si="1084"/>
        <v>0.13861369020444106</v>
      </c>
      <c r="M8655">
        <f t="shared" si="1085"/>
        <v>4.509112987803255E-3</v>
      </c>
      <c r="N8655">
        <f t="shared" si="1086"/>
        <v>0.21098064606058037</v>
      </c>
      <c r="O8655" s="4">
        <f t="shared" si="1087"/>
        <v>0.21098064606058037</v>
      </c>
      <c r="P8655">
        <f t="shared" si="1088"/>
        <v>0.15670542916847591</v>
      </c>
    </row>
    <row r="8656" spans="1:16" x14ac:dyDescent="0.15">
      <c r="A8656">
        <v>521043</v>
      </c>
      <c r="B8656" s="1">
        <v>41501.476006944446</v>
      </c>
      <c r="C8656">
        <v>25</v>
      </c>
      <c r="D8656" t="s">
        <v>25764</v>
      </c>
      <c r="E8656" t="s">
        <v>25765</v>
      </c>
      <c r="F8656" t="s">
        <v>25766</v>
      </c>
      <c r="G8656">
        <v>8654</v>
      </c>
      <c r="H8656" s="2">
        <v>43159</v>
      </c>
      <c r="I8656" s="3">
        <f t="shared" si="1081"/>
        <v>1658.5239930555545</v>
      </c>
      <c r="J8656" s="3">
        <f t="shared" si="1082"/>
        <v>314.16066465222792</v>
      </c>
      <c r="K8656">
        <f t="shared" si="1083"/>
        <v>2.9349784693082581</v>
      </c>
      <c r="L8656" s="4">
        <f t="shared" si="1084"/>
        <v>1</v>
      </c>
      <c r="M8656">
        <f t="shared" si="1085"/>
        <v>1.507364385723577E-2</v>
      </c>
      <c r="N8656">
        <f t="shared" si="1086"/>
        <v>0.70529328674818836</v>
      </c>
      <c r="O8656" s="4">
        <f t="shared" si="1087"/>
        <v>0.70529328674818836</v>
      </c>
      <c r="P8656">
        <f t="shared" si="1088"/>
        <v>0.92632332168704712</v>
      </c>
    </row>
    <row r="8657" spans="1:16" x14ac:dyDescent="0.15">
      <c r="A8657">
        <v>1205308</v>
      </c>
      <c r="B8657" s="1">
        <v>41508.656770833331</v>
      </c>
      <c r="C8657">
        <v>22</v>
      </c>
      <c r="D8657" t="s">
        <v>25767</v>
      </c>
      <c r="E8657" t="s">
        <v>25768</v>
      </c>
      <c r="F8657" t="s">
        <v>25769</v>
      </c>
      <c r="G8657">
        <v>8655</v>
      </c>
      <c r="H8657" s="2">
        <v>43159</v>
      </c>
      <c r="I8657" s="3">
        <f t="shared" si="1081"/>
        <v>1651.3432291666686</v>
      </c>
      <c r="J8657" s="3">
        <f t="shared" si="1082"/>
        <v>729.89550489043086</v>
      </c>
      <c r="K8657">
        <f t="shared" si="1083"/>
        <v>6.8188918369832043</v>
      </c>
      <c r="L8657" s="4">
        <f t="shared" si="1084"/>
        <v>1</v>
      </c>
      <c r="M8657">
        <f t="shared" si="1085"/>
        <v>1.3322487785354015E-2</v>
      </c>
      <c r="N8657">
        <f t="shared" si="1086"/>
        <v>0.62335698566239239</v>
      </c>
      <c r="O8657" s="4">
        <f t="shared" si="1087"/>
        <v>0.62335698566239239</v>
      </c>
      <c r="P8657">
        <f t="shared" si="1088"/>
        <v>0.9058392464155981</v>
      </c>
    </row>
    <row r="8658" spans="1:16" x14ac:dyDescent="0.15">
      <c r="A8658">
        <v>13330</v>
      </c>
      <c r="B8658" s="1">
        <v>41563.50439814815</v>
      </c>
      <c r="C8658">
        <v>1</v>
      </c>
      <c r="D8658" t="s">
        <v>25770</v>
      </c>
      <c r="E8658" t="s">
        <v>25770</v>
      </c>
      <c r="F8658" t="s">
        <v>25771</v>
      </c>
      <c r="G8658">
        <v>8656</v>
      </c>
      <c r="H8658" s="2">
        <v>43159</v>
      </c>
      <c r="I8658" s="3">
        <f t="shared" si="1081"/>
        <v>1596.4956018518496</v>
      </c>
      <c r="J8658" s="3">
        <f t="shared" si="1082"/>
        <v>8.3495375649879104</v>
      </c>
      <c r="K8658">
        <f t="shared" si="1083"/>
        <v>7.8003759665607866E-2</v>
      </c>
      <c r="L8658" s="4">
        <f t="shared" si="1084"/>
        <v>7.8003759665607866E-2</v>
      </c>
      <c r="M8658">
        <f t="shared" si="1085"/>
        <v>6.2637191035168111E-4</v>
      </c>
      <c r="N8658">
        <f t="shared" si="1086"/>
        <v>2.9307837412293244E-2</v>
      </c>
      <c r="O8658" s="4">
        <f t="shared" si="1087"/>
        <v>2.9307837412293244E-2</v>
      </c>
      <c r="P8658">
        <f t="shared" si="1088"/>
        <v>6.5829779102279218E-2</v>
      </c>
    </row>
    <row r="8659" spans="1:16" x14ac:dyDescent="0.15">
      <c r="A8659">
        <v>212029</v>
      </c>
      <c r="B8659" s="1">
        <v>41634.581030092595</v>
      </c>
      <c r="C8659">
        <v>4</v>
      </c>
      <c r="D8659" t="s">
        <v>25772</v>
      </c>
      <c r="E8659" t="s">
        <v>25772</v>
      </c>
      <c r="F8659" t="s">
        <v>25773</v>
      </c>
      <c r="G8659">
        <v>8657</v>
      </c>
      <c r="H8659" s="2">
        <v>43159</v>
      </c>
      <c r="I8659" s="3">
        <f t="shared" si="1081"/>
        <v>1525.418969907405</v>
      </c>
      <c r="J8659" s="3">
        <f t="shared" si="1082"/>
        <v>138.99722252232806</v>
      </c>
      <c r="K8659">
        <f t="shared" si="1083"/>
        <v>1.2985516689311876</v>
      </c>
      <c r="L8659" s="4">
        <f t="shared" si="1084"/>
        <v>1</v>
      </c>
      <c r="M8659">
        <f t="shared" si="1085"/>
        <v>2.622230402866175E-3</v>
      </c>
      <c r="N8659">
        <f t="shared" si="1086"/>
        <v>0.12269372402351984</v>
      </c>
      <c r="O8659" s="4">
        <f t="shared" si="1087"/>
        <v>0.12269372402351984</v>
      </c>
      <c r="P8659">
        <f t="shared" si="1088"/>
        <v>0.78067343100587994</v>
      </c>
    </row>
    <row r="8660" spans="1:16" x14ac:dyDescent="0.15">
      <c r="A8660">
        <v>10223</v>
      </c>
      <c r="B8660" s="1">
        <v>42642.59579861111</v>
      </c>
      <c r="C8660">
        <v>3</v>
      </c>
      <c r="D8660" t="s">
        <v>25774</v>
      </c>
      <c r="E8660" t="s">
        <v>25775</v>
      </c>
      <c r="F8660" t="s">
        <v>25776</v>
      </c>
      <c r="G8660">
        <v>8658</v>
      </c>
      <c r="H8660" s="2">
        <v>43159</v>
      </c>
      <c r="I8660" s="3">
        <f t="shared" si="1081"/>
        <v>517.40420138889021</v>
      </c>
      <c r="J8660" s="3">
        <f t="shared" si="1082"/>
        <v>19.758246980905767</v>
      </c>
      <c r="K8660">
        <f t="shared" si="1083"/>
        <v>0.1845871746688198</v>
      </c>
      <c r="L8660" s="4">
        <f t="shared" si="1084"/>
        <v>0.1845871746688198</v>
      </c>
      <c r="M8660">
        <f t="shared" si="1085"/>
        <v>5.7981747963139294E-3</v>
      </c>
      <c r="N8660">
        <f t="shared" si="1086"/>
        <v>0.27129563348876162</v>
      </c>
      <c r="O8660" s="4">
        <f t="shared" si="1087"/>
        <v>0.27129563348876162</v>
      </c>
      <c r="P8660">
        <f t="shared" si="1088"/>
        <v>0.20626428937380525</v>
      </c>
    </row>
    <row r="8661" spans="1:16" x14ac:dyDescent="0.15">
      <c r="A8661">
        <v>973846</v>
      </c>
      <c r="B8661" s="1">
        <v>41479.742962962962</v>
      </c>
      <c r="C8661">
        <v>12</v>
      </c>
      <c r="D8661" t="s">
        <v>25777</v>
      </c>
      <c r="E8661" t="s">
        <v>25777</v>
      </c>
      <c r="F8661" t="s">
        <v>25778</v>
      </c>
      <c r="G8661">
        <v>8659</v>
      </c>
      <c r="H8661" s="2">
        <v>43159</v>
      </c>
      <c r="I8661" s="3">
        <f t="shared" si="1081"/>
        <v>1680.2570370370377</v>
      </c>
      <c r="J8661" s="3">
        <f t="shared" si="1082"/>
        <v>579.58156313826748</v>
      </c>
      <c r="K8661">
        <f t="shared" si="1083"/>
        <v>5.414616151585661</v>
      </c>
      <c r="L8661" s="4">
        <f t="shared" si="1084"/>
        <v>1</v>
      </c>
      <c r="M8661">
        <f t="shared" si="1085"/>
        <v>7.1417644654896252E-3</v>
      </c>
      <c r="N8661">
        <f t="shared" si="1086"/>
        <v>0.33416197044012536</v>
      </c>
      <c r="O8661" s="4">
        <f t="shared" si="1087"/>
        <v>0.33416197044012536</v>
      </c>
      <c r="P8661">
        <f t="shared" si="1088"/>
        <v>0.83354049261003138</v>
      </c>
    </row>
    <row r="8662" spans="1:16" x14ac:dyDescent="0.15">
      <c r="A8662">
        <v>44746</v>
      </c>
      <c r="B8662" s="1">
        <v>41708.654166666667</v>
      </c>
      <c r="C8662">
        <v>14</v>
      </c>
      <c r="D8662" t="s">
        <v>25779</v>
      </c>
      <c r="E8662" t="s">
        <v>25779</v>
      </c>
      <c r="F8662" t="s">
        <v>25780</v>
      </c>
      <c r="G8662">
        <v>8660</v>
      </c>
      <c r="H8662" s="2">
        <v>43159</v>
      </c>
      <c r="I8662" s="3">
        <f t="shared" si="1081"/>
        <v>1451.3458333333328</v>
      </c>
      <c r="J8662" s="3">
        <f t="shared" si="1082"/>
        <v>30.830694499071274</v>
      </c>
      <c r="K8662">
        <f t="shared" si="1083"/>
        <v>0.28802913518394557</v>
      </c>
      <c r="L8662" s="4">
        <f t="shared" si="1084"/>
        <v>0.28802913518394557</v>
      </c>
      <c r="M8662">
        <f t="shared" si="1085"/>
        <v>9.6462191701380644E-3</v>
      </c>
      <c r="N8662">
        <f t="shared" si="1086"/>
        <v>0.45134498915033266</v>
      </c>
      <c r="O8662" s="4">
        <f t="shared" si="1087"/>
        <v>0.45134498915033266</v>
      </c>
      <c r="P8662">
        <f t="shared" si="1088"/>
        <v>0.32885809867554233</v>
      </c>
    </row>
    <row r="8663" spans="1:16" x14ac:dyDescent="0.15">
      <c r="A8663">
        <v>191673</v>
      </c>
      <c r="B8663" s="1">
        <v>41477.64266203704</v>
      </c>
      <c r="C8663">
        <v>23</v>
      </c>
      <c r="D8663" t="s">
        <v>25781</v>
      </c>
      <c r="E8663" t="s">
        <v>25781</v>
      </c>
      <c r="F8663" t="s">
        <v>25782</v>
      </c>
      <c r="G8663">
        <v>8661</v>
      </c>
      <c r="H8663" s="2">
        <v>43159</v>
      </c>
      <c r="I8663" s="3">
        <f t="shared" si="1081"/>
        <v>1682.3573379629597</v>
      </c>
      <c r="J8663" s="3">
        <f t="shared" si="1082"/>
        <v>113.93120574020408</v>
      </c>
      <c r="K8663">
        <f t="shared" si="1083"/>
        <v>1.0643777959917078</v>
      </c>
      <c r="L8663" s="4">
        <f t="shared" si="1084"/>
        <v>1</v>
      </c>
      <c r="M8663">
        <f t="shared" si="1085"/>
        <v>1.367129294175337E-2</v>
      </c>
      <c r="N8663">
        <f t="shared" si="1086"/>
        <v>0.63967752086420582</v>
      </c>
      <c r="O8663" s="4">
        <f t="shared" si="1087"/>
        <v>0.63967752086420582</v>
      </c>
      <c r="P8663">
        <f t="shared" si="1088"/>
        <v>0.90991938021605145</v>
      </c>
    </row>
    <row r="8664" spans="1:16" x14ac:dyDescent="0.15">
      <c r="A8664">
        <v>3626</v>
      </c>
      <c r="B8664" s="1">
        <v>41967.423564814817</v>
      </c>
      <c r="C8664">
        <v>9</v>
      </c>
      <c r="D8664" t="s">
        <v>25783</v>
      </c>
      <c r="F8664" t="s">
        <v>25784</v>
      </c>
      <c r="G8664">
        <v>8662</v>
      </c>
      <c r="H8664" s="2">
        <v>43159</v>
      </c>
      <c r="I8664" s="3">
        <f t="shared" si="1081"/>
        <v>1192.5764351851831</v>
      </c>
      <c r="J8664" s="3">
        <f t="shared" si="1082"/>
        <v>3.0404759753926842</v>
      </c>
      <c r="K8664">
        <f t="shared" si="1083"/>
        <v>2.8404993139752286E-2</v>
      </c>
      <c r="L8664" s="4">
        <f t="shared" si="1084"/>
        <v>2.8404993139752286E-2</v>
      </c>
      <c r="M8664">
        <f t="shared" si="1085"/>
        <v>7.5466860944661228E-3</v>
      </c>
      <c r="N8664">
        <f t="shared" si="1086"/>
        <v>0.35310818605203087</v>
      </c>
      <c r="O8664" s="4">
        <f t="shared" si="1087"/>
        <v>0.35310818605203087</v>
      </c>
      <c r="P8664">
        <f t="shared" si="1088"/>
        <v>0.10958079136782194</v>
      </c>
    </row>
    <row r="8665" spans="1:16" x14ac:dyDescent="0.15">
      <c r="A8665">
        <v>11031</v>
      </c>
      <c r="B8665" s="1">
        <v>42632.442280092589</v>
      </c>
      <c r="C8665">
        <v>5</v>
      </c>
      <c r="D8665" t="s">
        <v>25785</v>
      </c>
      <c r="E8665" t="s">
        <v>25786</v>
      </c>
      <c r="F8665" t="s">
        <v>25787</v>
      </c>
      <c r="G8665">
        <v>8663</v>
      </c>
      <c r="H8665" s="2">
        <v>43159</v>
      </c>
      <c r="I8665" s="3">
        <f t="shared" si="1081"/>
        <v>527.5577199074105</v>
      </c>
      <c r="J8665" s="3">
        <f t="shared" si="1082"/>
        <v>20.909560383148229</v>
      </c>
      <c r="K8665">
        <f t="shared" si="1083"/>
        <v>0.19534307261278508</v>
      </c>
      <c r="L8665" s="4">
        <f t="shared" si="1084"/>
        <v>0.19534307261278508</v>
      </c>
      <c r="M8665">
        <f t="shared" si="1085"/>
        <v>9.4776359274536433E-3</v>
      </c>
      <c r="N8665">
        <f t="shared" si="1086"/>
        <v>0.44345700728943133</v>
      </c>
      <c r="O8665" s="4">
        <f t="shared" si="1087"/>
        <v>0.44345700728943133</v>
      </c>
      <c r="P8665">
        <f t="shared" si="1088"/>
        <v>0.25737155628194663</v>
      </c>
    </row>
    <row r="8666" spans="1:16" x14ac:dyDescent="0.15">
      <c r="A8666">
        <v>596859</v>
      </c>
      <c r="B8666" s="1">
        <v>41553.676030092596</v>
      </c>
      <c r="C8666">
        <v>26</v>
      </c>
      <c r="D8666" t="s">
        <v>25788</v>
      </c>
      <c r="F8666" t="s">
        <v>25789</v>
      </c>
      <c r="G8666">
        <v>8664</v>
      </c>
      <c r="H8666" s="2">
        <v>43159</v>
      </c>
      <c r="I8666" s="3">
        <f t="shared" si="1081"/>
        <v>1606.3239699074038</v>
      </c>
      <c r="J8666" s="3">
        <f t="shared" si="1082"/>
        <v>371.56825844689712</v>
      </c>
      <c r="K8666">
        <f t="shared" si="1083"/>
        <v>3.4712965724949347</v>
      </c>
      <c r="L8666" s="4">
        <f t="shared" si="1084"/>
        <v>1</v>
      </c>
      <c r="M8666">
        <f t="shared" si="1085"/>
        <v>1.6186025040452308E-2</v>
      </c>
      <c r="N8666">
        <f t="shared" si="1086"/>
        <v>0.757341417131143</v>
      </c>
      <c r="O8666" s="4">
        <f t="shared" si="1087"/>
        <v>0.757341417131143</v>
      </c>
      <c r="P8666">
        <f t="shared" si="1088"/>
        <v>0.93933535428278581</v>
      </c>
    </row>
    <row r="8667" spans="1:16" x14ac:dyDescent="0.15">
      <c r="A8667">
        <v>1237</v>
      </c>
      <c r="B8667" s="1">
        <v>43091.520381944443</v>
      </c>
      <c r="C8667">
        <v>0</v>
      </c>
      <c r="D8667" t="s">
        <v>25790</v>
      </c>
      <c r="E8667" t="s">
        <v>25791</v>
      </c>
      <c r="F8667" t="s">
        <v>25792</v>
      </c>
      <c r="G8667">
        <v>8665</v>
      </c>
      <c r="H8667" s="2">
        <v>43159</v>
      </c>
      <c r="I8667" s="3">
        <f t="shared" si="1081"/>
        <v>68.479618055556784</v>
      </c>
      <c r="J8667" s="3">
        <f t="shared" si="1082"/>
        <v>18.063768974243331</v>
      </c>
      <c r="K8667">
        <f t="shared" si="1083"/>
        <v>0.16875687818095123</v>
      </c>
      <c r="L8667" s="4">
        <f t="shared" si="1084"/>
        <v>0.16875687818095123</v>
      </c>
      <c r="M8667">
        <f t="shared" si="1085"/>
        <v>0</v>
      </c>
      <c r="N8667">
        <f t="shared" si="1086"/>
        <v>0</v>
      </c>
      <c r="O8667" s="4">
        <f t="shared" si="1087"/>
        <v>0</v>
      </c>
      <c r="P8667">
        <f t="shared" si="1088"/>
        <v>0.12656765863571343</v>
      </c>
    </row>
    <row r="8668" spans="1:16" x14ac:dyDescent="0.15">
      <c r="A8668">
        <v>13550</v>
      </c>
      <c r="B8668" s="1">
        <v>42663.461736111109</v>
      </c>
      <c r="C8668">
        <v>0</v>
      </c>
      <c r="D8668" t="s">
        <v>25793</v>
      </c>
      <c r="E8668" t="s">
        <v>25794</v>
      </c>
      <c r="F8668" t="s">
        <v>25795</v>
      </c>
      <c r="G8668">
        <v>8666</v>
      </c>
      <c r="H8668" s="2">
        <v>43159</v>
      </c>
      <c r="I8668" s="3">
        <f t="shared" si="1081"/>
        <v>496.53826388889138</v>
      </c>
      <c r="J8668" s="3">
        <f t="shared" si="1082"/>
        <v>27.288934177753593</v>
      </c>
      <c r="K8668">
        <f t="shared" si="1083"/>
        <v>0.25494100081160193</v>
      </c>
      <c r="L8668" s="4">
        <f t="shared" si="1084"/>
        <v>0.25494100081160193</v>
      </c>
      <c r="M8668">
        <f t="shared" si="1085"/>
        <v>0</v>
      </c>
      <c r="N8668">
        <f t="shared" si="1086"/>
        <v>0</v>
      </c>
      <c r="O8668" s="4">
        <f t="shared" si="1087"/>
        <v>0</v>
      </c>
      <c r="P8668">
        <f t="shared" si="1088"/>
        <v>0.19120575060870143</v>
      </c>
    </row>
    <row r="8669" spans="1:16" x14ac:dyDescent="0.15">
      <c r="A8669">
        <v>10092</v>
      </c>
      <c r="B8669" s="1">
        <v>42551.427812499998</v>
      </c>
      <c r="C8669">
        <v>2</v>
      </c>
      <c r="D8669" t="s">
        <v>25796</v>
      </c>
      <c r="E8669" t="s">
        <v>25797</v>
      </c>
      <c r="F8669" t="s">
        <v>25798</v>
      </c>
      <c r="G8669">
        <v>8667</v>
      </c>
      <c r="H8669" s="2">
        <v>43159</v>
      </c>
      <c r="I8669" s="3">
        <f t="shared" si="1081"/>
        <v>608.57218750000175</v>
      </c>
      <c r="J8669" s="3">
        <f t="shared" si="1082"/>
        <v>16.583077911361126</v>
      </c>
      <c r="K8669">
        <f t="shared" si="1083"/>
        <v>0.15492384025410835</v>
      </c>
      <c r="L8669" s="4">
        <f t="shared" si="1084"/>
        <v>0.15492384025410835</v>
      </c>
      <c r="M8669">
        <f t="shared" si="1085"/>
        <v>3.2863808781928507E-3</v>
      </c>
      <c r="N8669">
        <f t="shared" si="1086"/>
        <v>0.15376921420193929</v>
      </c>
      <c r="O8669" s="4">
        <f t="shared" si="1087"/>
        <v>0.15376921420193929</v>
      </c>
      <c r="P8669">
        <f t="shared" si="1088"/>
        <v>0.15463518374106611</v>
      </c>
    </row>
    <row r="8670" spans="1:16" x14ac:dyDescent="0.15">
      <c r="A8670">
        <v>8777</v>
      </c>
      <c r="B8670" s="1">
        <v>42865.406678240739</v>
      </c>
      <c r="C8670">
        <v>0</v>
      </c>
      <c r="D8670" t="s">
        <v>25799</v>
      </c>
      <c r="E8670" t="s">
        <v>25800</v>
      </c>
      <c r="F8670" t="s">
        <v>25801</v>
      </c>
      <c r="G8670">
        <v>8668</v>
      </c>
      <c r="H8670" s="2">
        <v>43159</v>
      </c>
      <c r="I8670" s="3">
        <f t="shared" si="1081"/>
        <v>294.59332175926102</v>
      </c>
      <c r="J8670" s="3">
        <f t="shared" si="1082"/>
        <v>29.793614965829011</v>
      </c>
      <c r="K8670">
        <f t="shared" si="1083"/>
        <v>0.27834044260241003</v>
      </c>
      <c r="L8670" s="4">
        <f t="shared" si="1084"/>
        <v>0.27834044260241003</v>
      </c>
      <c r="M8670">
        <f t="shared" si="1085"/>
        <v>0</v>
      </c>
      <c r="N8670">
        <f t="shared" si="1086"/>
        <v>0</v>
      </c>
      <c r="O8670" s="4">
        <f t="shared" si="1087"/>
        <v>0</v>
      </c>
      <c r="P8670">
        <f t="shared" si="1088"/>
        <v>0.20875533195180751</v>
      </c>
    </row>
    <row r="8671" spans="1:16" x14ac:dyDescent="0.15">
      <c r="A8671">
        <v>23788</v>
      </c>
      <c r="B8671" s="1">
        <v>42688.746817129628</v>
      </c>
      <c r="C8671">
        <v>2</v>
      </c>
      <c r="D8671" t="s">
        <v>25802</v>
      </c>
      <c r="E8671" t="s">
        <v>25803</v>
      </c>
      <c r="F8671" t="s">
        <v>25804</v>
      </c>
      <c r="G8671">
        <v>8669</v>
      </c>
      <c r="H8671" s="2">
        <v>43159</v>
      </c>
      <c r="I8671" s="3">
        <f t="shared" si="1081"/>
        <v>471.25318287037226</v>
      </c>
      <c r="J8671" s="3">
        <f t="shared" si="1082"/>
        <v>50.478173654146694</v>
      </c>
      <c r="K8671">
        <f t="shared" si="1083"/>
        <v>0.47158148525349847</v>
      </c>
      <c r="L8671" s="4">
        <f t="shared" si="1084"/>
        <v>0.47158148525349847</v>
      </c>
      <c r="M8671">
        <f t="shared" si="1085"/>
        <v>4.244003165810215E-3</v>
      </c>
      <c r="N8671">
        <f t="shared" si="1086"/>
        <v>0.19857620162275172</v>
      </c>
      <c r="O8671" s="4">
        <f t="shared" si="1087"/>
        <v>0.19857620162275172</v>
      </c>
      <c r="P8671">
        <f t="shared" si="1088"/>
        <v>0.40333016434581176</v>
      </c>
    </row>
    <row r="8672" spans="1:16" x14ac:dyDescent="0.15">
      <c r="A8672">
        <v>49218</v>
      </c>
      <c r="B8672" s="1">
        <v>42226.479722222219</v>
      </c>
      <c r="C8672">
        <v>0</v>
      </c>
      <c r="D8672" t="s">
        <v>25805</v>
      </c>
      <c r="F8672" t="s">
        <v>25806</v>
      </c>
      <c r="G8672">
        <v>8670</v>
      </c>
      <c r="H8672" s="2">
        <v>43159</v>
      </c>
      <c r="I8672" s="3">
        <f t="shared" si="1081"/>
        <v>933.5202777777813</v>
      </c>
      <c r="J8672" s="3">
        <f t="shared" si="1082"/>
        <v>52.723011134971877</v>
      </c>
      <c r="K8672">
        <f t="shared" si="1083"/>
        <v>0.49255339680904459</v>
      </c>
      <c r="L8672" s="4">
        <f t="shared" si="1084"/>
        <v>0.49255339680904459</v>
      </c>
      <c r="M8672">
        <f t="shared" si="1085"/>
        <v>0</v>
      </c>
      <c r="N8672">
        <f t="shared" si="1086"/>
        <v>0</v>
      </c>
      <c r="O8672" s="4">
        <f t="shared" si="1087"/>
        <v>0</v>
      </c>
      <c r="P8672">
        <f t="shared" si="1088"/>
        <v>0.36941504760678345</v>
      </c>
    </row>
    <row r="8673" spans="1:16" x14ac:dyDescent="0.15">
      <c r="A8673">
        <v>9135</v>
      </c>
      <c r="B8673" s="1">
        <v>42569.703576388885</v>
      </c>
      <c r="C8673">
        <v>1</v>
      </c>
      <c r="D8673" t="s">
        <v>25807</v>
      </c>
      <c r="E8673" t="s">
        <v>25808</v>
      </c>
      <c r="F8673" t="s">
        <v>25809</v>
      </c>
      <c r="G8673">
        <v>8671</v>
      </c>
      <c r="H8673" s="2">
        <v>43159</v>
      </c>
      <c r="I8673" s="3">
        <f t="shared" si="1081"/>
        <v>590.29642361111473</v>
      </c>
      <c r="J8673" s="3">
        <f t="shared" si="1082"/>
        <v>15.475275869226859</v>
      </c>
      <c r="K8673">
        <f t="shared" si="1083"/>
        <v>0.14457443783761223</v>
      </c>
      <c r="L8673" s="4">
        <f t="shared" si="1084"/>
        <v>0.14457443783761223</v>
      </c>
      <c r="M8673">
        <f t="shared" si="1085"/>
        <v>1.6940641345623273E-3</v>
      </c>
      <c r="N8673">
        <f t="shared" si="1086"/>
        <v>7.926497884279958E-2</v>
      </c>
      <c r="O8673" s="4">
        <f t="shared" si="1087"/>
        <v>7.926497884279958E-2</v>
      </c>
      <c r="P8673">
        <f t="shared" si="1088"/>
        <v>0.12824707308890906</v>
      </c>
    </row>
    <row r="8674" spans="1:16" x14ac:dyDescent="0.15">
      <c r="A8674">
        <v>159184</v>
      </c>
      <c r="B8674" s="1">
        <v>41729.561041666668</v>
      </c>
      <c r="C8674">
        <v>21</v>
      </c>
      <c r="D8674" t="s">
        <v>25810</v>
      </c>
      <c r="E8674" t="s">
        <v>25811</v>
      </c>
      <c r="F8674" t="s">
        <v>25812</v>
      </c>
      <c r="G8674">
        <v>8672</v>
      </c>
      <c r="H8674" s="2">
        <v>43159</v>
      </c>
      <c r="I8674" s="3">
        <f t="shared" si="1081"/>
        <v>1430.4389583333323</v>
      </c>
      <c r="J8674" s="3">
        <f t="shared" si="1082"/>
        <v>111.28332255818334</v>
      </c>
      <c r="K8674">
        <f t="shared" si="1083"/>
        <v>1.0396405166220031</v>
      </c>
      <c r="L8674" s="4">
        <f t="shared" si="1084"/>
        <v>1</v>
      </c>
      <c r="M8674">
        <f t="shared" si="1085"/>
        <v>1.4680808207620428E-2</v>
      </c>
      <c r="N8674">
        <f t="shared" si="1086"/>
        <v>0.68691257209862033</v>
      </c>
      <c r="O8674" s="4">
        <f t="shared" si="1087"/>
        <v>0.68691257209862033</v>
      </c>
      <c r="P8674">
        <f t="shared" si="1088"/>
        <v>0.92172814302465511</v>
      </c>
    </row>
    <row r="8675" spans="1:16" x14ac:dyDescent="0.15">
      <c r="A8675">
        <v>29514</v>
      </c>
      <c r="B8675" s="1">
        <v>42853.529953703706</v>
      </c>
      <c r="C8675">
        <v>1</v>
      </c>
      <c r="D8675" t="s">
        <v>25813</v>
      </c>
      <c r="E8675" t="s">
        <v>25814</v>
      </c>
      <c r="F8675" t="s">
        <v>25815</v>
      </c>
      <c r="G8675">
        <v>8673</v>
      </c>
      <c r="H8675" s="2">
        <v>43159</v>
      </c>
      <c r="I8675" s="3">
        <f t="shared" si="1081"/>
        <v>306.47004629629373</v>
      </c>
      <c r="J8675" s="3">
        <f t="shared" si="1082"/>
        <v>96.303049373595258</v>
      </c>
      <c r="K8675">
        <f t="shared" si="1083"/>
        <v>0.899690534946886</v>
      </c>
      <c r="L8675" s="4">
        <f t="shared" si="1084"/>
        <v>0.899690534946886</v>
      </c>
      <c r="M8675">
        <f t="shared" si="1085"/>
        <v>3.2629616240968779E-3</v>
      </c>
      <c r="N8675">
        <f t="shared" si="1086"/>
        <v>0.15267343120142671</v>
      </c>
      <c r="O8675" s="4">
        <f t="shared" si="1087"/>
        <v>0.15267343120142671</v>
      </c>
      <c r="P8675">
        <f t="shared" si="1088"/>
        <v>0.71293625901052116</v>
      </c>
    </row>
    <row r="8676" spans="1:16" x14ac:dyDescent="0.15">
      <c r="A8676">
        <v>2279</v>
      </c>
      <c r="B8676" s="1">
        <v>42223.494259259256</v>
      </c>
      <c r="C8676">
        <v>0</v>
      </c>
      <c r="D8676" t="s">
        <v>25816</v>
      </c>
      <c r="F8676" t="s">
        <v>25817</v>
      </c>
      <c r="G8676">
        <v>8674</v>
      </c>
      <c r="H8676" s="2">
        <v>43159</v>
      </c>
      <c r="I8676" s="3">
        <f t="shared" si="1081"/>
        <v>936.50574074074393</v>
      </c>
      <c r="J8676" s="3">
        <f t="shared" si="1082"/>
        <v>2.4335141802733524</v>
      </c>
      <c r="K8676">
        <f t="shared" si="1083"/>
        <v>2.2734583057255363E-2</v>
      </c>
      <c r="L8676" s="4">
        <f t="shared" si="1084"/>
        <v>2.2734583057255363E-2</v>
      </c>
      <c r="M8676">
        <f t="shared" si="1085"/>
        <v>0</v>
      </c>
      <c r="N8676">
        <f t="shared" si="1086"/>
        <v>0</v>
      </c>
      <c r="O8676" s="4">
        <f t="shared" si="1087"/>
        <v>0</v>
      </c>
      <c r="P8676">
        <f t="shared" si="1088"/>
        <v>1.705093729294152E-2</v>
      </c>
    </row>
    <row r="8677" spans="1:16" x14ac:dyDescent="0.15">
      <c r="A8677">
        <v>4789</v>
      </c>
      <c r="B8677" s="1">
        <v>42792.816689814812</v>
      </c>
      <c r="C8677">
        <v>1</v>
      </c>
      <c r="D8677" t="s">
        <v>25818</v>
      </c>
      <c r="E8677" t="s">
        <v>25819</v>
      </c>
      <c r="F8677" t="s">
        <v>25820</v>
      </c>
      <c r="G8677">
        <v>8675</v>
      </c>
      <c r="H8677" s="2">
        <v>43159</v>
      </c>
      <c r="I8677" s="3">
        <f t="shared" si="1081"/>
        <v>367.18331018518802</v>
      </c>
      <c r="J8677" s="3">
        <f t="shared" si="1082"/>
        <v>13.042531801308396</v>
      </c>
      <c r="K8677">
        <f t="shared" si="1083"/>
        <v>0.1218470493894689</v>
      </c>
      <c r="L8677" s="4">
        <f t="shared" si="1084"/>
        <v>0.1218470493894689</v>
      </c>
      <c r="M8677">
        <f t="shared" si="1085"/>
        <v>2.7234353312400078E-3</v>
      </c>
      <c r="N8677">
        <f t="shared" si="1086"/>
        <v>0.12742908577439679</v>
      </c>
      <c r="O8677" s="4">
        <f t="shared" si="1087"/>
        <v>0.12742908577439679</v>
      </c>
      <c r="P8677">
        <f t="shared" si="1088"/>
        <v>0.12324255848570087</v>
      </c>
    </row>
    <row r="8678" spans="1:16" x14ac:dyDescent="0.15">
      <c r="A8678">
        <v>13724</v>
      </c>
      <c r="B8678" s="1">
        <v>41786.627280092594</v>
      </c>
      <c r="C8678">
        <v>2</v>
      </c>
      <c r="D8678" t="s">
        <v>25821</v>
      </c>
      <c r="F8678" t="s">
        <v>25822</v>
      </c>
      <c r="G8678">
        <v>8676</v>
      </c>
      <c r="H8678" s="2">
        <v>43159</v>
      </c>
      <c r="I8678" s="3">
        <f t="shared" si="1081"/>
        <v>1373.3727199074056</v>
      </c>
      <c r="J8678" s="3">
        <f t="shared" si="1082"/>
        <v>9.9929172911817332</v>
      </c>
      <c r="K8678">
        <f t="shared" si="1083"/>
        <v>9.3356681453623205E-2</v>
      </c>
      <c r="L8678" s="4">
        <f t="shared" si="1084"/>
        <v>9.3356681453623205E-2</v>
      </c>
      <c r="M8678">
        <f t="shared" si="1085"/>
        <v>1.4562689144829108E-3</v>
      </c>
      <c r="N8678">
        <f t="shared" si="1086"/>
        <v>6.8138580081407024E-2</v>
      </c>
      <c r="O8678" s="4">
        <f t="shared" si="1087"/>
        <v>6.8138580081407024E-2</v>
      </c>
      <c r="P8678">
        <f t="shared" si="1088"/>
        <v>8.7052156110569157E-2</v>
      </c>
    </row>
    <row r="8679" spans="1:16" x14ac:dyDescent="0.15">
      <c r="A8679">
        <v>3668</v>
      </c>
      <c r="B8679" s="1">
        <v>42153.753692129627</v>
      </c>
      <c r="C8679">
        <v>9</v>
      </c>
      <c r="D8679" t="s">
        <v>25823</v>
      </c>
      <c r="F8679" t="s">
        <v>25824</v>
      </c>
      <c r="G8679">
        <v>8677</v>
      </c>
      <c r="H8679" s="2">
        <v>43159</v>
      </c>
      <c r="I8679" s="3">
        <f t="shared" si="1081"/>
        <v>1006.2463078703731</v>
      </c>
      <c r="J8679" s="3">
        <f t="shared" si="1082"/>
        <v>3.6452307663746675</v>
      </c>
      <c r="K8679">
        <f t="shared" si="1083"/>
        <v>3.4054784760571451E-2</v>
      </c>
      <c r="L8679" s="4">
        <f t="shared" si="1084"/>
        <v>3.4054784760571451E-2</v>
      </c>
      <c r="M8679">
        <f t="shared" si="1085"/>
        <v>8.9441321966663052E-3</v>
      </c>
      <c r="N8679">
        <f t="shared" si="1086"/>
        <v>0.41849445653904993</v>
      </c>
      <c r="O8679" s="4">
        <f t="shared" si="1087"/>
        <v>0.41849445653904993</v>
      </c>
      <c r="P8679">
        <f t="shared" si="1088"/>
        <v>0.13016470270519107</v>
      </c>
    </row>
    <row r="8680" spans="1:16" x14ac:dyDescent="0.15">
      <c r="A8680">
        <v>2327</v>
      </c>
      <c r="B8680" s="1">
        <v>42130.573217592595</v>
      </c>
      <c r="C8680">
        <v>0</v>
      </c>
      <c r="D8680" t="s">
        <v>25825</v>
      </c>
      <c r="F8680" t="s">
        <v>25826</v>
      </c>
      <c r="G8680">
        <v>8678</v>
      </c>
      <c r="H8680" s="2">
        <v>43159</v>
      </c>
      <c r="I8680" s="3">
        <f t="shared" si="1081"/>
        <v>1029.426782407405</v>
      </c>
      <c r="J8680" s="3">
        <f t="shared" si="1082"/>
        <v>2.2604813084016584</v>
      </c>
      <c r="K8680">
        <f t="shared" si="1083"/>
        <v>2.1118060651472391E-2</v>
      </c>
      <c r="L8680" s="4">
        <f t="shared" si="1084"/>
        <v>2.1118060651472391E-2</v>
      </c>
      <c r="M8680">
        <f t="shared" si="1085"/>
        <v>0</v>
      </c>
      <c r="N8680">
        <f t="shared" si="1086"/>
        <v>0</v>
      </c>
      <c r="O8680" s="4">
        <f t="shared" si="1087"/>
        <v>0</v>
      </c>
      <c r="P8680">
        <f t="shared" si="1088"/>
        <v>1.5838545488604291E-2</v>
      </c>
    </row>
    <row r="8681" spans="1:16" x14ac:dyDescent="0.15">
      <c r="A8681">
        <v>1040</v>
      </c>
      <c r="B8681" s="1">
        <v>43130.47865740741</v>
      </c>
      <c r="C8681">
        <v>0</v>
      </c>
      <c r="D8681" t="s">
        <v>25827</v>
      </c>
      <c r="E8681" t="s">
        <v>25828</v>
      </c>
      <c r="F8681" t="s">
        <v>25829</v>
      </c>
      <c r="G8681">
        <v>8679</v>
      </c>
      <c r="H8681" s="2">
        <v>43159</v>
      </c>
      <c r="I8681" s="3">
        <f t="shared" si="1081"/>
        <v>29.521342592590372</v>
      </c>
      <c r="J8681" s="3">
        <f t="shared" si="1082"/>
        <v>35.228750072533352</v>
      </c>
      <c r="K8681">
        <f t="shared" si="1083"/>
        <v>0.32911702385779212</v>
      </c>
      <c r="L8681" s="4">
        <f t="shared" si="1084"/>
        <v>0.32911702385779212</v>
      </c>
      <c r="M8681">
        <f t="shared" si="1085"/>
        <v>0</v>
      </c>
      <c r="N8681">
        <f t="shared" si="1086"/>
        <v>0</v>
      </c>
      <c r="O8681" s="4">
        <f t="shared" si="1087"/>
        <v>0</v>
      </c>
      <c r="P8681">
        <f t="shared" si="1088"/>
        <v>0.24683776789334411</v>
      </c>
    </row>
    <row r="8682" spans="1:16" x14ac:dyDescent="0.15">
      <c r="A8682">
        <v>278532</v>
      </c>
      <c r="B8682" s="1">
        <v>41501.500983796293</v>
      </c>
      <c r="C8682">
        <v>6</v>
      </c>
      <c r="D8682" t="s">
        <v>25830</v>
      </c>
      <c r="E8682" t="s">
        <v>25830</v>
      </c>
      <c r="F8682" t="s">
        <v>25831</v>
      </c>
      <c r="G8682">
        <v>8680</v>
      </c>
      <c r="H8682" s="2">
        <v>43159</v>
      </c>
      <c r="I8682" s="3">
        <f t="shared" si="1081"/>
        <v>1658.4990162037066</v>
      </c>
      <c r="J8682" s="3">
        <f t="shared" si="1082"/>
        <v>167.94221599091324</v>
      </c>
      <c r="K8682">
        <f t="shared" si="1083"/>
        <v>1.568964047637502</v>
      </c>
      <c r="L8682" s="4">
        <f t="shared" si="1084"/>
        <v>1</v>
      </c>
      <c r="M8682">
        <f t="shared" si="1085"/>
        <v>3.6177290076022843E-3</v>
      </c>
      <c r="N8682">
        <f t="shared" si="1086"/>
        <v>0.16927293801699161</v>
      </c>
      <c r="O8682" s="4">
        <f t="shared" si="1087"/>
        <v>0.16927293801699161</v>
      </c>
      <c r="P8682">
        <f t="shared" si="1088"/>
        <v>0.79231823450424788</v>
      </c>
    </row>
    <row r="8683" spans="1:16" x14ac:dyDescent="0.15">
      <c r="A8683">
        <v>4452</v>
      </c>
      <c r="B8683" s="1">
        <v>41775.485034722224</v>
      </c>
      <c r="C8683">
        <v>16</v>
      </c>
      <c r="D8683" t="s">
        <v>25832</v>
      </c>
      <c r="F8683" t="s">
        <v>25833</v>
      </c>
      <c r="G8683">
        <v>8681</v>
      </c>
      <c r="H8683" s="2">
        <v>43159</v>
      </c>
      <c r="I8683" s="3">
        <f t="shared" si="1081"/>
        <v>1384.5149652777764</v>
      </c>
      <c r="J8683" s="3">
        <f t="shared" si="1082"/>
        <v>3.2155665425449493</v>
      </c>
      <c r="K8683">
        <f t="shared" si="1083"/>
        <v>3.0040739121317918E-2</v>
      </c>
      <c r="L8683" s="4">
        <f t="shared" si="1084"/>
        <v>3.0040739121317918E-2</v>
      </c>
      <c r="M8683">
        <f t="shared" si="1085"/>
        <v>1.1556393683899189E-2</v>
      </c>
      <c r="N8683">
        <f t="shared" si="1086"/>
        <v>0.5407217366596283</v>
      </c>
      <c r="O8683" s="4">
        <f t="shared" si="1087"/>
        <v>0.5407217366596283</v>
      </c>
      <c r="P8683">
        <f t="shared" si="1088"/>
        <v>0.15771098850589552</v>
      </c>
    </row>
    <row r="8684" spans="1:16" x14ac:dyDescent="0.15">
      <c r="A8684">
        <v>23507</v>
      </c>
      <c r="B8684" s="1">
        <v>41821.627569444441</v>
      </c>
      <c r="C8684">
        <v>17</v>
      </c>
      <c r="D8684" t="s">
        <v>5897</v>
      </c>
      <c r="F8684" t="s">
        <v>5898</v>
      </c>
      <c r="G8684">
        <v>8682</v>
      </c>
      <c r="H8684" s="2">
        <v>43159</v>
      </c>
      <c r="I8684" s="3">
        <f t="shared" si="1081"/>
        <v>1338.3724305555588</v>
      </c>
      <c r="J8684" s="3">
        <f t="shared" si="1082"/>
        <v>17.563870461858091</v>
      </c>
      <c r="K8684">
        <f t="shared" si="1083"/>
        <v>0.16408668380027</v>
      </c>
      <c r="L8684" s="4">
        <f t="shared" si="1084"/>
        <v>0.16408668380027</v>
      </c>
      <c r="M8684">
        <f t="shared" si="1085"/>
        <v>1.2701995058986155E-2</v>
      </c>
      <c r="N8684">
        <f t="shared" si="1086"/>
        <v>0.5943242342899856</v>
      </c>
      <c r="O8684" s="4">
        <f t="shared" si="1087"/>
        <v>0.5943242342899856</v>
      </c>
      <c r="P8684">
        <f t="shared" si="1088"/>
        <v>0.27164607142269892</v>
      </c>
    </row>
    <row r="8685" spans="1:16" x14ac:dyDescent="0.15">
      <c r="A8685">
        <v>129712</v>
      </c>
      <c r="B8685" s="1">
        <v>41546.499143518522</v>
      </c>
      <c r="C8685">
        <v>6</v>
      </c>
      <c r="D8685" t="s">
        <v>25834</v>
      </c>
      <c r="E8685" t="s">
        <v>25834</v>
      </c>
      <c r="F8685" t="s">
        <v>25835</v>
      </c>
      <c r="G8685">
        <v>8683</v>
      </c>
      <c r="H8685" s="2">
        <v>43159</v>
      </c>
      <c r="I8685" s="3">
        <f t="shared" si="1081"/>
        <v>1613.500856481478</v>
      </c>
      <c r="J8685" s="3">
        <f t="shared" si="1082"/>
        <v>80.391652399156328</v>
      </c>
      <c r="K8685">
        <f t="shared" si="1083"/>
        <v>0.75104172944384595</v>
      </c>
      <c r="L8685" s="4">
        <f t="shared" si="1084"/>
        <v>0.75104172944384595</v>
      </c>
      <c r="M8685">
        <f t="shared" si="1085"/>
        <v>3.7186221351527843E-3</v>
      </c>
      <c r="N8685">
        <f t="shared" si="1086"/>
        <v>0.17399371065925076</v>
      </c>
      <c r="O8685" s="4">
        <f t="shared" si="1087"/>
        <v>0.17399371065925076</v>
      </c>
      <c r="P8685">
        <f t="shared" si="1088"/>
        <v>0.60677972474769715</v>
      </c>
    </row>
    <row r="8686" spans="1:16" x14ac:dyDescent="0.15">
      <c r="A8686">
        <v>22118</v>
      </c>
      <c r="B8686" s="1">
        <v>41960.463738425926</v>
      </c>
      <c r="C8686">
        <v>30</v>
      </c>
      <c r="D8686" t="s">
        <v>25836</v>
      </c>
      <c r="F8686" t="s">
        <v>25837</v>
      </c>
      <c r="G8686">
        <v>8684</v>
      </c>
      <c r="H8686" s="2">
        <v>43159</v>
      </c>
      <c r="I8686" s="3">
        <f t="shared" si="1081"/>
        <v>1199.5362615740742</v>
      </c>
      <c r="J8686" s="3">
        <f t="shared" si="1082"/>
        <v>18.438792313769635</v>
      </c>
      <c r="K8686">
        <f t="shared" si="1083"/>
        <v>0.17226045310563579</v>
      </c>
      <c r="L8686" s="4">
        <f t="shared" si="1084"/>
        <v>0.17226045310563579</v>
      </c>
      <c r="M8686">
        <f t="shared" si="1085"/>
        <v>2.5009664952214895E-2</v>
      </c>
      <c r="N8686">
        <f t="shared" si="1086"/>
        <v>1.1701980597180774</v>
      </c>
      <c r="O8686" s="4">
        <f t="shared" si="1087"/>
        <v>1</v>
      </c>
      <c r="P8686">
        <f t="shared" si="1088"/>
        <v>0.37919533982922682</v>
      </c>
    </row>
    <row r="8687" spans="1:16" x14ac:dyDescent="0.15">
      <c r="A8687">
        <v>2102</v>
      </c>
      <c r="B8687" s="1">
        <v>42874.461597222224</v>
      </c>
      <c r="C8687">
        <v>0</v>
      </c>
      <c r="D8687" t="s">
        <v>25838</v>
      </c>
      <c r="E8687" t="s">
        <v>25839</v>
      </c>
      <c r="F8687" t="s">
        <v>25840</v>
      </c>
      <c r="G8687">
        <v>8685</v>
      </c>
      <c r="H8687" s="2">
        <v>43159</v>
      </c>
      <c r="I8687" s="3">
        <f t="shared" si="1081"/>
        <v>285.53840277777635</v>
      </c>
      <c r="J8687" s="3">
        <f t="shared" si="1082"/>
        <v>7.3615316873363144</v>
      </c>
      <c r="K8687">
        <f t="shared" si="1083"/>
        <v>6.8773527161269818E-2</v>
      </c>
      <c r="L8687" s="4">
        <f t="shared" si="1084"/>
        <v>6.8773527161269818E-2</v>
      </c>
      <c r="M8687">
        <f t="shared" si="1085"/>
        <v>0</v>
      </c>
      <c r="N8687">
        <f t="shared" si="1086"/>
        <v>0</v>
      </c>
      <c r="O8687" s="4">
        <f t="shared" si="1087"/>
        <v>0</v>
      </c>
      <c r="P8687">
        <f t="shared" si="1088"/>
        <v>5.158014537095236E-2</v>
      </c>
    </row>
    <row r="8688" spans="1:16" x14ac:dyDescent="0.15">
      <c r="A8688">
        <v>29638</v>
      </c>
      <c r="B8688" s="1">
        <v>41592.62091435185</v>
      </c>
      <c r="C8688">
        <v>17</v>
      </c>
      <c r="D8688" t="s">
        <v>25841</v>
      </c>
      <c r="E8688" t="s">
        <v>25841</v>
      </c>
      <c r="F8688" t="s">
        <v>25842</v>
      </c>
      <c r="G8688">
        <v>8686</v>
      </c>
      <c r="H8688" s="2">
        <v>43159</v>
      </c>
      <c r="I8688" s="3">
        <f t="shared" si="1081"/>
        <v>1567.3790856481501</v>
      </c>
      <c r="J8688" s="3">
        <f t="shared" si="1082"/>
        <v>18.909273622050375</v>
      </c>
      <c r="K8688">
        <f t="shared" si="1083"/>
        <v>0.17665582358126339</v>
      </c>
      <c r="L8688" s="4">
        <f t="shared" si="1084"/>
        <v>0.17665582358126339</v>
      </c>
      <c r="M8688">
        <f t="shared" si="1085"/>
        <v>1.0846131708443767E-2</v>
      </c>
      <c r="N8688">
        <f t="shared" si="1086"/>
        <v>0.50748869706643474</v>
      </c>
      <c r="O8688" s="4">
        <f t="shared" si="1087"/>
        <v>0.50748869706643474</v>
      </c>
      <c r="P8688">
        <f t="shared" si="1088"/>
        <v>0.25936404195255625</v>
      </c>
    </row>
    <row r="8689" spans="1:16" x14ac:dyDescent="0.15">
      <c r="A8689">
        <v>30134</v>
      </c>
      <c r="B8689" s="1">
        <v>41565.625138888892</v>
      </c>
      <c r="C8689">
        <v>3</v>
      </c>
      <c r="D8689" t="s">
        <v>25843</v>
      </c>
      <c r="E8689" t="s">
        <v>25843</v>
      </c>
      <c r="F8689" t="s">
        <v>25844</v>
      </c>
      <c r="G8689">
        <v>8687</v>
      </c>
      <c r="H8689" s="2">
        <v>43159</v>
      </c>
      <c r="I8689" s="3">
        <f t="shared" si="1081"/>
        <v>1594.3748611111077</v>
      </c>
      <c r="J8689" s="3">
        <f t="shared" si="1082"/>
        <v>18.900197647998443</v>
      </c>
      <c r="K8689">
        <f t="shared" si="1083"/>
        <v>0.17657103324489234</v>
      </c>
      <c r="L8689" s="4">
        <f t="shared" si="1084"/>
        <v>0.17657103324489234</v>
      </c>
      <c r="M8689">
        <f t="shared" si="1085"/>
        <v>1.8816152168313308E-3</v>
      </c>
      <c r="N8689">
        <f t="shared" si="1086"/>
        <v>8.8040462760259119E-2</v>
      </c>
      <c r="O8689" s="4">
        <f t="shared" si="1087"/>
        <v>8.8040462760259119E-2</v>
      </c>
      <c r="P8689">
        <f t="shared" si="1088"/>
        <v>0.15443839062373405</v>
      </c>
    </row>
    <row r="8690" spans="1:16" x14ac:dyDescent="0.15">
      <c r="A8690">
        <v>5038</v>
      </c>
      <c r="B8690" s="1">
        <v>42205.570821759262</v>
      </c>
      <c r="C8690">
        <v>6</v>
      </c>
      <c r="D8690" t="s">
        <v>25845</v>
      </c>
      <c r="F8690" t="s">
        <v>25846</v>
      </c>
      <c r="G8690">
        <v>8688</v>
      </c>
      <c r="H8690" s="2">
        <v>43159</v>
      </c>
      <c r="I8690" s="3">
        <f t="shared" si="1081"/>
        <v>954.42917824073811</v>
      </c>
      <c r="J8690" s="3">
        <f t="shared" si="1082"/>
        <v>5.2785477590766323</v>
      </c>
      <c r="K8690">
        <f t="shared" si="1083"/>
        <v>4.9313697624287868E-2</v>
      </c>
      <c r="L8690" s="4">
        <f t="shared" si="1084"/>
        <v>4.9313697624287868E-2</v>
      </c>
      <c r="M8690">
        <f t="shared" si="1085"/>
        <v>6.2864800624175855E-3</v>
      </c>
      <c r="N8690">
        <f t="shared" si="1086"/>
        <v>0.29414335560084909</v>
      </c>
      <c r="O8690" s="4">
        <f t="shared" si="1087"/>
        <v>0.29414335560084909</v>
      </c>
      <c r="P8690">
        <f t="shared" si="1088"/>
        <v>0.11052111211842817</v>
      </c>
    </row>
    <row r="8691" spans="1:16" x14ac:dyDescent="0.15">
      <c r="A8691">
        <v>29864</v>
      </c>
      <c r="B8691" s="1">
        <v>41603.640277777777</v>
      </c>
      <c r="C8691">
        <v>6</v>
      </c>
      <c r="D8691" t="s">
        <v>25847</v>
      </c>
      <c r="E8691" t="s">
        <v>25847</v>
      </c>
      <c r="F8691" t="s">
        <v>25848</v>
      </c>
      <c r="G8691">
        <v>8689</v>
      </c>
      <c r="H8691" s="2">
        <v>43159</v>
      </c>
      <c r="I8691" s="3">
        <f t="shared" si="1081"/>
        <v>1556.3597222222234</v>
      </c>
      <c r="J8691" s="3">
        <f t="shared" si="1082"/>
        <v>19.188366014355065</v>
      </c>
      <c r="K8691">
        <f t="shared" si="1083"/>
        <v>0.17926318425535914</v>
      </c>
      <c r="L8691" s="4">
        <f t="shared" si="1084"/>
        <v>0.17926318425535914</v>
      </c>
      <c r="M8691">
        <f t="shared" si="1085"/>
        <v>3.8551498823376101E-3</v>
      </c>
      <c r="N8691">
        <f t="shared" si="1086"/>
        <v>0.18038182122205199</v>
      </c>
      <c r="O8691" s="4">
        <f t="shared" si="1087"/>
        <v>0.18038182122205199</v>
      </c>
      <c r="P8691">
        <f t="shared" si="1088"/>
        <v>0.17954284349703237</v>
      </c>
    </row>
    <row r="8692" spans="1:16" x14ac:dyDescent="0.15">
      <c r="A8692">
        <v>18320</v>
      </c>
      <c r="B8692" s="1">
        <v>41855.560925925929</v>
      </c>
      <c r="C8692">
        <v>76</v>
      </c>
      <c r="D8692" t="s">
        <v>25849</v>
      </c>
      <c r="F8692" t="s">
        <v>25850</v>
      </c>
      <c r="G8692">
        <v>8690</v>
      </c>
      <c r="H8692" s="2">
        <v>43159</v>
      </c>
      <c r="I8692" s="3">
        <f t="shared" si="1081"/>
        <v>1304.439074074071</v>
      </c>
      <c r="J8692" s="3">
        <f t="shared" si="1082"/>
        <v>14.044350835629539</v>
      </c>
      <c r="K8692">
        <f t="shared" si="1083"/>
        <v>0.13120632834035423</v>
      </c>
      <c r="L8692" s="4">
        <f t="shared" si="1084"/>
        <v>0.13120632834035423</v>
      </c>
      <c r="M8692">
        <f t="shared" si="1085"/>
        <v>5.8262590802829965E-2</v>
      </c>
      <c r="N8692">
        <f t="shared" si="1086"/>
        <v>2.7260969246044184</v>
      </c>
      <c r="O8692" s="4">
        <f t="shared" si="1087"/>
        <v>1</v>
      </c>
      <c r="P8692">
        <f t="shared" si="1088"/>
        <v>0.34840474625526568</v>
      </c>
    </row>
    <row r="8693" spans="1:16" x14ac:dyDescent="0.15">
      <c r="A8693">
        <v>182931</v>
      </c>
      <c r="B8693" s="1">
        <v>42599.580127314817</v>
      </c>
      <c r="C8693">
        <v>14</v>
      </c>
      <c r="D8693" t="s">
        <v>25851</v>
      </c>
      <c r="E8693" t="s">
        <v>25852</v>
      </c>
      <c r="F8693" t="s">
        <v>25853</v>
      </c>
      <c r="G8693">
        <v>8691</v>
      </c>
      <c r="H8693" s="2">
        <v>43159</v>
      </c>
      <c r="I8693" s="3">
        <f t="shared" si="1081"/>
        <v>560.41987268518278</v>
      </c>
      <c r="J8693" s="3">
        <f t="shared" si="1082"/>
        <v>326.41776088972119</v>
      </c>
      <c r="K8693">
        <f t="shared" si="1083"/>
        <v>3.0494877558005857</v>
      </c>
      <c r="L8693" s="4">
        <f t="shared" si="1084"/>
        <v>1</v>
      </c>
      <c r="M8693">
        <f t="shared" si="1085"/>
        <v>2.4981269727143551E-2</v>
      </c>
      <c r="N8693">
        <f t="shared" si="1086"/>
        <v>1.1688694518639846</v>
      </c>
      <c r="O8693" s="4">
        <f t="shared" si="1087"/>
        <v>1</v>
      </c>
      <c r="P8693">
        <f t="shared" si="1088"/>
        <v>1</v>
      </c>
    </row>
    <row r="8694" spans="1:16" x14ac:dyDescent="0.15">
      <c r="A8694">
        <v>1286</v>
      </c>
      <c r="B8694" s="1">
        <v>42595.900625000002</v>
      </c>
      <c r="C8694">
        <v>0</v>
      </c>
      <c r="D8694" t="s">
        <v>25854</v>
      </c>
      <c r="E8694" t="s">
        <v>25855</v>
      </c>
      <c r="F8694" t="s">
        <v>25856</v>
      </c>
      <c r="G8694">
        <v>8692</v>
      </c>
      <c r="H8694" s="2">
        <v>43159</v>
      </c>
      <c r="I8694" s="3">
        <f t="shared" si="1081"/>
        <v>564.09937499999796</v>
      </c>
      <c r="J8694" s="3">
        <f t="shared" si="1082"/>
        <v>2.2797401610310324</v>
      </c>
      <c r="K8694">
        <f t="shared" si="1083"/>
        <v>2.1297982341774914E-2</v>
      </c>
      <c r="L8694" s="4">
        <f t="shared" si="1084"/>
        <v>2.1297982341774914E-2</v>
      </c>
      <c r="M8694">
        <f t="shared" si="1085"/>
        <v>0</v>
      </c>
      <c r="N8694">
        <f t="shared" si="1086"/>
        <v>0</v>
      </c>
      <c r="O8694" s="4">
        <f t="shared" si="1087"/>
        <v>0</v>
      </c>
      <c r="P8694">
        <f t="shared" si="1088"/>
        <v>1.5973486756331187E-2</v>
      </c>
    </row>
    <row r="8695" spans="1:16" x14ac:dyDescent="0.15">
      <c r="A8695">
        <v>31563</v>
      </c>
      <c r="B8695" s="1">
        <v>41709.545416666668</v>
      </c>
      <c r="C8695">
        <v>7</v>
      </c>
      <c r="D8695" t="s">
        <v>25857</v>
      </c>
      <c r="F8695" t="s">
        <v>25858</v>
      </c>
      <c r="G8695">
        <v>8693</v>
      </c>
      <c r="H8695" s="2">
        <v>43159</v>
      </c>
      <c r="I8695" s="3">
        <f t="shared" si="1081"/>
        <v>1450.4545833333323</v>
      </c>
      <c r="J8695" s="3">
        <f t="shared" si="1082"/>
        <v>21.760764082294905</v>
      </c>
      <c r="K8695">
        <f t="shared" si="1083"/>
        <v>0.20329526017502042</v>
      </c>
      <c r="L8695" s="4">
        <f t="shared" si="1084"/>
        <v>0.20329526017502042</v>
      </c>
      <c r="M8695">
        <f t="shared" si="1085"/>
        <v>4.8260732052106689E-3</v>
      </c>
      <c r="N8695">
        <f t="shared" si="1086"/>
        <v>0.22581116186823527</v>
      </c>
      <c r="O8695" s="4">
        <f t="shared" si="1087"/>
        <v>0.22581116186823527</v>
      </c>
      <c r="P8695">
        <f t="shared" si="1088"/>
        <v>0.20892423559832413</v>
      </c>
    </row>
    <row r="8696" spans="1:16" x14ac:dyDescent="0.15">
      <c r="A8696">
        <v>25607</v>
      </c>
      <c r="B8696" s="1">
        <v>41696.617789351854</v>
      </c>
      <c r="C8696">
        <v>0</v>
      </c>
      <c r="D8696" t="s">
        <v>25859</v>
      </c>
      <c r="E8696" t="s">
        <v>25860</v>
      </c>
      <c r="F8696" t="s">
        <v>25861</v>
      </c>
      <c r="G8696">
        <v>8694</v>
      </c>
      <c r="H8696" s="2">
        <v>43159</v>
      </c>
      <c r="I8696" s="3">
        <f t="shared" si="1081"/>
        <v>1463.3822106481457</v>
      </c>
      <c r="J8696" s="3">
        <f t="shared" si="1082"/>
        <v>17.498504364528539</v>
      </c>
      <c r="K8696">
        <f t="shared" si="1083"/>
        <v>0.16347601508877707</v>
      </c>
      <c r="L8696" s="4">
        <f t="shared" si="1084"/>
        <v>0.16347601508877707</v>
      </c>
      <c r="M8696">
        <f t="shared" si="1085"/>
        <v>0</v>
      </c>
      <c r="N8696">
        <f t="shared" si="1086"/>
        <v>0</v>
      </c>
      <c r="O8696" s="4">
        <f t="shared" si="1087"/>
        <v>0</v>
      </c>
      <c r="P8696">
        <f t="shared" si="1088"/>
        <v>0.1226070113165828</v>
      </c>
    </row>
    <row r="8697" spans="1:16" x14ac:dyDescent="0.15">
      <c r="A8697">
        <v>202374</v>
      </c>
      <c r="B8697" s="1">
        <v>41610.645057870373</v>
      </c>
      <c r="C8697">
        <v>21</v>
      </c>
      <c r="D8697" t="s">
        <v>25862</v>
      </c>
      <c r="F8697" t="s">
        <v>25863</v>
      </c>
      <c r="G8697">
        <v>8695</v>
      </c>
      <c r="H8697" s="2">
        <v>43159</v>
      </c>
      <c r="I8697" s="3">
        <f t="shared" si="1081"/>
        <v>1549.3549421296266</v>
      </c>
      <c r="J8697" s="3">
        <f t="shared" si="1082"/>
        <v>130.6182298820643</v>
      </c>
      <c r="K8697">
        <f t="shared" si="1083"/>
        <v>1.2202727315572497</v>
      </c>
      <c r="L8697" s="4">
        <f t="shared" si="1084"/>
        <v>1</v>
      </c>
      <c r="M8697">
        <f t="shared" si="1085"/>
        <v>1.3554027827306622E-2</v>
      </c>
      <c r="N8697">
        <f t="shared" si="1086"/>
        <v>0.63419070568054026</v>
      </c>
      <c r="O8697" s="4">
        <f t="shared" si="1087"/>
        <v>0.63419070568054026</v>
      </c>
      <c r="P8697">
        <f t="shared" si="1088"/>
        <v>0.90854767642013501</v>
      </c>
    </row>
    <row r="8698" spans="1:16" x14ac:dyDescent="0.15">
      <c r="A8698">
        <v>3264</v>
      </c>
      <c r="B8698" s="1">
        <v>41652.733148148145</v>
      </c>
      <c r="C8698">
        <v>0</v>
      </c>
      <c r="D8698" t="s">
        <v>25864</v>
      </c>
      <c r="E8698" t="s">
        <v>25865</v>
      </c>
      <c r="F8698" t="s">
        <v>25866</v>
      </c>
      <c r="G8698">
        <v>8696</v>
      </c>
      <c r="H8698" s="2">
        <v>43159</v>
      </c>
      <c r="I8698" s="3">
        <f t="shared" si="1081"/>
        <v>1507.2668518518549</v>
      </c>
      <c r="J8698" s="3">
        <f t="shared" si="1082"/>
        <v>2.1655090443936929</v>
      </c>
      <c r="K8698">
        <f t="shared" si="1083"/>
        <v>2.0230802692703422E-2</v>
      </c>
      <c r="L8698" s="4">
        <f t="shared" si="1084"/>
        <v>2.0230802692703422E-2</v>
      </c>
      <c r="M8698">
        <f t="shared" si="1085"/>
        <v>0</v>
      </c>
      <c r="N8698">
        <f t="shared" si="1086"/>
        <v>0</v>
      </c>
      <c r="O8698" s="4">
        <f t="shared" si="1087"/>
        <v>0</v>
      </c>
      <c r="P8698">
        <f t="shared" si="1088"/>
        <v>1.5173102019527566E-2</v>
      </c>
    </row>
    <row r="8699" spans="1:16" x14ac:dyDescent="0.15">
      <c r="A8699">
        <v>10762</v>
      </c>
      <c r="B8699" s="1">
        <v>41910.390347222223</v>
      </c>
      <c r="C8699">
        <v>13</v>
      </c>
      <c r="D8699" t="s">
        <v>25867</v>
      </c>
      <c r="F8699" t="s">
        <v>25868</v>
      </c>
      <c r="G8699">
        <v>8697</v>
      </c>
      <c r="H8699" s="2">
        <v>43159</v>
      </c>
      <c r="I8699" s="3">
        <f t="shared" si="1081"/>
        <v>1249.6096527777772</v>
      </c>
      <c r="J8699" s="3">
        <f t="shared" si="1082"/>
        <v>8.6122894266037218</v>
      </c>
      <c r="K8699">
        <f t="shared" si="1083"/>
        <v>8.0458462444731246E-2</v>
      </c>
      <c r="L8699" s="4">
        <f t="shared" si="1084"/>
        <v>8.0458462444731246E-2</v>
      </c>
      <c r="M8699">
        <f t="shared" si="1085"/>
        <v>1.0403248703386768E-2</v>
      </c>
      <c r="N8699">
        <f t="shared" si="1086"/>
        <v>0.48676627498720909</v>
      </c>
      <c r="O8699" s="4">
        <f t="shared" si="1087"/>
        <v>0.48676627498720909</v>
      </c>
      <c r="P8699">
        <f t="shared" si="1088"/>
        <v>0.18203541558035069</v>
      </c>
    </row>
    <row r="8700" spans="1:16" x14ac:dyDescent="0.15">
      <c r="A8700">
        <v>10762</v>
      </c>
      <c r="B8700" s="1">
        <v>41910.390347222223</v>
      </c>
      <c r="C8700">
        <v>13</v>
      </c>
      <c r="D8700" t="s">
        <v>25867</v>
      </c>
      <c r="F8700" t="s">
        <v>25868</v>
      </c>
      <c r="G8700">
        <v>8698</v>
      </c>
      <c r="H8700" s="2">
        <v>43159</v>
      </c>
      <c r="I8700" s="3">
        <f t="shared" si="1081"/>
        <v>1249.6096527777772</v>
      </c>
      <c r="J8700" s="3">
        <f t="shared" si="1082"/>
        <v>8.6122894266037218</v>
      </c>
      <c r="K8700">
        <f t="shared" si="1083"/>
        <v>8.0458462444731246E-2</v>
      </c>
      <c r="L8700" s="4">
        <f t="shared" si="1084"/>
        <v>8.0458462444731246E-2</v>
      </c>
      <c r="M8700">
        <f t="shared" si="1085"/>
        <v>1.0403248703386768E-2</v>
      </c>
      <c r="N8700">
        <f t="shared" si="1086"/>
        <v>0.48676627498720909</v>
      </c>
      <c r="O8700" s="4">
        <f t="shared" si="1087"/>
        <v>0.48676627498720909</v>
      </c>
      <c r="P8700">
        <f t="shared" si="1088"/>
        <v>0.18203541558035069</v>
      </c>
    </row>
    <row r="8701" spans="1:16" x14ac:dyDescent="0.15">
      <c r="A8701">
        <v>9342</v>
      </c>
      <c r="B8701" s="1">
        <v>41696.68818287037</v>
      </c>
      <c r="C8701">
        <v>0</v>
      </c>
      <c r="D8701" t="s">
        <v>25869</v>
      </c>
      <c r="E8701" t="s">
        <v>25870</v>
      </c>
      <c r="F8701" t="s">
        <v>25871</v>
      </c>
      <c r="G8701">
        <v>8699</v>
      </c>
      <c r="H8701" s="2">
        <v>43159</v>
      </c>
      <c r="I8701" s="3">
        <f t="shared" si="1081"/>
        <v>1463.3118171296301</v>
      </c>
      <c r="J8701" s="3">
        <f t="shared" si="1082"/>
        <v>6.3841485393898258</v>
      </c>
      <c r="K8701">
        <f t="shared" si="1083"/>
        <v>5.96425352254615E-2</v>
      </c>
      <c r="L8701" s="4">
        <f t="shared" si="1084"/>
        <v>5.96425352254615E-2</v>
      </c>
      <c r="M8701">
        <f t="shared" si="1085"/>
        <v>0</v>
      </c>
      <c r="N8701">
        <f t="shared" si="1086"/>
        <v>0</v>
      </c>
      <c r="O8701" s="4">
        <f t="shared" si="1087"/>
        <v>0</v>
      </c>
      <c r="P8701">
        <f t="shared" si="1088"/>
        <v>4.4731901419096123E-2</v>
      </c>
    </row>
    <row r="8702" spans="1:16" x14ac:dyDescent="0.15">
      <c r="A8702">
        <v>15869</v>
      </c>
      <c r="B8702" s="1">
        <v>42143.46769675926</v>
      </c>
      <c r="C8702">
        <v>8</v>
      </c>
      <c r="D8702" t="s">
        <v>25872</v>
      </c>
      <c r="F8702" t="s">
        <v>25873</v>
      </c>
      <c r="G8702">
        <v>8700</v>
      </c>
      <c r="H8702" s="2">
        <v>43159</v>
      </c>
      <c r="I8702" s="3">
        <f t="shared" si="1081"/>
        <v>1016.5323032407396</v>
      </c>
      <c r="J8702" s="3">
        <f t="shared" si="1082"/>
        <v>15.61091560928176</v>
      </c>
      <c r="K8702">
        <f t="shared" si="1083"/>
        <v>0.14584162294840386</v>
      </c>
      <c r="L8702" s="4">
        <f t="shared" si="1084"/>
        <v>0.14584162294840386</v>
      </c>
      <c r="M8702">
        <f t="shared" si="1085"/>
        <v>7.8698925498931292E-3</v>
      </c>
      <c r="N8702">
        <f t="shared" si="1086"/>
        <v>0.36823096229680202</v>
      </c>
      <c r="O8702" s="4">
        <f t="shared" si="1087"/>
        <v>0.36823096229680202</v>
      </c>
      <c r="P8702">
        <f t="shared" si="1088"/>
        <v>0.20143895778550341</v>
      </c>
    </row>
    <row r="8703" spans="1:16" x14ac:dyDescent="0.15">
      <c r="A8703">
        <v>2905</v>
      </c>
      <c r="B8703" s="1">
        <v>42181.519074074073</v>
      </c>
      <c r="C8703">
        <v>1</v>
      </c>
      <c r="D8703" t="s">
        <v>25874</v>
      </c>
      <c r="F8703" t="s">
        <v>25875</v>
      </c>
      <c r="G8703">
        <v>8701</v>
      </c>
      <c r="H8703" s="2">
        <v>43159</v>
      </c>
      <c r="I8703" s="3">
        <f t="shared" si="1081"/>
        <v>978.48092592592729</v>
      </c>
      <c r="J8703" s="3">
        <f t="shared" si="1082"/>
        <v>2.9688877146491395</v>
      </c>
      <c r="K8703">
        <f t="shared" si="1083"/>
        <v>2.7736195204243339E-2</v>
      </c>
      <c r="L8703" s="4">
        <f t="shared" si="1084"/>
        <v>2.7736195204243339E-2</v>
      </c>
      <c r="M8703">
        <f t="shared" si="1085"/>
        <v>1.0219923286227674E-3</v>
      </c>
      <c r="N8703">
        <f t="shared" si="1086"/>
        <v>4.7818850923678956E-2</v>
      </c>
      <c r="O8703" s="4">
        <f t="shared" si="1087"/>
        <v>4.7818850923678956E-2</v>
      </c>
      <c r="P8703">
        <f t="shared" si="1088"/>
        <v>3.2756859134102242E-2</v>
      </c>
    </row>
    <row r="8704" spans="1:16" x14ac:dyDescent="0.15">
      <c r="A8704">
        <v>17780</v>
      </c>
      <c r="B8704" s="1">
        <v>41778.479791666665</v>
      </c>
      <c r="C8704">
        <v>56</v>
      </c>
      <c r="D8704" t="s">
        <v>25876</v>
      </c>
      <c r="F8704" t="s">
        <v>25877</v>
      </c>
      <c r="G8704">
        <v>8702</v>
      </c>
      <c r="H8704" s="2">
        <v>43159</v>
      </c>
      <c r="I8704" s="3">
        <f t="shared" si="1081"/>
        <v>1381.5202083333352</v>
      </c>
      <c r="J8704" s="3">
        <f t="shared" si="1082"/>
        <v>12.869880507538705</v>
      </c>
      <c r="K8704">
        <f t="shared" si="1083"/>
        <v>0.12023409179506987</v>
      </c>
      <c r="L8704" s="4">
        <f t="shared" si="1084"/>
        <v>0.12023409179506987</v>
      </c>
      <c r="M8704">
        <f t="shared" si="1085"/>
        <v>4.0535056716657338E-2</v>
      </c>
      <c r="N8704">
        <f t="shared" si="1086"/>
        <v>1.8966285558413212</v>
      </c>
      <c r="O8704" s="4">
        <f t="shared" si="1087"/>
        <v>1</v>
      </c>
      <c r="P8704">
        <f t="shared" si="1088"/>
        <v>0.3401755688463024</v>
      </c>
    </row>
    <row r="8705" spans="1:16" x14ac:dyDescent="0.15">
      <c r="A8705">
        <v>6204</v>
      </c>
      <c r="B8705" s="1">
        <v>41863.474733796298</v>
      </c>
      <c r="C8705">
        <v>17</v>
      </c>
      <c r="D8705" t="s">
        <v>25878</v>
      </c>
      <c r="F8705" t="s">
        <v>25879</v>
      </c>
      <c r="G8705">
        <v>8703</v>
      </c>
      <c r="H8705" s="2">
        <v>43159</v>
      </c>
      <c r="I8705" s="3">
        <f t="shared" si="1081"/>
        <v>1296.5252662037019</v>
      </c>
      <c r="J8705" s="3">
        <f t="shared" si="1082"/>
        <v>4.7850976465469559</v>
      </c>
      <c r="K8705">
        <f t="shared" si="1083"/>
        <v>4.4703746032940334E-2</v>
      </c>
      <c r="L8705" s="4">
        <f t="shared" si="1084"/>
        <v>4.4703746032940334E-2</v>
      </c>
      <c r="M8705">
        <f t="shared" si="1085"/>
        <v>1.3111969695567095E-2</v>
      </c>
      <c r="N8705">
        <f t="shared" si="1086"/>
        <v>0.61350687928652126</v>
      </c>
      <c r="O8705" s="4">
        <f t="shared" si="1087"/>
        <v>0.61350687928652126</v>
      </c>
      <c r="P8705">
        <f t="shared" si="1088"/>
        <v>0.18690452934633556</v>
      </c>
    </row>
    <row r="8706" spans="1:16" x14ac:dyDescent="0.15">
      <c r="A8706">
        <v>1799</v>
      </c>
      <c r="B8706" s="1">
        <v>41960.462395833332</v>
      </c>
      <c r="C8706">
        <v>0</v>
      </c>
      <c r="D8706" t="s">
        <v>25880</v>
      </c>
      <c r="F8706" t="s">
        <v>25881</v>
      </c>
      <c r="G8706">
        <v>8704</v>
      </c>
      <c r="H8706" s="2">
        <v>43159</v>
      </c>
      <c r="I8706" s="3">
        <f t="shared" si="1081"/>
        <v>1199.5376041666677</v>
      </c>
      <c r="J8706" s="3">
        <f t="shared" si="1082"/>
        <v>1.4997445630308401</v>
      </c>
      <c r="K8706">
        <f t="shared" si="1083"/>
        <v>1.4011041155742036E-2</v>
      </c>
      <c r="L8706" s="4">
        <f t="shared" si="1084"/>
        <v>1.4011041155742036E-2</v>
      </c>
      <c r="M8706">
        <f t="shared" si="1085"/>
        <v>0</v>
      </c>
      <c r="N8706">
        <f t="shared" si="1086"/>
        <v>0</v>
      </c>
      <c r="O8706" s="4">
        <f t="shared" si="1087"/>
        <v>0</v>
      </c>
      <c r="P8706">
        <f t="shared" si="1088"/>
        <v>1.0508280866806528E-2</v>
      </c>
    </row>
    <row r="8707" spans="1:16" x14ac:dyDescent="0.15">
      <c r="A8707">
        <v>3398</v>
      </c>
      <c r="B8707" s="1">
        <v>42258.769803240742</v>
      </c>
      <c r="C8707">
        <v>0</v>
      </c>
      <c r="D8707" t="s">
        <v>25882</v>
      </c>
      <c r="E8707" t="s">
        <v>25883</v>
      </c>
      <c r="F8707" t="s">
        <v>25884</v>
      </c>
      <c r="G8707">
        <v>8705</v>
      </c>
      <c r="H8707" s="2">
        <v>43159</v>
      </c>
      <c r="I8707" s="3">
        <f t="shared" ref="I8707:I8770" si="1089">H8707-B8707+1</f>
        <v>901.23019675925752</v>
      </c>
      <c r="J8707" s="3">
        <f t="shared" ref="J8707:J8770" si="1090">A8707/I8707</f>
        <v>3.7704018487384259</v>
      </c>
      <c r="K8707">
        <f t="shared" ref="K8707:K8770" si="1091">(J8707-0)/(PERCENTILE($J$2:$J$10219,0.85)-0)</f>
        <v>3.5224168687500432E-2</v>
      </c>
      <c r="L8707" s="4">
        <f t="shared" ref="L8707:L8770" si="1092">IF(K8707&gt;1,1,IF(K8707&lt;0,0,K8707))</f>
        <v>3.5224168687500432E-2</v>
      </c>
      <c r="M8707">
        <f t="shared" ref="M8707:M8770" si="1093">C8707/I8707</f>
        <v>0</v>
      </c>
      <c r="N8707">
        <f t="shared" ref="N8707:N8770" si="1094">(M8707-0)/(PERCENTILE($M$2:$M$10219,0.85)-0)</f>
        <v>0</v>
      </c>
      <c r="O8707" s="4">
        <f t="shared" ref="O8707:O8770" si="1095">IF(N8707&gt;1,1,IF(N8707&lt;0,0,N8707))</f>
        <v>0</v>
      </c>
      <c r="P8707">
        <f t="shared" si="1088"/>
        <v>2.6418126515625324E-2</v>
      </c>
    </row>
    <row r="8708" spans="1:16" x14ac:dyDescent="0.15">
      <c r="A8708">
        <v>12900</v>
      </c>
      <c r="B8708" s="1">
        <v>42635.55672453704</v>
      </c>
      <c r="C8708">
        <v>1</v>
      </c>
      <c r="D8708" t="s">
        <v>25885</v>
      </c>
      <c r="E8708" t="s">
        <v>25886</v>
      </c>
      <c r="F8708" t="s">
        <v>25887</v>
      </c>
      <c r="G8708">
        <v>8706</v>
      </c>
      <c r="H8708" s="2">
        <v>43159</v>
      </c>
      <c r="I8708" s="3">
        <f t="shared" si="1089"/>
        <v>524.44327546295972</v>
      </c>
      <c r="J8708" s="3">
        <f t="shared" si="1090"/>
        <v>24.597512454730861</v>
      </c>
      <c r="K8708">
        <f t="shared" si="1091"/>
        <v>0.22979697198277119</v>
      </c>
      <c r="L8708" s="4">
        <f t="shared" si="1092"/>
        <v>0.22979697198277119</v>
      </c>
      <c r="M8708">
        <f t="shared" si="1093"/>
        <v>1.9067839112194467E-3</v>
      </c>
      <c r="N8708">
        <f t="shared" si="1094"/>
        <v>8.9218101780809134E-2</v>
      </c>
      <c r="O8708" s="4">
        <f t="shared" si="1095"/>
        <v>8.9218101780809134E-2</v>
      </c>
      <c r="P8708">
        <f t="shared" ref="P8708:P8771" si="1096">0.75*L8708+0.25*O8708</f>
        <v>0.19465225443228068</v>
      </c>
    </row>
    <row r="8709" spans="1:16" x14ac:dyDescent="0.15">
      <c r="A8709">
        <v>317</v>
      </c>
      <c r="B8709" s="1">
        <v>42978.654895833337</v>
      </c>
      <c r="C8709">
        <v>0</v>
      </c>
      <c r="D8709" t="s">
        <v>25888</v>
      </c>
      <c r="E8709" t="s">
        <v>25889</v>
      </c>
      <c r="F8709" t="s">
        <v>25890</v>
      </c>
      <c r="G8709">
        <v>8707</v>
      </c>
      <c r="H8709" s="2">
        <v>43159</v>
      </c>
      <c r="I8709" s="3">
        <f t="shared" si="1089"/>
        <v>181.34510416666308</v>
      </c>
      <c r="J8709" s="3">
        <f t="shared" si="1090"/>
        <v>1.7480482941996873</v>
      </c>
      <c r="K8709">
        <f t="shared" si="1091"/>
        <v>1.6330765382313199E-2</v>
      </c>
      <c r="L8709" s="4">
        <f t="shared" si="1092"/>
        <v>1.6330765382313199E-2</v>
      </c>
      <c r="M8709">
        <f t="shared" si="1093"/>
        <v>0</v>
      </c>
      <c r="N8709">
        <f t="shared" si="1094"/>
        <v>0</v>
      </c>
      <c r="O8709" s="4">
        <f t="shared" si="1095"/>
        <v>0</v>
      </c>
      <c r="P8709">
        <f t="shared" si="1096"/>
        <v>1.2248074036734899E-2</v>
      </c>
    </row>
    <row r="8710" spans="1:16" x14ac:dyDescent="0.15">
      <c r="A8710">
        <v>3435</v>
      </c>
      <c r="B8710" s="1">
        <v>41654.600254629629</v>
      </c>
      <c r="C8710">
        <v>0</v>
      </c>
      <c r="D8710" t="s">
        <v>25891</v>
      </c>
      <c r="E8710" t="s">
        <v>25892</v>
      </c>
      <c r="F8710" t="s">
        <v>25893</v>
      </c>
      <c r="G8710">
        <v>8708</v>
      </c>
      <c r="H8710" s="2">
        <v>43159</v>
      </c>
      <c r="I8710" s="3">
        <f t="shared" si="1089"/>
        <v>1505.3997453703705</v>
      </c>
      <c r="J8710" s="3">
        <f t="shared" si="1090"/>
        <v>2.2817859578917981</v>
      </c>
      <c r="K8710">
        <f t="shared" si="1091"/>
        <v>2.131709475912854E-2</v>
      </c>
      <c r="L8710" s="4">
        <f t="shared" si="1092"/>
        <v>2.131709475912854E-2</v>
      </c>
      <c r="M8710">
        <f t="shared" si="1093"/>
        <v>0</v>
      </c>
      <c r="N8710">
        <f t="shared" si="1094"/>
        <v>0</v>
      </c>
      <c r="O8710" s="4">
        <f t="shared" si="1095"/>
        <v>0</v>
      </c>
      <c r="P8710">
        <f t="shared" si="1096"/>
        <v>1.5987821069346403E-2</v>
      </c>
    </row>
    <row r="8711" spans="1:16" x14ac:dyDescent="0.15">
      <c r="A8711">
        <v>21892</v>
      </c>
      <c r="B8711" s="1">
        <v>41624.651689814818</v>
      </c>
      <c r="C8711">
        <v>3</v>
      </c>
      <c r="D8711" t="s">
        <v>25894</v>
      </c>
      <c r="E8711" t="s">
        <v>25895</v>
      </c>
      <c r="F8711" t="s">
        <v>25896</v>
      </c>
      <c r="G8711">
        <v>8709</v>
      </c>
      <c r="H8711" s="2">
        <v>43159</v>
      </c>
      <c r="I8711" s="3">
        <f t="shared" si="1089"/>
        <v>1535.3483101851816</v>
      </c>
      <c r="J8711" s="3">
        <f t="shared" si="1090"/>
        <v>14.258653788702551</v>
      </c>
      <c r="K8711">
        <f t="shared" si="1091"/>
        <v>0.13320840760726291</v>
      </c>
      <c r="L8711" s="4">
        <f t="shared" si="1092"/>
        <v>0.13320840760726291</v>
      </c>
      <c r="M8711">
        <f t="shared" si="1093"/>
        <v>1.9539540181850745E-3</v>
      </c>
      <c r="N8711">
        <f t="shared" si="1094"/>
        <v>9.1425183233253118E-2</v>
      </c>
      <c r="O8711" s="4">
        <f t="shared" si="1095"/>
        <v>9.1425183233253118E-2</v>
      </c>
      <c r="P8711">
        <f t="shared" si="1096"/>
        <v>0.12276260151376045</v>
      </c>
    </row>
    <row r="8712" spans="1:16" x14ac:dyDescent="0.15">
      <c r="A8712">
        <v>139824</v>
      </c>
      <c r="B8712" s="1">
        <v>42711.91170138889</v>
      </c>
      <c r="C8712">
        <v>12</v>
      </c>
      <c r="D8712" t="s">
        <v>25897</v>
      </c>
      <c r="E8712" t="s">
        <v>25898</v>
      </c>
      <c r="F8712" t="s">
        <v>25899</v>
      </c>
      <c r="G8712">
        <v>8710</v>
      </c>
      <c r="H8712" s="2">
        <v>43159</v>
      </c>
      <c r="I8712" s="3">
        <f t="shared" si="1089"/>
        <v>448.08829861111008</v>
      </c>
      <c r="J8712" s="3">
        <f t="shared" si="1090"/>
        <v>312.04564018609068</v>
      </c>
      <c r="K8712">
        <f t="shared" si="1091"/>
        <v>2.9152193079344282</v>
      </c>
      <c r="L8712" s="4">
        <f t="shared" si="1092"/>
        <v>1</v>
      </c>
      <c r="M8712">
        <f t="shared" si="1093"/>
        <v>2.6780435992627073E-2</v>
      </c>
      <c r="N8712">
        <f t="shared" si="1094"/>
        <v>1.2530521419160792</v>
      </c>
      <c r="O8712" s="4">
        <f t="shared" si="1095"/>
        <v>1</v>
      </c>
      <c r="P8712">
        <f t="shared" si="1096"/>
        <v>1</v>
      </c>
    </row>
    <row r="8713" spans="1:16" x14ac:dyDescent="0.15">
      <c r="A8713">
        <v>49566</v>
      </c>
      <c r="B8713" s="1">
        <v>41726.727453703701</v>
      </c>
      <c r="C8713">
        <v>6</v>
      </c>
      <c r="D8713" t="s">
        <v>25900</v>
      </c>
      <c r="F8713" t="s">
        <v>25901</v>
      </c>
      <c r="G8713">
        <v>8711</v>
      </c>
      <c r="H8713" s="2">
        <v>43159</v>
      </c>
      <c r="I8713" s="3">
        <f t="shared" si="1089"/>
        <v>1433.272546296299</v>
      </c>
      <c r="J8713" s="3">
        <f t="shared" si="1090"/>
        <v>34.582396856817539</v>
      </c>
      <c r="K8713">
        <f t="shared" si="1091"/>
        <v>0.32307860789698406</v>
      </c>
      <c r="L8713" s="4">
        <f t="shared" si="1092"/>
        <v>0.32307860789698406</v>
      </c>
      <c r="M8713">
        <f t="shared" si="1093"/>
        <v>4.1862240475508457E-3</v>
      </c>
      <c r="N8713">
        <f t="shared" si="1094"/>
        <v>0.19587272629797142</v>
      </c>
      <c r="O8713" s="4">
        <f t="shared" si="1095"/>
        <v>0.19587272629797142</v>
      </c>
      <c r="P8713">
        <f t="shared" si="1096"/>
        <v>0.29127713749723089</v>
      </c>
    </row>
    <row r="8714" spans="1:16" x14ac:dyDescent="0.15">
      <c r="A8714">
        <v>49465</v>
      </c>
      <c r="B8714" s="1">
        <v>42711.435023148151</v>
      </c>
      <c r="C8714">
        <v>1</v>
      </c>
      <c r="D8714" t="s">
        <v>25902</v>
      </c>
      <c r="E8714" t="s">
        <v>25903</v>
      </c>
      <c r="F8714" t="s">
        <v>25904</v>
      </c>
      <c r="G8714">
        <v>8712</v>
      </c>
      <c r="H8714" s="2">
        <v>43159</v>
      </c>
      <c r="I8714" s="3">
        <f t="shared" si="1089"/>
        <v>448.56497685184877</v>
      </c>
      <c r="J8714" s="3">
        <f t="shared" si="1090"/>
        <v>110.27387904236048</v>
      </c>
      <c r="K8714">
        <f t="shared" si="1091"/>
        <v>1.0302100075918461</v>
      </c>
      <c r="L8714" s="4">
        <f t="shared" si="1092"/>
        <v>1</v>
      </c>
      <c r="M8714">
        <f t="shared" si="1093"/>
        <v>2.2293314271173655E-3</v>
      </c>
      <c r="N8714">
        <f t="shared" si="1094"/>
        <v>0.10431004635470889</v>
      </c>
      <c r="O8714" s="4">
        <f t="shared" si="1095"/>
        <v>0.10431004635470889</v>
      </c>
      <c r="P8714">
        <f t="shared" si="1096"/>
        <v>0.77607751158867722</v>
      </c>
    </row>
    <row r="8715" spans="1:16" x14ac:dyDescent="0.15">
      <c r="A8715">
        <v>22929</v>
      </c>
      <c r="B8715" s="1">
        <v>41593.714780092596</v>
      </c>
      <c r="C8715">
        <v>5</v>
      </c>
      <c r="D8715" t="s">
        <v>25905</v>
      </c>
      <c r="E8715" t="s">
        <v>25905</v>
      </c>
      <c r="F8715" t="s">
        <v>25906</v>
      </c>
      <c r="G8715">
        <v>8713</v>
      </c>
      <c r="H8715" s="2">
        <v>43159</v>
      </c>
      <c r="I8715" s="3">
        <f t="shared" si="1089"/>
        <v>1566.2852199074041</v>
      </c>
      <c r="J8715" s="3">
        <f t="shared" si="1090"/>
        <v>14.639096193064709</v>
      </c>
      <c r="K8715">
        <f t="shared" si="1091"/>
        <v>0.13676260898015233</v>
      </c>
      <c r="L8715" s="4">
        <f t="shared" si="1092"/>
        <v>0.13676260898015233</v>
      </c>
      <c r="M8715">
        <f t="shared" si="1093"/>
        <v>3.1922666040962774E-3</v>
      </c>
      <c r="N8715">
        <f t="shared" si="1094"/>
        <v>0.14936562298430356</v>
      </c>
      <c r="O8715" s="4">
        <f t="shared" si="1095"/>
        <v>0.14936562298430356</v>
      </c>
      <c r="P8715">
        <f t="shared" si="1096"/>
        <v>0.13991336248119013</v>
      </c>
    </row>
    <row r="8716" spans="1:16" x14ac:dyDescent="0.15">
      <c r="A8716">
        <v>15545</v>
      </c>
      <c r="B8716" s="1">
        <v>41831.621828703705</v>
      </c>
      <c r="C8716">
        <v>20</v>
      </c>
      <c r="D8716" t="s">
        <v>25907</v>
      </c>
      <c r="F8716" t="s">
        <v>25908</v>
      </c>
      <c r="G8716">
        <v>8714</v>
      </c>
      <c r="H8716" s="2">
        <v>43159</v>
      </c>
      <c r="I8716" s="3">
        <f t="shared" si="1089"/>
        <v>1328.3781712962955</v>
      </c>
      <c r="J8716" s="3">
        <f t="shared" si="1090"/>
        <v>11.70223987106807</v>
      </c>
      <c r="K8716">
        <f t="shared" si="1091"/>
        <v>0.10932566017545781</v>
      </c>
      <c r="L8716" s="4">
        <f t="shared" si="1092"/>
        <v>0.10932566017545781</v>
      </c>
      <c r="M8716">
        <f t="shared" si="1093"/>
        <v>1.5055953516974037E-2</v>
      </c>
      <c r="N8716">
        <f t="shared" si="1094"/>
        <v>0.70446555867227911</v>
      </c>
      <c r="O8716" s="4">
        <f t="shared" si="1095"/>
        <v>0.70446555867227911</v>
      </c>
      <c r="P8716">
        <f t="shared" si="1096"/>
        <v>0.25811063479966312</v>
      </c>
    </row>
    <row r="8717" spans="1:16" x14ac:dyDescent="0.15">
      <c r="A8717">
        <v>15545</v>
      </c>
      <c r="B8717" s="1">
        <v>41831.621828703705</v>
      </c>
      <c r="C8717">
        <v>20</v>
      </c>
      <c r="D8717" t="s">
        <v>25907</v>
      </c>
      <c r="F8717" t="s">
        <v>25908</v>
      </c>
      <c r="G8717">
        <v>8715</v>
      </c>
      <c r="H8717" s="2">
        <v>43159</v>
      </c>
      <c r="I8717" s="3">
        <f t="shared" si="1089"/>
        <v>1328.3781712962955</v>
      </c>
      <c r="J8717" s="3">
        <f t="shared" si="1090"/>
        <v>11.70223987106807</v>
      </c>
      <c r="K8717">
        <f t="shared" si="1091"/>
        <v>0.10932566017545781</v>
      </c>
      <c r="L8717" s="4">
        <f t="shared" si="1092"/>
        <v>0.10932566017545781</v>
      </c>
      <c r="M8717">
        <f t="shared" si="1093"/>
        <v>1.5055953516974037E-2</v>
      </c>
      <c r="N8717">
        <f t="shared" si="1094"/>
        <v>0.70446555867227911</v>
      </c>
      <c r="O8717" s="4">
        <f t="shared" si="1095"/>
        <v>0.70446555867227911</v>
      </c>
      <c r="P8717">
        <f t="shared" si="1096"/>
        <v>0.25811063479966312</v>
      </c>
    </row>
    <row r="8718" spans="1:16" x14ac:dyDescent="0.15">
      <c r="A8718">
        <v>12857</v>
      </c>
      <c r="B8718" s="1">
        <v>42844.699166666665</v>
      </c>
      <c r="C8718">
        <v>1</v>
      </c>
      <c r="D8718" t="s">
        <v>25909</v>
      </c>
      <c r="E8718" t="s">
        <v>25910</v>
      </c>
      <c r="F8718" t="s">
        <v>25911</v>
      </c>
      <c r="G8718">
        <v>8716</v>
      </c>
      <c r="H8718" s="2">
        <v>43159</v>
      </c>
      <c r="I8718" s="3">
        <f t="shared" si="1089"/>
        <v>315.30083333333459</v>
      </c>
      <c r="J8718" s="3">
        <f t="shared" si="1090"/>
        <v>40.776929968997699</v>
      </c>
      <c r="K8718">
        <f t="shared" si="1091"/>
        <v>0.38094970175843806</v>
      </c>
      <c r="L8718" s="4">
        <f t="shared" si="1092"/>
        <v>0.38094970175843806</v>
      </c>
      <c r="M8718">
        <f t="shared" si="1093"/>
        <v>3.1715742373024576E-3</v>
      </c>
      <c r="N8718">
        <f t="shared" si="1094"/>
        <v>0.14839743058670976</v>
      </c>
      <c r="O8718" s="4">
        <f t="shared" si="1095"/>
        <v>0.14839743058670976</v>
      </c>
      <c r="P8718">
        <f t="shared" si="1096"/>
        <v>0.322811633965506</v>
      </c>
    </row>
    <row r="8719" spans="1:16" x14ac:dyDescent="0.15">
      <c r="A8719">
        <v>38867</v>
      </c>
      <c r="B8719" s="1">
        <v>41684.568738425929</v>
      </c>
      <c r="C8719">
        <v>0</v>
      </c>
      <c r="D8719" t="s">
        <v>25912</v>
      </c>
      <c r="F8719" t="s">
        <v>25913</v>
      </c>
      <c r="G8719">
        <v>8717</v>
      </c>
      <c r="H8719" s="2">
        <v>43159</v>
      </c>
      <c r="I8719" s="3">
        <f t="shared" si="1089"/>
        <v>1475.431261574071</v>
      </c>
      <c r="J8719" s="3">
        <f t="shared" si="1090"/>
        <v>26.342806345674521</v>
      </c>
      <c r="K8719">
        <f t="shared" si="1091"/>
        <v>0.24610200494482362</v>
      </c>
      <c r="L8719" s="4">
        <f t="shared" si="1092"/>
        <v>0.24610200494482362</v>
      </c>
      <c r="M8719">
        <f t="shared" si="1093"/>
        <v>0</v>
      </c>
      <c r="N8719">
        <f t="shared" si="1094"/>
        <v>0</v>
      </c>
      <c r="O8719" s="4">
        <f t="shared" si="1095"/>
        <v>0</v>
      </c>
      <c r="P8719">
        <f t="shared" si="1096"/>
        <v>0.18457650370861772</v>
      </c>
    </row>
    <row r="8720" spans="1:16" x14ac:dyDescent="0.15">
      <c r="A8720">
        <v>3078</v>
      </c>
      <c r="B8720" s="1">
        <v>42642.595532407409</v>
      </c>
      <c r="C8720">
        <v>2</v>
      </c>
      <c r="D8720" t="s">
        <v>25914</v>
      </c>
      <c r="E8720" t="s">
        <v>25915</v>
      </c>
      <c r="F8720" t="s">
        <v>25916</v>
      </c>
      <c r="G8720">
        <v>8718</v>
      </c>
      <c r="H8720" s="2">
        <v>43159</v>
      </c>
      <c r="I8720" s="3">
        <f t="shared" si="1089"/>
        <v>517.40446759259066</v>
      </c>
      <c r="J8720" s="3">
        <f t="shared" si="1090"/>
        <v>5.9489242803053015</v>
      </c>
      <c r="K8720">
        <f t="shared" si="1091"/>
        <v>5.5576546152170753E-2</v>
      </c>
      <c r="L8720" s="4">
        <f t="shared" si="1092"/>
        <v>5.5576546152170753E-2</v>
      </c>
      <c r="M8720">
        <f t="shared" si="1093"/>
        <v>3.8654478754420411E-3</v>
      </c>
      <c r="N8720">
        <f t="shared" si="1094"/>
        <v>0.1808636626050861</v>
      </c>
      <c r="O8720" s="4">
        <f t="shared" si="1095"/>
        <v>0.1808636626050861</v>
      </c>
      <c r="P8720">
        <f t="shared" si="1096"/>
        <v>8.689832526539959E-2</v>
      </c>
    </row>
    <row r="8721" spans="1:16" x14ac:dyDescent="0.15">
      <c r="A8721">
        <v>17194</v>
      </c>
      <c r="B8721" s="1">
        <v>42712.651365740741</v>
      </c>
      <c r="C8721">
        <v>0</v>
      </c>
      <c r="D8721" t="s">
        <v>25917</v>
      </c>
      <c r="E8721" t="s">
        <v>25918</v>
      </c>
      <c r="F8721" t="s">
        <v>25919</v>
      </c>
      <c r="G8721">
        <v>8719</v>
      </c>
      <c r="H8721" s="2">
        <v>43159</v>
      </c>
      <c r="I8721" s="3">
        <f t="shared" si="1089"/>
        <v>447.34863425925869</v>
      </c>
      <c r="J8721" s="3">
        <f t="shared" si="1090"/>
        <v>38.435347027426715</v>
      </c>
      <c r="K8721">
        <f t="shared" si="1091"/>
        <v>0.35907396653481255</v>
      </c>
      <c r="L8721" s="4">
        <f t="shared" si="1092"/>
        <v>0.35907396653481255</v>
      </c>
      <c r="M8721">
        <f t="shared" si="1093"/>
        <v>0</v>
      </c>
      <c r="N8721">
        <f t="shared" si="1094"/>
        <v>0</v>
      </c>
      <c r="O8721" s="4">
        <f t="shared" si="1095"/>
        <v>0</v>
      </c>
      <c r="P8721">
        <f t="shared" si="1096"/>
        <v>0.2693054749011094</v>
      </c>
    </row>
    <row r="8722" spans="1:16" x14ac:dyDescent="0.15">
      <c r="A8722">
        <v>187635</v>
      </c>
      <c r="B8722" s="1">
        <v>41865.421643518515</v>
      </c>
      <c r="C8722">
        <v>26</v>
      </c>
      <c r="D8722" t="s">
        <v>25920</v>
      </c>
      <c r="F8722" t="s">
        <v>25921</v>
      </c>
      <c r="G8722">
        <v>8720</v>
      </c>
      <c r="H8722" s="2">
        <v>43159</v>
      </c>
      <c r="I8722" s="3">
        <f t="shared" si="1089"/>
        <v>1294.5783564814847</v>
      </c>
      <c r="J8722" s="3">
        <f t="shared" si="1090"/>
        <v>144.93908310808655</v>
      </c>
      <c r="K8722">
        <f t="shared" si="1091"/>
        <v>1.3540622240356517</v>
      </c>
      <c r="L8722" s="4">
        <f t="shared" si="1092"/>
        <v>1</v>
      </c>
      <c r="M8722">
        <f t="shared" si="1093"/>
        <v>2.0083759217684603E-2</v>
      </c>
      <c r="N8722">
        <f t="shared" si="1094"/>
        <v>0.93971575042224642</v>
      </c>
      <c r="O8722" s="4">
        <f t="shared" si="1095"/>
        <v>0.93971575042224642</v>
      </c>
      <c r="P8722">
        <f t="shared" si="1096"/>
        <v>0.98492893760556166</v>
      </c>
    </row>
    <row r="8723" spans="1:16" x14ac:dyDescent="0.15">
      <c r="A8723">
        <v>32981</v>
      </c>
      <c r="B8723" s="1">
        <v>41558.674097222225</v>
      </c>
      <c r="C8723">
        <v>0</v>
      </c>
      <c r="D8723" t="s">
        <v>25922</v>
      </c>
      <c r="E8723" t="s">
        <v>25922</v>
      </c>
      <c r="F8723" t="s">
        <v>25923</v>
      </c>
      <c r="G8723">
        <v>8721</v>
      </c>
      <c r="H8723" s="2">
        <v>43159</v>
      </c>
      <c r="I8723" s="3">
        <f t="shared" si="1089"/>
        <v>1601.3259027777749</v>
      </c>
      <c r="J8723" s="3">
        <f t="shared" si="1090"/>
        <v>20.596057269034858</v>
      </c>
      <c r="K8723">
        <f t="shared" si="1091"/>
        <v>0.19241423716802181</v>
      </c>
      <c r="L8723" s="4">
        <f t="shared" si="1092"/>
        <v>0.19241423716802181</v>
      </c>
      <c r="M8723">
        <f t="shared" si="1093"/>
        <v>0</v>
      </c>
      <c r="N8723">
        <f t="shared" si="1094"/>
        <v>0</v>
      </c>
      <c r="O8723" s="4">
        <f t="shared" si="1095"/>
        <v>0</v>
      </c>
      <c r="P8723">
        <f t="shared" si="1096"/>
        <v>0.14431067787601637</v>
      </c>
    </row>
    <row r="8724" spans="1:16" x14ac:dyDescent="0.15">
      <c r="A8724">
        <v>6106</v>
      </c>
      <c r="B8724" s="1">
        <v>42230.59511574074</v>
      </c>
      <c r="C8724">
        <v>7</v>
      </c>
      <c r="D8724" t="s">
        <v>25924</v>
      </c>
      <c r="F8724" t="s">
        <v>25925</v>
      </c>
      <c r="G8724">
        <v>8722</v>
      </c>
      <c r="H8724" s="2">
        <v>43159</v>
      </c>
      <c r="I8724" s="3">
        <f t="shared" si="1089"/>
        <v>929.40488425926014</v>
      </c>
      <c r="J8724" s="3">
        <f t="shared" si="1090"/>
        <v>6.569795471718991</v>
      </c>
      <c r="K8724">
        <f t="shared" si="1091"/>
        <v>6.1376901779219568E-2</v>
      </c>
      <c r="L8724" s="4">
        <f t="shared" si="1092"/>
        <v>6.1376901779219568E-2</v>
      </c>
      <c r="M8724">
        <f t="shared" si="1093"/>
        <v>7.5317013268969757E-3</v>
      </c>
      <c r="N8724">
        <f t="shared" si="1094"/>
        <v>0.352407051272007</v>
      </c>
      <c r="O8724" s="4">
        <f t="shared" si="1095"/>
        <v>0.352407051272007</v>
      </c>
      <c r="P8724">
        <f t="shared" si="1096"/>
        <v>0.13413443915241643</v>
      </c>
    </row>
    <row r="8725" spans="1:16" x14ac:dyDescent="0.15">
      <c r="A8725">
        <v>2396</v>
      </c>
      <c r="B8725" s="1">
        <v>42335.820231481484</v>
      </c>
      <c r="C8725">
        <v>0</v>
      </c>
      <c r="D8725" t="s">
        <v>25926</v>
      </c>
      <c r="F8725" t="s">
        <v>25927</v>
      </c>
      <c r="G8725">
        <v>8723</v>
      </c>
      <c r="H8725" s="2">
        <v>43159</v>
      </c>
      <c r="I8725" s="3">
        <f t="shared" si="1089"/>
        <v>824.17976851851563</v>
      </c>
      <c r="J8725" s="3">
        <f t="shared" si="1090"/>
        <v>2.9071327537035661</v>
      </c>
      <c r="K8725">
        <f t="shared" si="1091"/>
        <v>2.715926275807325E-2</v>
      </c>
      <c r="L8725" s="4">
        <f t="shared" si="1092"/>
        <v>2.715926275807325E-2</v>
      </c>
      <c r="M8725">
        <f t="shared" si="1093"/>
        <v>0</v>
      </c>
      <c r="N8725">
        <f t="shared" si="1094"/>
        <v>0</v>
      </c>
      <c r="O8725" s="4">
        <f t="shared" si="1095"/>
        <v>0</v>
      </c>
      <c r="P8725">
        <f t="shared" si="1096"/>
        <v>2.0369447068554938E-2</v>
      </c>
    </row>
    <row r="8726" spans="1:16" x14ac:dyDescent="0.15">
      <c r="A8726">
        <v>11098</v>
      </c>
      <c r="B8726" s="1">
        <v>41864.4687037037</v>
      </c>
      <c r="C8726">
        <v>6</v>
      </c>
      <c r="D8726" t="s">
        <v>25928</v>
      </c>
      <c r="F8726" t="s">
        <v>25929</v>
      </c>
      <c r="G8726">
        <v>8724</v>
      </c>
      <c r="H8726" s="2">
        <v>43159</v>
      </c>
      <c r="I8726" s="3">
        <f t="shared" si="1089"/>
        <v>1295.5312962962998</v>
      </c>
      <c r="J8726" s="3">
        <f t="shared" si="1090"/>
        <v>8.5663696675852332</v>
      </c>
      <c r="K8726">
        <f t="shared" si="1091"/>
        <v>8.0029466968215168E-2</v>
      </c>
      <c r="L8726" s="4">
        <f t="shared" si="1092"/>
        <v>8.0029466968215168E-2</v>
      </c>
      <c r="M8726">
        <f t="shared" si="1093"/>
        <v>4.6313045598766799E-3</v>
      </c>
      <c r="N8726">
        <f t="shared" si="1094"/>
        <v>0.2166979693764835</v>
      </c>
      <c r="O8726" s="4">
        <f t="shared" si="1095"/>
        <v>0.2166979693764835</v>
      </c>
      <c r="P8726">
        <f t="shared" si="1096"/>
        <v>0.11419659257028225</v>
      </c>
    </row>
    <row r="8727" spans="1:16" x14ac:dyDescent="0.15">
      <c r="A8727">
        <v>278238</v>
      </c>
      <c r="B8727" s="1">
        <v>42255.586504629631</v>
      </c>
      <c r="C8727">
        <v>0</v>
      </c>
      <c r="D8727" t="s">
        <v>25930</v>
      </c>
      <c r="E8727" t="s">
        <v>25930</v>
      </c>
      <c r="F8727" t="s">
        <v>25931</v>
      </c>
      <c r="G8727">
        <v>8725</v>
      </c>
      <c r="H8727" s="2">
        <v>43159</v>
      </c>
      <c r="I8727" s="3">
        <f t="shared" si="1089"/>
        <v>904.41349537036876</v>
      </c>
      <c r="J8727" s="3">
        <f t="shared" si="1090"/>
        <v>307.64467958990156</v>
      </c>
      <c r="K8727">
        <f t="shared" si="1091"/>
        <v>2.874104279710294</v>
      </c>
      <c r="L8727" s="4">
        <f t="shared" si="1092"/>
        <v>1</v>
      </c>
      <c r="M8727">
        <f t="shared" si="1093"/>
        <v>0</v>
      </c>
      <c r="N8727">
        <f t="shared" si="1094"/>
        <v>0</v>
      </c>
      <c r="O8727" s="4">
        <f t="shared" si="1095"/>
        <v>0</v>
      </c>
      <c r="P8727">
        <f t="shared" si="1096"/>
        <v>0.75</v>
      </c>
    </row>
    <row r="8728" spans="1:16" x14ac:dyDescent="0.15">
      <c r="A8728">
        <v>1627</v>
      </c>
      <c r="B8728" s="1">
        <v>42363.715381944443</v>
      </c>
      <c r="C8728">
        <v>0</v>
      </c>
      <c r="D8728" t="s">
        <v>25932</v>
      </c>
      <c r="E8728" t="s">
        <v>25932</v>
      </c>
      <c r="F8728" t="s">
        <v>25933</v>
      </c>
      <c r="G8728">
        <v>8726</v>
      </c>
      <c r="H8728" s="2">
        <v>43159</v>
      </c>
      <c r="I8728" s="3">
        <f t="shared" si="1089"/>
        <v>796.28461805555708</v>
      </c>
      <c r="J8728" s="3">
        <f t="shared" si="1090"/>
        <v>2.0432392678549562</v>
      </c>
      <c r="K8728">
        <f t="shared" si="1091"/>
        <v>1.9088523591704012E-2</v>
      </c>
      <c r="L8728" s="4">
        <f t="shared" si="1092"/>
        <v>1.9088523591704012E-2</v>
      </c>
      <c r="M8728">
        <f t="shared" si="1093"/>
        <v>0</v>
      </c>
      <c r="N8728">
        <f t="shared" si="1094"/>
        <v>0</v>
      </c>
      <c r="O8728" s="4">
        <f t="shared" si="1095"/>
        <v>0</v>
      </c>
      <c r="P8728">
        <f t="shared" si="1096"/>
        <v>1.4316392693778008E-2</v>
      </c>
    </row>
    <row r="8729" spans="1:16" x14ac:dyDescent="0.15">
      <c r="A8729">
        <v>6061</v>
      </c>
      <c r="B8729" s="1">
        <v>42230.496377314812</v>
      </c>
      <c r="C8729">
        <v>1</v>
      </c>
      <c r="D8729" t="s">
        <v>25934</v>
      </c>
      <c r="F8729" t="s">
        <v>25935</v>
      </c>
      <c r="G8729">
        <v>8727</v>
      </c>
      <c r="H8729" s="2">
        <v>43159</v>
      </c>
      <c r="I8729" s="3">
        <f t="shared" si="1089"/>
        <v>929.50362268518802</v>
      </c>
      <c r="J8729" s="3">
        <f t="shared" si="1090"/>
        <v>6.5206846450912535</v>
      </c>
      <c r="K8729">
        <f t="shared" si="1091"/>
        <v>6.0918094439599564E-2</v>
      </c>
      <c r="L8729" s="4">
        <f t="shared" si="1092"/>
        <v>6.0918094439599564E-2</v>
      </c>
      <c r="M8729">
        <f t="shared" si="1093"/>
        <v>1.0758430366426752E-3</v>
      </c>
      <c r="N8729">
        <f t="shared" si="1094"/>
        <v>5.0338516587323114E-2</v>
      </c>
      <c r="O8729" s="4">
        <f t="shared" si="1095"/>
        <v>5.0338516587323114E-2</v>
      </c>
      <c r="P8729">
        <f t="shared" si="1096"/>
        <v>5.8273199976530451E-2</v>
      </c>
    </row>
    <row r="8730" spans="1:16" x14ac:dyDescent="0.15">
      <c r="A8730">
        <v>1127135</v>
      </c>
      <c r="B8730" s="1">
        <v>41480.690625000003</v>
      </c>
      <c r="C8730">
        <v>14</v>
      </c>
      <c r="D8730" t="s">
        <v>25936</v>
      </c>
      <c r="E8730" t="s">
        <v>25936</v>
      </c>
      <c r="F8730" t="s">
        <v>25937</v>
      </c>
      <c r="G8730">
        <v>8728</v>
      </c>
      <c r="H8730" s="2">
        <v>43159</v>
      </c>
      <c r="I8730" s="3">
        <f t="shared" si="1089"/>
        <v>1679.3093749999971</v>
      </c>
      <c r="J8730" s="3">
        <f t="shared" si="1090"/>
        <v>671.18960733486165</v>
      </c>
      <c r="K8730">
        <f t="shared" si="1091"/>
        <v>6.2704446100277016</v>
      </c>
      <c r="L8730" s="4">
        <f t="shared" si="1092"/>
        <v>1</v>
      </c>
      <c r="M8730">
        <f t="shared" si="1093"/>
        <v>8.3367604614248188E-3</v>
      </c>
      <c r="N8730">
        <f t="shared" si="1094"/>
        <v>0.39007563415717533</v>
      </c>
      <c r="O8730" s="4">
        <f t="shared" si="1095"/>
        <v>0.39007563415717533</v>
      </c>
      <c r="P8730">
        <f t="shared" si="1096"/>
        <v>0.84751890853929379</v>
      </c>
    </row>
    <row r="8731" spans="1:16" x14ac:dyDescent="0.15">
      <c r="A8731">
        <v>42382</v>
      </c>
      <c r="B8731" s="1">
        <v>41522.7187037037</v>
      </c>
      <c r="C8731">
        <v>0</v>
      </c>
      <c r="D8731" t="s">
        <v>25938</v>
      </c>
      <c r="E8731" t="s">
        <v>25939</v>
      </c>
      <c r="F8731" t="s">
        <v>25940</v>
      </c>
      <c r="G8731">
        <v>8729</v>
      </c>
      <c r="H8731" s="2">
        <v>43159</v>
      </c>
      <c r="I8731" s="3">
        <f t="shared" si="1089"/>
        <v>1637.2812962962998</v>
      </c>
      <c r="J8731" s="3">
        <f t="shared" si="1090"/>
        <v>25.885594672016641</v>
      </c>
      <c r="K8731">
        <f t="shared" si="1091"/>
        <v>0.24183060317787183</v>
      </c>
      <c r="L8731" s="4">
        <f t="shared" si="1092"/>
        <v>0.24183060317787183</v>
      </c>
      <c r="M8731">
        <f t="shared" si="1093"/>
        <v>0</v>
      </c>
      <c r="N8731">
        <f t="shared" si="1094"/>
        <v>0</v>
      </c>
      <c r="O8731" s="4">
        <f t="shared" si="1095"/>
        <v>0</v>
      </c>
      <c r="P8731">
        <f t="shared" si="1096"/>
        <v>0.18137295238340387</v>
      </c>
    </row>
    <row r="8732" spans="1:16" x14ac:dyDescent="0.15">
      <c r="A8732">
        <v>100578</v>
      </c>
      <c r="B8732" s="1">
        <v>42636.7031712963</v>
      </c>
      <c r="C8732">
        <v>1</v>
      </c>
      <c r="D8732" t="s">
        <v>25941</v>
      </c>
      <c r="E8732" t="s">
        <v>25941</v>
      </c>
      <c r="F8732" t="s">
        <v>25942</v>
      </c>
      <c r="G8732">
        <v>8730</v>
      </c>
      <c r="H8732" s="2">
        <v>43159</v>
      </c>
      <c r="I8732" s="3">
        <f t="shared" si="1089"/>
        <v>523.29682870370016</v>
      </c>
      <c r="J8732" s="3">
        <f t="shared" si="1090"/>
        <v>192.20066792521885</v>
      </c>
      <c r="K8732">
        <f t="shared" si="1091"/>
        <v>1.7955934196015306</v>
      </c>
      <c r="L8732" s="4">
        <f t="shared" si="1092"/>
        <v>1</v>
      </c>
      <c r="M8732">
        <f t="shared" si="1093"/>
        <v>1.9109613228063677E-3</v>
      </c>
      <c r="N8732">
        <f t="shared" si="1094"/>
        <v>8.9413562173541253E-2</v>
      </c>
      <c r="O8732" s="4">
        <f t="shared" si="1095"/>
        <v>8.9413562173541253E-2</v>
      </c>
      <c r="P8732">
        <f t="shared" si="1096"/>
        <v>0.77235339054338537</v>
      </c>
    </row>
    <row r="8733" spans="1:16" x14ac:dyDescent="0.15">
      <c r="A8733">
        <v>496573</v>
      </c>
      <c r="B8733" s="1">
        <v>41635.700185185182</v>
      </c>
      <c r="C8733">
        <v>300</v>
      </c>
      <c r="D8733" t="s">
        <v>25943</v>
      </c>
      <c r="E8733" t="s">
        <v>25944</v>
      </c>
      <c r="F8733" t="s">
        <v>25945</v>
      </c>
      <c r="G8733">
        <v>8731</v>
      </c>
      <c r="H8733" s="2">
        <v>43159</v>
      </c>
      <c r="I8733" s="3">
        <f t="shared" si="1089"/>
        <v>1524.2998148148181</v>
      </c>
      <c r="J8733" s="3">
        <f t="shared" si="1090"/>
        <v>325.7712132309922</v>
      </c>
      <c r="K8733">
        <f t="shared" si="1091"/>
        <v>3.0434475232977296</v>
      </c>
      <c r="L8733" s="4">
        <f t="shared" si="1092"/>
        <v>1</v>
      </c>
      <c r="M8733">
        <f t="shared" si="1093"/>
        <v>0.19681167516014292</v>
      </c>
      <c r="N8733">
        <f t="shared" si="1094"/>
        <v>9.2087855172113091</v>
      </c>
      <c r="O8733" s="4">
        <f t="shared" si="1095"/>
        <v>1</v>
      </c>
      <c r="P8733">
        <f t="shared" si="1096"/>
        <v>1</v>
      </c>
    </row>
    <row r="8734" spans="1:16" x14ac:dyDescent="0.15">
      <c r="A8734">
        <v>555240</v>
      </c>
      <c r="B8734" s="1">
        <v>41511.669953703706</v>
      </c>
      <c r="C8734">
        <v>3</v>
      </c>
      <c r="D8734" t="s">
        <v>25946</v>
      </c>
      <c r="E8734" t="s">
        <v>25947</v>
      </c>
      <c r="F8734" t="s">
        <v>25948</v>
      </c>
      <c r="G8734">
        <v>8732</v>
      </c>
      <c r="H8734" s="2">
        <v>43159</v>
      </c>
      <c r="I8734" s="3">
        <f t="shared" si="1089"/>
        <v>1648.3300462962943</v>
      </c>
      <c r="J8734" s="3">
        <f t="shared" si="1090"/>
        <v>336.85001450261331</v>
      </c>
      <c r="K8734">
        <f t="shared" si="1091"/>
        <v>3.1469488423885448</v>
      </c>
      <c r="L8734" s="4">
        <f t="shared" si="1092"/>
        <v>1</v>
      </c>
      <c r="M8734">
        <f t="shared" si="1093"/>
        <v>1.8200238518619695E-3</v>
      </c>
      <c r="N8734">
        <f t="shared" si="1094"/>
        <v>8.5158613046548676E-2</v>
      </c>
      <c r="O8734" s="4">
        <f t="shared" si="1095"/>
        <v>8.5158613046548676E-2</v>
      </c>
      <c r="P8734">
        <f t="shared" si="1096"/>
        <v>0.77128965326163712</v>
      </c>
    </row>
    <row r="8735" spans="1:16" x14ac:dyDescent="0.15">
      <c r="A8735">
        <v>852</v>
      </c>
      <c r="B8735" s="1">
        <v>43039.642951388887</v>
      </c>
      <c r="C8735">
        <v>0</v>
      </c>
      <c r="D8735" t="s">
        <v>25949</v>
      </c>
      <c r="E8735" t="s">
        <v>25950</v>
      </c>
      <c r="F8735" t="s">
        <v>25951</v>
      </c>
      <c r="G8735">
        <v>8733</v>
      </c>
      <c r="H8735" s="2">
        <v>43159</v>
      </c>
      <c r="I8735" s="3">
        <f t="shared" si="1089"/>
        <v>120.35704861111299</v>
      </c>
      <c r="J8735" s="3">
        <f t="shared" si="1090"/>
        <v>7.0789372939254003</v>
      </c>
      <c r="K8735">
        <f t="shared" si="1091"/>
        <v>6.6133449794721064E-2</v>
      </c>
      <c r="L8735" s="4">
        <f t="shared" si="1092"/>
        <v>6.6133449794721064E-2</v>
      </c>
      <c r="M8735">
        <f t="shared" si="1093"/>
        <v>0</v>
      </c>
      <c r="N8735">
        <f t="shared" si="1094"/>
        <v>0</v>
      </c>
      <c r="O8735" s="4">
        <f t="shared" si="1095"/>
        <v>0</v>
      </c>
      <c r="P8735">
        <f t="shared" si="1096"/>
        <v>4.9600087346040794E-2</v>
      </c>
    </row>
    <row r="8736" spans="1:16" x14ac:dyDescent="0.15">
      <c r="A8736">
        <v>10495</v>
      </c>
      <c r="B8736" s="1">
        <v>41529.58189814815</v>
      </c>
      <c r="C8736">
        <v>1</v>
      </c>
      <c r="D8736" t="s">
        <v>25952</v>
      </c>
      <c r="E8736" t="s">
        <v>25952</v>
      </c>
      <c r="F8736" t="s">
        <v>25953</v>
      </c>
      <c r="G8736">
        <v>8734</v>
      </c>
      <c r="H8736" s="2">
        <v>43159</v>
      </c>
      <c r="I8736" s="3">
        <f t="shared" si="1089"/>
        <v>1630.4181018518502</v>
      </c>
      <c r="J8736" s="3">
        <f t="shared" si="1090"/>
        <v>6.436999189397886</v>
      </c>
      <c r="K8736">
        <f t="shared" si="1091"/>
        <v>6.013628106100178E-2</v>
      </c>
      <c r="L8736" s="4">
        <f t="shared" si="1092"/>
        <v>6.013628106100178E-2</v>
      </c>
      <c r="M8736">
        <f t="shared" si="1093"/>
        <v>6.1333960832757372E-4</v>
      </c>
      <c r="N8736">
        <f t="shared" si="1094"/>
        <v>2.8698058170091929E-2</v>
      </c>
      <c r="O8736" s="4">
        <f t="shared" si="1095"/>
        <v>2.8698058170091929E-2</v>
      </c>
      <c r="P8736">
        <f t="shared" si="1096"/>
        <v>5.2276725338274321E-2</v>
      </c>
    </row>
    <row r="8737" spans="1:16" x14ac:dyDescent="0.15">
      <c r="A8737">
        <v>74768</v>
      </c>
      <c r="B8737" s="1">
        <v>41638.570254629631</v>
      </c>
      <c r="C8737">
        <v>53</v>
      </c>
      <c r="D8737" t="s">
        <v>25954</v>
      </c>
      <c r="E8737" t="s">
        <v>25955</v>
      </c>
      <c r="F8737" t="s">
        <v>25956</v>
      </c>
      <c r="G8737">
        <v>8735</v>
      </c>
      <c r="H8737" s="2">
        <v>43159</v>
      </c>
      <c r="I8737" s="3">
        <f t="shared" si="1089"/>
        <v>1521.4297453703693</v>
      </c>
      <c r="J8737" s="3">
        <f t="shared" si="1090"/>
        <v>49.14324846580336</v>
      </c>
      <c r="K8737">
        <f t="shared" si="1091"/>
        <v>0.45911023367188464</v>
      </c>
      <c r="L8737" s="4">
        <f t="shared" si="1092"/>
        <v>0.45911023367188464</v>
      </c>
      <c r="M8737">
        <f t="shared" si="1093"/>
        <v>3.483565387181118E-2</v>
      </c>
      <c r="N8737">
        <f t="shared" si="1094"/>
        <v>1.6299544455190234</v>
      </c>
      <c r="O8737" s="4">
        <f t="shared" si="1095"/>
        <v>1</v>
      </c>
      <c r="P8737">
        <f t="shared" si="1096"/>
        <v>0.59433267525391353</v>
      </c>
    </row>
    <row r="8738" spans="1:16" x14ac:dyDescent="0.15">
      <c r="A8738">
        <v>112869</v>
      </c>
      <c r="B8738" s="1">
        <v>41485.682187500002</v>
      </c>
      <c r="C8738">
        <v>2</v>
      </c>
      <c r="D8738" t="s">
        <v>25957</v>
      </c>
      <c r="E8738" t="s">
        <v>25957</v>
      </c>
      <c r="F8738" t="s">
        <v>25958</v>
      </c>
      <c r="G8738">
        <v>8736</v>
      </c>
      <c r="H8738" s="2">
        <v>43159</v>
      </c>
      <c r="I8738" s="3">
        <f t="shared" si="1089"/>
        <v>1674.3178124999977</v>
      </c>
      <c r="J8738" s="3">
        <f t="shared" si="1090"/>
        <v>67.411932882366173</v>
      </c>
      <c r="K8738">
        <f t="shared" si="1091"/>
        <v>0.62978149031871489</v>
      </c>
      <c r="L8738" s="4">
        <f t="shared" si="1092"/>
        <v>0.62978149031871489</v>
      </c>
      <c r="M8738">
        <f t="shared" si="1093"/>
        <v>1.1945163487293443E-3</v>
      </c>
      <c r="N8738">
        <f t="shared" si="1094"/>
        <v>5.5891221104135906E-2</v>
      </c>
      <c r="O8738" s="4">
        <f t="shared" si="1095"/>
        <v>5.5891221104135906E-2</v>
      </c>
      <c r="P8738">
        <f t="shared" si="1096"/>
        <v>0.48630892301507012</v>
      </c>
    </row>
    <row r="8739" spans="1:16" x14ac:dyDescent="0.15">
      <c r="A8739">
        <v>44636</v>
      </c>
      <c r="B8739" s="1">
        <v>41563.550300925926</v>
      </c>
      <c r="C8739">
        <v>2</v>
      </c>
      <c r="D8739" t="s">
        <v>25959</v>
      </c>
      <c r="E8739" t="s">
        <v>25959</v>
      </c>
      <c r="F8739" t="s">
        <v>25960</v>
      </c>
      <c r="G8739">
        <v>8737</v>
      </c>
      <c r="H8739" s="2">
        <v>43159</v>
      </c>
      <c r="I8739" s="3">
        <f t="shared" si="1089"/>
        <v>1596.4496990740736</v>
      </c>
      <c r="J8739" s="3">
        <f t="shared" si="1090"/>
        <v>27.959540489054231</v>
      </c>
      <c r="K8739">
        <f t="shared" si="1091"/>
        <v>0.2612059961038305</v>
      </c>
      <c r="L8739" s="4">
        <f t="shared" si="1092"/>
        <v>0.2612059961038305</v>
      </c>
      <c r="M8739">
        <f t="shared" si="1093"/>
        <v>1.2527798408931907E-3</v>
      </c>
      <c r="N8739">
        <f t="shared" si="1094"/>
        <v>5.8617360203272226E-2</v>
      </c>
      <c r="O8739" s="4">
        <f t="shared" si="1095"/>
        <v>5.8617360203272226E-2</v>
      </c>
      <c r="P8739">
        <f t="shared" si="1096"/>
        <v>0.21055883712869095</v>
      </c>
    </row>
    <row r="8740" spans="1:16" x14ac:dyDescent="0.15">
      <c r="A8740">
        <v>1099209</v>
      </c>
      <c r="B8740" s="1">
        <v>41479.731192129628</v>
      </c>
      <c r="C8740">
        <v>2</v>
      </c>
      <c r="D8740" t="s">
        <v>25961</v>
      </c>
      <c r="E8740" t="s">
        <v>25961</v>
      </c>
      <c r="F8740" t="s">
        <v>25962</v>
      </c>
      <c r="G8740">
        <v>8738</v>
      </c>
      <c r="H8740" s="2">
        <v>43159</v>
      </c>
      <c r="I8740" s="3">
        <f t="shared" si="1089"/>
        <v>1680.2688078703723</v>
      </c>
      <c r="J8740" s="3">
        <f t="shared" si="1090"/>
        <v>654.18639854010826</v>
      </c>
      <c r="K8740">
        <f t="shared" si="1091"/>
        <v>6.1115957873178406</v>
      </c>
      <c r="L8740" s="4">
        <f t="shared" si="1092"/>
        <v>1</v>
      </c>
      <c r="M8740">
        <f t="shared" si="1093"/>
        <v>1.1902857391817357E-3</v>
      </c>
      <c r="N8740">
        <f t="shared" si="1094"/>
        <v>5.5693271587679151E-2</v>
      </c>
      <c r="O8740" s="4">
        <f t="shared" si="1095"/>
        <v>5.5693271587679151E-2</v>
      </c>
      <c r="P8740">
        <f t="shared" si="1096"/>
        <v>0.76392331789691981</v>
      </c>
    </row>
    <row r="8741" spans="1:16" x14ac:dyDescent="0.15">
      <c r="A8741">
        <v>144</v>
      </c>
      <c r="B8741" s="1">
        <v>43129.488668981481</v>
      </c>
      <c r="C8741">
        <v>0</v>
      </c>
      <c r="D8741" t="s">
        <v>25963</v>
      </c>
      <c r="E8741" t="s">
        <v>25964</v>
      </c>
      <c r="F8741" t="s">
        <v>25965</v>
      </c>
      <c r="G8741">
        <v>8739</v>
      </c>
      <c r="H8741" s="2">
        <v>43159</v>
      </c>
      <c r="I8741" s="3">
        <f t="shared" si="1089"/>
        <v>30.511331018518831</v>
      </c>
      <c r="J8741" s="3">
        <f t="shared" si="1090"/>
        <v>4.7195581180184929</v>
      </c>
      <c r="K8741">
        <f t="shared" si="1091"/>
        <v>4.4091457077756878E-2</v>
      </c>
      <c r="L8741" s="4">
        <f t="shared" si="1092"/>
        <v>4.4091457077756878E-2</v>
      </c>
      <c r="M8741">
        <f t="shared" si="1093"/>
        <v>0</v>
      </c>
      <c r="N8741">
        <f t="shared" si="1094"/>
        <v>0</v>
      </c>
      <c r="O8741" s="4">
        <f t="shared" si="1095"/>
        <v>0</v>
      </c>
      <c r="P8741">
        <f t="shared" si="1096"/>
        <v>3.3068592808317657E-2</v>
      </c>
    </row>
    <row r="8742" spans="1:16" x14ac:dyDescent="0.15">
      <c r="A8742">
        <v>144</v>
      </c>
      <c r="B8742" s="1">
        <v>43129.488668981481</v>
      </c>
      <c r="C8742">
        <v>0</v>
      </c>
      <c r="D8742" t="s">
        <v>25963</v>
      </c>
      <c r="E8742" t="s">
        <v>25964</v>
      </c>
      <c r="F8742" t="s">
        <v>25965</v>
      </c>
      <c r="G8742">
        <v>8740</v>
      </c>
      <c r="H8742" s="2">
        <v>43159</v>
      </c>
      <c r="I8742" s="3">
        <f t="shared" si="1089"/>
        <v>30.511331018518831</v>
      </c>
      <c r="J8742" s="3">
        <f t="shared" si="1090"/>
        <v>4.7195581180184929</v>
      </c>
      <c r="K8742">
        <f t="shared" si="1091"/>
        <v>4.4091457077756878E-2</v>
      </c>
      <c r="L8742" s="4">
        <f t="shared" si="1092"/>
        <v>4.4091457077756878E-2</v>
      </c>
      <c r="M8742">
        <f t="shared" si="1093"/>
        <v>0</v>
      </c>
      <c r="N8742">
        <f t="shared" si="1094"/>
        <v>0</v>
      </c>
      <c r="O8742" s="4">
        <f t="shared" si="1095"/>
        <v>0</v>
      </c>
      <c r="P8742">
        <f t="shared" si="1096"/>
        <v>3.3068592808317657E-2</v>
      </c>
    </row>
    <row r="8743" spans="1:16" x14ac:dyDescent="0.15">
      <c r="A8743">
        <v>2016</v>
      </c>
      <c r="B8743" s="1">
        <v>42957.483449074076</v>
      </c>
      <c r="C8743">
        <v>0</v>
      </c>
      <c r="D8743" t="s">
        <v>25966</v>
      </c>
      <c r="E8743" t="s">
        <v>21276</v>
      </c>
      <c r="F8743" t="s">
        <v>25967</v>
      </c>
      <c r="G8743">
        <v>8741</v>
      </c>
      <c r="H8743" s="2">
        <v>43159</v>
      </c>
      <c r="I8743" s="3">
        <f t="shared" si="1089"/>
        <v>202.51655092592409</v>
      </c>
      <c r="J8743" s="3">
        <f t="shared" si="1090"/>
        <v>9.9547419249570694</v>
      </c>
      <c r="K8743">
        <f t="shared" si="1091"/>
        <v>9.3000036301845931E-2</v>
      </c>
      <c r="L8743" s="4">
        <f t="shared" si="1092"/>
        <v>9.3000036301845931E-2</v>
      </c>
      <c r="M8743">
        <f t="shared" si="1093"/>
        <v>0</v>
      </c>
      <c r="N8743">
        <f t="shared" si="1094"/>
        <v>0</v>
      </c>
      <c r="O8743" s="4">
        <f t="shared" si="1095"/>
        <v>0</v>
      </c>
      <c r="P8743">
        <f t="shared" si="1096"/>
        <v>6.9750027226384445E-2</v>
      </c>
    </row>
    <row r="8744" spans="1:16" x14ac:dyDescent="0.15">
      <c r="A8744">
        <v>520062</v>
      </c>
      <c r="B8744" s="1">
        <v>41511.686550925922</v>
      </c>
      <c r="C8744">
        <v>2</v>
      </c>
      <c r="D8744" t="s">
        <v>25968</v>
      </c>
      <c r="E8744" t="s">
        <v>25969</v>
      </c>
      <c r="F8744" t="s">
        <v>25970</v>
      </c>
      <c r="G8744">
        <v>8742</v>
      </c>
      <c r="H8744" s="2">
        <v>43159</v>
      </c>
      <c r="I8744" s="3">
        <f t="shared" si="1089"/>
        <v>1648.3134490740777</v>
      </c>
      <c r="J8744" s="3">
        <f t="shared" si="1090"/>
        <v>315.51159173768752</v>
      </c>
      <c r="K8744">
        <f t="shared" si="1091"/>
        <v>2.9475992151734935</v>
      </c>
      <c r="L8744" s="4">
        <f t="shared" si="1092"/>
        <v>1</v>
      </c>
      <c r="M8744">
        <f t="shared" si="1093"/>
        <v>1.2133614520487461E-3</v>
      </c>
      <c r="N8744">
        <f t="shared" si="1094"/>
        <v>5.6772980351278389E-2</v>
      </c>
      <c r="O8744" s="4">
        <f t="shared" si="1095"/>
        <v>5.6772980351278389E-2</v>
      </c>
      <c r="P8744">
        <f t="shared" si="1096"/>
        <v>0.76419324508781961</v>
      </c>
    </row>
    <row r="8745" spans="1:16" x14ac:dyDescent="0.15">
      <c r="A8745">
        <v>6257</v>
      </c>
      <c r="B8745" s="1">
        <v>42957.484699074077</v>
      </c>
      <c r="C8745">
        <v>2</v>
      </c>
      <c r="D8745" t="s">
        <v>25971</v>
      </c>
      <c r="E8745" t="s">
        <v>21276</v>
      </c>
      <c r="F8745" t="s">
        <v>25972</v>
      </c>
      <c r="G8745">
        <v>8743</v>
      </c>
      <c r="H8745" s="2">
        <v>43159</v>
      </c>
      <c r="I8745" s="3">
        <f t="shared" si="1089"/>
        <v>202.51530092592293</v>
      </c>
      <c r="J8745" s="3">
        <f t="shared" si="1090"/>
        <v>30.896430893825237</v>
      </c>
      <c r="K8745">
        <f t="shared" si="1091"/>
        <v>0.28864326331951723</v>
      </c>
      <c r="L8745" s="4">
        <f t="shared" si="1092"/>
        <v>0.28864326331951723</v>
      </c>
      <c r="M8745">
        <f t="shared" si="1093"/>
        <v>9.8757969933914776E-3</v>
      </c>
      <c r="N8745">
        <f t="shared" si="1094"/>
        <v>0.46208689728219876</v>
      </c>
      <c r="O8745" s="4">
        <f t="shared" si="1095"/>
        <v>0.46208689728219876</v>
      </c>
      <c r="P8745">
        <f t="shared" si="1096"/>
        <v>0.3320041718101876</v>
      </c>
    </row>
    <row r="8746" spans="1:16" x14ac:dyDescent="0.15">
      <c r="A8746">
        <v>28763</v>
      </c>
      <c r="B8746" s="1">
        <v>41555.617604166669</v>
      </c>
      <c r="C8746">
        <v>70</v>
      </c>
      <c r="D8746" t="s">
        <v>25973</v>
      </c>
      <c r="E8746" t="s">
        <v>25973</v>
      </c>
      <c r="F8746" t="s">
        <v>25974</v>
      </c>
      <c r="G8746">
        <v>8744</v>
      </c>
      <c r="H8746" s="2">
        <v>43159</v>
      </c>
      <c r="I8746" s="3">
        <f t="shared" si="1089"/>
        <v>1604.3823958333305</v>
      </c>
      <c r="J8746" s="3">
        <f t="shared" si="1090"/>
        <v>17.927770882240477</v>
      </c>
      <c r="K8746">
        <f t="shared" si="1091"/>
        <v>0.16748634524412656</v>
      </c>
      <c r="L8746" s="4">
        <f t="shared" si="1092"/>
        <v>0.16748634524412656</v>
      </c>
      <c r="M8746">
        <f t="shared" si="1093"/>
        <v>4.363049618457162E-2</v>
      </c>
      <c r="N8746">
        <f t="shared" si="1094"/>
        <v>2.0414636532426265</v>
      </c>
      <c r="O8746" s="4">
        <f t="shared" si="1095"/>
        <v>1</v>
      </c>
      <c r="P8746">
        <f t="shared" si="1096"/>
        <v>0.37561475893309493</v>
      </c>
    </row>
    <row r="8747" spans="1:16" x14ac:dyDescent="0.15">
      <c r="A8747">
        <v>23274</v>
      </c>
      <c r="B8747" s="1">
        <v>41570.740532407406</v>
      </c>
      <c r="C8747">
        <v>7</v>
      </c>
      <c r="D8747" t="s">
        <v>25975</v>
      </c>
      <c r="E8747" t="s">
        <v>25975</v>
      </c>
      <c r="F8747" t="s">
        <v>25976</v>
      </c>
      <c r="G8747">
        <v>8745</v>
      </c>
      <c r="H8747" s="2">
        <v>43159</v>
      </c>
      <c r="I8747" s="3">
        <f t="shared" si="1089"/>
        <v>1589.2594675925939</v>
      </c>
      <c r="J8747" s="3">
        <f t="shared" si="1090"/>
        <v>14.644556458270086</v>
      </c>
      <c r="K8747">
        <f t="shared" si="1091"/>
        <v>0.13681362033395192</v>
      </c>
      <c r="L8747" s="4">
        <f t="shared" si="1092"/>
        <v>0.13681362033395192</v>
      </c>
      <c r="M8747">
        <f t="shared" si="1093"/>
        <v>4.4045671224495408E-3</v>
      </c>
      <c r="N8747">
        <f t="shared" si="1094"/>
        <v>0.20608896242458552</v>
      </c>
      <c r="O8747" s="4">
        <f t="shared" si="1095"/>
        <v>0.20608896242458552</v>
      </c>
      <c r="P8747">
        <f t="shared" si="1096"/>
        <v>0.15413245585661031</v>
      </c>
    </row>
    <row r="8748" spans="1:16" x14ac:dyDescent="0.15">
      <c r="A8748">
        <v>67235</v>
      </c>
      <c r="B8748" s="1">
        <v>41555.599803240744</v>
      </c>
      <c r="C8748">
        <v>1</v>
      </c>
      <c r="D8748" t="s">
        <v>25977</v>
      </c>
      <c r="E8748" t="s">
        <v>25978</v>
      </c>
      <c r="F8748" t="s">
        <v>25979</v>
      </c>
      <c r="G8748">
        <v>8746</v>
      </c>
      <c r="H8748" s="2">
        <v>43159</v>
      </c>
      <c r="I8748" s="3">
        <f t="shared" si="1089"/>
        <v>1604.4001967592558</v>
      </c>
      <c r="J8748" s="3">
        <f t="shared" si="1090"/>
        <v>41.906626623337907</v>
      </c>
      <c r="K8748">
        <f t="shared" si="1091"/>
        <v>0.39150364988242886</v>
      </c>
      <c r="L8748" s="4">
        <f t="shared" si="1092"/>
        <v>0.39150364988242886</v>
      </c>
      <c r="M8748">
        <f t="shared" si="1093"/>
        <v>6.2328588716201237E-4</v>
      </c>
      <c r="N8748">
        <f t="shared" si="1094"/>
        <v>2.9163442900983508E-2</v>
      </c>
      <c r="O8748" s="4">
        <f t="shared" si="1095"/>
        <v>2.9163442900983508E-2</v>
      </c>
      <c r="P8748">
        <f t="shared" si="1096"/>
        <v>0.30091859813706751</v>
      </c>
    </row>
    <row r="8749" spans="1:16" x14ac:dyDescent="0.15">
      <c r="A8749">
        <v>59341</v>
      </c>
      <c r="B8749" s="1">
        <v>41542.662488425929</v>
      </c>
      <c r="C8749">
        <v>0</v>
      </c>
      <c r="D8749" t="s">
        <v>25980</v>
      </c>
      <c r="F8749" t="s">
        <v>25981</v>
      </c>
      <c r="G8749">
        <v>8747</v>
      </c>
      <c r="H8749" s="2">
        <v>43159</v>
      </c>
      <c r="I8749" s="3">
        <f t="shared" si="1089"/>
        <v>1617.337511574071</v>
      </c>
      <c r="J8749" s="3">
        <f t="shared" si="1090"/>
        <v>36.690548246943507</v>
      </c>
      <c r="K8749">
        <f t="shared" si="1091"/>
        <v>0.34277355903579498</v>
      </c>
      <c r="L8749" s="4">
        <f t="shared" si="1092"/>
        <v>0.34277355903579498</v>
      </c>
      <c r="M8749">
        <f t="shared" si="1093"/>
        <v>0</v>
      </c>
      <c r="N8749">
        <f t="shared" si="1094"/>
        <v>0</v>
      </c>
      <c r="O8749" s="4">
        <f t="shared" si="1095"/>
        <v>0</v>
      </c>
      <c r="P8749">
        <f t="shared" si="1096"/>
        <v>0.25708016927684624</v>
      </c>
    </row>
    <row r="8750" spans="1:16" x14ac:dyDescent="0.15">
      <c r="A8750">
        <v>128527</v>
      </c>
      <c r="B8750" s="1">
        <v>41577.67763888889</v>
      </c>
      <c r="C8750">
        <v>7</v>
      </c>
      <c r="D8750" t="s">
        <v>25982</v>
      </c>
      <c r="E8750" t="s">
        <v>25982</v>
      </c>
      <c r="F8750" t="s">
        <v>25983</v>
      </c>
      <c r="G8750">
        <v>8748</v>
      </c>
      <c r="H8750" s="2">
        <v>43159</v>
      </c>
      <c r="I8750" s="3">
        <f t="shared" si="1089"/>
        <v>1582.3223611111098</v>
      </c>
      <c r="J8750" s="3">
        <f t="shared" si="1090"/>
        <v>81.226811400015919</v>
      </c>
      <c r="K8750">
        <f t="shared" si="1091"/>
        <v>0.75884402286172281</v>
      </c>
      <c r="L8750" s="4">
        <f t="shared" si="1092"/>
        <v>0.75884402286172281</v>
      </c>
      <c r="M8750">
        <f t="shared" si="1093"/>
        <v>4.423877316051191E-3</v>
      </c>
      <c r="N8750">
        <f t="shared" si="1094"/>
        <v>0.20699248316861013</v>
      </c>
      <c r="O8750" s="4">
        <f t="shared" si="1095"/>
        <v>0.20699248316861013</v>
      </c>
      <c r="P8750">
        <f t="shared" si="1096"/>
        <v>0.62088113793844457</v>
      </c>
    </row>
    <row r="8751" spans="1:16" x14ac:dyDescent="0.15">
      <c r="A8751">
        <v>5317</v>
      </c>
      <c r="B8751" s="1">
        <v>41561.681550925925</v>
      </c>
      <c r="C8751">
        <v>4</v>
      </c>
      <c r="D8751" t="s">
        <v>25984</v>
      </c>
      <c r="E8751" t="s">
        <v>25984</v>
      </c>
      <c r="F8751" t="s">
        <v>25985</v>
      </c>
      <c r="G8751">
        <v>8749</v>
      </c>
      <c r="H8751" s="2">
        <v>43159</v>
      </c>
      <c r="I8751" s="3">
        <f t="shared" si="1089"/>
        <v>1598.318449074075</v>
      </c>
      <c r="J8751" s="3">
        <f t="shared" si="1090"/>
        <v>3.3266211768250575</v>
      </c>
      <c r="K8751">
        <f t="shared" si="1091"/>
        <v>3.1078243166866828E-2</v>
      </c>
      <c r="L8751" s="4">
        <f t="shared" si="1092"/>
        <v>3.1078243166866828E-2</v>
      </c>
      <c r="M8751">
        <f t="shared" si="1093"/>
        <v>2.5026301875682205E-3</v>
      </c>
      <c r="N8751">
        <f t="shared" si="1094"/>
        <v>0.11709764985975396</v>
      </c>
      <c r="O8751" s="4">
        <f t="shared" si="1095"/>
        <v>0.11709764985975396</v>
      </c>
      <c r="P8751">
        <f t="shared" si="1096"/>
        <v>5.2583094840088607E-2</v>
      </c>
    </row>
    <row r="8752" spans="1:16" x14ac:dyDescent="0.15">
      <c r="A8752">
        <v>6987</v>
      </c>
      <c r="B8752" s="1">
        <v>42666.869097222225</v>
      </c>
      <c r="C8752">
        <v>2</v>
      </c>
      <c r="D8752" t="s">
        <v>25986</v>
      </c>
      <c r="E8752" t="s">
        <v>25987</v>
      </c>
      <c r="F8752" t="s">
        <v>25988</v>
      </c>
      <c r="G8752">
        <v>8750</v>
      </c>
      <c r="H8752" s="2">
        <v>43159</v>
      </c>
      <c r="I8752" s="3">
        <f t="shared" si="1089"/>
        <v>493.13090277777519</v>
      </c>
      <c r="J8752" s="3">
        <f t="shared" si="1090"/>
        <v>14.168651691959823</v>
      </c>
      <c r="K8752">
        <f t="shared" si="1091"/>
        <v>0.13236758236765209</v>
      </c>
      <c r="L8752" s="4">
        <f t="shared" si="1092"/>
        <v>0.13236758236765209</v>
      </c>
      <c r="M8752">
        <f t="shared" si="1093"/>
        <v>4.0557182458737153E-3</v>
      </c>
      <c r="N8752">
        <f t="shared" si="1094"/>
        <v>0.18976638156299308</v>
      </c>
      <c r="O8752" s="4">
        <f t="shared" si="1095"/>
        <v>0.18976638156299308</v>
      </c>
      <c r="P8752">
        <f t="shared" si="1096"/>
        <v>0.14671728216648733</v>
      </c>
    </row>
    <row r="8753" spans="1:16" x14ac:dyDescent="0.15">
      <c r="A8753">
        <v>6976</v>
      </c>
      <c r="B8753" s="1">
        <v>41596.729803240742</v>
      </c>
      <c r="C8753">
        <v>0</v>
      </c>
      <c r="D8753" t="s">
        <v>25989</v>
      </c>
      <c r="E8753" t="s">
        <v>25989</v>
      </c>
      <c r="F8753" t="s">
        <v>25990</v>
      </c>
      <c r="G8753">
        <v>8751</v>
      </c>
      <c r="H8753" s="2">
        <v>43159</v>
      </c>
      <c r="I8753" s="3">
        <f t="shared" si="1089"/>
        <v>1563.2701967592584</v>
      </c>
      <c r="J8753" s="3">
        <f t="shared" si="1090"/>
        <v>4.4624403474598413</v>
      </c>
      <c r="K8753">
        <f t="shared" si="1091"/>
        <v>4.1689389583083235E-2</v>
      </c>
      <c r="L8753" s="4">
        <f t="shared" si="1092"/>
        <v>4.1689389583083235E-2</v>
      </c>
      <c r="M8753">
        <f t="shared" si="1093"/>
        <v>0</v>
      </c>
      <c r="N8753">
        <f t="shared" si="1094"/>
        <v>0</v>
      </c>
      <c r="O8753" s="4">
        <f t="shared" si="1095"/>
        <v>0</v>
      </c>
      <c r="P8753">
        <f t="shared" si="1096"/>
        <v>3.1267042187312424E-2</v>
      </c>
    </row>
    <row r="8754" spans="1:16" x14ac:dyDescent="0.15">
      <c r="A8754">
        <v>109894</v>
      </c>
      <c r="B8754" s="1">
        <v>41627.575810185182</v>
      </c>
      <c r="C8754">
        <v>3</v>
      </c>
      <c r="D8754" t="s">
        <v>25991</v>
      </c>
      <c r="E8754" t="s">
        <v>25992</v>
      </c>
      <c r="F8754" t="s">
        <v>25993</v>
      </c>
      <c r="G8754">
        <v>8752</v>
      </c>
      <c r="H8754" s="2">
        <v>43159</v>
      </c>
      <c r="I8754" s="3">
        <f t="shared" si="1089"/>
        <v>1532.4241898148175</v>
      </c>
      <c r="J8754" s="3">
        <f t="shared" si="1090"/>
        <v>71.712519764700332</v>
      </c>
      <c r="K8754">
        <f t="shared" si="1091"/>
        <v>0.66995879870012165</v>
      </c>
      <c r="L8754" s="4">
        <f t="shared" si="1092"/>
        <v>0.66995879870012165</v>
      </c>
      <c r="M8754">
        <f t="shared" si="1093"/>
        <v>1.9576824876162574E-3</v>
      </c>
      <c r="N8754">
        <f t="shared" si="1094"/>
        <v>9.1599637697254321E-2</v>
      </c>
      <c r="O8754" s="4">
        <f t="shared" si="1095"/>
        <v>9.1599637697254321E-2</v>
      </c>
      <c r="P8754">
        <f t="shared" si="1096"/>
        <v>0.52536900844940493</v>
      </c>
    </row>
    <row r="8755" spans="1:16" x14ac:dyDescent="0.15">
      <c r="A8755">
        <v>37099</v>
      </c>
      <c r="B8755" s="1">
        <v>41533.666770833333</v>
      </c>
      <c r="C8755">
        <v>10</v>
      </c>
      <c r="D8755" t="s">
        <v>25994</v>
      </c>
      <c r="E8755" t="s">
        <v>25995</v>
      </c>
      <c r="F8755" t="s">
        <v>25996</v>
      </c>
      <c r="G8755">
        <v>8753</v>
      </c>
      <c r="H8755" s="2">
        <v>43159</v>
      </c>
      <c r="I8755" s="3">
        <f t="shared" si="1089"/>
        <v>1626.3332291666666</v>
      </c>
      <c r="J8755" s="3">
        <f t="shared" si="1090"/>
        <v>22.811438230902738</v>
      </c>
      <c r="K8755">
        <f t="shared" si="1091"/>
        <v>0.21311095752795417</v>
      </c>
      <c r="L8755" s="4">
        <f t="shared" si="1092"/>
        <v>0.21311095752795417</v>
      </c>
      <c r="M8755">
        <f t="shared" si="1093"/>
        <v>6.1488013776389494E-3</v>
      </c>
      <c r="N8755">
        <f t="shared" si="1094"/>
        <v>0.28770139285963175</v>
      </c>
      <c r="O8755" s="4">
        <f t="shared" si="1095"/>
        <v>0.28770139285963175</v>
      </c>
      <c r="P8755">
        <f t="shared" si="1096"/>
        <v>0.23175856636087355</v>
      </c>
    </row>
    <row r="8756" spans="1:16" x14ac:dyDescent="0.15">
      <c r="A8756">
        <v>4167</v>
      </c>
      <c r="B8756" s="1">
        <v>41778.423101851855</v>
      </c>
      <c r="C8756">
        <v>6</v>
      </c>
      <c r="D8756" t="s">
        <v>25997</v>
      </c>
      <c r="F8756" t="s">
        <v>25998</v>
      </c>
      <c r="G8756">
        <v>8754</v>
      </c>
      <c r="H8756" s="2">
        <v>43159</v>
      </c>
      <c r="I8756" s="3">
        <f t="shared" si="1089"/>
        <v>1381.5768981481451</v>
      </c>
      <c r="J8756" s="3">
        <f t="shared" si="1090"/>
        <v>3.0161187593578136</v>
      </c>
      <c r="K8756">
        <f t="shared" si="1091"/>
        <v>2.8177441085411647E-2</v>
      </c>
      <c r="L8756" s="4">
        <f t="shared" si="1092"/>
        <v>2.8177441085411647E-2</v>
      </c>
      <c r="M8756">
        <f t="shared" si="1093"/>
        <v>4.3428635843885009E-3</v>
      </c>
      <c r="N8756">
        <f t="shared" si="1094"/>
        <v>0.20320186415058905</v>
      </c>
      <c r="O8756" s="4">
        <f t="shared" si="1095"/>
        <v>0.20320186415058905</v>
      </c>
      <c r="P8756">
        <f t="shared" si="1096"/>
        <v>7.1933546851705998E-2</v>
      </c>
    </row>
    <row r="8757" spans="1:16" x14ac:dyDescent="0.15">
      <c r="A8757">
        <v>14012</v>
      </c>
      <c r="B8757" s="1">
        <v>42851.46733796296</v>
      </c>
      <c r="C8757">
        <v>2</v>
      </c>
      <c r="D8757" t="s">
        <v>25999</v>
      </c>
      <c r="E8757" t="s">
        <v>26000</v>
      </c>
      <c r="F8757" t="s">
        <v>26001</v>
      </c>
      <c r="G8757">
        <v>8755</v>
      </c>
      <c r="H8757" s="2">
        <v>43159</v>
      </c>
      <c r="I8757" s="3">
        <f t="shared" si="1089"/>
        <v>308.5326620370397</v>
      </c>
      <c r="J8757" s="3">
        <f t="shared" si="1090"/>
        <v>45.41496484517365</v>
      </c>
      <c r="K8757">
        <f t="shared" si="1091"/>
        <v>0.42427954547565233</v>
      </c>
      <c r="L8757" s="4">
        <f t="shared" si="1092"/>
        <v>0.42427954547565233</v>
      </c>
      <c r="M8757">
        <f t="shared" si="1093"/>
        <v>6.482295867138688E-3</v>
      </c>
      <c r="N8757">
        <f t="shared" si="1094"/>
        <v>0.30330554450600172</v>
      </c>
      <c r="O8757" s="4">
        <f t="shared" si="1095"/>
        <v>0.30330554450600172</v>
      </c>
      <c r="P8757">
        <f t="shared" si="1096"/>
        <v>0.39403604523323971</v>
      </c>
    </row>
    <row r="8758" spans="1:16" x14ac:dyDescent="0.15">
      <c r="A8758">
        <v>11222</v>
      </c>
      <c r="B8758" s="1">
        <v>41793.385763888888</v>
      </c>
      <c r="C8758">
        <v>7</v>
      </c>
      <c r="D8758" t="s">
        <v>26002</v>
      </c>
      <c r="F8758" t="s">
        <v>26003</v>
      </c>
      <c r="G8758">
        <v>8756</v>
      </c>
      <c r="H8758" s="2">
        <v>43159</v>
      </c>
      <c r="I8758" s="3">
        <f t="shared" si="1089"/>
        <v>1366.6142361111124</v>
      </c>
      <c r="J8758" s="3">
        <f t="shared" si="1090"/>
        <v>8.2115345380374016</v>
      </c>
      <c r="K8758">
        <f t="shared" si="1091"/>
        <v>7.6714496055068082E-2</v>
      </c>
      <c r="L8758" s="4">
        <f t="shared" si="1092"/>
        <v>7.6714496055068082E-2</v>
      </c>
      <c r="M8758">
        <f t="shared" si="1093"/>
        <v>5.1221477246713434E-3</v>
      </c>
      <c r="N8758">
        <f t="shared" si="1094"/>
        <v>0.23966443934583539</v>
      </c>
      <c r="O8758" s="4">
        <f t="shared" si="1095"/>
        <v>0.23966443934583539</v>
      </c>
      <c r="P8758">
        <f t="shared" si="1096"/>
        <v>0.1174519818777599</v>
      </c>
    </row>
    <row r="8759" spans="1:16" x14ac:dyDescent="0.15">
      <c r="A8759">
        <v>5020</v>
      </c>
      <c r="B8759" s="1">
        <v>42711.426030092596</v>
      </c>
      <c r="C8759">
        <v>2</v>
      </c>
      <c r="D8759" t="s">
        <v>26004</v>
      </c>
      <c r="E8759" t="s">
        <v>26005</v>
      </c>
      <c r="F8759" t="s">
        <v>26006</v>
      </c>
      <c r="G8759">
        <v>8757</v>
      </c>
      <c r="H8759" s="2">
        <v>43159</v>
      </c>
      <c r="I8759" s="3">
        <f t="shared" si="1089"/>
        <v>448.57396990740381</v>
      </c>
      <c r="J8759" s="3">
        <f t="shared" si="1090"/>
        <v>11.191019400961331</v>
      </c>
      <c r="K8759">
        <f t="shared" si="1091"/>
        <v>0.10454969283882809</v>
      </c>
      <c r="L8759" s="4">
        <f t="shared" si="1092"/>
        <v>0.10454969283882809</v>
      </c>
      <c r="M8759">
        <f t="shared" si="1093"/>
        <v>4.4585734665184579E-3</v>
      </c>
      <c r="N8759">
        <f t="shared" si="1094"/>
        <v>0.20861591027305387</v>
      </c>
      <c r="O8759" s="4">
        <f t="shared" si="1095"/>
        <v>0.20861591027305387</v>
      </c>
      <c r="P8759">
        <f t="shared" si="1096"/>
        <v>0.13056624719738452</v>
      </c>
    </row>
    <row r="8760" spans="1:16" x14ac:dyDescent="0.15">
      <c r="A8760">
        <v>3421</v>
      </c>
      <c r="B8760" s="1">
        <v>42943.561435185184</v>
      </c>
      <c r="C8760">
        <v>0</v>
      </c>
      <c r="D8760" t="s">
        <v>26007</v>
      </c>
      <c r="E8760" t="s">
        <v>26007</v>
      </c>
      <c r="F8760" t="s">
        <v>26008</v>
      </c>
      <c r="G8760">
        <v>8758</v>
      </c>
      <c r="H8760" s="2">
        <v>43159</v>
      </c>
      <c r="I8760" s="3">
        <f t="shared" si="1089"/>
        <v>216.43856481481635</v>
      </c>
      <c r="J8760" s="3">
        <f t="shared" si="1090"/>
        <v>15.805870838808181</v>
      </c>
      <c r="K8760">
        <f t="shared" si="1091"/>
        <v>0.1476629502675719</v>
      </c>
      <c r="L8760" s="4">
        <f t="shared" si="1092"/>
        <v>0.1476629502675719</v>
      </c>
      <c r="M8760">
        <f t="shared" si="1093"/>
        <v>0</v>
      </c>
      <c r="N8760">
        <f t="shared" si="1094"/>
        <v>0</v>
      </c>
      <c r="O8760" s="4">
        <f t="shared" si="1095"/>
        <v>0</v>
      </c>
      <c r="P8760">
        <f t="shared" si="1096"/>
        <v>0.11074721270067892</v>
      </c>
    </row>
    <row r="8761" spans="1:16" x14ac:dyDescent="0.15">
      <c r="A8761">
        <v>7769</v>
      </c>
      <c r="B8761" s="1">
        <v>41628.665046296293</v>
      </c>
      <c r="C8761">
        <v>1</v>
      </c>
      <c r="D8761" t="s">
        <v>26009</v>
      </c>
      <c r="E8761" t="s">
        <v>26009</v>
      </c>
      <c r="F8761" t="s">
        <v>26010</v>
      </c>
      <c r="G8761">
        <v>8759</v>
      </c>
      <c r="H8761" s="2">
        <v>43159</v>
      </c>
      <c r="I8761" s="3">
        <f t="shared" si="1089"/>
        <v>1531.3349537037066</v>
      </c>
      <c r="J8761" s="3">
        <f t="shared" si="1090"/>
        <v>5.0733511836909333</v>
      </c>
      <c r="K8761">
        <f t="shared" si="1091"/>
        <v>4.7396692733177467E-2</v>
      </c>
      <c r="L8761" s="4">
        <f t="shared" si="1092"/>
        <v>4.7396692733177467E-2</v>
      </c>
      <c r="M8761">
        <f t="shared" si="1093"/>
        <v>6.5302499468283348E-4</v>
      </c>
      <c r="N8761">
        <f t="shared" si="1094"/>
        <v>3.0554930791169343E-2</v>
      </c>
      <c r="O8761" s="4">
        <f t="shared" si="1095"/>
        <v>3.0554930791169343E-2</v>
      </c>
      <c r="P8761">
        <f t="shared" si="1096"/>
        <v>4.318625224767543E-2</v>
      </c>
    </row>
    <row r="8762" spans="1:16" x14ac:dyDescent="0.15">
      <c r="A8762">
        <v>36216</v>
      </c>
      <c r="B8762" s="1">
        <v>41922.710763888892</v>
      </c>
      <c r="C8762">
        <v>98</v>
      </c>
      <c r="D8762" t="s">
        <v>26011</v>
      </c>
      <c r="F8762" t="s">
        <v>26012</v>
      </c>
      <c r="G8762">
        <v>8760</v>
      </c>
      <c r="H8762" s="2">
        <v>43159</v>
      </c>
      <c r="I8762" s="3">
        <f t="shared" si="1089"/>
        <v>1237.289236111108</v>
      </c>
      <c r="J8762" s="3">
        <f t="shared" si="1090"/>
        <v>29.27043971854922</v>
      </c>
      <c r="K8762">
        <f t="shared" si="1091"/>
        <v>0.27345279033015313</v>
      </c>
      <c r="L8762" s="4">
        <f t="shared" si="1092"/>
        <v>0.27345279033015313</v>
      </c>
      <c r="M8762">
        <f t="shared" si="1093"/>
        <v>7.9205409002038429E-2</v>
      </c>
      <c r="N8762">
        <f t="shared" si="1094"/>
        <v>3.7060079017633423</v>
      </c>
      <c r="O8762" s="4">
        <f t="shared" si="1095"/>
        <v>1</v>
      </c>
      <c r="P8762">
        <f t="shared" si="1096"/>
        <v>0.45508959274761485</v>
      </c>
    </row>
    <row r="8763" spans="1:16" x14ac:dyDescent="0.15">
      <c r="A8763">
        <v>833</v>
      </c>
      <c r="B8763" s="1">
        <v>43031.583715277775</v>
      </c>
      <c r="C8763">
        <v>0</v>
      </c>
      <c r="D8763" t="s">
        <v>26013</v>
      </c>
      <c r="E8763" t="s">
        <v>26014</v>
      </c>
      <c r="F8763" t="s">
        <v>26015</v>
      </c>
      <c r="G8763">
        <v>8761</v>
      </c>
      <c r="H8763" s="2">
        <v>43159</v>
      </c>
      <c r="I8763" s="3">
        <f t="shared" si="1089"/>
        <v>128.4162847222251</v>
      </c>
      <c r="J8763" s="3">
        <f t="shared" si="1090"/>
        <v>6.4867162432073702</v>
      </c>
      <c r="K8763">
        <f t="shared" si="1091"/>
        <v>6.0600751947736772E-2</v>
      </c>
      <c r="L8763" s="4">
        <f t="shared" si="1092"/>
        <v>6.0600751947736772E-2</v>
      </c>
      <c r="M8763">
        <f t="shared" si="1093"/>
        <v>0</v>
      </c>
      <c r="N8763">
        <f t="shared" si="1094"/>
        <v>0</v>
      </c>
      <c r="O8763" s="4">
        <f t="shared" si="1095"/>
        <v>0</v>
      </c>
      <c r="P8763">
        <f t="shared" si="1096"/>
        <v>4.5450563960802576E-2</v>
      </c>
    </row>
    <row r="8764" spans="1:16" x14ac:dyDescent="0.15">
      <c r="A8764">
        <v>78142</v>
      </c>
      <c r="B8764" s="1">
        <v>42611.369120370371</v>
      </c>
      <c r="C8764">
        <v>101</v>
      </c>
      <c r="D8764" t="s">
        <v>26016</v>
      </c>
      <c r="E8764" t="s">
        <v>26016</v>
      </c>
      <c r="F8764" t="s">
        <v>26017</v>
      </c>
      <c r="G8764">
        <v>8762</v>
      </c>
      <c r="H8764" s="2">
        <v>43159</v>
      </c>
      <c r="I8764" s="3">
        <f t="shared" si="1089"/>
        <v>548.63087962962891</v>
      </c>
      <c r="J8764" s="3">
        <f t="shared" si="1090"/>
        <v>142.43091831205763</v>
      </c>
      <c r="K8764">
        <f t="shared" si="1091"/>
        <v>1.3306302336495515</v>
      </c>
      <c r="L8764" s="4">
        <f t="shared" si="1092"/>
        <v>1</v>
      </c>
      <c r="M8764">
        <f t="shared" si="1093"/>
        <v>0.18409463220186098</v>
      </c>
      <c r="N8764">
        <f t="shared" si="1094"/>
        <v>8.6137571942183211</v>
      </c>
      <c r="O8764" s="4">
        <f t="shared" si="1095"/>
        <v>1</v>
      </c>
      <c r="P8764">
        <f t="shared" si="1096"/>
        <v>1</v>
      </c>
    </row>
    <row r="8765" spans="1:16" x14ac:dyDescent="0.15">
      <c r="A8765">
        <v>64031</v>
      </c>
      <c r="B8765" s="1">
        <v>41712.488819444443</v>
      </c>
      <c r="C8765">
        <v>12</v>
      </c>
      <c r="D8765" t="s">
        <v>26018</v>
      </c>
      <c r="E8765" t="s">
        <v>26019</v>
      </c>
      <c r="F8765" t="s">
        <v>26020</v>
      </c>
      <c r="G8765">
        <v>8763</v>
      </c>
      <c r="H8765" s="2">
        <v>43159</v>
      </c>
      <c r="I8765" s="3">
        <f t="shared" si="1089"/>
        <v>1447.5111805555571</v>
      </c>
      <c r="J8765" s="3">
        <f t="shared" si="1090"/>
        <v>44.235236908791819</v>
      </c>
      <c r="K8765">
        <f t="shared" si="1091"/>
        <v>0.41325819085522253</v>
      </c>
      <c r="L8765" s="4">
        <f t="shared" si="1092"/>
        <v>0.41325819085522253</v>
      </c>
      <c r="M8765">
        <f t="shared" si="1093"/>
        <v>8.2900914073730202E-3</v>
      </c>
      <c r="N8765">
        <f t="shared" si="1094"/>
        <v>0.38789199688715842</v>
      </c>
      <c r="O8765" s="4">
        <f t="shared" si="1095"/>
        <v>0.38789199688715842</v>
      </c>
      <c r="P8765">
        <f t="shared" si="1096"/>
        <v>0.40691664236320646</v>
      </c>
    </row>
    <row r="8766" spans="1:16" x14ac:dyDescent="0.15">
      <c r="A8766">
        <v>7773</v>
      </c>
      <c r="B8766" s="1">
        <v>41849.589837962965</v>
      </c>
      <c r="C8766">
        <v>13</v>
      </c>
      <c r="D8766" t="s">
        <v>26021</v>
      </c>
      <c r="F8766" t="s">
        <v>26022</v>
      </c>
      <c r="G8766">
        <v>8764</v>
      </c>
      <c r="H8766" s="2">
        <v>43159</v>
      </c>
      <c r="I8766" s="3">
        <f t="shared" si="1089"/>
        <v>1310.4101620370348</v>
      </c>
      <c r="J8766" s="3">
        <f t="shared" si="1090"/>
        <v>5.9317305567264977</v>
      </c>
      <c r="K8766">
        <f t="shared" si="1091"/>
        <v>5.5415917486048946E-2</v>
      </c>
      <c r="L8766" s="4">
        <f t="shared" si="1092"/>
        <v>5.5415917486048946E-2</v>
      </c>
      <c r="M8766">
        <f t="shared" si="1093"/>
        <v>9.920557987578087E-3</v>
      </c>
      <c r="N8766">
        <f t="shared" si="1094"/>
        <v>0.4641812567487611</v>
      </c>
      <c r="O8766" s="4">
        <f t="shared" si="1095"/>
        <v>0.4641812567487611</v>
      </c>
      <c r="P8766">
        <f t="shared" si="1096"/>
        <v>0.15760725230172698</v>
      </c>
    </row>
    <row r="8767" spans="1:16" x14ac:dyDescent="0.15">
      <c r="A8767">
        <v>1800</v>
      </c>
      <c r="B8767" s="1">
        <v>42991.454699074071</v>
      </c>
      <c r="C8767">
        <v>1</v>
      </c>
      <c r="D8767" t="s">
        <v>26023</v>
      </c>
      <c r="E8767" t="s">
        <v>26024</v>
      </c>
      <c r="F8767" t="s">
        <v>26025</v>
      </c>
      <c r="G8767">
        <v>8765</v>
      </c>
      <c r="H8767" s="2">
        <v>43159</v>
      </c>
      <c r="I8767" s="3">
        <f t="shared" si="1089"/>
        <v>168.54530092592904</v>
      </c>
      <c r="J8767" s="3">
        <f t="shared" si="1090"/>
        <v>10.679621384348472</v>
      </c>
      <c r="K8767">
        <f t="shared" si="1091"/>
        <v>9.9772066812134991E-2</v>
      </c>
      <c r="L8767" s="4">
        <f t="shared" si="1092"/>
        <v>9.9772066812134991E-2</v>
      </c>
      <c r="M8767">
        <f t="shared" si="1093"/>
        <v>5.9331229913047066E-3</v>
      </c>
      <c r="N8767">
        <f t="shared" si="1094"/>
        <v>0.2776098370673537</v>
      </c>
      <c r="O8767" s="4">
        <f t="shared" si="1095"/>
        <v>0.2776098370673537</v>
      </c>
      <c r="P8767">
        <f t="shared" si="1096"/>
        <v>0.14423150937593965</v>
      </c>
    </row>
    <row r="8768" spans="1:16" x14ac:dyDescent="0.15">
      <c r="A8768">
        <v>112543</v>
      </c>
      <c r="B8768" s="1">
        <v>42121.463576388887</v>
      </c>
      <c r="C8768">
        <v>185</v>
      </c>
      <c r="D8768" t="s">
        <v>26026</v>
      </c>
      <c r="F8768" t="s">
        <v>26027</v>
      </c>
      <c r="G8768">
        <v>8766</v>
      </c>
      <c r="H8768" s="2">
        <v>43159</v>
      </c>
      <c r="I8768" s="3">
        <f t="shared" si="1089"/>
        <v>1038.5364236111127</v>
      </c>
      <c r="J8768" s="3">
        <f t="shared" si="1090"/>
        <v>108.36692622553845</v>
      </c>
      <c r="K8768">
        <f t="shared" si="1091"/>
        <v>1.012394710869212</v>
      </c>
      <c r="L8768" s="4">
        <f t="shared" si="1092"/>
        <v>1</v>
      </c>
      <c r="M8768">
        <f t="shared" si="1093"/>
        <v>0.17813530252192153</v>
      </c>
      <c r="N8768">
        <f t="shared" si="1094"/>
        <v>8.3349211505524128</v>
      </c>
      <c r="O8768" s="4">
        <f t="shared" si="1095"/>
        <v>1</v>
      </c>
      <c r="P8768">
        <f t="shared" si="1096"/>
        <v>1</v>
      </c>
    </row>
    <row r="8769" spans="1:16" x14ac:dyDescent="0.15">
      <c r="A8769">
        <v>6829</v>
      </c>
      <c r="B8769" s="1">
        <v>42116.577511574076</v>
      </c>
      <c r="C8769">
        <v>6</v>
      </c>
      <c r="D8769" t="s">
        <v>26028</v>
      </c>
      <c r="F8769" t="s">
        <v>26029</v>
      </c>
      <c r="G8769">
        <v>8767</v>
      </c>
      <c r="H8769" s="2">
        <v>43159</v>
      </c>
      <c r="I8769" s="3">
        <f t="shared" si="1089"/>
        <v>1043.4224884259238</v>
      </c>
      <c r="J8769" s="3">
        <f t="shared" si="1090"/>
        <v>6.5448081441123884</v>
      </c>
      <c r="K8769">
        <f t="shared" si="1091"/>
        <v>6.1143463042985305E-2</v>
      </c>
      <c r="L8769" s="4">
        <f t="shared" si="1092"/>
        <v>6.1143463042985305E-2</v>
      </c>
      <c r="M8769">
        <f t="shared" si="1093"/>
        <v>5.7503073458301844E-3</v>
      </c>
      <c r="N8769">
        <f t="shared" si="1094"/>
        <v>0.26905592344919277</v>
      </c>
      <c r="O8769" s="4">
        <f t="shared" si="1095"/>
        <v>0.26905592344919277</v>
      </c>
      <c r="P8769">
        <f t="shared" si="1096"/>
        <v>0.11312157814453717</v>
      </c>
    </row>
    <row r="8770" spans="1:16" x14ac:dyDescent="0.15">
      <c r="A8770">
        <v>17201</v>
      </c>
      <c r="B8770" s="1">
        <v>42810.594270833331</v>
      </c>
      <c r="C8770">
        <v>1</v>
      </c>
      <c r="D8770" t="s">
        <v>26030</v>
      </c>
      <c r="E8770" t="s">
        <v>26031</v>
      </c>
      <c r="F8770" t="s">
        <v>26032</v>
      </c>
      <c r="G8770">
        <v>8768</v>
      </c>
      <c r="H8770" s="2">
        <v>43159</v>
      </c>
      <c r="I8770" s="3">
        <f t="shared" si="1089"/>
        <v>349.40572916666861</v>
      </c>
      <c r="J8770" s="3">
        <f t="shared" si="1090"/>
        <v>49.229301537282524</v>
      </c>
      <c r="K8770">
        <f t="shared" si="1091"/>
        <v>0.4599141659919565</v>
      </c>
      <c r="L8770" s="4">
        <f t="shared" si="1092"/>
        <v>0.4599141659919565</v>
      </c>
      <c r="M8770">
        <f t="shared" si="1093"/>
        <v>2.86200229854558E-3</v>
      </c>
      <c r="N8770">
        <f t="shared" si="1094"/>
        <v>0.13391261110717573</v>
      </c>
      <c r="O8770" s="4">
        <f t="shared" si="1095"/>
        <v>0.13391261110717573</v>
      </c>
      <c r="P8770">
        <f t="shared" si="1096"/>
        <v>0.37841377727076131</v>
      </c>
    </row>
    <row r="8771" spans="1:16" x14ac:dyDescent="0.15">
      <c r="A8771">
        <v>11484</v>
      </c>
      <c r="B8771" s="1">
        <v>42872.434479166666</v>
      </c>
      <c r="C8771">
        <v>0</v>
      </c>
      <c r="D8771" t="s">
        <v>26033</v>
      </c>
      <c r="E8771" t="s">
        <v>216</v>
      </c>
      <c r="F8771" t="s">
        <v>26034</v>
      </c>
      <c r="G8771">
        <v>8769</v>
      </c>
      <c r="H8771" s="2">
        <v>43159</v>
      </c>
      <c r="I8771" s="3">
        <f t="shared" ref="I8771:I8834" si="1097">H8771-B8771+1</f>
        <v>287.56552083333372</v>
      </c>
      <c r="J8771" s="3">
        <f t="shared" ref="J8771:J8834" si="1098">A8771/I8771</f>
        <v>39.93524664125453</v>
      </c>
      <c r="K8771">
        <f t="shared" ref="K8771:K8834" si="1099">(J8771-0)/(PERCENTILE($J$2:$J$10219,0.85)-0)</f>
        <v>0.37308645621929154</v>
      </c>
      <c r="L8771" s="4">
        <f t="shared" ref="L8771:L8834" si="1100">IF(K8771&gt;1,1,IF(K8771&lt;0,0,K8771))</f>
        <v>0.37308645621929154</v>
      </c>
      <c r="M8771">
        <f t="shared" ref="M8771:M8834" si="1101">C8771/I8771</f>
        <v>0</v>
      </c>
      <c r="N8771">
        <f t="shared" ref="N8771:N8834" si="1102">(M8771-0)/(PERCENTILE($M$2:$M$10219,0.85)-0)</f>
        <v>0</v>
      </c>
      <c r="O8771" s="4">
        <f t="shared" ref="O8771:O8834" si="1103">IF(N8771&gt;1,1,IF(N8771&lt;0,0,N8771))</f>
        <v>0</v>
      </c>
      <c r="P8771">
        <f t="shared" si="1096"/>
        <v>0.27981484216446867</v>
      </c>
    </row>
    <row r="8772" spans="1:16" x14ac:dyDescent="0.15">
      <c r="A8772">
        <v>188210</v>
      </c>
      <c r="B8772" s="1">
        <v>41618.607766203706</v>
      </c>
      <c r="C8772">
        <v>19</v>
      </c>
      <c r="D8772" t="s">
        <v>26035</v>
      </c>
      <c r="E8772" t="s">
        <v>26035</v>
      </c>
      <c r="F8772" t="s">
        <v>26036</v>
      </c>
      <c r="G8772">
        <v>8770</v>
      </c>
      <c r="H8772" s="2">
        <v>43159</v>
      </c>
      <c r="I8772" s="3">
        <f t="shared" si="1097"/>
        <v>1541.392233796294</v>
      </c>
      <c r="J8772" s="3">
        <f t="shared" si="1098"/>
        <v>122.10389793936986</v>
      </c>
      <c r="K8772">
        <f t="shared" si="1099"/>
        <v>1.1407294158464343</v>
      </c>
      <c r="L8772" s="4">
        <f t="shared" si="1100"/>
        <v>1</v>
      </c>
      <c r="M8772">
        <f t="shared" si="1101"/>
        <v>1.2326518574188551E-2</v>
      </c>
      <c r="N8772">
        <f t="shared" si="1102"/>
        <v>0.57675575207243357</v>
      </c>
      <c r="O8772" s="4">
        <f t="shared" si="1103"/>
        <v>0.57675575207243357</v>
      </c>
      <c r="P8772">
        <f t="shared" ref="P8772:P8835" si="1104">0.75*L8772+0.25*O8772</f>
        <v>0.89418893801810839</v>
      </c>
    </row>
    <row r="8773" spans="1:16" x14ac:dyDescent="0.15">
      <c r="A8773">
        <v>10795</v>
      </c>
      <c r="B8773" s="1">
        <v>42160.494988425926</v>
      </c>
      <c r="C8773">
        <v>1</v>
      </c>
      <c r="D8773" t="s">
        <v>26037</v>
      </c>
      <c r="F8773" t="s">
        <v>26038</v>
      </c>
      <c r="G8773">
        <v>8771</v>
      </c>
      <c r="H8773" s="2">
        <v>43159</v>
      </c>
      <c r="I8773" s="3">
        <f t="shared" si="1097"/>
        <v>999.50501157407416</v>
      </c>
      <c r="J8773" s="3">
        <f t="shared" si="1098"/>
        <v>10.800346046288906</v>
      </c>
      <c r="K8773">
        <f t="shared" si="1099"/>
        <v>0.10089991101217806</v>
      </c>
      <c r="L8773" s="4">
        <f t="shared" si="1100"/>
        <v>0.10089991101217806</v>
      </c>
      <c r="M8773">
        <f t="shared" si="1101"/>
        <v>1.0004952335608067E-3</v>
      </c>
      <c r="N8773">
        <f t="shared" si="1102"/>
        <v>4.6813005424383138E-2</v>
      </c>
      <c r="O8773" s="4">
        <f t="shared" si="1103"/>
        <v>4.6813005424383138E-2</v>
      </c>
      <c r="P8773">
        <f t="shared" si="1104"/>
        <v>8.7378184615229337E-2</v>
      </c>
    </row>
    <row r="8774" spans="1:16" x14ac:dyDescent="0.15">
      <c r="A8774">
        <v>6447757</v>
      </c>
      <c r="B8774" s="1">
        <v>42380.478136574071</v>
      </c>
      <c r="C8774">
        <v>292</v>
      </c>
      <c r="D8774" t="s">
        <v>26039</v>
      </c>
      <c r="E8774" t="s">
        <v>26040</v>
      </c>
      <c r="F8774" t="s">
        <v>26041</v>
      </c>
      <c r="G8774">
        <v>8772</v>
      </c>
      <c r="H8774" s="2">
        <v>43159</v>
      </c>
      <c r="I8774" s="3">
        <f t="shared" si="1097"/>
        <v>779.52186342592904</v>
      </c>
      <c r="J8774" s="3">
        <f t="shared" si="1098"/>
        <v>8271.4254756918344</v>
      </c>
      <c r="K8774">
        <f t="shared" si="1099"/>
        <v>77.274014264379957</v>
      </c>
      <c r="L8774" s="4">
        <f t="shared" si="1100"/>
        <v>1</v>
      </c>
      <c r="M8774">
        <f t="shared" si="1101"/>
        <v>0.37458859552275553</v>
      </c>
      <c r="N8774">
        <f t="shared" si="1102"/>
        <v>17.52693802619007</v>
      </c>
      <c r="O8774" s="4">
        <f t="shared" si="1103"/>
        <v>1</v>
      </c>
      <c r="P8774">
        <f t="shared" si="1104"/>
        <v>1</v>
      </c>
    </row>
    <row r="8775" spans="1:16" x14ac:dyDescent="0.15">
      <c r="A8775">
        <v>8483</v>
      </c>
      <c r="B8775" s="1">
        <v>41619.689965277779</v>
      </c>
      <c r="C8775">
        <v>1</v>
      </c>
      <c r="D8775" t="s">
        <v>26042</v>
      </c>
      <c r="E8775" t="s">
        <v>26042</v>
      </c>
      <c r="F8775" t="s">
        <v>26043</v>
      </c>
      <c r="G8775">
        <v>8773</v>
      </c>
      <c r="H8775" s="2">
        <v>43159</v>
      </c>
      <c r="I8775" s="3">
        <f t="shared" si="1097"/>
        <v>1540.3100347222207</v>
      </c>
      <c r="J8775" s="3">
        <f t="shared" si="1098"/>
        <v>5.5073328153249506</v>
      </c>
      <c r="K8775">
        <f t="shared" si="1099"/>
        <v>5.1451072826659595E-2</v>
      </c>
      <c r="L8775" s="4">
        <f t="shared" si="1100"/>
        <v>5.1451072826659595E-2</v>
      </c>
      <c r="M8775">
        <f t="shared" si="1101"/>
        <v>6.4921994758044914E-4</v>
      </c>
      <c r="N8775">
        <f t="shared" si="1102"/>
        <v>3.0376893270680619E-2</v>
      </c>
      <c r="O8775" s="4">
        <f t="shared" si="1103"/>
        <v>3.0376893270680619E-2</v>
      </c>
      <c r="P8775">
        <f t="shared" si="1104"/>
        <v>4.618252793766485E-2</v>
      </c>
    </row>
    <row r="8776" spans="1:16" x14ac:dyDescent="0.15">
      <c r="A8776">
        <v>18383</v>
      </c>
      <c r="B8776" s="1">
        <v>41939.599710648145</v>
      </c>
      <c r="C8776">
        <v>1</v>
      </c>
      <c r="D8776" t="s">
        <v>26044</v>
      </c>
      <c r="F8776" t="s">
        <v>26045</v>
      </c>
      <c r="G8776">
        <v>8774</v>
      </c>
      <c r="H8776" s="2">
        <v>43159</v>
      </c>
      <c r="I8776" s="3">
        <f t="shared" si="1097"/>
        <v>1220.4002893518555</v>
      </c>
      <c r="J8776" s="3">
        <f t="shared" si="1098"/>
        <v>15.063090496121612</v>
      </c>
      <c r="K8776">
        <f t="shared" si="1099"/>
        <v>0.14072368460354051</v>
      </c>
      <c r="L8776" s="4">
        <f t="shared" si="1100"/>
        <v>0.14072368460354051</v>
      </c>
      <c r="M8776">
        <f t="shared" si="1101"/>
        <v>8.1940327999355993E-4</v>
      </c>
      <c r="N8776">
        <f t="shared" si="1102"/>
        <v>3.8339743063618051E-2</v>
      </c>
      <c r="O8776" s="4">
        <f t="shared" si="1103"/>
        <v>3.8339743063618051E-2</v>
      </c>
      <c r="P8776">
        <f t="shared" si="1104"/>
        <v>0.11512769921855989</v>
      </c>
    </row>
    <row r="8777" spans="1:16" x14ac:dyDescent="0.15">
      <c r="A8777">
        <v>108787</v>
      </c>
      <c r="B8777" s="1">
        <v>41610.745474537034</v>
      </c>
      <c r="C8777">
        <v>10</v>
      </c>
      <c r="D8777" t="s">
        <v>26046</v>
      </c>
      <c r="E8777" t="s">
        <v>26046</v>
      </c>
      <c r="F8777" t="s">
        <v>26047</v>
      </c>
      <c r="G8777">
        <v>8775</v>
      </c>
      <c r="H8777" s="2">
        <v>43159</v>
      </c>
      <c r="I8777" s="3">
        <f t="shared" si="1097"/>
        <v>1549.2545254629658</v>
      </c>
      <c r="J8777" s="3">
        <f t="shared" si="1098"/>
        <v>70.218933178517602</v>
      </c>
      <c r="K8777">
        <f t="shared" si="1099"/>
        <v>0.65600528711920303</v>
      </c>
      <c r="L8777" s="4">
        <f t="shared" si="1100"/>
        <v>0.65600528711920303</v>
      </c>
      <c r="M8777">
        <f t="shared" si="1101"/>
        <v>6.4547173079979783E-3</v>
      </c>
      <c r="N8777">
        <f t="shared" si="1102"/>
        <v>0.3020151483148516</v>
      </c>
      <c r="O8777" s="4">
        <f t="shared" si="1103"/>
        <v>0.3020151483148516</v>
      </c>
      <c r="P8777">
        <f t="shared" si="1104"/>
        <v>0.56750775241811513</v>
      </c>
    </row>
    <row r="8778" spans="1:16" x14ac:dyDescent="0.15">
      <c r="A8778">
        <v>12905</v>
      </c>
      <c r="B8778" s="1">
        <v>41627.739849537036</v>
      </c>
      <c r="C8778">
        <v>5</v>
      </c>
      <c r="D8778" t="s">
        <v>26048</v>
      </c>
      <c r="F8778" t="s">
        <v>26049</v>
      </c>
      <c r="G8778">
        <v>8776</v>
      </c>
      <c r="H8778" s="2">
        <v>43159</v>
      </c>
      <c r="I8778" s="3">
        <f t="shared" si="1097"/>
        <v>1532.2601504629638</v>
      </c>
      <c r="J8778" s="3">
        <f t="shared" si="1098"/>
        <v>8.4221990607148705</v>
      </c>
      <c r="K8778">
        <f t="shared" si="1099"/>
        <v>7.8682584068218681E-2</v>
      </c>
      <c r="L8778" s="4">
        <f t="shared" si="1100"/>
        <v>7.8682584068218681E-2</v>
      </c>
      <c r="M8778">
        <f t="shared" si="1101"/>
        <v>3.2631534524273035E-3</v>
      </c>
      <c r="N8778">
        <f t="shared" si="1102"/>
        <v>0.15268240681707337</v>
      </c>
      <c r="O8778" s="4">
        <f t="shared" si="1103"/>
        <v>0.15268240681707337</v>
      </c>
      <c r="P8778">
        <f t="shared" si="1104"/>
        <v>9.7182539755432354E-2</v>
      </c>
    </row>
    <row r="8779" spans="1:16" x14ac:dyDescent="0.15">
      <c r="A8779">
        <v>929396</v>
      </c>
      <c r="B8779" s="1">
        <v>41627.552662037036</v>
      </c>
      <c r="C8779">
        <v>208</v>
      </c>
      <c r="D8779" t="s">
        <v>26050</v>
      </c>
      <c r="E8779" t="s">
        <v>26051</v>
      </c>
      <c r="F8779" t="s">
        <v>26052</v>
      </c>
      <c r="G8779">
        <v>8777</v>
      </c>
      <c r="H8779" s="2">
        <v>43159</v>
      </c>
      <c r="I8779" s="3">
        <f t="shared" si="1097"/>
        <v>1532.4473379629635</v>
      </c>
      <c r="J8779" s="3">
        <f t="shared" si="1098"/>
        <v>606.47826321746129</v>
      </c>
      <c r="K8779">
        <f t="shared" si="1099"/>
        <v>5.6658927896563833</v>
      </c>
      <c r="L8779" s="4">
        <f t="shared" si="1100"/>
        <v>1</v>
      </c>
      <c r="M8779">
        <f t="shared" si="1101"/>
        <v>0.13573060218597019</v>
      </c>
      <c r="N8779">
        <f t="shared" si="1102"/>
        <v>6.3508122810066752</v>
      </c>
      <c r="O8779" s="4">
        <f t="shared" si="1103"/>
        <v>1</v>
      </c>
      <c r="P8779">
        <f t="shared" si="1104"/>
        <v>1</v>
      </c>
    </row>
    <row r="8780" spans="1:16" x14ac:dyDescent="0.15">
      <c r="A8780">
        <v>10648</v>
      </c>
      <c r="B8780" s="1">
        <v>42606.63994212963</v>
      </c>
      <c r="C8780">
        <v>5</v>
      </c>
      <c r="D8780" t="s">
        <v>26053</v>
      </c>
      <c r="E8780" t="s">
        <v>26053</v>
      </c>
      <c r="F8780" t="s">
        <v>26054</v>
      </c>
      <c r="G8780">
        <v>8778</v>
      </c>
      <c r="H8780" s="2">
        <v>43159</v>
      </c>
      <c r="I8780" s="3">
        <f t="shared" si="1097"/>
        <v>553.36005787036993</v>
      </c>
      <c r="J8780" s="3">
        <f t="shared" si="1098"/>
        <v>19.242444134799477</v>
      </c>
      <c r="K8780">
        <f t="shared" si="1099"/>
        <v>0.17976839746956183</v>
      </c>
      <c r="L8780" s="4">
        <f t="shared" si="1100"/>
        <v>0.17976839746956183</v>
      </c>
      <c r="M8780">
        <f t="shared" si="1101"/>
        <v>9.0357081774978774E-3</v>
      </c>
      <c r="N8780">
        <f t="shared" si="1102"/>
        <v>0.4227792814373697</v>
      </c>
      <c r="O8780" s="4">
        <f t="shared" si="1103"/>
        <v>0.4227792814373697</v>
      </c>
      <c r="P8780">
        <f t="shared" si="1104"/>
        <v>0.24052111846151381</v>
      </c>
    </row>
    <row r="8781" spans="1:16" x14ac:dyDescent="0.15">
      <c r="A8781">
        <v>81168</v>
      </c>
      <c r="B8781" s="1">
        <v>41542.502962962964</v>
      </c>
      <c r="C8781">
        <v>9</v>
      </c>
      <c r="D8781" t="s">
        <v>4907</v>
      </c>
      <c r="E8781" t="s">
        <v>4907</v>
      </c>
      <c r="F8781" t="s">
        <v>4908</v>
      </c>
      <c r="G8781">
        <v>8779</v>
      </c>
      <c r="H8781" s="2">
        <v>43159</v>
      </c>
      <c r="I8781" s="3">
        <f t="shared" si="1097"/>
        <v>1617.4970370370356</v>
      </c>
      <c r="J8781" s="3">
        <f t="shared" si="1098"/>
        <v>50.181235663148549</v>
      </c>
      <c r="K8781">
        <f t="shared" si="1099"/>
        <v>0.46880740591016645</v>
      </c>
      <c r="L8781" s="4">
        <f t="shared" si="1100"/>
        <v>0.46880740591016645</v>
      </c>
      <c r="M8781">
        <f t="shared" si="1101"/>
        <v>5.5641523872503561E-3</v>
      </c>
      <c r="N8781">
        <f t="shared" si="1102"/>
        <v>0.26034576392673497</v>
      </c>
      <c r="O8781" s="4">
        <f t="shared" si="1103"/>
        <v>0.26034576392673497</v>
      </c>
      <c r="P8781">
        <f t="shared" si="1104"/>
        <v>0.41669199541430862</v>
      </c>
    </row>
    <row r="8782" spans="1:16" x14ac:dyDescent="0.15">
      <c r="A8782">
        <v>1064</v>
      </c>
      <c r="B8782" s="1">
        <v>43018.546759259261</v>
      </c>
      <c r="C8782">
        <v>0</v>
      </c>
      <c r="D8782" t="s">
        <v>210</v>
      </c>
      <c r="E8782" t="s">
        <v>211</v>
      </c>
      <c r="F8782" t="s">
        <v>212</v>
      </c>
      <c r="G8782">
        <v>8780</v>
      </c>
      <c r="H8782" s="2">
        <v>43159</v>
      </c>
      <c r="I8782" s="3">
        <f t="shared" si="1097"/>
        <v>141.45324074073869</v>
      </c>
      <c r="J8782" s="3">
        <f t="shared" si="1098"/>
        <v>7.5219202785897492</v>
      </c>
      <c r="K8782">
        <f t="shared" si="1099"/>
        <v>7.0271923093722446E-2</v>
      </c>
      <c r="L8782" s="4">
        <f t="shared" si="1100"/>
        <v>7.0271923093722446E-2</v>
      </c>
      <c r="M8782">
        <f t="shared" si="1101"/>
        <v>0</v>
      </c>
      <c r="N8782">
        <f t="shared" si="1102"/>
        <v>0</v>
      </c>
      <c r="O8782" s="4">
        <f t="shared" si="1103"/>
        <v>0</v>
      </c>
      <c r="P8782">
        <f t="shared" si="1104"/>
        <v>5.2703942320291838E-2</v>
      </c>
    </row>
    <row r="8783" spans="1:16" x14ac:dyDescent="0.15">
      <c r="A8783">
        <v>169604</v>
      </c>
      <c r="B8783" s="1">
        <v>41485.468171296299</v>
      </c>
      <c r="C8783">
        <v>33</v>
      </c>
      <c r="D8783" t="s">
        <v>26055</v>
      </c>
      <c r="E8783" t="s">
        <v>26055</v>
      </c>
      <c r="F8783" t="s">
        <v>26056</v>
      </c>
      <c r="G8783">
        <v>8781</v>
      </c>
      <c r="H8783" s="2">
        <v>43159</v>
      </c>
      <c r="I8783" s="3">
        <f t="shared" si="1097"/>
        <v>1674.5318287037007</v>
      </c>
      <c r="J8783" s="3">
        <f t="shared" si="1098"/>
        <v>101.28442893276919</v>
      </c>
      <c r="K8783">
        <f t="shared" si="1099"/>
        <v>0.94622800255064277</v>
      </c>
      <c r="L8783" s="4">
        <f t="shared" si="1100"/>
        <v>0.94622800255064277</v>
      </c>
      <c r="M8783">
        <f t="shared" si="1101"/>
        <v>1.9707000747514108E-2</v>
      </c>
      <c r="N8783">
        <f t="shared" si="1102"/>
        <v>0.92208728432251097</v>
      </c>
      <c r="O8783" s="4">
        <f t="shared" si="1103"/>
        <v>0.92208728432251097</v>
      </c>
      <c r="P8783">
        <f t="shared" si="1104"/>
        <v>0.94019282299360984</v>
      </c>
    </row>
    <row r="8784" spans="1:16" x14ac:dyDescent="0.15">
      <c r="A8784">
        <v>81509</v>
      </c>
      <c r="B8784" s="1">
        <v>41800.677488425928</v>
      </c>
      <c r="C8784">
        <v>137</v>
      </c>
      <c r="D8784" t="s">
        <v>26057</v>
      </c>
      <c r="F8784" t="s">
        <v>26058</v>
      </c>
      <c r="G8784">
        <v>8782</v>
      </c>
      <c r="H8784" s="2">
        <v>43159</v>
      </c>
      <c r="I8784" s="3">
        <f t="shared" si="1097"/>
        <v>1359.3225115740715</v>
      </c>
      <c r="J8784" s="3">
        <f t="shared" si="1098"/>
        <v>59.962958978450239</v>
      </c>
      <c r="K8784">
        <f t="shared" si="1099"/>
        <v>0.56019105304791916</v>
      </c>
      <c r="L8784" s="4">
        <f t="shared" si="1100"/>
        <v>0.56019105304791916</v>
      </c>
      <c r="M8784">
        <f t="shared" si="1101"/>
        <v>0.10078550074283432</v>
      </c>
      <c r="N8784">
        <f t="shared" si="1102"/>
        <v>4.715736801845269</v>
      </c>
      <c r="O8784" s="4">
        <f t="shared" si="1103"/>
        <v>1</v>
      </c>
      <c r="P8784">
        <f t="shared" si="1104"/>
        <v>0.6701432897859394</v>
      </c>
    </row>
    <row r="8785" spans="1:16" x14ac:dyDescent="0.15">
      <c r="A8785">
        <v>1104</v>
      </c>
      <c r="B8785" s="1">
        <v>42331.700648148151</v>
      </c>
      <c r="C8785">
        <v>1</v>
      </c>
      <c r="D8785" t="s">
        <v>26059</v>
      </c>
      <c r="E8785" t="s">
        <v>26059</v>
      </c>
      <c r="F8785" t="s">
        <v>26060</v>
      </c>
      <c r="G8785">
        <v>8783</v>
      </c>
      <c r="H8785" s="2">
        <v>43159</v>
      </c>
      <c r="I8785" s="3">
        <f t="shared" si="1097"/>
        <v>828.29935185184877</v>
      </c>
      <c r="J8785" s="3">
        <f t="shared" si="1098"/>
        <v>1.3328514594774952</v>
      </c>
      <c r="K8785">
        <f t="shared" si="1099"/>
        <v>1.2451878215507826E-2</v>
      </c>
      <c r="L8785" s="4">
        <f t="shared" si="1100"/>
        <v>1.2451878215507826E-2</v>
      </c>
      <c r="M8785">
        <f t="shared" si="1101"/>
        <v>1.2072929886571516E-3</v>
      </c>
      <c r="N8785">
        <f t="shared" si="1102"/>
        <v>5.6489037959411785E-2</v>
      </c>
      <c r="O8785" s="4">
        <f t="shared" si="1103"/>
        <v>5.6489037959411785E-2</v>
      </c>
      <c r="P8785">
        <f t="shared" si="1104"/>
        <v>2.3461168151483816E-2</v>
      </c>
    </row>
    <row r="8786" spans="1:16" x14ac:dyDescent="0.15">
      <c r="A8786">
        <v>11663</v>
      </c>
      <c r="B8786" s="1">
        <v>41539.665138888886</v>
      </c>
      <c r="C8786">
        <v>1</v>
      </c>
      <c r="D8786" t="s">
        <v>26061</v>
      </c>
      <c r="E8786" t="s">
        <v>26062</v>
      </c>
      <c r="F8786" t="s">
        <v>26063</v>
      </c>
      <c r="G8786">
        <v>8784</v>
      </c>
      <c r="H8786" s="2">
        <v>43159</v>
      </c>
      <c r="I8786" s="3">
        <f t="shared" si="1097"/>
        <v>1620.3348611111142</v>
      </c>
      <c r="J8786" s="3">
        <f t="shared" si="1098"/>
        <v>7.1978948795820621</v>
      </c>
      <c r="K8786">
        <f t="shared" si="1099"/>
        <v>6.7244785464479984E-2</v>
      </c>
      <c r="L8786" s="4">
        <f t="shared" si="1100"/>
        <v>6.7244785464479984E-2</v>
      </c>
      <c r="M8786">
        <f t="shared" si="1101"/>
        <v>6.171563816841346E-4</v>
      </c>
      <c r="N8786">
        <f t="shared" si="1102"/>
        <v>2.8876644360061484E-2</v>
      </c>
      <c r="O8786" s="4">
        <f t="shared" si="1103"/>
        <v>2.8876644360061484E-2</v>
      </c>
      <c r="P8786">
        <f t="shared" si="1104"/>
        <v>5.765275018837536E-2</v>
      </c>
    </row>
    <row r="8787" spans="1:16" x14ac:dyDescent="0.15">
      <c r="A8787">
        <v>153762</v>
      </c>
      <c r="B8787" s="1">
        <v>41570.554791666669</v>
      </c>
      <c r="C8787">
        <v>35</v>
      </c>
      <c r="D8787" t="s">
        <v>26064</v>
      </c>
      <c r="E8787" t="s">
        <v>26064</v>
      </c>
      <c r="F8787" t="s">
        <v>26065</v>
      </c>
      <c r="G8787">
        <v>8785</v>
      </c>
      <c r="H8787" s="2">
        <v>43159</v>
      </c>
      <c r="I8787" s="3">
        <f t="shared" si="1097"/>
        <v>1589.4452083333308</v>
      </c>
      <c r="J8787" s="3">
        <f t="shared" si="1098"/>
        <v>96.739415233591231</v>
      </c>
      <c r="K8787">
        <f t="shared" si="1099"/>
        <v>0.90376718918126353</v>
      </c>
      <c r="L8787" s="4">
        <f t="shared" si="1100"/>
        <v>0.90376718918126353</v>
      </c>
      <c r="M8787">
        <f t="shared" si="1101"/>
        <v>2.2020262048982796E-2</v>
      </c>
      <c r="N8787">
        <f t="shared" si="1102"/>
        <v>1.0303243955261874</v>
      </c>
      <c r="O8787" s="4">
        <f t="shared" si="1103"/>
        <v>1</v>
      </c>
      <c r="P8787">
        <f t="shared" si="1104"/>
        <v>0.92782539188594759</v>
      </c>
    </row>
    <row r="8788" spans="1:16" x14ac:dyDescent="0.15">
      <c r="A8788">
        <v>1139275</v>
      </c>
      <c r="B8788" s="1">
        <v>41788.383969907409</v>
      </c>
      <c r="C8788">
        <v>32</v>
      </c>
      <c r="D8788" t="s">
        <v>26066</v>
      </c>
      <c r="F8788" t="s">
        <v>26067</v>
      </c>
      <c r="G8788">
        <v>8786</v>
      </c>
      <c r="H8788" s="2">
        <v>43159</v>
      </c>
      <c r="I8788" s="3">
        <f t="shared" si="1097"/>
        <v>1371.6160300925912</v>
      </c>
      <c r="J8788" s="3">
        <f t="shared" si="1098"/>
        <v>830.60781953903893</v>
      </c>
      <c r="K8788">
        <f t="shared" si="1099"/>
        <v>7.7597749848307433</v>
      </c>
      <c r="L8788" s="4">
        <f t="shared" si="1100"/>
        <v>1</v>
      </c>
      <c r="M8788">
        <f t="shared" si="1101"/>
        <v>2.3330144368347631E-2</v>
      </c>
      <c r="N8788">
        <f t="shared" si="1102"/>
        <v>1.0916135711912136</v>
      </c>
      <c r="O8788" s="4">
        <f t="shared" si="1103"/>
        <v>1</v>
      </c>
      <c r="P8788">
        <f t="shared" si="1104"/>
        <v>1</v>
      </c>
    </row>
    <row r="8789" spans="1:16" x14ac:dyDescent="0.15">
      <c r="A8789">
        <v>3756</v>
      </c>
      <c r="B8789" s="1">
        <v>41891.445081018515</v>
      </c>
      <c r="C8789">
        <v>3</v>
      </c>
      <c r="D8789" t="s">
        <v>26068</v>
      </c>
      <c r="F8789" t="s">
        <v>26069</v>
      </c>
      <c r="G8789">
        <v>8787</v>
      </c>
      <c r="H8789" s="2">
        <v>43159</v>
      </c>
      <c r="I8789" s="3">
        <f t="shared" si="1097"/>
        <v>1268.5549189814847</v>
      </c>
      <c r="J8789" s="3">
        <f t="shared" si="1098"/>
        <v>2.9608493442409811</v>
      </c>
      <c r="K8789">
        <f t="shared" si="1099"/>
        <v>2.766109845684377E-2</v>
      </c>
      <c r="L8789" s="4">
        <f t="shared" si="1100"/>
        <v>2.766109845684377E-2</v>
      </c>
      <c r="M8789">
        <f t="shared" si="1101"/>
        <v>2.3648956423650011E-3</v>
      </c>
      <c r="N8789">
        <f t="shared" si="1102"/>
        <v>0.11065307341856957</v>
      </c>
      <c r="O8789" s="4">
        <f t="shared" si="1103"/>
        <v>0.11065307341856957</v>
      </c>
      <c r="P8789">
        <f t="shared" si="1104"/>
        <v>4.8409092197275225E-2</v>
      </c>
    </row>
    <row r="8790" spans="1:16" x14ac:dyDescent="0.15">
      <c r="A8790">
        <v>356745</v>
      </c>
      <c r="B8790" s="1">
        <v>41499.703194444446</v>
      </c>
      <c r="C8790">
        <v>23</v>
      </c>
      <c r="D8790" t="s">
        <v>26070</v>
      </c>
      <c r="E8790" t="s">
        <v>26070</v>
      </c>
      <c r="F8790" t="s">
        <v>26071</v>
      </c>
      <c r="G8790">
        <v>8788</v>
      </c>
      <c r="H8790" s="2">
        <v>43159</v>
      </c>
      <c r="I8790" s="3">
        <f t="shared" si="1097"/>
        <v>1660.2968055555539</v>
      </c>
      <c r="J8790" s="3">
        <f t="shared" si="1098"/>
        <v>214.86820838677042</v>
      </c>
      <c r="K8790">
        <f t="shared" si="1099"/>
        <v>2.0073600431553551</v>
      </c>
      <c r="L8790" s="4">
        <f t="shared" si="1100"/>
        <v>1</v>
      </c>
      <c r="M8790">
        <f t="shared" si="1101"/>
        <v>1.3852944800615901E-2</v>
      </c>
      <c r="N8790">
        <f t="shared" si="1102"/>
        <v>0.64817698110052901</v>
      </c>
      <c r="O8790" s="4">
        <f t="shared" si="1103"/>
        <v>0.64817698110052901</v>
      </c>
      <c r="P8790">
        <f t="shared" si="1104"/>
        <v>0.91204424527513228</v>
      </c>
    </row>
    <row r="8791" spans="1:16" x14ac:dyDescent="0.15">
      <c r="A8791">
        <v>1040</v>
      </c>
      <c r="B8791" s="1">
        <v>41879.465671296297</v>
      </c>
      <c r="C8791">
        <v>2</v>
      </c>
      <c r="D8791" t="s">
        <v>26072</v>
      </c>
      <c r="F8791" t="s">
        <v>26073</v>
      </c>
      <c r="G8791">
        <v>8789</v>
      </c>
      <c r="H8791" s="2">
        <v>43159</v>
      </c>
      <c r="I8791" s="3">
        <f t="shared" si="1097"/>
        <v>1280.5343287037031</v>
      </c>
      <c r="J8791" s="3">
        <f t="shared" si="1098"/>
        <v>0.81216096803340043</v>
      </c>
      <c r="K8791">
        <f t="shared" si="1099"/>
        <v>7.5874392404576881E-3</v>
      </c>
      <c r="L8791" s="4">
        <f t="shared" si="1100"/>
        <v>7.5874392404576881E-3</v>
      </c>
      <c r="M8791">
        <f t="shared" si="1101"/>
        <v>1.5618480154488469E-3</v>
      </c>
      <c r="N8791">
        <f t="shared" si="1102"/>
        <v>7.3078608639693482E-2</v>
      </c>
      <c r="O8791" s="4">
        <f t="shared" si="1103"/>
        <v>7.3078608639693482E-2</v>
      </c>
      <c r="P8791">
        <f t="shared" si="1104"/>
        <v>2.3960231590266636E-2</v>
      </c>
    </row>
    <row r="8792" spans="1:16" x14ac:dyDescent="0.15">
      <c r="A8792">
        <v>43896</v>
      </c>
      <c r="B8792" s="1">
        <v>41530.498182870368</v>
      </c>
      <c r="C8792">
        <v>4</v>
      </c>
      <c r="D8792" t="s">
        <v>26074</v>
      </c>
      <c r="E8792" t="s">
        <v>26074</v>
      </c>
      <c r="F8792" t="s">
        <v>26075</v>
      </c>
      <c r="G8792">
        <v>8790</v>
      </c>
      <c r="H8792" s="2">
        <v>43159</v>
      </c>
      <c r="I8792" s="3">
        <f t="shared" si="1097"/>
        <v>1629.5018171296324</v>
      </c>
      <c r="J8792" s="3">
        <f t="shared" si="1098"/>
        <v>26.938294599341294</v>
      </c>
      <c r="K8792">
        <f t="shared" si="1099"/>
        <v>0.25166522593295299</v>
      </c>
      <c r="L8792" s="4">
        <f t="shared" si="1100"/>
        <v>0.25166522593295299</v>
      </c>
      <c r="M8792">
        <f t="shared" si="1101"/>
        <v>2.4547379806215868E-3</v>
      </c>
      <c r="N8792">
        <f t="shared" si="1102"/>
        <v>0.11485678146940777</v>
      </c>
      <c r="O8792" s="4">
        <f t="shared" si="1103"/>
        <v>0.11485678146940777</v>
      </c>
      <c r="P8792">
        <f t="shared" si="1104"/>
        <v>0.21746311481706668</v>
      </c>
    </row>
    <row r="8793" spans="1:16" x14ac:dyDescent="0.15">
      <c r="A8793">
        <v>62961</v>
      </c>
      <c r="B8793" s="1">
        <v>41546.468182870369</v>
      </c>
      <c r="C8793">
        <v>3</v>
      </c>
      <c r="D8793" t="s">
        <v>26076</v>
      </c>
      <c r="E8793" t="s">
        <v>26076</v>
      </c>
      <c r="F8793" t="s">
        <v>26077</v>
      </c>
      <c r="G8793">
        <v>8791</v>
      </c>
      <c r="H8793" s="2">
        <v>43159</v>
      </c>
      <c r="I8793" s="3">
        <f t="shared" si="1097"/>
        <v>1613.5318171296312</v>
      </c>
      <c r="J8793" s="3">
        <f t="shared" si="1098"/>
        <v>39.020612628515465</v>
      </c>
      <c r="K8793">
        <f t="shared" si="1099"/>
        <v>0.36454168458896097</v>
      </c>
      <c r="L8793" s="4">
        <f t="shared" si="1100"/>
        <v>0.36454168458896097</v>
      </c>
      <c r="M8793">
        <f t="shared" si="1101"/>
        <v>1.8592753908855705E-3</v>
      </c>
      <c r="N8793">
        <f t="shared" si="1102"/>
        <v>8.6995186023200985E-2</v>
      </c>
      <c r="O8793" s="4">
        <f t="shared" si="1103"/>
        <v>8.6995186023200985E-2</v>
      </c>
      <c r="P8793">
        <f t="shared" si="1104"/>
        <v>0.29515505994752095</v>
      </c>
    </row>
    <row r="8794" spans="1:16" x14ac:dyDescent="0.15">
      <c r="A8794">
        <v>1914</v>
      </c>
      <c r="B8794" s="1">
        <v>42023.446608796294</v>
      </c>
      <c r="C8794">
        <v>0</v>
      </c>
      <c r="D8794" t="s">
        <v>26078</v>
      </c>
      <c r="F8794" t="s">
        <v>26079</v>
      </c>
      <c r="G8794">
        <v>8792</v>
      </c>
      <c r="H8794" s="2">
        <v>43159</v>
      </c>
      <c r="I8794" s="3">
        <f t="shared" si="1097"/>
        <v>1136.5533912037063</v>
      </c>
      <c r="J8794" s="3">
        <f t="shared" si="1098"/>
        <v>1.6840387920297453</v>
      </c>
      <c r="K8794">
        <f t="shared" si="1099"/>
        <v>1.5732770369449683E-2</v>
      </c>
      <c r="L8794" s="4">
        <f t="shared" si="1100"/>
        <v>1.5732770369449683E-2</v>
      </c>
      <c r="M8794">
        <f t="shared" si="1101"/>
        <v>0</v>
      </c>
      <c r="N8794">
        <f t="shared" si="1102"/>
        <v>0</v>
      </c>
      <c r="O8794" s="4">
        <f t="shared" si="1103"/>
        <v>0</v>
      </c>
      <c r="P8794">
        <f t="shared" si="1104"/>
        <v>1.1799577777087261E-2</v>
      </c>
    </row>
    <row r="8795" spans="1:16" x14ac:dyDescent="0.15">
      <c r="A8795">
        <v>4604</v>
      </c>
      <c r="B8795" s="1">
        <v>41589.716956018521</v>
      </c>
      <c r="C8795">
        <v>2</v>
      </c>
      <c r="D8795" t="s">
        <v>26080</v>
      </c>
      <c r="E8795" t="s">
        <v>26080</v>
      </c>
      <c r="F8795" t="s">
        <v>26081</v>
      </c>
      <c r="G8795">
        <v>8793</v>
      </c>
      <c r="H8795" s="2">
        <v>43159</v>
      </c>
      <c r="I8795" s="3">
        <f t="shared" si="1097"/>
        <v>1570.2830439814788</v>
      </c>
      <c r="J8795" s="3">
        <f t="shared" si="1098"/>
        <v>2.9319554953140683</v>
      </c>
      <c r="K8795">
        <f t="shared" si="1099"/>
        <v>2.7391163885022659E-2</v>
      </c>
      <c r="L8795" s="4">
        <f t="shared" si="1100"/>
        <v>2.7391163885022659E-2</v>
      </c>
      <c r="M8795">
        <f t="shared" si="1101"/>
        <v>1.2736557321086309E-3</v>
      </c>
      <c r="N8795">
        <f t="shared" si="1102"/>
        <v>5.9594139678002075E-2</v>
      </c>
      <c r="O8795" s="4">
        <f t="shared" si="1103"/>
        <v>5.9594139678002075E-2</v>
      </c>
      <c r="P8795">
        <f t="shared" si="1104"/>
        <v>3.5441907833267512E-2</v>
      </c>
    </row>
    <row r="8796" spans="1:16" x14ac:dyDescent="0.15">
      <c r="A8796">
        <v>4863</v>
      </c>
      <c r="B8796" s="1">
        <v>42830.437071759261</v>
      </c>
      <c r="C8796">
        <v>0</v>
      </c>
      <c r="D8796" t="s">
        <v>26082</v>
      </c>
      <c r="E8796" t="s">
        <v>26083</v>
      </c>
      <c r="F8796" t="s">
        <v>26084</v>
      </c>
      <c r="G8796">
        <v>8794</v>
      </c>
      <c r="H8796" s="2">
        <v>43159</v>
      </c>
      <c r="I8796" s="3">
        <f t="shared" si="1097"/>
        <v>329.56292824073898</v>
      </c>
      <c r="J8796" s="3">
        <f t="shared" si="1098"/>
        <v>14.755907243449657</v>
      </c>
      <c r="K8796">
        <f t="shared" si="1099"/>
        <v>0.13785389110561072</v>
      </c>
      <c r="L8796" s="4">
        <f t="shared" si="1100"/>
        <v>0.13785389110561072</v>
      </c>
      <c r="M8796">
        <f t="shared" si="1101"/>
        <v>0</v>
      </c>
      <c r="N8796">
        <f t="shared" si="1102"/>
        <v>0</v>
      </c>
      <c r="O8796" s="4">
        <f t="shared" si="1103"/>
        <v>0</v>
      </c>
      <c r="P8796">
        <f t="shared" si="1104"/>
        <v>0.10339041832920803</v>
      </c>
    </row>
    <row r="8797" spans="1:16" x14ac:dyDescent="0.15">
      <c r="A8797">
        <v>196045</v>
      </c>
      <c r="B8797" s="1">
        <v>41603.698171296295</v>
      </c>
      <c r="C8797">
        <v>23</v>
      </c>
      <c r="D8797" t="s">
        <v>26085</v>
      </c>
      <c r="E8797" t="s">
        <v>26085</v>
      </c>
      <c r="F8797" t="s">
        <v>26086</v>
      </c>
      <c r="G8797">
        <v>8795</v>
      </c>
      <c r="H8797" s="2">
        <v>43159</v>
      </c>
      <c r="I8797" s="3">
        <f t="shared" si="1097"/>
        <v>1556.3018287037048</v>
      </c>
      <c r="J8797" s="3">
        <f t="shared" si="1098"/>
        <v>125.96849556058953</v>
      </c>
      <c r="K8797">
        <f t="shared" si="1099"/>
        <v>1.1768335882875502</v>
      </c>
      <c r="L8797" s="4">
        <f t="shared" si="1100"/>
        <v>1</v>
      </c>
      <c r="M8797">
        <f t="shared" si="1101"/>
        <v>1.4778624284697693E-2</v>
      </c>
      <c r="N8797">
        <f t="shared" si="1102"/>
        <v>0.69148937006147804</v>
      </c>
      <c r="O8797" s="4">
        <f t="shared" si="1103"/>
        <v>0.69148937006147804</v>
      </c>
      <c r="P8797">
        <f t="shared" si="1104"/>
        <v>0.92287234251536954</v>
      </c>
    </row>
    <row r="8798" spans="1:16" x14ac:dyDescent="0.15">
      <c r="A8798">
        <v>1317</v>
      </c>
      <c r="B8798" s="1">
        <v>42362.461527777778</v>
      </c>
      <c r="C8798">
        <v>0</v>
      </c>
      <c r="D8798" t="s">
        <v>26087</v>
      </c>
      <c r="E8798" t="s">
        <v>26087</v>
      </c>
      <c r="F8798" t="s">
        <v>26088</v>
      </c>
      <c r="G8798">
        <v>8796</v>
      </c>
      <c r="H8798" s="2">
        <v>43159</v>
      </c>
      <c r="I8798" s="3">
        <f t="shared" si="1097"/>
        <v>797.53847222222248</v>
      </c>
      <c r="J8798" s="3">
        <f t="shared" si="1098"/>
        <v>1.6513309963974216</v>
      </c>
      <c r="K8798">
        <f t="shared" si="1099"/>
        <v>1.5427204820479153E-2</v>
      </c>
      <c r="L8798" s="4">
        <f t="shared" si="1100"/>
        <v>1.5427204820479153E-2</v>
      </c>
      <c r="M8798">
        <f t="shared" si="1101"/>
        <v>0</v>
      </c>
      <c r="N8798">
        <f t="shared" si="1102"/>
        <v>0</v>
      </c>
      <c r="O8798" s="4">
        <f t="shared" si="1103"/>
        <v>0</v>
      </c>
      <c r="P8798">
        <f t="shared" si="1104"/>
        <v>1.1570403615359364E-2</v>
      </c>
    </row>
    <row r="8799" spans="1:16" x14ac:dyDescent="0.15">
      <c r="A8799">
        <v>7019</v>
      </c>
      <c r="B8799" s="1">
        <v>41572.483043981483</v>
      </c>
      <c r="C8799">
        <v>0</v>
      </c>
      <c r="D8799" t="s">
        <v>26089</v>
      </c>
      <c r="E8799" t="s">
        <v>26090</v>
      </c>
      <c r="F8799" t="s">
        <v>26091</v>
      </c>
      <c r="G8799">
        <v>8797</v>
      </c>
      <c r="H8799" s="2">
        <v>43159</v>
      </c>
      <c r="I8799" s="3">
        <f t="shared" si="1097"/>
        <v>1587.5169560185168</v>
      </c>
      <c r="J8799" s="3">
        <f t="shared" si="1098"/>
        <v>4.4213700983727513</v>
      </c>
      <c r="K8799">
        <f t="shared" si="1099"/>
        <v>4.1305699610523577E-2</v>
      </c>
      <c r="L8799" s="4">
        <f t="shared" si="1100"/>
        <v>4.1305699610523577E-2</v>
      </c>
      <c r="M8799">
        <f t="shared" si="1101"/>
        <v>0</v>
      </c>
      <c r="N8799">
        <f t="shared" si="1102"/>
        <v>0</v>
      </c>
      <c r="O8799" s="4">
        <f t="shared" si="1103"/>
        <v>0</v>
      </c>
      <c r="P8799">
        <f t="shared" si="1104"/>
        <v>3.0979274707892683E-2</v>
      </c>
    </row>
    <row r="8800" spans="1:16" x14ac:dyDescent="0.15">
      <c r="A8800">
        <v>3118</v>
      </c>
      <c r="B8800" s="1">
        <v>41806.610983796294</v>
      </c>
      <c r="C8800">
        <v>5</v>
      </c>
      <c r="D8800" t="s">
        <v>26092</v>
      </c>
      <c r="F8800" t="s">
        <v>26093</v>
      </c>
      <c r="G8800">
        <v>8798</v>
      </c>
      <c r="H8800" s="2">
        <v>43159</v>
      </c>
      <c r="I8800" s="3">
        <f t="shared" si="1097"/>
        <v>1353.389016203706</v>
      </c>
      <c r="J8800" s="3">
        <f t="shared" si="1098"/>
        <v>2.3038460950023647</v>
      </c>
      <c r="K8800">
        <f t="shared" si="1099"/>
        <v>2.1523186847459123E-2</v>
      </c>
      <c r="L8800" s="4">
        <f t="shared" si="1100"/>
        <v>2.1523186847459123E-2</v>
      </c>
      <c r="M8800">
        <f t="shared" si="1101"/>
        <v>3.6944292735765949E-3</v>
      </c>
      <c r="N8800">
        <f t="shared" si="1102"/>
        <v>0.17286173069352245</v>
      </c>
      <c r="O8800" s="4">
        <f t="shared" si="1103"/>
        <v>0.17286173069352245</v>
      </c>
      <c r="P8800">
        <f t="shared" si="1104"/>
        <v>5.9357822808974954E-2</v>
      </c>
    </row>
    <row r="8801" spans="1:16" x14ac:dyDescent="0.15">
      <c r="A8801">
        <v>124921</v>
      </c>
      <c r="B8801" s="1">
        <v>41487.56931712963</v>
      </c>
      <c r="C8801">
        <v>11</v>
      </c>
      <c r="D8801" t="s">
        <v>26094</v>
      </c>
      <c r="E8801" t="s">
        <v>26094</v>
      </c>
      <c r="F8801" t="s">
        <v>26095</v>
      </c>
      <c r="G8801">
        <v>8799</v>
      </c>
      <c r="H8801" s="2">
        <v>43159</v>
      </c>
      <c r="I8801" s="3">
        <f t="shared" si="1097"/>
        <v>1672.4306828703702</v>
      </c>
      <c r="J8801" s="3">
        <f t="shared" si="1098"/>
        <v>74.694276587654912</v>
      </c>
      <c r="K8801">
        <f t="shared" si="1099"/>
        <v>0.69781522078202796</v>
      </c>
      <c r="L8801" s="4">
        <f t="shared" si="1100"/>
        <v>0.69781522078202796</v>
      </c>
      <c r="M8801">
        <f t="shared" si="1101"/>
        <v>6.5772531637130986E-3</v>
      </c>
      <c r="N8801">
        <f t="shared" si="1102"/>
        <v>0.30774858060503624</v>
      </c>
      <c r="O8801" s="4">
        <f t="shared" si="1103"/>
        <v>0.30774858060503624</v>
      </c>
      <c r="P8801">
        <f t="shared" si="1104"/>
        <v>0.60029856073777998</v>
      </c>
    </row>
    <row r="8802" spans="1:16" x14ac:dyDescent="0.15">
      <c r="A8802">
        <v>18876</v>
      </c>
      <c r="B8802" s="1">
        <v>42132.580358796295</v>
      </c>
      <c r="C8802">
        <v>9</v>
      </c>
      <c r="D8802" t="s">
        <v>26096</v>
      </c>
      <c r="F8802" t="s">
        <v>26097</v>
      </c>
      <c r="G8802">
        <v>8800</v>
      </c>
      <c r="H8802" s="2">
        <v>43159</v>
      </c>
      <c r="I8802" s="3">
        <f t="shared" si="1097"/>
        <v>1027.4196412037054</v>
      </c>
      <c r="J8802" s="3">
        <f t="shared" si="1098"/>
        <v>18.372239777200711</v>
      </c>
      <c r="K8802">
        <f t="shared" si="1099"/>
        <v>0.17163870034061707</v>
      </c>
      <c r="L8802" s="4">
        <f t="shared" si="1100"/>
        <v>0.17163870034061707</v>
      </c>
      <c r="M8802">
        <f t="shared" si="1101"/>
        <v>8.759809175397669E-3</v>
      </c>
      <c r="N8802">
        <f t="shared" si="1102"/>
        <v>0.40987001305841747</v>
      </c>
      <c r="O8802" s="4">
        <f t="shared" si="1103"/>
        <v>0.40987001305841747</v>
      </c>
      <c r="P8802">
        <f t="shared" si="1104"/>
        <v>0.23119652852006717</v>
      </c>
    </row>
    <row r="8803" spans="1:16" x14ac:dyDescent="0.15">
      <c r="A8803">
        <v>617</v>
      </c>
      <c r="B8803" s="1">
        <v>42631.572418981479</v>
      </c>
      <c r="C8803">
        <v>1</v>
      </c>
      <c r="D8803" t="s">
        <v>26098</v>
      </c>
      <c r="E8803" t="s">
        <v>26099</v>
      </c>
      <c r="F8803" t="s">
        <v>26100</v>
      </c>
      <c r="G8803">
        <v>8801</v>
      </c>
      <c r="H8803" s="2">
        <v>43159</v>
      </c>
      <c r="I8803" s="3">
        <f t="shared" si="1097"/>
        <v>528.42758101852087</v>
      </c>
      <c r="J8803" s="3">
        <f t="shared" si="1098"/>
        <v>1.1676150567515036</v>
      </c>
      <c r="K8803">
        <f t="shared" si="1099"/>
        <v>1.0908192646585362E-2</v>
      </c>
      <c r="L8803" s="4">
        <f t="shared" si="1100"/>
        <v>1.0908192646585362E-2</v>
      </c>
      <c r="M8803">
        <f t="shared" si="1101"/>
        <v>1.8924068991110269E-3</v>
      </c>
      <c r="N8803">
        <f t="shared" si="1102"/>
        <v>8.8545403777618728E-2</v>
      </c>
      <c r="O8803" s="4">
        <f t="shared" si="1103"/>
        <v>8.8545403777618728E-2</v>
      </c>
      <c r="P8803">
        <f t="shared" si="1104"/>
        <v>3.0317495429343703E-2</v>
      </c>
    </row>
    <row r="8804" spans="1:16" x14ac:dyDescent="0.15">
      <c r="A8804">
        <v>775</v>
      </c>
      <c r="B8804" s="1">
        <v>43039.645694444444</v>
      </c>
      <c r="C8804">
        <v>0</v>
      </c>
      <c r="D8804" t="s">
        <v>26101</v>
      </c>
      <c r="E8804" t="s">
        <v>26102</v>
      </c>
      <c r="F8804" t="s">
        <v>26103</v>
      </c>
      <c r="G8804">
        <v>8802</v>
      </c>
      <c r="H8804" s="2">
        <v>43159</v>
      </c>
      <c r="I8804" s="3">
        <f t="shared" si="1097"/>
        <v>120.35430555555649</v>
      </c>
      <c r="J8804" s="3">
        <f t="shared" si="1098"/>
        <v>6.4393209401408074</v>
      </c>
      <c r="K8804">
        <f t="shared" si="1099"/>
        <v>6.0157971518173169E-2</v>
      </c>
      <c r="L8804" s="4">
        <f t="shared" si="1100"/>
        <v>6.0157971518173169E-2</v>
      </c>
      <c r="M8804">
        <f t="shared" si="1101"/>
        <v>0</v>
      </c>
      <c r="N8804">
        <f t="shared" si="1102"/>
        <v>0</v>
      </c>
      <c r="O8804" s="4">
        <f t="shared" si="1103"/>
        <v>0</v>
      </c>
      <c r="P8804">
        <f t="shared" si="1104"/>
        <v>4.5118478638629875E-2</v>
      </c>
    </row>
    <row r="8805" spans="1:16" x14ac:dyDescent="0.15">
      <c r="A8805">
        <v>346</v>
      </c>
      <c r="B8805" s="1">
        <v>42975.609039351853</v>
      </c>
      <c r="C8805">
        <v>0</v>
      </c>
      <c r="D8805" t="s">
        <v>26104</v>
      </c>
      <c r="E8805" t="s">
        <v>15335</v>
      </c>
      <c r="F8805" t="s">
        <v>26105</v>
      </c>
      <c r="G8805">
        <v>8803</v>
      </c>
      <c r="H8805" s="2">
        <v>43159</v>
      </c>
      <c r="I8805" s="3">
        <f t="shared" si="1097"/>
        <v>184.39096064814657</v>
      </c>
      <c r="J8805" s="3">
        <f t="shared" si="1098"/>
        <v>1.8764477324907187</v>
      </c>
      <c r="K8805">
        <f t="shared" si="1099"/>
        <v>1.7530309530440782E-2</v>
      </c>
      <c r="L8805" s="4">
        <f t="shared" si="1100"/>
        <v>1.7530309530440782E-2</v>
      </c>
      <c r="M8805">
        <f t="shared" si="1101"/>
        <v>0</v>
      </c>
      <c r="N8805">
        <f t="shared" si="1102"/>
        <v>0</v>
      </c>
      <c r="O8805" s="4">
        <f t="shared" si="1103"/>
        <v>0</v>
      </c>
      <c r="P8805">
        <f t="shared" si="1104"/>
        <v>1.3147732147830587E-2</v>
      </c>
    </row>
    <row r="8806" spans="1:16" x14ac:dyDescent="0.15">
      <c r="A8806">
        <v>2837</v>
      </c>
      <c r="B8806" s="1">
        <v>41628.49391203704</v>
      </c>
      <c r="C8806">
        <v>1</v>
      </c>
      <c r="D8806" t="s">
        <v>26106</v>
      </c>
      <c r="E8806" t="s">
        <v>26106</v>
      </c>
      <c r="F8806" t="s">
        <v>26107</v>
      </c>
      <c r="G8806">
        <v>8804</v>
      </c>
      <c r="H8806" s="2">
        <v>43159</v>
      </c>
      <c r="I8806" s="3">
        <f t="shared" si="1097"/>
        <v>1531.50608796296</v>
      </c>
      <c r="J8806" s="3">
        <f t="shared" si="1098"/>
        <v>1.8524248922663205</v>
      </c>
      <c r="K8806">
        <f t="shared" si="1099"/>
        <v>1.7305881310223297E-2</v>
      </c>
      <c r="L8806" s="4">
        <f t="shared" si="1100"/>
        <v>1.7305881310223297E-2</v>
      </c>
      <c r="M8806">
        <f t="shared" si="1101"/>
        <v>6.5295202406285527E-4</v>
      </c>
      <c r="N8806">
        <f t="shared" si="1102"/>
        <v>3.0551516508008091E-2</v>
      </c>
      <c r="O8806" s="4">
        <f t="shared" si="1103"/>
        <v>3.0551516508008091E-2</v>
      </c>
      <c r="P8806">
        <f t="shared" si="1104"/>
        <v>2.0617290109669496E-2</v>
      </c>
    </row>
    <row r="8807" spans="1:16" x14ac:dyDescent="0.15">
      <c r="A8807">
        <v>2169</v>
      </c>
      <c r="B8807" s="1">
        <v>42261.685486111113</v>
      </c>
      <c r="C8807">
        <v>0</v>
      </c>
      <c r="D8807" t="s">
        <v>26108</v>
      </c>
      <c r="E8807" t="s">
        <v>26109</v>
      </c>
      <c r="F8807" t="s">
        <v>26110</v>
      </c>
      <c r="G8807">
        <v>8805</v>
      </c>
      <c r="H8807" s="2">
        <v>43159</v>
      </c>
      <c r="I8807" s="3">
        <f t="shared" si="1097"/>
        <v>898.31451388888672</v>
      </c>
      <c r="J8807" s="3">
        <f t="shared" si="1098"/>
        <v>2.4145218255577303</v>
      </c>
      <c r="K8807">
        <f t="shared" si="1099"/>
        <v>2.2557151066418691E-2</v>
      </c>
      <c r="L8807" s="4">
        <f t="shared" si="1100"/>
        <v>2.2557151066418691E-2</v>
      </c>
      <c r="M8807">
        <f t="shared" si="1101"/>
        <v>0</v>
      </c>
      <c r="N8807">
        <f t="shared" si="1102"/>
        <v>0</v>
      </c>
      <c r="O8807" s="4">
        <f t="shared" si="1103"/>
        <v>0</v>
      </c>
      <c r="P8807">
        <f t="shared" si="1104"/>
        <v>1.6917863299814019E-2</v>
      </c>
    </row>
    <row r="8808" spans="1:16" x14ac:dyDescent="0.15">
      <c r="A8808">
        <v>9520</v>
      </c>
      <c r="B8808" s="1">
        <v>42332.503587962965</v>
      </c>
      <c r="C8808">
        <v>2</v>
      </c>
      <c r="D8808" t="s">
        <v>26111</v>
      </c>
      <c r="E8808" t="s">
        <v>26111</v>
      </c>
      <c r="F8808" t="s">
        <v>26112</v>
      </c>
      <c r="G8808">
        <v>8806</v>
      </c>
      <c r="H8808" s="2">
        <v>43159</v>
      </c>
      <c r="I8808" s="3">
        <f t="shared" si="1097"/>
        <v>827.49641203703504</v>
      </c>
      <c r="J8808" s="3">
        <f t="shared" si="1098"/>
        <v>11.504581604849216</v>
      </c>
      <c r="K8808">
        <f t="shared" si="1099"/>
        <v>0.10747908031710628</v>
      </c>
      <c r="L8808" s="4">
        <f t="shared" si="1100"/>
        <v>0.10747908031710628</v>
      </c>
      <c r="M8808">
        <f t="shared" si="1101"/>
        <v>2.416928908581768E-3</v>
      </c>
      <c r="N8808">
        <f t="shared" si="1102"/>
        <v>0.11308770128279701</v>
      </c>
      <c r="O8808" s="4">
        <f t="shared" si="1103"/>
        <v>0.11308770128279701</v>
      </c>
      <c r="P8808">
        <f t="shared" si="1104"/>
        <v>0.10888123555852895</v>
      </c>
    </row>
    <row r="8809" spans="1:16" x14ac:dyDescent="0.15">
      <c r="A8809">
        <v>4672</v>
      </c>
      <c r="B8809" s="1">
        <v>41703.583287037036</v>
      </c>
      <c r="C8809">
        <v>0</v>
      </c>
      <c r="D8809" t="s">
        <v>26113</v>
      </c>
      <c r="E8809" t="s">
        <v>26114</v>
      </c>
      <c r="F8809" t="s">
        <v>26115</v>
      </c>
      <c r="G8809">
        <v>8807</v>
      </c>
      <c r="H8809" s="2">
        <v>43159</v>
      </c>
      <c r="I8809" s="3">
        <f t="shared" si="1097"/>
        <v>1456.4167129629641</v>
      </c>
      <c r="J8809" s="3">
        <f t="shared" si="1098"/>
        <v>3.2078731028121665</v>
      </c>
      <c r="K8809">
        <f t="shared" si="1099"/>
        <v>2.9968864814597714E-2</v>
      </c>
      <c r="L8809" s="4">
        <f t="shared" si="1100"/>
        <v>2.9968864814597714E-2</v>
      </c>
      <c r="M8809">
        <f t="shared" si="1101"/>
        <v>0</v>
      </c>
      <c r="N8809">
        <f t="shared" si="1102"/>
        <v>0</v>
      </c>
      <c r="O8809" s="4">
        <f t="shared" si="1103"/>
        <v>0</v>
      </c>
      <c r="P8809">
        <f t="shared" si="1104"/>
        <v>2.2476648610948287E-2</v>
      </c>
    </row>
    <row r="8810" spans="1:16" x14ac:dyDescent="0.15">
      <c r="A8810">
        <v>4577</v>
      </c>
      <c r="B8810" s="1">
        <v>41598.735335648147</v>
      </c>
      <c r="C8810">
        <v>1</v>
      </c>
      <c r="D8810" t="s">
        <v>26116</v>
      </c>
      <c r="E8810" t="s">
        <v>26116</v>
      </c>
      <c r="F8810" t="s">
        <v>26117</v>
      </c>
      <c r="G8810">
        <v>8808</v>
      </c>
      <c r="H8810" s="2">
        <v>43159</v>
      </c>
      <c r="I8810" s="3">
        <f t="shared" si="1097"/>
        <v>1561.2646643518528</v>
      </c>
      <c r="J8810" s="3">
        <f t="shared" si="1098"/>
        <v>2.9315977646237878</v>
      </c>
      <c r="K8810">
        <f t="shared" si="1099"/>
        <v>2.7387821862955873E-2</v>
      </c>
      <c r="L8810" s="4">
        <f t="shared" si="1100"/>
        <v>2.7387821862955873E-2</v>
      </c>
      <c r="M8810">
        <f t="shared" si="1101"/>
        <v>6.4050639384395625E-4</v>
      </c>
      <c r="N8810">
        <f t="shared" si="1102"/>
        <v>2.9969187541908346E-2</v>
      </c>
      <c r="O8810" s="4">
        <f t="shared" si="1103"/>
        <v>2.9969187541908346E-2</v>
      </c>
      <c r="P8810">
        <f t="shared" si="1104"/>
        <v>2.803316328269399E-2</v>
      </c>
    </row>
    <row r="8811" spans="1:16" x14ac:dyDescent="0.15">
      <c r="A8811">
        <v>7185</v>
      </c>
      <c r="B8811" s="1">
        <v>42116.449317129627</v>
      </c>
      <c r="C8811">
        <v>38</v>
      </c>
      <c r="D8811" t="s">
        <v>26118</v>
      </c>
      <c r="F8811" t="s">
        <v>26119</v>
      </c>
      <c r="G8811">
        <v>8809</v>
      </c>
      <c r="H8811" s="2">
        <v>43159</v>
      </c>
      <c r="I8811" s="3">
        <f t="shared" si="1097"/>
        <v>1043.5506828703728</v>
      </c>
      <c r="J8811" s="3">
        <f t="shared" si="1098"/>
        <v>6.8851471403737294</v>
      </c>
      <c r="K8811">
        <f t="shared" si="1099"/>
        <v>6.4323006947371864E-2</v>
      </c>
      <c r="L8811" s="4">
        <f t="shared" si="1100"/>
        <v>6.4323006947371864E-2</v>
      </c>
      <c r="M8811">
        <f t="shared" si="1101"/>
        <v>3.6414139364537468E-2</v>
      </c>
      <c r="N8811">
        <f t="shared" si="1102"/>
        <v>1.7038115189508627</v>
      </c>
      <c r="O8811" s="4">
        <f t="shared" si="1103"/>
        <v>1</v>
      </c>
      <c r="P8811">
        <f t="shared" si="1104"/>
        <v>0.29824225521052888</v>
      </c>
    </row>
    <row r="8812" spans="1:16" x14ac:dyDescent="0.15">
      <c r="A8812">
        <v>964</v>
      </c>
      <c r="B8812" s="1">
        <v>42970.460752314815</v>
      </c>
      <c r="C8812">
        <v>0</v>
      </c>
      <c r="D8812" t="s">
        <v>26120</v>
      </c>
      <c r="E8812" t="s">
        <v>26121</v>
      </c>
      <c r="F8812" t="s">
        <v>26122</v>
      </c>
      <c r="G8812">
        <v>8810</v>
      </c>
      <c r="H8812" s="2">
        <v>43159</v>
      </c>
      <c r="I8812" s="3">
        <f t="shared" si="1097"/>
        <v>189.53924768518482</v>
      </c>
      <c r="J8812" s="3">
        <f t="shared" si="1098"/>
        <v>5.0860178658150828</v>
      </c>
      <c r="K8812">
        <f t="shared" si="1099"/>
        <v>4.7515028487760569E-2</v>
      </c>
      <c r="L8812" s="4">
        <f t="shared" si="1100"/>
        <v>4.7515028487760569E-2</v>
      </c>
      <c r="M8812">
        <f t="shared" si="1101"/>
        <v>0</v>
      </c>
      <c r="N8812">
        <f t="shared" si="1102"/>
        <v>0</v>
      </c>
      <c r="O8812" s="4">
        <f t="shared" si="1103"/>
        <v>0</v>
      </c>
      <c r="P8812">
        <f t="shared" si="1104"/>
        <v>3.5636271365820427E-2</v>
      </c>
    </row>
    <row r="8813" spans="1:16" x14ac:dyDescent="0.15">
      <c r="A8813">
        <v>5033</v>
      </c>
      <c r="B8813" s="1">
        <v>41696.700821759259</v>
      </c>
      <c r="C8813">
        <v>0</v>
      </c>
      <c r="D8813" t="s">
        <v>26123</v>
      </c>
      <c r="E8813" t="s">
        <v>26124</v>
      </c>
      <c r="F8813" t="s">
        <v>26125</v>
      </c>
      <c r="G8813">
        <v>8811</v>
      </c>
      <c r="H8813" s="2">
        <v>43159</v>
      </c>
      <c r="I8813" s="3">
        <f t="shared" si="1097"/>
        <v>1463.2991782407407</v>
      </c>
      <c r="J8813" s="3">
        <f t="shared" si="1098"/>
        <v>3.439488024623202</v>
      </c>
      <c r="K8813">
        <f t="shared" si="1099"/>
        <v>3.2132677427607108E-2</v>
      </c>
      <c r="L8813" s="4">
        <f t="shared" si="1100"/>
        <v>3.2132677427607108E-2</v>
      </c>
      <c r="M8813">
        <f t="shared" si="1101"/>
        <v>0</v>
      </c>
      <c r="N8813">
        <f t="shared" si="1102"/>
        <v>0</v>
      </c>
      <c r="O8813" s="4">
        <f t="shared" si="1103"/>
        <v>0</v>
      </c>
      <c r="P8813">
        <f t="shared" si="1104"/>
        <v>2.4099508070705329E-2</v>
      </c>
    </row>
    <row r="8814" spans="1:16" x14ac:dyDescent="0.15">
      <c r="A8814">
        <v>1650</v>
      </c>
      <c r="B8814" s="1">
        <v>42999.480115740742</v>
      </c>
      <c r="C8814">
        <v>0</v>
      </c>
      <c r="D8814" t="s">
        <v>26126</v>
      </c>
      <c r="E8814" t="s">
        <v>26127</v>
      </c>
      <c r="F8814" t="s">
        <v>26128</v>
      </c>
      <c r="G8814">
        <v>8812</v>
      </c>
      <c r="H8814" s="2">
        <v>43159</v>
      </c>
      <c r="I8814" s="3">
        <f t="shared" si="1097"/>
        <v>160.51988425925811</v>
      </c>
      <c r="J8814" s="3">
        <f t="shared" si="1098"/>
        <v>10.279100359523435</v>
      </c>
      <c r="K8814">
        <f t="shared" si="1099"/>
        <v>9.603028524419728E-2</v>
      </c>
      <c r="L8814" s="4">
        <f t="shared" si="1100"/>
        <v>9.603028524419728E-2</v>
      </c>
      <c r="M8814">
        <f t="shared" si="1101"/>
        <v>0</v>
      </c>
      <c r="N8814">
        <f t="shared" si="1102"/>
        <v>0</v>
      </c>
      <c r="O8814" s="4">
        <f t="shared" si="1103"/>
        <v>0</v>
      </c>
      <c r="P8814">
        <f t="shared" si="1104"/>
        <v>7.2022713933147964E-2</v>
      </c>
    </row>
    <row r="8815" spans="1:16" x14ac:dyDescent="0.15">
      <c r="A8815">
        <v>1596</v>
      </c>
      <c r="B8815" s="1">
        <v>41876.427743055552</v>
      </c>
      <c r="C8815">
        <v>1</v>
      </c>
      <c r="D8815" t="s">
        <v>26129</v>
      </c>
      <c r="F8815" t="s">
        <v>26130</v>
      </c>
      <c r="G8815">
        <v>8813</v>
      </c>
      <c r="H8815" s="2">
        <v>43159</v>
      </c>
      <c r="I8815" s="3">
        <f t="shared" si="1097"/>
        <v>1283.5722569444479</v>
      </c>
      <c r="J8815" s="3">
        <f t="shared" si="1098"/>
        <v>1.2434048736759771</v>
      </c>
      <c r="K8815">
        <f t="shared" si="1099"/>
        <v>1.1616242717438073E-2</v>
      </c>
      <c r="L8815" s="4">
        <f t="shared" si="1100"/>
        <v>1.1616242717438073E-2</v>
      </c>
      <c r="M8815">
        <f t="shared" si="1101"/>
        <v>7.7907573538595054E-4</v>
      </c>
      <c r="N8815">
        <f t="shared" si="1102"/>
        <v>3.6452823964814231E-2</v>
      </c>
      <c r="O8815" s="4">
        <f t="shared" si="1103"/>
        <v>3.6452823964814231E-2</v>
      </c>
      <c r="P8815">
        <f t="shared" si="1104"/>
        <v>1.7825388029282112E-2</v>
      </c>
    </row>
    <row r="8816" spans="1:16" x14ac:dyDescent="0.15">
      <c r="A8816">
        <v>11090</v>
      </c>
      <c r="B8816" s="1">
        <v>41577.451388888891</v>
      </c>
      <c r="C8816">
        <v>0</v>
      </c>
      <c r="D8816" t="s">
        <v>26131</v>
      </c>
      <c r="E8816" t="s">
        <v>26131</v>
      </c>
      <c r="F8816" t="s">
        <v>26132</v>
      </c>
      <c r="G8816">
        <v>8814</v>
      </c>
      <c r="H8816" s="2">
        <v>43159</v>
      </c>
      <c r="I8816" s="3">
        <f t="shared" si="1097"/>
        <v>1582.5486111111095</v>
      </c>
      <c r="J8816" s="3">
        <f t="shared" si="1098"/>
        <v>7.0076836326776064</v>
      </c>
      <c r="K8816">
        <f t="shared" si="1099"/>
        <v>6.5467777783066894E-2</v>
      </c>
      <c r="L8816" s="4">
        <f t="shared" si="1100"/>
        <v>6.5467777783066894E-2</v>
      </c>
      <c r="M8816">
        <f t="shared" si="1101"/>
        <v>0</v>
      </c>
      <c r="N8816">
        <f t="shared" si="1102"/>
        <v>0</v>
      </c>
      <c r="O8816" s="4">
        <f t="shared" si="1103"/>
        <v>0</v>
      </c>
      <c r="P8816">
        <f t="shared" si="1104"/>
        <v>4.910083333730017E-2</v>
      </c>
    </row>
    <row r="8817" spans="1:16" x14ac:dyDescent="0.15">
      <c r="A8817">
        <v>23023</v>
      </c>
      <c r="B8817" s="1">
        <v>41547.647847222222</v>
      </c>
      <c r="C8817">
        <v>0</v>
      </c>
      <c r="D8817" t="s">
        <v>26133</v>
      </c>
      <c r="E8817" t="s">
        <v>26133</v>
      </c>
      <c r="F8817" t="s">
        <v>26134</v>
      </c>
      <c r="G8817">
        <v>8815</v>
      </c>
      <c r="H8817" s="2">
        <v>43159</v>
      </c>
      <c r="I8817" s="3">
        <f t="shared" si="1097"/>
        <v>1612.3521527777775</v>
      </c>
      <c r="J8817" s="3">
        <f t="shared" si="1098"/>
        <v>14.279138685885544</v>
      </c>
      <c r="K8817">
        <f t="shared" si="1099"/>
        <v>0.13339978335522495</v>
      </c>
      <c r="L8817" s="4">
        <f t="shared" si="1100"/>
        <v>0.13339978335522495</v>
      </c>
      <c r="M8817">
        <f t="shared" si="1101"/>
        <v>0</v>
      </c>
      <c r="N8817">
        <f t="shared" si="1102"/>
        <v>0</v>
      </c>
      <c r="O8817" s="4">
        <f t="shared" si="1103"/>
        <v>0</v>
      </c>
      <c r="P8817">
        <f t="shared" si="1104"/>
        <v>0.10004983751641872</v>
      </c>
    </row>
    <row r="8818" spans="1:16" x14ac:dyDescent="0.15">
      <c r="A8818">
        <v>1269</v>
      </c>
      <c r="B8818" s="1">
        <v>42777.814884259256</v>
      </c>
      <c r="C8818">
        <v>0</v>
      </c>
      <c r="D8818" t="s">
        <v>26135</v>
      </c>
      <c r="E8818" t="s">
        <v>26136</v>
      </c>
      <c r="F8818" t="s">
        <v>26137</v>
      </c>
      <c r="G8818">
        <v>8816</v>
      </c>
      <c r="H8818" s="2">
        <v>43159</v>
      </c>
      <c r="I8818" s="3">
        <f t="shared" si="1097"/>
        <v>382.18511574074364</v>
      </c>
      <c r="J8818" s="3">
        <f t="shared" si="1098"/>
        <v>3.3203804850967291</v>
      </c>
      <c r="K8818">
        <f t="shared" si="1099"/>
        <v>3.1019940846057473E-2</v>
      </c>
      <c r="L8818" s="4">
        <f t="shared" si="1100"/>
        <v>3.1019940846057473E-2</v>
      </c>
      <c r="M8818">
        <f t="shared" si="1101"/>
        <v>0</v>
      </c>
      <c r="N8818">
        <f t="shared" si="1102"/>
        <v>0</v>
      </c>
      <c r="O8818" s="4">
        <f t="shared" si="1103"/>
        <v>0</v>
      </c>
      <c r="P8818">
        <f t="shared" si="1104"/>
        <v>2.3264955634543106E-2</v>
      </c>
    </row>
    <row r="8819" spans="1:16" x14ac:dyDescent="0.15">
      <c r="A8819">
        <v>4578</v>
      </c>
      <c r="B8819" s="1">
        <v>41590.659467592595</v>
      </c>
      <c r="C8819">
        <v>0</v>
      </c>
      <c r="D8819" t="s">
        <v>26138</v>
      </c>
      <c r="E8819" t="s">
        <v>26139</v>
      </c>
      <c r="F8819" t="s">
        <v>26140</v>
      </c>
      <c r="G8819">
        <v>8817</v>
      </c>
      <c r="H8819" s="2">
        <v>43159</v>
      </c>
      <c r="I8819" s="3">
        <f t="shared" si="1097"/>
        <v>1569.3405324074047</v>
      </c>
      <c r="J8819" s="3">
        <f t="shared" si="1098"/>
        <v>2.9171488950057527</v>
      </c>
      <c r="K8819">
        <f t="shared" si="1099"/>
        <v>2.7252836404856845E-2</v>
      </c>
      <c r="L8819" s="4">
        <f t="shared" si="1100"/>
        <v>2.7252836404856845E-2</v>
      </c>
      <c r="M8819">
        <f t="shared" si="1101"/>
        <v>0</v>
      </c>
      <c r="N8819">
        <f t="shared" si="1102"/>
        <v>0</v>
      </c>
      <c r="O8819" s="4">
        <f t="shared" si="1103"/>
        <v>0</v>
      </c>
      <c r="P8819">
        <f t="shared" si="1104"/>
        <v>2.0439627303642634E-2</v>
      </c>
    </row>
    <row r="8820" spans="1:16" x14ac:dyDescent="0.15">
      <c r="A8820">
        <v>41997</v>
      </c>
      <c r="B8820" s="1">
        <v>42604.435798611114</v>
      </c>
      <c r="C8820">
        <v>19</v>
      </c>
      <c r="D8820" t="s">
        <v>26141</v>
      </c>
      <c r="E8820" t="s">
        <v>26142</v>
      </c>
      <c r="F8820" t="s">
        <v>26143</v>
      </c>
      <c r="G8820">
        <v>8818</v>
      </c>
      <c r="H8820" s="2">
        <v>43159</v>
      </c>
      <c r="I8820" s="3">
        <f t="shared" si="1097"/>
        <v>555.56420138888643</v>
      </c>
      <c r="J8820" s="3">
        <f t="shared" si="1098"/>
        <v>75.593423577345916</v>
      </c>
      <c r="K8820">
        <f t="shared" si="1099"/>
        <v>0.70621530822902823</v>
      </c>
      <c r="L8820" s="4">
        <f t="shared" si="1100"/>
        <v>0.70621530822902823</v>
      </c>
      <c r="M8820">
        <f t="shared" si="1101"/>
        <v>3.4199467770782969E-2</v>
      </c>
      <c r="N8820">
        <f t="shared" si="1102"/>
        <v>1.600187403758758</v>
      </c>
      <c r="O8820" s="4">
        <f t="shared" si="1103"/>
        <v>1</v>
      </c>
      <c r="P8820">
        <f t="shared" si="1104"/>
        <v>0.77966148117177114</v>
      </c>
    </row>
    <row r="8821" spans="1:16" x14ac:dyDescent="0.15">
      <c r="A8821">
        <v>70024</v>
      </c>
      <c r="B8821" s="1">
        <v>41541.451886574076</v>
      </c>
      <c r="C8821">
        <v>9</v>
      </c>
      <c r="D8821" t="s">
        <v>26144</v>
      </c>
      <c r="E8821" t="s">
        <v>26145</v>
      </c>
      <c r="F8821" t="s">
        <v>26146</v>
      </c>
      <c r="G8821">
        <v>8819</v>
      </c>
      <c r="H8821" s="2">
        <v>43159</v>
      </c>
      <c r="I8821" s="3">
        <f t="shared" si="1097"/>
        <v>1618.5481134259244</v>
      </c>
      <c r="J8821" s="3">
        <f t="shared" si="1098"/>
        <v>43.263465212524721</v>
      </c>
      <c r="K8821">
        <f t="shared" si="1099"/>
        <v>0.4041796227003443</v>
      </c>
      <c r="L8821" s="4">
        <f t="shared" si="1100"/>
        <v>0.4041796227003443</v>
      </c>
      <c r="M8821">
        <f t="shared" si="1101"/>
        <v>5.5605390567908504E-3</v>
      </c>
      <c r="N8821">
        <f t="shared" si="1102"/>
        <v>0.26017669679605115</v>
      </c>
      <c r="O8821" s="4">
        <f t="shared" si="1103"/>
        <v>0.26017669679605115</v>
      </c>
      <c r="P8821">
        <f t="shared" si="1104"/>
        <v>0.36817889122427105</v>
      </c>
    </row>
    <row r="8822" spans="1:16" x14ac:dyDescent="0.15">
      <c r="A8822">
        <v>2713</v>
      </c>
      <c r="B8822" s="1">
        <v>42063.417199074072</v>
      </c>
      <c r="C8822">
        <v>1</v>
      </c>
      <c r="D8822" t="s">
        <v>26147</v>
      </c>
      <c r="F8822" t="s">
        <v>26148</v>
      </c>
      <c r="G8822">
        <v>8820</v>
      </c>
      <c r="H8822" s="2">
        <v>43159</v>
      </c>
      <c r="I8822" s="3">
        <f t="shared" si="1097"/>
        <v>1096.5828009259276</v>
      </c>
      <c r="J8822" s="3">
        <f t="shared" si="1098"/>
        <v>2.4740493811404023</v>
      </c>
      <c r="K8822">
        <f t="shared" si="1099"/>
        <v>2.3113274456847271E-2</v>
      </c>
      <c r="L8822" s="4">
        <f t="shared" si="1100"/>
        <v>2.3113274456847271E-2</v>
      </c>
      <c r="M8822">
        <f t="shared" si="1101"/>
        <v>9.1192384118702621E-4</v>
      </c>
      <c r="N8822">
        <f t="shared" si="1102"/>
        <v>4.2668764719825149E-2</v>
      </c>
      <c r="O8822" s="4">
        <f t="shared" si="1103"/>
        <v>4.2668764719825149E-2</v>
      </c>
      <c r="P8822">
        <f t="shared" si="1104"/>
        <v>2.8002147022591739E-2</v>
      </c>
    </row>
    <row r="8823" spans="1:16" x14ac:dyDescent="0.15">
      <c r="A8823">
        <v>4718</v>
      </c>
      <c r="B8823" s="1">
        <v>42380.721574074072</v>
      </c>
      <c r="C8823">
        <v>0</v>
      </c>
      <c r="D8823" t="s">
        <v>26149</v>
      </c>
      <c r="E8823" t="s">
        <v>26150</v>
      </c>
      <c r="F8823" t="s">
        <v>26151</v>
      </c>
      <c r="G8823">
        <v>8821</v>
      </c>
      <c r="H8823" s="2">
        <v>43159</v>
      </c>
      <c r="I8823" s="3">
        <f t="shared" si="1097"/>
        <v>779.27842592592788</v>
      </c>
      <c r="J8823" s="3">
        <f t="shared" si="1098"/>
        <v>6.0543187685378781</v>
      </c>
      <c r="K8823">
        <f t="shared" si="1099"/>
        <v>5.6561171500123845E-2</v>
      </c>
      <c r="L8823" s="4">
        <f t="shared" si="1100"/>
        <v>5.6561171500123845E-2</v>
      </c>
      <c r="M8823">
        <f t="shared" si="1101"/>
        <v>0</v>
      </c>
      <c r="N8823">
        <f t="shared" si="1102"/>
        <v>0</v>
      </c>
      <c r="O8823" s="4">
        <f t="shared" si="1103"/>
        <v>0</v>
      </c>
      <c r="P8823">
        <f t="shared" si="1104"/>
        <v>4.2420878625092882E-2</v>
      </c>
    </row>
    <row r="8824" spans="1:16" x14ac:dyDescent="0.15">
      <c r="A8824">
        <v>37655</v>
      </c>
      <c r="B8824" s="1">
        <v>41590.459247685183</v>
      </c>
      <c r="C8824">
        <v>53</v>
      </c>
      <c r="D8824" t="s">
        <v>26152</v>
      </c>
      <c r="E8824" t="s">
        <v>26153</v>
      </c>
      <c r="F8824" t="s">
        <v>26154</v>
      </c>
      <c r="G8824">
        <v>8822</v>
      </c>
      <c r="H8824" s="2">
        <v>43159</v>
      </c>
      <c r="I8824" s="3">
        <f t="shared" si="1097"/>
        <v>1569.5407523148169</v>
      </c>
      <c r="J8824" s="3">
        <f t="shared" si="1098"/>
        <v>23.99109417481834</v>
      </c>
      <c r="K8824">
        <f t="shared" si="1099"/>
        <v>0.22413163957424562</v>
      </c>
      <c r="L8824" s="4">
        <f t="shared" si="1100"/>
        <v>0.22413163957424562</v>
      </c>
      <c r="M8824">
        <f t="shared" si="1101"/>
        <v>3.3767839364370521E-2</v>
      </c>
      <c r="N8824">
        <f t="shared" si="1102"/>
        <v>1.5799915824765414</v>
      </c>
      <c r="O8824" s="4">
        <f t="shared" si="1103"/>
        <v>1</v>
      </c>
      <c r="P8824">
        <f t="shared" si="1104"/>
        <v>0.41809872968068418</v>
      </c>
    </row>
    <row r="8825" spans="1:16" x14ac:dyDescent="0.15">
      <c r="A8825">
        <v>2226</v>
      </c>
      <c r="B8825" s="1">
        <v>41695.693761574075</v>
      </c>
      <c r="C8825">
        <v>0</v>
      </c>
      <c r="D8825" t="s">
        <v>26155</v>
      </c>
      <c r="E8825" t="s">
        <v>26156</v>
      </c>
      <c r="F8825" t="s">
        <v>26157</v>
      </c>
      <c r="G8825">
        <v>8823</v>
      </c>
      <c r="H8825" s="2">
        <v>43159</v>
      </c>
      <c r="I8825" s="3">
        <f t="shared" si="1097"/>
        <v>1464.3062384259247</v>
      </c>
      <c r="J8825" s="3">
        <f t="shared" si="1098"/>
        <v>1.5201738144562356</v>
      </c>
      <c r="K8825">
        <f t="shared" si="1099"/>
        <v>1.4201897045176808E-2</v>
      </c>
      <c r="L8825" s="4">
        <f t="shared" si="1100"/>
        <v>1.4201897045176808E-2</v>
      </c>
      <c r="M8825">
        <f t="shared" si="1101"/>
        <v>0</v>
      </c>
      <c r="N8825">
        <f t="shared" si="1102"/>
        <v>0</v>
      </c>
      <c r="O8825" s="4">
        <f t="shared" si="1103"/>
        <v>0</v>
      </c>
      <c r="P8825">
        <f t="shared" si="1104"/>
        <v>1.0651422783882605E-2</v>
      </c>
    </row>
    <row r="8826" spans="1:16" x14ac:dyDescent="0.15">
      <c r="A8826">
        <v>10551</v>
      </c>
      <c r="B8826" s="1">
        <v>42241.500416666669</v>
      </c>
      <c r="C8826">
        <v>5</v>
      </c>
      <c r="D8826" t="s">
        <v>26158</v>
      </c>
      <c r="F8826" t="s">
        <v>26159</v>
      </c>
      <c r="G8826">
        <v>8824</v>
      </c>
      <c r="H8826" s="2">
        <v>43159</v>
      </c>
      <c r="I8826" s="3">
        <f t="shared" si="1097"/>
        <v>918.49958333333052</v>
      </c>
      <c r="J8826" s="3">
        <f t="shared" si="1098"/>
        <v>11.487212614413306</v>
      </c>
      <c r="K8826">
        <f t="shared" si="1099"/>
        <v>0.10731681425805191</v>
      </c>
      <c r="L8826" s="4">
        <f t="shared" si="1100"/>
        <v>0.10731681425805191</v>
      </c>
      <c r="M8826">
        <f t="shared" si="1101"/>
        <v>5.443660607721214E-3</v>
      </c>
      <c r="N8826">
        <f t="shared" si="1102"/>
        <v>0.25470797362101183</v>
      </c>
      <c r="O8826" s="4">
        <f t="shared" si="1103"/>
        <v>0.25470797362101183</v>
      </c>
      <c r="P8826">
        <f t="shared" si="1104"/>
        <v>0.14416460409879189</v>
      </c>
    </row>
    <row r="8827" spans="1:16" x14ac:dyDescent="0.15">
      <c r="A8827">
        <v>8491</v>
      </c>
      <c r="B8827" s="1">
        <v>42118.472696759258</v>
      </c>
      <c r="C8827">
        <v>3</v>
      </c>
      <c r="D8827" t="s">
        <v>26160</v>
      </c>
      <c r="F8827" t="s">
        <v>26161</v>
      </c>
      <c r="G8827">
        <v>8825</v>
      </c>
      <c r="H8827" s="2">
        <v>43159</v>
      </c>
      <c r="I8827" s="3">
        <f t="shared" si="1097"/>
        <v>1041.5273032407422</v>
      </c>
      <c r="J8827" s="3">
        <f t="shared" si="1098"/>
        <v>8.152450707321842</v>
      </c>
      <c r="K8827">
        <f t="shared" si="1099"/>
        <v>7.6162518068815785E-2</v>
      </c>
      <c r="L8827" s="4">
        <f t="shared" si="1100"/>
        <v>7.6162518068815785E-2</v>
      </c>
      <c r="M8827">
        <f t="shared" si="1101"/>
        <v>2.8803853635573583E-3</v>
      </c>
      <c r="N8827">
        <f t="shared" si="1102"/>
        <v>0.13477275165882072</v>
      </c>
      <c r="O8827" s="4">
        <f t="shared" si="1103"/>
        <v>0.13477275165882072</v>
      </c>
      <c r="P8827">
        <f t="shared" si="1104"/>
        <v>9.0815076466317007E-2</v>
      </c>
    </row>
    <row r="8828" spans="1:16" x14ac:dyDescent="0.15">
      <c r="A8828">
        <v>1393</v>
      </c>
      <c r="B8828" s="1">
        <v>42661.887766203705</v>
      </c>
      <c r="C8828">
        <v>3</v>
      </c>
      <c r="D8828" t="s">
        <v>26162</v>
      </c>
      <c r="E8828" t="s">
        <v>26163</v>
      </c>
      <c r="F8828" t="s">
        <v>26164</v>
      </c>
      <c r="G8828">
        <v>8826</v>
      </c>
      <c r="H8828" s="2">
        <v>43159</v>
      </c>
      <c r="I8828" s="3">
        <f t="shared" si="1097"/>
        <v>498.11223379629519</v>
      </c>
      <c r="J8828" s="3">
        <f t="shared" si="1098"/>
        <v>2.7965584972355293</v>
      </c>
      <c r="K8828">
        <f t="shared" si="1099"/>
        <v>2.6126246538959022E-2</v>
      </c>
      <c r="L8828" s="4">
        <f t="shared" si="1100"/>
        <v>2.6126246538959022E-2</v>
      </c>
      <c r="M8828">
        <f t="shared" si="1101"/>
        <v>6.0227390464512483E-3</v>
      </c>
      <c r="N8828">
        <f t="shared" si="1102"/>
        <v>0.28180295736914268</v>
      </c>
      <c r="O8828" s="4">
        <f t="shared" si="1103"/>
        <v>0.28180295736914268</v>
      </c>
      <c r="P8828">
        <f t="shared" si="1104"/>
        <v>9.004542424650494E-2</v>
      </c>
    </row>
    <row r="8829" spans="1:16" x14ac:dyDescent="0.15">
      <c r="A8829">
        <v>1246</v>
      </c>
      <c r="B8829" s="1">
        <v>42291.633275462962</v>
      </c>
      <c r="C8829">
        <v>0</v>
      </c>
      <c r="D8829" t="s">
        <v>26165</v>
      </c>
      <c r="E8829" t="s">
        <v>26165</v>
      </c>
      <c r="F8829" t="s">
        <v>26166</v>
      </c>
      <c r="G8829">
        <v>8827</v>
      </c>
      <c r="H8829" s="2">
        <v>43159</v>
      </c>
      <c r="I8829" s="3">
        <f t="shared" si="1097"/>
        <v>868.36672453703795</v>
      </c>
      <c r="J8829" s="3">
        <f t="shared" si="1098"/>
        <v>1.4348776441938098</v>
      </c>
      <c r="K8829">
        <f t="shared" si="1099"/>
        <v>1.3405035911998991E-2</v>
      </c>
      <c r="L8829" s="4">
        <f t="shared" si="1100"/>
        <v>1.3405035911998991E-2</v>
      </c>
      <c r="M8829">
        <f t="shared" si="1101"/>
        <v>0</v>
      </c>
      <c r="N8829">
        <f t="shared" si="1102"/>
        <v>0</v>
      </c>
      <c r="O8829" s="4">
        <f t="shared" si="1103"/>
        <v>0</v>
      </c>
      <c r="P8829">
        <f t="shared" si="1104"/>
        <v>1.0053776933999243E-2</v>
      </c>
    </row>
    <row r="8830" spans="1:16" x14ac:dyDescent="0.15">
      <c r="A8830">
        <v>41984</v>
      </c>
      <c r="B8830" s="1">
        <v>42724.403622685182</v>
      </c>
      <c r="C8830">
        <v>10</v>
      </c>
      <c r="D8830" t="s">
        <v>26167</v>
      </c>
      <c r="E8830" t="s">
        <v>26168</v>
      </c>
      <c r="F8830" t="s">
        <v>26169</v>
      </c>
      <c r="G8830">
        <v>8828</v>
      </c>
      <c r="H8830" s="2">
        <v>43159</v>
      </c>
      <c r="I8830" s="3">
        <f t="shared" si="1097"/>
        <v>435.5963773148178</v>
      </c>
      <c r="J8830" s="3">
        <f t="shared" si="1098"/>
        <v>96.382803408066408</v>
      </c>
      <c r="K8830">
        <f t="shared" si="1099"/>
        <v>0.90043561986791654</v>
      </c>
      <c r="L8830" s="4">
        <f t="shared" si="1100"/>
        <v>0.90043561986791654</v>
      </c>
      <c r="M8830">
        <f t="shared" si="1101"/>
        <v>2.2957032061753622E-2</v>
      </c>
      <c r="N8830">
        <f t="shared" si="1102"/>
        <v>1.0741557084782394</v>
      </c>
      <c r="O8830" s="4">
        <f t="shared" si="1103"/>
        <v>1</v>
      </c>
      <c r="P8830">
        <f t="shared" si="1104"/>
        <v>0.92532671490093743</v>
      </c>
    </row>
    <row r="8831" spans="1:16" x14ac:dyDescent="0.15">
      <c r="A8831">
        <v>60996</v>
      </c>
      <c r="B8831" s="1">
        <v>41576.425706018519</v>
      </c>
      <c r="C8831">
        <v>14</v>
      </c>
      <c r="D8831" t="s">
        <v>26170</v>
      </c>
      <c r="E8831" t="s">
        <v>26170</v>
      </c>
      <c r="F8831" t="s">
        <v>26171</v>
      </c>
      <c r="G8831">
        <v>8829</v>
      </c>
      <c r="H8831" s="2">
        <v>43159</v>
      </c>
      <c r="I8831" s="3">
        <f t="shared" si="1097"/>
        <v>1583.5742939814809</v>
      </c>
      <c r="J8831" s="3">
        <f t="shared" si="1098"/>
        <v>38.51792759696901</v>
      </c>
      <c r="K8831">
        <f t="shared" si="1099"/>
        <v>0.35984545775207921</v>
      </c>
      <c r="L8831" s="4">
        <f t="shared" si="1100"/>
        <v>0.35984545775207921</v>
      </c>
      <c r="M8831">
        <f t="shared" si="1101"/>
        <v>8.840759826178211E-3</v>
      </c>
      <c r="N8831">
        <f t="shared" si="1102"/>
        <v>0.41365768053246404</v>
      </c>
      <c r="O8831" s="4">
        <f t="shared" si="1103"/>
        <v>0.41365768053246404</v>
      </c>
      <c r="P8831">
        <f t="shared" si="1104"/>
        <v>0.37329851344717541</v>
      </c>
    </row>
    <row r="8832" spans="1:16" x14ac:dyDescent="0.15">
      <c r="A8832">
        <v>20835</v>
      </c>
      <c r="B8832" s="1">
        <v>42729.947071759256</v>
      </c>
      <c r="C8832">
        <v>2</v>
      </c>
      <c r="D8832" t="s">
        <v>26172</v>
      </c>
      <c r="E8832" t="s">
        <v>26173</v>
      </c>
      <c r="F8832" t="s">
        <v>26174</v>
      </c>
      <c r="G8832">
        <v>8830</v>
      </c>
      <c r="H8832" s="2">
        <v>43159</v>
      </c>
      <c r="I8832" s="3">
        <f t="shared" si="1097"/>
        <v>430.05292824074422</v>
      </c>
      <c r="J8832" s="3">
        <f t="shared" si="1098"/>
        <v>48.447525017982294</v>
      </c>
      <c r="K8832">
        <f t="shared" si="1099"/>
        <v>0.45261058693155148</v>
      </c>
      <c r="L8832" s="4">
        <f t="shared" si="1100"/>
        <v>0.45261058693155148</v>
      </c>
      <c r="M8832">
        <f t="shared" si="1101"/>
        <v>4.6505903544979401E-3</v>
      </c>
      <c r="N8832">
        <f t="shared" si="1102"/>
        <v>0.21760034849627741</v>
      </c>
      <c r="O8832" s="4">
        <f t="shared" si="1103"/>
        <v>0.21760034849627741</v>
      </c>
      <c r="P8832">
        <f t="shared" si="1104"/>
        <v>0.39385802732273295</v>
      </c>
    </row>
    <row r="8833" spans="1:16" x14ac:dyDescent="0.15">
      <c r="A8833">
        <v>13291</v>
      </c>
      <c r="B8833" s="1">
        <v>42801.611932870372</v>
      </c>
      <c r="C8833">
        <v>2</v>
      </c>
      <c r="D8833" t="s">
        <v>26175</v>
      </c>
      <c r="E8833" t="s">
        <v>26176</v>
      </c>
      <c r="F8833" t="s">
        <v>26177</v>
      </c>
      <c r="G8833">
        <v>8831</v>
      </c>
      <c r="H8833" s="2">
        <v>43159</v>
      </c>
      <c r="I8833" s="3">
        <f t="shared" si="1097"/>
        <v>358.38806712962833</v>
      </c>
      <c r="J8833" s="3">
        <f t="shared" si="1098"/>
        <v>37.085498148554898</v>
      </c>
      <c r="K8833">
        <f t="shared" si="1099"/>
        <v>0.34646329358282379</v>
      </c>
      <c r="L8833" s="4">
        <f t="shared" si="1100"/>
        <v>0.34646329358282379</v>
      </c>
      <c r="M8833">
        <f t="shared" si="1101"/>
        <v>5.5805429461372206E-3</v>
      </c>
      <c r="N8833">
        <f t="shared" si="1102"/>
        <v>0.26111267544849065</v>
      </c>
      <c r="O8833" s="4">
        <f t="shared" si="1103"/>
        <v>0.26111267544849065</v>
      </c>
      <c r="P8833">
        <f t="shared" si="1104"/>
        <v>0.32512563904924052</v>
      </c>
    </row>
    <row r="8834" spans="1:16" x14ac:dyDescent="0.15">
      <c r="A8834">
        <v>3103</v>
      </c>
      <c r="B8834" s="1">
        <v>43045.739421296297</v>
      </c>
      <c r="C8834">
        <v>3</v>
      </c>
      <c r="D8834" t="s">
        <v>26178</v>
      </c>
      <c r="E8834" t="s">
        <v>26179</v>
      </c>
      <c r="F8834" t="s">
        <v>26180</v>
      </c>
      <c r="G8834">
        <v>8832</v>
      </c>
      <c r="H8834" s="2">
        <v>43159</v>
      </c>
      <c r="I8834" s="3">
        <f t="shared" si="1097"/>
        <v>114.26057870370278</v>
      </c>
      <c r="J8834" s="3">
        <f t="shared" si="1098"/>
        <v>27.15722286027108</v>
      </c>
      <c r="K8834">
        <f t="shared" si="1099"/>
        <v>0.25371051614413626</v>
      </c>
      <c r="L8834" s="4">
        <f t="shared" si="1100"/>
        <v>0.25371051614413626</v>
      </c>
      <c r="M8834">
        <f t="shared" si="1101"/>
        <v>2.6255774599037461E-2</v>
      </c>
      <c r="N8834">
        <f t="shared" si="1102"/>
        <v>1.2285033226511823</v>
      </c>
      <c r="O8834" s="4">
        <f t="shared" si="1103"/>
        <v>1</v>
      </c>
      <c r="P8834">
        <f t="shared" si="1104"/>
        <v>0.44028288710810221</v>
      </c>
    </row>
    <row r="8835" spans="1:16" x14ac:dyDescent="0.15">
      <c r="A8835">
        <v>12176</v>
      </c>
      <c r="B8835" s="1">
        <v>42879.432743055557</v>
      </c>
      <c r="C8835">
        <v>3</v>
      </c>
      <c r="D8835" t="s">
        <v>26181</v>
      </c>
      <c r="E8835" t="s">
        <v>26181</v>
      </c>
      <c r="F8835" t="s">
        <v>26182</v>
      </c>
      <c r="G8835">
        <v>8833</v>
      </c>
      <c r="H8835" s="2">
        <v>43159</v>
      </c>
      <c r="I8835" s="3">
        <f t="shared" ref="I8835:I8898" si="1105">H8835-B8835+1</f>
        <v>280.56725694444322</v>
      </c>
      <c r="J8835" s="3">
        <f t="shared" ref="J8835:J8898" si="1106">A8835/I8835</f>
        <v>43.397793928644504</v>
      </c>
      <c r="K8835">
        <f t="shared" ref="K8835:K8898" si="1107">(J8835-0)/(PERCENTILE($J$2:$J$10219,0.85)-0)</f>
        <v>0.40543455985187415</v>
      </c>
      <c r="L8835" s="4">
        <f t="shared" ref="L8835:L8898" si="1108">IF(K8835&gt;1,1,IF(K8835&lt;0,0,K8835))</f>
        <v>0.40543455985187415</v>
      </c>
      <c r="M8835">
        <f t="shared" ref="M8835:M8898" si="1109">C8835/I8835</f>
        <v>1.0692623339843423E-2</v>
      </c>
      <c r="N8835">
        <f t="shared" ref="N8835:N8898" si="1110">(M8835-0)/(PERCENTILE($M$2:$M$10219,0.85)-0)</f>
        <v>0.50030606605439065</v>
      </c>
      <c r="O8835" s="4">
        <f t="shared" ref="O8835:O8898" si="1111">IF(N8835&gt;1,1,IF(N8835&lt;0,0,N8835))</f>
        <v>0.50030606605439065</v>
      </c>
      <c r="P8835">
        <f t="shared" si="1104"/>
        <v>0.42915243640250322</v>
      </c>
    </row>
    <row r="8836" spans="1:16" x14ac:dyDescent="0.15">
      <c r="A8836">
        <v>32467</v>
      </c>
      <c r="B8836" s="1">
        <v>42738.623449074075</v>
      </c>
      <c r="C8836">
        <v>4</v>
      </c>
      <c r="D8836" t="s">
        <v>26183</v>
      </c>
      <c r="E8836" t="s">
        <v>26184</v>
      </c>
      <c r="F8836" t="s">
        <v>26185</v>
      </c>
      <c r="G8836">
        <v>8834</v>
      </c>
      <c r="H8836" s="2">
        <v>43159</v>
      </c>
      <c r="I8836" s="3">
        <f t="shared" si="1105"/>
        <v>421.37655092592468</v>
      </c>
      <c r="J8836" s="3">
        <f t="shared" si="1106"/>
        <v>77.049849899472676</v>
      </c>
      <c r="K8836">
        <f t="shared" si="1107"/>
        <v>0.71982165803194753</v>
      </c>
      <c r="L8836" s="4">
        <f t="shared" si="1108"/>
        <v>0.71982165803194753</v>
      </c>
      <c r="M8836">
        <f t="shared" si="1109"/>
        <v>9.4926971878489148E-3</v>
      </c>
      <c r="N8836">
        <f t="shared" si="1110"/>
        <v>0.44416172115605568</v>
      </c>
      <c r="O8836" s="4">
        <f t="shared" si="1111"/>
        <v>0.44416172115605568</v>
      </c>
      <c r="P8836">
        <f t="shared" ref="P8836:P8899" si="1112">0.75*L8836+0.25*O8836</f>
        <v>0.65090667381297451</v>
      </c>
    </row>
    <row r="8837" spans="1:16" x14ac:dyDescent="0.15">
      <c r="A8837">
        <v>13383</v>
      </c>
      <c r="B8837" s="1">
        <v>42711.441481481481</v>
      </c>
      <c r="C8837">
        <v>3</v>
      </c>
      <c r="D8837" t="s">
        <v>26186</v>
      </c>
      <c r="E8837" t="s">
        <v>26187</v>
      </c>
      <c r="F8837" t="s">
        <v>26188</v>
      </c>
      <c r="G8837">
        <v>8835</v>
      </c>
      <c r="H8837" s="2">
        <v>43159</v>
      </c>
      <c r="I8837" s="3">
        <f t="shared" si="1105"/>
        <v>448.55851851851912</v>
      </c>
      <c r="J8837" s="3">
        <f t="shared" si="1106"/>
        <v>29.835572054680469</v>
      </c>
      <c r="K8837">
        <f t="shared" si="1107"/>
        <v>0.27873241768481</v>
      </c>
      <c r="L8837" s="4">
        <f t="shared" si="1108"/>
        <v>0.27873241768481</v>
      </c>
      <c r="M8837">
        <f t="shared" si="1109"/>
        <v>6.6880905749115592E-3</v>
      </c>
      <c r="N8837">
        <f t="shared" si="1110"/>
        <v>0.31293464462374376</v>
      </c>
      <c r="O8837" s="4">
        <f t="shared" si="1111"/>
        <v>0.31293464462374376</v>
      </c>
      <c r="P8837">
        <f t="shared" si="1112"/>
        <v>0.28728297441954342</v>
      </c>
    </row>
    <row r="8838" spans="1:16" x14ac:dyDescent="0.15">
      <c r="A8838">
        <v>74593</v>
      </c>
      <c r="B8838" s="1">
        <v>41759.577060185184</v>
      </c>
      <c r="C8838">
        <v>640</v>
      </c>
      <c r="D8838" t="s">
        <v>26189</v>
      </c>
      <c r="F8838" t="s">
        <v>26190</v>
      </c>
      <c r="G8838">
        <v>8836</v>
      </c>
      <c r="H8838" s="2">
        <v>43159</v>
      </c>
      <c r="I8838" s="3">
        <f t="shared" si="1105"/>
        <v>1400.4229398148163</v>
      </c>
      <c r="J8838" s="3">
        <f t="shared" si="1106"/>
        <v>53.264623050136365</v>
      </c>
      <c r="K8838">
        <f t="shared" si="1107"/>
        <v>0.49761328968738527</v>
      </c>
      <c r="L8838" s="4">
        <f t="shared" si="1108"/>
        <v>0.49761328968738527</v>
      </c>
      <c r="M8838">
        <f t="shared" si="1109"/>
        <v>0.45700479605441896</v>
      </c>
      <c r="N8838">
        <f t="shared" si="1110"/>
        <v>21.383178329119332</v>
      </c>
      <c r="O8838" s="4">
        <f t="shared" si="1111"/>
        <v>1</v>
      </c>
      <c r="P8838">
        <f t="shared" si="1112"/>
        <v>0.6232099672655389</v>
      </c>
    </row>
    <row r="8839" spans="1:16" x14ac:dyDescent="0.15">
      <c r="A8839">
        <v>36809</v>
      </c>
      <c r="B8839" s="1">
        <v>41528.750798611109</v>
      </c>
      <c r="C8839">
        <v>1</v>
      </c>
      <c r="D8839" t="s">
        <v>26191</v>
      </c>
      <c r="E8839" t="s">
        <v>26191</v>
      </c>
      <c r="F8839" t="s">
        <v>26192</v>
      </c>
      <c r="G8839">
        <v>8837</v>
      </c>
      <c r="H8839" s="2">
        <v>43159</v>
      </c>
      <c r="I8839" s="3">
        <f t="shared" si="1105"/>
        <v>1631.2492013888914</v>
      </c>
      <c r="J8839" s="3">
        <f t="shared" si="1106"/>
        <v>22.56491526166559</v>
      </c>
      <c r="K8839">
        <f t="shared" si="1107"/>
        <v>0.21080786968689066</v>
      </c>
      <c r="L8839" s="4">
        <f t="shared" si="1108"/>
        <v>0.21080786968689066</v>
      </c>
      <c r="M8839">
        <f t="shared" si="1109"/>
        <v>6.130271200430761E-4</v>
      </c>
      <c r="N8839">
        <f t="shared" si="1110"/>
        <v>2.8683436895280672E-2</v>
      </c>
      <c r="O8839" s="4">
        <f t="shared" si="1111"/>
        <v>2.8683436895280672E-2</v>
      </c>
      <c r="P8839">
        <f t="shared" si="1112"/>
        <v>0.16527676148898815</v>
      </c>
    </row>
    <row r="8840" spans="1:16" x14ac:dyDescent="0.15">
      <c r="A8840">
        <v>3857</v>
      </c>
      <c r="B8840" s="1">
        <v>42206.497650462959</v>
      </c>
      <c r="C8840">
        <v>0</v>
      </c>
      <c r="D8840" t="s">
        <v>26193</v>
      </c>
      <c r="F8840" t="s">
        <v>26194</v>
      </c>
      <c r="G8840">
        <v>8838</v>
      </c>
      <c r="H8840" s="2">
        <v>43159</v>
      </c>
      <c r="I8840" s="3">
        <f t="shared" si="1105"/>
        <v>953.50234953704057</v>
      </c>
      <c r="J8840" s="3">
        <f t="shared" si="1106"/>
        <v>4.0450870434380271</v>
      </c>
      <c r="K8840">
        <f t="shared" si="1107"/>
        <v>3.7790356065457269E-2</v>
      </c>
      <c r="L8840" s="4">
        <f t="shared" si="1108"/>
        <v>3.7790356065457269E-2</v>
      </c>
      <c r="M8840">
        <f t="shared" si="1109"/>
        <v>0</v>
      </c>
      <c r="N8840">
        <f t="shared" si="1110"/>
        <v>0</v>
      </c>
      <c r="O8840" s="4">
        <f t="shared" si="1111"/>
        <v>0</v>
      </c>
      <c r="P8840">
        <f t="shared" si="1112"/>
        <v>2.834276704909295E-2</v>
      </c>
    </row>
    <row r="8841" spans="1:16" x14ac:dyDescent="0.15">
      <c r="A8841">
        <v>158293</v>
      </c>
      <c r="B8841" s="1">
        <v>42107.595520833333</v>
      </c>
      <c r="C8841">
        <v>306</v>
      </c>
      <c r="D8841" t="s">
        <v>26195</v>
      </c>
      <c r="F8841" t="s">
        <v>26196</v>
      </c>
      <c r="G8841">
        <v>8839</v>
      </c>
      <c r="H8841" s="2">
        <v>43159</v>
      </c>
      <c r="I8841" s="3">
        <f t="shared" si="1105"/>
        <v>1052.4044791666674</v>
      </c>
      <c r="J8841" s="3">
        <f t="shared" si="1106"/>
        <v>150.41080034678512</v>
      </c>
      <c r="K8841">
        <f t="shared" si="1107"/>
        <v>1.4051805659945364</v>
      </c>
      <c r="L8841" s="4">
        <f t="shared" si="1108"/>
        <v>1</v>
      </c>
      <c r="M8841">
        <f t="shared" si="1109"/>
        <v>0.29076273054472557</v>
      </c>
      <c r="N8841">
        <f t="shared" si="1110"/>
        <v>13.60473975848425</v>
      </c>
      <c r="O8841" s="4">
        <f t="shared" si="1111"/>
        <v>1</v>
      </c>
      <c r="P8841">
        <f t="shared" si="1112"/>
        <v>1</v>
      </c>
    </row>
    <row r="8842" spans="1:16" x14ac:dyDescent="0.15">
      <c r="A8842">
        <v>14193</v>
      </c>
      <c r="B8842" s="1">
        <v>41865.432881944442</v>
      </c>
      <c r="C8842">
        <v>15</v>
      </c>
      <c r="D8842" t="s">
        <v>26197</v>
      </c>
      <c r="F8842" t="s">
        <v>26198</v>
      </c>
      <c r="G8842">
        <v>8840</v>
      </c>
      <c r="H8842" s="2">
        <v>43159</v>
      </c>
      <c r="I8842" s="3">
        <f t="shared" si="1105"/>
        <v>1294.5671180555582</v>
      </c>
      <c r="J8842" s="3">
        <f t="shared" si="1106"/>
        <v>10.963510351875696</v>
      </c>
      <c r="K8842">
        <f t="shared" si="1107"/>
        <v>0.1024242384590498</v>
      </c>
      <c r="L8842" s="4">
        <f t="shared" si="1108"/>
        <v>0.1024242384590498</v>
      </c>
      <c r="M8842">
        <f t="shared" si="1109"/>
        <v>1.158688475150676E-2</v>
      </c>
      <c r="N8842">
        <f t="shared" si="1110"/>
        <v>0.54214840863709324</v>
      </c>
      <c r="O8842" s="4">
        <f t="shared" si="1111"/>
        <v>0.54214840863709324</v>
      </c>
      <c r="P8842">
        <f t="shared" si="1112"/>
        <v>0.21235528100356066</v>
      </c>
    </row>
    <row r="8843" spans="1:16" x14ac:dyDescent="0.15">
      <c r="A8843">
        <v>39014</v>
      </c>
      <c r="B8843" s="1">
        <v>42671.748206018521</v>
      </c>
      <c r="C8843">
        <v>15</v>
      </c>
      <c r="D8843" t="s">
        <v>26199</v>
      </c>
      <c r="E8843" t="s">
        <v>26200</v>
      </c>
      <c r="F8843" t="s">
        <v>26201</v>
      </c>
      <c r="G8843">
        <v>8841</v>
      </c>
      <c r="H8843" s="2">
        <v>43159</v>
      </c>
      <c r="I8843" s="3">
        <f t="shared" si="1105"/>
        <v>488.25179398147884</v>
      </c>
      <c r="J8843" s="3">
        <f t="shared" si="1106"/>
        <v>79.905492372814393</v>
      </c>
      <c r="K8843">
        <f t="shared" si="1107"/>
        <v>0.74649988391543953</v>
      </c>
      <c r="L8843" s="4">
        <f t="shared" si="1108"/>
        <v>0.74649988391543953</v>
      </c>
      <c r="M8843">
        <f t="shared" si="1109"/>
        <v>3.0721853324248111E-2</v>
      </c>
      <c r="N8843">
        <f t="shared" si="1110"/>
        <v>1.4374704027290324</v>
      </c>
      <c r="O8843" s="4">
        <f t="shared" si="1111"/>
        <v>1</v>
      </c>
      <c r="P8843">
        <f t="shared" si="1112"/>
        <v>0.80987491293657965</v>
      </c>
    </row>
    <row r="8844" spans="1:16" x14ac:dyDescent="0.15">
      <c r="A8844">
        <v>26670</v>
      </c>
      <c r="B8844" s="1">
        <v>42698.409166666665</v>
      </c>
      <c r="C8844">
        <v>2</v>
      </c>
      <c r="D8844" t="s">
        <v>26202</v>
      </c>
      <c r="E8844" t="s">
        <v>19231</v>
      </c>
      <c r="F8844" t="s">
        <v>26203</v>
      </c>
      <c r="G8844">
        <v>8842</v>
      </c>
      <c r="H8844" s="2">
        <v>43159</v>
      </c>
      <c r="I8844" s="3">
        <f t="shared" si="1105"/>
        <v>461.59083333333547</v>
      </c>
      <c r="J8844" s="3">
        <f t="shared" si="1106"/>
        <v>57.7784437515907</v>
      </c>
      <c r="K8844">
        <f t="shared" si="1107"/>
        <v>0.53978268918159533</v>
      </c>
      <c r="L8844" s="4">
        <f t="shared" si="1108"/>
        <v>0.53978268918159533</v>
      </c>
      <c r="M8844">
        <f t="shared" si="1109"/>
        <v>4.3328416761597823E-3</v>
      </c>
      <c r="N8844">
        <f t="shared" si="1110"/>
        <v>0.20273294073292925</v>
      </c>
      <c r="O8844" s="4">
        <f t="shared" si="1111"/>
        <v>0.20273294073292925</v>
      </c>
      <c r="P8844">
        <f t="shared" si="1112"/>
        <v>0.45552025206942881</v>
      </c>
    </row>
    <row r="8845" spans="1:16" x14ac:dyDescent="0.15">
      <c r="A8845">
        <v>556</v>
      </c>
      <c r="B8845" s="1">
        <v>43116.496504629627</v>
      </c>
      <c r="C8845">
        <v>0</v>
      </c>
      <c r="D8845" t="s">
        <v>26204</v>
      </c>
      <c r="E8845" t="s">
        <v>26205</v>
      </c>
      <c r="F8845" t="s">
        <v>26206</v>
      </c>
      <c r="G8845">
        <v>8843</v>
      </c>
      <c r="H8845" s="2">
        <v>43159</v>
      </c>
      <c r="I8845" s="3">
        <f t="shared" si="1105"/>
        <v>43.503495370372548</v>
      </c>
      <c r="J8845" s="3">
        <f t="shared" si="1106"/>
        <v>12.780582232908486</v>
      </c>
      <c r="K8845">
        <f t="shared" si="1107"/>
        <v>0.11939984186223312</v>
      </c>
      <c r="L8845" s="4">
        <f t="shared" si="1108"/>
        <v>0.11939984186223312</v>
      </c>
      <c r="M8845">
        <f t="shared" si="1109"/>
        <v>0</v>
      </c>
      <c r="N8845">
        <f t="shared" si="1110"/>
        <v>0</v>
      </c>
      <c r="O8845" s="4">
        <f t="shared" si="1111"/>
        <v>0</v>
      </c>
      <c r="P8845">
        <f t="shared" si="1112"/>
        <v>8.9549881396674844E-2</v>
      </c>
    </row>
    <row r="8846" spans="1:16" x14ac:dyDescent="0.15">
      <c r="A8846">
        <v>49569</v>
      </c>
      <c r="B8846" s="1">
        <v>41740.480023148149</v>
      </c>
      <c r="C8846">
        <v>32</v>
      </c>
      <c r="D8846" t="s">
        <v>26207</v>
      </c>
      <c r="F8846" t="s">
        <v>26208</v>
      </c>
      <c r="G8846">
        <v>8844</v>
      </c>
      <c r="H8846" s="2">
        <v>43159</v>
      </c>
      <c r="I8846" s="3">
        <f t="shared" si="1105"/>
        <v>1419.5199768518505</v>
      </c>
      <c r="J8846" s="3">
        <f t="shared" si="1106"/>
        <v>34.919550839948002</v>
      </c>
      <c r="K8846">
        <f t="shared" si="1107"/>
        <v>0.32622839650092927</v>
      </c>
      <c r="L8846" s="4">
        <f t="shared" si="1108"/>
        <v>0.32622839650092927</v>
      </c>
      <c r="M8846">
        <f t="shared" si="1109"/>
        <v>2.2542831747227824E-2</v>
      </c>
      <c r="N8846">
        <f t="shared" si="1110"/>
        <v>1.0547753447141188</v>
      </c>
      <c r="O8846" s="4">
        <f t="shared" si="1111"/>
        <v>1</v>
      </c>
      <c r="P8846">
        <f t="shared" si="1112"/>
        <v>0.49467129737569693</v>
      </c>
    </row>
    <row r="8847" spans="1:16" x14ac:dyDescent="0.15">
      <c r="A8847">
        <v>11840</v>
      </c>
      <c r="B8847" s="1">
        <v>42843.616608796299</v>
      </c>
      <c r="C8847">
        <v>2</v>
      </c>
      <c r="D8847" t="s">
        <v>26209</v>
      </c>
      <c r="E8847" t="s">
        <v>26210</v>
      </c>
      <c r="F8847" t="s">
        <v>26211</v>
      </c>
      <c r="G8847">
        <v>8845</v>
      </c>
      <c r="H8847" s="2">
        <v>43159</v>
      </c>
      <c r="I8847" s="3">
        <f t="shared" si="1105"/>
        <v>316.38339120370074</v>
      </c>
      <c r="J8847" s="3">
        <f t="shared" si="1106"/>
        <v>37.422950537807836</v>
      </c>
      <c r="K8847">
        <f t="shared" si="1107"/>
        <v>0.34961586998181499</v>
      </c>
      <c r="L8847" s="4">
        <f t="shared" si="1108"/>
        <v>0.34961586998181499</v>
      </c>
      <c r="M8847">
        <f t="shared" si="1109"/>
        <v>6.3214443476026757E-3</v>
      </c>
      <c r="N8847">
        <f t="shared" si="1110"/>
        <v>0.29577932868410295</v>
      </c>
      <c r="O8847" s="4">
        <f t="shared" si="1111"/>
        <v>0.29577932868410295</v>
      </c>
      <c r="P8847">
        <f t="shared" si="1112"/>
        <v>0.33615673465738694</v>
      </c>
    </row>
    <row r="8848" spans="1:16" x14ac:dyDescent="0.15">
      <c r="A8848">
        <v>95629</v>
      </c>
      <c r="B8848" s="1">
        <v>42752.611111111109</v>
      </c>
      <c r="C8848">
        <v>6</v>
      </c>
      <c r="D8848" t="s">
        <v>26212</v>
      </c>
      <c r="E8848" t="s">
        <v>26213</v>
      </c>
      <c r="F8848" t="s">
        <v>26214</v>
      </c>
      <c r="G8848">
        <v>8846</v>
      </c>
      <c r="H8848" s="2">
        <v>43159</v>
      </c>
      <c r="I8848" s="3">
        <f t="shared" si="1105"/>
        <v>407.38888888889051</v>
      </c>
      <c r="J8848" s="3">
        <f t="shared" si="1106"/>
        <v>234.73639710895856</v>
      </c>
      <c r="K8848">
        <f t="shared" si="1107"/>
        <v>2.1929743249061491</v>
      </c>
      <c r="L8848" s="4">
        <f t="shared" si="1108"/>
        <v>1</v>
      </c>
      <c r="M8848">
        <f t="shared" si="1109"/>
        <v>1.4727942179189905E-2</v>
      </c>
      <c r="N8848">
        <f t="shared" si="1110"/>
        <v>0.68911796278189397</v>
      </c>
      <c r="O8848" s="4">
        <f t="shared" si="1111"/>
        <v>0.68911796278189397</v>
      </c>
      <c r="P8848">
        <f t="shared" si="1112"/>
        <v>0.92227949069547344</v>
      </c>
    </row>
    <row r="8849" spans="1:16" x14ac:dyDescent="0.15">
      <c r="A8849">
        <v>589</v>
      </c>
      <c r="B8849" s="1">
        <v>42332.492094907408</v>
      </c>
      <c r="C8849">
        <v>1</v>
      </c>
      <c r="D8849" t="s">
        <v>26215</v>
      </c>
      <c r="E8849" t="s">
        <v>26215</v>
      </c>
      <c r="F8849" t="s">
        <v>26216</v>
      </c>
      <c r="G8849">
        <v>8847</v>
      </c>
      <c r="H8849" s="2">
        <v>43159</v>
      </c>
      <c r="I8849" s="3">
        <f t="shared" si="1105"/>
        <v>827.50790509259241</v>
      </c>
      <c r="J8849" s="3">
        <f t="shared" si="1106"/>
        <v>0.71177567776116291</v>
      </c>
      <c r="K8849">
        <f t="shared" si="1107"/>
        <v>6.6496112475406648E-3</v>
      </c>
      <c r="L8849" s="4">
        <f t="shared" si="1108"/>
        <v>6.6496112475406648E-3</v>
      </c>
      <c r="M8849">
        <f t="shared" si="1109"/>
        <v>1.2084476702226873E-3</v>
      </c>
      <c r="N8849">
        <f t="shared" si="1110"/>
        <v>5.6543065317641653E-2</v>
      </c>
      <c r="O8849" s="4">
        <f t="shared" si="1111"/>
        <v>5.6543065317641653E-2</v>
      </c>
      <c r="P8849">
        <f t="shared" si="1112"/>
        <v>1.9122974765065911E-2</v>
      </c>
    </row>
    <row r="8850" spans="1:16" x14ac:dyDescent="0.15">
      <c r="A8850">
        <v>102509</v>
      </c>
      <c r="B8850" s="1">
        <v>42690.58865740741</v>
      </c>
      <c r="C8850">
        <v>11</v>
      </c>
      <c r="D8850" t="s">
        <v>26217</v>
      </c>
      <c r="E8850" t="s">
        <v>26218</v>
      </c>
      <c r="F8850" t="s">
        <v>26219</v>
      </c>
      <c r="G8850">
        <v>8848</v>
      </c>
      <c r="H8850" s="2">
        <v>43159</v>
      </c>
      <c r="I8850" s="3">
        <f t="shared" si="1105"/>
        <v>469.41134259258979</v>
      </c>
      <c r="J8850" s="3">
        <f t="shared" si="1106"/>
        <v>218.37776529607495</v>
      </c>
      <c r="K8850">
        <f t="shared" si="1107"/>
        <v>2.0401473240742547</v>
      </c>
      <c r="L8850" s="4">
        <f t="shared" si="1108"/>
        <v>1</v>
      </c>
      <c r="M8850">
        <f t="shared" si="1109"/>
        <v>2.3433605032307646E-2</v>
      </c>
      <c r="N8850">
        <f t="shared" si="1110"/>
        <v>1.0964544784346522</v>
      </c>
      <c r="O8850" s="4">
        <f t="shared" si="1111"/>
        <v>1</v>
      </c>
      <c r="P8850">
        <f t="shared" si="1112"/>
        <v>1</v>
      </c>
    </row>
    <row r="8851" spans="1:16" x14ac:dyDescent="0.15">
      <c r="A8851">
        <v>1312</v>
      </c>
      <c r="B8851" s="1">
        <v>41723.57917824074</v>
      </c>
      <c r="C8851">
        <v>0</v>
      </c>
      <c r="D8851" t="s">
        <v>26220</v>
      </c>
      <c r="F8851" t="s">
        <v>26221</v>
      </c>
      <c r="G8851">
        <v>8849</v>
      </c>
      <c r="H8851" s="2">
        <v>43159</v>
      </c>
      <c r="I8851" s="3">
        <f t="shared" si="1105"/>
        <v>1436.4208217592604</v>
      </c>
      <c r="J8851" s="3">
        <f t="shared" si="1106"/>
        <v>0.91338135741664084</v>
      </c>
      <c r="K8851">
        <f t="shared" si="1107"/>
        <v>8.5330689672844778E-3</v>
      </c>
      <c r="L8851" s="4">
        <f t="shared" si="1108"/>
        <v>8.5330689672844778E-3</v>
      </c>
      <c r="M8851">
        <f t="shared" si="1109"/>
        <v>0</v>
      </c>
      <c r="N8851">
        <f t="shared" si="1110"/>
        <v>0</v>
      </c>
      <c r="O8851" s="4">
        <f t="shared" si="1111"/>
        <v>0</v>
      </c>
      <c r="P8851">
        <f t="shared" si="1112"/>
        <v>6.3998017254633579E-3</v>
      </c>
    </row>
    <row r="8852" spans="1:16" x14ac:dyDescent="0.15">
      <c r="A8852">
        <v>80013</v>
      </c>
      <c r="B8852" s="1">
        <v>41634.59039351852</v>
      </c>
      <c r="C8852">
        <v>18</v>
      </c>
      <c r="D8852" t="s">
        <v>26222</v>
      </c>
      <c r="F8852" t="s">
        <v>26223</v>
      </c>
      <c r="G8852">
        <v>8850</v>
      </c>
      <c r="H8852" s="2">
        <v>43159</v>
      </c>
      <c r="I8852" s="3">
        <f t="shared" si="1105"/>
        <v>1525.4096064814803</v>
      </c>
      <c r="J8852" s="3">
        <f t="shared" si="1106"/>
        <v>52.453452279324836</v>
      </c>
      <c r="K8852">
        <f t="shared" si="1107"/>
        <v>0.49003510115159415</v>
      </c>
      <c r="L8852" s="4">
        <f t="shared" si="1108"/>
        <v>0.49003510115159415</v>
      </c>
      <c r="M8852">
        <f t="shared" si="1109"/>
        <v>1.1800109245095759E-2</v>
      </c>
      <c r="N8852">
        <f t="shared" si="1110"/>
        <v>0.55212514719632444</v>
      </c>
      <c r="O8852" s="4">
        <f t="shared" si="1111"/>
        <v>0.55212514719632444</v>
      </c>
      <c r="P8852">
        <f t="shared" si="1112"/>
        <v>0.50555761266277677</v>
      </c>
    </row>
    <row r="8853" spans="1:16" x14ac:dyDescent="0.15">
      <c r="A8853">
        <v>45507</v>
      </c>
      <c r="B8853" s="1">
        <v>41492.492280092592</v>
      </c>
      <c r="C8853">
        <v>8</v>
      </c>
      <c r="D8853" t="s">
        <v>26224</v>
      </c>
      <c r="E8853" t="s">
        <v>26224</v>
      </c>
      <c r="F8853" t="s">
        <v>26225</v>
      </c>
      <c r="G8853">
        <v>8851</v>
      </c>
      <c r="H8853" s="2">
        <v>43159</v>
      </c>
      <c r="I8853" s="3">
        <f t="shared" si="1105"/>
        <v>1667.5077199074076</v>
      </c>
      <c r="J8853" s="3">
        <f t="shared" si="1106"/>
        <v>27.290428378062852</v>
      </c>
      <c r="K8853">
        <f t="shared" si="1107"/>
        <v>0.25495496005675877</v>
      </c>
      <c r="L8853" s="4">
        <f t="shared" si="1108"/>
        <v>0.25495496005675877</v>
      </c>
      <c r="M8853">
        <f t="shared" si="1109"/>
        <v>4.7975789883864641E-3</v>
      </c>
      <c r="N8853">
        <f t="shared" si="1110"/>
        <v>0.22447792220650531</v>
      </c>
      <c r="O8853" s="4">
        <f t="shared" si="1111"/>
        <v>0.22447792220650531</v>
      </c>
      <c r="P8853">
        <f t="shared" si="1112"/>
        <v>0.24733570059419541</v>
      </c>
    </row>
    <row r="8854" spans="1:16" x14ac:dyDescent="0.15">
      <c r="A8854">
        <v>216346</v>
      </c>
      <c r="B8854" s="1">
        <v>43003.800046296295</v>
      </c>
      <c r="C8854">
        <v>0</v>
      </c>
      <c r="D8854" t="s">
        <v>26226</v>
      </c>
      <c r="E8854" t="s">
        <v>26226</v>
      </c>
      <c r="F8854" t="s">
        <v>26227</v>
      </c>
      <c r="G8854">
        <v>8852</v>
      </c>
      <c r="H8854" s="2">
        <v>43159</v>
      </c>
      <c r="I8854" s="3">
        <f t="shared" si="1105"/>
        <v>156.19995370370452</v>
      </c>
      <c r="J8854" s="3">
        <f t="shared" si="1106"/>
        <v>1385.0580289568231</v>
      </c>
      <c r="K8854">
        <f t="shared" si="1107"/>
        <v>12.939606867176844</v>
      </c>
      <c r="L8854" s="4">
        <f t="shared" si="1108"/>
        <v>1</v>
      </c>
      <c r="M8854">
        <f t="shared" si="1109"/>
        <v>0</v>
      </c>
      <c r="N8854">
        <f t="shared" si="1110"/>
        <v>0</v>
      </c>
      <c r="O8854" s="4">
        <f t="shared" si="1111"/>
        <v>0</v>
      </c>
      <c r="P8854">
        <f t="shared" si="1112"/>
        <v>0.75</v>
      </c>
    </row>
    <row r="8855" spans="1:16" x14ac:dyDescent="0.15">
      <c r="A8855">
        <v>618028</v>
      </c>
      <c r="B8855" s="1">
        <v>41492.634386574071</v>
      </c>
      <c r="C8855">
        <v>0</v>
      </c>
      <c r="D8855" t="s">
        <v>26228</v>
      </c>
      <c r="E8855" t="s">
        <v>26228</v>
      </c>
      <c r="F8855" t="s">
        <v>26229</v>
      </c>
      <c r="G8855">
        <v>8853</v>
      </c>
      <c r="H8855" s="2">
        <v>43159</v>
      </c>
      <c r="I8855" s="3">
        <f t="shared" si="1105"/>
        <v>1667.365613425929</v>
      </c>
      <c r="J8855" s="3">
        <f t="shared" si="1106"/>
        <v>370.66135646766787</v>
      </c>
      <c r="K8855">
        <f t="shared" si="1107"/>
        <v>3.4628240357253888</v>
      </c>
      <c r="L8855" s="4">
        <f t="shared" si="1108"/>
        <v>1</v>
      </c>
      <c r="M8855">
        <f t="shared" si="1109"/>
        <v>0</v>
      </c>
      <c r="N8855">
        <f t="shared" si="1110"/>
        <v>0</v>
      </c>
      <c r="O8855" s="4">
        <f t="shared" si="1111"/>
        <v>0</v>
      </c>
      <c r="P8855">
        <f t="shared" si="1112"/>
        <v>0.75</v>
      </c>
    </row>
    <row r="8856" spans="1:16" x14ac:dyDescent="0.15">
      <c r="A8856">
        <v>1692</v>
      </c>
      <c r="B8856" s="1">
        <v>42050.448587962965</v>
      </c>
      <c r="C8856">
        <v>1</v>
      </c>
      <c r="D8856" t="s">
        <v>26230</v>
      </c>
      <c r="F8856" t="s">
        <v>26231</v>
      </c>
      <c r="G8856">
        <v>8854</v>
      </c>
      <c r="H8856" s="2">
        <v>43159</v>
      </c>
      <c r="I8856" s="3">
        <f t="shared" si="1105"/>
        <v>1109.5514120370353</v>
      </c>
      <c r="J8856" s="3">
        <f t="shared" si="1106"/>
        <v>1.5249406036027138</v>
      </c>
      <c r="K8856">
        <f t="shared" si="1107"/>
        <v>1.4246429747983931E-2</v>
      </c>
      <c r="L8856" s="4">
        <f t="shared" si="1108"/>
        <v>1.4246429747983931E-2</v>
      </c>
      <c r="M8856">
        <f t="shared" si="1109"/>
        <v>9.0126513215290412E-4</v>
      </c>
      <c r="N8856">
        <f t="shared" si="1110"/>
        <v>4.217004549848969E-2</v>
      </c>
      <c r="O8856" s="4">
        <f t="shared" si="1111"/>
        <v>4.217004549848969E-2</v>
      </c>
      <c r="P8856">
        <f t="shared" si="1112"/>
        <v>2.1227333685610372E-2</v>
      </c>
    </row>
    <row r="8857" spans="1:16" x14ac:dyDescent="0.15">
      <c r="A8857">
        <v>86470</v>
      </c>
      <c r="B8857" s="1">
        <v>41739.602430555555</v>
      </c>
      <c r="C8857">
        <v>39</v>
      </c>
      <c r="D8857" t="s">
        <v>26232</v>
      </c>
      <c r="F8857" t="s">
        <v>26233</v>
      </c>
      <c r="G8857">
        <v>8855</v>
      </c>
      <c r="H8857" s="2">
        <v>43159</v>
      </c>
      <c r="I8857" s="3">
        <f t="shared" si="1105"/>
        <v>1420.3975694444453</v>
      </c>
      <c r="J8857" s="3">
        <f t="shared" si="1106"/>
        <v>60.877321857021116</v>
      </c>
      <c r="K8857">
        <f t="shared" si="1107"/>
        <v>0.56873329166557363</v>
      </c>
      <c r="L8857" s="4">
        <f t="shared" si="1108"/>
        <v>0.56873329166557363</v>
      </c>
      <c r="M8857">
        <f t="shared" si="1109"/>
        <v>2.7457101334842415E-2</v>
      </c>
      <c r="N8857">
        <f t="shared" si="1110"/>
        <v>1.2847132006328508</v>
      </c>
      <c r="O8857" s="4">
        <f t="shared" si="1111"/>
        <v>1</v>
      </c>
      <c r="P8857">
        <f t="shared" si="1112"/>
        <v>0.67654996874918027</v>
      </c>
    </row>
    <row r="8858" spans="1:16" x14ac:dyDescent="0.15">
      <c r="A8858">
        <v>8050</v>
      </c>
      <c r="B8858" s="1">
        <v>42264.754652777781</v>
      </c>
      <c r="C8858">
        <v>0</v>
      </c>
      <c r="D8858" t="s">
        <v>26234</v>
      </c>
      <c r="E8858" t="s">
        <v>26234</v>
      </c>
      <c r="F8858" t="s">
        <v>26235</v>
      </c>
      <c r="G8858">
        <v>8856</v>
      </c>
      <c r="H8858" s="2">
        <v>43159</v>
      </c>
      <c r="I8858" s="3">
        <f t="shared" si="1105"/>
        <v>895.2453472222187</v>
      </c>
      <c r="J8858" s="3">
        <f t="shared" si="1106"/>
        <v>8.9919484362333364</v>
      </c>
      <c r="K8858">
        <f t="shared" si="1107"/>
        <v>8.4005345120750918E-2</v>
      </c>
      <c r="L8858" s="4">
        <f t="shared" si="1108"/>
        <v>8.4005345120750918E-2</v>
      </c>
      <c r="M8858">
        <f t="shared" si="1109"/>
        <v>0</v>
      </c>
      <c r="N8858">
        <f t="shared" si="1110"/>
        <v>0</v>
      </c>
      <c r="O8858" s="4">
        <f t="shared" si="1111"/>
        <v>0</v>
      </c>
      <c r="P8858">
        <f t="shared" si="1112"/>
        <v>6.3004008840563189E-2</v>
      </c>
    </row>
    <row r="8859" spans="1:16" x14ac:dyDescent="0.15">
      <c r="A8859">
        <v>134016</v>
      </c>
      <c r="B8859" s="1">
        <v>41565.483900462961</v>
      </c>
      <c r="C8859">
        <v>1</v>
      </c>
      <c r="D8859" t="s">
        <v>26236</v>
      </c>
      <c r="E8859" t="s">
        <v>26236</v>
      </c>
      <c r="F8859" t="s">
        <v>26237</v>
      </c>
      <c r="G8859">
        <v>8857</v>
      </c>
      <c r="H8859" s="2">
        <v>43159</v>
      </c>
      <c r="I8859" s="3">
        <f t="shared" si="1105"/>
        <v>1594.5160995370388</v>
      </c>
      <c r="J8859" s="3">
        <f t="shared" si="1106"/>
        <v>84.048069529627824</v>
      </c>
      <c r="K8859">
        <f t="shared" si="1107"/>
        <v>0.7852010204060782</v>
      </c>
      <c r="L8859" s="4">
        <f t="shared" si="1108"/>
        <v>0.7852010204060782</v>
      </c>
      <c r="M8859">
        <f t="shared" si="1109"/>
        <v>6.2714951595054186E-4</v>
      </c>
      <c r="N8859">
        <f t="shared" si="1110"/>
        <v>2.9344221448814781E-2</v>
      </c>
      <c r="O8859" s="4">
        <f t="shared" si="1111"/>
        <v>2.9344221448814781E-2</v>
      </c>
      <c r="P8859">
        <f t="shared" si="1112"/>
        <v>0.59623682066676231</v>
      </c>
    </row>
    <row r="8860" spans="1:16" x14ac:dyDescent="0.15">
      <c r="A8860">
        <v>65275</v>
      </c>
      <c r="B8860" s="1">
        <v>41516.588645833333</v>
      </c>
      <c r="C8860">
        <v>1</v>
      </c>
      <c r="D8860" t="s">
        <v>26238</v>
      </c>
      <c r="E8860" t="s">
        <v>26239</v>
      </c>
      <c r="F8860" t="s">
        <v>26240</v>
      </c>
      <c r="G8860">
        <v>8858</v>
      </c>
      <c r="H8860" s="2">
        <v>43159</v>
      </c>
      <c r="I8860" s="3">
        <f t="shared" si="1105"/>
        <v>1643.4113541666666</v>
      </c>
      <c r="J8860" s="3">
        <f t="shared" si="1106"/>
        <v>39.719209578602033</v>
      </c>
      <c r="K8860">
        <f t="shared" si="1107"/>
        <v>0.37106817640644618</v>
      </c>
      <c r="L8860" s="4">
        <f t="shared" si="1108"/>
        <v>0.37106817640644618</v>
      </c>
      <c r="M8860">
        <f t="shared" si="1109"/>
        <v>6.0849038036923833E-4</v>
      </c>
      <c r="N8860">
        <f t="shared" si="1110"/>
        <v>2.8471163601179593E-2</v>
      </c>
      <c r="O8860" s="4">
        <f t="shared" si="1111"/>
        <v>2.8471163601179593E-2</v>
      </c>
      <c r="P8860">
        <f t="shared" si="1112"/>
        <v>0.28541892320512957</v>
      </c>
    </row>
    <row r="8861" spans="1:16" x14ac:dyDescent="0.15">
      <c r="A8861">
        <v>39112</v>
      </c>
      <c r="B8861" s="1">
        <v>41702.491909722223</v>
      </c>
      <c r="C8861">
        <v>3</v>
      </c>
      <c r="D8861" t="s">
        <v>26241</v>
      </c>
      <c r="E8861" t="s">
        <v>26241</v>
      </c>
      <c r="F8861" t="s">
        <v>26242</v>
      </c>
      <c r="G8861">
        <v>8859</v>
      </c>
      <c r="H8861" s="2">
        <v>43159</v>
      </c>
      <c r="I8861" s="3">
        <f t="shared" si="1105"/>
        <v>1457.5080902777772</v>
      </c>
      <c r="J8861" s="3">
        <f t="shared" si="1106"/>
        <v>26.834842469070544</v>
      </c>
      <c r="K8861">
        <f t="shared" si="1107"/>
        <v>0.25069874664667813</v>
      </c>
      <c r="L8861" s="4">
        <f t="shared" si="1108"/>
        <v>0.25069874664667813</v>
      </c>
      <c r="M8861">
        <f t="shared" si="1109"/>
        <v>2.0583076142158836E-3</v>
      </c>
      <c r="N8861">
        <f t="shared" si="1110"/>
        <v>9.630787061963661E-2</v>
      </c>
      <c r="O8861" s="4">
        <f t="shared" si="1111"/>
        <v>9.630787061963661E-2</v>
      </c>
      <c r="P8861">
        <f t="shared" si="1112"/>
        <v>0.21210102763991776</v>
      </c>
    </row>
    <row r="8862" spans="1:16" x14ac:dyDescent="0.15">
      <c r="A8862">
        <v>143893</v>
      </c>
      <c r="B8862" s="1">
        <v>41652.730370370373</v>
      </c>
      <c r="C8862">
        <v>8</v>
      </c>
      <c r="D8862" t="s">
        <v>26243</v>
      </c>
      <c r="E8862" t="s">
        <v>26243</v>
      </c>
      <c r="F8862" t="s">
        <v>26244</v>
      </c>
      <c r="G8862">
        <v>8860</v>
      </c>
      <c r="H8862" s="2">
        <v>43159</v>
      </c>
      <c r="I8862" s="3">
        <f t="shared" si="1105"/>
        <v>1507.2696296296272</v>
      </c>
      <c r="J8862" s="3">
        <f t="shared" si="1106"/>
        <v>95.465998366435613</v>
      </c>
      <c r="K8862">
        <f t="shared" si="1107"/>
        <v>0.89187056586690616</v>
      </c>
      <c r="L8862" s="4">
        <f t="shared" si="1108"/>
        <v>0.89187056586690616</v>
      </c>
      <c r="M8862">
        <f t="shared" si="1109"/>
        <v>5.3076104253263531E-3</v>
      </c>
      <c r="N8862">
        <f t="shared" si="1110"/>
        <v>0.24834220823523215</v>
      </c>
      <c r="O8862" s="4">
        <f t="shared" si="1111"/>
        <v>0.24834220823523215</v>
      </c>
      <c r="P8862">
        <f t="shared" si="1112"/>
        <v>0.73098847645898768</v>
      </c>
    </row>
    <row r="8863" spans="1:16" x14ac:dyDescent="0.15">
      <c r="A8863">
        <v>127199</v>
      </c>
      <c r="B8863" s="1">
        <v>41582.663773148146</v>
      </c>
      <c r="C8863">
        <v>82</v>
      </c>
      <c r="D8863" t="s">
        <v>26245</v>
      </c>
      <c r="E8863" t="s">
        <v>26246</v>
      </c>
      <c r="F8863" t="s">
        <v>26247</v>
      </c>
      <c r="G8863">
        <v>8861</v>
      </c>
      <c r="H8863" s="2">
        <v>43159</v>
      </c>
      <c r="I8863" s="3">
        <f t="shared" si="1105"/>
        <v>1577.336226851854</v>
      </c>
      <c r="J8863" s="3">
        <f t="shared" si="1106"/>
        <v>80.641652575159384</v>
      </c>
      <c r="K8863">
        <f t="shared" si="1107"/>
        <v>0.75337730234156852</v>
      </c>
      <c r="L8863" s="4">
        <f t="shared" si="1108"/>
        <v>0.75337730234156852</v>
      </c>
      <c r="M8863">
        <f t="shared" si="1109"/>
        <v>5.1986379697663267E-2</v>
      </c>
      <c r="N8863">
        <f t="shared" si="1110"/>
        <v>2.4324340518038499</v>
      </c>
      <c r="O8863" s="4">
        <f t="shared" si="1111"/>
        <v>1</v>
      </c>
      <c r="P8863">
        <f t="shared" si="1112"/>
        <v>0.81503297675617636</v>
      </c>
    </row>
    <row r="8864" spans="1:16" x14ac:dyDescent="0.15">
      <c r="A8864">
        <v>65228</v>
      </c>
      <c r="B8864" s="1">
        <v>41579.648530092592</v>
      </c>
      <c r="C8864">
        <v>50</v>
      </c>
      <c r="D8864" t="s">
        <v>26248</v>
      </c>
      <c r="E8864" t="s">
        <v>26249</v>
      </c>
      <c r="F8864" t="s">
        <v>26250</v>
      </c>
      <c r="G8864">
        <v>8862</v>
      </c>
      <c r="H8864" s="2">
        <v>43159</v>
      </c>
      <c r="I8864" s="3">
        <f t="shared" si="1105"/>
        <v>1580.3514699074076</v>
      </c>
      <c r="J8864" s="3">
        <f t="shared" si="1106"/>
        <v>41.274362850323222</v>
      </c>
      <c r="K8864">
        <f t="shared" si="1107"/>
        <v>0.38559686151102046</v>
      </c>
      <c r="L8864" s="4">
        <f t="shared" si="1108"/>
        <v>0.38559686151102046</v>
      </c>
      <c r="M8864">
        <f t="shared" si="1109"/>
        <v>3.1638531650765946E-2</v>
      </c>
      <c r="N8864">
        <f t="shared" si="1110"/>
        <v>1.4803616290259998</v>
      </c>
      <c r="O8864" s="4">
        <f t="shared" si="1111"/>
        <v>1</v>
      </c>
      <c r="P8864">
        <f t="shared" si="1112"/>
        <v>0.53919764613326537</v>
      </c>
    </row>
    <row r="8865" spans="1:16" x14ac:dyDescent="0.15">
      <c r="A8865">
        <v>8380</v>
      </c>
      <c r="B8865" s="1">
        <v>41698.698449074072</v>
      </c>
      <c r="C8865">
        <v>0</v>
      </c>
      <c r="D8865" t="s">
        <v>26251</v>
      </c>
      <c r="E8865" t="s">
        <v>26251</v>
      </c>
      <c r="F8865" t="s">
        <v>26252</v>
      </c>
      <c r="G8865">
        <v>8863</v>
      </c>
      <c r="H8865" s="2">
        <v>43159</v>
      </c>
      <c r="I8865" s="3">
        <f t="shared" si="1105"/>
        <v>1461.3015509259276</v>
      </c>
      <c r="J8865" s="3">
        <f t="shared" si="1106"/>
        <v>5.7346137726947344</v>
      </c>
      <c r="K8865">
        <f t="shared" si="1107"/>
        <v>5.3574396308619113E-2</v>
      </c>
      <c r="L8865" s="4">
        <f t="shared" si="1108"/>
        <v>5.3574396308619113E-2</v>
      </c>
      <c r="M8865">
        <f t="shared" si="1109"/>
        <v>0</v>
      </c>
      <c r="N8865">
        <f t="shared" si="1110"/>
        <v>0</v>
      </c>
      <c r="O8865" s="4">
        <f t="shared" si="1111"/>
        <v>0</v>
      </c>
      <c r="P8865">
        <f t="shared" si="1112"/>
        <v>4.0180797231464338E-2</v>
      </c>
    </row>
    <row r="8866" spans="1:16" x14ac:dyDescent="0.15">
      <c r="A8866">
        <v>10649</v>
      </c>
      <c r="B8866" s="1">
        <v>41746.472407407404</v>
      </c>
      <c r="C8866">
        <v>1</v>
      </c>
      <c r="D8866" t="s">
        <v>26253</v>
      </c>
      <c r="F8866" t="s">
        <v>26254</v>
      </c>
      <c r="G8866">
        <v>8864</v>
      </c>
      <c r="H8866" s="2">
        <v>43159</v>
      </c>
      <c r="I8866" s="3">
        <f t="shared" si="1105"/>
        <v>1413.5275925925962</v>
      </c>
      <c r="J8866" s="3">
        <f t="shared" si="1106"/>
        <v>7.5336343314447287</v>
      </c>
      <c r="K8866">
        <f t="shared" si="1107"/>
        <v>7.0381359114160463E-2</v>
      </c>
      <c r="L8866" s="4">
        <f t="shared" si="1108"/>
        <v>7.0381359114160463E-2</v>
      </c>
      <c r="M8866">
        <f t="shared" si="1109"/>
        <v>7.0744993252368563E-4</v>
      </c>
      <c r="N8866">
        <f t="shared" si="1110"/>
        <v>3.3101464572542608E-2</v>
      </c>
      <c r="O8866" s="4">
        <f t="shared" si="1111"/>
        <v>3.3101464572542608E-2</v>
      </c>
      <c r="P8866">
        <f t="shared" si="1112"/>
        <v>6.1061385478756003E-2</v>
      </c>
    </row>
    <row r="8867" spans="1:16" x14ac:dyDescent="0.15">
      <c r="A8867">
        <v>3933</v>
      </c>
      <c r="B8867" s="1">
        <v>42116.493935185186</v>
      </c>
      <c r="C8867">
        <v>0</v>
      </c>
      <c r="D8867" t="s">
        <v>26255</v>
      </c>
      <c r="F8867" t="s">
        <v>26256</v>
      </c>
      <c r="G8867">
        <v>8865</v>
      </c>
      <c r="H8867" s="2">
        <v>43159</v>
      </c>
      <c r="I8867" s="3">
        <f t="shared" si="1105"/>
        <v>1043.5060648148137</v>
      </c>
      <c r="J8867" s="3">
        <f t="shared" si="1106"/>
        <v>3.7690245726535108</v>
      </c>
      <c r="K8867">
        <f t="shared" si="1107"/>
        <v>3.521130178177246E-2</v>
      </c>
      <c r="L8867" s="4">
        <f t="shared" si="1108"/>
        <v>3.521130178177246E-2</v>
      </c>
      <c r="M8867">
        <f t="shared" si="1109"/>
        <v>0</v>
      </c>
      <c r="N8867">
        <f t="shared" si="1110"/>
        <v>0</v>
      </c>
      <c r="O8867" s="4">
        <f t="shared" si="1111"/>
        <v>0</v>
      </c>
      <c r="P8867">
        <f t="shared" si="1112"/>
        <v>2.6408476336329346E-2</v>
      </c>
    </row>
    <row r="8868" spans="1:16" x14ac:dyDescent="0.15">
      <c r="A8868">
        <v>118131</v>
      </c>
      <c r="B8868" s="1">
        <v>41712.725289351853</v>
      </c>
      <c r="C8868">
        <v>13</v>
      </c>
      <c r="D8868" t="s">
        <v>26257</v>
      </c>
      <c r="E8868" t="s">
        <v>26258</v>
      </c>
      <c r="F8868" t="s">
        <v>26259</v>
      </c>
      <c r="G8868">
        <v>8866</v>
      </c>
      <c r="H8868" s="2">
        <v>43159</v>
      </c>
      <c r="I8868" s="3">
        <f t="shared" si="1105"/>
        <v>1447.2747106481474</v>
      </c>
      <c r="J8868" s="3">
        <f t="shared" si="1106"/>
        <v>81.623066533855351</v>
      </c>
      <c r="K8868">
        <f t="shared" si="1107"/>
        <v>0.76254595126023517</v>
      </c>
      <c r="L8868" s="4">
        <f t="shared" si="1108"/>
        <v>0.76254595126023517</v>
      </c>
      <c r="M8868">
        <f t="shared" si="1109"/>
        <v>8.9823997506168554E-3</v>
      </c>
      <c r="N8868">
        <f t="shared" si="1110"/>
        <v>0.42028498901793965</v>
      </c>
      <c r="O8868" s="4">
        <f t="shared" si="1111"/>
        <v>0.42028498901793965</v>
      </c>
      <c r="P8868">
        <f t="shared" si="1112"/>
        <v>0.67698071069966126</v>
      </c>
    </row>
    <row r="8869" spans="1:16" x14ac:dyDescent="0.15">
      <c r="A8869">
        <v>16734</v>
      </c>
      <c r="B8869" s="1">
        <v>41541.70453703704</v>
      </c>
      <c r="C8869">
        <v>1</v>
      </c>
      <c r="D8869" t="s">
        <v>26260</v>
      </c>
      <c r="E8869" t="s">
        <v>26260</v>
      </c>
      <c r="F8869" t="s">
        <v>26261</v>
      </c>
      <c r="G8869">
        <v>8867</v>
      </c>
      <c r="H8869" s="2">
        <v>43159</v>
      </c>
      <c r="I8869" s="3">
        <f t="shared" si="1105"/>
        <v>1618.2954629629603</v>
      </c>
      <c r="J8869" s="3">
        <f t="shared" si="1106"/>
        <v>10.340509741874627</v>
      </c>
      <c r="K8869">
        <f t="shared" si="1107"/>
        <v>9.6603989196643994E-2</v>
      </c>
      <c r="L8869" s="4">
        <f t="shared" si="1108"/>
        <v>9.6603989196643994E-2</v>
      </c>
      <c r="M8869">
        <f t="shared" si="1109"/>
        <v>6.1793413062475363E-4</v>
      </c>
      <c r="N8869">
        <f t="shared" si="1110"/>
        <v>2.8913035103520026E-2</v>
      </c>
      <c r="O8869" s="4">
        <f t="shared" si="1111"/>
        <v>2.8913035103520026E-2</v>
      </c>
      <c r="P8869">
        <f t="shared" si="1112"/>
        <v>7.9681250673362999E-2</v>
      </c>
    </row>
    <row r="8870" spans="1:16" x14ac:dyDescent="0.15">
      <c r="A8870">
        <v>49305</v>
      </c>
      <c r="B8870" s="1">
        <v>41638.625752314816</v>
      </c>
      <c r="C8870">
        <v>3</v>
      </c>
      <c r="D8870" t="s">
        <v>26262</v>
      </c>
      <c r="E8870" t="s">
        <v>26263</v>
      </c>
      <c r="F8870" t="s">
        <v>26264</v>
      </c>
      <c r="G8870">
        <v>8868</v>
      </c>
      <c r="H8870" s="2">
        <v>43159</v>
      </c>
      <c r="I8870" s="3">
        <f t="shared" si="1105"/>
        <v>1521.3742476851839</v>
      </c>
      <c r="J8870" s="3">
        <f t="shared" si="1106"/>
        <v>32.408199412484485</v>
      </c>
      <c r="K8870">
        <f t="shared" si="1107"/>
        <v>0.3027666356957332</v>
      </c>
      <c r="L8870" s="4">
        <f t="shared" si="1108"/>
        <v>0.3027666356957332</v>
      </c>
      <c r="M8870">
        <f t="shared" si="1109"/>
        <v>1.9719013941274402E-3</v>
      </c>
      <c r="N8870">
        <f t="shared" si="1110"/>
        <v>9.2264937965870084E-2</v>
      </c>
      <c r="O8870" s="4">
        <f t="shared" si="1111"/>
        <v>9.2264937965870084E-2</v>
      </c>
      <c r="P8870">
        <f t="shared" si="1112"/>
        <v>0.25014121126326738</v>
      </c>
    </row>
    <row r="8871" spans="1:16" x14ac:dyDescent="0.15">
      <c r="A8871">
        <v>1442282</v>
      </c>
      <c r="B8871" s="1">
        <v>41514.694837962961</v>
      </c>
      <c r="C8871">
        <v>21</v>
      </c>
      <c r="D8871" t="s">
        <v>26265</v>
      </c>
      <c r="E8871" t="s">
        <v>26266</v>
      </c>
      <c r="F8871" t="s">
        <v>26267</v>
      </c>
      <c r="G8871">
        <v>8869</v>
      </c>
      <c r="H8871" s="2">
        <v>43159</v>
      </c>
      <c r="I8871" s="3">
        <f t="shared" si="1105"/>
        <v>1645.3051620370388</v>
      </c>
      <c r="J8871" s="3">
        <f t="shared" si="1106"/>
        <v>876.60455536061318</v>
      </c>
      <c r="K8871">
        <f t="shared" si="1107"/>
        <v>8.189489600580691</v>
      </c>
      <c r="L8871" s="4">
        <f t="shared" si="1108"/>
        <v>1</v>
      </c>
      <c r="M8871">
        <f t="shared" si="1109"/>
        <v>1.2763589688128171E-2</v>
      </c>
      <c r="N8871">
        <f t="shared" si="1110"/>
        <v>0.59720623673379114</v>
      </c>
      <c r="O8871" s="4">
        <f t="shared" si="1111"/>
        <v>0.59720623673379114</v>
      </c>
      <c r="P8871">
        <f t="shared" si="1112"/>
        <v>0.89930155918344779</v>
      </c>
    </row>
    <row r="8872" spans="1:16" x14ac:dyDescent="0.15">
      <c r="A8872">
        <v>428835</v>
      </c>
      <c r="B8872" s="1">
        <v>41556.445277777777</v>
      </c>
      <c r="C8872">
        <v>446</v>
      </c>
      <c r="D8872" t="s">
        <v>26268</v>
      </c>
      <c r="E8872" t="s">
        <v>26268</v>
      </c>
      <c r="F8872" t="s">
        <v>26269</v>
      </c>
      <c r="G8872">
        <v>8870</v>
      </c>
      <c r="H8872" s="2">
        <v>43159</v>
      </c>
      <c r="I8872" s="3">
        <f t="shared" si="1105"/>
        <v>1603.5547222222231</v>
      </c>
      <c r="J8872" s="3">
        <f t="shared" si="1106"/>
        <v>267.42773043985426</v>
      </c>
      <c r="K8872">
        <f t="shared" si="1107"/>
        <v>2.498386078364756</v>
      </c>
      <c r="L8872" s="4">
        <f t="shared" si="1108"/>
        <v>1</v>
      </c>
      <c r="M8872">
        <f t="shared" si="1109"/>
        <v>0.27813207358581971</v>
      </c>
      <c r="N8872">
        <f t="shared" si="1110"/>
        <v>13.013753422021262</v>
      </c>
      <c r="O8872" s="4">
        <f t="shared" si="1111"/>
        <v>1</v>
      </c>
      <c r="P8872">
        <f t="shared" si="1112"/>
        <v>1</v>
      </c>
    </row>
    <row r="8873" spans="1:16" x14ac:dyDescent="0.15">
      <c r="A8873">
        <v>76465</v>
      </c>
      <c r="B8873" s="1">
        <v>41577.739085648151</v>
      </c>
      <c r="C8873">
        <v>6</v>
      </c>
      <c r="D8873" t="s">
        <v>26270</v>
      </c>
      <c r="E8873" t="s">
        <v>26270</v>
      </c>
      <c r="F8873" t="s">
        <v>26271</v>
      </c>
      <c r="G8873">
        <v>8871</v>
      </c>
      <c r="H8873" s="2">
        <v>43159</v>
      </c>
      <c r="I8873" s="3">
        <f t="shared" si="1105"/>
        <v>1582.2609143518494</v>
      </c>
      <c r="J8873" s="3">
        <f t="shared" si="1106"/>
        <v>48.326416526140882</v>
      </c>
      <c r="K8873">
        <f t="shared" si="1107"/>
        <v>0.45147915688317669</v>
      </c>
      <c r="L8873" s="4">
        <f t="shared" si="1108"/>
        <v>0.45147915688317669</v>
      </c>
      <c r="M8873">
        <f t="shared" si="1109"/>
        <v>3.7920420997429585E-3</v>
      </c>
      <c r="N8873">
        <f t="shared" si="1110"/>
        <v>0.17742901858009449</v>
      </c>
      <c r="O8873" s="4">
        <f t="shared" si="1111"/>
        <v>0.17742901858009449</v>
      </c>
      <c r="P8873">
        <f t="shared" si="1112"/>
        <v>0.38296662230740613</v>
      </c>
    </row>
    <row r="8874" spans="1:16" x14ac:dyDescent="0.15">
      <c r="A8874">
        <v>16087</v>
      </c>
      <c r="B8874" s="1">
        <v>41642.448784722219</v>
      </c>
      <c r="C8874">
        <v>2</v>
      </c>
      <c r="D8874" t="s">
        <v>26272</v>
      </c>
      <c r="E8874" t="s">
        <v>26273</v>
      </c>
      <c r="F8874" t="s">
        <v>26274</v>
      </c>
      <c r="G8874">
        <v>8872</v>
      </c>
      <c r="H8874" s="2">
        <v>43159</v>
      </c>
      <c r="I8874" s="3">
        <f t="shared" si="1105"/>
        <v>1517.551215277781</v>
      </c>
      <c r="J8874" s="3">
        <f t="shared" si="1106"/>
        <v>10.600630699014232</v>
      </c>
      <c r="K8874">
        <f t="shared" si="1107"/>
        <v>9.9034113316306543E-2</v>
      </c>
      <c r="L8874" s="4">
        <f t="shared" si="1108"/>
        <v>9.9034113316306543E-2</v>
      </c>
      <c r="M8874">
        <f t="shared" si="1109"/>
        <v>1.3179126871404527E-3</v>
      </c>
      <c r="N8874">
        <f t="shared" si="1110"/>
        <v>6.1664915236419995E-2</v>
      </c>
      <c r="O8874" s="4">
        <f t="shared" si="1111"/>
        <v>6.1664915236419995E-2</v>
      </c>
      <c r="P8874">
        <f t="shared" si="1112"/>
        <v>8.969181379633491E-2</v>
      </c>
    </row>
    <row r="8875" spans="1:16" x14ac:dyDescent="0.15">
      <c r="A8875">
        <v>137657</v>
      </c>
      <c r="B8875" s="1">
        <v>41610.741990740738</v>
      </c>
      <c r="C8875">
        <v>26</v>
      </c>
      <c r="D8875" t="s">
        <v>26275</v>
      </c>
      <c r="E8875" t="s">
        <v>26275</v>
      </c>
      <c r="F8875" t="s">
        <v>26276</v>
      </c>
      <c r="G8875">
        <v>8873</v>
      </c>
      <c r="H8875" s="2">
        <v>43159</v>
      </c>
      <c r="I8875" s="3">
        <f t="shared" si="1105"/>
        <v>1549.2580092592616</v>
      </c>
      <c r="J8875" s="3">
        <f t="shared" si="1106"/>
        <v>88.8535022425459</v>
      </c>
      <c r="K8875">
        <f t="shared" si="1107"/>
        <v>0.83009474242483228</v>
      </c>
      <c r="L8875" s="4">
        <f t="shared" si="1108"/>
        <v>0.83009474242483228</v>
      </c>
      <c r="M8875">
        <f t="shared" si="1109"/>
        <v>1.678222726273414E-2</v>
      </c>
      <c r="N8875">
        <f t="shared" si="1110"/>
        <v>0.78523761986104079</v>
      </c>
      <c r="O8875" s="4">
        <f t="shared" si="1111"/>
        <v>0.78523761986104079</v>
      </c>
      <c r="P8875">
        <f t="shared" si="1112"/>
        <v>0.81888046178388441</v>
      </c>
    </row>
    <row r="8876" spans="1:16" x14ac:dyDescent="0.15">
      <c r="A8876">
        <v>37830</v>
      </c>
      <c r="B8876" s="1">
        <v>41582.691145833334</v>
      </c>
      <c r="C8876">
        <v>58</v>
      </c>
      <c r="D8876" t="s">
        <v>26277</v>
      </c>
      <c r="E8876" t="s">
        <v>26278</v>
      </c>
      <c r="F8876" t="s">
        <v>26279</v>
      </c>
      <c r="G8876">
        <v>8874</v>
      </c>
      <c r="H8876" s="2">
        <v>43159</v>
      </c>
      <c r="I8876" s="3">
        <f t="shared" si="1105"/>
        <v>1577.3088541666657</v>
      </c>
      <c r="J8876" s="3">
        <f t="shared" si="1106"/>
        <v>23.983888697554164</v>
      </c>
      <c r="K8876">
        <f t="shared" si="1107"/>
        <v>0.2240643239519832</v>
      </c>
      <c r="L8876" s="4">
        <f t="shared" si="1108"/>
        <v>0.2240643239519832</v>
      </c>
      <c r="M8876">
        <f t="shared" si="1109"/>
        <v>3.6771492055462367E-2</v>
      </c>
      <c r="N8876">
        <f t="shared" si="1110"/>
        <v>1.7205319918702056</v>
      </c>
      <c r="O8876" s="4">
        <f t="shared" si="1111"/>
        <v>1</v>
      </c>
      <c r="P8876">
        <f t="shared" si="1112"/>
        <v>0.4180482429639874</v>
      </c>
    </row>
    <row r="8877" spans="1:16" x14ac:dyDescent="0.15">
      <c r="A8877">
        <v>14521</v>
      </c>
      <c r="B8877" s="1">
        <v>41739.419108796297</v>
      </c>
      <c r="C8877">
        <v>3</v>
      </c>
      <c r="D8877" t="s">
        <v>26280</v>
      </c>
      <c r="F8877" t="s">
        <v>26281</v>
      </c>
      <c r="G8877">
        <v>8875</v>
      </c>
      <c r="H8877" s="2">
        <v>43159</v>
      </c>
      <c r="I8877" s="3">
        <f t="shared" si="1105"/>
        <v>1420.5808912037028</v>
      </c>
      <c r="J8877" s="3">
        <f t="shared" si="1106"/>
        <v>10.221874790738527</v>
      </c>
      <c r="K8877">
        <f t="shared" si="1107"/>
        <v>9.5495667670531442E-2</v>
      </c>
      <c r="L8877" s="4">
        <f t="shared" si="1108"/>
        <v>9.5495667670531442E-2</v>
      </c>
      <c r="M8877">
        <f t="shared" si="1109"/>
        <v>2.1118121597834571E-3</v>
      </c>
      <c r="N8877">
        <f t="shared" si="1110"/>
        <v>9.8811339399762235E-2</v>
      </c>
      <c r="O8877" s="4">
        <f t="shared" si="1111"/>
        <v>9.8811339399762235E-2</v>
      </c>
      <c r="P8877">
        <f t="shared" si="1112"/>
        <v>9.6324585602839144E-2</v>
      </c>
    </row>
    <row r="8878" spans="1:16" x14ac:dyDescent="0.15">
      <c r="A8878">
        <v>21379</v>
      </c>
      <c r="B8878" s="1">
        <v>41991.483090277776</v>
      </c>
      <c r="C8878">
        <v>1</v>
      </c>
      <c r="D8878" t="s">
        <v>26282</v>
      </c>
      <c r="E8878" t="s">
        <v>26283</v>
      </c>
      <c r="F8878" t="s">
        <v>26284</v>
      </c>
      <c r="G8878">
        <v>8876</v>
      </c>
      <c r="H8878" s="2">
        <v>43159</v>
      </c>
      <c r="I8878" s="3">
        <f t="shared" si="1105"/>
        <v>1168.5169097222242</v>
      </c>
      <c r="J8878" s="3">
        <f t="shared" si="1106"/>
        <v>18.29584135421895</v>
      </c>
      <c r="K8878">
        <f t="shared" si="1107"/>
        <v>0.17092496449851605</v>
      </c>
      <c r="L8878" s="4">
        <f t="shared" si="1108"/>
        <v>0.17092496449851605</v>
      </c>
      <c r="M8878">
        <f t="shared" si="1109"/>
        <v>8.5578564732770237E-4</v>
      </c>
      <c r="N8878">
        <f t="shared" si="1110"/>
        <v>4.0042067974555867E-2</v>
      </c>
      <c r="O8878" s="4">
        <f t="shared" si="1111"/>
        <v>4.0042067974555867E-2</v>
      </c>
      <c r="P8878">
        <f t="shared" si="1112"/>
        <v>0.13820424036752602</v>
      </c>
    </row>
    <row r="8879" spans="1:16" x14ac:dyDescent="0.15">
      <c r="A8879">
        <v>15292</v>
      </c>
      <c r="B8879" s="1">
        <v>42292.594317129631</v>
      </c>
      <c r="C8879">
        <v>2</v>
      </c>
      <c r="D8879" t="s">
        <v>26285</v>
      </c>
      <c r="E8879" t="s">
        <v>26285</v>
      </c>
      <c r="F8879" t="s">
        <v>26286</v>
      </c>
      <c r="G8879">
        <v>8877</v>
      </c>
      <c r="H8879" s="2">
        <v>43159</v>
      </c>
      <c r="I8879" s="3">
        <f t="shared" si="1105"/>
        <v>867.40568287036876</v>
      </c>
      <c r="J8879" s="3">
        <f t="shared" si="1106"/>
        <v>17.629582445663253</v>
      </c>
      <c r="K8879">
        <f t="shared" si="1107"/>
        <v>0.16470058388180053</v>
      </c>
      <c r="L8879" s="4">
        <f t="shared" si="1108"/>
        <v>0.16470058388180053</v>
      </c>
      <c r="M8879">
        <f t="shared" si="1109"/>
        <v>2.3057261895976003E-3</v>
      </c>
      <c r="N8879">
        <f t="shared" si="1110"/>
        <v>0.10788454457360953</v>
      </c>
      <c r="O8879" s="4">
        <f t="shared" si="1111"/>
        <v>0.10788454457360953</v>
      </c>
      <c r="P8879">
        <f t="shared" si="1112"/>
        <v>0.15049657405475278</v>
      </c>
    </row>
    <row r="8880" spans="1:16" x14ac:dyDescent="0.15">
      <c r="A8880">
        <v>8534</v>
      </c>
      <c r="B8880" s="1">
        <v>42871.456782407404</v>
      </c>
      <c r="C8880">
        <v>2</v>
      </c>
      <c r="D8880" t="s">
        <v>26287</v>
      </c>
      <c r="E8880" t="s">
        <v>26287</v>
      </c>
      <c r="F8880" t="s">
        <v>26288</v>
      </c>
      <c r="G8880">
        <v>8878</v>
      </c>
      <c r="H8880" s="2">
        <v>43159</v>
      </c>
      <c r="I8880" s="3">
        <f t="shared" si="1105"/>
        <v>288.54321759259619</v>
      </c>
      <c r="J8880" s="3">
        <f t="shared" si="1106"/>
        <v>29.576158716194257</v>
      </c>
      <c r="K8880">
        <f t="shared" si="1107"/>
        <v>0.27630890434028854</v>
      </c>
      <c r="L8880" s="4">
        <f t="shared" si="1108"/>
        <v>0.27630890434028854</v>
      </c>
      <c r="M8880">
        <f t="shared" si="1109"/>
        <v>6.931370685773203E-3</v>
      </c>
      <c r="N8880">
        <f t="shared" si="1110"/>
        <v>0.32431768051175885</v>
      </c>
      <c r="O8880" s="4">
        <f t="shared" si="1111"/>
        <v>0.32431768051175885</v>
      </c>
      <c r="P8880">
        <f t="shared" si="1112"/>
        <v>0.28831109838315611</v>
      </c>
    </row>
    <row r="8881" spans="1:16" x14ac:dyDescent="0.15">
      <c r="A8881">
        <v>5531</v>
      </c>
      <c r="B8881" s="1">
        <v>42769.585752314815</v>
      </c>
      <c r="C8881">
        <v>2</v>
      </c>
      <c r="D8881" t="s">
        <v>26289</v>
      </c>
      <c r="E8881" t="s">
        <v>26290</v>
      </c>
      <c r="F8881" t="s">
        <v>26291</v>
      </c>
      <c r="G8881">
        <v>8879</v>
      </c>
      <c r="H8881" s="2">
        <v>43159</v>
      </c>
      <c r="I8881" s="3">
        <f t="shared" si="1105"/>
        <v>390.41424768518482</v>
      </c>
      <c r="J8881" s="3">
        <f t="shared" si="1106"/>
        <v>14.16700346566242</v>
      </c>
      <c r="K8881">
        <f t="shared" si="1107"/>
        <v>0.1323521841678145</v>
      </c>
      <c r="L8881" s="4">
        <f t="shared" si="1108"/>
        <v>0.1323521841678145</v>
      </c>
      <c r="M8881">
        <f t="shared" si="1109"/>
        <v>5.1227638639169846E-3</v>
      </c>
      <c r="N8881">
        <f t="shared" si="1110"/>
        <v>0.23969326839856933</v>
      </c>
      <c r="O8881" s="4">
        <f t="shared" si="1111"/>
        <v>0.23969326839856933</v>
      </c>
      <c r="P8881">
        <f t="shared" si="1112"/>
        <v>0.1591874552255032</v>
      </c>
    </row>
    <row r="8882" spans="1:16" x14ac:dyDescent="0.15">
      <c r="A8882">
        <v>901</v>
      </c>
      <c r="B8882" s="1">
        <v>43073.533530092594</v>
      </c>
      <c r="C8882">
        <v>0</v>
      </c>
      <c r="D8882" t="s">
        <v>229</v>
      </c>
      <c r="E8882" t="s">
        <v>230</v>
      </c>
      <c r="F8882" t="s">
        <v>231</v>
      </c>
      <c r="G8882">
        <v>8880</v>
      </c>
      <c r="H8882" s="2">
        <v>43159</v>
      </c>
      <c r="I8882" s="3">
        <f t="shared" si="1105"/>
        <v>86.466469907405553</v>
      </c>
      <c r="J8882" s="3">
        <f t="shared" si="1106"/>
        <v>10.420224174351686</v>
      </c>
      <c r="K8882">
        <f t="shared" si="1107"/>
        <v>9.7348704144558582E-2</v>
      </c>
      <c r="L8882" s="4">
        <f t="shared" si="1108"/>
        <v>9.7348704144558582E-2</v>
      </c>
      <c r="M8882">
        <f t="shared" si="1109"/>
        <v>0</v>
      </c>
      <c r="N8882">
        <f t="shared" si="1110"/>
        <v>0</v>
      </c>
      <c r="O8882" s="4">
        <f t="shared" si="1111"/>
        <v>0</v>
      </c>
      <c r="P8882">
        <f t="shared" si="1112"/>
        <v>7.3011528108418933E-2</v>
      </c>
    </row>
    <row r="8883" spans="1:16" x14ac:dyDescent="0.15">
      <c r="A8883">
        <v>4902</v>
      </c>
      <c r="B8883" s="1">
        <v>42863.475648148145</v>
      </c>
      <c r="C8883">
        <v>1</v>
      </c>
      <c r="D8883" t="s">
        <v>26292</v>
      </c>
      <c r="E8883" t="s">
        <v>26293</v>
      </c>
      <c r="F8883" t="s">
        <v>26294</v>
      </c>
      <c r="G8883">
        <v>8881</v>
      </c>
      <c r="H8883" s="2">
        <v>43159</v>
      </c>
      <c r="I8883" s="3">
        <f t="shared" si="1105"/>
        <v>296.52435185185459</v>
      </c>
      <c r="J8883" s="3">
        <f t="shared" si="1106"/>
        <v>16.53152589116549</v>
      </c>
      <c r="K8883">
        <f t="shared" si="1107"/>
        <v>0.15444222658840318</v>
      </c>
      <c r="L8883" s="4">
        <f t="shared" si="1108"/>
        <v>0.15444222658840318</v>
      </c>
      <c r="M8883">
        <f t="shared" si="1109"/>
        <v>3.3724043025633397E-3</v>
      </c>
      <c r="N8883">
        <f t="shared" si="1110"/>
        <v>0.15779423590778727</v>
      </c>
      <c r="O8883" s="4">
        <f t="shared" si="1111"/>
        <v>0.15779423590778727</v>
      </c>
      <c r="P8883">
        <f t="shared" si="1112"/>
        <v>0.15528022891824919</v>
      </c>
    </row>
    <row r="8884" spans="1:16" x14ac:dyDescent="0.15">
      <c r="A8884">
        <v>18380</v>
      </c>
      <c r="B8884" s="1">
        <v>42158.52275462963</v>
      </c>
      <c r="C8884">
        <v>5</v>
      </c>
      <c r="D8884" t="s">
        <v>26295</v>
      </c>
      <c r="F8884" t="s">
        <v>26296</v>
      </c>
      <c r="G8884">
        <v>8882</v>
      </c>
      <c r="H8884" s="2">
        <v>43159</v>
      </c>
      <c r="I8884" s="3">
        <f t="shared" si="1105"/>
        <v>1001.4772453703699</v>
      </c>
      <c r="J8884" s="3">
        <f t="shared" si="1106"/>
        <v>18.352888280754339</v>
      </c>
      <c r="K8884">
        <f t="shared" si="1107"/>
        <v>0.17145791314537137</v>
      </c>
      <c r="L8884" s="4">
        <f t="shared" si="1108"/>
        <v>0.17145791314537137</v>
      </c>
      <c r="M8884">
        <f t="shared" si="1109"/>
        <v>4.9926246683227255E-3</v>
      </c>
      <c r="N8884">
        <f t="shared" si="1110"/>
        <v>0.23360407710117906</v>
      </c>
      <c r="O8884" s="4">
        <f t="shared" si="1111"/>
        <v>0.23360407710117906</v>
      </c>
      <c r="P8884">
        <f t="shared" si="1112"/>
        <v>0.18699445413432328</v>
      </c>
    </row>
    <row r="8885" spans="1:16" x14ac:dyDescent="0.15">
      <c r="A8885">
        <v>5353</v>
      </c>
      <c r="B8885" s="1">
        <v>42857.449571759258</v>
      </c>
      <c r="C8885">
        <v>1</v>
      </c>
      <c r="D8885" t="s">
        <v>26297</v>
      </c>
      <c r="E8885" t="s">
        <v>26298</v>
      </c>
      <c r="F8885" t="s">
        <v>26299</v>
      </c>
      <c r="G8885">
        <v>8883</v>
      </c>
      <c r="H8885" s="2">
        <v>43159</v>
      </c>
      <c r="I8885" s="3">
        <f t="shared" si="1105"/>
        <v>302.55042824074189</v>
      </c>
      <c r="J8885" s="3">
        <f t="shared" si="1106"/>
        <v>17.69291827192713</v>
      </c>
      <c r="K8885">
        <f t="shared" si="1107"/>
        <v>0.16529228522234266</v>
      </c>
      <c r="L8885" s="4">
        <f t="shared" si="1108"/>
        <v>0.16529228522234266</v>
      </c>
      <c r="M8885">
        <f t="shared" si="1109"/>
        <v>3.3052341251498469E-3</v>
      </c>
      <c r="N8885">
        <f t="shared" si="1110"/>
        <v>0.15465135448852912</v>
      </c>
      <c r="O8885" s="4">
        <f t="shared" si="1111"/>
        <v>0.15465135448852912</v>
      </c>
      <c r="P8885">
        <f t="shared" si="1112"/>
        <v>0.16263205253888929</v>
      </c>
    </row>
    <row r="8886" spans="1:16" x14ac:dyDescent="0.15">
      <c r="A8886">
        <v>32477</v>
      </c>
      <c r="B8886" s="1">
        <v>41768.462326388886</v>
      </c>
      <c r="C8886">
        <v>167</v>
      </c>
      <c r="D8886" t="s">
        <v>26300</v>
      </c>
      <c r="F8886" t="s">
        <v>26301</v>
      </c>
      <c r="G8886">
        <v>8884</v>
      </c>
      <c r="H8886" s="2">
        <v>43159</v>
      </c>
      <c r="I8886" s="3">
        <f t="shared" si="1105"/>
        <v>1391.5376736111139</v>
      </c>
      <c r="J8886" s="3">
        <f t="shared" si="1106"/>
        <v>23.338929743612667</v>
      </c>
      <c r="K8886">
        <f t="shared" si="1107"/>
        <v>0.2180389335820547</v>
      </c>
      <c r="L8886" s="4">
        <f t="shared" si="1108"/>
        <v>0.2180389335820547</v>
      </c>
      <c r="M8886">
        <f t="shared" si="1109"/>
        <v>0.12001112378555025</v>
      </c>
      <c r="N8886">
        <f t="shared" si="1110"/>
        <v>5.6153005034959342</v>
      </c>
      <c r="O8886" s="4">
        <f t="shared" si="1111"/>
        <v>1</v>
      </c>
      <c r="P8886">
        <f t="shared" si="1112"/>
        <v>0.41352920018654105</v>
      </c>
    </row>
    <row r="8887" spans="1:16" x14ac:dyDescent="0.15">
      <c r="A8887">
        <v>3185</v>
      </c>
      <c r="B8887" s="1">
        <v>42920.702673611115</v>
      </c>
      <c r="C8887">
        <v>0</v>
      </c>
      <c r="D8887" t="s">
        <v>26302</v>
      </c>
      <c r="E8887" t="s">
        <v>26302</v>
      </c>
      <c r="F8887" t="s">
        <v>26303</v>
      </c>
      <c r="G8887">
        <v>8885</v>
      </c>
      <c r="H8887" s="2">
        <v>43159</v>
      </c>
      <c r="I8887" s="3">
        <f t="shared" si="1105"/>
        <v>239.29732638888527</v>
      </c>
      <c r="J8887" s="3">
        <f t="shared" si="1106"/>
        <v>13.309801860569115</v>
      </c>
      <c r="K8887">
        <f t="shared" si="1107"/>
        <v>0.12434396245873972</v>
      </c>
      <c r="L8887" s="4">
        <f t="shared" si="1108"/>
        <v>0.12434396245873972</v>
      </c>
      <c r="M8887">
        <f t="shared" si="1109"/>
        <v>0</v>
      </c>
      <c r="N8887">
        <f t="shared" si="1110"/>
        <v>0</v>
      </c>
      <c r="O8887" s="4">
        <f t="shared" si="1111"/>
        <v>0</v>
      </c>
      <c r="P8887">
        <f t="shared" si="1112"/>
        <v>9.3257971844054793E-2</v>
      </c>
    </row>
    <row r="8888" spans="1:16" x14ac:dyDescent="0.15">
      <c r="A8888">
        <v>82674</v>
      </c>
      <c r="B8888" s="1">
        <v>41879.469444444447</v>
      </c>
      <c r="C8888">
        <v>74</v>
      </c>
      <c r="D8888" t="s">
        <v>26304</v>
      </c>
      <c r="F8888" t="s">
        <v>26305</v>
      </c>
      <c r="G8888">
        <v>8886</v>
      </c>
      <c r="H8888" s="2">
        <v>43159</v>
      </c>
      <c r="I8888" s="3">
        <f t="shared" si="1105"/>
        <v>1280.5305555555533</v>
      </c>
      <c r="J8888" s="3">
        <f t="shared" si="1106"/>
        <v>64.562301650140796</v>
      </c>
      <c r="K8888">
        <f t="shared" si="1107"/>
        <v>0.6031594231630184</v>
      </c>
      <c r="L8888" s="4">
        <f t="shared" si="1108"/>
        <v>0.6031594231630184</v>
      </c>
      <c r="M8888">
        <f t="shared" si="1109"/>
        <v>5.7788546847986288E-2</v>
      </c>
      <c r="N8888">
        <f t="shared" si="1110"/>
        <v>2.703916486872084</v>
      </c>
      <c r="O8888" s="4">
        <f t="shared" si="1111"/>
        <v>1</v>
      </c>
      <c r="P8888">
        <f t="shared" si="1112"/>
        <v>0.70236956737226386</v>
      </c>
    </row>
    <row r="8889" spans="1:16" x14ac:dyDescent="0.15">
      <c r="A8889">
        <v>111291</v>
      </c>
      <c r="B8889" s="1">
        <v>41738.497881944444</v>
      </c>
      <c r="C8889">
        <v>177</v>
      </c>
      <c r="D8889" t="s">
        <v>26306</v>
      </c>
      <c r="F8889" t="s">
        <v>26307</v>
      </c>
      <c r="G8889">
        <v>8887</v>
      </c>
      <c r="H8889" s="2">
        <v>43159</v>
      </c>
      <c r="I8889" s="3">
        <f t="shared" si="1105"/>
        <v>1421.5021180555559</v>
      </c>
      <c r="J8889" s="3">
        <f t="shared" si="1106"/>
        <v>78.291124991240054</v>
      </c>
      <c r="K8889">
        <f t="shared" si="1107"/>
        <v>0.73141800371977816</v>
      </c>
      <c r="L8889" s="4">
        <f t="shared" si="1108"/>
        <v>0.73141800371977816</v>
      </c>
      <c r="M8889">
        <f t="shared" si="1109"/>
        <v>0.12451617043111743</v>
      </c>
      <c r="N8889">
        <f t="shared" si="1110"/>
        <v>5.8260908860802187</v>
      </c>
      <c r="O8889" s="4">
        <f t="shared" si="1111"/>
        <v>1</v>
      </c>
      <c r="P8889">
        <f t="shared" si="1112"/>
        <v>0.79856350278983368</v>
      </c>
    </row>
    <row r="8890" spans="1:16" x14ac:dyDescent="0.15">
      <c r="A8890">
        <v>40550</v>
      </c>
      <c r="B8890" s="1">
        <v>42382.660891203705</v>
      </c>
      <c r="C8890">
        <v>16</v>
      </c>
      <c r="D8890" t="s">
        <v>26308</v>
      </c>
      <c r="E8890" t="s">
        <v>26308</v>
      </c>
      <c r="F8890" t="s">
        <v>26309</v>
      </c>
      <c r="G8890">
        <v>8888</v>
      </c>
      <c r="H8890" s="2">
        <v>43159</v>
      </c>
      <c r="I8890" s="3">
        <f t="shared" si="1105"/>
        <v>777.33910879629548</v>
      </c>
      <c r="J8890" s="3">
        <f t="shared" si="1106"/>
        <v>52.165135577433389</v>
      </c>
      <c r="K8890">
        <f t="shared" si="1107"/>
        <v>0.48734156434828335</v>
      </c>
      <c r="L8890" s="4">
        <f t="shared" si="1108"/>
        <v>0.48734156434828335</v>
      </c>
      <c r="M8890">
        <f t="shared" si="1109"/>
        <v>2.0583037465818355E-2</v>
      </c>
      <c r="N8890">
        <f t="shared" si="1110"/>
        <v>0.96307689653683348</v>
      </c>
      <c r="O8890" s="4">
        <f t="shared" si="1111"/>
        <v>0.96307689653683348</v>
      </c>
      <c r="P8890">
        <f t="shared" si="1112"/>
        <v>0.60627539739542091</v>
      </c>
    </row>
    <row r="8891" spans="1:16" x14ac:dyDescent="0.15">
      <c r="A8891">
        <v>71018</v>
      </c>
      <c r="B8891" s="1">
        <v>41556.540393518517</v>
      </c>
      <c r="C8891">
        <v>4</v>
      </c>
      <c r="D8891" t="s">
        <v>11101</v>
      </c>
      <c r="E8891" t="s">
        <v>11102</v>
      </c>
      <c r="F8891" t="s">
        <v>11103</v>
      </c>
      <c r="G8891">
        <v>8889</v>
      </c>
      <c r="H8891" s="2">
        <v>43159</v>
      </c>
      <c r="I8891" s="3">
        <f t="shared" si="1105"/>
        <v>1603.4596064814832</v>
      </c>
      <c r="J8891" s="3">
        <f t="shared" si="1106"/>
        <v>44.290482724311843</v>
      </c>
      <c r="K8891">
        <f t="shared" si="1107"/>
        <v>0.4137743130096308</v>
      </c>
      <c r="L8891" s="4">
        <f t="shared" si="1108"/>
        <v>0.4137743130096308</v>
      </c>
      <c r="M8891">
        <f t="shared" si="1109"/>
        <v>2.4946060280104676E-3</v>
      </c>
      <c r="N8891">
        <f t="shared" si="1110"/>
        <v>0.11672220076984045</v>
      </c>
      <c r="O8891" s="4">
        <f t="shared" si="1111"/>
        <v>0.11672220076984045</v>
      </c>
      <c r="P8891">
        <f t="shared" si="1112"/>
        <v>0.33951128494968325</v>
      </c>
    </row>
    <row r="8892" spans="1:16" x14ac:dyDescent="0.15">
      <c r="A8892">
        <v>9493</v>
      </c>
      <c r="B8892" s="1">
        <v>42571.739861111113</v>
      </c>
      <c r="C8892">
        <v>1</v>
      </c>
      <c r="D8892" t="s">
        <v>26310</v>
      </c>
      <c r="E8892" t="s">
        <v>26310</v>
      </c>
      <c r="F8892" t="s">
        <v>26311</v>
      </c>
      <c r="G8892">
        <v>8890</v>
      </c>
      <c r="H8892" s="2">
        <v>43159</v>
      </c>
      <c r="I8892" s="3">
        <f t="shared" si="1105"/>
        <v>588.26013888888701</v>
      </c>
      <c r="J8892" s="3">
        <f t="shared" si="1106"/>
        <v>16.137418418202692</v>
      </c>
      <c r="K8892">
        <f t="shared" si="1107"/>
        <v>0.15076036224991335</v>
      </c>
      <c r="L8892" s="4">
        <f t="shared" si="1108"/>
        <v>0.15076036224991335</v>
      </c>
      <c r="M8892">
        <f t="shared" si="1109"/>
        <v>1.6999282016435999E-3</v>
      </c>
      <c r="N8892">
        <f t="shared" si="1110"/>
        <v>7.9539357565332369E-2</v>
      </c>
      <c r="O8892" s="4">
        <f t="shared" si="1111"/>
        <v>7.9539357565332369E-2</v>
      </c>
      <c r="P8892">
        <f t="shared" si="1112"/>
        <v>0.13295511107876812</v>
      </c>
    </row>
    <row r="8893" spans="1:16" x14ac:dyDescent="0.15">
      <c r="A8893">
        <v>4391</v>
      </c>
      <c r="B8893" s="1">
        <v>42893.456226851849</v>
      </c>
      <c r="C8893">
        <v>0</v>
      </c>
      <c r="D8893" t="s">
        <v>26312</v>
      </c>
      <c r="E8893" t="s">
        <v>26312</v>
      </c>
      <c r="F8893" t="s">
        <v>26313</v>
      </c>
      <c r="G8893">
        <v>8891</v>
      </c>
      <c r="H8893" s="2">
        <v>43159</v>
      </c>
      <c r="I8893" s="3">
        <f t="shared" si="1105"/>
        <v>266.54377314815065</v>
      </c>
      <c r="J8893" s="3">
        <f t="shared" si="1106"/>
        <v>16.473841981517197</v>
      </c>
      <c r="K8893">
        <f t="shared" si="1107"/>
        <v>0.15390332706375809</v>
      </c>
      <c r="L8893" s="4">
        <f t="shared" si="1108"/>
        <v>0.15390332706375809</v>
      </c>
      <c r="M8893">
        <f t="shared" si="1109"/>
        <v>0</v>
      </c>
      <c r="N8893">
        <f t="shared" si="1110"/>
        <v>0</v>
      </c>
      <c r="O8893" s="4">
        <f t="shared" si="1111"/>
        <v>0</v>
      </c>
      <c r="P8893">
        <f t="shared" si="1112"/>
        <v>0.11542749529781857</v>
      </c>
    </row>
    <row r="8894" spans="1:16" x14ac:dyDescent="0.15">
      <c r="A8894">
        <v>201865</v>
      </c>
      <c r="B8894" s="1">
        <v>41737.659004629626</v>
      </c>
      <c r="C8894">
        <v>48</v>
      </c>
      <c r="D8894" t="s">
        <v>26314</v>
      </c>
      <c r="F8894" t="s">
        <v>26315</v>
      </c>
      <c r="G8894">
        <v>8892</v>
      </c>
      <c r="H8894" s="2">
        <v>43159</v>
      </c>
      <c r="I8894" s="3">
        <f t="shared" si="1105"/>
        <v>1422.340995370374</v>
      </c>
      <c r="J8894" s="3">
        <f t="shared" si="1106"/>
        <v>141.92447567570451</v>
      </c>
      <c r="K8894">
        <f t="shared" si="1107"/>
        <v>1.3258989021975967</v>
      </c>
      <c r="L8894" s="4">
        <f t="shared" si="1108"/>
        <v>1</v>
      </c>
      <c r="M8894">
        <f t="shared" si="1109"/>
        <v>3.3747181692882953E-2</v>
      </c>
      <c r="N8894">
        <f t="shared" si="1110"/>
        <v>1.5790250134665513</v>
      </c>
      <c r="O8894" s="4">
        <f t="shared" si="1111"/>
        <v>1</v>
      </c>
      <c r="P8894">
        <f t="shared" si="1112"/>
        <v>1</v>
      </c>
    </row>
    <row r="8895" spans="1:16" x14ac:dyDescent="0.15">
      <c r="A8895">
        <v>1909</v>
      </c>
      <c r="B8895" s="1">
        <v>42354.639085648145</v>
      </c>
      <c r="C8895">
        <v>0</v>
      </c>
      <c r="D8895" t="s">
        <v>26316</v>
      </c>
      <c r="E8895" t="s">
        <v>26316</v>
      </c>
      <c r="F8895" t="s">
        <v>26317</v>
      </c>
      <c r="G8895">
        <v>8893</v>
      </c>
      <c r="H8895" s="2">
        <v>43159</v>
      </c>
      <c r="I8895" s="3">
        <f t="shared" si="1105"/>
        <v>805.36091435185517</v>
      </c>
      <c r="J8895" s="3">
        <f t="shared" si="1106"/>
        <v>2.3703658396885827</v>
      </c>
      <c r="K8895">
        <f t="shared" si="1107"/>
        <v>2.2144633261363466E-2</v>
      </c>
      <c r="L8895" s="4">
        <f t="shared" si="1108"/>
        <v>2.2144633261363466E-2</v>
      </c>
      <c r="M8895">
        <f t="shared" si="1109"/>
        <v>0</v>
      </c>
      <c r="N8895">
        <f t="shared" si="1110"/>
        <v>0</v>
      </c>
      <c r="O8895" s="4">
        <f t="shared" si="1111"/>
        <v>0</v>
      </c>
      <c r="P8895">
        <f t="shared" si="1112"/>
        <v>1.6608474946022599E-2</v>
      </c>
    </row>
    <row r="8896" spans="1:16" x14ac:dyDescent="0.15">
      <c r="A8896">
        <v>5288</v>
      </c>
      <c r="B8896" s="1">
        <v>42878.441886574074</v>
      </c>
      <c r="C8896">
        <v>1</v>
      </c>
      <c r="D8896" t="s">
        <v>26318</v>
      </c>
      <c r="E8896" t="s">
        <v>26319</v>
      </c>
      <c r="F8896" t="s">
        <v>26320</v>
      </c>
      <c r="G8896">
        <v>8894</v>
      </c>
      <c r="H8896" s="2">
        <v>43159</v>
      </c>
      <c r="I8896" s="3">
        <f t="shared" si="1105"/>
        <v>281.55811342592642</v>
      </c>
      <c r="J8896" s="3">
        <f t="shared" si="1106"/>
        <v>18.781202699709063</v>
      </c>
      <c r="K8896">
        <f t="shared" si="1107"/>
        <v>0.17545934852276968</v>
      </c>
      <c r="L8896" s="4">
        <f t="shared" si="1108"/>
        <v>0.17545934852276968</v>
      </c>
      <c r="M8896">
        <f t="shared" si="1109"/>
        <v>3.5516646557694899E-3</v>
      </c>
      <c r="N8896">
        <f t="shared" si="1110"/>
        <v>0.16618179799256588</v>
      </c>
      <c r="O8896" s="4">
        <f t="shared" si="1111"/>
        <v>0.16618179799256588</v>
      </c>
      <c r="P8896">
        <f t="shared" si="1112"/>
        <v>0.17313996089021871</v>
      </c>
    </row>
    <row r="8897" spans="1:16" x14ac:dyDescent="0.15">
      <c r="A8897">
        <v>243828</v>
      </c>
      <c r="B8897" s="1">
        <v>42739.451886574076</v>
      </c>
      <c r="C8897">
        <v>4</v>
      </c>
      <c r="D8897" t="s">
        <v>26321</v>
      </c>
      <c r="E8897" t="s">
        <v>26322</v>
      </c>
      <c r="F8897" t="s">
        <v>26323</v>
      </c>
      <c r="G8897">
        <v>8895</v>
      </c>
      <c r="H8897" s="2">
        <v>43159</v>
      </c>
      <c r="I8897" s="3">
        <f t="shared" si="1105"/>
        <v>420.54811342592438</v>
      </c>
      <c r="J8897" s="3">
        <f t="shared" si="1106"/>
        <v>579.78621759516705</v>
      </c>
      <c r="K8897">
        <f t="shared" si="1107"/>
        <v>5.4165280918513625</v>
      </c>
      <c r="L8897" s="4">
        <f t="shared" si="1108"/>
        <v>1</v>
      </c>
      <c r="M8897">
        <f t="shared" si="1109"/>
        <v>9.5113968468784078E-3</v>
      </c>
      <c r="N8897">
        <f t="shared" si="1110"/>
        <v>0.44503667508908568</v>
      </c>
      <c r="O8897" s="4">
        <f t="shared" si="1111"/>
        <v>0.44503667508908568</v>
      </c>
      <c r="P8897">
        <f t="shared" si="1112"/>
        <v>0.86125916877227138</v>
      </c>
    </row>
    <row r="8898" spans="1:16" x14ac:dyDescent="0.15">
      <c r="A8898">
        <v>743</v>
      </c>
      <c r="B8898" s="1">
        <v>43073.533275462964</v>
      </c>
      <c r="C8898">
        <v>0</v>
      </c>
      <c r="D8898" t="s">
        <v>97</v>
      </c>
      <c r="E8898" t="s">
        <v>98</v>
      </c>
      <c r="F8898" t="s">
        <v>99</v>
      </c>
      <c r="G8898">
        <v>8896</v>
      </c>
      <c r="H8898" s="2">
        <v>43159</v>
      </c>
      <c r="I8898" s="3">
        <f t="shared" si="1105"/>
        <v>86.466724537036498</v>
      </c>
      <c r="J8898" s="3">
        <f t="shared" si="1106"/>
        <v>8.5929009567345069</v>
      </c>
      <c r="K8898">
        <f t="shared" si="1107"/>
        <v>8.0277329833231423E-2</v>
      </c>
      <c r="L8898" s="4">
        <f t="shared" si="1108"/>
        <v>8.0277329833231423E-2</v>
      </c>
      <c r="M8898">
        <f t="shared" si="1109"/>
        <v>0</v>
      </c>
      <c r="N8898">
        <f t="shared" si="1110"/>
        <v>0</v>
      </c>
      <c r="O8898" s="4">
        <f t="shared" si="1111"/>
        <v>0</v>
      </c>
      <c r="P8898">
        <f t="shared" si="1112"/>
        <v>6.0207997374923564E-2</v>
      </c>
    </row>
    <row r="8899" spans="1:16" x14ac:dyDescent="0.15">
      <c r="A8899">
        <v>3695</v>
      </c>
      <c r="B8899" s="1">
        <v>43024.846875000003</v>
      </c>
      <c r="C8899">
        <v>3</v>
      </c>
      <c r="D8899" t="s">
        <v>26324</v>
      </c>
      <c r="E8899" t="s">
        <v>26325</v>
      </c>
      <c r="F8899" t="s">
        <v>26326</v>
      </c>
      <c r="G8899">
        <v>8897</v>
      </c>
      <c r="H8899" s="2">
        <v>43159</v>
      </c>
      <c r="I8899" s="3">
        <f t="shared" ref="I8899:I8962" si="1113">H8899-B8899+1</f>
        <v>135.15312499999709</v>
      </c>
      <c r="J8899" s="3">
        <f t="shared" ref="J8899:J8962" si="1114">A8899/I8899</f>
        <v>27.339360447640995</v>
      </c>
      <c r="K8899">
        <f t="shared" ref="K8899:K8962" si="1115">(J8899-0)/(PERCENTILE($J$2:$J$10219,0.85)-0)</f>
        <v>0.25541209739707321</v>
      </c>
      <c r="L8899" s="4">
        <f t="shared" ref="L8899:L8962" si="1116">IF(K8899&gt;1,1,IF(K8899&lt;0,0,K8899))</f>
        <v>0.25541209739707321</v>
      </c>
      <c r="M8899">
        <f t="shared" ref="M8899:M8962" si="1117">C8899/I8899</f>
        <v>2.2197045018382405E-2</v>
      </c>
      <c r="N8899">
        <f t="shared" ref="N8899:N8962" si="1118">(M8899-0)/(PERCENTILE($M$2:$M$10219,0.85)-0)</f>
        <v>1.0385960412350717</v>
      </c>
      <c r="O8899" s="4">
        <f t="shared" ref="O8899:O8962" si="1119">IF(N8899&gt;1,1,IF(N8899&lt;0,0,N8899))</f>
        <v>1</v>
      </c>
      <c r="P8899">
        <f t="shared" si="1112"/>
        <v>0.4415590730478049</v>
      </c>
    </row>
    <row r="8900" spans="1:16" x14ac:dyDescent="0.15">
      <c r="A8900">
        <v>7755</v>
      </c>
      <c r="B8900" s="1">
        <v>42646.928449074076</v>
      </c>
      <c r="C8900">
        <v>8</v>
      </c>
      <c r="D8900" t="s">
        <v>26327</v>
      </c>
      <c r="E8900" t="s">
        <v>26328</v>
      </c>
      <c r="F8900" t="s">
        <v>26329</v>
      </c>
      <c r="G8900">
        <v>8898</v>
      </c>
      <c r="H8900" s="2">
        <v>43159</v>
      </c>
      <c r="I8900" s="3">
        <f t="shared" si="1113"/>
        <v>513.07155092592438</v>
      </c>
      <c r="J8900" s="3">
        <f t="shared" si="1114"/>
        <v>15.114850913103233</v>
      </c>
      <c r="K8900">
        <f t="shared" si="1115"/>
        <v>0.14120724517141631</v>
      </c>
      <c r="L8900" s="4">
        <f t="shared" si="1116"/>
        <v>0.14120724517141631</v>
      </c>
      <c r="M8900">
        <f t="shared" si="1117"/>
        <v>1.5592367157295405E-2</v>
      </c>
      <c r="N8900">
        <f t="shared" si="1118"/>
        <v>0.72956426360534077</v>
      </c>
      <c r="O8900" s="4">
        <f t="shared" si="1119"/>
        <v>0.72956426360534077</v>
      </c>
      <c r="P8900">
        <f t="shared" ref="P8900:P8963" si="1120">0.75*L8900+0.25*O8900</f>
        <v>0.28829649977989741</v>
      </c>
    </row>
    <row r="8901" spans="1:16" x14ac:dyDescent="0.15">
      <c r="A8901">
        <v>2702</v>
      </c>
      <c r="B8901" s="1">
        <v>41954.462048611109</v>
      </c>
      <c r="C8901">
        <v>3</v>
      </c>
      <c r="D8901" t="s">
        <v>26330</v>
      </c>
      <c r="F8901" t="s">
        <v>26331</v>
      </c>
      <c r="G8901">
        <v>8899</v>
      </c>
      <c r="H8901" s="2">
        <v>43159</v>
      </c>
      <c r="I8901" s="3">
        <f t="shared" si="1113"/>
        <v>1205.5379513888911</v>
      </c>
      <c r="J8901" s="3">
        <f t="shared" si="1114"/>
        <v>2.2413230515779667</v>
      </c>
      <c r="K8901">
        <f t="shared" si="1115"/>
        <v>2.0939078755857744E-2</v>
      </c>
      <c r="L8901" s="4">
        <f t="shared" si="1116"/>
        <v>2.0939078755857744E-2</v>
      </c>
      <c r="M8901">
        <f t="shared" si="1117"/>
        <v>2.4885156013078834E-3</v>
      </c>
      <c r="N8901">
        <f t="shared" si="1118"/>
        <v>0.11643723071830893</v>
      </c>
      <c r="O8901" s="4">
        <f t="shared" si="1119"/>
        <v>0.11643723071830893</v>
      </c>
      <c r="P8901">
        <f t="shared" si="1120"/>
        <v>4.4813616746470539E-2</v>
      </c>
    </row>
    <row r="8902" spans="1:16" x14ac:dyDescent="0.15">
      <c r="A8902">
        <v>13293</v>
      </c>
      <c r="B8902" s="1">
        <v>41960.453530092593</v>
      </c>
      <c r="C8902">
        <v>4</v>
      </c>
      <c r="D8902" t="s">
        <v>26332</v>
      </c>
      <c r="F8902" t="s">
        <v>26333</v>
      </c>
      <c r="G8902">
        <v>8900</v>
      </c>
      <c r="H8902" s="2">
        <v>43159</v>
      </c>
      <c r="I8902" s="3">
        <f t="shared" si="1113"/>
        <v>1199.5464699074073</v>
      </c>
      <c r="J8902" s="3">
        <f t="shared" si="1114"/>
        <v>11.08168823257517</v>
      </c>
      <c r="K8902">
        <f t="shared" si="1115"/>
        <v>0.10352828990287201</v>
      </c>
      <c r="L8902" s="4">
        <f t="shared" si="1116"/>
        <v>0.10352828990287201</v>
      </c>
      <c r="M8902">
        <f t="shared" si="1117"/>
        <v>3.3345936154593153E-3</v>
      </c>
      <c r="N8902">
        <f t="shared" si="1118"/>
        <v>0.1560250801525912</v>
      </c>
      <c r="O8902" s="4">
        <f t="shared" si="1119"/>
        <v>0.1560250801525912</v>
      </c>
      <c r="P8902">
        <f t="shared" si="1120"/>
        <v>0.11665248746530181</v>
      </c>
    </row>
    <row r="8903" spans="1:16" x14ac:dyDescent="0.15">
      <c r="A8903">
        <v>1798</v>
      </c>
      <c r="B8903" s="1">
        <v>42552.453877314816</v>
      </c>
      <c r="C8903">
        <v>2</v>
      </c>
      <c r="D8903" t="s">
        <v>26334</v>
      </c>
      <c r="E8903" t="s">
        <v>26335</v>
      </c>
      <c r="F8903" t="s">
        <v>26336</v>
      </c>
      <c r="G8903">
        <v>8901</v>
      </c>
      <c r="H8903" s="2">
        <v>43159</v>
      </c>
      <c r="I8903" s="3">
        <f t="shared" si="1113"/>
        <v>607.54612268518395</v>
      </c>
      <c r="J8903" s="3">
        <f t="shared" si="1114"/>
        <v>2.9594460944847163</v>
      </c>
      <c r="K8903">
        <f t="shared" si="1115"/>
        <v>2.7647988897675186E-2</v>
      </c>
      <c r="L8903" s="4">
        <f t="shared" si="1116"/>
        <v>2.7647988897675186E-2</v>
      </c>
      <c r="M8903">
        <f t="shared" si="1117"/>
        <v>3.2919311395825544E-3</v>
      </c>
      <c r="N8903">
        <f t="shared" si="1118"/>
        <v>0.15402891000840327</v>
      </c>
      <c r="O8903" s="4">
        <f t="shared" si="1119"/>
        <v>0.15402891000840327</v>
      </c>
      <c r="P8903">
        <f t="shared" si="1120"/>
        <v>5.9243219175357208E-2</v>
      </c>
    </row>
    <row r="8904" spans="1:16" x14ac:dyDescent="0.15">
      <c r="A8904">
        <v>1798</v>
      </c>
      <c r="B8904" s="1">
        <v>42552.453877314816</v>
      </c>
      <c r="C8904">
        <v>2</v>
      </c>
      <c r="D8904" t="s">
        <v>26334</v>
      </c>
      <c r="E8904" t="s">
        <v>26335</v>
      </c>
      <c r="F8904" t="s">
        <v>26336</v>
      </c>
      <c r="G8904">
        <v>8902</v>
      </c>
      <c r="H8904" s="2">
        <v>43159</v>
      </c>
      <c r="I8904" s="3">
        <f t="shared" si="1113"/>
        <v>607.54612268518395</v>
      </c>
      <c r="J8904" s="3">
        <f t="shared" si="1114"/>
        <v>2.9594460944847163</v>
      </c>
      <c r="K8904">
        <f t="shared" si="1115"/>
        <v>2.7647988897675186E-2</v>
      </c>
      <c r="L8904" s="4">
        <f t="shared" si="1116"/>
        <v>2.7647988897675186E-2</v>
      </c>
      <c r="M8904">
        <f t="shared" si="1117"/>
        <v>3.2919311395825544E-3</v>
      </c>
      <c r="N8904">
        <f t="shared" si="1118"/>
        <v>0.15402891000840327</v>
      </c>
      <c r="O8904" s="4">
        <f t="shared" si="1119"/>
        <v>0.15402891000840327</v>
      </c>
      <c r="P8904">
        <f t="shared" si="1120"/>
        <v>5.9243219175357208E-2</v>
      </c>
    </row>
    <row r="8905" spans="1:16" x14ac:dyDescent="0.15">
      <c r="A8905">
        <v>4760</v>
      </c>
      <c r="B8905" s="1">
        <v>42836.452175925922</v>
      </c>
      <c r="C8905">
        <v>0</v>
      </c>
      <c r="D8905" t="s">
        <v>26337</v>
      </c>
      <c r="E8905" t="s">
        <v>26337</v>
      </c>
      <c r="F8905" t="s">
        <v>26338</v>
      </c>
      <c r="G8905">
        <v>8903</v>
      </c>
      <c r="H8905" s="2">
        <v>43159</v>
      </c>
      <c r="I8905" s="3">
        <f t="shared" si="1113"/>
        <v>323.54782407407765</v>
      </c>
      <c r="J8905" s="3">
        <f t="shared" si="1114"/>
        <v>14.711890007673727</v>
      </c>
      <c r="K8905">
        <f t="shared" si="1115"/>
        <v>0.13744266954347201</v>
      </c>
      <c r="L8905" s="4">
        <f t="shared" si="1116"/>
        <v>0.13744266954347201</v>
      </c>
      <c r="M8905">
        <f t="shared" si="1117"/>
        <v>0</v>
      </c>
      <c r="N8905">
        <f t="shared" si="1118"/>
        <v>0</v>
      </c>
      <c r="O8905" s="4">
        <f t="shared" si="1119"/>
        <v>0</v>
      </c>
      <c r="P8905">
        <f t="shared" si="1120"/>
        <v>0.10308200215760401</v>
      </c>
    </row>
    <row r="8906" spans="1:16" x14ac:dyDescent="0.15">
      <c r="A8906">
        <v>65260</v>
      </c>
      <c r="B8906" s="1">
        <v>42836.625486111108</v>
      </c>
      <c r="C8906">
        <v>5</v>
      </c>
      <c r="D8906" t="s">
        <v>26339</v>
      </c>
      <c r="E8906" t="s">
        <v>26340</v>
      </c>
      <c r="F8906" t="s">
        <v>26341</v>
      </c>
      <c r="G8906">
        <v>8904</v>
      </c>
      <c r="H8906" s="2">
        <v>43159</v>
      </c>
      <c r="I8906" s="3">
        <f t="shared" si="1113"/>
        <v>323.37451388889167</v>
      </c>
      <c r="J8906" s="3">
        <f t="shared" si="1114"/>
        <v>201.80934859456084</v>
      </c>
      <c r="K8906">
        <f t="shared" si="1115"/>
        <v>1.8853604530211845</v>
      </c>
      <c r="L8906" s="4">
        <f t="shared" si="1116"/>
        <v>1</v>
      </c>
      <c r="M8906">
        <f t="shared" si="1117"/>
        <v>1.5461948252724553E-2</v>
      </c>
      <c r="N8906">
        <f t="shared" si="1118"/>
        <v>0.72346198477149926</v>
      </c>
      <c r="O8906" s="4">
        <f t="shared" si="1119"/>
        <v>0.72346198477149926</v>
      </c>
      <c r="P8906">
        <f t="shared" si="1120"/>
        <v>0.93086549619287484</v>
      </c>
    </row>
    <row r="8907" spans="1:16" x14ac:dyDescent="0.15">
      <c r="A8907">
        <v>191492</v>
      </c>
      <c r="B8907" s="1">
        <v>41562.57916666667</v>
      </c>
      <c r="C8907">
        <v>66</v>
      </c>
      <c r="D8907" t="s">
        <v>26342</v>
      </c>
      <c r="E8907" t="s">
        <v>26342</v>
      </c>
      <c r="F8907" t="s">
        <v>26343</v>
      </c>
      <c r="G8907">
        <v>8905</v>
      </c>
      <c r="H8907" s="2">
        <v>43159</v>
      </c>
      <c r="I8907" s="3">
        <f t="shared" si="1113"/>
        <v>1597.4208333333299</v>
      </c>
      <c r="J8907" s="3">
        <f t="shared" si="1114"/>
        <v>119.87573719094085</v>
      </c>
      <c r="K8907">
        <f t="shared" si="1115"/>
        <v>1.1199133030780324</v>
      </c>
      <c r="L8907" s="4">
        <f t="shared" si="1116"/>
        <v>1</v>
      </c>
      <c r="M8907">
        <f t="shared" si="1117"/>
        <v>4.1316601500856941E-2</v>
      </c>
      <c r="N8907">
        <f t="shared" si="1118"/>
        <v>1.9331969061891001</v>
      </c>
      <c r="O8907" s="4">
        <f t="shared" si="1119"/>
        <v>1</v>
      </c>
      <c r="P8907">
        <f t="shared" si="1120"/>
        <v>1</v>
      </c>
    </row>
    <row r="8908" spans="1:16" x14ac:dyDescent="0.15">
      <c r="A8908">
        <v>5471</v>
      </c>
      <c r="B8908" s="1">
        <v>42872.436284722222</v>
      </c>
      <c r="C8908">
        <v>0</v>
      </c>
      <c r="D8908" t="s">
        <v>26344</v>
      </c>
      <c r="E8908" t="s">
        <v>26345</v>
      </c>
      <c r="F8908" t="s">
        <v>26346</v>
      </c>
      <c r="G8908">
        <v>8906</v>
      </c>
      <c r="H8908" s="2">
        <v>43159</v>
      </c>
      <c r="I8908" s="3">
        <f t="shared" si="1113"/>
        <v>287.5637152777781</v>
      </c>
      <c r="J8908" s="3">
        <f t="shared" si="1114"/>
        <v>19.025348850828326</v>
      </c>
      <c r="K8908">
        <f t="shared" si="1115"/>
        <v>0.17774023145154991</v>
      </c>
      <c r="L8908" s="4">
        <f t="shared" si="1116"/>
        <v>0.17774023145154991</v>
      </c>
      <c r="M8908">
        <f t="shared" si="1117"/>
        <v>0</v>
      </c>
      <c r="N8908">
        <f t="shared" si="1118"/>
        <v>0</v>
      </c>
      <c r="O8908" s="4">
        <f t="shared" si="1119"/>
        <v>0</v>
      </c>
      <c r="P8908">
        <f t="shared" si="1120"/>
        <v>0.13330517358866242</v>
      </c>
    </row>
    <row r="8909" spans="1:16" x14ac:dyDescent="0.15">
      <c r="A8909">
        <v>2248</v>
      </c>
      <c r="B8909" s="1">
        <v>41968.473124999997</v>
      </c>
      <c r="C8909">
        <v>3</v>
      </c>
      <c r="D8909" t="s">
        <v>26347</v>
      </c>
      <c r="F8909" t="s">
        <v>26348</v>
      </c>
      <c r="G8909">
        <v>8907</v>
      </c>
      <c r="H8909" s="2">
        <v>43159</v>
      </c>
      <c r="I8909" s="3">
        <f t="shared" si="1113"/>
        <v>1191.5268750000032</v>
      </c>
      <c r="J8909" s="3">
        <f t="shared" si="1114"/>
        <v>1.8866548855643679</v>
      </c>
      <c r="K8909">
        <f t="shared" si="1115"/>
        <v>1.7625667663634371E-2</v>
      </c>
      <c r="L8909" s="4">
        <f t="shared" si="1116"/>
        <v>1.7625667663634371E-2</v>
      </c>
      <c r="M8909">
        <f t="shared" si="1117"/>
        <v>2.5177778721944414E-3</v>
      </c>
      <c r="N8909">
        <f t="shared" si="1118"/>
        <v>0.11780640750175729</v>
      </c>
      <c r="O8909" s="4">
        <f t="shared" si="1119"/>
        <v>0.11780640750175729</v>
      </c>
      <c r="P8909">
        <f t="shared" si="1120"/>
        <v>4.2670852623165098E-2</v>
      </c>
    </row>
    <row r="8910" spans="1:16" x14ac:dyDescent="0.15">
      <c r="A8910">
        <v>1334490</v>
      </c>
      <c r="B8910" s="1">
        <v>42253.705231481479</v>
      </c>
      <c r="C8910">
        <v>3</v>
      </c>
      <c r="D8910" t="s">
        <v>26349</v>
      </c>
      <c r="F8910" t="s">
        <v>26350</v>
      </c>
      <c r="G8910">
        <v>8908</v>
      </c>
      <c r="H8910" s="2">
        <v>43159</v>
      </c>
      <c r="I8910" s="3">
        <f t="shared" si="1113"/>
        <v>906.29476851852087</v>
      </c>
      <c r="J8910" s="3">
        <f t="shared" si="1114"/>
        <v>1472.4679501145422</v>
      </c>
      <c r="K8910">
        <f t="shared" si="1115"/>
        <v>13.756215263666682</v>
      </c>
      <c r="L8910" s="4">
        <f t="shared" si="1116"/>
        <v>1</v>
      </c>
      <c r="M8910">
        <f t="shared" si="1117"/>
        <v>3.3101813054752204E-3</v>
      </c>
      <c r="N8910">
        <f t="shared" si="1118"/>
        <v>0.15488283223238888</v>
      </c>
      <c r="O8910" s="4">
        <f t="shared" si="1119"/>
        <v>0.15488283223238888</v>
      </c>
      <c r="P8910">
        <f t="shared" si="1120"/>
        <v>0.78872070805809724</v>
      </c>
    </row>
    <row r="8911" spans="1:16" x14ac:dyDescent="0.15">
      <c r="A8911">
        <v>6310</v>
      </c>
      <c r="B8911" s="1">
        <v>41967.430162037039</v>
      </c>
      <c r="C8911">
        <v>12</v>
      </c>
      <c r="D8911" t="s">
        <v>26351</v>
      </c>
      <c r="F8911" t="s">
        <v>26352</v>
      </c>
      <c r="G8911">
        <v>8909</v>
      </c>
      <c r="H8911" s="2">
        <v>43159</v>
      </c>
      <c r="I8911" s="3">
        <f t="shared" si="1113"/>
        <v>1192.5698379629612</v>
      </c>
      <c r="J8911" s="3">
        <f t="shared" si="1114"/>
        <v>5.2910947427432555</v>
      </c>
      <c r="K8911">
        <f t="shared" si="1115"/>
        <v>4.9430915121765048E-2</v>
      </c>
      <c r="L8911" s="4">
        <f t="shared" si="1116"/>
        <v>4.9430915121765048E-2</v>
      </c>
      <c r="M8911">
        <f t="shared" si="1117"/>
        <v>1.0062303789686065E-2</v>
      </c>
      <c r="N8911">
        <f t="shared" si="1118"/>
        <v>0.47081351923275921</v>
      </c>
      <c r="O8911" s="4">
        <f t="shared" si="1119"/>
        <v>0.47081351923275921</v>
      </c>
      <c r="P8911">
        <f t="shared" si="1120"/>
        <v>0.15477656614951357</v>
      </c>
    </row>
    <row r="8912" spans="1:16" x14ac:dyDescent="0.15">
      <c r="A8912">
        <v>19947</v>
      </c>
      <c r="B8912" s="1">
        <v>41540.486226851855</v>
      </c>
      <c r="C8912">
        <v>1</v>
      </c>
      <c r="D8912" t="s">
        <v>26353</v>
      </c>
      <c r="E8912" t="s">
        <v>26354</v>
      </c>
      <c r="F8912" t="s">
        <v>26355</v>
      </c>
      <c r="G8912">
        <v>8910</v>
      </c>
      <c r="H8912" s="2">
        <v>43159</v>
      </c>
      <c r="I8912" s="3">
        <f t="shared" si="1113"/>
        <v>1619.5137731481445</v>
      </c>
      <c r="J8912" s="3">
        <f t="shared" si="1114"/>
        <v>12.316659685595248</v>
      </c>
      <c r="K8912">
        <f t="shared" si="1115"/>
        <v>0.11506574520090133</v>
      </c>
      <c r="L8912" s="4">
        <f t="shared" si="1116"/>
        <v>0.11506574520090133</v>
      </c>
      <c r="M8912">
        <f t="shared" si="1117"/>
        <v>6.1746927786610756E-4</v>
      </c>
      <c r="N8912">
        <f t="shared" si="1118"/>
        <v>2.8891284720327707E-2</v>
      </c>
      <c r="O8912" s="4">
        <f t="shared" si="1119"/>
        <v>2.8891284720327707E-2</v>
      </c>
      <c r="P8912">
        <f t="shared" si="1120"/>
        <v>9.3522130080757923E-2</v>
      </c>
    </row>
    <row r="8913" spans="1:16" x14ac:dyDescent="0.15">
      <c r="A8913">
        <v>87067</v>
      </c>
      <c r="B8913" s="1">
        <v>41681.594270833331</v>
      </c>
      <c r="C8913">
        <v>14</v>
      </c>
      <c r="D8913" t="s">
        <v>26356</v>
      </c>
      <c r="F8913" t="s">
        <v>26357</v>
      </c>
      <c r="G8913">
        <v>8911</v>
      </c>
      <c r="H8913" s="2">
        <v>43159</v>
      </c>
      <c r="I8913" s="3">
        <f t="shared" si="1113"/>
        <v>1478.4057291666686</v>
      </c>
      <c r="J8913" s="3">
        <f t="shared" si="1114"/>
        <v>58.892493638452663</v>
      </c>
      <c r="K8913">
        <f t="shared" si="1115"/>
        <v>0.55019046074425959</v>
      </c>
      <c r="L8913" s="4">
        <f t="shared" si="1116"/>
        <v>0.55019046074425959</v>
      </c>
      <c r="M8913">
        <f t="shared" si="1117"/>
        <v>9.469660272414776E-3</v>
      </c>
      <c r="N8913">
        <f t="shared" si="1118"/>
        <v>0.44308382771788185</v>
      </c>
      <c r="O8913" s="4">
        <f t="shared" si="1119"/>
        <v>0.44308382771788185</v>
      </c>
      <c r="P8913">
        <f t="shared" si="1120"/>
        <v>0.52341380248766511</v>
      </c>
    </row>
    <row r="8914" spans="1:16" x14ac:dyDescent="0.15">
      <c r="A8914">
        <v>8602</v>
      </c>
      <c r="B8914" s="1">
        <v>41796.409988425927</v>
      </c>
      <c r="C8914">
        <v>3</v>
      </c>
      <c r="D8914" t="s">
        <v>26358</v>
      </c>
      <c r="F8914" t="s">
        <v>26359</v>
      </c>
      <c r="G8914">
        <v>8912</v>
      </c>
      <c r="H8914" s="2">
        <v>43159</v>
      </c>
      <c r="I8914" s="3">
        <f t="shared" si="1113"/>
        <v>1363.5900115740733</v>
      </c>
      <c r="J8914" s="3">
        <f t="shared" si="1114"/>
        <v>6.3083477636142247</v>
      </c>
      <c r="K8914">
        <f t="shared" si="1115"/>
        <v>5.8934382773898134E-2</v>
      </c>
      <c r="L8914" s="4">
        <f t="shared" si="1116"/>
        <v>5.8934382773898134E-2</v>
      </c>
      <c r="M8914">
        <f t="shared" si="1117"/>
        <v>2.2000747838691785E-3</v>
      </c>
      <c r="N8914">
        <f t="shared" si="1118"/>
        <v>0.10294113288752306</v>
      </c>
      <c r="O8914" s="4">
        <f t="shared" si="1119"/>
        <v>0.10294113288752306</v>
      </c>
      <c r="P8914">
        <f t="shared" si="1120"/>
        <v>6.9936070302304365E-2</v>
      </c>
    </row>
    <row r="8915" spans="1:16" x14ac:dyDescent="0.15">
      <c r="A8915">
        <v>9652</v>
      </c>
      <c r="B8915" s="1">
        <v>42954.459710648145</v>
      </c>
      <c r="C8915">
        <v>8</v>
      </c>
      <c r="D8915" t="s">
        <v>26360</v>
      </c>
      <c r="E8915" t="s">
        <v>26361</v>
      </c>
      <c r="F8915" t="s">
        <v>26362</v>
      </c>
      <c r="G8915">
        <v>8913</v>
      </c>
      <c r="H8915" s="2">
        <v>43159</v>
      </c>
      <c r="I8915" s="3">
        <f t="shared" si="1113"/>
        <v>205.54028935185488</v>
      </c>
      <c r="J8915" s="3">
        <f t="shared" si="1114"/>
        <v>46.959163239656576</v>
      </c>
      <c r="K8915">
        <f t="shared" si="1115"/>
        <v>0.43870588699477553</v>
      </c>
      <c r="L8915" s="4">
        <f t="shared" si="1116"/>
        <v>0.43870588699477553</v>
      </c>
      <c r="M8915">
        <f t="shared" si="1117"/>
        <v>3.8921809564572384E-2</v>
      </c>
      <c r="N8915">
        <f t="shared" si="1118"/>
        <v>1.821144990154915</v>
      </c>
      <c r="O8915" s="4">
        <f t="shared" si="1119"/>
        <v>1</v>
      </c>
      <c r="P8915">
        <f t="shared" si="1120"/>
        <v>0.57902941524608165</v>
      </c>
    </row>
    <row r="8916" spans="1:16" x14ac:dyDescent="0.15">
      <c r="A8916">
        <v>2930</v>
      </c>
      <c r="B8916" s="1">
        <v>42625.715243055558</v>
      </c>
      <c r="C8916">
        <v>1</v>
      </c>
      <c r="D8916" t="s">
        <v>26363</v>
      </c>
      <c r="E8916" t="s">
        <v>26364</v>
      </c>
      <c r="F8916" t="s">
        <v>26365</v>
      </c>
      <c r="G8916">
        <v>8914</v>
      </c>
      <c r="H8916" s="2">
        <v>43159</v>
      </c>
      <c r="I8916" s="3">
        <f t="shared" si="1113"/>
        <v>534.28475694444205</v>
      </c>
      <c r="J8916" s="3">
        <f t="shared" si="1114"/>
        <v>5.4839670455069296</v>
      </c>
      <c r="K8916">
        <f t="shared" si="1115"/>
        <v>5.1232783145452626E-2</v>
      </c>
      <c r="L8916" s="4">
        <f t="shared" si="1116"/>
        <v>5.1232783145452626E-2</v>
      </c>
      <c r="M8916">
        <f t="shared" si="1117"/>
        <v>1.8716611076815461E-3</v>
      </c>
      <c r="N8916">
        <f t="shared" si="1118"/>
        <v>8.7574711650216019E-2</v>
      </c>
      <c r="O8916" s="4">
        <f t="shared" si="1119"/>
        <v>8.7574711650216019E-2</v>
      </c>
      <c r="P8916">
        <f t="shared" si="1120"/>
        <v>6.0318265271643474E-2</v>
      </c>
    </row>
    <row r="8917" spans="1:16" x14ac:dyDescent="0.15">
      <c r="A8917">
        <v>4830</v>
      </c>
      <c r="B8917" s="1">
        <v>42818.47079861111</v>
      </c>
      <c r="C8917">
        <v>3</v>
      </c>
      <c r="D8917" t="s">
        <v>26366</v>
      </c>
      <c r="E8917" t="s">
        <v>26367</v>
      </c>
      <c r="F8917" t="s">
        <v>26368</v>
      </c>
      <c r="G8917">
        <v>8915</v>
      </c>
      <c r="H8917" s="2">
        <v>43159</v>
      </c>
      <c r="I8917" s="3">
        <f t="shared" si="1113"/>
        <v>341.52920138889021</v>
      </c>
      <c r="J8917" s="3">
        <f t="shared" si="1114"/>
        <v>14.142275332117816</v>
      </c>
      <c r="K8917">
        <f t="shared" si="1115"/>
        <v>0.13212116689638129</v>
      </c>
      <c r="L8917" s="4">
        <f t="shared" si="1116"/>
        <v>0.13212116689638129</v>
      </c>
      <c r="M8917">
        <f t="shared" si="1117"/>
        <v>8.7840219454147928E-3</v>
      </c>
      <c r="N8917">
        <f t="shared" si="1118"/>
        <v>0.41100292453678294</v>
      </c>
      <c r="O8917" s="4">
        <f t="shared" si="1119"/>
        <v>0.41100292453678294</v>
      </c>
      <c r="P8917">
        <f t="shared" si="1120"/>
        <v>0.20184160630648168</v>
      </c>
    </row>
    <row r="8918" spans="1:16" x14ac:dyDescent="0.15">
      <c r="A8918">
        <v>11631</v>
      </c>
      <c r="B8918" s="1">
        <v>41562.478587962964</v>
      </c>
      <c r="C8918">
        <v>0</v>
      </c>
      <c r="D8918" t="s">
        <v>26369</v>
      </c>
      <c r="E8918" t="s">
        <v>26369</v>
      </c>
      <c r="F8918" t="s">
        <v>26370</v>
      </c>
      <c r="G8918">
        <v>8916</v>
      </c>
      <c r="H8918" s="2">
        <v>43159</v>
      </c>
      <c r="I8918" s="3">
        <f t="shared" si="1113"/>
        <v>1597.5214120370365</v>
      </c>
      <c r="J8918" s="3">
        <f t="shared" si="1114"/>
        <v>7.2806535877156371</v>
      </c>
      <c r="K8918">
        <f t="shared" si="1115"/>
        <v>6.8017940903238344E-2</v>
      </c>
      <c r="L8918" s="4">
        <f t="shared" si="1116"/>
        <v>6.8017940903238344E-2</v>
      </c>
      <c r="M8918">
        <f t="shared" si="1117"/>
        <v>0</v>
      </c>
      <c r="N8918">
        <f t="shared" si="1118"/>
        <v>0</v>
      </c>
      <c r="O8918" s="4">
        <f t="shared" si="1119"/>
        <v>0</v>
      </c>
      <c r="P8918">
        <f t="shared" si="1120"/>
        <v>5.1013455677428758E-2</v>
      </c>
    </row>
    <row r="8919" spans="1:16" x14ac:dyDescent="0.15">
      <c r="A8919">
        <v>61725</v>
      </c>
      <c r="B8919" s="1">
        <v>41559.68277777778</v>
      </c>
      <c r="C8919">
        <v>13</v>
      </c>
      <c r="D8919" t="s">
        <v>26371</v>
      </c>
      <c r="E8919" t="s">
        <v>26371</v>
      </c>
      <c r="F8919" t="s">
        <v>26372</v>
      </c>
      <c r="G8919">
        <v>8917</v>
      </c>
      <c r="H8919" s="2">
        <v>43159</v>
      </c>
      <c r="I8919" s="3">
        <f t="shared" si="1113"/>
        <v>1600.3172222222202</v>
      </c>
      <c r="J8919" s="3">
        <f t="shared" si="1114"/>
        <v>38.570477867061825</v>
      </c>
      <c r="K8919">
        <f t="shared" si="1115"/>
        <v>0.36033639735283884</v>
      </c>
      <c r="L8919" s="4">
        <f t="shared" si="1116"/>
        <v>0.36033639735283884</v>
      </c>
      <c r="M8919">
        <f t="shared" si="1117"/>
        <v>8.1233894252216079E-3</v>
      </c>
      <c r="N8919">
        <f t="shared" si="1118"/>
        <v>0.3800920388934203</v>
      </c>
      <c r="O8919" s="4">
        <f t="shared" si="1119"/>
        <v>0.3800920388934203</v>
      </c>
      <c r="P8919">
        <f t="shared" si="1120"/>
        <v>0.36527530773798422</v>
      </c>
    </row>
    <row r="8920" spans="1:16" x14ac:dyDescent="0.15">
      <c r="A8920">
        <v>1031224</v>
      </c>
      <c r="B8920" s="1">
        <v>41479.717430555553</v>
      </c>
      <c r="C8920">
        <v>12</v>
      </c>
      <c r="D8920" t="s">
        <v>26373</v>
      </c>
      <c r="E8920" t="s">
        <v>26374</v>
      </c>
      <c r="F8920" t="s">
        <v>26375</v>
      </c>
      <c r="G8920">
        <v>8918</v>
      </c>
      <c r="H8920" s="2">
        <v>43159</v>
      </c>
      <c r="I8920" s="3">
        <f t="shared" si="1113"/>
        <v>1680.2825694444473</v>
      </c>
      <c r="J8920" s="3">
        <f t="shared" si="1114"/>
        <v>613.72058411636931</v>
      </c>
      <c r="K8920">
        <f t="shared" si="1115"/>
        <v>5.7335526156554355</v>
      </c>
      <c r="L8920" s="4">
        <f t="shared" si="1116"/>
        <v>1</v>
      </c>
      <c r="M8920">
        <f t="shared" si="1117"/>
        <v>7.14165594419489E-3</v>
      </c>
      <c r="N8920">
        <f t="shared" si="1118"/>
        <v>0.33415689274681037</v>
      </c>
      <c r="O8920" s="4">
        <f t="shared" si="1119"/>
        <v>0.33415689274681037</v>
      </c>
      <c r="P8920">
        <f t="shared" si="1120"/>
        <v>0.83353922318670259</v>
      </c>
    </row>
    <row r="8921" spans="1:16" x14ac:dyDescent="0.15">
      <c r="A8921">
        <v>104029</v>
      </c>
      <c r="B8921" s="1">
        <v>41546.498611111114</v>
      </c>
      <c r="C8921">
        <v>0</v>
      </c>
      <c r="D8921" t="s">
        <v>26376</v>
      </c>
      <c r="E8921" t="s">
        <v>26376</v>
      </c>
      <c r="F8921" t="s">
        <v>26377</v>
      </c>
      <c r="G8921">
        <v>8919</v>
      </c>
      <c r="H8921" s="2">
        <v>43159</v>
      </c>
      <c r="I8921" s="3">
        <f t="shared" si="1113"/>
        <v>1613.5013888888861</v>
      </c>
      <c r="J8921" s="3">
        <f t="shared" si="1114"/>
        <v>64.474069075105064</v>
      </c>
      <c r="K8921">
        <f t="shared" si="1115"/>
        <v>0.60233512929953248</v>
      </c>
      <c r="L8921" s="4">
        <f t="shared" si="1116"/>
        <v>0.60233512929953248</v>
      </c>
      <c r="M8921">
        <f t="shared" si="1117"/>
        <v>0</v>
      </c>
      <c r="N8921">
        <f t="shared" si="1118"/>
        <v>0</v>
      </c>
      <c r="O8921" s="4">
        <f t="shared" si="1119"/>
        <v>0</v>
      </c>
      <c r="P8921">
        <f t="shared" si="1120"/>
        <v>0.45175134697464936</v>
      </c>
    </row>
    <row r="8922" spans="1:16" x14ac:dyDescent="0.15">
      <c r="A8922">
        <v>2622</v>
      </c>
      <c r="B8922" s="1">
        <v>42758.432662037034</v>
      </c>
      <c r="C8922">
        <v>0</v>
      </c>
      <c r="D8922" t="s">
        <v>26378</v>
      </c>
      <c r="E8922" t="s">
        <v>26379</v>
      </c>
      <c r="F8922" t="s">
        <v>26380</v>
      </c>
      <c r="G8922">
        <v>8920</v>
      </c>
      <c r="H8922" s="2">
        <v>43159</v>
      </c>
      <c r="I8922" s="3">
        <f t="shared" si="1113"/>
        <v>401.56733796296612</v>
      </c>
      <c r="J8922" s="3">
        <f t="shared" si="1114"/>
        <v>6.5294154980348766</v>
      </c>
      <c r="K8922">
        <f t="shared" si="1115"/>
        <v>6.0999660556212532E-2</v>
      </c>
      <c r="L8922" s="4">
        <f t="shared" si="1116"/>
        <v>6.0999660556212532E-2</v>
      </c>
      <c r="M8922">
        <f t="shared" si="1117"/>
        <v>0</v>
      </c>
      <c r="N8922">
        <f t="shared" si="1118"/>
        <v>0</v>
      </c>
      <c r="O8922" s="4">
        <f t="shared" si="1119"/>
        <v>0</v>
      </c>
      <c r="P8922">
        <f t="shared" si="1120"/>
        <v>4.5749745417159399E-2</v>
      </c>
    </row>
    <row r="8923" spans="1:16" x14ac:dyDescent="0.15">
      <c r="A8923">
        <v>1493</v>
      </c>
      <c r="B8923" s="1">
        <v>41863.480671296296</v>
      </c>
      <c r="C8923">
        <v>2</v>
      </c>
      <c r="D8923" t="s">
        <v>26381</v>
      </c>
      <c r="F8923" t="s">
        <v>26382</v>
      </c>
      <c r="G8923">
        <v>8921</v>
      </c>
      <c r="H8923" s="2">
        <v>43159</v>
      </c>
      <c r="I8923" s="3">
        <f t="shared" si="1113"/>
        <v>1296.5193287037036</v>
      </c>
      <c r="J8923" s="3">
        <f t="shared" si="1114"/>
        <v>1.1515447297594423</v>
      </c>
      <c r="K8923">
        <f t="shared" si="1115"/>
        <v>1.0758059071560445E-2</v>
      </c>
      <c r="L8923" s="4">
        <f t="shared" si="1116"/>
        <v>1.0758059071560445E-2</v>
      </c>
      <c r="M8923">
        <f t="shared" si="1117"/>
        <v>1.5425917344399763E-3</v>
      </c>
      <c r="N8923">
        <f t="shared" si="1118"/>
        <v>7.217761045691011E-2</v>
      </c>
      <c r="O8923" s="4">
        <f t="shared" si="1119"/>
        <v>7.217761045691011E-2</v>
      </c>
      <c r="P8923">
        <f t="shared" si="1120"/>
        <v>2.611294691789786E-2</v>
      </c>
    </row>
    <row r="8924" spans="1:16" x14ac:dyDescent="0.15">
      <c r="A8924">
        <v>1212</v>
      </c>
      <c r="B8924" s="1">
        <v>42680.82371527778</v>
      </c>
      <c r="C8924">
        <v>0</v>
      </c>
      <c r="D8924" t="s">
        <v>26383</v>
      </c>
      <c r="E8924" t="s">
        <v>26384</v>
      </c>
      <c r="F8924" t="s">
        <v>26385</v>
      </c>
      <c r="G8924">
        <v>8922</v>
      </c>
      <c r="H8924" s="2">
        <v>43159</v>
      </c>
      <c r="I8924" s="3">
        <f t="shared" si="1113"/>
        <v>479.17628472221986</v>
      </c>
      <c r="J8924" s="3">
        <f t="shared" si="1114"/>
        <v>2.5293405342516078</v>
      </c>
      <c r="K8924">
        <f t="shared" si="1115"/>
        <v>2.3629820167954212E-2</v>
      </c>
      <c r="L8924" s="4">
        <f t="shared" si="1116"/>
        <v>2.3629820167954212E-2</v>
      </c>
      <c r="M8924">
        <f t="shared" si="1117"/>
        <v>0</v>
      </c>
      <c r="N8924">
        <f t="shared" si="1118"/>
        <v>0</v>
      </c>
      <c r="O8924" s="4">
        <f t="shared" si="1119"/>
        <v>0</v>
      </c>
      <c r="P8924">
        <f t="shared" si="1120"/>
        <v>1.7722365125965658E-2</v>
      </c>
    </row>
    <row r="8925" spans="1:16" x14ac:dyDescent="0.15">
      <c r="A8925">
        <v>22042</v>
      </c>
      <c r="B8925" s="1">
        <v>41542.50199074074</v>
      </c>
      <c r="C8925">
        <v>0</v>
      </c>
      <c r="D8925" t="s">
        <v>26386</v>
      </c>
      <c r="E8925" t="s">
        <v>26386</v>
      </c>
      <c r="F8925" t="s">
        <v>26387</v>
      </c>
      <c r="G8925">
        <v>8923</v>
      </c>
      <c r="H8925" s="2">
        <v>43159</v>
      </c>
      <c r="I8925" s="3">
        <f t="shared" si="1113"/>
        <v>1617.4980092592596</v>
      </c>
      <c r="J8925" s="3">
        <f t="shared" si="1114"/>
        <v>13.627219244674206</v>
      </c>
      <c r="K8925">
        <f t="shared" si="1115"/>
        <v>0.12730936612938665</v>
      </c>
      <c r="L8925" s="4">
        <f t="shared" si="1116"/>
        <v>0.12730936612938665</v>
      </c>
      <c r="M8925">
        <f t="shared" si="1117"/>
        <v>0</v>
      </c>
      <c r="N8925">
        <f t="shared" si="1118"/>
        <v>0</v>
      </c>
      <c r="O8925" s="4">
        <f t="shared" si="1119"/>
        <v>0</v>
      </c>
      <c r="P8925">
        <f t="shared" si="1120"/>
        <v>9.5482024597039986E-2</v>
      </c>
    </row>
    <row r="8926" spans="1:16" x14ac:dyDescent="0.15">
      <c r="A8926">
        <v>93102</v>
      </c>
      <c r="B8926" s="1">
        <v>41544.697476851848</v>
      </c>
      <c r="C8926">
        <v>2</v>
      </c>
      <c r="D8926" t="s">
        <v>26388</v>
      </c>
      <c r="E8926" t="s">
        <v>26389</v>
      </c>
      <c r="F8926" t="s">
        <v>26390</v>
      </c>
      <c r="G8926">
        <v>8924</v>
      </c>
      <c r="H8926" s="2">
        <v>43159</v>
      </c>
      <c r="I8926" s="3">
        <f t="shared" si="1113"/>
        <v>1615.3025231481515</v>
      </c>
      <c r="J8926" s="3">
        <f t="shared" si="1114"/>
        <v>57.637500508912979</v>
      </c>
      <c r="K8926">
        <f t="shared" si="1115"/>
        <v>0.53846595723772983</v>
      </c>
      <c r="L8926" s="4">
        <f t="shared" si="1116"/>
        <v>0.53846595723772983</v>
      </c>
      <c r="M8926">
        <f t="shared" si="1117"/>
        <v>1.238158160059139E-3</v>
      </c>
      <c r="N8926">
        <f t="shared" si="1118"/>
        <v>5.7933214191139865E-2</v>
      </c>
      <c r="O8926" s="4">
        <f t="shared" si="1119"/>
        <v>5.7933214191139865E-2</v>
      </c>
      <c r="P8926">
        <f t="shared" si="1120"/>
        <v>0.41833277147608233</v>
      </c>
    </row>
    <row r="8927" spans="1:16" x14ac:dyDescent="0.15">
      <c r="A8927">
        <v>23519</v>
      </c>
      <c r="B8927" s="1">
        <v>41558.658252314817</v>
      </c>
      <c r="C8927">
        <v>6</v>
      </c>
      <c r="D8927" t="s">
        <v>26391</v>
      </c>
      <c r="E8927" t="s">
        <v>26391</v>
      </c>
      <c r="F8927" t="s">
        <v>26392</v>
      </c>
      <c r="G8927">
        <v>8925</v>
      </c>
      <c r="H8927" s="2">
        <v>43159</v>
      </c>
      <c r="I8927" s="3">
        <f t="shared" si="1113"/>
        <v>1601.3417476851828</v>
      </c>
      <c r="J8927" s="3">
        <f t="shared" si="1114"/>
        <v>14.687058545746313</v>
      </c>
      <c r="K8927">
        <f t="shared" si="1115"/>
        <v>0.13721068694883659</v>
      </c>
      <c r="L8927" s="4">
        <f t="shared" si="1116"/>
        <v>0.13721068694883659</v>
      </c>
      <c r="M8927">
        <f t="shared" si="1117"/>
        <v>3.7468579137921627E-3</v>
      </c>
      <c r="N8927">
        <f t="shared" si="1118"/>
        <v>0.17531485804133529</v>
      </c>
      <c r="O8927" s="4">
        <f t="shared" si="1119"/>
        <v>0.17531485804133529</v>
      </c>
      <c r="P8927">
        <f t="shared" si="1120"/>
        <v>0.14673672972196128</v>
      </c>
    </row>
    <row r="8928" spans="1:16" x14ac:dyDescent="0.15">
      <c r="A8928">
        <v>1693</v>
      </c>
      <c r="B8928" s="1">
        <v>41603.627349537041</v>
      </c>
      <c r="C8928">
        <v>0</v>
      </c>
      <c r="D8928" t="s">
        <v>26393</v>
      </c>
      <c r="E8928" t="s">
        <v>26394</v>
      </c>
      <c r="F8928" t="s">
        <v>26395</v>
      </c>
      <c r="G8928">
        <v>8926</v>
      </c>
      <c r="H8928" s="2">
        <v>43159</v>
      </c>
      <c r="I8928" s="3">
        <f t="shared" si="1113"/>
        <v>1556.3726504629594</v>
      </c>
      <c r="J8928" s="3">
        <f t="shared" si="1114"/>
        <v>1.0877857558704846</v>
      </c>
      <c r="K8928">
        <f t="shared" si="1115"/>
        <v>1.0162404565301904E-2</v>
      </c>
      <c r="L8928" s="4">
        <f t="shared" si="1116"/>
        <v>1.0162404565301904E-2</v>
      </c>
      <c r="M8928">
        <f t="shared" si="1117"/>
        <v>0</v>
      </c>
      <c r="N8928">
        <f t="shared" si="1118"/>
        <v>0</v>
      </c>
      <c r="O8928" s="4">
        <f t="shared" si="1119"/>
        <v>0</v>
      </c>
      <c r="P8928">
        <f t="shared" si="1120"/>
        <v>7.6218034239764285E-3</v>
      </c>
    </row>
    <row r="8929" spans="1:16" x14ac:dyDescent="0.15">
      <c r="A8929">
        <v>54864</v>
      </c>
      <c r="B8929" s="1">
        <v>42384.670775462961</v>
      </c>
      <c r="C8929">
        <v>6</v>
      </c>
      <c r="D8929" t="s">
        <v>26396</v>
      </c>
      <c r="E8929" t="s">
        <v>26396</v>
      </c>
      <c r="F8929" t="s">
        <v>26397</v>
      </c>
      <c r="G8929">
        <v>8927</v>
      </c>
      <c r="H8929" s="2">
        <v>43159</v>
      </c>
      <c r="I8929" s="3">
        <f t="shared" si="1113"/>
        <v>775.32922453703941</v>
      </c>
      <c r="J8929" s="3">
        <f t="shared" si="1114"/>
        <v>70.762197868602343</v>
      </c>
      <c r="K8929">
        <f t="shared" si="1115"/>
        <v>0.66108062069191242</v>
      </c>
      <c r="L8929" s="4">
        <f t="shared" si="1116"/>
        <v>0.66108062069191242</v>
      </c>
      <c r="M8929">
        <f t="shared" si="1117"/>
        <v>7.7386480608707727E-3</v>
      </c>
      <c r="N8929">
        <f t="shared" si="1118"/>
        <v>0.36209005450391091</v>
      </c>
      <c r="O8929" s="4">
        <f t="shared" si="1119"/>
        <v>0.36209005450391091</v>
      </c>
      <c r="P8929">
        <f t="shared" si="1120"/>
        <v>0.586332979144912</v>
      </c>
    </row>
    <row r="8930" spans="1:16" x14ac:dyDescent="0.15">
      <c r="A8930">
        <v>36684</v>
      </c>
      <c r="B8930" s="1">
        <v>41778.428738425922</v>
      </c>
      <c r="C8930">
        <v>9</v>
      </c>
      <c r="D8930" t="s">
        <v>26398</v>
      </c>
      <c r="F8930" t="s">
        <v>26399</v>
      </c>
      <c r="G8930">
        <v>8928</v>
      </c>
      <c r="H8930" s="2">
        <v>43159</v>
      </c>
      <c r="I8930" s="3">
        <f t="shared" si="1113"/>
        <v>1381.5712615740777</v>
      </c>
      <c r="J8930" s="3">
        <f t="shared" si="1114"/>
        <v>26.552376283655828</v>
      </c>
      <c r="K8930">
        <f t="shared" si="1115"/>
        <v>0.24805986703577093</v>
      </c>
      <c r="L8930" s="4">
        <f t="shared" si="1116"/>
        <v>0.24805986703577093</v>
      </c>
      <c r="M8930">
        <f t="shared" si="1117"/>
        <v>6.51432195379191E-3</v>
      </c>
      <c r="N8930">
        <f t="shared" si="1118"/>
        <v>0.30480403976907577</v>
      </c>
      <c r="O8930" s="4">
        <f t="shared" si="1119"/>
        <v>0.30480403976907577</v>
      </c>
      <c r="P8930">
        <f t="shared" si="1120"/>
        <v>0.26224591021909716</v>
      </c>
    </row>
    <row r="8931" spans="1:16" x14ac:dyDescent="0.15">
      <c r="A8931">
        <v>3704</v>
      </c>
      <c r="B8931" s="1">
        <v>42396.434386574074</v>
      </c>
      <c r="C8931">
        <v>0</v>
      </c>
      <c r="D8931" t="s">
        <v>26400</v>
      </c>
      <c r="F8931" t="s">
        <v>26401</v>
      </c>
      <c r="G8931">
        <v>8929</v>
      </c>
      <c r="H8931" s="2">
        <v>43159</v>
      </c>
      <c r="I8931" s="3">
        <f t="shared" si="1113"/>
        <v>763.56561342592613</v>
      </c>
      <c r="J8931" s="3">
        <f t="shared" si="1114"/>
        <v>4.8509256242971537</v>
      </c>
      <c r="K8931">
        <f t="shared" si="1115"/>
        <v>4.5318729762965249E-2</v>
      </c>
      <c r="L8931" s="4">
        <f t="shared" si="1116"/>
        <v>4.5318729762965249E-2</v>
      </c>
      <c r="M8931">
        <f t="shared" si="1117"/>
        <v>0</v>
      </c>
      <c r="N8931">
        <f t="shared" si="1118"/>
        <v>0</v>
      </c>
      <c r="O8931" s="4">
        <f t="shared" si="1119"/>
        <v>0</v>
      </c>
      <c r="P8931">
        <f t="shared" si="1120"/>
        <v>3.3989047322223936E-2</v>
      </c>
    </row>
    <row r="8932" spans="1:16" x14ac:dyDescent="0.15">
      <c r="A8932">
        <v>37403</v>
      </c>
      <c r="B8932" s="1">
        <v>41628.623472222222</v>
      </c>
      <c r="C8932">
        <v>1</v>
      </c>
      <c r="D8932" t="s">
        <v>26402</v>
      </c>
      <c r="F8932" t="s">
        <v>26403</v>
      </c>
      <c r="G8932">
        <v>8930</v>
      </c>
      <c r="H8932" s="2">
        <v>43159</v>
      </c>
      <c r="I8932" s="3">
        <f t="shared" si="1113"/>
        <v>1531.3765277777784</v>
      </c>
      <c r="J8932" s="3">
        <f t="shared" si="1114"/>
        <v>24.424430779461208</v>
      </c>
      <c r="K8932">
        <f t="shared" si="1115"/>
        <v>0.22817999364173483</v>
      </c>
      <c r="L8932" s="4">
        <f t="shared" si="1116"/>
        <v>0.22817999364173483</v>
      </c>
      <c r="M8932">
        <f t="shared" si="1117"/>
        <v>6.5300726624765949E-4</v>
      </c>
      <c r="N8932">
        <f t="shared" si="1118"/>
        <v>3.0554101280638832E-2</v>
      </c>
      <c r="O8932" s="4">
        <f t="shared" si="1119"/>
        <v>3.0554101280638832E-2</v>
      </c>
      <c r="P8932">
        <f t="shared" si="1120"/>
        <v>0.17877352055146084</v>
      </c>
    </row>
    <row r="8933" spans="1:16" x14ac:dyDescent="0.15">
      <c r="A8933">
        <v>14345</v>
      </c>
      <c r="B8933" s="1">
        <v>41708.483703703707</v>
      </c>
      <c r="C8933">
        <v>1</v>
      </c>
      <c r="D8933" t="s">
        <v>26404</v>
      </c>
      <c r="F8933" t="s">
        <v>26405</v>
      </c>
      <c r="G8933">
        <v>8931</v>
      </c>
      <c r="H8933" s="2">
        <v>43159</v>
      </c>
      <c r="I8933" s="3">
        <f t="shared" si="1113"/>
        <v>1451.5162962962931</v>
      </c>
      <c r="J8933" s="3">
        <f t="shared" si="1114"/>
        <v>9.8827688236107853</v>
      </c>
      <c r="K8933">
        <f t="shared" si="1115"/>
        <v>9.2327643075741303E-2</v>
      </c>
      <c r="L8933" s="4">
        <f t="shared" si="1116"/>
        <v>9.2327643075741303E-2</v>
      </c>
      <c r="M8933">
        <f t="shared" si="1117"/>
        <v>6.8893473848802961E-4</v>
      </c>
      <c r="N8933">
        <f t="shared" si="1118"/>
        <v>3.2235141725866105E-2</v>
      </c>
      <c r="O8933" s="4">
        <f t="shared" si="1119"/>
        <v>3.2235141725866105E-2</v>
      </c>
      <c r="P8933">
        <f t="shared" si="1120"/>
        <v>7.7304517738272502E-2</v>
      </c>
    </row>
    <row r="8934" spans="1:16" x14ac:dyDescent="0.15">
      <c r="A8934">
        <v>54288</v>
      </c>
      <c r="B8934" s="1">
        <v>41559.569340277776</v>
      </c>
      <c r="C8934">
        <v>7</v>
      </c>
      <c r="D8934" t="s">
        <v>26406</v>
      </c>
      <c r="E8934" t="s">
        <v>26406</v>
      </c>
      <c r="F8934" t="s">
        <v>26407</v>
      </c>
      <c r="G8934">
        <v>8932</v>
      </c>
      <c r="H8934" s="2">
        <v>43159</v>
      </c>
      <c r="I8934" s="3">
        <f t="shared" si="1113"/>
        <v>1600.4306597222239</v>
      </c>
      <c r="J8934" s="3">
        <f t="shared" si="1114"/>
        <v>33.920869779776908</v>
      </c>
      <c r="K8934">
        <f t="shared" si="1115"/>
        <v>0.31689843339891965</v>
      </c>
      <c r="L8934" s="4">
        <f t="shared" si="1116"/>
        <v>0.31689843339891965</v>
      </c>
      <c r="M8934">
        <f t="shared" si="1117"/>
        <v>4.3738227316983186E-3</v>
      </c>
      <c r="N8934">
        <f t="shared" si="1118"/>
        <v>0.20465043749940021</v>
      </c>
      <c r="O8934" s="4">
        <f t="shared" si="1119"/>
        <v>0.20465043749940021</v>
      </c>
      <c r="P8934">
        <f t="shared" si="1120"/>
        <v>0.28883643442403978</v>
      </c>
    </row>
    <row r="8935" spans="1:16" x14ac:dyDescent="0.15">
      <c r="A8935">
        <v>38029</v>
      </c>
      <c r="B8935" s="1">
        <v>41806.4528125</v>
      </c>
      <c r="C8935">
        <v>33</v>
      </c>
      <c r="D8935" t="s">
        <v>26408</v>
      </c>
      <c r="F8935" t="s">
        <v>26409</v>
      </c>
      <c r="G8935">
        <v>8933</v>
      </c>
      <c r="H8935" s="2">
        <v>43159</v>
      </c>
      <c r="I8935" s="3">
        <f t="shared" si="1113"/>
        <v>1353.5471875000003</v>
      </c>
      <c r="J8935" s="3">
        <f t="shared" si="1114"/>
        <v>28.095806597064051</v>
      </c>
      <c r="K8935">
        <f t="shared" si="1115"/>
        <v>0.26247903292258051</v>
      </c>
      <c r="L8935" s="4">
        <f t="shared" si="1116"/>
        <v>0.26247903292258051</v>
      </c>
      <c r="M8935">
        <f t="shared" si="1117"/>
        <v>2.4380383857138335E-2</v>
      </c>
      <c r="N8935">
        <f t="shared" si="1118"/>
        <v>1.1407541020368035</v>
      </c>
      <c r="O8935" s="4">
        <f t="shared" si="1119"/>
        <v>1</v>
      </c>
      <c r="P8935">
        <f t="shared" si="1120"/>
        <v>0.44685927469193537</v>
      </c>
    </row>
    <row r="8936" spans="1:16" x14ac:dyDescent="0.15">
      <c r="A8936">
        <v>2069</v>
      </c>
      <c r="B8936" s="1">
        <v>41814.452118055553</v>
      </c>
      <c r="C8936">
        <v>2</v>
      </c>
      <c r="D8936" t="s">
        <v>26410</v>
      </c>
      <c r="F8936" t="s">
        <v>26411</v>
      </c>
      <c r="G8936">
        <v>8934</v>
      </c>
      <c r="H8936" s="2">
        <v>43159</v>
      </c>
      <c r="I8936" s="3">
        <f t="shared" si="1113"/>
        <v>1345.547881944447</v>
      </c>
      <c r="J8936" s="3">
        <f t="shared" si="1114"/>
        <v>1.5376635999085329</v>
      </c>
      <c r="K8936">
        <f t="shared" si="1115"/>
        <v>1.4365291605702511E-2</v>
      </c>
      <c r="L8936" s="4">
        <f t="shared" si="1116"/>
        <v>1.4365291605702511E-2</v>
      </c>
      <c r="M8936">
        <f t="shared" si="1117"/>
        <v>1.4863833735220232E-3</v>
      </c>
      <c r="N8936">
        <f t="shared" si="1118"/>
        <v>6.9547630606648383E-2</v>
      </c>
      <c r="O8936" s="4">
        <f t="shared" si="1119"/>
        <v>6.9547630606648383E-2</v>
      </c>
      <c r="P8936">
        <f t="shared" si="1120"/>
        <v>2.8160876355938981E-2</v>
      </c>
    </row>
    <row r="8937" spans="1:16" x14ac:dyDescent="0.15">
      <c r="A8937">
        <v>3658</v>
      </c>
      <c r="B8937" s="1">
        <v>41653.556875000002</v>
      </c>
      <c r="C8937">
        <v>1</v>
      </c>
      <c r="D8937" t="s">
        <v>26412</v>
      </c>
      <c r="E8937" t="s">
        <v>26413</v>
      </c>
      <c r="F8937" t="s">
        <v>26414</v>
      </c>
      <c r="G8937">
        <v>8935</v>
      </c>
      <c r="H8937" s="2">
        <v>43159</v>
      </c>
      <c r="I8937" s="3">
        <f t="shared" si="1113"/>
        <v>1506.443124999998</v>
      </c>
      <c r="J8937" s="3">
        <f t="shared" si="1114"/>
        <v>2.4282363796509112</v>
      </c>
      <c r="K8937">
        <f t="shared" si="1115"/>
        <v>2.2685276339594464E-2</v>
      </c>
      <c r="L8937" s="4">
        <f t="shared" si="1116"/>
        <v>2.2685276339594464E-2</v>
      </c>
      <c r="M8937">
        <f t="shared" si="1117"/>
        <v>6.6381530334907362E-4</v>
      </c>
      <c r="N8937">
        <f t="shared" si="1118"/>
        <v>3.1059807537384014E-2</v>
      </c>
      <c r="O8937" s="4">
        <f t="shared" si="1119"/>
        <v>3.1059807537384014E-2</v>
      </c>
      <c r="P8937">
        <f t="shared" si="1120"/>
        <v>2.4778909139041849E-2</v>
      </c>
    </row>
    <row r="8938" spans="1:16" x14ac:dyDescent="0.15">
      <c r="A8938">
        <v>27861</v>
      </c>
      <c r="B8938" s="1">
        <v>41836.596168981479</v>
      </c>
      <c r="C8938">
        <v>67</v>
      </c>
      <c r="D8938" t="s">
        <v>26415</v>
      </c>
      <c r="F8938" t="s">
        <v>26416</v>
      </c>
      <c r="G8938">
        <v>8936</v>
      </c>
      <c r="H8938" s="2">
        <v>43159</v>
      </c>
      <c r="I8938" s="3">
        <f t="shared" si="1113"/>
        <v>1323.4038310185206</v>
      </c>
      <c r="J8938" s="3">
        <f t="shared" si="1114"/>
        <v>21.05253086547102</v>
      </c>
      <c r="K8938">
        <f t="shared" si="1115"/>
        <v>0.19667874360720611</v>
      </c>
      <c r="L8938" s="4">
        <f t="shared" si="1116"/>
        <v>0.19667874360720611</v>
      </c>
      <c r="M8938">
        <f t="shared" si="1117"/>
        <v>5.0627025877985656E-2</v>
      </c>
      <c r="N8938">
        <f t="shared" si="1118"/>
        <v>2.3688301128747828</v>
      </c>
      <c r="O8938" s="4">
        <f t="shared" si="1119"/>
        <v>1</v>
      </c>
      <c r="P8938">
        <f t="shared" si="1120"/>
        <v>0.39750905770540457</v>
      </c>
    </row>
    <row r="8939" spans="1:16" x14ac:dyDescent="0.15">
      <c r="A8939">
        <v>13595</v>
      </c>
      <c r="B8939" s="1">
        <v>41598.611284722225</v>
      </c>
      <c r="C8939">
        <v>6</v>
      </c>
      <c r="D8939" t="s">
        <v>26417</v>
      </c>
      <c r="E8939" t="s">
        <v>26417</v>
      </c>
      <c r="F8939" t="s">
        <v>26418</v>
      </c>
      <c r="G8939">
        <v>8937</v>
      </c>
      <c r="H8939" s="2">
        <v>43159</v>
      </c>
      <c r="I8939" s="3">
        <f t="shared" si="1113"/>
        <v>1561.3887152777752</v>
      </c>
      <c r="J8939" s="3">
        <f t="shared" si="1114"/>
        <v>8.7069926066305747</v>
      </c>
      <c r="K8939">
        <f t="shared" si="1115"/>
        <v>8.1343206544256003E-2</v>
      </c>
      <c r="L8939" s="4">
        <f t="shared" si="1116"/>
        <v>8.1343206544256003E-2</v>
      </c>
      <c r="M8939">
        <f t="shared" si="1117"/>
        <v>3.8427330371300808E-3</v>
      </c>
      <c r="N8939">
        <f t="shared" si="1118"/>
        <v>0.17980083910184233</v>
      </c>
      <c r="O8939" s="4">
        <f t="shared" si="1119"/>
        <v>0.17980083910184233</v>
      </c>
      <c r="P8939">
        <f t="shared" si="1120"/>
        <v>0.10595761468365258</v>
      </c>
    </row>
    <row r="8940" spans="1:16" x14ac:dyDescent="0.15">
      <c r="A8940">
        <v>3847</v>
      </c>
      <c r="B8940" s="1">
        <v>42989.536365740743</v>
      </c>
      <c r="C8940">
        <v>2</v>
      </c>
      <c r="D8940" t="s">
        <v>26419</v>
      </c>
      <c r="E8940" t="s">
        <v>26420</v>
      </c>
      <c r="F8940" t="s">
        <v>26421</v>
      </c>
      <c r="G8940">
        <v>8938</v>
      </c>
      <c r="H8940" s="2">
        <v>43159</v>
      </c>
      <c r="I8940" s="3">
        <f t="shared" si="1113"/>
        <v>170.46363425925665</v>
      </c>
      <c r="J8940" s="3">
        <f t="shared" si="1114"/>
        <v>22.567863325905225</v>
      </c>
      <c r="K8940">
        <f t="shared" si="1115"/>
        <v>0.21083541134325637</v>
      </c>
      <c r="L8940" s="4">
        <f t="shared" si="1116"/>
        <v>0.21083541134325637</v>
      </c>
      <c r="M8940">
        <f t="shared" si="1117"/>
        <v>1.1732707733769289E-2</v>
      </c>
      <c r="N8940">
        <f t="shared" si="1118"/>
        <v>0.54897144170178858</v>
      </c>
      <c r="O8940" s="4">
        <f t="shared" si="1119"/>
        <v>0.54897144170178858</v>
      </c>
      <c r="P8940">
        <f t="shared" si="1120"/>
        <v>0.29536941893288943</v>
      </c>
    </row>
    <row r="8941" spans="1:16" x14ac:dyDescent="0.15">
      <c r="A8941">
        <v>3630</v>
      </c>
      <c r="B8941" s="1">
        <v>42801.695416666669</v>
      </c>
      <c r="C8941">
        <v>0</v>
      </c>
      <c r="D8941" t="s">
        <v>26422</v>
      </c>
      <c r="E8941" t="s">
        <v>26423</v>
      </c>
      <c r="F8941" t="s">
        <v>26424</v>
      </c>
      <c r="G8941">
        <v>8939</v>
      </c>
      <c r="H8941" s="2">
        <v>43159</v>
      </c>
      <c r="I8941" s="3">
        <f t="shared" si="1113"/>
        <v>358.30458333333081</v>
      </c>
      <c r="J8941" s="3">
        <f t="shared" si="1114"/>
        <v>10.131045397828501</v>
      </c>
      <c r="K8941">
        <f t="shared" si="1115"/>
        <v>9.4647113594334892E-2</v>
      </c>
      <c r="L8941" s="4">
        <f t="shared" si="1116"/>
        <v>9.4647113594334892E-2</v>
      </c>
      <c r="M8941">
        <f t="shared" si="1117"/>
        <v>0</v>
      </c>
      <c r="N8941">
        <f t="shared" si="1118"/>
        <v>0</v>
      </c>
      <c r="O8941" s="4">
        <f t="shared" si="1119"/>
        <v>0</v>
      </c>
      <c r="P8941">
        <f t="shared" si="1120"/>
        <v>7.0985335195751176E-2</v>
      </c>
    </row>
    <row r="8942" spans="1:16" x14ac:dyDescent="0.15">
      <c r="A8942">
        <v>79929</v>
      </c>
      <c r="B8942" s="1">
        <v>41659.665381944447</v>
      </c>
      <c r="C8942">
        <v>34</v>
      </c>
      <c r="D8942" t="s">
        <v>26425</v>
      </c>
      <c r="F8942" t="s">
        <v>26426</v>
      </c>
      <c r="G8942">
        <v>8940</v>
      </c>
      <c r="H8942" s="2">
        <v>43159</v>
      </c>
      <c r="I8942" s="3">
        <f t="shared" si="1113"/>
        <v>1500.3346180555527</v>
      </c>
      <c r="J8942" s="3">
        <f t="shared" si="1114"/>
        <v>53.274115679333391</v>
      </c>
      <c r="K8942">
        <f t="shared" si="1115"/>
        <v>0.49770197253487425</v>
      </c>
      <c r="L8942" s="4">
        <f t="shared" si="1116"/>
        <v>0.49770197253487425</v>
      </c>
      <c r="M8942">
        <f t="shared" si="1117"/>
        <v>2.2661611343784301E-2</v>
      </c>
      <c r="N8942">
        <f t="shared" si="1118"/>
        <v>1.0603330222635805</v>
      </c>
      <c r="O8942" s="4">
        <f t="shared" si="1119"/>
        <v>1</v>
      </c>
      <c r="P8942">
        <f t="shared" si="1120"/>
        <v>0.62327647940115571</v>
      </c>
    </row>
    <row r="8943" spans="1:16" x14ac:dyDescent="0.15">
      <c r="A8943">
        <v>13205</v>
      </c>
      <c r="B8943" s="1">
        <v>41627.499085648145</v>
      </c>
      <c r="C8943">
        <v>1</v>
      </c>
      <c r="D8943" t="s">
        <v>26427</v>
      </c>
      <c r="E8943" t="s">
        <v>26427</v>
      </c>
      <c r="F8943" t="s">
        <v>26428</v>
      </c>
      <c r="G8943">
        <v>8941</v>
      </c>
      <c r="H8943" s="2">
        <v>43159</v>
      </c>
      <c r="I8943" s="3">
        <f t="shared" si="1113"/>
        <v>1532.5009143518546</v>
      </c>
      <c r="J8943" s="3">
        <f t="shared" si="1114"/>
        <v>8.6166343369425213</v>
      </c>
      <c r="K8943">
        <f t="shared" si="1115"/>
        <v>8.0499053835475745E-2</v>
      </c>
      <c r="L8943" s="4">
        <f t="shared" si="1116"/>
        <v>8.0499053835475745E-2</v>
      </c>
      <c r="M8943">
        <f t="shared" si="1117"/>
        <v>6.5252815879913073E-4</v>
      </c>
      <c r="N8943">
        <f t="shared" si="1118"/>
        <v>3.0531683922879898E-2</v>
      </c>
      <c r="O8943" s="4">
        <f t="shared" si="1119"/>
        <v>3.0531683922879898E-2</v>
      </c>
      <c r="P8943">
        <f t="shared" si="1120"/>
        <v>6.8007211357326791E-2</v>
      </c>
    </row>
    <row r="8944" spans="1:16" x14ac:dyDescent="0.15">
      <c r="A8944">
        <v>111789</v>
      </c>
      <c r="B8944" s="1">
        <v>41645.743298611109</v>
      </c>
      <c r="C8944">
        <v>31</v>
      </c>
      <c r="D8944" t="s">
        <v>26429</v>
      </c>
      <c r="E8944" t="s">
        <v>26429</v>
      </c>
      <c r="F8944" t="s">
        <v>26430</v>
      </c>
      <c r="G8944">
        <v>8942</v>
      </c>
      <c r="H8944" s="2">
        <v>43159</v>
      </c>
      <c r="I8944" s="3">
        <f t="shared" si="1113"/>
        <v>1514.2567013888911</v>
      </c>
      <c r="J8944" s="3">
        <f t="shared" si="1114"/>
        <v>73.824338962783543</v>
      </c>
      <c r="K8944">
        <f t="shared" si="1115"/>
        <v>0.68968801554624504</v>
      </c>
      <c r="L8944" s="4">
        <f t="shared" si="1116"/>
        <v>0.68968801554624504</v>
      </c>
      <c r="M8944">
        <f t="shared" si="1117"/>
        <v>2.0472090347407077E-2</v>
      </c>
      <c r="N8944">
        <f t="shared" si="1118"/>
        <v>0.95788569933590129</v>
      </c>
      <c r="O8944" s="4">
        <f t="shared" si="1119"/>
        <v>0.95788569933590129</v>
      </c>
      <c r="P8944">
        <f t="shared" si="1120"/>
        <v>0.7567374364936591</v>
      </c>
    </row>
    <row r="8945" spans="1:16" x14ac:dyDescent="0.15">
      <c r="A8945">
        <v>7345</v>
      </c>
      <c r="B8945" s="1">
        <v>41626.699513888889</v>
      </c>
      <c r="C8945">
        <v>2</v>
      </c>
      <c r="D8945" t="s">
        <v>26431</v>
      </c>
      <c r="E8945" t="s">
        <v>26431</v>
      </c>
      <c r="F8945" t="s">
        <v>26432</v>
      </c>
      <c r="G8945">
        <v>8943</v>
      </c>
      <c r="H8945" s="2">
        <v>43159</v>
      </c>
      <c r="I8945" s="3">
        <f t="shared" si="1113"/>
        <v>1533.3004861111112</v>
      </c>
      <c r="J8945" s="3">
        <f t="shared" si="1114"/>
        <v>4.7903200100255763</v>
      </c>
      <c r="K8945">
        <f t="shared" si="1115"/>
        <v>4.4752534841003305E-2</v>
      </c>
      <c r="L8945" s="4">
        <f t="shared" si="1116"/>
        <v>4.4752534841003305E-2</v>
      </c>
      <c r="M8945">
        <f t="shared" si="1117"/>
        <v>1.3043757685569984E-3</v>
      </c>
      <c r="N8945">
        <f t="shared" si="1118"/>
        <v>6.1031525069411105E-2</v>
      </c>
      <c r="O8945" s="4">
        <f t="shared" si="1119"/>
        <v>6.1031525069411105E-2</v>
      </c>
      <c r="P8945">
        <f t="shared" si="1120"/>
        <v>4.8822282398105252E-2</v>
      </c>
    </row>
    <row r="8946" spans="1:16" x14ac:dyDescent="0.15">
      <c r="A8946">
        <v>8115</v>
      </c>
      <c r="B8946" s="1">
        <v>41604.705613425926</v>
      </c>
      <c r="C8946">
        <v>1</v>
      </c>
      <c r="D8946" t="s">
        <v>26433</v>
      </c>
      <c r="E8946" t="s">
        <v>26434</v>
      </c>
      <c r="F8946" t="s">
        <v>26435</v>
      </c>
      <c r="G8946">
        <v>8944</v>
      </c>
      <c r="H8946" s="2">
        <v>43159</v>
      </c>
      <c r="I8946" s="3">
        <f t="shared" si="1113"/>
        <v>1555.2943865740745</v>
      </c>
      <c r="J8946" s="3">
        <f t="shared" si="1114"/>
        <v>5.2176617301855766</v>
      </c>
      <c r="K8946">
        <f t="shared" si="1115"/>
        <v>4.8744882989028716E-2</v>
      </c>
      <c r="L8946" s="4">
        <f t="shared" si="1116"/>
        <v>4.8744882989028716E-2</v>
      </c>
      <c r="M8946">
        <f t="shared" si="1117"/>
        <v>6.4296509306045301E-4</v>
      </c>
      <c r="N8946">
        <f t="shared" si="1118"/>
        <v>3.0084229668944921E-2</v>
      </c>
      <c r="O8946" s="4">
        <f t="shared" si="1119"/>
        <v>3.0084229668944921E-2</v>
      </c>
      <c r="P8946">
        <f t="shared" si="1120"/>
        <v>4.4079719659007768E-2</v>
      </c>
    </row>
    <row r="8947" spans="1:16" x14ac:dyDescent="0.15">
      <c r="A8947">
        <v>2588</v>
      </c>
      <c r="B8947" s="1">
        <v>41653.662187499998</v>
      </c>
      <c r="C8947">
        <v>0</v>
      </c>
      <c r="D8947" t="s">
        <v>26436</v>
      </c>
      <c r="E8947" t="s">
        <v>26437</v>
      </c>
      <c r="F8947" t="s">
        <v>26438</v>
      </c>
      <c r="G8947">
        <v>8945</v>
      </c>
      <c r="H8947" s="2">
        <v>43159</v>
      </c>
      <c r="I8947" s="3">
        <f t="shared" si="1113"/>
        <v>1506.3378125000017</v>
      </c>
      <c r="J8947" s="3">
        <f t="shared" si="1114"/>
        <v>1.7180741122768548</v>
      </c>
      <c r="K8947">
        <f t="shared" si="1115"/>
        <v>1.6050738031734388E-2</v>
      </c>
      <c r="L8947" s="4">
        <f t="shared" si="1116"/>
        <v>1.6050738031734388E-2</v>
      </c>
      <c r="M8947">
        <f t="shared" si="1117"/>
        <v>0</v>
      </c>
      <c r="N8947">
        <f t="shared" si="1118"/>
        <v>0</v>
      </c>
      <c r="O8947" s="4">
        <f t="shared" si="1119"/>
        <v>0</v>
      </c>
      <c r="P8947">
        <f t="shared" si="1120"/>
        <v>1.2038053523800791E-2</v>
      </c>
    </row>
    <row r="8948" spans="1:16" x14ac:dyDescent="0.15">
      <c r="A8948">
        <v>46137</v>
      </c>
      <c r="B8948" s="1">
        <v>42772.683912037035</v>
      </c>
      <c r="C8948">
        <v>11</v>
      </c>
      <c r="D8948" t="s">
        <v>26439</v>
      </c>
      <c r="E8948" t="s">
        <v>26440</v>
      </c>
      <c r="F8948" t="s">
        <v>26441</v>
      </c>
      <c r="G8948">
        <v>8946</v>
      </c>
      <c r="H8948" s="2">
        <v>43159</v>
      </c>
      <c r="I8948" s="3">
        <f t="shared" si="1113"/>
        <v>387.31608796296496</v>
      </c>
      <c r="J8948" s="3">
        <f t="shared" si="1114"/>
        <v>119.11976143994205</v>
      </c>
      <c r="K8948">
        <f t="shared" si="1115"/>
        <v>1.1128507621486745</v>
      </c>
      <c r="L8948" s="4">
        <f t="shared" si="1116"/>
        <v>1</v>
      </c>
      <c r="M8948">
        <f t="shared" si="1117"/>
        <v>2.8400576020100193E-2</v>
      </c>
      <c r="N8948">
        <f t="shared" si="1118"/>
        <v>1.3288582240944304</v>
      </c>
      <c r="O8948" s="4">
        <f t="shared" si="1119"/>
        <v>1</v>
      </c>
      <c r="P8948">
        <f t="shared" si="1120"/>
        <v>1</v>
      </c>
    </row>
    <row r="8949" spans="1:16" x14ac:dyDescent="0.15">
      <c r="A8949">
        <v>6391</v>
      </c>
      <c r="B8949" s="1">
        <v>41626.699513888889</v>
      </c>
      <c r="C8949">
        <v>3</v>
      </c>
      <c r="D8949" t="s">
        <v>26442</v>
      </c>
      <c r="E8949" t="s">
        <v>26443</v>
      </c>
      <c r="F8949" t="s">
        <v>26444</v>
      </c>
      <c r="G8949">
        <v>8947</v>
      </c>
      <c r="H8949" s="2">
        <v>43159</v>
      </c>
      <c r="I8949" s="3">
        <f t="shared" si="1113"/>
        <v>1533.3004861111112</v>
      </c>
      <c r="J8949" s="3">
        <f t="shared" si="1114"/>
        <v>4.168132768423888</v>
      </c>
      <c r="K8949">
        <f t="shared" si="1115"/>
        <v>3.8939884298005732E-2</v>
      </c>
      <c r="L8949" s="4">
        <f t="shared" si="1116"/>
        <v>3.8939884298005732E-2</v>
      </c>
      <c r="M8949">
        <f t="shared" si="1117"/>
        <v>1.9565636528354976E-3</v>
      </c>
      <c r="N8949">
        <f t="shared" si="1118"/>
        <v>9.1547287604116664E-2</v>
      </c>
      <c r="O8949" s="4">
        <f t="shared" si="1119"/>
        <v>9.1547287604116664E-2</v>
      </c>
      <c r="P8949">
        <f t="shared" si="1120"/>
        <v>5.2091735124533467E-2</v>
      </c>
    </row>
    <row r="8950" spans="1:16" x14ac:dyDescent="0.15">
      <c r="A8950">
        <v>1805</v>
      </c>
      <c r="B8950" s="1">
        <v>42023.456666666665</v>
      </c>
      <c r="C8950">
        <v>0</v>
      </c>
      <c r="D8950" t="s">
        <v>26445</v>
      </c>
      <c r="F8950" t="s">
        <v>26446</v>
      </c>
      <c r="G8950">
        <v>8948</v>
      </c>
      <c r="H8950" s="2">
        <v>43159</v>
      </c>
      <c r="I8950" s="3">
        <f t="shared" si="1113"/>
        <v>1136.5433333333349</v>
      </c>
      <c r="J8950" s="3">
        <f t="shared" si="1114"/>
        <v>1.5881488607268215</v>
      </c>
      <c r="K8950">
        <f t="shared" si="1115"/>
        <v>1.4836939301263364E-2</v>
      </c>
      <c r="L8950" s="4">
        <f t="shared" si="1116"/>
        <v>1.4836939301263364E-2</v>
      </c>
      <c r="M8950">
        <f t="shared" si="1117"/>
        <v>0</v>
      </c>
      <c r="N8950">
        <f t="shared" si="1118"/>
        <v>0</v>
      </c>
      <c r="O8950" s="4">
        <f t="shared" si="1119"/>
        <v>0</v>
      </c>
      <c r="P8950">
        <f t="shared" si="1120"/>
        <v>1.1127704475947523E-2</v>
      </c>
    </row>
    <row r="8951" spans="1:16" x14ac:dyDescent="0.15">
      <c r="A8951">
        <v>1240</v>
      </c>
      <c r="B8951" s="1">
        <v>42024.653854166667</v>
      </c>
      <c r="C8951">
        <v>3</v>
      </c>
      <c r="D8951" t="s">
        <v>26447</v>
      </c>
      <c r="F8951" t="s">
        <v>26448</v>
      </c>
      <c r="G8951">
        <v>8949</v>
      </c>
      <c r="H8951" s="2">
        <v>43159</v>
      </c>
      <c r="I8951" s="3">
        <f t="shared" si="1113"/>
        <v>1135.3461458333331</v>
      </c>
      <c r="J8951" s="3">
        <f t="shared" si="1114"/>
        <v>1.0921779270143661</v>
      </c>
      <c r="K8951">
        <f t="shared" si="1115"/>
        <v>1.0203437479957465E-2</v>
      </c>
      <c r="L8951" s="4">
        <f t="shared" si="1116"/>
        <v>1.0203437479957465E-2</v>
      </c>
      <c r="M8951">
        <f t="shared" si="1117"/>
        <v>2.6423659524541115E-3</v>
      </c>
      <c r="N8951">
        <f t="shared" si="1118"/>
        <v>0.12363586303674455</v>
      </c>
      <c r="O8951" s="4">
        <f t="shared" si="1119"/>
        <v>0.12363586303674455</v>
      </c>
      <c r="P8951">
        <f t="shared" si="1120"/>
        <v>3.8561543869154238E-2</v>
      </c>
    </row>
    <row r="8952" spans="1:16" x14ac:dyDescent="0.15">
      <c r="A8952">
        <v>9912</v>
      </c>
      <c r="B8952" s="1">
        <v>41614.675844907404</v>
      </c>
      <c r="C8952">
        <v>1</v>
      </c>
      <c r="D8952" t="s">
        <v>26449</v>
      </c>
      <c r="E8952" t="s">
        <v>26449</v>
      </c>
      <c r="F8952" t="s">
        <v>26450</v>
      </c>
      <c r="G8952">
        <v>8950</v>
      </c>
      <c r="H8952" s="2">
        <v>43159</v>
      </c>
      <c r="I8952" s="3">
        <f t="shared" si="1113"/>
        <v>1545.3241550925959</v>
      </c>
      <c r="J8952" s="3">
        <f t="shared" si="1114"/>
        <v>6.4141882253863249</v>
      </c>
      <c r="K8952">
        <f t="shared" si="1115"/>
        <v>5.9923174533766076E-2</v>
      </c>
      <c r="L8952" s="4">
        <f t="shared" si="1116"/>
        <v>5.9923174533766076E-2</v>
      </c>
      <c r="M8952">
        <f t="shared" si="1117"/>
        <v>6.4711342064026681E-4</v>
      </c>
      <c r="N8952">
        <f t="shared" si="1118"/>
        <v>3.0278329225826156E-2</v>
      </c>
      <c r="O8952" s="4">
        <f t="shared" si="1119"/>
        <v>3.0278329225826156E-2</v>
      </c>
      <c r="P8952">
        <f t="shared" si="1120"/>
        <v>5.2511963206781094E-2</v>
      </c>
    </row>
    <row r="8953" spans="1:16" x14ac:dyDescent="0.15">
      <c r="A8953">
        <v>23641</v>
      </c>
      <c r="B8953" s="1">
        <v>42999.479594907411</v>
      </c>
      <c r="C8953">
        <v>11</v>
      </c>
      <c r="D8953" t="s">
        <v>26451</v>
      </c>
      <c r="E8953" t="s">
        <v>26452</v>
      </c>
      <c r="F8953" t="s">
        <v>26453</v>
      </c>
      <c r="G8953">
        <v>8951</v>
      </c>
      <c r="H8953" s="2">
        <v>43159</v>
      </c>
      <c r="I8953" s="3">
        <f t="shared" si="1113"/>
        <v>160.5204050925895</v>
      </c>
      <c r="J8953" s="3">
        <f t="shared" si="1114"/>
        <v>147.27722613435765</v>
      </c>
      <c r="K8953">
        <f t="shared" si="1115"/>
        <v>1.3759058225901222</v>
      </c>
      <c r="L8953" s="4">
        <f t="shared" si="1116"/>
        <v>1</v>
      </c>
      <c r="M8953">
        <f t="shared" si="1117"/>
        <v>6.8527113382595248E-2</v>
      </c>
      <c r="N8953">
        <f t="shared" si="1118"/>
        <v>3.2063722273613222</v>
      </c>
      <c r="O8953" s="4">
        <f t="shared" si="1119"/>
        <v>1</v>
      </c>
      <c r="P8953">
        <f t="shared" si="1120"/>
        <v>1</v>
      </c>
    </row>
    <row r="8954" spans="1:16" x14ac:dyDescent="0.15">
      <c r="A8954">
        <v>69416</v>
      </c>
      <c r="B8954" s="1">
        <v>41487.434178240743</v>
      </c>
      <c r="C8954">
        <v>7</v>
      </c>
      <c r="D8954" t="s">
        <v>26454</v>
      </c>
      <c r="E8954" t="s">
        <v>26455</v>
      </c>
      <c r="F8954" t="s">
        <v>26456</v>
      </c>
      <c r="G8954">
        <v>8952</v>
      </c>
      <c r="H8954" s="2">
        <v>43159</v>
      </c>
      <c r="I8954" s="3">
        <f t="shared" si="1113"/>
        <v>1672.5658217592572</v>
      </c>
      <c r="J8954" s="3">
        <f t="shared" si="1114"/>
        <v>41.502701476337755</v>
      </c>
      <c r="K8954">
        <f t="shared" si="1115"/>
        <v>0.38773006603490939</v>
      </c>
      <c r="L8954" s="4">
        <f t="shared" si="1116"/>
        <v>0.38773006603490939</v>
      </c>
      <c r="M8954">
        <f t="shared" si="1117"/>
        <v>4.1851865612303257E-3</v>
      </c>
      <c r="N8954">
        <f t="shared" si="1118"/>
        <v>0.19582418248574618</v>
      </c>
      <c r="O8954" s="4">
        <f t="shared" si="1119"/>
        <v>0.19582418248574618</v>
      </c>
      <c r="P8954">
        <f t="shared" si="1120"/>
        <v>0.3397535951476186</v>
      </c>
    </row>
    <row r="8955" spans="1:16" x14ac:dyDescent="0.15">
      <c r="A8955">
        <v>52909</v>
      </c>
      <c r="B8955" s="1">
        <v>41606.679479166669</v>
      </c>
      <c r="C8955">
        <v>20</v>
      </c>
      <c r="D8955" t="s">
        <v>26457</v>
      </c>
      <c r="E8955" t="s">
        <v>26457</v>
      </c>
      <c r="F8955" t="s">
        <v>26458</v>
      </c>
      <c r="G8955">
        <v>8953</v>
      </c>
      <c r="H8955" s="2">
        <v>43159</v>
      </c>
      <c r="I8955" s="3">
        <f t="shared" si="1113"/>
        <v>1553.3205208333311</v>
      </c>
      <c r="J8955" s="3">
        <f t="shared" si="1114"/>
        <v>34.061868938430806</v>
      </c>
      <c r="K8955">
        <f t="shared" si="1115"/>
        <v>0.31821568772577141</v>
      </c>
      <c r="L8955" s="4">
        <f t="shared" si="1116"/>
        <v>0.31821568772577141</v>
      </c>
      <c r="M8955">
        <f t="shared" si="1117"/>
        <v>1.2875642684016256E-2</v>
      </c>
      <c r="N8955">
        <f t="shared" si="1118"/>
        <v>0.60244917775776607</v>
      </c>
      <c r="O8955" s="4">
        <f t="shared" si="1119"/>
        <v>0.60244917775776607</v>
      </c>
      <c r="P8955">
        <f t="shared" si="1120"/>
        <v>0.38927406023377009</v>
      </c>
    </row>
    <row r="8956" spans="1:16" x14ac:dyDescent="0.15">
      <c r="A8956">
        <v>381259</v>
      </c>
      <c r="B8956" s="1">
        <v>41697.475775462961</v>
      </c>
      <c r="C8956">
        <v>4</v>
      </c>
      <c r="D8956" t="s">
        <v>26459</v>
      </c>
      <c r="E8956" t="s">
        <v>26460</v>
      </c>
      <c r="F8956" t="s">
        <v>26461</v>
      </c>
      <c r="G8956">
        <v>8954</v>
      </c>
      <c r="H8956" s="2">
        <v>43159</v>
      </c>
      <c r="I8956" s="3">
        <f t="shared" si="1113"/>
        <v>1462.5242245370391</v>
      </c>
      <c r="J8956" s="3">
        <f t="shared" si="1114"/>
        <v>260.6855965894768</v>
      </c>
      <c r="K8956">
        <f t="shared" si="1115"/>
        <v>2.4353991423332912</v>
      </c>
      <c r="L8956" s="4">
        <f t="shared" si="1116"/>
        <v>1</v>
      </c>
      <c r="M8956">
        <f t="shared" si="1117"/>
        <v>2.7349974331305157E-3</v>
      </c>
      <c r="N8956">
        <f t="shared" si="1118"/>
        <v>0.12797007459709339</v>
      </c>
      <c r="O8956" s="4">
        <f t="shared" si="1119"/>
        <v>0.12797007459709339</v>
      </c>
      <c r="P8956">
        <f t="shared" si="1120"/>
        <v>0.78199251864927333</v>
      </c>
    </row>
    <row r="8957" spans="1:16" x14ac:dyDescent="0.15">
      <c r="A8957">
        <v>502</v>
      </c>
      <c r="B8957" s="1">
        <v>43154.491469907407</v>
      </c>
      <c r="C8957">
        <v>0</v>
      </c>
      <c r="D8957" t="s">
        <v>26462</v>
      </c>
      <c r="E8957" t="s">
        <v>26463</v>
      </c>
      <c r="F8957" t="s">
        <v>26464</v>
      </c>
      <c r="G8957">
        <v>8955</v>
      </c>
      <c r="H8957" s="2">
        <v>43159</v>
      </c>
      <c r="I8957" s="3">
        <f t="shared" si="1113"/>
        <v>5.5085300925929914</v>
      </c>
      <c r="J8957" s="3">
        <f t="shared" si="1114"/>
        <v>91.131389238485056</v>
      </c>
      <c r="K8957">
        <f t="shared" si="1115"/>
        <v>0.85137541197014122</v>
      </c>
      <c r="L8957" s="4">
        <f t="shared" si="1116"/>
        <v>0.85137541197014122</v>
      </c>
      <c r="M8957">
        <f t="shared" si="1117"/>
        <v>0</v>
      </c>
      <c r="N8957">
        <f t="shared" si="1118"/>
        <v>0</v>
      </c>
      <c r="O8957" s="4">
        <f t="shared" si="1119"/>
        <v>0</v>
      </c>
      <c r="P8957">
        <f t="shared" si="1120"/>
        <v>0.63853155897760594</v>
      </c>
    </row>
    <row r="8958" spans="1:16" x14ac:dyDescent="0.15">
      <c r="A8958">
        <v>11448</v>
      </c>
      <c r="B8958" s="1">
        <v>41577.708715277775</v>
      </c>
      <c r="C8958">
        <v>0</v>
      </c>
      <c r="D8958" t="s">
        <v>26465</v>
      </c>
      <c r="E8958" t="s">
        <v>26466</v>
      </c>
      <c r="F8958" t="s">
        <v>26467</v>
      </c>
      <c r="G8958">
        <v>8956</v>
      </c>
      <c r="H8958" s="2">
        <v>43159</v>
      </c>
      <c r="I8958" s="3">
        <f t="shared" si="1113"/>
        <v>1582.2912847222251</v>
      </c>
      <c r="J8958" s="3">
        <f t="shared" si="1114"/>
        <v>7.235077454155177</v>
      </c>
      <c r="K8958">
        <f t="shared" si="1115"/>
        <v>6.7592155673689175E-2</v>
      </c>
      <c r="L8958" s="4">
        <f t="shared" si="1116"/>
        <v>6.7592155673689175E-2</v>
      </c>
      <c r="M8958">
        <f t="shared" si="1117"/>
        <v>0</v>
      </c>
      <c r="N8958">
        <f t="shared" si="1118"/>
        <v>0</v>
      </c>
      <c r="O8958" s="4">
        <f t="shared" si="1119"/>
        <v>0</v>
      </c>
      <c r="P8958">
        <f t="shared" si="1120"/>
        <v>5.0694116755266881E-2</v>
      </c>
    </row>
    <row r="8959" spans="1:16" x14ac:dyDescent="0.15">
      <c r="A8959">
        <v>2884</v>
      </c>
      <c r="B8959" s="1">
        <v>42264.75273148148</v>
      </c>
      <c r="C8959">
        <v>0</v>
      </c>
      <c r="D8959" t="s">
        <v>26468</v>
      </c>
      <c r="E8959" t="s">
        <v>26468</v>
      </c>
      <c r="F8959" t="s">
        <v>26469</v>
      </c>
      <c r="G8959">
        <v>8957</v>
      </c>
      <c r="H8959" s="2">
        <v>43159</v>
      </c>
      <c r="I8959" s="3">
        <f t="shared" si="1113"/>
        <v>895.24726851852029</v>
      </c>
      <c r="J8959" s="3">
        <f t="shared" si="1114"/>
        <v>3.2214563522461477</v>
      </c>
      <c r="K8959">
        <f t="shared" si="1115"/>
        <v>3.0095763402223603E-2</v>
      </c>
      <c r="L8959" s="4">
        <f t="shared" si="1116"/>
        <v>3.0095763402223603E-2</v>
      </c>
      <c r="M8959">
        <f t="shared" si="1117"/>
        <v>0</v>
      </c>
      <c r="N8959">
        <f t="shared" si="1118"/>
        <v>0</v>
      </c>
      <c r="O8959" s="4">
        <f t="shared" si="1119"/>
        <v>0</v>
      </c>
      <c r="P8959">
        <f t="shared" si="1120"/>
        <v>2.2571822551667703E-2</v>
      </c>
    </row>
    <row r="8960" spans="1:16" x14ac:dyDescent="0.15">
      <c r="A8960">
        <v>641533</v>
      </c>
      <c r="B8960" s="1">
        <v>41631.732905092591</v>
      </c>
      <c r="C8960">
        <v>72</v>
      </c>
      <c r="D8960" t="s">
        <v>26470</v>
      </c>
      <c r="F8960" t="s">
        <v>26471</v>
      </c>
      <c r="G8960">
        <v>8958</v>
      </c>
      <c r="H8960" s="2">
        <v>43159</v>
      </c>
      <c r="I8960" s="3">
        <f t="shared" si="1113"/>
        <v>1528.267094907409</v>
      </c>
      <c r="J8960" s="3">
        <f t="shared" si="1114"/>
        <v>419.77806244586299</v>
      </c>
      <c r="K8960">
        <f t="shared" si="1115"/>
        <v>3.9216863019130619</v>
      </c>
      <c r="L8960" s="4">
        <f t="shared" si="1116"/>
        <v>1</v>
      </c>
      <c r="M8960">
        <f t="shared" si="1117"/>
        <v>4.7112183622825536E-2</v>
      </c>
      <c r="N8960">
        <f t="shared" si="1118"/>
        <v>2.20437122887685</v>
      </c>
      <c r="O8960" s="4">
        <f t="shared" si="1119"/>
        <v>1</v>
      </c>
      <c r="P8960">
        <f t="shared" si="1120"/>
        <v>1</v>
      </c>
    </row>
    <row r="8961" spans="1:16" x14ac:dyDescent="0.15">
      <c r="A8961">
        <v>3675</v>
      </c>
      <c r="B8961" s="1">
        <v>42878.440960648149</v>
      </c>
      <c r="C8961">
        <v>1</v>
      </c>
      <c r="D8961" t="s">
        <v>26472</v>
      </c>
      <c r="E8961" t="s">
        <v>26472</v>
      </c>
      <c r="F8961" t="s">
        <v>26473</v>
      </c>
      <c r="G8961">
        <v>8959</v>
      </c>
      <c r="H8961" s="2">
        <v>43159</v>
      </c>
      <c r="I8961" s="3">
        <f t="shared" si="1113"/>
        <v>281.55903935185052</v>
      </c>
      <c r="J8961" s="3">
        <f t="shared" si="1114"/>
        <v>13.052324686360123</v>
      </c>
      <c r="K8961">
        <f t="shared" si="1115"/>
        <v>0.12193853731272959</v>
      </c>
      <c r="L8961" s="4">
        <f t="shared" si="1116"/>
        <v>0.12193853731272959</v>
      </c>
      <c r="M8961">
        <f t="shared" si="1117"/>
        <v>3.5516529758803056E-3</v>
      </c>
      <c r="N8961">
        <f t="shared" si="1118"/>
        <v>0.16618125149249532</v>
      </c>
      <c r="O8961" s="4">
        <f t="shared" si="1119"/>
        <v>0.16618125149249532</v>
      </c>
      <c r="P8961">
        <f t="shared" si="1120"/>
        <v>0.13299921585767102</v>
      </c>
    </row>
    <row r="8962" spans="1:16" x14ac:dyDescent="0.15">
      <c r="A8962">
        <v>2680</v>
      </c>
      <c r="B8962" s="1">
        <v>42262.587233796294</v>
      </c>
      <c r="C8962">
        <v>0</v>
      </c>
      <c r="D8962" t="s">
        <v>26474</v>
      </c>
      <c r="E8962" t="s">
        <v>26475</v>
      </c>
      <c r="F8962" t="s">
        <v>26476</v>
      </c>
      <c r="G8962">
        <v>8960</v>
      </c>
      <c r="H8962" s="2">
        <v>43159</v>
      </c>
      <c r="I8962" s="3">
        <f t="shared" si="1113"/>
        <v>897.41276620370627</v>
      </c>
      <c r="J8962" s="3">
        <f t="shared" si="1114"/>
        <v>2.9863626871914359</v>
      </c>
      <c r="K8962">
        <f t="shared" si="1115"/>
        <v>2.7899451378341929E-2</v>
      </c>
      <c r="L8962" s="4">
        <f t="shared" si="1116"/>
        <v>2.7899451378341929E-2</v>
      </c>
      <c r="M8962">
        <f t="shared" si="1117"/>
        <v>0</v>
      </c>
      <c r="N8962">
        <f t="shared" si="1118"/>
        <v>0</v>
      </c>
      <c r="O8962" s="4">
        <f t="shared" si="1119"/>
        <v>0</v>
      </c>
      <c r="P8962">
        <f t="shared" si="1120"/>
        <v>2.0924588533756446E-2</v>
      </c>
    </row>
    <row r="8963" spans="1:16" x14ac:dyDescent="0.15">
      <c r="A8963">
        <v>41146</v>
      </c>
      <c r="B8963" s="1">
        <v>42591.412731481483</v>
      </c>
      <c r="C8963">
        <v>2</v>
      </c>
      <c r="D8963" t="s">
        <v>26477</v>
      </c>
      <c r="E8963" t="s">
        <v>26478</v>
      </c>
      <c r="F8963" t="s">
        <v>26479</v>
      </c>
      <c r="G8963">
        <v>8961</v>
      </c>
      <c r="H8963" s="2">
        <v>43159</v>
      </c>
      <c r="I8963" s="3">
        <f t="shared" ref="I8963:I9026" si="1121">H8963-B8963+1</f>
        <v>568.58726851851679</v>
      </c>
      <c r="J8963" s="3">
        <f t="shared" ref="J8963:J9026" si="1122">A8963/I8963</f>
        <v>72.365320643228628</v>
      </c>
      <c r="K8963">
        <f t="shared" ref="K8963:K9026" si="1123">(J8963-0)/(PERCENTILE($J$2:$J$10219,0.85)-0)</f>
        <v>0.67605745056459676</v>
      </c>
      <c r="L8963" s="4">
        <f t="shared" ref="L8963:L9026" si="1124">IF(K8963&gt;1,1,IF(K8963&lt;0,0,K8963))</f>
        <v>0.67605745056459676</v>
      </c>
      <c r="M8963">
        <f t="shared" ref="M8963:M9026" si="1125">C8963/I8963</f>
        <v>3.5174899452305752E-3</v>
      </c>
      <c r="N8963">
        <f t="shared" ref="N8963:N9026" si="1126">(M8963-0)/(PERCENTILE($M$2:$M$10219,0.85)-0)</f>
        <v>0.16458276897556487</v>
      </c>
      <c r="O8963" s="4">
        <f t="shared" ref="O8963:O9026" si="1127">IF(N8963&gt;1,1,IF(N8963&lt;0,0,N8963))</f>
        <v>0.16458276897556487</v>
      </c>
      <c r="P8963">
        <f t="shared" si="1120"/>
        <v>0.54818878016733874</v>
      </c>
    </row>
    <row r="8964" spans="1:16" x14ac:dyDescent="0.15">
      <c r="A8964">
        <v>7306</v>
      </c>
      <c r="B8964" s="1">
        <v>42207.421261574076</v>
      </c>
      <c r="C8964">
        <v>9</v>
      </c>
      <c r="D8964" t="s">
        <v>26480</v>
      </c>
      <c r="F8964" t="s">
        <v>26481</v>
      </c>
      <c r="G8964">
        <v>8962</v>
      </c>
      <c r="H8964" s="2">
        <v>43159</v>
      </c>
      <c r="I8964" s="3">
        <f t="shared" si="1121"/>
        <v>952.5787384259238</v>
      </c>
      <c r="J8964" s="3">
        <f t="shared" si="1122"/>
        <v>7.6697071908960552</v>
      </c>
      <c r="K8964">
        <f t="shared" si="1123"/>
        <v>7.1652590549798501E-2</v>
      </c>
      <c r="L8964" s="4">
        <f t="shared" si="1124"/>
        <v>7.1652590549798501E-2</v>
      </c>
      <c r="M8964">
        <f t="shared" si="1125"/>
        <v>9.4480378754536673E-3</v>
      </c>
      <c r="N8964">
        <f t="shared" si="1126"/>
        <v>0.44207211936358409</v>
      </c>
      <c r="O8964" s="4">
        <f t="shared" si="1127"/>
        <v>0.44207211936358409</v>
      </c>
      <c r="P8964">
        <f t="shared" ref="P8964:P9027" si="1128">0.75*L8964+0.25*O8964</f>
        <v>0.1642574727532449</v>
      </c>
    </row>
    <row r="8965" spans="1:16" x14ac:dyDescent="0.15">
      <c r="A8965">
        <v>1488</v>
      </c>
      <c r="B8965" s="1">
        <v>42909.44195601852</v>
      </c>
      <c r="C8965">
        <v>0</v>
      </c>
      <c r="D8965" t="s">
        <v>26482</v>
      </c>
      <c r="E8965" t="s">
        <v>26483</v>
      </c>
      <c r="F8965" t="s">
        <v>26484</v>
      </c>
      <c r="G8965">
        <v>8963</v>
      </c>
      <c r="H8965" s="2">
        <v>43159</v>
      </c>
      <c r="I8965" s="3">
        <f t="shared" si="1121"/>
        <v>250.5580439814803</v>
      </c>
      <c r="J8965" s="3">
        <f t="shared" si="1122"/>
        <v>5.9387436793287858</v>
      </c>
      <c r="K8965">
        <f t="shared" si="1123"/>
        <v>5.5481436076236297E-2</v>
      </c>
      <c r="L8965" s="4">
        <f t="shared" si="1124"/>
        <v>5.5481436076236297E-2</v>
      </c>
      <c r="M8965">
        <f t="shared" si="1125"/>
        <v>0</v>
      </c>
      <c r="N8965">
        <f t="shared" si="1126"/>
        <v>0</v>
      </c>
      <c r="O8965" s="4">
        <f t="shared" si="1127"/>
        <v>0</v>
      </c>
      <c r="P8965">
        <f t="shared" si="1128"/>
        <v>4.1611077057177225E-2</v>
      </c>
    </row>
    <row r="8966" spans="1:16" x14ac:dyDescent="0.15">
      <c r="A8966">
        <v>11958</v>
      </c>
      <c r="B8966" s="1">
        <v>42978.655104166668</v>
      </c>
      <c r="C8966">
        <v>1</v>
      </c>
      <c r="D8966" t="s">
        <v>26485</v>
      </c>
      <c r="E8966" t="s">
        <v>26486</v>
      </c>
      <c r="F8966" t="s">
        <v>26487</v>
      </c>
      <c r="G8966">
        <v>8964</v>
      </c>
      <c r="H8966" s="2">
        <v>43159</v>
      </c>
      <c r="I8966" s="3">
        <f t="shared" si="1121"/>
        <v>181.34489583333198</v>
      </c>
      <c r="J8966" s="3">
        <f t="shared" si="1122"/>
        <v>65.940648315738628</v>
      </c>
      <c r="K8966">
        <f t="shared" si="1123"/>
        <v>0.61603633056086426</v>
      </c>
      <c r="L8966" s="4">
        <f t="shared" si="1124"/>
        <v>0.61603633056086426</v>
      </c>
      <c r="M8966">
        <f t="shared" si="1125"/>
        <v>5.5143542662434049E-3</v>
      </c>
      <c r="N8966">
        <f t="shared" si="1126"/>
        <v>0.25801571813478685</v>
      </c>
      <c r="O8966" s="4">
        <f t="shared" si="1127"/>
        <v>0.25801571813478685</v>
      </c>
      <c r="P8966">
        <f t="shared" si="1128"/>
        <v>0.52653117745434486</v>
      </c>
    </row>
    <row r="8967" spans="1:16" x14ac:dyDescent="0.15">
      <c r="A8967">
        <v>789718</v>
      </c>
      <c r="B8967" s="1">
        <v>41569.751863425925</v>
      </c>
      <c r="C8967">
        <v>1375</v>
      </c>
      <c r="D8967" t="s">
        <v>26488</v>
      </c>
      <c r="E8967" t="s">
        <v>26489</v>
      </c>
      <c r="F8967" t="s">
        <v>26490</v>
      </c>
      <c r="G8967">
        <v>8965</v>
      </c>
      <c r="H8967" s="2">
        <v>43159</v>
      </c>
      <c r="I8967" s="3">
        <f t="shared" si="1121"/>
        <v>1590.248136574075</v>
      </c>
      <c r="J8967" s="3">
        <f t="shared" si="1122"/>
        <v>496.60048758259575</v>
      </c>
      <c r="K8967">
        <f t="shared" si="1123"/>
        <v>4.6393832929922958</v>
      </c>
      <c r="L8967" s="4">
        <f t="shared" si="1124"/>
        <v>1</v>
      </c>
      <c r="M8967">
        <f t="shared" si="1125"/>
        <v>0.86464493708649059</v>
      </c>
      <c r="N8967">
        <f t="shared" si="1126"/>
        <v>40.456592667550446</v>
      </c>
      <c r="O8967" s="4">
        <f t="shared" si="1127"/>
        <v>1</v>
      </c>
      <c r="P8967">
        <f t="shared" si="1128"/>
        <v>1</v>
      </c>
    </row>
    <row r="8968" spans="1:16" x14ac:dyDescent="0.15">
      <c r="A8968">
        <v>71175</v>
      </c>
      <c r="B8968" s="1">
        <v>41563.628483796296</v>
      </c>
      <c r="C8968">
        <v>25</v>
      </c>
      <c r="D8968" t="s">
        <v>26491</v>
      </c>
      <c r="E8968" t="s">
        <v>26492</v>
      </c>
      <c r="F8968" t="s">
        <v>26493</v>
      </c>
      <c r="G8968">
        <v>8966</v>
      </c>
      <c r="H8968" s="2">
        <v>43159</v>
      </c>
      <c r="I8968" s="3">
        <f t="shared" si="1121"/>
        <v>1596.3715162037042</v>
      </c>
      <c r="J8968" s="3">
        <f t="shared" si="1122"/>
        <v>44.585486071099346</v>
      </c>
      <c r="K8968">
        <f t="shared" si="1123"/>
        <v>0.41653031835534671</v>
      </c>
      <c r="L8968" s="4">
        <f t="shared" si="1124"/>
        <v>0.41653031835534671</v>
      </c>
      <c r="M8968">
        <f t="shared" si="1125"/>
        <v>1.5660514952967806E-2</v>
      </c>
      <c r="N8968">
        <f t="shared" si="1126"/>
        <v>0.73275288762018764</v>
      </c>
      <c r="O8968" s="4">
        <f t="shared" si="1127"/>
        <v>0.73275288762018764</v>
      </c>
      <c r="P8968">
        <f t="shared" si="1128"/>
        <v>0.49558596067155691</v>
      </c>
    </row>
    <row r="8969" spans="1:16" x14ac:dyDescent="0.15">
      <c r="A8969">
        <v>9811</v>
      </c>
      <c r="B8969" s="1">
        <v>42809.40697916667</v>
      </c>
      <c r="C8969">
        <v>2</v>
      </c>
      <c r="D8969" t="s">
        <v>26494</v>
      </c>
      <c r="E8969" t="s">
        <v>26495</v>
      </c>
      <c r="F8969" t="s">
        <v>26496</v>
      </c>
      <c r="G8969">
        <v>8967</v>
      </c>
      <c r="H8969" s="2">
        <v>43159</v>
      </c>
      <c r="I8969" s="3">
        <f t="shared" si="1121"/>
        <v>350.59302083333023</v>
      </c>
      <c r="J8969" s="3">
        <f t="shared" si="1122"/>
        <v>27.984013990581087</v>
      </c>
      <c r="K8969">
        <f t="shared" si="1123"/>
        <v>0.26143463453038024</v>
      </c>
      <c r="L8969" s="4">
        <f t="shared" si="1124"/>
        <v>0.26143463453038024</v>
      </c>
      <c r="M8969">
        <f t="shared" si="1125"/>
        <v>5.7046201183530909E-3</v>
      </c>
      <c r="N8969">
        <f t="shared" si="1126"/>
        <v>0.26691822568116014</v>
      </c>
      <c r="O8969" s="4">
        <f t="shared" si="1127"/>
        <v>0.26691822568116014</v>
      </c>
      <c r="P8969">
        <f t="shared" si="1128"/>
        <v>0.26280553231807524</v>
      </c>
    </row>
    <row r="8970" spans="1:16" x14ac:dyDescent="0.15">
      <c r="A8970">
        <v>4045</v>
      </c>
      <c r="B8970" s="1">
        <v>41563.601817129631</v>
      </c>
      <c r="C8970">
        <v>0</v>
      </c>
      <c r="D8970" t="s">
        <v>26497</v>
      </c>
      <c r="E8970" t="s">
        <v>26497</v>
      </c>
      <c r="F8970" t="s">
        <v>26498</v>
      </c>
      <c r="G8970">
        <v>8968</v>
      </c>
      <c r="H8970" s="2">
        <v>43159</v>
      </c>
      <c r="I8970" s="3">
        <f t="shared" si="1121"/>
        <v>1596.3981828703691</v>
      </c>
      <c r="J8970" s="3">
        <f t="shared" si="1122"/>
        <v>2.5338289929189068</v>
      </c>
      <c r="K8970">
        <f t="shared" si="1123"/>
        <v>2.3671752628096815E-2</v>
      </c>
      <c r="L8970" s="4">
        <f t="shared" si="1124"/>
        <v>2.3671752628096815E-2</v>
      </c>
      <c r="M8970">
        <f t="shared" si="1125"/>
        <v>0</v>
      </c>
      <c r="N8970">
        <f t="shared" si="1126"/>
        <v>0</v>
      </c>
      <c r="O8970" s="4">
        <f t="shared" si="1127"/>
        <v>0</v>
      </c>
      <c r="P8970">
        <f t="shared" si="1128"/>
        <v>1.7753814471072611E-2</v>
      </c>
    </row>
    <row r="8971" spans="1:16" x14ac:dyDescent="0.15">
      <c r="A8971">
        <v>1049093</v>
      </c>
      <c r="B8971" s="1">
        <v>41530.494305555556</v>
      </c>
      <c r="C8971">
        <v>8</v>
      </c>
      <c r="D8971" t="s">
        <v>26499</v>
      </c>
      <c r="E8971" t="s">
        <v>26499</v>
      </c>
      <c r="F8971" t="s">
        <v>26500</v>
      </c>
      <c r="G8971">
        <v>8969</v>
      </c>
      <c r="H8971" s="2">
        <v>43159</v>
      </c>
      <c r="I8971" s="3">
        <f t="shared" si="1121"/>
        <v>1629.5056944444441</v>
      </c>
      <c r="J8971" s="3">
        <f t="shared" si="1122"/>
        <v>643.81057616228384</v>
      </c>
      <c r="K8971">
        <f t="shared" si="1123"/>
        <v>6.0146618974115649</v>
      </c>
      <c r="L8971" s="4">
        <f t="shared" si="1124"/>
        <v>1</v>
      </c>
      <c r="M8971">
        <f t="shared" si="1125"/>
        <v>4.909464279428297E-3</v>
      </c>
      <c r="N8971">
        <f t="shared" si="1126"/>
        <v>0.22971301634864216</v>
      </c>
      <c r="O8971" s="4">
        <f t="shared" si="1127"/>
        <v>0.22971301634864216</v>
      </c>
      <c r="P8971">
        <f t="shared" si="1128"/>
        <v>0.80742825408716057</v>
      </c>
    </row>
    <row r="8972" spans="1:16" x14ac:dyDescent="0.15">
      <c r="A8972">
        <v>139136</v>
      </c>
      <c r="B8972" s="1">
        <v>41589.726412037038</v>
      </c>
      <c r="C8972">
        <v>146</v>
      </c>
      <c r="D8972" t="s">
        <v>26501</v>
      </c>
      <c r="E8972" t="s">
        <v>26502</v>
      </c>
      <c r="F8972" t="s">
        <v>26503</v>
      </c>
      <c r="G8972">
        <v>8970</v>
      </c>
      <c r="H8972" s="2">
        <v>43159</v>
      </c>
      <c r="I8972" s="3">
        <f t="shared" si="1121"/>
        <v>1570.2735879629618</v>
      </c>
      <c r="J8972" s="3">
        <f t="shared" si="1122"/>
        <v>88.606215545212251</v>
      </c>
      <c r="K8972">
        <f t="shared" si="1123"/>
        <v>0.8277845196182182</v>
      </c>
      <c r="L8972" s="4">
        <f t="shared" si="1124"/>
        <v>0.8277845196182182</v>
      </c>
      <c r="M8972">
        <f t="shared" si="1125"/>
        <v>9.2977428340623475E-2</v>
      </c>
      <c r="N8972">
        <f t="shared" si="1126"/>
        <v>4.3503983939672297</v>
      </c>
      <c r="O8972" s="4">
        <f t="shared" si="1127"/>
        <v>1</v>
      </c>
      <c r="P8972">
        <f t="shared" si="1128"/>
        <v>0.87083838971366367</v>
      </c>
    </row>
    <row r="8973" spans="1:16" x14ac:dyDescent="0.15">
      <c r="A8973">
        <v>29228</v>
      </c>
      <c r="B8973" s="1">
        <v>42338.675034722219</v>
      </c>
      <c r="C8973">
        <v>1</v>
      </c>
      <c r="D8973" t="s">
        <v>26504</v>
      </c>
      <c r="E8973" t="s">
        <v>26504</v>
      </c>
      <c r="F8973" t="s">
        <v>26505</v>
      </c>
      <c r="G8973">
        <v>8971</v>
      </c>
      <c r="H8973" s="2">
        <v>43159</v>
      </c>
      <c r="I8973" s="3">
        <f t="shared" si="1121"/>
        <v>821.3249652777813</v>
      </c>
      <c r="J8973" s="3">
        <f t="shared" si="1122"/>
        <v>35.586401528796536</v>
      </c>
      <c r="K8973">
        <f t="shared" si="1123"/>
        <v>0.33245830569780599</v>
      </c>
      <c r="L8973" s="4">
        <f t="shared" si="1124"/>
        <v>0.33245830569780599</v>
      </c>
      <c r="M8973">
        <f t="shared" si="1125"/>
        <v>1.2175448723414717E-3</v>
      </c>
      <c r="N8973">
        <f t="shared" si="1126"/>
        <v>5.6968721890354831E-2</v>
      </c>
      <c r="O8973" s="4">
        <f t="shared" si="1127"/>
        <v>5.6968721890354831E-2</v>
      </c>
      <c r="P8973">
        <f t="shared" si="1128"/>
        <v>0.2635859097459432</v>
      </c>
    </row>
    <row r="8974" spans="1:16" x14ac:dyDescent="0.15">
      <c r="A8974">
        <v>32262</v>
      </c>
      <c r="B8974" s="1">
        <v>41499.703738425924</v>
      </c>
      <c r="C8974">
        <v>1</v>
      </c>
      <c r="D8974" t="s">
        <v>26506</v>
      </c>
      <c r="E8974" t="s">
        <v>26506</v>
      </c>
      <c r="F8974" t="s">
        <v>26507</v>
      </c>
      <c r="G8974">
        <v>8972</v>
      </c>
      <c r="H8974" s="2">
        <v>43159</v>
      </c>
      <c r="I8974" s="3">
        <f t="shared" si="1121"/>
        <v>1660.2962615740762</v>
      </c>
      <c r="J8974" s="3">
        <f t="shared" si="1122"/>
        <v>19.431471808178006</v>
      </c>
      <c r="K8974">
        <f t="shared" si="1123"/>
        <v>0.18153434786976094</v>
      </c>
      <c r="L8974" s="4">
        <f t="shared" si="1124"/>
        <v>0.18153434786976094</v>
      </c>
      <c r="M8974">
        <f t="shared" si="1125"/>
        <v>6.0230214519180485E-4</v>
      </c>
      <c r="N8974">
        <f t="shared" si="1126"/>
        <v>2.8181617107392178E-2</v>
      </c>
      <c r="O8974" s="4">
        <f t="shared" si="1127"/>
        <v>2.8181617107392178E-2</v>
      </c>
      <c r="P8974">
        <f t="shared" si="1128"/>
        <v>0.14319616517916875</v>
      </c>
    </row>
    <row r="8975" spans="1:16" x14ac:dyDescent="0.15">
      <c r="A8975">
        <v>8741</v>
      </c>
      <c r="B8975" s="1">
        <v>42468.48578703704</v>
      </c>
      <c r="C8975">
        <v>9</v>
      </c>
      <c r="D8975" t="s">
        <v>26508</v>
      </c>
      <c r="F8975" t="s">
        <v>26509</v>
      </c>
      <c r="G8975">
        <v>8973</v>
      </c>
      <c r="H8975" s="2">
        <v>43159</v>
      </c>
      <c r="I8975" s="3">
        <f t="shared" si="1121"/>
        <v>691.5142129629603</v>
      </c>
      <c r="J8975" s="3">
        <f t="shared" si="1122"/>
        <v>12.640376489945256</v>
      </c>
      <c r="K8975">
        <f t="shared" si="1123"/>
        <v>0.11808999985089802</v>
      </c>
      <c r="L8975" s="4">
        <f t="shared" si="1124"/>
        <v>0.11808999985089802</v>
      </c>
      <c r="M8975">
        <f t="shared" si="1125"/>
        <v>1.3014916875587153E-2</v>
      </c>
      <c r="N8975">
        <f t="shared" si="1126"/>
        <v>0.60896579399618689</v>
      </c>
      <c r="O8975" s="4">
        <f t="shared" si="1127"/>
        <v>0.60896579399618689</v>
      </c>
      <c r="P8975">
        <f t="shared" si="1128"/>
        <v>0.24080894838722022</v>
      </c>
    </row>
    <row r="8976" spans="1:16" x14ac:dyDescent="0.15">
      <c r="A8976">
        <v>40012</v>
      </c>
      <c r="B8976" s="1">
        <v>41585.703969907408</v>
      </c>
      <c r="C8976">
        <v>6</v>
      </c>
      <c r="D8976" t="s">
        <v>26510</v>
      </c>
      <c r="E8976" t="s">
        <v>26510</v>
      </c>
      <c r="F8976" t="s">
        <v>26511</v>
      </c>
      <c r="G8976">
        <v>8974</v>
      </c>
      <c r="H8976" s="2">
        <v>43159</v>
      </c>
      <c r="I8976" s="3">
        <f t="shared" si="1121"/>
        <v>1574.2960300925915</v>
      </c>
      <c r="J8976" s="3">
        <f t="shared" si="1122"/>
        <v>25.41580441999</v>
      </c>
      <c r="K8976">
        <f t="shared" si="1123"/>
        <v>0.23744168874673058</v>
      </c>
      <c r="L8976" s="4">
        <f t="shared" si="1124"/>
        <v>0.23744168874673058</v>
      </c>
      <c r="M8976">
        <f t="shared" si="1125"/>
        <v>3.8112272948100574E-3</v>
      </c>
      <c r="N8976">
        <f t="shared" si="1126"/>
        <v>0.17832669066349616</v>
      </c>
      <c r="O8976" s="4">
        <f t="shared" si="1127"/>
        <v>0.17832669066349616</v>
      </c>
      <c r="P8976">
        <f t="shared" si="1128"/>
        <v>0.22266293922592198</v>
      </c>
    </row>
    <row r="8977" spans="1:16" x14ac:dyDescent="0.15">
      <c r="A8977">
        <v>126592</v>
      </c>
      <c r="B8977" s="1">
        <v>41481.664004629631</v>
      </c>
      <c r="C8977">
        <v>13</v>
      </c>
      <c r="D8977" t="s">
        <v>26512</v>
      </c>
      <c r="E8977" t="s">
        <v>26512</v>
      </c>
      <c r="F8977" t="s">
        <v>26513</v>
      </c>
      <c r="G8977">
        <v>8975</v>
      </c>
      <c r="H8977" s="2">
        <v>43159</v>
      </c>
      <c r="I8977" s="3">
        <f t="shared" si="1121"/>
        <v>1678.3359953703693</v>
      </c>
      <c r="J8977" s="3">
        <f t="shared" si="1122"/>
        <v>75.427089896897627</v>
      </c>
      <c r="K8977">
        <f t="shared" si="1123"/>
        <v>0.70466137157888475</v>
      </c>
      <c r="L8977" s="4">
        <f t="shared" si="1124"/>
        <v>0.70466137157888475</v>
      </c>
      <c r="M8977">
        <f t="shared" si="1125"/>
        <v>7.7457672574860106E-3</v>
      </c>
      <c r="N8977">
        <f t="shared" si="1126"/>
        <v>0.36242316052839463</v>
      </c>
      <c r="O8977" s="4">
        <f t="shared" si="1127"/>
        <v>0.36242316052839463</v>
      </c>
      <c r="P8977">
        <f t="shared" si="1128"/>
        <v>0.61910181881626225</v>
      </c>
    </row>
    <row r="8978" spans="1:16" x14ac:dyDescent="0.15">
      <c r="A8978">
        <v>11218</v>
      </c>
      <c r="B8978" s="1">
        <v>41610.73201388889</v>
      </c>
      <c r="C8978">
        <v>1</v>
      </c>
      <c r="D8978" t="s">
        <v>26514</v>
      </c>
      <c r="E8978" t="s">
        <v>26514</v>
      </c>
      <c r="F8978" t="s">
        <v>26515</v>
      </c>
      <c r="G8978">
        <v>8976</v>
      </c>
      <c r="H8978" s="2">
        <v>43159</v>
      </c>
      <c r="I8978" s="3">
        <f t="shared" si="1121"/>
        <v>1549.2679861111101</v>
      </c>
      <c r="J8978" s="3">
        <f t="shared" si="1122"/>
        <v>7.2408389643155449</v>
      </c>
      <c r="K8978">
        <f t="shared" si="1123"/>
        <v>6.7645981343717285E-2</v>
      </c>
      <c r="L8978" s="4">
        <f t="shared" si="1124"/>
        <v>6.7645981343717285E-2</v>
      </c>
      <c r="M8978">
        <f t="shared" si="1125"/>
        <v>6.4546612268813908E-4</v>
      </c>
      <c r="N8978">
        <f t="shared" si="1126"/>
        <v>3.0201252428874236E-2</v>
      </c>
      <c r="O8978" s="4">
        <f t="shared" si="1127"/>
        <v>3.0201252428874236E-2</v>
      </c>
      <c r="P8978">
        <f t="shared" si="1128"/>
        <v>5.8284799115006516E-2</v>
      </c>
    </row>
    <row r="8979" spans="1:16" x14ac:dyDescent="0.15">
      <c r="A8979">
        <v>1028825</v>
      </c>
      <c r="B8979" s="1">
        <v>41375.747731481482</v>
      </c>
      <c r="C8979">
        <v>3</v>
      </c>
      <c r="D8979" t="s">
        <v>26516</v>
      </c>
      <c r="F8979" t="s">
        <v>26517</v>
      </c>
      <c r="G8979">
        <v>8977</v>
      </c>
      <c r="H8979" s="2">
        <v>43159</v>
      </c>
      <c r="I8979" s="3">
        <f t="shared" si="1121"/>
        <v>1784.2522685185177</v>
      </c>
      <c r="J8979" s="3">
        <f t="shared" si="1122"/>
        <v>576.61409104119764</v>
      </c>
      <c r="K8979">
        <f t="shared" si="1123"/>
        <v>5.3868931814843144</v>
      </c>
      <c r="L8979" s="4">
        <f t="shared" si="1124"/>
        <v>1</v>
      </c>
      <c r="M8979">
        <f t="shared" si="1125"/>
        <v>1.6813765928351207E-3</v>
      </c>
      <c r="N8979">
        <f t="shared" si="1126"/>
        <v>7.8671330877497489E-2</v>
      </c>
      <c r="O8979" s="4">
        <f t="shared" si="1127"/>
        <v>7.8671330877497489E-2</v>
      </c>
      <c r="P8979">
        <f t="shared" si="1128"/>
        <v>0.76966783271937433</v>
      </c>
    </row>
    <row r="8980" spans="1:16" x14ac:dyDescent="0.15">
      <c r="A8980">
        <v>15062</v>
      </c>
      <c r="B8980" s="1">
        <v>41864.468935185185</v>
      </c>
      <c r="C8980">
        <v>63</v>
      </c>
      <c r="D8980" t="s">
        <v>26518</v>
      </c>
      <c r="F8980" t="s">
        <v>26519</v>
      </c>
      <c r="G8980">
        <v>8978</v>
      </c>
      <c r="H8980" s="2">
        <v>43159</v>
      </c>
      <c r="I8980" s="3">
        <f t="shared" si="1121"/>
        <v>1295.5310648148152</v>
      </c>
      <c r="J8980" s="3">
        <f t="shared" si="1122"/>
        <v>11.626120290795946</v>
      </c>
      <c r="K8980">
        <f t="shared" si="1123"/>
        <v>0.10861452936142424</v>
      </c>
      <c r="L8980" s="4">
        <f t="shared" si="1124"/>
        <v>0.10861452936142424</v>
      </c>
      <c r="M8980">
        <f t="shared" si="1125"/>
        <v>4.8628706567530509E-2</v>
      </c>
      <c r="N8980">
        <f t="shared" si="1126"/>
        <v>2.2753290850017693</v>
      </c>
      <c r="O8980" s="4">
        <f t="shared" si="1127"/>
        <v>1</v>
      </c>
      <c r="P8980">
        <f t="shared" si="1128"/>
        <v>0.33146089702106818</v>
      </c>
    </row>
    <row r="8981" spans="1:16" x14ac:dyDescent="0.15">
      <c r="A8981">
        <v>40844</v>
      </c>
      <c r="B8981" s="1">
        <v>41555.598749999997</v>
      </c>
      <c r="C8981">
        <v>23</v>
      </c>
      <c r="D8981" t="s">
        <v>26520</v>
      </c>
      <c r="E8981" t="s">
        <v>26520</v>
      </c>
      <c r="F8981" t="s">
        <v>26521</v>
      </c>
      <c r="G8981">
        <v>8979</v>
      </c>
      <c r="H8981" s="2">
        <v>43159</v>
      </c>
      <c r="I8981" s="3">
        <f t="shared" si="1121"/>
        <v>1604.4012500000026</v>
      </c>
      <c r="J8981" s="3">
        <f t="shared" si="1122"/>
        <v>25.457472063176173</v>
      </c>
      <c r="K8981">
        <f t="shared" si="1123"/>
        <v>0.23783095974522944</v>
      </c>
      <c r="L8981" s="4">
        <f t="shared" si="1124"/>
        <v>0.23783095974522944</v>
      </c>
      <c r="M8981">
        <f t="shared" si="1125"/>
        <v>1.433556599385594E-2</v>
      </c>
      <c r="N8981">
        <f t="shared" si="1126"/>
        <v>0.6707587463895639</v>
      </c>
      <c r="O8981" s="4">
        <f t="shared" si="1127"/>
        <v>0.6707587463895639</v>
      </c>
      <c r="P8981">
        <f t="shared" si="1128"/>
        <v>0.34606290640631304</v>
      </c>
    </row>
    <row r="8982" spans="1:16" x14ac:dyDescent="0.15">
      <c r="A8982">
        <v>3198</v>
      </c>
      <c r="B8982" s="1">
        <v>41563.597997685189</v>
      </c>
      <c r="C8982">
        <v>0</v>
      </c>
      <c r="D8982" t="s">
        <v>26522</v>
      </c>
      <c r="E8982" t="s">
        <v>26522</v>
      </c>
      <c r="F8982" t="s">
        <v>26523</v>
      </c>
      <c r="G8982">
        <v>8980</v>
      </c>
      <c r="H8982" s="2">
        <v>43159</v>
      </c>
      <c r="I8982" s="3">
        <f t="shared" si="1121"/>
        <v>1596.4020023148114</v>
      </c>
      <c r="J8982" s="3">
        <f t="shared" si="1122"/>
        <v>2.003254816370089</v>
      </c>
      <c r="K8982">
        <f t="shared" si="1123"/>
        <v>1.871497744981163E-2</v>
      </c>
      <c r="L8982" s="4">
        <f t="shared" si="1124"/>
        <v>1.871497744981163E-2</v>
      </c>
      <c r="M8982">
        <f t="shared" si="1125"/>
        <v>0</v>
      </c>
      <c r="N8982">
        <f t="shared" si="1126"/>
        <v>0</v>
      </c>
      <c r="O8982" s="4">
        <f t="shared" si="1127"/>
        <v>0</v>
      </c>
      <c r="P8982">
        <f t="shared" si="1128"/>
        <v>1.4036233087358723E-2</v>
      </c>
    </row>
    <row r="8983" spans="1:16" x14ac:dyDescent="0.15">
      <c r="A8983">
        <v>1049817</v>
      </c>
      <c r="B8983" s="1">
        <v>41533.683657407404</v>
      </c>
      <c r="C8983">
        <v>9</v>
      </c>
      <c r="D8983" t="s">
        <v>26524</v>
      </c>
      <c r="E8983" t="s">
        <v>26525</v>
      </c>
      <c r="F8983" t="s">
        <v>26526</v>
      </c>
      <c r="G8983">
        <v>8981</v>
      </c>
      <c r="H8983" s="2">
        <v>43159</v>
      </c>
      <c r="I8983" s="3">
        <f t="shared" si="1121"/>
        <v>1626.3163425925959</v>
      </c>
      <c r="J8983" s="3">
        <f t="shared" si="1122"/>
        <v>645.51832414500109</v>
      </c>
      <c r="K8983">
        <f t="shared" si="1123"/>
        <v>6.0306161657978636</v>
      </c>
      <c r="L8983" s="4">
        <f t="shared" si="1124"/>
        <v>1</v>
      </c>
      <c r="M8983">
        <f t="shared" si="1125"/>
        <v>5.5339787003877913E-3</v>
      </c>
      <c r="N8983">
        <f t="shared" si="1126"/>
        <v>0.25893394214149401</v>
      </c>
      <c r="O8983" s="4">
        <f t="shared" si="1127"/>
        <v>0.25893394214149401</v>
      </c>
      <c r="P8983">
        <f t="shared" si="1128"/>
        <v>0.8147334855353735</v>
      </c>
    </row>
    <row r="8984" spans="1:16" x14ac:dyDescent="0.15">
      <c r="A8984">
        <v>3452</v>
      </c>
      <c r="B8984" s="1">
        <v>41829.457199074073</v>
      </c>
      <c r="C8984">
        <v>1</v>
      </c>
      <c r="D8984" t="s">
        <v>26527</v>
      </c>
      <c r="F8984" t="s">
        <v>26528</v>
      </c>
      <c r="G8984">
        <v>8982</v>
      </c>
      <c r="H8984" s="2">
        <v>43159</v>
      </c>
      <c r="I8984" s="3">
        <f t="shared" si="1121"/>
        <v>1330.5428009259267</v>
      </c>
      <c r="J8984" s="3">
        <f t="shared" si="1122"/>
        <v>2.5944298804951993</v>
      </c>
      <c r="K8984">
        <f t="shared" si="1123"/>
        <v>2.4237903391924234E-2</v>
      </c>
      <c r="L8984" s="4">
        <f t="shared" si="1124"/>
        <v>2.4237903391924234E-2</v>
      </c>
      <c r="M8984">
        <f t="shared" si="1125"/>
        <v>7.5157296653974488E-4</v>
      </c>
      <c r="N8984">
        <f t="shared" si="1126"/>
        <v>3.5165973988927034E-2</v>
      </c>
      <c r="O8984" s="4">
        <f t="shared" si="1127"/>
        <v>3.5165973988927034E-2</v>
      </c>
      <c r="P8984">
        <f t="shared" si="1128"/>
        <v>2.6969921041174932E-2</v>
      </c>
    </row>
    <row r="8985" spans="1:16" x14ac:dyDescent="0.15">
      <c r="A8985">
        <v>129</v>
      </c>
      <c r="B8985" s="1">
        <v>43118.724456018521</v>
      </c>
      <c r="C8985">
        <v>0</v>
      </c>
      <c r="D8985" t="s">
        <v>26529</v>
      </c>
      <c r="E8985" t="s">
        <v>26530</v>
      </c>
      <c r="F8985" t="s">
        <v>26531</v>
      </c>
      <c r="G8985">
        <v>8983</v>
      </c>
      <c r="H8985" s="2">
        <v>43159</v>
      </c>
      <c r="I8985" s="3">
        <f t="shared" si="1121"/>
        <v>41.275543981479132</v>
      </c>
      <c r="J8985" s="3">
        <f t="shared" si="1122"/>
        <v>3.1253373682460479</v>
      </c>
      <c r="K8985">
        <f t="shared" si="1123"/>
        <v>2.9197792458457082E-2</v>
      </c>
      <c r="L8985" s="4">
        <f t="shared" si="1124"/>
        <v>2.9197792458457082E-2</v>
      </c>
      <c r="M8985">
        <f t="shared" si="1125"/>
        <v>0</v>
      </c>
      <c r="N8985">
        <f t="shared" si="1126"/>
        <v>0</v>
      </c>
      <c r="O8985" s="4">
        <f t="shared" si="1127"/>
        <v>0</v>
      </c>
      <c r="P8985">
        <f t="shared" si="1128"/>
        <v>2.1898344343842812E-2</v>
      </c>
    </row>
    <row r="8986" spans="1:16" x14ac:dyDescent="0.15">
      <c r="A8986">
        <v>182675</v>
      </c>
      <c r="B8986" s="1">
        <v>41655.655648148146</v>
      </c>
      <c r="C8986">
        <v>3</v>
      </c>
      <c r="D8986" t="s">
        <v>26532</v>
      </c>
      <c r="F8986" t="s">
        <v>26533</v>
      </c>
      <c r="G8986">
        <v>8984</v>
      </c>
      <c r="H8986" s="2">
        <v>43159</v>
      </c>
      <c r="I8986" s="3">
        <f t="shared" si="1121"/>
        <v>1504.3443518518543</v>
      </c>
      <c r="J8986" s="3">
        <f t="shared" si="1122"/>
        <v>121.43163882333609</v>
      </c>
      <c r="K8986">
        <f t="shared" si="1123"/>
        <v>1.1344489795813166</v>
      </c>
      <c r="L8986" s="4">
        <f t="shared" si="1124"/>
        <v>1</v>
      </c>
      <c r="M8986">
        <f t="shared" si="1125"/>
        <v>1.9942242587656124E-3</v>
      </c>
      <c r="N8986">
        <f t="shared" si="1126"/>
        <v>9.3309421086169742E-2</v>
      </c>
      <c r="O8986" s="4">
        <f t="shared" si="1127"/>
        <v>9.3309421086169742E-2</v>
      </c>
      <c r="P8986">
        <f t="shared" si="1128"/>
        <v>0.77332735527154239</v>
      </c>
    </row>
    <row r="8987" spans="1:16" x14ac:dyDescent="0.15">
      <c r="A8987">
        <v>210754</v>
      </c>
      <c r="B8987" s="1">
        <v>41571.498217592591</v>
      </c>
      <c r="C8987">
        <v>59</v>
      </c>
      <c r="D8987" t="s">
        <v>26534</v>
      </c>
      <c r="E8987" t="s">
        <v>26535</v>
      </c>
      <c r="F8987" t="s">
        <v>26536</v>
      </c>
      <c r="G8987">
        <v>8985</v>
      </c>
      <c r="H8987" s="2">
        <v>43159</v>
      </c>
      <c r="I8987" s="3">
        <f t="shared" si="1121"/>
        <v>1588.5017824074093</v>
      </c>
      <c r="J8987" s="3">
        <f t="shared" si="1122"/>
        <v>132.67470161764481</v>
      </c>
      <c r="K8987">
        <f t="shared" si="1123"/>
        <v>1.2394848766338817</v>
      </c>
      <c r="L8987" s="4">
        <f t="shared" si="1124"/>
        <v>1</v>
      </c>
      <c r="M8987">
        <f t="shared" si="1125"/>
        <v>3.714191614603303E-2</v>
      </c>
      <c r="N8987">
        <f t="shared" si="1126"/>
        <v>1.7378640734029587</v>
      </c>
      <c r="O8987" s="4">
        <f t="shared" si="1127"/>
        <v>1</v>
      </c>
      <c r="P8987">
        <f t="shared" si="1128"/>
        <v>1</v>
      </c>
    </row>
    <row r="8988" spans="1:16" x14ac:dyDescent="0.15">
      <c r="A8988">
        <v>12868</v>
      </c>
      <c r="B8988" s="1">
        <v>41948.686620370368</v>
      </c>
      <c r="C8988">
        <v>4</v>
      </c>
      <c r="D8988" t="s">
        <v>26537</v>
      </c>
      <c r="F8988" t="s">
        <v>26538</v>
      </c>
      <c r="G8988">
        <v>8986</v>
      </c>
      <c r="H8988" s="2">
        <v>43159</v>
      </c>
      <c r="I8988" s="3">
        <f t="shared" si="1121"/>
        <v>1211.3133796296315</v>
      </c>
      <c r="J8988" s="3">
        <f t="shared" si="1122"/>
        <v>10.623179943685994</v>
      </c>
      <c r="K8988">
        <f t="shared" si="1123"/>
        <v>9.9244774786876225E-2</v>
      </c>
      <c r="L8988" s="4">
        <f t="shared" si="1124"/>
        <v>9.9244774786876225E-2</v>
      </c>
      <c r="M8988">
        <f t="shared" si="1125"/>
        <v>3.3022007907012726E-3</v>
      </c>
      <c r="N8988">
        <f t="shared" si="1126"/>
        <v>0.15450942527464401</v>
      </c>
      <c r="O8988" s="4">
        <f t="shared" si="1127"/>
        <v>0.15450942527464401</v>
      </c>
      <c r="P8988">
        <f t="shared" si="1128"/>
        <v>0.11306093740881817</v>
      </c>
    </row>
    <row r="8989" spans="1:16" x14ac:dyDescent="0.15">
      <c r="A8989">
        <v>13055</v>
      </c>
      <c r="B8989" s="1">
        <v>41598.667511574073</v>
      </c>
      <c r="C8989">
        <v>5</v>
      </c>
      <c r="D8989" t="s">
        <v>26539</v>
      </c>
      <c r="E8989" t="s">
        <v>26539</v>
      </c>
      <c r="F8989" t="s">
        <v>26540</v>
      </c>
      <c r="G8989">
        <v>8987</v>
      </c>
      <c r="H8989" s="2">
        <v>43159</v>
      </c>
      <c r="I8989" s="3">
        <f t="shared" si="1121"/>
        <v>1561.3324884259273</v>
      </c>
      <c r="J8989" s="3">
        <f t="shared" si="1122"/>
        <v>8.361447735684747</v>
      </c>
      <c r="K8989">
        <f t="shared" si="1123"/>
        <v>7.8115027874820817E-2</v>
      </c>
      <c r="L8989" s="4">
        <f t="shared" si="1124"/>
        <v>7.8115027874820817E-2</v>
      </c>
      <c r="M8989">
        <f t="shared" si="1125"/>
        <v>3.202392851660186E-3</v>
      </c>
      <c r="N8989">
        <f t="shared" si="1126"/>
        <v>0.14983942842208736</v>
      </c>
      <c r="O8989" s="4">
        <f t="shared" si="1127"/>
        <v>0.14983942842208736</v>
      </c>
      <c r="P8989">
        <f t="shared" si="1128"/>
        <v>9.6046128011637449E-2</v>
      </c>
    </row>
    <row r="8990" spans="1:16" x14ac:dyDescent="0.15">
      <c r="A8990">
        <v>12577</v>
      </c>
      <c r="B8990" s="1">
        <v>41835.45952546296</v>
      </c>
      <c r="C8990">
        <v>37</v>
      </c>
      <c r="D8990" t="s">
        <v>26541</v>
      </c>
      <c r="F8990" t="s">
        <v>26542</v>
      </c>
      <c r="G8990">
        <v>8988</v>
      </c>
      <c r="H8990" s="2">
        <v>43159</v>
      </c>
      <c r="I8990" s="3">
        <f t="shared" si="1121"/>
        <v>1324.5404745370397</v>
      </c>
      <c r="J8990" s="3">
        <f t="shared" si="1122"/>
        <v>9.4953685763328437</v>
      </c>
      <c r="K8990">
        <f t="shared" si="1123"/>
        <v>8.8708439551251336E-2</v>
      </c>
      <c r="L8990" s="4">
        <f t="shared" si="1124"/>
        <v>8.8708439551251336E-2</v>
      </c>
      <c r="M8990">
        <f t="shared" si="1125"/>
        <v>2.7934216214066568E-2</v>
      </c>
      <c r="N8990">
        <f t="shared" si="1126"/>
        <v>1.3070373264057267</v>
      </c>
      <c r="O8990" s="4">
        <f t="shared" si="1127"/>
        <v>1</v>
      </c>
      <c r="P8990">
        <f t="shared" si="1128"/>
        <v>0.3165313296634385</v>
      </c>
    </row>
    <row r="8991" spans="1:16" x14ac:dyDescent="0.15">
      <c r="A8991">
        <v>6618</v>
      </c>
      <c r="B8991" s="1">
        <v>41563.588182870371</v>
      </c>
      <c r="C8991">
        <v>1</v>
      </c>
      <c r="D8991" t="s">
        <v>26543</v>
      </c>
      <c r="E8991" t="s">
        <v>26543</v>
      </c>
      <c r="F8991" t="s">
        <v>26544</v>
      </c>
      <c r="G8991">
        <v>8989</v>
      </c>
      <c r="H8991" s="2">
        <v>43159</v>
      </c>
      <c r="I8991" s="3">
        <f t="shared" si="1121"/>
        <v>1596.4118171296286</v>
      </c>
      <c r="J8991" s="3">
        <f t="shared" si="1122"/>
        <v>4.1455468626505532</v>
      </c>
      <c r="K8991">
        <f t="shared" si="1123"/>
        <v>3.8728880328976242E-2</v>
      </c>
      <c r="L8991" s="4">
        <f t="shared" si="1124"/>
        <v>3.8728880328976242E-2</v>
      </c>
      <c r="M8991">
        <f t="shared" si="1125"/>
        <v>6.2640478432314181E-4</v>
      </c>
      <c r="N8991">
        <f t="shared" si="1126"/>
        <v>2.9309375579945313E-2</v>
      </c>
      <c r="O8991" s="4">
        <f t="shared" si="1127"/>
        <v>2.9309375579945313E-2</v>
      </c>
      <c r="P8991">
        <f t="shared" si="1128"/>
        <v>3.6374004141718513E-2</v>
      </c>
    </row>
    <row r="8992" spans="1:16" x14ac:dyDescent="0.15">
      <c r="A8992">
        <v>34580</v>
      </c>
      <c r="B8992" s="1">
        <v>41613.700497685182</v>
      </c>
      <c r="C8992">
        <v>9</v>
      </c>
      <c r="D8992" t="s">
        <v>26545</v>
      </c>
      <c r="E8992" t="s">
        <v>26545</v>
      </c>
      <c r="F8992" t="s">
        <v>26546</v>
      </c>
      <c r="G8992">
        <v>8990</v>
      </c>
      <c r="H8992" s="2">
        <v>43159</v>
      </c>
      <c r="I8992" s="3">
        <f t="shared" si="1121"/>
        <v>1546.2995023148178</v>
      </c>
      <c r="J8992" s="3">
        <f t="shared" si="1122"/>
        <v>22.36306740591559</v>
      </c>
      <c r="K8992">
        <f t="shared" si="1123"/>
        <v>0.2089221494890483</v>
      </c>
      <c r="L8992" s="4">
        <f t="shared" si="1124"/>
        <v>0.2089221494890483</v>
      </c>
      <c r="M8992">
        <f t="shared" si="1125"/>
        <v>5.8203472138010498E-3</v>
      </c>
      <c r="N8992">
        <f t="shared" si="1126"/>
        <v>0.27233307721190875</v>
      </c>
      <c r="O8992" s="4">
        <f t="shared" si="1127"/>
        <v>0.27233307721190875</v>
      </c>
      <c r="P8992">
        <f t="shared" si="1128"/>
        <v>0.22477488141976343</v>
      </c>
    </row>
    <row r="8993" spans="1:16" x14ac:dyDescent="0.15">
      <c r="A8993">
        <v>29344</v>
      </c>
      <c r="B8993" s="1">
        <v>41628.678310185183</v>
      </c>
      <c r="C8993">
        <v>4</v>
      </c>
      <c r="D8993" t="s">
        <v>26547</v>
      </c>
      <c r="E8993" t="s">
        <v>26548</v>
      </c>
      <c r="F8993" t="s">
        <v>26549</v>
      </c>
      <c r="G8993">
        <v>8991</v>
      </c>
      <c r="H8993" s="2">
        <v>43159</v>
      </c>
      <c r="I8993" s="3">
        <f t="shared" si="1121"/>
        <v>1531.3216898148166</v>
      </c>
      <c r="J8993" s="3">
        <f t="shared" si="1122"/>
        <v>19.162531423131988</v>
      </c>
      <c r="K8993">
        <f t="shared" si="1123"/>
        <v>0.17902183014093795</v>
      </c>
      <c r="L8993" s="4">
        <f t="shared" si="1124"/>
        <v>0.17902183014093795</v>
      </c>
      <c r="M8993">
        <f t="shared" si="1125"/>
        <v>2.6121226040256257E-3</v>
      </c>
      <c r="N8993">
        <f t="shared" si="1126"/>
        <v>0.12222078179843082</v>
      </c>
      <c r="O8993" s="4">
        <f t="shared" si="1127"/>
        <v>0.12222078179843082</v>
      </c>
      <c r="P8993">
        <f t="shared" si="1128"/>
        <v>0.16482156805531117</v>
      </c>
    </row>
    <row r="8994" spans="1:16" x14ac:dyDescent="0.15">
      <c r="A8994">
        <v>81221</v>
      </c>
      <c r="B8994" s="1">
        <v>41613.578032407408</v>
      </c>
      <c r="C8994">
        <v>6</v>
      </c>
      <c r="D8994" t="s">
        <v>26550</v>
      </c>
      <c r="E8994" t="s">
        <v>26550</v>
      </c>
      <c r="F8994" t="s">
        <v>26551</v>
      </c>
      <c r="G8994">
        <v>8992</v>
      </c>
      <c r="H8994" s="2">
        <v>43159</v>
      </c>
      <c r="I8994" s="3">
        <f t="shared" si="1121"/>
        <v>1546.4219675925924</v>
      </c>
      <c r="J8994" s="3">
        <f t="shared" si="1122"/>
        <v>52.521887105911716</v>
      </c>
      <c r="K8994">
        <f t="shared" si="1123"/>
        <v>0.49067443880643929</v>
      </c>
      <c r="L8994" s="4">
        <f t="shared" si="1124"/>
        <v>0.49067443880643929</v>
      </c>
      <c r="M8994">
        <f t="shared" si="1125"/>
        <v>3.879924189993601E-3</v>
      </c>
      <c r="N8994">
        <f t="shared" si="1126"/>
        <v>0.18154100695306002</v>
      </c>
      <c r="O8994" s="4">
        <f t="shared" si="1127"/>
        <v>0.18154100695306002</v>
      </c>
      <c r="P8994">
        <f t="shared" si="1128"/>
        <v>0.4133910808430945</v>
      </c>
    </row>
    <row r="8995" spans="1:16" x14ac:dyDescent="0.15">
      <c r="A8995">
        <v>6717</v>
      </c>
      <c r="B8995" s="1">
        <v>42591.687060185184</v>
      </c>
      <c r="C8995">
        <v>0</v>
      </c>
      <c r="D8995" t="s">
        <v>26552</v>
      </c>
      <c r="E8995" t="s">
        <v>26553</v>
      </c>
      <c r="F8995" t="s">
        <v>26554</v>
      </c>
      <c r="G8995">
        <v>8993</v>
      </c>
      <c r="H8995" s="2">
        <v>43159</v>
      </c>
      <c r="I8995" s="3">
        <f t="shared" si="1121"/>
        <v>568.31293981481576</v>
      </c>
      <c r="J8995" s="3">
        <f t="shared" si="1122"/>
        <v>11.819192436809072</v>
      </c>
      <c r="K8995">
        <f t="shared" si="1123"/>
        <v>0.11041826437770628</v>
      </c>
      <c r="L8995" s="4">
        <f t="shared" si="1124"/>
        <v>0.11041826437770628</v>
      </c>
      <c r="M8995">
        <f t="shared" si="1125"/>
        <v>0</v>
      </c>
      <c r="N8995">
        <f t="shared" si="1126"/>
        <v>0</v>
      </c>
      <c r="O8995" s="4">
        <f t="shared" si="1127"/>
        <v>0</v>
      </c>
      <c r="P8995">
        <f t="shared" si="1128"/>
        <v>8.281369828327971E-2</v>
      </c>
    </row>
    <row r="8996" spans="1:16" x14ac:dyDescent="0.15">
      <c r="A8996">
        <v>4908</v>
      </c>
      <c r="B8996" s="1">
        <v>41605.693993055553</v>
      </c>
      <c r="C8996">
        <v>5</v>
      </c>
      <c r="D8996" t="s">
        <v>26555</v>
      </c>
      <c r="E8996" t="s">
        <v>26556</v>
      </c>
      <c r="F8996" t="s">
        <v>26557</v>
      </c>
      <c r="G8996">
        <v>8994</v>
      </c>
      <c r="H8996" s="2">
        <v>43159</v>
      </c>
      <c r="I8996" s="3">
        <f t="shared" si="1121"/>
        <v>1554.3060069444473</v>
      </c>
      <c r="J8996" s="3">
        <f t="shared" si="1122"/>
        <v>3.1576793617676713</v>
      </c>
      <c r="K8996">
        <f t="shared" si="1123"/>
        <v>2.9499940579850798E-2</v>
      </c>
      <c r="L8996" s="4">
        <f t="shared" si="1124"/>
        <v>2.9499940579850798E-2</v>
      </c>
      <c r="M8996">
        <f t="shared" si="1125"/>
        <v>3.2168697654519881E-3</v>
      </c>
      <c r="N8996">
        <f t="shared" si="1126"/>
        <v>0.15051680080841245</v>
      </c>
      <c r="O8996" s="4">
        <f t="shared" si="1127"/>
        <v>0.15051680080841245</v>
      </c>
      <c r="P8996">
        <f t="shared" si="1128"/>
        <v>5.9754155636991213E-2</v>
      </c>
    </row>
    <row r="8997" spans="1:16" x14ac:dyDescent="0.15">
      <c r="A8997">
        <v>17965</v>
      </c>
      <c r="B8997" s="1">
        <v>42135.410891203705</v>
      </c>
      <c r="C8997">
        <v>48</v>
      </c>
      <c r="D8997" t="s">
        <v>26558</v>
      </c>
      <c r="F8997" t="s">
        <v>26559</v>
      </c>
      <c r="G8997">
        <v>8995</v>
      </c>
      <c r="H8997" s="2">
        <v>43159</v>
      </c>
      <c r="I8997" s="3">
        <f t="shared" si="1121"/>
        <v>1024.5891087962955</v>
      </c>
      <c r="J8997" s="3">
        <f t="shared" si="1122"/>
        <v>17.533858056626801</v>
      </c>
      <c r="K8997">
        <f t="shared" si="1123"/>
        <v>0.16380629935664942</v>
      </c>
      <c r="L8997" s="4">
        <f t="shared" si="1124"/>
        <v>0.16380629935664942</v>
      </c>
      <c r="M8997">
        <f t="shared" si="1125"/>
        <v>4.6848048244814165E-2</v>
      </c>
      <c r="N8997">
        <f t="shared" si="1126"/>
        <v>2.1920123785107064</v>
      </c>
      <c r="O8997" s="4">
        <f t="shared" si="1127"/>
        <v>1</v>
      </c>
      <c r="P8997">
        <f t="shared" si="1128"/>
        <v>0.37285472451748708</v>
      </c>
    </row>
    <row r="8998" spans="1:16" x14ac:dyDescent="0.15">
      <c r="A8998">
        <v>8072</v>
      </c>
      <c r="B8998" s="1">
        <v>41983.562974537039</v>
      </c>
      <c r="C8998">
        <v>8</v>
      </c>
      <c r="D8998" t="s">
        <v>26560</v>
      </c>
      <c r="F8998" t="s">
        <v>26561</v>
      </c>
      <c r="G8998">
        <v>8996</v>
      </c>
      <c r="H8998" s="2">
        <v>43159</v>
      </c>
      <c r="I8998" s="3">
        <f t="shared" si="1121"/>
        <v>1176.4370254629612</v>
      </c>
      <c r="J8998" s="3">
        <f t="shared" si="1122"/>
        <v>6.8613957443437652</v>
      </c>
      <c r="K8998">
        <f t="shared" si="1123"/>
        <v>6.410111463618412E-2</v>
      </c>
      <c r="L8998" s="4">
        <f t="shared" si="1124"/>
        <v>6.410111463618412E-2</v>
      </c>
      <c r="M8998">
        <f t="shared" si="1125"/>
        <v>6.8001939983585386E-3</v>
      </c>
      <c r="N8998">
        <f t="shared" si="1126"/>
        <v>0.31817994514480463</v>
      </c>
      <c r="O8998" s="4">
        <f t="shared" si="1127"/>
        <v>0.31817994514480463</v>
      </c>
      <c r="P8998">
        <f t="shared" si="1128"/>
        <v>0.12762082226333926</v>
      </c>
    </row>
    <row r="8999" spans="1:16" x14ac:dyDescent="0.15">
      <c r="A8999">
        <v>219563</v>
      </c>
      <c r="B8999" s="1">
        <v>41530.695370370369</v>
      </c>
      <c r="C8999">
        <v>14</v>
      </c>
      <c r="D8999" t="s">
        <v>26562</v>
      </c>
      <c r="E8999" t="s">
        <v>26563</v>
      </c>
      <c r="F8999" t="s">
        <v>26564</v>
      </c>
      <c r="G8999">
        <v>8997</v>
      </c>
      <c r="H8999" s="2">
        <v>43159</v>
      </c>
      <c r="I8999" s="3">
        <f t="shared" si="1121"/>
        <v>1629.3046296296307</v>
      </c>
      <c r="J8999" s="3">
        <f t="shared" si="1122"/>
        <v>134.75871608485548</v>
      </c>
      <c r="K8999">
        <f t="shared" si="1123"/>
        <v>1.2589543337594618</v>
      </c>
      <c r="L8999" s="4">
        <f t="shared" si="1124"/>
        <v>1</v>
      </c>
      <c r="M8999">
        <f t="shared" si="1125"/>
        <v>8.5926227332837352E-3</v>
      </c>
      <c r="N8999">
        <f t="shared" si="1126"/>
        <v>0.40204738726368178</v>
      </c>
      <c r="O8999" s="4">
        <f t="shared" si="1127"/>
        <v>0.40204738726368178</v>
      </c>
      <c r="P8999">
        <f t="shared" si="1128"/>
        <v>0.8505118468159204</v>
      </c>
    </row>
    <row r="9000" spans="1:16" x14ac:dyDescent="0.15">
      <c r="A9000">
        <v>13592</v>
      </c>
      <c r="B9000" s="1">
        <v>41557.457627314812</v>
      </c>
      <c r="C9000">
        <v>5</v>
      </c>
      <c r="D9000" t="s">
        <v>26565</v>
      </c>
      <c r="E9000" t="s">
        <v>26565</v>
      </c>
      <c r="F9000" t="s">
        <v>26566</v>
      </c>
      <c r="G9000">
        <v>8998</v>
      </c>
      <c r="H9000" s="2">
        <v>43159</v>
      </c>
      <c r="I9000" s="3">
        <f t="shared" si="1121"/>
        <v>1602.5423726851877</v>
      </c>
      <c r="J9000" s="3">
        <f t="shared" si="1122"/>
        <v>8.481523004739973</v>
      </c>
      <c r="K9000">
        <f t="shared" si="1123"/>
        <v>7.9236805261444332E-2</v>
      </c>
      <c r="L9000" s="4">
        <f t="shared" si="1124"/>
        <v>7.9236805261444332E-2</v>
      </c>
      <c r="M9000">
        <f t="shared" si="1125"/>
        <v>3.1200423060403081E-3</v>
      </c>
      <c r="N9000">
        <f t="shared" si="1126"/>
        <v>0.14598626010155089</v>
      </c>
      <c r="O9000" s="4">
        <f t="shared" si="1127"/>
        <v>0.14598626010155089</v>
      </c>
      <c r="P9000">
        <f t="shared" si="1128"/>
        <v>9.5924168971470963E-2</v>
      </c>
    </row>
    <row r="9001" spans="1:16" x14ac:dyDescent="0.15">
      <c r="A9001">
        <v>7014</v>
      </c>
      <c r="B9001" s="1">
        <v>41592.550254629627</v>
      </c>
      <c r="C9001">
        <v>0</v>
      </c>
      <c r="D9001" t="s">
        <v>26567</v>
      </c>
      <c r="E9001" t="s">
        <v>26567</v>
      </c>
      <c r="F9001" t="s">
        <v>26568</v>
      </c>
      <c r="G9001">
        <v>8999</v>
      </c>
      <c r="H9001" s="2">
        <v>43159</v>
      </c>
      <c r="I9001" s="3">
        <f t="shared" si="1121"/>
        <v>1567.4497453703734</v>
      </c>
      <c r="J9001" s="3">
        <f t="shared" si="1122"/>
        <v>4.4747846115746812</v>
      </c>
      <c r="K9001">
        <f t="shared" si="1123"/>
        <v>4.180471321672978E-2</v>
      </c>
      <c r="L9001" s="4">
        <f t="shared" si="1124"/>
        <v>4.180471321672978E-2</v>
      </c>
      <c r="M9001">
        <f t="shared" si="1125"/>
        <v>0</v>
      </c>
      <c r="N9001">
        <f t="shared" si="1126"/>
        <v>0</v>
      </c>
      <c r="O9001" s="4">
        <f t="shared" si="1127"/>
        <v>0</v>
      </c>
      <c r="P9001">
        <f t="shared" si="1128"/>
        <v>3.1353534912547332E-2</v>
      </c>
    </row>
    <row r="9002" spans="1:16" x14ac:dyDescent="0.15">
      <c r="A9002">
        <v>336</v>
      </c>
      <c r="B9002" s="1">
        <v>43118.723252314812</v>
      </c>
      <c r="C9002">
        <v>0</v>
      </c>
      <c r="D9002" t="s">
        <v>26569</v>
      </c>
      <c r="E9002" t="s">
        <v>26570</v>
      </c>
      <c r="F9002" t="s">
        <v>26571</v>
      </c>
      <c r="G9002">
        <v>9000</v>
      </c>
      <c r="H9002" s="2">
        <v>43159</v>
      </c>
      <c r="I9002" s="3">
        <f t="shared" si="1121"/>
        <v>41.276747685187729</v>
      </c>
      <c r="J9002" s="3">
        <f t="shared" si="1122"/>
        <v>8.14017622131054</v>
      </c>
      <c r="K9002">
        <f t="shared" si="1123"/>
        <v>7.604784632210021E-2</v>
      </c>
      <c r="L9002" s="4">
        <f t="shared" si="1124"/>
        <v>7.604784632210021E-2</v>
      </c>
      <c r="M9002">
        <f t="shared" si="1125"/>
        <v>0</v>
      </c>
      <c r="N9002">
        <f t="shared" si="1126"/>
        <v>0</v>
      </c>
      <c r="O9002" s="4">
        <f t="shared" si="1127"/>
        <v>0</v>
      </c>
      <c r="P9002">
        <f t="shared" si="1128"/>
        <v>5.7035884741575157E-2</v>
      </c>
    </row>
    <row r="9003" spans="1:16" x14ac:dyDescent="0.15">
      <c r="A9003">
        <v>325</v>
      </c>
      <c r="B9003" s="1">
        <v>43033.524293981478</v>
      </c>
      <c r="C9003">
        <v>0</v>
      </c>
      <c r="D9003" t="s">
        <v>26572</v>
      </c>
      <c r="E9003" t="s">
        <v>26573</v>
      </c>
      <c r="F9003" t="s">
        <v>26574</v>
      </c>
      <c r="G9003">
        <v>9001</v>
      </c>
      <c r="H9003" s="2">
        <v>43159</v>
      </c>
      <c r="I9003" s="3">
        <f t="shared" si="1121"/>
        <v>126.47570601852203</v>
      </c>
      <c r="J9003" s="3">
        <f t="shared" si="1122"/>
        <v>2.5696634573631445</v>
      </c>
      <c r="K9003">
        <f t="shared" si="1123"/>
        <v>2.4006528408252025E-2</v>
      </c>
      <c r="L9003" s="4">
        <f t="shared" si="1124"/>
        <v>2.4006528408252025E-2</v>
      </c>
      <c r="M9003">
        <f t="shared" si="1125"/>
        <v>0</v>
      </c>
      <c r="N9003">
        <f t="shared" si="1126"/>
        <v>0</v>
      </c>
      <c r="O9003" s="4">
        <f t="shared" si="1127"/>
        <v>0</v>
      </c>
      <c r="P9003">
        <f t="shared" si="1128"/>
        <v>1.8004896306189018E-2</v>
      </c>
    </row>
    <row r="9004" spans="1:16" x14ac:dyDescent="0.15">
      <c r="A9004">
        <v>1067608</v>
      </c>
      <c r="B9004" s="1">
        <v>41508.450462962966</v>
      </c>
      <c r="C9004">
        <v>25</v>
      </c>
      <c r="D9004" t="s">
        <v>26575</v>
      </c>
      <c r="E9004" t="s">
        <v>26576</v>
      </c>
      <c r="F9004" t="s">
        <v>26577</v>
      </c>
      <c r="G9004">
        <v>9002</v>
      </c>
      <c r="H9004" s="2">
        <v>43159</v>
      </c>
      <c r="I9004" s="3">
        <f t="shared" si="1121"/>
        <v>1651.5495370370336</v>
      </c>
      <c r="J9004" s="3">
        <f t="shared" si="1122"/>
        <v>646.4280822695423</v>
      </c>
      <c r="K9004">
        <f t="shared" si="1123"/>
        <v>6.0391153854909545</v>
      </c>
      <c r="L9004" s="4">
        <f t="shared" si="1124"/>
        <v>1</v>
      </c>
      <c r="M9004">
        <f t="shared" si="1125"/>
        <v>1.513729951137361E-2</v>
      </c>
      <c r="N9004">
        <f t="shared" si="1126"/>
        <v>0.70827172420844664</v>
      </c>
      <c r="O9004" s="4">
        <f t="shared" si="1127"/>
        <v>0.70827172420844664</v>
      </c>
      <c r="P9004">
        <f t="shared" si="1128"/>
        <v>0.92706793105211172</v>
      </c>
    </row>
    <row r="9005" spans="1:16" x14ac:dyDescent="0.15">
      <c r="A9005">
        <v>2549</v>
      </c>
      <c r="B9005" s="1">
        <v>41648.629143518519</v>
      </c>
      <c r="C9005">
        <v>0</v>
      </c>
      <c r="D9005" t="s">
        <v>26578</v>
      </c>
      <c r="E9005" t="s">
        <v>26578</v>
      </c>
      <c r="F9005" t="s">
        <v>26579</v>
      </c>
      <c r="G9005">
        <v>9003</v>
      </c>
      <c r="H9005" s="2">
        <v>43159</v>
      </c>
      <c r="I9005" s="3">
        <f t="shared" si="1121"/>
        <v>1511.3708564814806</v>
      </c>
      <c r="J9005" s="3">
        <f t="shared" si="1122"/>
        <v>1.6865483339636131</v>
      </c>
      <c r="K9005">
        <f t="shared" si="1123"/>
        <v>1.5756215225449979E-2</v>
      </c>
      <c r="L9005" s="4">
        <f t="shared" si="1124"/>
        <v>1.5756215225449979E-2</v>
      </c>
      <c r="M9005">
        <f t="shared" si="1125"/>
        <v>0</v>
      </c>
      <c r="N9005">
        <f t="shared" si="1126"/>
        <v>0</v>
      </c>
      <c r="O9005" s="4">
        <f t="shared" si="1127"/>
        <v>0</v>
      </c>
      <c r="P9005">
        <f t="shared" si="1128"/>
        <v>1.1817161419087483E-2</v>
      </c>
    </row>
    <row r="9006" spans="1:16" x14ac:dyDescent="0.15">
      <c r="A9006">
        <v>3731</v>
      </c>
      <c r="B9006" s="1">
        <v>42338.677708333336</v>
      </c>
      <c r="C9006">
        <v>0</v>
      </c>
      <c r="D9006" t="s">
        <v>26580</v>
      </c>
      <c r="E9006" t="s">
        <v>26581</v>
      </c>
      <c r="F9006" t="s">
        <v>26582</v>
      </c>
      <c r="G9006">
        <v>9004</v>
      </c>
      <c r="H9006" s="2">
        <v>43159</v>
      </c>
      <c r="I9006" s="3">
        <f t="shared" si="1121"/>
        <v>821.32229166666366</v>
      </c>
      <c r="J9006" s="3">
        <f t="shared" si="1122"/>
        <v>4.5426747062092874</v>
      </c>
      <c r="K9006">
        <f t="shared" si="1123"/>
        <v>4.2438961830420625E-2</v>
      </c>
      <c r="L9006" s="4">
        <f t="shared" si="1124"/>
        <v>4.2438961830420625E-2</v>
      </c>
      <c r="M9006">
        <f t="shared" si="1125"/>
        <v>0</v>
      </c>
      <c r="N9006">
        <f t="shared" si="1126"/>
        <v>0</v>
      </c>
      <c r="O9006" s="4">
        <f t="shared" si="1127"/>
        <v>0</v>
      </c>
      <c r="P9006">
        <f t="shared" si="1128"/>
        <v>3.1829221372815471E-2</v>
      </c>
    </row>
    <row r="9007" spans="1:16" x14ac:dyDescent="0.15">
      <c r="A9007">
        <v>21189</v>
      </c>
      <c r="B9007" s="1">
        <v>41843.500787037039</v>
      </c>
      <c r="C9007">
        <v>14</v>
      </c>
      <c r="D9007" t="s">
        <v>26583</v>
      </c>
      <c r="F9007" t="s">
        <v>26584</v>
      </c>
      <c r="G9007">
        <v>9005</v>
      </c>
      <c r="H9007" s="2">
        <v>43159</v>
      </c>
      <c r="I9007" s="3">
        <f t="shared" si="1121"/>
        <v>1316.4992129629609</v>
      </c>
      <c r="J9007" s="3">
        <f t="shared" si="1122"/>
        <v>16.09495834966074</v>
      </c>
      <c r="K9007">
        <f t="shared" si="1123"/>
        <v>0.15036368818788862</v>
      </c>
      <c r="L9007" s="4">
        <f t="shared" si="1124"/>
        <v>0.15036368818788862</v>
      </c>
      <c r="M9007">
        <f t="shared" si="1125"/>
        <v>1.0634263858381725E-2</v>
      </c>
      <c r="N9007">
        <f t="shared" si="1126"/>
        <v>0.49757543563198731</v>
      </c>
      <c r="O9007" s="4">
        <f t="shared" si="1127"/>
        <v>0.49757543563198731</v>
      </c>
      <c r="P9007">
        <f t="shared" si="1128"/>
        <v>0.23716662504891328</v>
      </c>
    </row>
    <row r="9008" spans="1:16" x14ac:dyDescent="0.15">
      <c r="A9008">
        <v>12339</v>
      </c>
      <c r="B9008" s="1">
        <v>42761.42732638889</v>
      </c>
      <c r="C9008">
        <v>0</v>
      </c>
      <c r="D9008" t="s">
        <v>26585</v>
      </c>
      <c r="E9008" t="s">
        <v>26586</v>
      </c>
      <c r="F9008" t="s">
        <v>26587</v>
      </c>
      <c r="G9008">
        <v>9006</v>
      </c>
      <c r="H9008" s="2">
        <v>43159</v>
      </c>
      <c r="I9008" s="3">
        <f t="shared" si="1121"/>
        <v>398.57267361111008</v>
      </c>
      <c r="J9008" s="3">
        <f t="shared" si="1122"/>
        <v>30.957967811007642</v>
      </c>
      <c r="K9008">
        <f t="shared" si="1123"/>
        <v>0.28921815873870632</v>
      </c>
      <c r="L9008" s="4">
        <f t="shared" si="1124"/>
        <v>0.28921815873870632</v>
      </c>
      <c r="M9008">
        <f t="shared" si="1125"/>
        <v>0</v>
      </c>
      <c r="N9008">
        <f t="shared" si="1126"/>
        <v>0</v>
      </c>
      <c r="O9008" s="4">
        <f t="shared" si="1127"/>
        <v>0</v>
      </c>
      <c r="P9008">
        <f t="shared" si="1128"/>
        <v>0.21691361905402973</v>
      </c>
    </row>
    <row r="9009" spans="1:16" x14ac:dyDescent="0.15">
      <c r="A9009">
        <v>33179</v>
      </c>
      <c r="B9009" s="1">
        <v>42170.522430555553</v>
      </c>
      <c r="C9009">
        <v>17</v>
      </c>
      <c r="D9009" t="s">
        <v>26588</v>
      </c>
      <c r="F9009" t="s">
        <v>26589</v>
      </c>
      <c r="G9009">
        <v>9007</v>
      </c>
      <c r="H9009" s="2">
        <v>43159</v>
      </c>
      <c r="I9009" s="3">
        <f t="shared" si="1121"/>
        <v>989.477569444447</v>
      </c>
      <c r="J9009" s="3">
        <f t="shared" si="1122"/>
        <v>33.531836420130993</v>
      </c>
      <c r="K9009">
        <f t="shared" si="1123"/>
        <v>0.31326397287322849</v>
      </c>
      <c r="L9009" s="4">
        <f t="shared" si="1124"/>
        <v>0.31326397287322849</v>
      </c>
      <c r="M9009">
        <f t="shared" si="1125"/>
        <v>1.7180783602345664E-2</v>
      </c>
      <c r="N9009">
        <f t="shared" si="1126"/>
        <v>0.80388600464319837</v>
      </c>
      <c r="O9009" s="4">
        <f t="shared" si="1127"/>
        <v>0.80388600464319837</v>
      </c>
      <c r="P9009">
        <f t="shared" si="1128"/>
        <v>0.43591948081572096</v>
      </c>
    </row>
    <row r="9010" spans="1:16" x14ac:dyDescent="0.15">
      <c r="A9010">
        <v>73097</v>
      </c>
      <c r="B9010" s="1">
        <v>41556.44903935185</v>
      </c>
      <c r="C9010">
        <v>6</v>
      </c>
      <c r="D9010" t="s">
        <v>26590</v>
      </c>
      <c r="F9010" t="s">
        <v>26591</v>
      </c>
      <c r="G9010">
        <v>9008</v>
      </c>
      <c r="H9010" s="2">
        <v>43159</v>
      </c>
      <c r="I9010" s="3">
        <f t="shared" si="1121"/>
        <v>1603.5509606481501</v>
      </c>
      <c r="J9010" s="3">
        <f t="shared" si="1122"/>
        <v>45.584457116632223</v>
      </c>
      <c r="K9010">
        <f t="shared" si="1123"/>
        <v>0.42586299058325594</v>
      </c>
      <c r="L9010" s="4">
        <f t="shared" si="1124"/>
        <v>0.42586299058325594</v>
      </c>
      <c r="M9010">
        <f t="shared" si="1125"/>
        <v>3.7416958657645778E-3</v>
      </c>
      <c r="N9010">
        <f t="shared" si="1126"/>
        <v>0.17507332667345837</v>
      </c>
      <c r="O9010" s="4">
        <f t="shared" si="1127"/>
        <v>0.17507332667345837</v>
      </c>
      <c r="P9010">
        <f t="shared" si="1128"/>
        <v>0.36316557460580656</v>
      </c>
    </row>
    <row r="9011" spans="1:16" x14ac:dyDescent="0.15">
      <c r="A9011">
        <v>86930</v>
      </c>
      <c r="B9011" s="1">
        <v>41522.57335648148</v>
      </c>
      <c r="C9011">
        <v>9</v>
      </c>
      <c r="D9011" t="s">
        <v>26592</v>
      </c>
      <c r="E9011" t="s">
        <v>26593</v>
      </c>
      <c r="F9011" t="s">
        <v>26594</v>
      </c>
      <c r="G9011">
        <v>9009</v>
      </c>
      <c r="H9011" s="2">
        <v>43159</v>
      </c>
      <c r="I9011" s="3">
        <f t="shared" si="1121"/>
        <v>1637.42664351852</v>
      </c>
      <c r="J9011" s="3">
        <f t="shared" si="1122"/>
        <v>53.089401191862791</v>
      </c>
      <c r="K9011">
        <f t="shared" si="1123"/>
        <v>0.49597631714674456</v>
      </c>
      <c r="L9011" s="4">
        <f t="shared" si="1124"/>
        <v>0.49597631714674456</v>
      </c>
      <c r="M9011">
        <f t="shared" si="1125"/>
        <v>5.4964294343352706E-3</v>
      </c>
      <c r="N9011">
        <f t="shared" si="1126"/>
        <v>0.25717701823377864</v>
      </c>
      <c r="O9011" s="4">
        <f t="shared" si="1127"/>
        <v>0.25717701823377864</v>
      </c>
      <c r="P9011">
        <f t="shared" si="1128"/>
        <v>0.43627649241850308</v>
      </c>
    </row>
    <row r="9012" spans="1:16" x14ac:dyDescent="0.15">
      <c r="A9012">
        <v>8783</v>
      </c>
      <c r="B9012" s="1">
        <v>42852.477002314816</v>
      </c>
      <c r="C9012">
        <v>2</v>
      </c>
      <c r="D9012" t="s">
        <v>26595</v>
      </c>
      <c r="E9012" t="s">
        <v>26596</v>
      </c>
      <c r="F9012" t="s">
        <v>26597</v>
      </c>
      <c r="G9012">
        <v>9010</v>
      </c>
      <c r="H9012" s="2">
        <v>43159</v>
      </c>
      <c r="I9012" s="3">
        <f t="shared" si="1121"/>
        <v>307.52299768518424</v>
      </c>
      <c r="J9012" s="3">
        <f t="shared" si="1122"/>
        <v>28.56046561106719</v>
      </c>
      <c r="K9012">
        <f t="shared" si="1123"/>
        <v>0.26682000986563253</v>
      </c>
      <c r="L9012" s="4">
        <f t="shared" si="1124"/>
        <v>0.26682000986563253</v>
      </c>
      <c r="M9012">
        <f t="shared" si="1125"/>
        <v>6.5035786430757579E-3</v>
      </c>
      <c r="N9012">
        <f t="shared" si="1126"/>
        <v>0.30430136204912189</v>
      </c>
      <c r="O9012" s="4">
        <f t="shared" si="1127"/>
        <v>0.30430136204912189</v>
      </c>
      <c r="P9012">
        <f t="shared" si="1128"/>
        <v>0.27619034791150487</v>
      </c>
    </row>
    <row r="9013" spans="1:16" x14ac:dyDescent="0.15">
      <c r="A9013">
        <v>69921</v>
      </c>
      <c r="B9013" s="1">
        <v>41652.652199074073</v>
      </c>
      <c r="C9013">
        <v>5</v>
      </c>
      <c r="D9013" t="s">
        <v>26598</v>
      </c>
      <c r="E9013" t="s">
        <v>26598</v>
      </c>
      <c r="F9013" t="s">
        <v>26599</v>
      </c>
      <c r="G9013">
        <v>9011</v>
      </c>
      <c r="H9013" s="2">
        <v>43159</v>
      </c>
      <c r="I9013" s="3">
        <f t="shared" si="1121"/>
        <v>1507.347800925927</v>
      </c>
      <c r="J9013" s="3">
        <f t="shared" si="1122"/>
        <v>46.386772818489028</v>
      </c>
      <c r="K9013">
        <f t="shared" si="1123"/>
        <v>0.43335845254105509</v>
      </c>
      <c r="L9013" s="4">
        <f t="shared" si="1124"/>
        <v>0.43335845254105509</v>
      </c>
      <c r="M9013">
        <f t="shared" si="1125"/>
        <v>3.3170844823793301E-3</v>
      </c>
      <c r="N9013">
        <f t="shared" si="1126"/>
        <v>0.15520583073055008</v>
      </c>
      <c r="O9013" s="4">
        <f t="shared" si="1127"/>
        <v>0.15520583073055008</v>
      </c>
      <c r="P9013">
        <f t="shared" si="1128"/>
        <v>0.36382029708842889</v>
      </c>
    </row>
    <row r="9014" spans="1:16" x14ac:dyDescent="0.15">
      <c r="A9014">
        <v>54688</v>
      </c>
      <c r="B9014" s="1">
        <v>41619.593784722223</v>
      </c>
      <c r="C9014">
        <v>7</v>
      </c>
      <c r="D9014" t="s">
        <v>26600</v>
      </c>
      <c r="E9014" t="s">
        <v>26600</v>
      </c>
      <c r="F9014" t="s">
        <v>26601</v>
      </c>
      <c r="G9014">
        <v>9012</v>
      </c>
      <c r="H9014" s="2">
        <v>43159</v>
      </c>
      <c r="I9014" s="3">
        <f t="shared" si="1121"/>
        <v>1540.4062152777769</v>
      </c>
      <c r="J9014" s="3">
        <f t="shared" si="1122"/>
        <v>35.502323645284875</v>
      </c>
      <c r="K9014">
        <f t="shared" si="1123"/>
        <v>0.33167282614668236</v>
      </c>
      <c r="L9014" s="4">
        <f t="shared" si="1124"/>
        <v>0.33167282614668236</v>
      </c>
      <c r="M9014">
        <f t="shared" si="1125"/>
        <v>4.5442558791141405E-3</v>
      </c>
      <c r="N9014">
        <f t="shared" si="1126"/>
        <v>0.21262497609472741</v>
      </c>
      <c r="O9014" s="4">
        <f t="shared" si="1127"/>
        <v>0.21262497609472741</v>
      </c>
      <c r="P9014">
        <f t="shared" si="1128"/>
        <v>0.30191086363369363</v>
      </c>
    </row>
    <row r="9015" spans="1:16" x14ac:dyDescent="0.15">
      <c r="A9015">
        <v>2284</v>
      </c>
      <c r="B9015" s="1">
        <v>42229.616620370369</v>
      </c>
      <c r="C9015">
        <v>3</v>
      </c>
      <c r="D9015" t="s">
        <v>26602</v>
      </c>
      <c r="F9015" t="s">
        <v>26603</v>
      </c>
      <c r="G9015">
        <v>9013</v>
      </c>
      <c r="H9015" s="2">
        <v>43159</v>
      </c>
      <c r="I9015" s="3">
        <f t="shared" si="1121"/>
        <v>930.38337962963124</v>
      </c>
      <c r="J9015" s="3">
        <f t="shared" si="1122"/>
        <v>2.4549019791273774</v>
      </c>
      <c r="K9015">
        <f t="shared" si="1123"/>
        <v>2.2934393969967645E-2</v>
      </c>
      <c r="L9015" s="4">
        <f t="shared" si="1124"/>
        <v>2.2934393969967645E-2</v>
      </c>
      <c r="M9015">
        <f t="shared" si="1125"/>
        <v>3.2244772055088147E-3</v>
      </c>
      <c r="N9015">
        <f t="shared" si="1126"/>
        <v>0.15087275166224953</v>
      </c>
      <c r="O9015" s="4">
        <f t="shared" si="1127"/>
        <v>0.15087275166224953</v>
      </c>
      <c r="P9015">
        <f t="shared" si="1128"/>
        <v>5.491898339303812E-2</v>
      </c>
    </row>
    <row r="9016" spans="1:16" x14ac:dyDescent="0.15">
      <c r="A9016">
        <v>15673</v>
      </c>
      <c r="B9016" s="1">
        <v>42287.637627314813</v>
      </c>
      <c r="C9016">
        <v>20</v>
      </c>
      <c r="D9016" t="s">
        <v>26604</v>
      </c>
      <c r="E9016" t="s">
        <v>26604</v>
      </c>
      <c r="F9016" t="s">
        <v>26605</v>
      </c>
      <c r="G9016">
        <v>9014</v>
      </c>
      <c r="H9016" s="2">
        <v>43159</v>
      </c>
      <c r="I9016" s="3">
        <f t="shared" si="1121"/>
        <v>872.36237268518744</v>
      </c>
      <c r="J9016" s="3">
        <f t="shared" si="1122"/>
        <v>17.966157746760096</v>
      </c>
      <c r="K9016">
        <f t="shared" si="1123"/>
        <v>0.16784496627325526</v>
      </c>
      <c r="L9016" s="4">
        <f t="shared" si="1124"/>
        <v>0.16784496627325526</v>
      </c>
      <c r="M9016">
        <f t="shared" si="1125"/>
        <v>2.2926252468270399E-2</v>
      </c>
      <c r="N9016">
        <f t="shared" si="1126"/>
        <v>1.072715536423084</v>
      </c>
      <c r="O9016" s="4">
        <f t="shared" si="1127"/>
        <v>1</v>
      </c>
      <c r="P9016">
        <f t="shared" si="1128"/>
        <v>0.37588372470494147</v>
      </c>
    </row>
    <row r="9017" spans="1:16" x14ac:dyDescent="0.15">
      <c r="A9017">
        <v>1712</v>
      </c>
      <c r="B9017" s="1">
        <v>42375.664537037039</v>
      </c>
      <c r="C9017">
        <v>2</v>
      </c>
      <c r="D9017" t="s">
        <v>26606</v>
      </c>
      <c r="E9017" t="s">
        <v>26606</v>
      </c>
      <c r="F9017" t="s">
        <v>26607</v>
      </c>
      <c r="G9017">
        <v>9015</v>
      </c>
      <c r="H9017" s="2">
        <v>43159</v>
      </c>
      <c r="I9017" s="3">
        <f t="shared" si="1121"/>
        <v>784.33546296296117</v>
      </c>
      <c r="J9017" s="3">
        <f t="shared" si="1122"/>
        <v>2.1827395047683136</v>
      </c>
      <c r="K9017">
        <f t="shared" si="1123"/>
        <v>2.0391774564442241E-2</v>
      </c>
      <c r="L9017" s="4">
        <f t="shared" si="1124"/>
        <v>2.0391774564442241E-2</v>
      </c>
      <c r="M9017">
        <f t="shared" si="1125"/>
        <v>2.5499293280003667E-3</v>
      </c>
      <c r="N9017">
        <f t="shared" si="1126"/>
        <v>0.11931076876661595</v>
      </c>
      <c r="O9017" s="4">
        <f t="shared" si="1127"/>
        <v>0.11931076876661595</v>
      </c>
      <c r="P9017">
        <f t="shared" si="1128"/>
        <v>4.512152311498567E-2</v>
      </c>
    </row>
    <row r="9018" spans="1:16" x14ac:dyDescent="0.15">
      <c r="A9018">
        <v>44803</v>
      </c>
      <c r="B9018" s="1">
        <v>41599.622499999998</v>
      </c>
      <c r="C9018">
        <v>6</v>
      </c>
      <c r="D9018" t="s">
        <v>26608</v>
      </c>
      <c r="E9018" t="s">
        <v>26609</v>
      </c>
      <c r="F9018" t="s">
        <v>26610</v>
      </c>
      <c r="G9018">
        <v>9016</v>
      </c>
      <c r="H9018" s="2">
        <v>43159</v>
      </c>
      <c r="I9018" s="3">
        <f t="shared" si="1121"/>
        <v>1560.3775000000023</v>
      </c>
      <c r="J9018" s="3">
        <f t="shared" si="1122"/>
        <v>28.712923635466375</v>
      </c>
      <c r="K9018">
        <f t="shared" si="1123"/>
        <v>0.26824431618221167</v>
      </c>
      <c r="L9018" s="4">
        <f t="shared" si="1124"/>
        <v>0.26824431618221167</v>
      </c>
      <c r="M9018">
        <f t="shared" si="1125"/>
        <v>3.8452233514005368E-3</v>
      </c>
      <c r="N9018">
        <f t="shared" si="1126"/>
        <v>0.17991736049199067</v>
      </c>
      <c r="O9018" s="4">
        <f t="shared" si="1127"/>
        <v>0.17991736049199067</v>
      </c>
      <c r="P9018">
        <f t="shared" si="1128"/>
        <v>0.24616257725965643</v>
      </c>
    </row>
    <row r="9019" spans="1:16" x14ac:dyDescent="0.15">
      <c r="A9019">
        <v>5705</v>
      </c>
      <c r="B9019" s="1">
        <v>42836.463206018518</v>
      </c>
      <c r="C9019">
        <v>0</v>
      </c>
      <c r="D9019" t="s">
        <v>26611</v>
      </c>
      <c r="E9019" t="s">
        <v>26612</v>
      </c>
      <c r="F9019" t="s">
        <v>26613</v>
      </c>
      <c r="G9019">
        <v>9017</v>
      </c>
      <c r="H9019" s="2">
        <v>43159</v>
      </c>
      <c r="I9019" s="3">
        <f t="shared" si="1121"/>
        <v>323.53679398148233</v>
      </c>
      <c r="J9019" s="3">
        <f t="shared" si="1122"/>
        <v>17.633234012717967</v>
      </c>
      <c r="K9019">
        <f t="shared" si="1123"/>
        <v>0.1647346978619727</v>
      </c>
      <c r="L9019" s="4">
        <f t="shared" si="1124"/>
        <v>0.1647346978619727</v>
      </c>
      <c r="M9019">
        <f t="shared" si="1125"/>
        <v>0</v>
      </c>
      <c r="N9019">
        <f t="shared" si="1126"/>
        <v>0</v>
      </c>
      <c r="O9019" s="4">
        <f t="shared" si="1127"/>
        <v>0</v>
      </c>
      <c r="P9019">
        <f t="shared" si="1128"/>
        <v>0.12355102339647953</v>
      </c>
    </row>
    <row r="9020" spans="1:16" x14ac:dyDescent="0.15">
      <c r="A9020">
        <v>5212</v>
      </c>
      <c r="B9020" s="1">
        <v>42817.923148148147</v>
      </c>
      <c r="C9020">
        <v>0</v>
      </c>
      <c r="D9020" t="s">
        <v>26614</v>
      </c>
      <c r="E9020" t="s">
        <v>26615</v>
      </c>
      <c r="F9020" t="s">
        <v>26616</v>
      </c>
      <c r="G9020">
        <v>9018</v>
      </c>
      <c r="H9020" s="2">
        <v>43159</v>
      </c>
      <c r="I9020" s="3">
        <f t="shared" si="1121"/>
        <v>342.07685185185255</v>
      </c>
      <c r="J9020" s="3">
        <f t="shared" si="1122"/>
        <v>15.236342277428422</v>
      </c>
      <c r="K9020">
        <f t="shared" si="1123"/>
        <v>0.14234225212365853</v>
      </c>
      <c r="L9020" s="4">
        <f t="shared" si="1124"/>
        <v>0.14234225212365853</v>
      </c>
      <c r="M9020">
        <f t="shared" si="1125"/>
        <v>0</v>
      </c>
      <c r="N9020">
        <f t="shared" si="1126"/>
        <v>0</v>
      </c>
      <c r="O9020" s="4">
        <f t="shared" si="1127"/>
        <v>0</v>
      </c>
      <c r="P9020">
        <f t="shared" si="1128"/>
        <v>0.1067566890927439</v>
      </c>
    </row>
    <row r="9021" spans="1:16" x14ac:dyDescent="0.15">
      <c r="A9021">
        <v>9126</v>
      </c>
      <c r="B9021" s="1">
        <v>41645.683437500003</v>
      </c>
      <c r="C9021">
        <v>0</v>
      </c>
      <c r="D9021" t="s">
        <v>26617</v>
      </c>
      <c r="E9021" t="s">
        <v>26617</v>
      </c>
      <c r="F9021" t="s">
        <v>26618</v>
      </c>
      <c r="G9021">
        <v>9019</v>
      </c>
      <c r="H9021" s="2">
        <v>43159</v>
      </c>
      <c r="I9021" s="3">
        <f t="shared" si="1121"/>
        <v>1514.3165624999965</v>
      </c>
      <c r="J9021" s="3">
        <f t="shared" si="1122"/>
        <v>6.0264810053545332</v>
      </c>
      <c r="K9021">
        <f t="shared" si="1123"/>
        <v>5.6301103182318166E-2</v>
      </c>
      <c r="L9021" s="4">
        <f t="shared" si="1124"/>
        <v>5.6301103182318166E-2</v>
      </c>
      <c r="M9021">
        <f t="shared" si="1125"/>
        <v>0</v>
      </c>
      <c r="N9021">
        <f t="shared" si="1126"/>
        <v>0</v>
      </c>
      <c r="O9021" s="4">
        <f t="shared" si="1127"/>
        <v>0</v>
      </c>
      <c r="P9021">
        <f t="shared" si="1128"/>
        <v>4.2225827386738621E-2</v>
      </c>
    </row>
    <row r="9022" spans="1:16" x14ac:dyDescent="0.15">
      <c r="A9022">
        <v>2984</v>
      </c>
      <c r="B9022" s="1">
        <v>42943.484120370369</v>
      </c>
      <c r="C9022">
        <v>3</v>
      </c>
      <c r="D9022" t="s">
        <v>26619</v>
      </c>
      <c r="E9022" t="s">
        <v>26620</v>
      </c>
      <c r="F9022" t="s">
        <v>26621</v>
      </c>
      <c r="G9022">
        <v>9020</v>
      </c>
      <c r="H9022" s="2">
        <v>43159</v>
      </c>
      <c r="I9022" s="3">
        <f t="shared" si="1121"/>
        <v>216.51587962963094</v>
      </c>
      <c r="J9022" s="3">
        <f t="shared" si="1122"/>
        <v>13.781899069501918</v>
      </c>
      <c r="K9022">
        <f t="shared" si="1123"/>
        <v>0.12875442913881291</v>
      </c>
      <c r="L9022" s="4">
        <f t="shared" si="1124"/>
        <v>0.12875442913881291</v>
      </c>
      <c r="M9022">
        <f t="shared" si="1125"/>
        <v>1.385579665164402E-2</v>
      </c>
      <c r="N9022">
        <f t="shared" si="1126"/>
        <v>0.64831041873538287</v>
      </c>
      <c r="O9022" s="4">
        <f t="shared" si="1127"/>
        <v>0.64831041873538287</v>
      </c>
      <c r="P9022">
        <f t="shared" si="1128"/>
        <v>0.25864342653795541</v>
      </c>
    </row>
    <row r="9023" spans="1:16" x14ac:dyDescent="0.15">
      <c r="A9023">
        <v>3369</v>
      </c>
      <c r="B9023" s="1">
        <v>42606.598645833335</v>
      </c>
      <c r="C9023">
        <v>5</v>
      </c>
      <c r="D9023" t="s">
        <v>26622</v>
      </c>
      <c r="E9023" t="s">
        <v>26623</v>
      </c>
      <c r="F9023" t="s">
        <v>26624</v>
      </c>
      <c r="G9023">
        <v>9021</v>
      </c>
      <c r="H9023" s="2">
        <v>43159</v>
      </c>
      <c r="I9023" s="3">
        <f t="shared" si="1121"/>
        <v>553.40135416666453</v>
      </c>
      <c r="J9023" s="3">
        <f t="shared" si="1122"/>
        <v>6.0878058476621995</v>
      </c>
      <c r="K9023">
        <f t="shared" si="1123"/>
        <v>5.6874017337583176E-2</v>
      </c>
      <c r="L9023" s="4">
        <f t="shared" si="1124"/>
        <v>5.6874017337583176E-2</v>
      </c>
      <c r="M9023">
        <f t="shared" si="1125"/>
        <v>9.0350339086705238E-3</v>
      </c>
      <c r="N9023">
        <f t="shared" si="1126"/>
        <v>0.42274773251118436</v>
      </c>
      <c r="O9023" s="4">
        <f t="shared" si="1127"/>
        <v>0.42274773251118436</v>
      </c>
      <c r="P9023">
        <f t="shared" si="1128"/>
        <v>0.14834244613098346</v>
      </c>
    </row>
    <row r="9024" spans="1:16" x14ac:dyDescent="0.15">
      <c r="A9024">
        <v>2952</v>
      </c>
      <c r="B9024" s="1">
        <v>42879.433576388888</v>
      </c>
      <c r="C9024">
        <v>0</v>
      </c>
      <c r="D9024" t="s">
        <v>26625</v>
      </c>
      <c r="E9024" t="s">
        <v>26626</v>
      </c>
      <c r="F9024" t="s">
        <v>26627</v>
      </c>
      <c r="G9024">
        <v>9022</v>
      </c>
      <c r="H9024" s="2">
        <v>43159</v>
      </c>
      <c r="I9024" s="3">
        <f t="shared" si="1121"/>
        <v>280.56642361111153</v>
      </c>
      <c r="J9024" s="3">
        <f t="shared" si="1122"/>
        <v>10.521572617298348</v>
      </c>
      <c r="K9024">
        <f t="shared" si="1123"/>
        <v>9.8295530184271895E-2</v>
      </c>
      <c r="L9024" s="4">
        <f t="shared" si="1124"/>
        <v>9.8295530184271895E-2</v>
      </c>
      <c r="M9024">
        <f t="shared" si="1125"/>
        <v>0</v>
      </c>
      <c r="N9024">
        <f t="shared" si="1126"/>
        <v>0</v>
      </c>
      <c r="O9024" s="4">
        <f t="shared" si="1127"/>
        <v>0</v>
      </c>
      <c r="P9024">
        <f t="shared" si="1128"/>
        <v>7.3721647638203922E-2</v>
      </c>
    </row>
    <row r="9025" spans="1:16" x14ac:dyDescent="0.15">
      <c r="A9025">
        <v>16827</v>
      </c>
      <c r="B9025" s="1">
        <v>41795.621435185189</v>
      </c>
      <c r="C9025">
        <v>6</v>
      </c>
      <c r="D9025" t="s">
        <v>307</v>
      </c>
      <c r="F9025" t="s">
        <v>308</v>
      </c>
      <c r="G9025">
        <v>9023</v>
      </c>
      <c r="H9025" s="2">
        <v>43159</v>
      </c>
      <c r="I9025" s="3">
        <f t="shared" si="1121"/>
        <v>1364.3785648148114</v>
      </c>
      <c r="J9025" s="3">
        <f t="shared" si="1122"/>
        <v>12.333087336566262</v>
      </c>
      <c r="K9025">
        <f t="shared" si="1123"/>
        <v>0.11521921699837991</v>
      </c>
      <c r="L9025" s="4">
        <f t="shared" si="1124"/>
        <v>0.11521921699837991</v>
      </c>
      <c r="M9025">
        <f t="shared" si="1125"/>
        <v>4.3976064669517777E-3</v>
      </c>
      <c r="N9025">
        <f t="shared" si="1126"/>
        <v>0.20576327451259582</v>
      </c>
      <c r="O9025" s="4">
        <f t="shared" si="1127"/>
        <v>0.20576327451259582</v>
      </c>
      <c r="P9025">
        <f t="shared" si="1128"/>
        <v>0.1378552313769339</v>
      </c>
    </row>
    <row r="9026" spans="1:16" x14ac:dyDescent="0.15">
      <c r="A9026">
        <v>94077</v>
      </c>
      <c r="B9026" s="1">
        <v>41509.582094907404</v>
      </c>
      <c r="C9026">
        <v>10</v>
      </c>
      <c r="D9026" t="s">
        <v>26628</v>
      </c>
      <c r="E9026" t="s">
        <v>26628</v>
      </c>
      <c r="F9026" t="s">
        <v>26629</v>
      </c>
      <c r="G9026">
        <v>9024</v>
      </c>
      <c r="H9026" s="2">
        <v>43159</v>
      </c>
      <c r="I9026" s="3">
        <f t="shared" si="1121"/>
        <v>1650.4179050925959</v>
      </c>
      <c r="J9026" s="3">
        <f t="shared" si="1122"/>
        <v>57.001926427065669</v>
      </c>
      <c r="K9026">
        <f t="shared" si="1123"/>
        <v>0.53252824301772339</v>
      </c>
      <c r="L9026" s="4">
        <f t="shared" si="1124"/>
        <v>0.53252824301772339</v>
      </c>
      <c r="M9026">
        <f t="shared" si="1125"/>
        <v>6.059071444355758E-3</v>
      </c>
      <c r="N9026">
        <f t="shared" si="1126"/>
        <v>0.28350294421878647</v>
      </c>
      <c r="O9026" s="4">
        <f t="shared" si="1127"/>
        <v>0.28350294421878647</v>
      </c>
      <c r="P9026">
        <f t="shared" si="1128"/>
        <v>0.47027191831798915</v>
      </c>
    </row>
    <row r="9027" spans="1:16" x14ac:dyDescent="0.15">
      <c r="A9027">
        <v>7575</v>
      </c>
      <c r="B9027" s="1">
        <v>42860.464930555558</v>
      </c>
      <c r="C9027">
        <v>0</v>
      </c>
      <c r="D9027" t="s">
        <v>26630</v>
      </c>
      <c r="E9027" t="s">
        <v>26631</v>
      </c>
      <c r="F9027" t="s">
        <v>26632</v>
      </c>
      <c r="G9027">
        <v>9025</v>
      </c>
      <c r="H9027" s="2">
        <v>43159</v>
      </c>
      <c r="I9027" s="3">
        <f t="shared" ref="I9027:I9090" si="1129">H9027-B9027+1</f>
        <v>299.53506944444234</v>
      </c>
      <c r="J9027" s="3">
        <f t="shared" ref="J9027:J9090" si="1130">A9027/I9027</f>
        <v>25.289192394231517</v>
      </c>
      <c r="K9027">
        <f t="shared" ref="K9027:K9090" si="1131">(J9027-0)/(PERCENTILE($J$2:$J$10219,0.85)-0)</f>
        <v>0.23625884311591933</v>
      </c>
      <c r="L9027" s="4">
        <f t="shared" ref="L9027:L9090" si="1132">IF(K9027&gt;1,1,IF(K9027&lt;0,0,K9027))</f>
        <v>0.23625884311591933</v>
      </c>
      <c r="M9027">
        <f t="shared" ref="M9027:M9090" si="1133">C9027/I9027</f>
        <v>0</v>
      </c>
      <c r="N9027">
        <f t="shared" ref="N9027:N9090" si="1134">(M9027-0)/(PERCENTILE($M$2:$M$10219,0.85)-0)</f>
        <v>0</v>
      </c>
      <c r="O9027" s="4">
        <f t="shared" ref="O9027:O9090" si="1135">IF(N9027&gt;1,1,IF(N9027&lt;0,0,N9027))</f>
        <v>0</v>
      </c>
      <c r="P9027">
        <f t="shared" si="1128"/>
        <v>0.17719413233693948</v>
      </c>
    </row>
    <row r="9028" spans="1:16" x14ac:dyDescent="0.15">
      <c r="A9028">
        <v>181431</v>
      </c>
      <c r="B9028" s="1">
        <v>41618.610729166663</v>
      </c>
      <c r="C9028">
        <v>26</v>
      </c>
      <c r="D9028" t="s">
        <v>26633</v>
      </c>
      <c r="E9028" t="s">
        <v>26633</v>
      </c>
      <c r="F9028" t="s">
        <v>26634</v>
      </c>
      <c r="G9028">
        <v>9026</v>
      </c>
      <c r="H9028" s="2">
        <v>43159</v>
      </c>
      <c r="I9028" s="3">
        <f t="shared" si="1129"/>
        <v>1541.3892708333369</v>
      </c>
      <c r="J9028" s="3">
        <f t="shared" si="1130"/>
        <v>117.70615212723722</v>
      </c>
      <c r="K9028">
        <f t="shared" si="1131"/>
        <v>1.0996444210512135</v>
      </c>
      <c r="L9028" s="4">
        <f t="shared" si="1132"/>
        <v>1</v>
      </c>
      <c r="M9028">
        <f t="shared" si="1133"/>
        <v>1.686789994713234E-2</v>
      </c>
      <c r="N9028">
        <f t="shared" si="1134"/>
        <v>0.78924623050197362</v>
      </c>
      <c r="O9028" s="4">
        <f t="shared" si="1135"/>
        <v>0.78924623050197362</v>
      </c>
      <c r="P9028">
        <f t="shared" ref="P9028:P9091" si="1136">0.75*L9028+0.25*O9028</f>
        <v>0.94731155762549335</v>
      </c>
    </row>
    <row r="9029" spans="1:16" x14ac:dyDescent="0.15">
      <c r="A9029">
        <v>11196</v>
      </c>
      <c r="B9029" s="1">
        <v>42831.452650462961</v>
      </c>
      <c r="C9029">
        <v>0</v>
      </c>
      <c r="D9029" t="s">
        <v>26635</v>
      </c>
      <c r="E9029" t="s">
        <v>26636</v>
      </c>
      <c r="F9029" t="s">
        <v>26637</v>
      </c>
      <c r="G9029">
        <v>9027</v>
      </c>
      <c r="H9029" s="2">
        <v>43159</v>
      </c>
      <c r="I9029" s="3">
        <f t="shared" si="1129"/>
        <v>328.54734953703883</v>
      </c>
      <c r="J9029" s="3">
        <f t="shared" si="1130"/>
        <v>34.077279928681385</v>
      </c>
      <c r="K9029">
        <f t="shared" si="1131"/>
        <v>0.31835966158903728</v>
      </c>
      <c r="L9029" s="4">
        <f t="shared" si="1132"/>
        <v>0.31835966158903728</v>
      </c>
      <c r="M9029">
        <f t="shared" si="1133"/>
        <v>0</v>
      </c>
      <c r="N9029">
        <f t="shared" si="1134"/>
        <v>0</v>
      </c>
      <c r="O9029" s="4">
        <f t="shared" si="1135"/>
        <v>0</v>
      </c>
      <c r="P9029">
        <f t="shared" si="1136"/>
        <v>0.23876974619177796</v>
      </c>
    </row>
    <row r="9030" spans="1:16" x14ac:dyDescent="0.15">
      <c r="A9030">
        <v>392720</v>
      </c>
      <c r="B9030" s="1">
        <v>41529.555752314816</v>
      </c>
      <c r="C9030">
        <v>5</v>
      </c>
      <c r="D9030" t="s">
        <v>9059</v>
      </c>
      <c r="E9030" t="s">
        <v>4000</v>
      </c>
      <c r="F9030" t="s">
        <v>9060</v>
      </c>
      <c r="G9030">
        <v>9028</v>
      </c>
      <c r="H9030" s="2">
        <v>43159</v>
      </c>
      <c r="I9030" s="3">
        <f t="shared" si="1129"/>
        <v>1630.4442476851837</v>
      </c>
      <c r="J9030" s="3">
        <f t="shared" si="1130"/>
        <v>240.86686837502268</v>
      </c>
      <c r="K9030">
        <f t="shared" si="1131"/>
        <v>2.2502469347426763</v>
      </c>
      <c r="L9030" s="4">
        <f t="shared" si="1132"/>
        <v>1</v>
      </c>
      <c r="M9030">
        <f t="shared" si="1133"/>
        <v>3.0666488640128165E-3</v>
      </c>
      <c r="N9030">
        <f t="shared" si="1134"/>
        <v>0.14348798983757013</v>
      </c>
      <c r="O9030" s="4">
        <f t="shared" si="1135"/>
        <v>0.14348798983757013</v>
      </c>
      <c r="P9030">
        <f t="shared" si="1136"/>
        <v>0.78587199745939251</v>
      </c>
    </row>
    <row r="9031" spans="1:16" x14ac:dyDescent="0.15">
      <c r="A9031">
        <v>46812</v>
      </c>
      <c r="B9031" s="1">
        <v>41568.607673611114</v>
      </c>
      <c r="C9031">
        <v>5</v>
      </c>
      <c r="D9031" t="s">
        <v>300</v>
      </c>
      <c r="E9031" t="s">
        <v>300</v>
      </c>
      <c r="F9031" t="s">
        <v>301</v>
      </c>
      <c r="G9031">
        <v>9029</v>
      </c>
      <c r="H9031" s="2">
        <v>43159</v>
      </c>
      <c r="I9031" s="3">
        <f t="shared" si="1129"/>
        <v>1591.3923263888864</v>
      </c>
      <c r="J9031" s="3">
        <f t="shared" si="1130"/>
        <v>29.415750738363567</v>
      </c>
      <c r="K9031">
        <f t="shared" si="1131"/>
        <v>0.27481032729290578</v>
      </c>
      <c r="L9031" s="4">
        <f t="shared" si="1132"/>
        <v>0.27481032729290578</v>
      </c>
      <c r="M9031">
        <f t="shared" si="1133"/>
        <v>3.1419027961167613E-3</v>
      </c>
      <c r="N9031">
        <f t="shared" si="1134"/>
        <v>0.14700910879307988</v>
      </c>
      <c r="O9031" s="4">
        <f t="shared" si="1135"/>
        <v>0.14700910879307988</v>
      </c>
      <c r="P9031">
        <f t="shared" si="1136"/>
        <v>0.24286002266794932</v>
      </c>
    </row>
    <row r="9032" spans="1:16" x14ac:dyDescent="0.15">
      <c r="A9032">
        <v>141149</v>
      </c>
      <c r="B9032" s="1">
        <v>41528.715844907405</v>
      </c>
      <c r="C9032">
        <v>13</v>
      </c>
      <c r="D9032" t="s">
        <v>26638</v>
      </c>
      <c r="E9032" t="s">
        <v>26639</v>
      </c>
      <c r="F9032" t="s">
        <v>26640</v>
      </c>
      <c r="G9032">
        <v>9030</v>
      </c>
      <c r="H9032" s="2">
        <v>43159</v>
      </c>
      <c r="I9032" s="3">
        <f t="shared" si="1129"/>
        <v>1631.284155092595</v>
      </c>
      <c r="J9032" s="3">
        <f t="shared" si="1130"/>
        <v>86.526310918521787</v>
      </c>
      <c r="K9032">
        <f t="shared" si="1131"/>
        <v>0.80835345779413936</v>
      </c>
      <c r="L9032" s="4">
        <f t="shared" si="1132"/>
        <v>0.80835345779413936</v>
      </c>
      <c r="M9032">
        <f t="shared" si="1133"/>
        <v>7.9691818003725379E-3</v>
      </c>
      <c r="N9032">
        <f t="shared" si="1134"/>
        <v>0.37287668979790461</v>
      </c>
      <c r="O9032" s="4">
        <f t="shared" si="1135"/>
        <v>0.37287668979790461</v>
      </c>
      <c r="P9032">
        <f t="shared" si="1136"/>
        <v>0.69948426579508072</v>
      </c>
    </row>
    <row r="9033" spans="1:16" x14ac:dyDescent="0.15">
      <c r="A9033">
        <v>949</v>
      </c>
      <c r="B9033" s="1">
        <v>42979.466284722221</v>
      </c>
      <c r="C9033">
        <v>0</v>
      </c>
      <c r="D9033" t="s">
        <v>293</v>
      </c>
      <c r="E9033" t="s">
        <v>294</v>
      </c>
      <c r="F9033" t="s">
        <v>295</v>
      </c>
      <c r="G9033">
        <v>9031</v>
      </c>
      <c r="H9033" s="2">
        <v>43159</v>
      </c>
      <c r="I9033" s="3">
        <f t="shared" si="1129"/>
        <v>180.53371527777927</v>
      </c>
      <c r="J9033" s="3">
        <f t="shared" si="1130"/>
        <v>5.2566358507595963</v>
      </c>
      <c r="K9033">
        <f t="shared" si="1131"/>
        <v>4.9108990331593702E-2</v>
      </c>
      <c r="L9033" s="4">
        <f t="shared" si="1132"/>
        <v>4.9108990331593702E-2</v>
      </c>
      <c r="M9033">
        <f t="shared" si="1133"/>
        <v>0</v>
      </c>
      <c r="N9033">
        <f t="shared" si="1134"/>
        <v>0</v>
      </c>
      <c r="O9033" s="4">
        <f t="shared" si="1135"/>
        <v>0</v>
      </c>
      <c r="P9033">
        <f t="shared" si="1136"/>
        <v>3.6831742748695273E-2</v>
      </c>
    </row>
    <row r="9034" spans="1:16" x14ac:dyDescent="0.15">
      <c r="A9034">
        <v>2360</v>
      </c>
      <c r="B9034" s="1">
        <v>43008.484548611108</v>
      </c>
      <c r="C9034">
        <v>0</v>
      </c>
      <c r="D9034" t="s">
        <v>26641</v>
      </c>
      <c r="E9034" t="s">
        <v>26642</v>
      </c>
      <c r="F9034" t="s">
        <v>26643</v>
      </c>
      <c r="G9034">
        <v>9032</v>
      </c>
      <c r="H9034" s="2">
        <v>43159</v>
      </c>
      <c r="I9034" s="3">
        <f t="shared" si="1129"/>
        <v>151.51545138889196</v>
      </c>
      <c r="J9034" s="3">
        <f t="shared" si="1130"/>
        <v>15.575969172560697</v>
      </c>
      <c r="K9034">
        <f t="shared" si="1131"/>
        <v>0.1455151433763387</v>
      </c>
      <c r="L9034" s="4">
        <f t="shared" si="1132"/>
        <v>0.1455151433763387</v>
      </c>
      <c r="M9034">
        <f t="shared" si="1133"/>
        <v>0</v>
      </c>
      <c r="N9034">
        <f t="shared" si="1134"/>
        <v>0</v>
      </c>
      <c r="O9034" s="4">
        <f t="shared" si="1135"/>
        <v>0</v>
      </c>
      <c r="P9034">
        <f t="shared" si="1136"/>
        <v>0.10913635753225402</v>
      </c>
    </row>
    <row r="9035" spans="1:16" x14ac:dyDescent="0.15">
      <c r="A9035">
        <v>2270</v>
      </c>
      <c r="B9035" s="1">
        <v>42982.445798611108</v>
      </c>
      <c r="C9035">
        <v>0</v>
      </c>
      <c r="D9035" t="s">
        <v>240</v>
      </c>
      <c r="E9035" t="s">
        <v>241</v>
      </c>
      <c r="F9035" t="s">
        <v>242</v>
      </c>
      <c r="G9035">
        <v>9033</v>
      </c>
      <c r="H9035" s="2">
        <v>43159</v>
      </c>
      <c r="I9035" s="3">
        <f t="shared" si="1129"/>
        <v>177.55420138889167</v>
      </c>
      <c r="J9035" s="3">
        <f t="shared" si="1130"/>
        <v>12.784828419959981</v>
      </c>
      <c r="K9035">
        <f t="shared" si="1131"/>
        <v>0.11943951095189013</v>
      </c>
      <c r="L9035" s="4">
        <f t="shared" si="1132"/>
        <v>0.11943951095189013</v>
      </c>
      <c r="M9035">
        <f t="shared" si="1133"/>
        <v>0</v>
      </c>
      <c r="N9035">
        <f t="shared" si="1134"/>
        <v>0</v>
      </c>
      <c r="O9035" s="4">
        <f t="shared" si="1135"/>
        <v>0</v>
      </c>
      <c r="P9035">
        <f t="shared" si="1136"/>
        <v>8.9579633213917598E-2</v>
      </c>
    </row>
    <row r="9036" spans="1:16" x14ac:dyDescent="0.15">
      <c r="A9036">
        <v>3134</v>
      </c>
      <c r="B9036" s="1">
        <v>41803.581967592596</v>
      </c>
      <c r="C9036">
        <v>12</v>
      </c>
      <c r="D9036" t="s">
        <v>6412</v>
      </c>
      <c r="F9036" t="s">
        <v>6413</v>
      </c>
      <c r="G9036">
        <v>9034</v>
      </c>
      <c r="H9036" s="2">
        <v>43159</v>
      </c>
      <c r="I9036" s="3">
        <f t="shared" si="1129"/>
        <v>1356.4180324074041</v>
      </c>
      <c r="J9036" s="3">
        <f t="shared" si="1130"/>
        <v>2.3104971514111323</v>
      </c>
      <c r="K9036">
        <f t="shared" si="1131"/>
        <v>2.1585322912072737E-2</v>
      </c>
      <c r="L9036" s="4">
        <f t="shared" si="1132"/>
        <v>2.1585322912072737E-2</v>
      </c>
      <c r="M9036">
        <f t="shared" si="1133"/>
        <v>8.8468301904701934E-3</v>
      </c>
      <c r="N9036">
        <f t="shared" si="1134"/>
        <v>0.41394171186714335</v>
      </c>
      <c r="O9036" s="4">
        <f t="shared" si="1135"/>
        <v>0.41394171186714335</v>
      </c>
      <c r="P9036">
        <f t="shared" si="1136"/>
        <v>0.11967442015084039</v>
      </c>
    </row>
    <row r="9037" spans="1:16" x14ac:dyDescent="0.15">
      <c r="A9037">
        <v>21823</v>
      </c>
      <c r="B9037" s="1">
        <v>41575.610763888886</v>
      </c>
      <c r="C9037">
        <v>8</v>
      </c>
      <c r="D9037" t="s">
        <v>26644</v>
      </c>
      <c r="E9037" t="s">
        <v>26645</v>
      </c>
      <c r="F9037" t="s">
        <v>26646</v>
      </c>
      <c r="G9037">
        <v>9035</v>
      </c>
      <c r="H9037" s="2">
        <v>43159</v>
      </c>
      <c r="I9037" s="3">
        <f t="shared" si="1129"/>
        <v>1584.3892361111139</v>
      </c>
      <c r="J9037" s="3">
        <f t="shared" si="1130"/>
        <v>13.773761839965911</v>
      </c>
      <c r="K9037">
        <f t="shared" si="1131"/>
        <v>0.12867840882126474</v>
      </c>
      <c r="L9037" s="4">
        <f t="shared" si="1132"/>
        <v>0.12867840882126474</v>
      </c>
      <c r="M9037">
        <f t="shared" si="1133"/>
        <v>5.0492642954555874E-3</v>
      </c>
      <c r="N9037">
        <f t="shared" si="1134"/>
        <v>0.23625423582584285</v>
      </c>
      <c r="O9037" s="4">
        <f t="shared" si="1135"/>
        <v>0.23625423582584285</v>
      </c>
      <c r="P9037">
        <f t="shared" si="1136"/>
        <v>0.15557236557240928</v>
      </c>
    </row>
    <row r="9038" spans="1:16" x14ac:dyDescent="0.15">
      <c r="A9038">
        <v>637140</v>
      </c>
      <c r="B9038" s="1">
        <v>41725.467731481483</v>
      </c>
      <c r="C9038">
        <v>72</v>
      </c>
      <c r="D9038" t="s">
        <v>26647</v>
      </c>
      <c r="F9038" t="s">
        <v>26648</v>
      </c>
      <c r="G9038">
        <v>9036</v>
      </c>
      <c r="H9038" s="2">
        <v>43159</v>
      </c>
      <c r="I9038" s="3">
        <f t="shared" si="1129"/>
        <v>1434.5322685185165</v>
      </c>
      <c r="J9038" s="3">
        <f t="shared" si="1130"/>
        <v>444.14476689185466</v>
      </c>
      <c r="K9038">
        <f t="shared" si="1131"/>
        <v>4.149326999694722</v>
      </c>
      <c r="L9038" s="4">
        <f t="shared" si="1132"/>
        <v>1</v>
      </c>
      <c r="M9038">
        <f t="shared" si="1133"/>
        <v>5.0190575409193486E-2</v>
      </c>
      <c r="N9038">
        <f t="shared" si="1134"/>
        <v>2.348408668096555</v>
      </c>
      <c r="O9038" s="4">
        <f t="shared" si="1135"/>
        <v>1</v>
      </c>
      <c r="P9038">
        <f t="shared" si="1136"/>
        <v>1</v>
      </c>
    </row>
    <row r="9039" spans="1:16" x14ac:dyDescent="0.15">
      <c r="A9039">
        <v>1930</v>
      </c>
      <c r="B9039" s="1">
        <v>42585.444710648146</v>
      </c>
      <c r="C9039">
        <v>1</v>
      </c>
      <c r="D9039" t="s">
        <v>26649</v>
      </c>
      <c r="E9039" t="s">
        <v>26649</v>
      </c>
      <c r="F9039" t="s">
        <v>26650</v>
      </c>
      <c r="G9039">
        <v>9037</v>
      </c>
      <c r="H9039" s="2">
        <v>43159</v>
      </c>
      <c r="I9039" s="3">
        <f t="shared" si="1129"/>
        <v>574.5552893518543</v>
      </c>
      <c r="J9039" s="3">
        <f t="shared" si="1130"/>
        <v>3.3591197153144288</v>
      </c>
      <c r="K9039">
        <f t="shared" si="1131"/>
        <v>3.1381853775966723E-2</v>
      </c>
      <c r="L9039" s="4">
        <f t="shared" si="1132"/>
        <v>3.1381853775966723E-2</v>
      </c>
      <c r="M9039">
        <f t="shared" si="1133"/>
        <v>1.7404765364323464E-3</v>
      </c>
      <c r="N9039">
        <f t="shared" si="1134"/>
        <v>8.1436607399956312E-2</v>
      </c>
      <c r="O9039" s="4">
        <f t="shared" si="1135"/>
        <v>8.1436607399956312E-2</v>
      </c>
      <c r="P9039">
        <f t="shared" si="1136"/>
        <v>4.389554218196412E-2</v>
      </c>
    </row>
    <row r="9040" spans="1:16" x14ac:dyDescent="0.15">
      <c r="A9040">
        <v>1126</v>
      </c>
      <c r="B9040" s="1">
        <v>42287.615659722222</v>
      </c>
      <c r="C9040">
        <v>0</v>
      </c>
      <c r="D9040" t="s">
        <v>26651</v>
      </c>
      <c r="E9040" t="s">
        <v>26652</v>
      </c>
      <c r="F9040" t="s">
        <v>26653</v>
      </c>
      <c r="G9040">
        <v>9038</v>
      </c>
      <c r="H9040" s="2">
        <v>43159</v>
      </c>
      <c r="I9040" s="3">
        <f t="shared" si="1129"/>
        <v>872.38434027777839</v>
      </c>
      <c r="J9040" s="3">
        <f t="shared" si="1130"/>
        <v>1.2907155115157927</v>
      </c>
      <c r="K9040">
        <f t="shared" si="1131"/>
        <v>1.2058232180322648E-2</v>
      </c>
      <c r="L9040" s="4">
        <f t="shared" si="1132"/>
        <v>1.2058232180322648E-2</v>
      </c>
      <c r="M9040">
        <f t="shared" si="1133"/>
        <v>0</v>
      </c>
      <c r="N9040">
        <f t="shared" si="1134"/>
        <v>0</v>
      </c>
      <c r="O9040" s="4">
        <f t="shared" si="1135"/>
        <v>0</v>
      </c>
      <c r="P9040">
        <f t="shared" si="1136"/>
        <v>9.0436741352419858E-3</v>
      </c>
    </row>
    <row r="9041" spans="1:16" x14ac:dyDescent="0.15">
      <c r="A9041">
        <v>414584</v>
      </c>
      <c r="B9041" s="1">
        <v>41681.593113425923</v>
      </c>
      <c r="C9041">
        <v>124</v>
      </c>
      <c r="D9041" t="s">
        <v>26654</v>
      </c>
      <c r="F9041" t="s">
        <v>26655</v>
      </c>
      <c r="G9041">
        <v>9039</v>
      </c>
      <c r="H9041" s="2">
        <v>43159</v>
      </c>
      <c r="I9041" s="3">
        <f t="shared" si="1129"/>
        <v>1478.4068865740774</v>
      </c>
      <c r="J9041" s="3">
        <f t="shared" si="1130"/>
        <v>280.42618291688183</v>
      </c>
      <c r="K9041">
        <f t="shared" si="1131"/>
        <v>2.6198213261435774</v>
      </c>
      <c r="L9041" s="4">
        <f t="shared" si="1132"/>
        <v>1</v>
      </c>
      <c r="M9041">
        <f t="shared" si="1133"/>
        <v>8.3874068178447184E-2</v>
      </c>
      <c r="N9041">
        <f t="shared" si="1134"/>
        <v>3.9244536874288829</v>
      </c>
      <c r="O9041" s="4">
        <f t="shared" si="1135"/>
        <v>1</v>
      </c>
      <c r="P9041">
        <f t="shared" si="1136"/>
        <v>1</v>
      </c>
    </row>
    <row r="9042" spans="1:16" x14ac:dyDescent="0.15">
      <c r="A9042">
        <v>36167</v>
      </c>
      <c r="B9042" s="1">
        <v>41541.649768518517</v>
      </c>
      <c r="C9042">
        <v>3</v>
      </c>
      <c r="D9042" t="s">
        <v>26656</v>
      </c>
      <c r="E9042" t="s">
        <v>26657</v>
      </c>
      <c r="F9042" t="s">
        <v>26658</v>
      </c>
      <c r="G9042">
        <v>9040</v>
      </c>
      <c r="H9042" s="2">
        <v>43159</v>
      </c>
      <c r="I9042" s="3">
        <f t="shared" si="1129"/>
        <v>1618.3502314814832</v>
      </c>
      <c r="J9042" s="3">
        <f t="shared" si="1130"/>
        <v>22.348067369132895</v>
      </c>
      <c r="K9042">
        <f t="shared" si="1131"/>
        <v>0.20878201487020678</v>
      </c>
      <c r="L9042" s="4">
        <f t="shared" si="1132"/>
        <v>0.20878201487020678</v>
      </c>
      <c r="M9042">
        <f t="shared" si="1133"/>
        <v>1.8537396551386259E-3</v>
      </c>
      <c r="N9042">
        <f t="shared" si="1134"/>
        <v>8.6736169869143606E-2</v>
      </c>
      <c r="O9042" s="4">
        <f t="shared" si="1135"/>
        <v>8.6736169869143606E-2</v>
      </c>
      <c r="P9042">
        <f t="shared" si="1136"/>
        <v>0.17827055361994099</v>
      </c>
    </row>
    <row r="9043" spans="1:16" x14ac:dyDescent="0.15">
      <c r="A9043">
        <v>1366</v>
      </c>
      <c r="B9043" s="1">
        <v>42961.456828703704</v>
      </c>
      <c r="C9043">
        <v>0</v>
      </c>
      <c r="D9043" t="s">
        <v>176</v>
      </c>
      <c r="E9043" t="s">
        <v>26659</v>
      </c>
      <c r="F9043" t="s">
        <v>178</v>
      </c>
      <c r="G9043">
        <v>9041</v>
      </c>
      <c r="H9043" s="2">
        <v>43159</v>
      </c>
      <c r="I9043" s="3">
        <f t="shared" si="1129"/>
        <v>198.54317129629635</v>
      </c>
      <c r="J9043" s="3">
        <f t="shared" si="1130"/>
        <v>6.880115750551032</v>
      </c>
      <c r="K9043">
        <f t="shared" si="1131"/>
        <v>6.4276002269632648E-2</v>
      </c>
      <c r="L9043" s="4">
        <f t="shared" si="1132"/>
        <v>6.4276002269632648E-2</v>
      </c>
      <c r="M9043">
        <f t="shared" si="1133"/>
        <v>0</v>
      </c>
      <c r="N9043">
        <f t="shared" si="1134"/>
        <v>0</v>
      </c>
      <c r="O9043" s="4">
        <f t="shared" si="1135"/>
        <v>0</v>
      </c>
      <c r="P9043">
        <f t="shared" si="1136"/>
        <v>4.8207001702224486E-2</v>
      </c>
    </row>
    <row r="9044" spans="1:16" x14ac:dyDescent="0.15">
      <c r="A9044">
        <v>22753</v>
      </c>
      <c r="B9044" s="1">
        <v>41778.445462962962</v>
      </c>
      <c r="C9044">
        <v>44</v>
      </c>
      <c r="D9044" t="s">
        <v>26660</v>
      </c>
      <c r="F9044" t="s">
        <v>26661</v>
      </c>
      <c r="G9044">
        <v>9042</v>
      </c>
      <c r="H9044" s="2">
        <v>43159</v>
      </c>
      <c r="I9044" s="3">
        <f t="shared" si="1129"/>
        <v>1381.5545370370382</v>
      </c>
      <c r="J9044" s="3">
        <f t="shared" si="1130"/>
        <v>16.46912907889789</v>
      </c>
      <c r="K9044">
        <f t="shared" si="1131"/>
        <v>0.1538592977842462</v>
      </c>
      <c r="L9044" s="4">
        <f t="shared" si="1132"/>
        <v>0.1538592977842462</v>
      </c>
      <c r="M9044">
        <f t="shared" si="1133"/>
        <v>3.1848181754999656E-2</v>
      </c>
      <c r="N9044">
        <f t="shared" si="1134"/>
        <v>1.4901711225023309</v>
      </c>
      <c r="O9044" s="4">
        <f t="shared" si="1135"/>
        <v>1</v>
      </c>
      <c r="P9044">
        <f t="shared" si="1136"/>
        <v>0.36539447333818464</v>
      </c>
    </row>
    <row r="9045" spans="1:16" x14ac:dyDescent="0.15">
      <c r="A9045">
        <v>203262</v>
      </c>
      <c r="B9045" s="1">
        <v>41546.420034722221</v>
      </c>
      <c r="C9045">
        <v>8</v>
      </c>
      <c r="D9045" t="s">
        <v>26662</v>
      </c>
      <c r="E9045" t="s">
        <v>26662</v>
      </c>
      <c r="F9045" t="s">
        <v>26663</v>
      </c>
      <c r="G9045">
        <v>9043</v>
      </c>
      <c r="H9045" s="2">
        <v>43159</v>
      </c>
      <c r="I9045" s="3">
        <f t="shared" si="1129"/>
        <v>1613.5799652777787</v>
      </c>
      <c r="J9045" s="3">
        <f t="shared" si="1130"/>
        <v>125.96958587361262</v>
      </c>
      <c r="K9045">
        <f t="shared" si="1131"/>
        <v>1.1768437743025661</v>
      </c>
      <c r="L9045" s="4">
        <f t="shared" si="1132"/>
        <v>1</v>
      </c>
      <c r="M9045">
        <f t="shared" si="1133"/>
        <v>4.9579197636001856E-3</v>
      </c>
      <c r="N9045">
        <f t="shared" si="1134"/>
        <v>0.23198024038658843</v>
      </c>
      <c r="O9045" s="4">
        <f t="shared" si="1135"/>
        <v>0.23198024038658843</v>
      </c>
      <c r="P9045">
        <f t="shared" si="1136"/>
        <v>0.80799506009664712</v>
      </c>
    </row>
    <row r="9046" spans="1:16" x14ac:dyDescent="0.15">
      <c r="A9046">
        <v>1324</v>
      </c>
      <c r="B9046" s="1">
        <v>42709.703541666669</v>
      </c>
      <c r="C9046">
        <v>0</v>
      </c>
      <c r="D9046" t="s">
        <v>26664</v>
      </c>
      <c r="E9046" t="s">
        <v>26665</v>
      </c>
      <c r="F9046" t="s">
        <v>26666</v>
      </c>
      <c r="G9046">
        <v>9044</v>
      </c>
      <c r="H9046" s="2">
        <v>43159</v>
      </c>
      <c r="I9046" s="3">
        <f t="shared" si="1129"/>
        <v>450.29645833333052</v>
      </c>
      <c r="J9046" s="3">
        <f t="shared" si="1130"/>
        <v>2.940285173240055</v>
      </c>
      <c r="K9046">
        <f t="shared" si="1131"/>
        <v>2.7468982110280444E-2</v>
      </c>
      <c r="L9046" s="4">
        <f t="shared" si="1132"/>
        <v>2.7468982110280444E-2</v>
      </c>
      <c r="M9046">
        <f t="shared" si="1133"/>
        <v>0</v>
      </c>
      <c r="N9046">
        <f t="shared" si="1134"/>
        <v>0</v>
      </c>
      <c r="O9046" s="4">
        <f t="shared" si="1135"/>
        <v>0</v>
      </c>
      <c r="P9046">
        <f t="shared" si="1136"/>
        <v>2.0601736582710334E-2</v>
      </c>
    </row>
    <row r="9047" spans="1:16" x14ac:dyDescent="0.15">
      <c r="A9047">
        <v>5347</v>
      </c>
      <c r="B9047" s="1">
        <v>41897.438020833331</v>
      </c>
      <c r="C9047">
        <v>3</v>
      </c>
      <c r="D9047" t="s">
        <v>26667</v>
      </c>
      <c r="F9047" t="s">
        <v>26668</v>
      </c>
      <c r="G9047">
        <v>9045</v>
      </c>
      <c r="H9047" s="2">
        <v>43159</v>
      </c>
      <c r="I9047" s="3">
        <f t="shared" si="1129"/>
        <v>1262.5619791666686</v>
      </c>
      <c r="J9047" s="3">
        <f t="shared" si="1130"/>
        <v>4.2350396164544666</v>
      </c>
      <c r="K9047">
        <f t="shared" si="1131"/>
        <v>3.9564947141682891E-2</v>
      </c>
      <c r="L9047" s="4">
        <f t="shared" si="1132"/>
        <v>3.9564947141682891E-2</v>
      </c>
      <c r="M9047">
        <f t="shared" si="1133"/>
        <v>2.3761209742590981E-3</v>
      </c>
      <c r="N9047">
        <f t="shared" si="1134"/>
        <v>0.1111783048291967</v>
      </c>
      <c r="O9047" s="4">
        <f t="shared" si="1135"/>
        <v>0.1111783048291967</v>
      </c>
      <c r="P9047">
        <f t="shared" si="1136"/>
        <v>5.7468286563561344E-2</v>
      </c>
    </row>
    <row r="9048" spans="1:16" x14ac:dyDescent="0.15">
      <c r="A9048">
        <v>10848</v>
      </c>
      <c r="B9048" s="1">
        <v>41758.717499999999</v>
      </c>
      <c r="C9048">
        <v>16</v>
      </c>
      <c r="D9048" t="s">
        <v>26669</v>
      </c>
      <c r="F9048" t="s">
        <v>26670</v>
      </c>
      <c r="G9048">
        <v>9046</v>
      </c>
      <c r="H9048" s="2">
        <v>43159</v>
      </c>
      <c r="I9048" s="3">
        <f t="shared" si="1129"/>
        <v>1401.2825000000012</v>
      </c>
      <c r="J9048" s="3">
        <f t="shared" si="1130"/>
        <v>7.7414796802215049</v>
      </c>
      <c r="K9048">
        <f t="shared" si="1131"/>
        <v>7.2323109601227301E-2</v>
      </c>
      <c r="L9048" s="4">
        <f t="shared" si="1132"/>
        <v>7.2323109601227301E-2</v>
      </c>
      <c r="M9048">
        <f t="shared" si="1133"/>
        <v>1.1418111622745582E-2</v>
      </c>
      <c r="N9048">
        <f t="shared" si="1134"/>
        <v>0.53425154203827108</v>
      </c>
      <c r="O9048" s="4">
        <f t="shared" si="1135"/>
        <v>0.53425154203827108</v>
      </c>
      <c r="P9048">
        <f t="shared" si="1136"/>
        <v>0.18780521771048825</v>
      </c>
    </row>
    <row r="9049" spans="1:16" x14ac:dyDescent="0.15">
      <c r="A9049">
        <v>5394</v>
      </c>
      <c r="B9049" s="1">
        <v>42605.748402777775</v>
      </c>
      <c r="C9049">
        <v>0</v>
      </c>
      <c r="D9049" t="s">
        <v>26671</v>
      </c>
      <c r="E9049" t="s">
        <v>26672</v>
      </c>
      <c r="F9049" t="s">
        <v>26673</v>
      </c>
      <c r="G9049">
        <v>9047</v>
      </c>
      <c r="H9049" s="2">
        <v>43159</v>
      </c>
      <c r="I9049" s="3">
        <f t="shared" si="1129"/>
        <v>554.25159722222452</v>
      </c>
      <c r="J9049" s="3">
        <f t="shared" si="1130"/>
        <v>9.7320423198298904</v>
      </c>
      <c r="K9049">
        <f t="shared" si="1131"/>
        <v>9.0919513118285472E-2</v>
      </c>
      <c r="L9049" s="4">
        <f t="shared" si="1132"/>
        <v>9.0919513118285472E-2</v>
      </c>
      <c r="M9049">
        <f t="shared" si="1133"/>
        <v>0</v>
      </c>
      <c r="N9049">
        <f t="shared" si="1134"/>
        <v>0</v>
      </c>
      <c r="O9049" s="4">
        <f t="shared" si="1135"/>
        <v>0</v>
      </c>
      <c r="P9049">
        <f t="shared" si="1136"/>
        <v>6.8189634838714097E-2</v>
      </c>
    </row>
    <row r="9050" spans="1:16" x14ac:dyDescent="0.15">
      <c r="A9050">
        <v>1360</v>
      </c>
      <c r="B9050" s="1">
        <v>41995.462071759262</v>
      </c>
      <c r="C9050">
        <v>3</v>
      </c>
      <c r="D9050" t="s">
        <v>26674</v>
      </c>
      <c r="F9050" t="s">
        <v>26675</v>
      </c>
      <c r="G9050">
        <v>9048</v>
      </c>
      <c r="H9050" s="2">
        <v>43159</v>
      </c>
      <c r="I9050" s="3">
        <f t="shared" si="1129"/>
        <v>1164.5379282407375</v>
      </c>
      <c r="J9050" s="3">
        <f t="shared" si="1130"/>
        <v>1.167845174484395</v>
      </c>
      <c r="K9050">
        <f t="shared" si="1131"/>
        <v>1.0910342472032765E-2</v>
      </c>
      <c r="L9050" s="4">
        <f t="shared" si="1132"/>
        <v>1.0910342472032765E-2</v>
      </c>
      <c r="M9050">
        <f t="shared" si="1133"/>
        <v>2.5761290613626362E-3</v>
      </c>
      <c r="N9050">
        <f t="shared" si="1134"/>
        <v>0.12053664992912803</v>
      </c>
      <c r="O9050" s="4">
        <f t="shared" si="1135"/>
        <v>0.12053664992912803</v>
      </c>
      <c r="P9050">
        <f t="shared" si="1136"/>
        <v>3.8316919336306585E-2</v>
      </c>
    </row>
    <row r="9051" spans="1:16" x14ac:dyDescent="0.15">
      <c r="A9051">
        <v>16946</v>
      </c>
      <c r="B9051" s="1">
        <v>41577.545868055553</v>
      </c>
      <c r="C9051">
        <v>6</v>
      </c>
      <c r="D9051" t="s">
        <v>26676</v>
      </c>
      <c r="E9051" t="s">
        <v>26677</v>
      </c>
      <c r="F9051" t="s">
        <v>26678</v>
      </c>
      <c r="G9051">
        <v>9049</v>
      </c>
      <c r="H9051" s="2">
        <v>43159</v>
      </c>
      <c r="I9051" s="3">
        <f t="shared" si="1129"/>
        <v>1582.454131944447</v>
      </c>
      <c r="J9051" s="3">
        <f t="shared" si="1130"/>
        <v>10.708683214203203</v>
      </c>
      <c r="K9051">
        <f t="shared" si="1131"/>
        <v>0.10004357070966066</v>
      </c>
      <c r="L9051" s="4">
        <f t="shared" si="1132"/>
        <v>0.10004357070966066</v>
      </c>
      <c r="M9051">
        <f t="shared" si="1133"/>
        <v>3.7915790915389602E-3</v>
      </c>
      <c r="N9051">
        <f t="shared" si="1134"/>
        <v>0.17740735450330708</v>
      </c>
      <c r="O9051" s="4">
        <f t="shared" si="1135"/>
        <v>0.17740735450330708</v>
      </c>
      <c r="P9051">
        <f t="shared" si="1136"/>
        <v>0.11938451665807227</v>
      </c>
    </row>
    <row r="9052" spans="1:16" x14ac:dyDescent="0.15">
      <c r="A9052">
        <v>9790</v>
      </c>
      <c r="B9052" s="1">
        <v>41704.720370370371</v>
      </c>
      <c r="C9052">
        <v>6</v>
      </c>
      <c r="D9052" t="s">
        <v>26679</v>
      </c>
      <c r="E9052" t="s">
        <v>26680</v>
      </c>
      <c r="F9052" t="s">
        <v>26681</v>
      </c>
      <c r="G9052">
        <v>9050</v>
      </c>
      <c r="H9052" s="2">
        <v>43159</v>
      </c>
      <c r="I9052" s="3">
        <f t="shared" si="1129"/>
        <v>1455.2796296296292</v>
      </c>
      <c r="J9052" s="3">
        <f t="shared" si="1130"/>
        <v>6.7272294620736011</v>
      </c>
      <c r="K9052">
        <f t="shared" si="1131"/>
        <v>6.2847694987973324E-2</v>
      </c>
      <c r="L9052" s="4">
        <f t="shared" si="1132"/>
        <v>6.2847694987973324E-2</v>
      </c>
      <c r="M9052">
        <f t="shared" si="1133"/>
        <v>4.1229189757345875E-3</v>
      </c>
      <c r="N9052">
        <f t="shared" si="1134"/>
        <v>0.19291069252617801</v>
      </c>
      <c r="O9052" s="4">
        <f t="shared" si="1135"/>
        <v>0.19291069252617801</v>
      </c>
      <c r="P9052">
        <f t="shared" si="1136"/>
        <v>9.5363444372524503E-2</v>
      </c>
    </row>
    <row r="9053" spans="1:16" x14ac:dyDescent="0.15">
      <c r="A9053">
        <v>3921</v>
      </c>
      <c r="B9053" s="1">
        <v>41801.436990740738</v>
      </c>
      <c r="C9053">
        <v>8</v>
      </c>
      <c r="D9053" t="s">
        <v>26682</v>
      </c>
      <c r="F9053" t="s">
        <v>26683</v>
      </c>
      <c r="G9053">
        <v>9051</v>
      </c>
      <c r="H9053" s="2">
        <v>43159</v>
      </c>
      <c r="I9053" s="3">
        <f t="shared" si="1129"/>
        <v>1358.5630092592619</v>
      </c>
      <c r="J9053" s="3">
        <f t="shared" si="1130"/>
        <v>2.8861377597332583</v>
      </c>
      <c r="K9053">
        <f t="shared" si="1131"/>
        <v>2.696312154053947E-2</v>
      </c>
      <c r="L9053" s="4">
        <f t="shared" si="1132"/>
        <v>2.696312154053947E-2</v>
      </c>
      <c r="M9053">
        <f t="shared" si="1133"/>
        <v>5.888574873212463E-3</v>
      </c>
      <c r="N9053">
        <f t="shared" si="1134"/>
        <v>0.27552543803780899</v>
      </c>
      <c r="O9053" s="4">
        <f t="shared" si="1135"/>
        <v>0.27552543803780899</v>
      </c>
      <c r="P9053">
        <f t="shared" si="1136"/>
        <v>8.9103700664856844E-2</v>
      </c>
    </row>
    <row r="9054" spans="1:16" x14ac:dyDescent="0.15">
      <c r="A9054">
        <v>31269</v>
      </c>
      <c r="B9054" s="1">
        <v>41561.646192129629</v>
      </c>
      <c r="C9054">
        <v>4</v>
      </c>
      <c r="D9054" t="s">
        <v>26684</v>
      </c>
      <c r="E9054" t="s">
        <v>26685</v>
      </c>
      <c r="F9054" t="s">
        <v>26686</v>
      </c>
      <c r="G9054">
        <v>9052</v>
      </c>
      <c r="H9054" s="2">
        <v>43159</v>
      </c>
      <c r="I9054" s="3">
        <f t="shared" si="1129"/>
        <v>1598.3538078703714</v>
      </c>
      <c r="J9054" s="3">
        <f t="shared" si="1130"/>
        <v>19.563253045746151</v>
      </c>
      <c r="K9054">
        <f t="shared" si="1131"/>
        <v>0.18276548575059481</v>
      </c>
      <c r="L9054" s="4">
        <f t="shared" si="1132"/>
        <v>0.18276548575059481</v>
      </c>
      <c r="M9054">
        <f t="shared" si="1133"/>
        <v>2.502574824362295E-3</v>
      </c>
      <c r="N9054">
        <f t="shared" si="1134"/>
        <v>0.11709505942456511</v>
      </c>
      <c r="O9054" s="4">
        <f t="shared" si="1135"/>
        <v>0.11709505942456511</v>
      </c>
      <c r="P9054">
        <f t="shared" si="1136"/>
        <v>0.16634787916908739</v>
      </c>
    </row>
    <row r="9055" spans="1:16" x14ac:dyDescent="0.15">
      <c r="A9055">
        <v>3276</v>
      </c>
      <c r="B9055" s="1">
        <v>42333.745729166665</v>
      </c>
      <c r="C9055">
        <v>0</v>
      </c>
      <c r="D9055" t="s">
        <v>26687</v>
      </c>
      <c r="E9055" t="s">
        <v>26687</v>
      </c>
      <c r="F9055" t="s">
        <v>26688</v>
      </c>
      <c r="G9055">
        <v>9053</v>
      </c>
      <c r="H9055" s="2">
        <v>43159</v>
      </c>
      <c r="I9055" s="3">
        <f t="shared" si="1129"/>
        <v>826.25427083333489</v>
      </c>
      <c r="J9055" s="3">
        <f t="shared" si="1130"/>
        <v>3.9648811699283879</v>
      </c>
      <c r="K9055">
        <f t="shared" si="1131"/>
        <v>3.704104993534884E-2</v>
      </c>
      <c r="L9055" s="4">
        <f t="shared" si="1132"/>
        <v>3.704104993534884E-2</v>
      </c>
      <c r="M9055">
        <f t="shared" si="1133"/>
        <v>0</v>
      </c>
      <c r="N9055">
        <f t="shared" si="1134"/>
        <v>0</v>
      </c>
      <c r="O9055" s="4">
        <f t="shared" si="1135"/>
        <v>0</v>
      </c>
      <c r="P9055">
        <f t="shared" si="1136"/>
        <v>2.7780787451511628E-2</v>
      </c>
    </row>
    <row r="9056" spans="1:16" x14ac:dyDescent="0.15">
      <c r="A9056">
        <v>1308</v>
      </c>
      <c r="B9056" s="1">
        <v>42333.729328703703</v>
      </c>
      <c r="C9056">
        <v>2</v>
      </c>
      <c r="D9056" t="s">
        <v>26689</v>
      </c>
      <c r="E9056" t="s">
        <v>26689</v>
      </c>
      <c r="F9056" t="s">
        <v>26690</v>
      </c>
      <c r="G9056">
        <v>9054</v>
      </c>
      <c r="H9056" s="2">
        <v>43159</v>
      </c>
      <c r="I9056" s="3">
        <f t="shared" si="1129"/>
        <v>826.27067129629722</v>
      </c>
      <c r="J9056" s="3">
        <f t="shared" si="1130"/>
        <v>1.5830163715576886</v>
      </c>
      <c r="K9056">
        <f t="shared" si="1131"/>
        <v>1.4788990124615044E-2</v>
      </c>
      <c r="L9056" s="4">
        <f t="shared" si="1132"/>
        <v>1.4788990124615044E-2</v>
      </c>
      <c r="M9056">
        <f t="shared" si="1133"/>
        <v>2.4205143295989123E-3</v>
      </c>
      <c r="N9056">
        <f t="shared" si="1134"/>
        <v>0.11325546253531883</v>
      </c>
      <c r="O9056" s="4">
        <f t="shared" si="1135"/>
        <v>0.11325546253531883</v>
      </c>
      <c r="P9056">
        <f t="shared" si="1136"/>
        <v>3.9405608227290993E-2</v>
      </c>
    </row>
    <row r="9057" spans="1:16" x14ac:dyDescent="0.15">
      <c r="A9057">
        <v>1933</v>
      </c>
      <c r="B9057" s="1">
        <v>41934.581585648149</v>
      </c>
      <c r="C9057">
        <v>1</v>
      </c>
      <c r="D9057" t="s">
        <v>26691</v>
      </c>
      <c r="F9057" t="s">
        <v>26692</v>
      </c>
      <c r="G9057">
        <v>9055</v>
      </c>
      <c r="H9057" s="2">
        <v>43159</v>
      </c>
      <c r="I9057" s="3">
        <f t="shared" si="1129"/>
        <v>1225.4184143518505</v>
      </c>
      <c r="J9057" s="3">
        <f t="shared" si="1130"/>
        <v>1.5774203956469874</v>
      </c>
      <c r="K9057">
        <f t="shared" si="1131"/>
        <v>1.4736710922726874E-2</v>
      </c>
      <c r="L9057" s="4">
        <f t="shared" si="1132"/>
        <v>1.4736710922726874E-2</v>
      </c>
      <c r="M9057">
        <f t="shared" si="1133"/>
        <v>8.1604779909311294E-4</v>
      </c>
      <c r="N9057">
        <f t="shared" si="1134"/>
        <v>3.818274067087802E-2</v>
      </c>
      <c r="O9057" s="4">
        <f t="shared" si="1135"/>
        <v>3.818274067087802E-2</v>
      </c>
      <c r="P9057">
        <f t="shared" si="1136"/>
        <v>2.0598218359764661E-2</v>
      </c>
    </row>
    <row r="9058" spans="1:16" x14ac:dyDescent="0.15">
      <c r="A9058">
        <v>68527</v>
      </c>
      <c r="B9058" s="1">
        <v>41494.483206018522</v>
      </c>
      <c r="C9058">
        <v>0</v>
      </c>
      <c r="D9058" t="s">
        <v>26693</v>
      </c>
      <c r="E9058" t="s">
        <v>26693</v>
      </c>
      <c r="F9058" t="s">
        <v>26694</v>
      </c>
      <c r="G9058">
        <v>9056</v>
      </c>
      <c r="H9058" s="2">
        <v>43159</v>
      </c>
      <c r="I9058" s="3">
        <f t="shared" si="1129"/>
        <v>1665.5167939814783</v>
      </c>
      <c r="J9058" s="3">
        <f t="shared" si="1130"/>
        <v>41.144586621779851</v>
      </c>
      <c r="K9058">
        <f t="shared" si="1131"/>
        <v>0.38438445499595131</v>
      </c>
      <c r="L9058" s="4">
        <f t="shared" si="1132"/>
        <v>0.38438445499595131</v>
      </c>
      <c r="M9058">
        <f t="shared" si="1133"/>
        <v>0</v>
      </c>
      <c r="N9058">
        <f t="shared" si="1134"/>
        <v>0</v>
      </c>
      <c r="O9058" s="4">
        <f t="shared" si="1135"/>
        <v>0</v>
      </c>
      <c r="P9058">
        <f t="shared" si="1136"/>
        <v>0.28828834124696345</v>
      </c>
    </row>
    <row r="9059" spans="1:16" x14ac:dyDescent="0.15">
      <c r="A9059">
        <v>11166</v>
      </c>
      <c r="B9059" s="1">
        <v>41541.481168981481</v>
      </c>
      <c r="C9059">
        <v>1</v>
      </c>
      <c r="D9059" t="s">
        <v>26695</v>
      </c>
      <c r="E9059" t="s">
        <v>26696</v>
      </c>
      <c r="F9059" t="s">
        <v>26697</v>
      </c>
      <c r="G9059">
        <v>9057</v>
      </c>
      <c r="H9059" s="2">
        <v>43159</v>
      </c>
      <c r="I9059" s="3">
        <f t="shared" si="1129"/>
        <v>1618.5188310185185</v>
      </c>
      <c r="J9059" s="3">
        <f t="shared" si="1130"/>
        <v>6.8989002698061546</v>
      </c>
      <c r="K9059">
        <f t="shared" si="1131"/>
        <v>6.4451492602361354E-2</v>
      </c>
      <c r="L9059" s="4">
        <f t="shared" si="1132"/>
        <v>6.4451492602361354E-2</v>
      </c>
      <c r="M9059">
        <f t="shared" si="1133"/>
        <v>6.1784885095881735E-4</v>
      </c>
      <c r="N9059">
        <f t="shared" si="1134"/>
        <v>2.8909044882147503E-2</v>
      </c>
      <c r="O9059" s="4">
        <f t="shared" si="1135"/>
        <v>2.8909044882147503E-2</v>
      </c>
      <c r="P9059">
        <f t="shared" si="1136"/>
        <v>5.5565880672307888E-2</v>
      </c>
    </row>
    <row r="9060" spans="1:16" x14ac:dyDescent="0.15">
      <c r="A9060">
        <v>31232</v>
      </c>
      <c r="B9060" s="1">
        <v>41680.640752314815</v>
      </c>
      <c r="C9060">
        <v>3</v>
      </c>
      <c r="D9060" t="s">
        <v>26698</v>
      </c>
      <c r="E9060" t="s">
        <v>26699</v>
      </c>
      <c r="F9060" t="s">
        <v>26700</v>
      </c>
      <c r="G9060">
        <v>9058</v>
      </c>
      <c r="H9060" s="2">
        <v>43159</v>
      </c>
      <c r="I9060" s="3">
        <f t="shared" si="1129"/>
        <v>1479.3592476851845</v>
      </c>
      <c r="J9060" s="3">
        <f t="shared" si="1130"/>
        <v>21.111842879861683</v>
      </c>
      <c r="K9060">
        <f t="shared" si="1131"/>
        <v>0.19723285335038671</v>
      </c>
      <c r="L9060" s="4">
        <f t="shared" si="1132"/>
        <v>0.19723285335038671</v>
      </c>
      <c r="M9060">
        <f t="shared" si="1133"/>
        <v>2.0279049897408124E-3</v>
      </c>
      <c r="N9060">
        <f t="shared" si="1134"/>
        <v>9.4885336881618057E-2</v>
      </c>
      <c r="O9060" s="4">
        <f t="shared" si="1135"/>
        <v>9.4885336881618057E-2</v>
      </c>
      <c r="P9060">
        <f t="shared" si="1136"/>
        <v>0.17164597423319455</v>
      </c>
    </row>
    <row r="9061" spans="1:16" x14ac:dyDescent="0.15">
      <c r="A9061">
        <v>9564</v>
      </c>
      <c r="B9061" s="1">
        <v>41627.56585648148</v>
      </c>
      <c r="C9061">
        <v>2</v>
      </c>
      <c r="D9061" t="s">
        <v>26701</v>
      </c>
      <c r="E9061" t="s">
        <v>26702</v>
      </c>
      <c r="F9061" t="s">
        <v>26703</v>
      </c>
      <c r="G9061">
        <v>9059</v>
      </c>
      <c r="H9061" s="2">
        <v>43159</v>
      </c>
      <c r="I9061" s="3">
        <f t="shared" si="1129"/>
        <v>1532.4341435185197</v>
      </c>
      <c r="J9061" s="3">
        <f t="shared" si="1130"/>
        <v>6.2410512324142937</v>
      </c>
      <c r="K9061">
        <f t="shared" si="1131"/>
        <v>5.83056793989878E-2</v>
      </c>
      <c r="L9061" s="4">
        <f t="shared" si="1132"/>
        <v>5.83056793989878E-2</v>
      </c>
      <c r="M9061">
        <f t="shared" si="1133"/>
        <v>1.3051131811824118E-3</v>
      </c>
      <c r="N9061">
        <f t="shared" si="1134"/>
        <v>6.1066028483396026E-2</v>
      </c>
      <c r="O9061" s="4">
        <f t="shared" si="1135"/>
        <v>6.1066028483396026E-2</v>
      </c>
      <c r="P9061">
        <f t="shared" si="1136"/>
        <v>5.8995766670089864E-2</v>
      </c>
    </row>
    <row r="9062" spans="1:16" x14ac:dyDescent="0.15">
      <c r="A9062">
        <v>7727</v>
      </c>
      <c r="B9062" s="1">
        <v>41605.613495370373</v>
      </c>
      <c r="C9062">
        <v>0</v>
      </c>
      <c r="D9062" t="s">
        <v>26704</v>
      </c>
      <c r="E9062" t="s">
        <v>26705</v>
      </c>
      <c r="F9062" t="s">
        <v>26706</v>
      </c>
      <c r="G9062">
        <v>9060</v>
      </c>
      <c r="H9062" s="2">
        <v>43159</v>
      </c>
      <c r="I9062" s="3">
        <f t="shared" si="1129"/>
        <v>1554.3865046296269</v>
      </c>
      <c r="J9062" s="3">
        <f t="shared" si="1130"/>
        <v>4.9710930820524331</v>
      </c>
      <c r="K9062">
        <f t="shared" si="1131"/>
        <v>4.6441368402699718E-2</v>
      </c>
      <c r="L9062" s="4">
        <f t="shared" si="1132"/>
        <v>4.6441368402699718E-2</v>
      </c>
      <c r="M9062">
        <f t="shared" si="1133"/>
        <v>0</v>
      </c>
      <c r="N9062">
        <f t="shared" si="1134"/>
        <v>0</v>
      </c>
      <c r="O9062" s="4">
        <f t="shared" si="1135"/>
        <v>0</v>
      </c>
      <c r="P9062">
        <f t="shared" si="1136"/>
        <v>3.4831026302024788E-2</v>
      </c>
    </row>
    <row r="9063" spans="1:16" x14ac:dyDescent="0.15">
      <c r="A9063">
        <v>14942</v>
      </c>
      <c r="B9063" s="1">
        <v>42706.596099537041</v>
      </c>
      <c r="C9063">
        <v>0</v>
      </c>
      <c r="D9063" t="s">
        <v>26707</v>
      </c>
      <c r="E9063" t="s">
        <v>26708</v>
      </c>
      <c r="F9063" t="s">
        <v>26709</v>
      </c>
      <c r="G9063">
        <v>9061</v>
      </c>
      <c r="H9063" s="2">
        <v>43159</v>
      </c>
      <c r="I9063" s="3">
        <f t="shared" si="1129"/>
        <v>453.40390046295943</v>
      </c>
      <c r="J9063" s="3">
        <f t="shared" si="1130"/>
        <v>32.955164224972691</v>
      </c>
      <c r="K9063">
        <f t="shared" si="1131"/>
        <v>0.30787653686652172</v>
      </c>
      <c r="L9063" s="4">
        <f t="shared" si="1132"/>
        <v>0.30787653686652172</v>
      </c>
      <c r="M9063">
        <f t="shared" si="1133"/>
        <v>0</v>
      </c>
      <c r="N9063">
        <f t="shared" si="1134"/>
        <v>0</v>
      </c>
      <c r="O9063" s="4">
        <f t="shared" si="1135"/>
        <v>0</v>
      </c>
      <c r="P9063">
        <f t="shared" si="1136"/>
        <v>0.23090740264989129</v>
      </c>
    </row>
    <row r="9064" spans="1:16" x14ac:dyDescent="0.15">
      <c r="A9064">
        <v>7930</v>
      </c>
      <c r="B9064" s="1">
        <v>41577.72216435185</v>
      </c>
      <c r="C9064">
        <v>2</v>
      </c>
      <c r="D9064" t="s">
        <v>26710</v>
      </c>
      <c r="E9064" t="s">
        <v>26710</v>
      </c>
      <c r="F9064" t="s">
        <v>26711</v>
      </c>
      <c r="G9064">
        <v>9062</v>
      </c>
      <c r="H9064" s="2">
        <v>43159</v>
      </c>
      <c r="I9064" s="3">
        <f t="shared" si="1129"/>
        <v>1582.2778356481504</v>
      </c>
      <c r="J9064" s="3">
        <f t="shared" si="1130"/>
        <v>5.0117620441492345</v>
      </c>
      <c r="K9064">
        <f t="shared" si="1131"/>
        <v>4.6821309437823769E-2</v>
      </c>
      <c r="L9064" s="4">
        <f t="shared" si="1132"/>
        <v>4.6821309437823769E-2</v>
      </c>
      <c r="M9064">
        <f t="shared" si="1133"/>
        <v>1.2640005155483568E-3</v>
      </c>
      <c r="N9064">
        <f t="shared" si="1134"/>
        <v>5.9142373702465077E-2</v>
      </c>
      <c r="O9064" s="4">
        <f t="shared" si="1135"/>
        <v>5.9142373702465077E-2</v>
      </c>
      <c r="P9064">
        <f t="shared" si="1136"/>
        <v>4.9901575503984101E-2</v>
      </c>
    </row>
    <row r="9065" spans="1:16" x14ac:dyDescent="0.15">
      <c r="A9065">
        <v>3472</v>
      </c>
      <c r="B9065" s="1">
        <v>41653.664953703701</v>
      </c>
      <c r="C9065">
        <v>0</v>
      </c>
      <c r="D9065" t="s">
        <v>26712</v>
      </c>
      <c r="E9065" t="s">
        <v>26713</v>
      </c>
      <c r="F9065" t="s">
        <v>26714</v>
      </c>
      <c r="G9065">
        <v>9063</v>
      </c>
      <c r="H9065" s="2">
        <v>43159</v>
      </c>
      <c r="I9065" s="3">
        <f t="shared" si="1129"/>
        <v>1506.335046296299</v>
      </c>
      <c r="J9065" s="3">
        <f t="shared" si="1130"/>
        <v>2.304932098962166</v>
      </c>
      <c r="K9065">
        <f t="shared" si="1131"/>
        <v>2.1533332605977708E-2</v>
      </c>
      <c r="L9065" s="4">
        <f t="shared" si="1132"/>
        <v>2.1533332605977708E-2</v>
      </c>
      <c r="M9065">
        <f t="shared" si="1133"/>
        <v>0</v>
      </c>
      <c r="N9065">
        <f t="shared" si="1134"/>
        <v>0</v>
      </c>
      <c r="O9065" s="4">
        <f t="shared" si="1135"/>
        <v>0</v>
      </c>
      <c r="P9065">
        <f t="shared" si="1136"/>
        <v>1.6149999454483283E-2</v>
      </c>
    </row>
    <row r="9066" spans="1:16" x14ac:dyDescent="0.15">
      <c r="A9066">
        <v>4987</v>
      </c>
      <c r="B9066" s="1">
        <v>41561.653645833336</v>
      </c>
      <c r="C9066">
        <v>0</v>
      </c>
      <c r="D9066" t="s">
        <v>26715</v>
      </c>
      <c r="E9066" t="s">
        <v>26715</v>
      </c>
      <c r="F9066" t="s">
        <v>26716</v>
      </c>
      <c r="G9066">
        <v>9064</v>
      </c>
      <c r="H9066" s="2">
        <v>43159</v>
      </c>
      <c r="I9066" s="3">
        <f t="shared" si="1129"/>
        <v>1598.3463541666642</v>
      </c>
      <c r="J9066" s="3">
        <f t="shared" si="1130"/>
        <v>3.1200997124306582</v>
      </c>
      <c r="K9066">
        <f t="shared" si="1131"/>
        <v>2.9148860785025488E-2</v>
      </c>
      <c r="L9066" s="4">
        <f t="shared" si="1132"/>
        <v>2.9148860785025488E-2</v>
      </c>
      <c r="M9066">
        <f t="shared" si="1133"/>
        <v>0</v>
      </c>
      <c r="N9066">
        <f t="shared" si="1134"/>
        <v>0</v>
      </c>
      <c r="O9066" s="4">
        <f t="shared" si="1135"/>
        <v>0</v>
      </c>
      <c r="P9066">
        <f t="shared" si="1136"/>
        <v>2.1861645588769116E-2</v>
      </c>
    </row>
    <row r="9067" spans="1:16" x14ac:dyDescent="0.15">
      <c r="A9067">
        <v>4726</v>
      </c>
      <c r="B9067" s="1">
        <v>41653.636701388888</v>
      </c>
      <c r="C9067">
        <v>0</v>
      </c>
      <c r="D9067" t="s">
        <v>26717</v>
      </c>
      <c r="E9067" t="s">
        <v>26718</v>
      </c>
      <c r="F9067" t="s">
        <v>26719</v>
      </c>
      <c r="G9067">
        <v>9065</v>
      </c>
      <c r="H9067" s="2">
        <v>43159</v>
      </c>
      <c r="I9067" s="3">
        <f t="shared" si="1129"/>
        <v>1506.3632986111115</v>
      </c>
      <c r="J9067" s="3">
        <f t="shared" si="1130"/>
        <v>3.1373573721275867</v>
      </c>
      <c r="K9067">
        <f t="shared" si="1131"/>
        <v>2.931008676058549E-2</v>
      </c>
      <c r="L9067" s="4">
        <f t="shared" si="1132"/>
        <v>2.931008676058549E-2</v>
      </c>
      <c r="M9067">
        <f t="shared" si="1133"/>
        <v>0</v>
      </c>
      <c r="N9067">
        <f t="shared" si="1134"/>
        <v>0</v>
      </c>
      <c r="O9067" s="4">
        <f t="shared" si="1135"/>
        <v>0</v>
      </c>
      <c r="P9067">
        <f t="shared" si="1136"/>
        <v>2.1982565070439115E-2</v>
      </c>
    </row>
    <row r="9068" spans="1:16" x14ac:dyDescent="0.15">
      <c r="A9068">
        <v>3796</v>
      </c>
      <c r="B9068" s="1">
        <v>42017.417025462964</v>
      </c>
      <c r="C9068">
        <v>3</v>
      </c>
      <c r="D9068" t="s">
        <v>26720</v>
      </c>
      <c r="F9068" t="s">
        <v>26721</v>
      </c>
      <c r="G9068">
        <v>9066</v>
      </c>
      <c r="H9068" s="2">
        <v>43159</v>
      </c>
      <c r="I9068" s="3">
        <f t="shared" si="1129"/>
        <v>1142.5829745370356</v>
      </c>
      <c r="J9068" s="3">
        <f t="shared" si="1130"/>
        <v>3.3222970100163667</v>
      </c>
      <c r="K9068">
        <f t="shared" si="1131"/>
        <v>3.1037845568092793E-2</v>
      </c>
      <c r="L9068" s="4">
        <f t="shared" si="1132"/>
        <v>3.1037845568092793E-2</v>
      </c>
      <c r="M9068">
        <f t="shared" si="1133"/>
        <v>2.6256298814670972E-3</v>
      </c>
      <c r="N9068">
        <f t="shared" si="1134"/>
        <v>0.12285278506134074</v>
      </c>
      <c r="O9068" s="4">
        <f t="shared" si="1135"/>
        <v>0.12285278506134074</v>
      </c>
      <c r="P9068">
        <f t="shared" si="1136"/>
        <v>5.3991580441404785E-2</v>
      </c>
    </row>
    <row r="9069" spans="1:16" x14ac:dyDescent="0.15">
      <c r="A9069">
        <v>4910</v>
      </c>
      <c r="B9069" s="1">
        <v>41628.684224537035</v>
      </c>
      <c r="C9069">
        <v>0</v>
      </c>
      <c r="D9069" t="s">
        <v>26722</v>
      </c>
      <c r="E9069" t="s">
        <v>26723</v>
      </c>
      <c r="F9069" t="s">
        <v>26724</v>
      </c>
      <c r="G9069">
        <v>9067</v>
      </c>
      <c r="H9069" s="2">
        <v>43159</v>
      </c>
      <c r="I9069" s="3">
        <f t="shared" si="1129"/>
        <v>1531.3157754629647</v>
      </c>
      <c r="J9069" s="3">
        <f t="shared" si="1130"/>
        <v>3.2063928803421056</v>
      </c>
      <c r="K9069">
        <f t="shared" si="1131"/>
        <v>2.9955036154398561E-2</v>
      </c>
      <c r="L9069" s="4">
        <f t="shared" si="1132"/>
        <v>2.9955036154398561E-2</v>
      </c>
      <c r="M9069">
        <f t="shared" si="1133"/>
        <v>0</v>
      </c>
      <c r="N9069">
        <f t="shared" si="1134"/>
        <v>0</v>
      </c>
      <c r="O9069" s="4">
        <f t="shared" si="1135"/>
        <v>0</v>
      </c>
      <c r="P9069">
        <f t="shared" si="1136"/>
        <v>2.2466277115798919E-2</v>
      </c>
    </row>
    <row r="9070" spans="1:16" x14ac:dyDescent="0.15">
      <c r="A9070">
        <v>5866</v>
      </c>
      <c r="B9070" s="1">
        <v>41704.481770833336</v>
      </c>
      <c r="C9070">
        <v>0</v>
      </c>
      <c r="D9070" t="s">
        <v>26725</v>
      </c>
      <c r="E9070" t="s">
        <v>26726</v>
      </c>
      <c r="F9070" t="s">
        <v>26727</v>
      </c>
      <c r="G9070">
        <v>9068</v>
      </c>
      <c r="H9070" s="2">
        <v>43159</v>
      </c>
      <c r="I9070" s="3">
        <f t="shared" si="1129"/>
        <v>1455.5182291666642</v>
      </c>
      <c r="J9070" s="3">
        <f t="shared" si="1130"/>
        <v>4.0301796861441526</v>
      </c>
      <c r="K9070">
        <f t="shared" si="1131"/>
        <v>3.7651087284815234E-2</v>
      </c>
      <c r="L9070" s="4">
        <f t="shared" si="1132"/>
        <v>3.7651087284815234E-2</v>
      </c>
      <c r="M9070">
        <f t="shared" si="1133"/>
        <v>0</v>
      </c>
      <c r="N9070">
        <f t="shared" si="1134"/>
        <v>0</v>
      </c>
      <c r="O9070" s="4">
        <f t="shared" si="1135"/>
        <v>0</v>
      </c>
      <c r="P9070">
        <f t="shared" si="1136"/>
        <v>2.8238315463611427E-2</v>
      </c>
    </row>
    <row r="9071" spans="1:16" x14ac:dyDescent="0.15">
      <c r="A9071">
        <v>1631</v>
      </c>
      <c r="B9071" s="1">
        <v>41590.650983796295</v>
      </c>
      <c r="C9071">
        <v>0</v>
      </c>
      <c r="D9071" t="s">
        <v>26728</v>
      </c>
      <c r="E9071" t="s">
        <v>26728</v>
      </c>
      <c r="F9071" t="s">
        <v>26729</v>
      </c>
      <c r="G9071">
        <v>9069</v>
      </c>
      <c r="H9071" s="2">
        <v>43159</v>
      </c>
      <c r="I9071" s="3">
        <f t="shared" si="1129"/>
        <v>1569.3490162037051</v>
      </c>
      <c r="J9071" s="3">
        <f t="shared" si="1130"/>
        <v>1.0392844314169389</v>
      </c>
      <c r="K9071">
        <f t="shared" si="1131"/>
        <v>9.7092913687097365E-3</v>
      </c>
      <c r="L9071" s="4">
        <f t="shared" si="1132"/>
        <v>9.7092913687097365E-3</v>
      </c>
      <c r="M9071">
        <f t="shared" si="1133"/>
        <v>0</v>
      </c>
      <c r="N9071">
        <f t="shared" si="1134"/>
        <v>0</v>
      </c>
      <c r="O9071" s="4">
        <f t="shared" si="1135"/>
        <v>0</v>
      </c>
      <c r="P9071">
        <f t="shared" si="1136"/>
        <v>7.2819685265323019E-3</v>
      </c>
    </row>
    <row r="9072" spans="1:16" x14ac:dyDescent="0.15">
      <c r="A9072">
        <v>1317</v>
      </c>
      <c r="B9072" s="1">
        <v>41590.663182870368</v>
      </c>
      <c r="C9072">
        <v>0</v>
      </c>
      <c r="D9072" t="s">
        <v>26730</v>
      </c>
      <c r="E9072" t="s">
        <v>26731</v>
      </c>
      <c r="F9072" t="s">
        <v>26732</v>
      </c>
      <c r="G9072">
        <v>9070</v>
      </c>
      <c r="H9072" s="2">
        <v>43159</v>
      </c>
      <c r="I9072" s="3">
        <f t="shared" si="1129"/>
        <v>1569.3368171296315</v>
      </c>
      <c r="J9072" s="3">
        <f t="shared" si="1130"/>
        <v>0.83920799258940226</v>
      </c>
      <c r="K9072">
        <f t="shared" si="1131"/>
        <v>7.8401202526353023E-3</v>
      </c>
      <c r="L9072" s="4">
        <f t="shared" si="1132"/>
        <v>7.8401202526353023E-3</v>
      </c>
      <c r="M9072">
        <f t="shared" si="1133"/>
        <v>0</v>
      </c>
      <c r="N9072">
        <f t="shared" si="1134"/>
        <v>0</v>
      </c>
      <c r="O9072" s="4">
        <f t="shared" si="1135"/>
        <v>0</v>
      </c>
      <c r="P9072">
        <f t="shared" si="1136"/>
        <v>5.8800901894764772E-3</v>
      </c>
    </row>
    <row r="9073" spans="1:16" x14ac:dyDescent="0.15">
      <c r="A9073">
        <v>1635</v>
      </c>
      <c r="B9073" s="1">
        <v>41611.47284722222</v>
      </c>
      <c r="C9073">
        <v>2</v>
      </c>
      <c r="D9073" t="s">
        <v>26733</v>
      </c>
      <c r="E9073" t="s">
        <v>26733</v>
      </c>
      <c r="F9073" t="s">
        <v>26734</v>
      </c>
      <c r="G9073">
        <v>9071</v>
      </c>
      <c r="H9073" s="2">
        <v>43159</v>
      </c>
      <c r="I9073" s="3">
        <f t="shared" si="1129"/>
        <v>1548.5271527777804</v>
      </c>
      <c r="J9073" s="3">
        <f t="shared" si="1130"/>
        <v>1.0558419960974548</v>
      </c>
      <c r="K9073">
        <f t="shared" si="1131"/>
        <v>9.8639768570896649E-3</v>
      </c>
      <c r="L9073" s="4">
        <f t="shared" si="1132"/>
        <v>9.8639768570896649E-3</v>
      </c>
      <c r="M9073">
        <f t="shared" si="1133"/>
        <v>1.2915498423210455E-3</v>
      </c>
      <c r="N9073">
        <f t="shared" si="1134"/>
        <v>6.0431402115981858E-2</v>
      </c>
      <c r="O9073" s="4">
        <f t="shared" si="1135"/>
        <v>6.0431402115981858E-2</v>
      </c>
      <c r="P9073">
        <f t="shared" si="1136"/>
        <v>2.2505833171812713E-2</v>
      </c>
    </row>
    <row r="9074" spans="1:16" x14ac:dyDescent="0.15">
      <c r="A9074">
        <v>6654</v>
      </c>
      <c r="B9074" s="1">
        <v>41869.445509259262</v>
      </c>
      <c r="C9074">
        <v>8</v>
      </c>
      <c r="D9074" t="s">
        <v>26735</v>
      </c>
      <c r="F9074" t="s">
        <v>26736</v>
      </c>
      <c r="G9074">
        <v>9072</v>
      </c>
      <c r="H9074" s="2">
        <v>43159</v>
      </c>
      <c r="I9074" s="3">
        <f t="shared" si="1129"/>
        <v>1290.5544907407384</v>
      </c>
      <c r="J9074" s="3">
        <f t="shared" si="1130"/>
        <v>5.1559233242300442</v>
      </c>
      <c r="K9074">
        <f t="shared" si="1131"/>
        <v>4.8168105204293994E-2</v>
      </c>
      <c r="L9074" s="4">
        <f t="shared" si="1132"/>
        <v>4.8168105204293994E-2</v>
      </c>
      <c r="M9074">
        <f t="shared" si="1133"/>
        <v>6.1988858722332963E-3</v>
      </c>
      <c r="N9074">
        <f t="shared" si="1134"/>
        <v>0.29004483802406106</v>
      </c>
      <c r="O9074" s="4">
        <f t="shared" si="1135"/>
        <v>0.29004483802406106</v>
      </c>
      <c r="P9074">
        <f t="shared" si="1136"/>
        <v>0.10863728840923575</v>
      </c>
    </row>
    <row r="9075" spans="1:16" x14ac:dyDescent="0.15">
      <c r="A9075">
        <v>17473</v>
      </c>
      <c r="B9075" s="1">
        <v>42628.72252314815</v>
      </c>
      <c r="C9075">
        <v>10</v>
      </c>
      <c r="D9075" t="s">
        <v>26737</v>
      </c>
      <c r="E9075" t="s">
        <v>26737</v>
      </c>
      <c r="F9075" t="s">
        <v>26738</v>
      </c>
      <c r="G9075">
        <v>9073</v>
      </c>
      <c r="H9075" s="2">
        <v>43159</v>
      </c>
      <c r="I9075" s="3">
        <f t="shared" si="1129"/>
        <v>531.27747685185022</v>
      </c>
      <c r="J9075" s="3">
        <f t="shared" si="1130"/>
        <v>32.888651902840678</v>
      </c>
      <c r="K9075">
        <f t="shared" si="1131"/>
        <v>0.3072551597962343</v>
      </c>
      <c r="L9075" s="4">
        <f t="shared" si="1132"/>
        <v>0.3072551597962343</v>
      </c>
      <c r="M9075">
        <f t="shared" si="1133"/>
        <v>1.8822555887850215E-2</v>
      </c>
      <c r="N9075">
        <f t="shared" si="1134"/>
        <v>0.88070425657368634</v>
      </c>
      <c r="O9075" s="4">
        <f t="shared" si="1135"/>
        <v>0.88070425657368634</v>
      </c>
      <c r="P9075">
        <f t="shared" si="1136"/>
        <v>0.45061743399059728</v>
      </c>
    </row>
    <row r="9076" spans="1:16" x14ac:dyDescent="0.15">
      <c r="A9076">
        <v>4058</v>
      </c>
      <c r="B9076" s="1">
        <v>41960.451863425929</v>
      </c>
      <c r="C9076">
        <v>6</v>
      </c>
      <c r="D9076" t="s">
        <v>26739</v>
      </c>
      <c r="F9076" t="s">
        <v>26740</v>
      </c>
      <c r="G9076">
        <v>9074</v>
      </c>
      <c r="H9076" s="2">
        <v>43159</v>
      </c>
      <c r="I9076" s="3">
        <f t="shared" si="1129"/>
        <v>1199.5481365740707</v>
      </c>
      <c r="J9076" s="3">
        <f t="shared" si="1130"/>
        <v>3.3829405225785396</v>
      </c>
      <c r="K9076">
        <f t="shared" si="1131"/>
        <v>3.1604394546687016E-2</v>
      </c>
      <c r="L9076" s="4">
        <f t="shared" si="1132"/>
        <v>3.1604394546687016E-2</v>
      </c>
      <c r="M9076">
        <f t="shared" si="1133"/>
        <v>5.0018834735020296E-3</v>
      </c>
      <c r="N9076">
        <f t="shared" si="1134"/>
        <v>0.23403729505419166</v>
      </c>
      <c r="O9076" s="4">
        <f t="shared" si="1135"/>
        <v>0.23403729505419166</v>
      </c>
      <c r="P9076">
        <f t="shared" si="1136"/>
        <v>8.2212619673563178E-2</v>
      </c>
    </row>
    <row r="9077" spans="1:16" x14ac:dyDescent="0.15">
      <c r="A9077">
        <v>183249</v>
      </c>
      <c r="B9077" s="1">
        <v>42320.614317129628</v>
      </c>
      <c r="C9077">
        <v>89</v>
      </c>
      <c r="D9077" t="s">
        <v>26741</v>
      </c>
      <c r="E9077" t="s">
        <v>26741</v>
      </c>
      <c r="F9077" t="s">
        <v>26742</v>
      </c>
      <c r="G9077">
        <v>9075</v>
      </c>
      <c r="H9077" s="2">
        <v>43159</v>
      </c>
      <c r="I9077" s="3">
        <f t="shared" si="1129"/>
        <v>839.38568287037197</v>
      </c>
      <c r="J9077" s="3">
        <f t="shared" si="1130"/>
        <v>218.31323042508876</v>
      </c>
      <c r="K9077">
        <f t="shared" si="1131"/>
        <v>2.0395444209161724</v>
      </c>
      <c r="L9077" s="4">
        <f t="shared" si="1132"/>
        <v>1</v>
      </c>
      <c r="M9077">
        <f t="shared" si="1133"/>
        <v>0.10602992380767644</v>
      </c>
      <c r="N9077">
        <f t="shared" si="1134"/>
        <v>4.9611224840023374</v>
      </c>
      <c r="O9077" s="4">
        <f t="shared" si="1135"/>
        <v>1</v>
      </c>
      <c r="P9077">
        <f t="shared" si="1136"/>
        <v>1</v>
      </c>
    </row>
    <row r="9078" spans="1:16" x14ac:dyDescent="0.15">
      <c r="A9078">
        <v>205723</v>
      </c>
      <c r="B9078" s="1">
        <v>41627.558668981481</v>
      </c>
      <c r="C9078">
        <v>41</v>
      </c>
      <c r="D9078" t="s">
        <v>26743</v>
      </c>
      <c r="F9078" t="s">
        <v>26744</v>
      </c>
      <c r="G9078">
        <v>9076</v>
      </c>
      <c r="H9078" s="2">
        <v>43159</v>
      </c>
      <c r="I9078" s="3">
        <f t="shared" si="1129"/>
        <v>1532.4413310185191</v>
      </c>
      <c r="J9078" s="3">
        <f t="shared" si="1130"/>
        <v>134.24526984225139</v>
      </c>
      <c r="K9078">
        <f t="shared" si="1131"/>
        <v>1.2541575726217857</v>
      </c>
      <c r="L9078" s="4">
        <f t="shared" si="1132"/>
        <v>1</v>
      </c>
      <c r="M9078">
        <f t="shared" si="1133"/>
        <v>2.6754694728019265E-2</v>
      </c>
      <c r="N9078">
        <f t="shared" si="1134"/>
        <v>1.2518477124302663</v>
      </c>
      <c r="O9078" s="4">
        <f t="shared" si="1135"/>
        <v>1</v>
      </c>
      <c r="P9078">
        <f t="shared" si="1136"/>
        <v>1</v>
      </c>
    </row>
    <row r="9079" spans="1:16" x14ac:dyDescent="0.15">
      <c r="A9079">
        <v>3202</v>
      </c>
      <c r="B9079" s="1">
        <v>42879.441203703704</v>
      </c>
      <c r="C9079">
        <v>0</v>
      </c>
      <c r="D9079" t="s">
        <v>26745</v>
      </c>
      <c r="E9079" t="s">
        <v>26746</v>
      </c>
      <c r="F9079" t="s">
        <v>26747</v>
      </c>
      <c r="G9079">
        <v>9077</v>
      </c>
      <c r="H9079" s="2">
        <v>43159</v>
      </c>
      <c r="I9079" s="3">
        <f t="shared" si="1129"/>
        <v>280.55879629629635</v>
      </c>
      <c r="J9079" s="3">
        <f t="shared" si="1130"/>
        <v>11.412937474319602</v>
      </c>
      <c r="K9079">
        <f t="shared" si="1131"/>
        <v>0.10662291472985605</v>
      </c>
      <c r="L9079" s="4">
        <f t="shared" si="1132"/>
        <v>0.10662291472985605</v>
      </c>
      <c r="M9079">
        <f t="shared" si="1133"/>
        <v>0</v>
      </c>
      <c r="N9079">
        <f t="shared" si="1134"/>
        <v>0</v>
      </c>
      <c r="O9079" s="4">
        <f t="shared" si="1135"/>
        <v>0</v>
      </c>
      <c r="P9079">
        <f t="shared" si="1136"/>
        <v>7.996718604739203E-2</v>
      </c>
    </row>
    <row r="9080" spans="1:16" x14ac:dyDescent="0.15">
      <c r="A9080">
        <v>76678</v>
      </c>
      <c r="B9080" s="1">
        <v>42538.63962962963</v>
      </c>
      <c r="C9080">
        <v>5</v>
      </c>
      <c r="D9080" t="s">
        <v>26748</v>
      </c>
      <c r="E9080" t="s">
        <v>26749</v>
      </c>
      <c r="F9080" t="s">
        <v>26750</v>
      </c>
      <c r="G9080">
        <v>9078</v>
      </c>
      <c r="H9080" s="2">
        <v>43159</v>
      </c>
      <c r="I9080" s="3">
        <f t="shared" si="1129"/>
        <v>621.36037037037022</v>
      </c>
      <c r="J9080" s="3">
        <f t="shared" si="1130"/>
        <v>123.40342843927276</v>
      </c>
      <c r="K9080">
        <f t="shared" si="1131"/>
        <v>1.1528700001606627</v>
      </c>
      <c r="L9080" s="4">
        <f t="shared" si="1132"/>
        <v>1</v>
      </c>
      <c r="M9080">
        <f t="shared" si="1133"/>
        <v>8.0468601449746185E-3</v>
      </c>
      <c r="N9080">
        <f t="shared" si="1134"/>
        <v>0.37651124661060659</v>
      </c>
      <c r="O9080" s="4">
        <f t="shared" si="1135"/>
        <v>0.37651124661060659</v>
      </c>
      <c r="P9080">
        <f t="shared" si="1136"/>
        <v>0.84412781165265161</v>
      </c>
    </row>
    <row r="9081" spans="1:16" x14ac:dyDescent="0.15">
      <c r="A9081">
        <v>16123</v>
      </c>
      <c r="B9081" s="1">
        <v>42865.404421296298</v>
      </c>
      <c r="C9081">
        <v>2</v>
      </c>
      <c r="D9081" t="s">
        <v>26751</v>
      </c>
      <c r="E9081" t="s">
        <v>26752</v>
      </c>
      <c r="F9081" t="s">
        <v>26753</v>
      </c>
      <c r="G9081">
        <v>9079</v>
      </c>
      <c r="H9081" s="2">
        <v>43159</v>
      </c>
      <c r="I9081" s="3">
        <f t="shared" si="1129"/>
        <v>294.5955787037019</v>
      </c>
      <c r="J9081" s="3">
        <f t="shared" si="1130"/>
        <v>54.72926671522174</v>
      </c>
      <c r="K9081">
        <f t="shared" si="1131"/>
        <v>0.51129640825028022</v>
      </c>
      <c r="L9081" s="4">
        <f t="shared" si="1132"/>
        <v>0.51129640825028022</v>
      </c>
      <c r="M9081">
        <f t="shared" si="1133"/>
        <v>6.7889681467743898E-3</v>
      </c>
      <c r="N9081">
        <f t="shared" si="1134"/>
        <v>0.31765468941796648</v>
      </c>
      <c r="O9081" s="4">
        <f t="shared" si="1135"/>
        <v>0.31765468941796648</v>
      </c>
      <c r="P9081">
        <f t="shared" si="1136"/>
        <v>0.46288597854220181</v>
      </c>
    </row>
    <row r="9082" spans="1:16" x14ac:dyDescent="0.15">
      <c r="A9082">
        <v>5870</v>
      </c>
      <c r="B9082" s="1">
        <v>42214.442106481481</v>
      </c>
      <c r="C9082">
        <v>1</v>
      </c>
      <c r="D9082" t="s">
        <v>26754</v>
      </c>
      <c r="F9082" t="s">
        <v>26755</v>
      </c>
      <c r="G9082">
        <v>9080</v>
      </c>
      <c r="H9082" s="2">
        <v>43159</v>
      </c>
      <c r="I9082" s="3">
        <f t="shared" si="1129"/>
        <v>945.55789351851854</v>
      </c>
      <c r="J9082" s="3">
        <f t="shared" si="1130"/>
        <v>6.207975249571577</v>
      </c>
      <c r="K9082">
        <f t="shared" si="1131"/>
        <v>5.7996674140159341E-2</v>
      </c>
      <c r="L9082" s="4">
        <f t="shared" si="1132"/>
        <v>5.7996674140159341E-2</v>
      </c>
      <c r="M9082">
        <f t="shared" si="1133"/>
        <v>1.0575767035045276E-3</v>
      </c>
      <c r="N9082">
        <f t="shared" si="1134"/>
        <v>4.9483837900612788E-2</v>
      </c>
      <c r="O9082" s="4">
        <f t="shared" si="1135"/>
        <v>4.9483837900612788E-2</v>
      </c>
      <c r="P9082">
        <f t="shared" si="1136"/>
        <v>5.5868465080272697E-2</v>
      </c>
    </row>
    <row r="9083" spans="1:16" x14ac:dyDescent="0.15">
      <c r="A9083">
        <v>17098</v>
      </c>
      <c r="B9083" s="1">
        <v>42711.914618055554</v>
      </c>
      <c r="C9083">
        <v>1</v>
      </c>
      <c r="D9083" t="s">
        <v>26756</v>
      </c>
      <c r="E9083" t="s">
        <v>26757</v>
      </c>
      <c r="F9083" t="s">
        <v>26758</v>
      </c>
      <c r="G9083">
        <v>9081</v>
      </c>
      <c r="H9083" s="2">
        <v>43159</v>
      </c>
      <c r="I9083" s="3">
        <f t="shared" si="1129"/>
        <v>448.08538194444554</v>
      </c>
      <c r="J9083" s="3">
        <f t="shared" si="1130"/>
        <v>38.157906258410016</v>
      </c>
      <c r="K9083">
        <f t="shared" si="1131"/>
        <v>0.35648203579620868</v>
      </c>
      <c r="L9083" s="4">
        <f t="shared" si="1132"/>
        <v>0.35648203579620868</v>
      </c>
      <c r="M9083">
        <f t="shared" si="1133"/>
        <v>2.2317175259334433E-3</v>
      </c>
      <c r="N9083">
        <f t="shared" si="1134"/>
        <v>0.10442169152109576</v>
      </c>
      <c r="O9083" s="4">
        <f t="shared" si="1135"/>
        <v>0.10442169152109576</v>
      </c>
      <c r="P9083">
        <f t="shared" si="1136"/>
        <v>0.29346694972743048</v>
      </c>
    </row>
    <row r="9084" spans="1:16" x14ac:dyDescent="0.15">
      <c r="A9084">
        <v>5221412</v>
      </c>
      <c r="B9084" s="1">
        <v>42712.548113425924</v>
      </c>
      <c r="C9084">
        <v>251</v>
      </c>
      <c r="D9084" t="s">
        <v>26759</v>
      </c>
      <c r="E9084" t="s">
        <v>26760</v>
      </c>
      <c r="F9084" t="s">
        <v>26761</v>
      </c>
      <c r="G9084">
        <v>9082</v>
      </c>
      <c r="H9084" s="2">
        <v>43159</v>
      </c>
      <c r="I9084" s="3">
        <f t="shared" si="1129"/>
        <v>447.45188657407562</v>
      </c>
      <c r="J9084" s="3">
        <f t="shared" si="1130"/>
        <v>11669.214404207447</v>
      </c>
      <c r="K9084">
        <f t="shared" si="1131"/>
        <v>109.01712685133182</v>
      </c>
      <c r="L9084" s="4">
        <f t="shared" si="1132"/>
        <v>1</v>
      </c>
      <c r="M9084">
        <f t="shared" si="1133"/>
        <v>0.56095416631671069</v>
      </c>
      <c r="N9084">
        <f t="shared" si="1134"/>
        <v>26.246952059085956</v>
      </c>
      <c r="O9084" s="4">
        <f t="shared" si="1135"/>
        <v>1</v>
      </c>
      <c r="P9084">
        <f t="shared" si="1136"/>
        <v>1</v>
      </c>
    </row>
    <row r="9085" spans="1:16" x14ac:dyDescent="0.15">
      <c r="A9085">
        <v>5700</v>
      </c>
      <c r="B9085" s="1">
        <v>42375.676226851851</v>
      </c>
      <c r="C9085">
        <v>2</v>
      </c>
      <c r="D9085" t="s">
        <v>26762</v>
      </c>
      <c r="E9085" t="s">
        <v>26762</v>
      </c>
      <c r="F9085" t="s">
        <v>26763</v>
      </c>
      <c r="G9085">
        <v>9083</v>
      </c>
      <c r="H9085" s="2">
        <v>43159</v>
      </c>
      <c r="I9085" s="3">
        <f t="shared" si="1129"/>
        <v>784.32377314814948</v>
      </c>
      <c r="J9085" s="3">
        <f t="shared" si="1130"/>
        <v>7.2674068989661205</v>
      </c>
      <c r="K9085">
        <f t="shared" si="1131"/>
        <v>6.7894186561451159E-2</v>
      </c>
      <c r="L9085" s="4">
        <f t="shared" si="1132"/>
        <v>6.7894186561451159E-2</v>
      </c>
      <c r="M9085">
        <f t="shared" si="1133"/>
        <v>2.5499673329705684E-3</v>
      </c>
      <c r="N9085">
        <f t="shared" si="1134"/>
        <v>0.11931254701284494</v>
      </c>
      <c r="O9085" s="4">
        <f t="shared" si="1135"/>
        <v>0.11931254701284494</v>
      </c>
      <c r="P9085">
        <f t="shared" si="1136"/>
        <v>8.074877667429961E-2</v>
      </c>
    </row>
    <row r="9086" spans="1:16" x14ac:dyDescent="0.15">
      <c r="A9086">
        <v>1019</v>
      </c>
      <c r="B9086" s="1">
        <v>42467.496099537035</v>
      </c>
      <c r="C9086">
        <v>1</v>
      </c>
      <c r="D9086" t="s">
        <v>26764</v>
      </c>
      <c r="F9086" t="s">
        <v>26765</v>
      </c>
      <c r="G9086">
        <v>9084</v>
      </c>
      <c r="H9086" s="2">
        <v>43159</v>
      </c>
      <c r="I9086" s="3">
        <f t="shared" si="1129"/>
        <v>692.50390046296525</v>
      </c>
      <c r="J9086" s="3">
        <f t="shared" si="1130"/>
        <v>1.4714718564310751</v>
      </c>
      <c r="K9086">
        <f t="shared" si="1131"/>
        <v>1.3746909472575279E-2</v>
      </c>
      <c r="L9086" s="4">
        <f t="shared" si="1132"/>
        <v>1.3746909472575279E-2</v>
      </c>
      <c r="M9086">
        <f t="shared" si="1133"/>
        <v>1.444035187861703E-3</v>
      </c>
      <c r="N9086">
        <f t="shared" si="1134"/>
        <v>6.756616604936734E-2</v>
      </c>
      <c r="O9086" s="4">
        <f t="shared" si="1135"/>
        <v>6.756616604936734E-2</v>
      </c>
      <c r="P9086">
        <f t="shared" si="1136"/>
        <v>2.7201723616773296E-2</v>
      </c>
    </row>
    <row r="9087" spans="1:16" x14ac:dyDescent="0.15">
      <c r="A9087">
        <v>21794</v>
      </c>
      <c r="B9087" s="1">
        <v>42244.587037037039</v>
      </c>
      <c r="C9087">
        <v>0</v>
      </c>
      <c r="D9087" t="s">
        <v>26766</v>
      </c>
      <c r="F9087" t="s">
        <v>26767</v>
      </c>
      <c r="G9087">
        <v>9085</v>
      </c>
      <c r="H9087" s="2">
        <v>43159</v>
      </c>
      <c r="I9087" s="3">
        <f t="shared" si="1129"/>
        <v>915.41296296296059</v>
      </c>
      <c r="J9087" s="3">
        <f t="shared" si="1130"/>
        <v>23.807834148926979</v>
      </c>
      <c r="K9087">
        <f t="shared" si="1131"/>
        <v>0.22241957218073083</v>
      </c>
      <c r="L9087" s="4">
        <f t="shared" si="1132"/>
        <v>0.22241957218073083</v>
      </c>
      <c r="M9087">
        <f t="shared" si="1133"/>
        <v>0</v>
      </c>
      <c r="N9087">
        <f t="shared" si="1134"/>
        <v>0</v>
      </c>
      <c r="O9087" s="4">
        <f t="shared" si="1135"/>
        <v>0</v>
      </c>
      <c r="P9087">
        <f t="shared" si="1136"/>
        <v>0.16681467913554812</v>
      </c>
    </row>
    <row r="9088" spans="1:16" x14ac:dyDescent="0.15">
      <c r="A9088">
        <v>276265</v>
      </c>
      <c r="B9088" s="1">
        <v>41625.553356481483</v>
      </c>
      <c r="C9088">
        <v>26</v>
      </c>
      <c r="D9088" t="s">
        <v>26768</v>
      </c>
      <c r="E9088" t="s">
        <v>26769</v>
      </c>
      <c r="F9088" t="s">
        <v>26770</v>
      </c>
      <c r="G9088">
        <v>9086</v>
      </c>
      <c r="H9088" s="2">
        <v>43159</v>
      </c>
      <c r="I9088" s="3">
        <f t="shared" si="1129"/>
        <v>1534.4466435185168</v>
      </c>
      <c r="J9088" s="3">
        <f t="shared" si="1130"/>
        <v>180.04210258267361</v>
      </c>
      <c r="K9088">
        <f t="shared" si="1131"/>
        <v>1.682004636812473</v>
      </c>
      <c r="L9088" s="4">
        <f t="shared" si="1132"/>
        <v>1</v>
      </c>
      <c r="M9088">
        <f t="shared" si="1133"/>
        <v>1.6944219018513073E-2</v>
      </c>
      <c r="N9088">
        <f t="shared" si="1134"/>
        <v>0.79281718714692895</v>
      </c>
      <c r="O9088" s="4">
        <f t="shared" si="1135"/>
        <v>0.79281718714692895</v>
      </c>
      <c r="P9088">
        <f t="shared" si="1136"/>
        <v>0.94820429678673224</v>
      </c>
    </row>
    <row r="9089" spans="1:16" x14ac:dyDescent="0.15">
      <c r="A9089">
        <v>19250</v>
      </c>
      <c r="B9089" s="1">
        <v>42867.450682870367</v>
      </c>
      <c r="C9089">
        <v>13</v>
      </c>
      <c r="D9089" t="s">
        <v>26771</v>
      </c>
      <c r="E9089" t="s">
        <v>26772</v>
      </c>
      <c r="F9089" t="s">
        <v>26773</v>
      </c>
      <c r="G9089">
        <v>9087</v>
      </c>
      <c r="H9089" s="2">
        <v>43159</v>
      </c>
      <c r="I9089" s="3">
        <f t="shared" si="1129"/>
        <v>292.54931712963298</v>
      </c>
      <c r="J9089" s="3">
        <f t="shared" si="1130"/>
        <v>65.800871418442028</v>
      </c>
      <c r="K9089">
        <f t="shared" si="1131"/>
        <v>0.61473049494797383</v>
      </c>
      <c r="L9089" s="4">
        <f t="shared" si="1132"/>
        <v>0.61473049494797383</v>
      </c>
      <c r="M9089">
        <f t="shared" si="1133"/>
        <v>4.4436952126740072E-2</v>
      </c>
      <c r="N9089">
        <f t="shared" si="1134"/>
        <v>2.0791975925247703</v>
      </c>
      <c r="O9089" s="4">
        <f t="shared" si="1135"/>
        <v>1</v>
      </c>
      <c r="P9089">
        <f t="shared" si="1136"/>
        <v>0.71104787121098034</v>
      </c>
    </row>
    <row r="9090" spans="1:16" x14ac:dyDescent="0.15">
      <c r="A9090">
        <v>4350</v>
      </c>
      <c r="B9090" s="1">
        <v>42710.676249999997</v>
      </c>
      <c r="C9090">
        <v>1</v>
      </c>
      <c r="D9090" t="s">
        <v>26774</v>
      </c>
      <c r="E9090" t="s">
        <v>26775</v>
      </c>
      <c r="F9090" t="s">
        <v>26776</v>
      </c>
      <c r="G9090">
        <v>9088</v>
      </c>
      <c r="H9090" s="2">
        <v>43159</v>
      </c>
      <c r="I9090" s="3">
        <f t="shared" si="1129"/>
        <v>449.3237500000032</v>
      </c>
      <c r="J9090" s="3">
        <f t="shared" si="1130"/>
        <v>9.6812153820045541</v>
      </c>
      <c r="K9090">
        <f t="shared" si="1131"/>
        <v>9.0444673378742124E-2</v>
      </c>
      <c r="L9090" s="4">
        <f t="shared" si="1132"/>
        <v>9.0444673378742124E-2</v>
      </c>
      <c r="M9090">
        <f t="shared" si="1133"/>
        <v>2.2255667544838057E-3</v>
      </c>
      <c r="N9090">
        <f t="shared" si="1134"/>
        <v>0.10413389794889527</v>
      </c>
      <c r="O9090" s="4">
        <f t="shared" si="1135"/>
        <v>0.10413389794889527</v>
      </c>
      <c r="P9090">
        <f t="shared" si="1136"/>
        <v>9.3866979521280411E-2</v>
      </c>
    </row>
    <row r="9091" spans="1:16" x14ac:dyDescent="0.15">
      <c r="A9091">
        <v>86338</v>
      </c>
      <c r="B9091" s="1">
        <v>41556.612754629627</v>
      </c>
      <c r="C9091">
        <v>5</v>
      </c>
      <c r="D9091" t="s">
        <v>26777</v>
      </c>
      <c r="E9091" t="s">
        <v>26777</v>
      </c>
      <c r="F9091" t="s">
        <v>26778</v>
      </c>
      <c r="G9091">
        <v>9089</v>
      </c>
      <c r="H9091" s="2">
        <v>43159</v>
      </c>
      <c r="I9091" s="3">
        <f t="shared" ref="I9091:I9154" si="1137">H9091-B9091+1</f>
        <v>1603.3872453703734</v>
      </c>
      <c r="J9091" s="3">
        <f t="shared" ref="J9091:J9154" si="1138">A9091/I9091</f>
        <v>53.84725383670893</v>
      </c>
      <c r="K9091">
        <f t="shared" ref="K9091:K9154" si="1139">(J9091-0)/(PERCENTILE($J$2:$J$10219,0.85)-0)</f>
        <v>0.50305639255336487</v>
      </c>
      <c r="L9091" s="4">
        <f t="shared" ref="L9091:L9154" si="1140">IF(K9091&gt;1,1,IF(K9091&lt;0,0,K9091))</f>
        <v>0.50305639255336487</v>
      </c>
      <c r="M9091">
        <f t="shared" ref="M9091:M9154" si="1141">C9091/I9091</f>
        <v>3.1183982624515814E-3</v>
      </c>
      <c r="N9091">
        <f t="shared" ref="N9091:N9154" si="1142">(M9091-0)/(PERCENTILE($M$2:$M$10219,0.85)-0)</f>
        <v>0.14590933557572075</v>
      </c>
      <c r="O9091" s="4">
        <f t="shared" ref="O9091:O9154" si="1143">IF(N9091&gt;1,1,IF(N9091&lt;0,0,N9091))</f>
        <v>0.14590933557572075</v>
      </c>
      <c r="P9091">
        <f t="shared" si="1136"/>
        <v>0.41376962830895386</v>
      </c>
    </row>
    <row r="9092" spans="1:16" x14ac:dyDescent="0.15">
      <c r="A9092">
        <v>49447</v>
      </c>
      <c r="B9092" s="1">
        <v>41541.600486111114</v>
      </c>
      <c r="C9092">
        <v>5</v>
      </c>
      <c r="D9092" t="s">
        <v>26779</v>
      </c>
      <c r="E9092" t="s">
        <v>26779</v>
      </c>
      <c r="F9092" t="s">
        <v>26780</v>
      </c>
      <c r="G9092">
        <v>9090</v>
      </c>
      <c r="H9092" s="2">
        <v>43159</v>
      </c>
      <c r="I9092" s="3">
        <f t="shared" si="1137"/>
        <v>1618.3995138888858</v>
      </c>
      <c r="J9092" s="3">
        <f t="shared" si="1138"/>
        <v>30.553024500843289</v>
      </c>
      <c r="K9092">
        <f t="shared" si="1139"/>
        <v>0.28543506292071635</v>
      </c>
      <c r="L9092" s="4">
        <f t="shared" si="1140"/>
        <v>0.28543506292071635</v>
      </c>
      <c r="M9092">
        <f t="shared" si="1141"/>
        <v>3.0894720105206878E-3</v>
      </c>
      <c r="N9092">
        <f t="shared" si="1142"/>
        <v>0.14455588106327033</v>
      </c>
      <c r="O9092" s="4">
        <f t="shared" si="1143"/>
        <v>0.14455588106327033</v>
      </c>
      <c r="P9092">
        <f t="shared" ref="P9092:P9155" si="1144">0.75*L9092+0.25*O9092</f>
        <v>0.25021526745635486</v>
      </c>
    </row>
    <row r="9093" spans="1:16" x14ac:dyDescent="0.15">
      <c r="A9093">
        <v>356451</v>
      </c>
      <c r="B9093" s="1">
        <v>41522.592083333337</v>
      </c>
      <c r="C9093">
        <v>47</v>
      </c>
      <c r="D9093" t="s">
        <v>26781</v>
      </c>
      <c r="E9093" t="s">
        <v>26782</v>
      </c>
      <c r="F9093" t="s">
        <v>26783</v>
      </c>
      <c r="G9093">
        <v>9091</v>
      </c>
      <c r="H9093" s="2">
        <v>43159</v>
      </c>
      <c r="I9093" s="3">
        <f t="shared" si="1137"/>
        <v>1637.4079166666634</v>
      </c>
      <c r="J9093" s="3">
        <f t="shared" si="1138"/>
        <v>217.69224172657081</v>
      </c>
      <c r="K9093">
        <f t="shared" si="1139"/>
        <v>2.0337429675042644</v>
      </c>
      <c r="L9093" s="4">
        <f t="shared" si="1140"/>
        <v>1</v>
      </c>
      <c r="M9093">
        <f t="shared" si="1141"/>
        <v>2.8703904214460972E-2</v>
      </c>
      <c r="N9093">
        <f t="shared" si="1142"/>
        <v>1.3430508998130766</v>
      </c>
      <c r="O9093" s="4">
        <f t="shared" si="1143"/>
        <v>1</v>
      </c>
      <c r="P9093">
        <f t="shared" si="1144"/>
        <v>1</v>
      </c>
    </row>
    <row r="9094" spans="1:16" x14ac:dyDescent="0.15">
      <c r="A9094">
        <v>1632</v>
      </c>
      <c r="B9094" s="1">
        <v>42964.499814814815</v>
      </c>
      <c r="C9094">
        <v>0</v>
      </c>
      <c r="D9094" t="s">
        <v>26784</v>
      </c>
      <c r="E9094" t="s">
        <v>26785</v>
      </c>
      <c r="F9094" t="s">
        <v>26786</v>
      </c>
      <c r="G9094">
        <v>9092</v>
      </c>
      <c r="H9094" s="2">
        <v>43159</v>
      </c>
      <c r="I9094" s="3">
        <f t="shared" si="1137"/>
        <v>195.50018518518482</v>
      </c>
      <c r="J9094" s="3">
        <f t="shared" si="1138"/>
        <v>8.3478181795792707</v>
      </c>
      <c r="K9094">
        <f t="shared" si="1139"/>
        <v>7.7987696677071783E-2</v>
      </c>
      <c r="L9094" s="4">
        <f t="shared" si="1140"/>
        <v>7.7987696677071783E-2</v>
      </c>
      <c r="M9094">
        <f t="shared" si="1141"/>
        <v>0</v>
      </c>
      <c r="N9094">
        <f t="shared" si="1142"/>
        <v>0</v>
      </c>
      <c r="O9094" s="4">
        <f t="shared" si="1143"/>
        <v>0</v>
      </c>
      <c r="P9094">
        <f t="shared" si="1144"/>
        <v>5.8490772507803837E-2</v>
      </c>
    </row>
    <row r="9095" spans="1:16" x14ac:dyDescent="0.15">
      <c r="A9095">
        <v>5057</v>
      </c>
      <c r="B9095" s="1">
        <v>41793.429791666669</v>
      </c>
      <c r="C9095">
        <v>4</v>
      </c>
      <c r="D9095" t="s">
        <v>26787</v>
      </c>
      <c r="F9095" t="s">
        <v>26788</v>
      </c>
      <c r="G9095">
        <v>9093</v>
      </c>
      <c r="H9095" s="2">
        <v>43159</v>
      </c>
      <c r="I9095" s="3">
        <f t="shared" si="1137"/>
        <v>1366.5702083333308</v>
      </c>
      <c r="J9095" s="3">
        <f t="shared" si="1138"/>
        <v>3.7005050813799882</v>
      </c>
      <c r="K9095">
        <f t="shared" si="1139"/>
        <v>3.4571173165294122E-2</v>
      </c>
      <c r="L9095" s="4">
        <f t="shared" si="1140"/>
        <v>3.4571173165294122E-2</v>
      </c>
      <c r="M9095">
        <f t="shared" si="1141"/>
        <v>2.9270358563416952E-3</v>
      </c>
      <c r="N9095">
        <f t="shared" si="1142"/>
        <v>0.13695552045022302</v>
      </c>
      <c r="O9095" s="4">
        <f t="shared" si="1143"/>
        <v>0.13695552045022302</v>
      </c>
      <c r="P9095">
        <f t="shared" si="1144"/>
        <v>6.0167259986526347E-2</v>
      </c>
    </row>
    <row r="9096" spans="1:16" x14ac:dyDescent="0.15">
      <c r="A9096">
        <v>179</v>
      </c>
      <c r="B9096" s="1">
        <v>42221.637488425928</v>
      </c>
      <c r="C9096">
        <v>0</v>
      </c>
      <c r="D9096" t="s">
        <v>26789</v>
      </c>
      <c r="F9096" t="s">
        <v>26790</v>
      </c>
      <c r="G9096">
        <v>9094</v>
      </c>
      <c r="H9096" s="2">
        <v>43159</v>
      </c>
      <c r="I9096" s="3">
        <f t="shared" si="1137"/>
        <v>938.36251157407241</v>
      </c>
      <c r="J9096" s="3">
        <f t="shared" si="1138"/>
        <v>0.19075783377122915</v>
      </c>
      <c r="K9096">
        <f t="shared" si="1139"/>
        <v>1.7821140517073032E-3</v>
      </c>
      <c r="L9096" s="4">
        <f t="shared" si="1140"/>
        <v>1.7821140517073032E-3</v>
      </c>
      <c r="M9096">
        <f t="shared" si="1141"/>
        <v>0</v>
      </c>
      <c r="N9096">
        <f t="shared" si="1142"/>
        <v>0</v>
      </c>
      <c r="O9096" s="4">
        <f t="shared" si="1143"/>
        <v>0</v>
      </c>
      <c r="P9096">
        <f t="shared" si="1144"/>
        <v>1.3365855387804774E-3</v>
      </c>
    </row>
    <row r="9097" spans="1:16" x14ac:dyDescent="0.15">
      <c r="A9097">
        <v>12244</v>
      </c>
      <c r="B9097" s="1">
        <v>42080.613229166665</v>
      </c>
      <c r="C9097">
        <v>6</v>
      </c>
      <c r="D9097" t="s">
        <v>26791</v>
      </c>
      <c r="F9097" t="s">
        <v>26792</v>
      </c>
      <c r="G9097">
        <v>9095</v>
      </c>
      <c r="H9097" s="2">
        <v>43159</v>
      </c>
      <c r="I9097" s="3">
        <f t="shared" si="1137"/>
        <v>1079.3867708333346</v>
      </c>
      <c r="J9097" s="3">
        <f t="shared" si="1138"/>
        <v>11.34347791806554</v>
      </c>
      <c r="K9097">
        <f t="shared" si="1139"/>
        <v>0.10597400375839802</v>
      </c>
      <c r="L9097" s="4">
        <f t="shared" si="1140"/>
        <v>0.10597400375839802</v>
      </c>
      <c r="M9097">
        <f t="shared" si="1141"/>
        <v>5.5587118187188202E-3</v>
      </c>
      <c r="N9097">
        <f t="shared" si="1142"/>
        <v>0.2600912006308439</v>
      </c>
      <c r="O9097" s="4">
        <f t="shared" si="1143"/>
        <v>0.2600912006308439</v>
      </c>
      <c r="P9097">
        <f t="shared" si="1144"/>
        <v>0.14450330297650948</v>
      </c>
    </row>
    <row r="9098" spans="1:16" x14ac:dyDescent="0.15">
      <c r="A9098">
        <v>137614</v>
      </c>
      <c r="B9098" s="1">
        <v>42705.59747685185</v>
      </c>
      <c r="C9098">
        <v>168</v>
      </c>
      <c r="D9098" t="s">
        <v>26793</v>
      </c>
      <c r="E9098" t="s">
        <v>26794</v>
      </c>
      <c r="F9098" t="s">
        <v>26795</v>
      </c>
      <c r="G9098">
        <v>9096</v>
      </c>
      <c r="H9098" s="2">
        <v>43159</v>
      </c>
      <c r="I9098" s="3">
        <f t="shared" si="1137"/>
        <v>454.40252314815007</v>
      </c>
      <c r="J9098" s="3">
        <f t="shared" si="1138"/>
        <v>302.84602965361029</v>
      </c>
      <c r="K9098">
        <f t="shared" si="1139"/>
        <v>2.8292739243239726</v>
      </c>
      <c r="L9098" s="4">
        <f t="shared" si="1140"/>
        <v>1</v>
      </c>
      <c r="M9098">
        <f t="shared" si="1141"/>
        <v>0.3697162569346617</v>
      </c>
      <c r="N9098">
        <f t="shared" si="1142"/>
        <v>17.298962114758599</v>
      </c>
      <c r="O9098" s="4">
        <f t="shared" si="1143"/>
        <v>1</v>
      </c>
      <c r="P9098">
        <f t="shared" si="1144"/>
        <v>1</v>
      </c>
    </row>
    <row r="9099" spans="1:16" x14ac:dyDescent="0.15">
      <c r="A9099">
        <v>235769</v>
      </c>
      <c r="B9099" s="1">
        <v>41624.651631944442</v>
      </c>
      <c r="C9099">
        <v>24</v>
      </c>
      <c r="D9099" t="s">
        <v>26796</v>
      </c>
      <c r="F9099" t="s">
        <v>26797</v>
      </c>
      <c r="G9099">
        <v>9097</v>
      </c>
      <c r="H9099" s="2">
        <v>43159</v>
      </c>
      <c r="I9099" s="3">
        <f t="shared" si="1137"/>
        <v>1535.3483680555582</v>
      </c>
      <c r="J9099" s="3">
        <f t="shared" si="1138"/>
        <v>153.56058918315043</v>
      </c>
      <c r="K9099">
        <f t="shared" si="1139"/>
        <v>1.4346067910371696</v>
      </c>
      <c r="L9099" s="4">
        <f t="shared" si="1140"/>
        <v>1</v>
      </c>
      <c r="M9099">
        <f t="shared" si="1141"/>
        <v>1.5631631556292856E-2</v>
      </c>
      <c r="N9099">
        <f t="shared" si="1142"/>
        <v>0.73140143829802862</v>
      </c>
      <c r="O9099" s="4">
        <f t="shared" si="1143"/>
        <v>0.73140143829802862</v>
      </c>
      <c r="P9099">
        <f t="shared" si="1144"/>
        <v>0.93285035957450713</v>
      </c>
    </row>
    <row r="9100" spans="1:16" x14ac:dyDescent="0.15">
      <c r="A9100">
        <v>43052</v>
      </c>
      <c r="B9100" s="1">
        <v>42851.468541666669</v>
      </c>
      <c r="C9100">
        <v>0</v>
      </c>
      <c r="D9100" t="s">
        <v>26798</v>
      </c>
      <c r="E9100" t="s">
        <v>26799</v>
      </c>
      <c r="F9100" t="s">
        <v>26800</v>
      </c>
      <c r="G9100">
        <v>9098</v>
      </c>
      <c r="H9100" s="2">
        <v>43159</v>
      </c>
      <c r="I9100" s="3">
        <f t="shared" si="1137"/>
        <v>308.5314583333311</v>
      </c>
      <c r="J9100" s="3">
        <f t="shared" si="1138"/>
        <v>139.53844522877631</v>
      </c>
      <c r="K9100">
        <f t="shared" si="1139"/>
        <v>1.3036079257107713</v>
      </c>
      <c r="L9100" s="4">
        <f t="shared" si="1140"/>
        <v>1</v>
      </c>
      <c r="M9100">
        <f t="shared" si="1141"/>
        <v>0</v>
      </c>
      <c r="N9100">
        <f t="shared" si="1142"/>
        <v>0</v>
      </c>
      <c r="O9100" s="4">
        <f t="shared" si="1143"/>
        <v>0</v>
      </c>
      <c r="P9100">
        <f t="shared" si="1144"/>
        <v>0.75</v>
      </c>
    </row>
    <row r="9101" spans="1:16" x14ac:dyDescent="0.15">
      <c r="A9101">
        <v>6177</v>
      </c>
      <c r="B9101" s="1">
        <v>42863.47451388889</v>
      </c>
      <c r="C9101">
        <v>0</v>
      </c>
      <c r="D9101" t="s">
        <v>26801</v>
      </c>
      <c r="E9101" t="s">
        <v>26802</v>
      </c>
      <c r="F9101" t="s">
        <v>26803</v>
      </c>
      <c r="G9101">
        <v>9099</v>
      </c>
      <c r="H9101" s="2">
        <v>43159</v>
      </c>
      <c r="I9101" s="3">
        <f t="shared" si="1137"/>
        <v>296.52548611110979</v>
      </c>
      <c r="J9101" s="3">
        <f t="shared" si="1138"/>
        <v>20.831261693591635</v>
      </c>
      <c r="K9101">
        <f t="shared" si="1139"/>
        <v>0.19461158393873976</v>
      </c>
      <c r="L9101" s="4">
        <f t="shared" si="1140"/>
        <v>0.19461158393873976</v>
      </c>
      <c r="M9101">
        <f t="shared" si="1141"/>
        <v>0</v>
      </c>
      <c r="N9101">
        <f t="shared" si="1142"/>
        <v>0</v>
      </c>
      <c r="O9101" s="4">
        <f t="shared" si="1143"/>
        <v>0</v>
      </c>
      <c r="P9101">
        <f t="shared" si="1144"/>
        <v>0.14595868795405481</v>
      </c>
    </row>
    <row r="9102" spans="1:16" x14ac:dyDescent="0.15">
      <c r="A9102">
        <v>43377</v>
      </c>
      <c r="B9102" s="1">
        <v>42781.604259259257</v>
      </c>
      <c r="C9102">
        <v>2</v>
      </c>
      <c r="D9102" t="s">
        <v>26804</v>
      </c>
      <c r="E9102" t="s">
        <v>26805</v>
      </c>
      <c r="F9102" t="s">
        <v>26806</v>
      </c>
      <c r="G9102">
        <v>9100</v>
      </c>
      <c r="H9102" s="2">
        <v>43159</v>
      </c>
      <c r="I9102" s="3">
        <f t="shared" si="1137"/>
        <v>378.39574074074335</v>
      </c>
      <c r="J9102" s="3">
        <f t="shared" si="1138"/>
        <v>114.63395416419239</v>
      </c>
      <c r="K9102">
        <f t="shared" si="1139"/>
        <v>1.0709430720616104</v>
      </c>
      <c r="L9102" s="4">
        <f t="shared" si="1140"/>
        <v>1</v>
      </c>
      <c r="M9102">
        <f t="shared" si="1141"/>
        <v>5.2854717552708761E-3</v>
      </c>
      <c r="N9102">
        <f t="shared" si="1142"/>
        <v>0.24730634354879366</v>
      </c>
      <c r="O9102" s="4">
        <f t="shared" si="1143"/>
        <v>0.24730634354879366</v>
      </c>
      <c r="P9102">
        <f t="shared" si="1144"/>
        <v>0.81182658588719847</v>
      </c>
    </row>
    <row r="9103" spans="1:16" x14ac:dyDescent="0.15">
      <c r="A9103">
        <v>45825</v>
      </c>
      <c r="B9103" s="1">
        <v>41507.589085648149</v>
      </c>
      <c r="C9103">
        <v>0</v>
      </c>
      <c r="D9103" t="s">
        <v>26807</v>
      </c>
      <c r="E9103" t="s">
        <v>26807</v>
      </c>
      <c r="F9103" t="s">
        <v>26808</v>
      </c>
      <c r="G9103">
        <v>9101</v>
      </c>
      <c r="H9103" s="2">
        <v>43159</v>
      </c>
      <c r="I9103" s="3">
        <f t="shared" si="1137"/>
        <v>1652.4109143518508</v>
      </c>
      <c r="J9103" s="3">
        <f t="shared" si="1138"/>
        <v>27.732206076582717</v>
      </c>
      <c r="K9103">
        <f t="shared" si="1139"/>
        <v>0.25908217322907517</v>
      </c>
      <c r="L9103" s="4">
        <f t="shared" si="1140"/>
        <v>0.25908217322907517</v>
      </c>
      <c r="M9103">
        <f t="shared" si="1141"/>
        <v>0</v>
      </c>
      <c r="N9103">
        <f t="shared" si="1142"/>
        <v>0</v>
      </c>
      <c r="O9103" s="4">
        <f t="shared" si="1143"/>
        <v>0</v>
      </c>
      <c r="P9103">
        <f t="shared" si="1144"/>
        <v>0.19431162992180639</v>
      </c>
    </row>
    <row r="9104" spans="1:16" x14ac:dyDescent="0.15">
      <c r="A9104">
        <v>13184</v>
      </c>
      <c r="B9104" s="1">
        <v>41558.369317129633</v>
      </c>
      <c r="C9104">
        <v>5</v>
      </c>
      <c r="D9104" t="s">
        <v>26809</v>
      </c>
      <c r="E9104" t="s">
        <v>26809</v>
      </c>
      <c r="F9104" t="s">
        <v>26810</v>
      </c>
      <c r="G9104">
        <v>9102</v>
      </c>
      <c r="H9104" s="2">
        <v>43159</v>
      </c>
      <c r="I9104" s="3">
        <f t="shared" si="1137"/>
        <v>1601.6306828703673</v>
      </c>
      <c r="J9104" s="3">
        <f t="shared" si="1138"/>
        <v>8.2316105335671104</v>
      </c>
      <c r="K9104">
        <f t="shared" si="1139"/>
        <v>7.6902051727242543E-2</v>
      </c>
      <c r="L9104" s="4">
        <f t="shared" si="1140"/>
        <v>7.6902051727242543E-2</v>
      </c>
      <c r="M9104">
        <f t="shared" si="1141"/>
        <v>3.1218183152181092E-3</v>
      </c>
      <c r="N9104">
        <f t="shared" si="1142"/>
        <v>0.1460693592753253</v>
      </c>
      <c r="O9104" s="4">
        <f t="shared" si="1143"/>
        <v>0.1460693592753253</v>
      </c>
      <c r="P9104">
        <f t="shared" si="1144"/>
        <v>9.4193878614263232E-2</v>
      </c>
    </row>
    <row r="9105" spans="1:16" x14ac:dyDescent="0.15">
      <c r="A9105">
        <v>5375</v>
      </c>
      <c r="B9105" s="1">
        <v>42940.409548611111</v>
      </c>
      <c r="C9105">
        <v>1</v>
      </c>
      <c r="D9105" t="s">
        <v>26811</v>
      </c>
      <c r="E9105" t="s">
        <v>26812</v>
      </c>
      <c r="F9105" t="s">
        <v>26813</v>
      </c>
      <c r="G9105">
        <v>9103</v>
      </c>
      <c r="H9105" s="2">
        <v>43159</v>
      </c>
      <c r="I9105" s="3">
        <f t="shared" si="1137"/>
        <v>219.59045138888905</v>
      </c>
      <c r="J9105" s="3">
        <f t="shared" si="1138"/>
        <v>24.477384904505765</v>
      </c>
      <c r="K9105">
        <f t="shared" si="1139"/>
        <v>0.22867470617055788</v>
      </c>
      <c r="L9105" s="4">
        <f t="shared" si="1140"/>
        <v>0.22867470617055788</v>
      </c>
      <c r="M9105">
        <f t="shared" si="1141"/>
        <v>4.5539320752568868E-3</v>
      </c>
      <c r="N9105">
        <f t="shared" si="1142"/>
        <v>0.21307772370143577</v>
      </c>
      <c r="O9105" s="4">
        <f t="shared" si="1143"/>
        <v>0.21307772370143577</v>
      </c>
      <c r="P9105">
        <f t="shared" si="1144"/>
        <v>0.22477546055327735</v>
      </c>
    </row>
    <row r="9106" spans="1:16" x14ac:dyDescent="0.15">
      <c r="A9106">
        <v>160640</v>
      </c>
      <c r="B9106" s="1">
        <v>41543.500162037039</v>
      </c>
      <c r="C9106">
        <v>12</v>
      </c>
      <c r="D9106" t="s">
        <v>26814</v>
      </c>
      <c r="E9106" t="s">
        <v>26815</v>
      </c>
      <c r="F9106" t="s">
        <v>26816</v>
      </c>
      <c r="G9106">
        <v>9104</v>
      </c>
      <c r="H9106" s="2">
        <v>43159</v>
      </c>
      <c r="I9106" s="3">
        <f t="shared" si="1137"/>
        <v>1616.4998379629615</v>
      </c>
      <c r="J9106" s="3">
        <f t="shared" si="1138"/>
        <v>99.375203280212588</v>
      </c>
      <c r="K9106">
        <f t="shared" si="1139"/>
        <v>0.92839147234878672</v>
      </c>
      <c r="L9106" s="4">
        <f t="shared" si="1140"/>
        <v>0.92839147234878672</v>
      </c>
      <c r="M9106">
        <f t="shared" si="1141"/>
        <v>7.4234464601752427E-3</v>
      </c>
      <c r="N9106">
        <f t="shared" si="1142"/>
        <v>0.34734182407944553</v>
      </c>
      <c r="O9106" s="4">
        <f t="shared" si="1143"/>
        <v>0.34734182407944553</v>
      </c>
      <c r="P9106">
        <f t="shared" si="1144"/>
        <v>0.78312906028145146</v>
      </c>
    </row>
    <row r="9107" spans="1:16" x14ac:dyDescent="0.15">
      <c r="A9107">
        <v>29940</v>
      </c>
      <c r="B9107" s="1">
        <v>41585.616249999999</v>
      </c>
      <c r="C9107">
        <v>8</v>
      </c>
      <c r="D9107" t="s">
        <v>26817</v>
      </c>
      <c r="E9107" t="s">
        <v>26817</v>
      </c>
      <c r="F9107" t="s">
        <v>26818</v>
      </c>
      <c r="G9107">
        <v>9105</v>
      </c>
      <c r="H9107" s="2">
        <v>43159</v>
      </c>
      <c r="I9107" s="3">
        <f t="shared" si="1137"/>
        <v>1574.3837500000009</v>
      </c>
      <c r="J9107" s="3">
        <f t="shared" si="1138"/>
        <v>19.016964574234194</v>
      </c>
      <c r="K9107">
        <f t="shared" si="1139"/>
        <v>0.17766190314997293</v>
      </c>
      <c r="L9107" s="4">
        <f t="shared" si="1140"/>
        <v>0.17766190314997293</v>
      </c>
      <c r="M9107">
        <f t="shared" si="1141"/>
        <v>5.081353259648415E-3</v>
      </c>
      <c r="N9107">
        <f t="shared" si="1142"/>
        <v>0.23775567311852772</v>
      </c>
      <c r="O9107" s="4">
        <f t="shared" si="1143"/>
        <v>0.23775567311852772</v>
      </c>
      <c r="P9107">
        <f t="shared" si="1144"/>
        <v>0.19268534564211165</v>
      </c>
    </row>
    <row r="9108" spans="1:16" x14ac:dyDescent="0.15">
      <c r="A9108">
        <v>29717</v>
      </c>
      <c r="B9108" s="1">
        <v>41705.671111111114</v>
      </c>
      <c r="C9108">
        <v>3</v>
      </c>
      <c r="D9108" t="s">
        <v>26819</v>
      </c>
      <c r="E9108" t="s">
        <v>26819</v>
      </c>
      <c r="F9108" t="s">
        <v>26820</v>
      </c>
      <c r="G9108">
        <v>9106</v>
      </c>
      <c r="H9108" s="2">
        <v>43159</v>
      </c>
      <c r="I9108" s="3">
        <f t="shared" si="1137"/>
        <v>1454.3288888888856</v>
      </c>
      <c r="J9108" s="3">
        <f t="shared" si="1138"/>
        <v>20.433479818106299</v>
      </c>
      <c r="K9108">
        <f t="shared" si="1139"/>
        <v>0.19089539228462893</v>
      </c>
      <c r="L9108" s="4">
        <f t="shared" si="1140"/>
        <v>0.19089539228462893</v>
      </c>
      <c r="M9108">
        <f t="shared" si="1141"/>
        <v>2.0628071290614428E-3</v>
      </c>
      <c r="N9108">
        <f t="shared" si="1142"/>
        <v>9.6518402170219411E-2</v>
      </c>
      <c r="O9108" s="4">
        <f t="shared" si="1143"/>
        <v>9.6518402170219411E-2</v>
      </c>
      <c r="P9108">
        <f t="shared" si="1144"/>
        <v>0.16730114475602656</v>
      </c>
    </row>
    <row r="9109" spans="1:16" x14ac:dyDescent="0.15">
      <c r="A9109">
        <v>1043134</v>
      </c>
      <c r="B9109" s="1">
        <v>41514.581666666665</v>
      </c>
      <c r="C9109">
        <v>1</v>
      </c>
      <c r="D9109" t="s">
        <v>26821</v>
      </c>
      <c r="E9109" t="s">
        <v>26822</v>
      </c>
      <c r="F9109" t="s">
        <v>26823</v>
      </c>
      <c r="G9109">
        <v>9107</v>
      </c>
      <c r="H9109" s="2">
        <v>43159</v>
      </c>
      <c r="I9109" s="3">
        <f t="shared" si="1137"/>
        <v>1645.4183333333349</v>
      </c>
      <c r="J9109" s="3">
        <f t="shared" si="1138"/>
        <v>633.96279163049667</v>
      </c>
      <c r="K9109">
        <f t="shared" si="1139"/>
        <v>5.9226610875610461</v>
      </c>
      <c r="L9109" s="4">
        <f t="shared" si="1140"/>
        <v>1</v>
      </c>
      <c r="M9109">
        <f t="shared" si="1141"/>
        <v>6.0774818156679445E-4</v>
      </c>
      <c r="N9109">
        <f t="shared" si="1142"/>
        <v>2.843643624276818E-2</v>
      </c>
      <c r="O9109" s="4">
        <f t="shared" si="1143"/>
        <v>2.843643624276818E-2</v>
      </c>
      <c r="P9109">
        <f t="shared" si="1144"/>
        <v>0.75710910906069206</v>
      </c>
    </row>
    <row r="9110" spans="1:16" x14ac:dyDescent="0.15">
      <c r="A9110">
        <v>12389</v>
      </c>
      <c r="B9110" s="1">
        <v>42682.419016203705</v>
      </c>
      <c r="C9110">
        <v>0</v>
      </c>
      <c r="D9110" t="s">
        <v>26824</v>
      </c>
      <c r="E9110" t="s">
        <v>26825</v>
      </c>
      <c r="F9110" t="s">
        <v>26826</v>
      </c>
      <c r="G9110">
        <v>9108</v>
      </c>
      <c r="H9110" s="2">
        <v>43159</v>
      </c>
      <c r="I9110" s="3">
        <f t="shared" si="1137"/>
        <v>477.58098379629519</v>
      </c>
      <c r="J9110" s="3">
        <f t="shared" si="1138"/>
        <v>25.941150130224482</v>
      </c>
      <c r="K9110">
        <f t="shared" si="1139"/>
        <v>0.24234961810252215</v>
      </c>
      <c r="L9110" s="4">
        <f t="shared" si="1140"/>
        <v>0.24234961810252215</v>
      </c>
      <c r="M9110">
        <f t="shared" si="1141"/>
        <v>0</v>
      </c>
      <c r="N9110">
        <f t="shared" si="1142"/>
        <v>0</v>
      </c>
      <c r="O9110" s="4">
        <f t="shared" si="1143"/>
        <v>0</v>
      </c>
      <c r="P9110">
        <f t="shared" si="1144"/>
        <v>0.1817622135768916</v>
      </c>
    </row>
    <row r="9111" spans="1:16" x14ac:dyDescent="0.15">
      <c r="A9111">
        <v>10448</v>
      </c>
      <c r="B9111" s="1">
        <v>41702.657824074071</v>
      </c>
      <c r="C9111">
        <v>1</v>
      </c>
      <c r="D9111" t="s">
        <v>26827</v>
      </c>
      <c r="E9111" t="s">
        <v>26827</v>
      </c>
      <c r="F9111" t="s">
        <v>26828</v>
      </c>
      <c r="G9111">
        <v>9109</v>
      </c>
      <c r="H9111" s="2">
        <v>43159</v>
      </c>
      <c r="I9111" s="3">
        <f t="shared" si="1137"/>
        <v>1457.342175925929</v>
      </c>
      <c r="J9111" s="3">
        <f t="shared" si="1138"/>
        <v>7.1692154200929616</v>
      </c>
      <c r="K9111">
        <f t="shared" si="1139"/>
        <v>6.6976853779890877E-2</v>
      </c>
      <c r="L9111" s="4">
        <f t="shared" si="1140"/>
        <v>6.6976853779890877E-2</v>
      </c>
      <c r="M9111">
        <f t="shared" si="1141"/>
        <v>6.861806489369221E-4</v>
      </c>
      <c r="N9111">
        <f t="shared" si="1142"/>
        <v>3.210627833424716E-2</v>
      </c>
      <c r="O9111" s="4">
        <f t="shared" si="1143"/>
        <v>3.210627833424716E-2</v>
      </c>
      <c r="P9111">
        <f t="shared" si="1144"/>
        <v>5.8259209918479951E-2</v>
      </c>
    </row>
    <row r="9112" spans="1:16" x14ac:dyDescent="0.15">
      <c r="A9112">
        <v>80518</v>
      </c>
      <c r="B9112" s="1">
        <v>41968.773136574076</v>
      </c>
      <c r="C9112">
        <v>6</v>
      </c>
      <c r="D9112" t="s">
        <v>26829</v>
      </c>
      <c r="F9112" t="s">
        <v>26830</v>
      </c>
      <c r="G9112">
        <v>9110</v>
      </c>
      <c r="H9112" s="2">
        <v>43159</v>
      </c>
      <c r="I9112" s="3">
        <f t="shared" si="1137"/>
        <v>1191.2268634259235</v>
      </c>
      <c r="J9112" s="3">
        <f t="shared" si="1138"/>
        <v>67.59249851739682</v>
      </c>
      <c r="K9112">
        <f t="shared" si="1139"/>
        <v>0.6314683859448702</v>
      </c>
      <c r="L9112" s="4">
        <f t="shared" si="1140"/>
        <v>0.6314683859448702</v>
      </c>
      <c r="M9112">
        <f t="shared" si="1141"/>
        <v>5.0368239537045244E-3</v>
      </c>
      <c r="N9112">
        <f t="shared" si="1142"/>
        <v>0.23567215430627275</v>
      </c>
      <c r="O9112" s="4">
        <f t="shared" si="1143"/>
        <v>0.23567215430627275</v>
      </c>
      <c r="P9112">
        <f t="shared" si="1144"/>
        <v>0.53251932803522084</v>
      </c>
    </row>
    <row r="9113" spans="1:16" x14ac:dyDescent="0.15">
      <c r="A9113">
        <v>13814</v>
      </c>
      <c r="B9113" s="1">
        <v>42688.755578703705</v>
      </c>
      <c r="C9113">
        <v>0</v>
      </c>
      <c r="D9113" t="s">
        <v>26831</v>
      </c>
      <c r="E9113" t="s">
        <v>26832</v>
      </c>
      <c r="F9113" t="s">
        <v>26833</v>
      </c>
      <c r="G9113">
        <v>9111</v>
      </c>
      <c r="H9113" s="2">
        <v>43159</v>
      </c>
      <c r="I9113" s="3">
        <f t="shared" si="1137"/>
        <v>471.2444212962946</v>
      </c>
      <c r="J9113" s="3">
        <f t="shared" si="1138"/>
        <v>29.313874871983803</v>
      </c>
      <c r="K9113">
        <f t="shared" si="1139"/>
        <v>0.27385857391315743</v>
      </c>
      <c r="L9113" s="4">
        <f t="shared" si="1140"/>
        <v>0.27385857391315743</v>
      </c>
      <c r="M9113">
        <f t="shared" si="1141"/>
        <v>0</v>
      </c>
      <c r="N9113">
        <f t="shared" si="1142"/>
        <v>0</v>
      </c>
      <c r="O9113" s="4">
        <f t="shared" si="1143"/>
        <v>0</v>
      </c>
      <c r="P9113">
        <f t="shared" si="1144"/>
        <v>0.20539393043486809</v>
      </c>
    </row>
    <row r="9114" spans="1:16" x14ac:dyDescent="0.15">
      <c r="A9114">
        <v>11318</v>
      </c>
      <c r="B9114" s="1">
        <v>41584.610717592594</v>
      </c>
      <c r="C9114">
        <v>0</v>
      </c>
      <c r="D9114" t="s">
        <v>26834</v>
      </c>
      <c r="E9114" t="s">
        <v>26834</v>
      </c>
      <c r="F9114" t="s">
        <v>26835</v>
      </c>
      <c r="G9114">
        <v>9112</v>
      </c>
      <c r="H9114" s="2">
        <v>43159</v>
      </c>
      <c r="I9114" s="3">
        <f t="shared" si="1137"/>
        <v>1575.3892824074064</v>
      </c>
      <c r="J9114" s="3">
        <f t="shared" si="1138"/>
        <v>7.1842560606382797</v>
      </c>
      <c r="K9114">
        <f t="shared" si="1139"/>
        <v>6.7117367730655464E-2</v>
      </c>
      <c r="L9114" s="4">
        <f t="shared" si="1140"/>
        <v>6.7117367730655464E-2</v>
      </c>
      <c r="M9114">
        <f t="shared" si="1141"/>
        <v>0</v>
      </c>
      <c r="N9114">
        <f t="shared" si="1142"/>
        <v>0</v>
      </c>
      <c r="O9114" s="4">
        <f t="shared" si="1143"/>
        <v>0</v>
      </c>
      <c r="P9114">
        <f t="shared" si="1144"/>
        <v>5.0338025797991598E-2</v>
      </c>
    </row>
    <row r="9115" spans="1:16" x14ac:dyDescent="0.15">
      <c r="A9115">
        <v>23139</v>
      </c>
      <c r="B9115" s="1">
        <v>41829.439652777779</v>
      </c>
      <c r="C9115">
        <v>42</v>
      </c>
      <c r="D9115" t="s">
        <v>26836</v>
      </c>
      <c r="F9115" t="s">
        <v>26837</v>
      </c>
      <c r="G9115">
        <v>9113</v>
      </c>
      <c r="H9115" s="2">
        <v>43159</v>
      </c>
      <c r="I9115" s="3">
        <f t="shared" si="1137"/>
        <v>1330.560347222221</v>
      </c>
      <c r="J9115" s="3">
        <f t="shared" si="1138"/>
        <v>17.390417539728084</v>
      </c>
      <c r="K9115">
        <f t="shared" si="1139"/>
        <v>0.16246623716525377</v>
      </c>
      <c r="L9115" s="4">
        <f t="shared" si="1140"/>
        <v>0.16246623716525377</v>
      </c>
      <c r="M9115">
        <f t="shared" si="1141"/>
        <v>3.1565648328301978E-2</v>
      </c>
      <c r="N9115">
        <f t="shared" si="1142"/>
        <v>1.4769514305009057</v>
      </c>
      <c r="O9115" s="4">
        <f t="shared" si="1143"/>
        <v>1</v>
      </c>
      <c r="P9115">
        <f t="shared" si="1144"/>
        <v>0.3718496778739403</v>
      </c>
    </row>
    <row r="9116" spans="1:16" x14ac:dyDescent="0.15">
      <c r="A9116">
        <v>529420</v>
      </c>
      <c r="B9116" s="1">
        <v>41558.475682870368</v>
      </c>
      <c r="C9116">
        <v>111</v>
      </c>
      <c r="D9116" t="s">
        <v>26838</v>
      </c>
      <c r="E9116" t="s">
        <v>26838</v>
      </c>
      <c r="F9116" t="s">
        <v>26839</v>
      </c>
      <c r="G9116">
        <v>9114</v>
      </c>
      <c r="H9116" s="2">
        <v>43159</v>
      </c>
      <c r="I9116" s="3">
        <f t="shared" si="1137"/>
        <v>1601.5243171296315</v>
      </c>
      <c r="J9116" s="3">
        <f t="shared" si="1138"/>
        <v>330.57256411121193</v>
      </c>
      <c r="K9116">
        <f t="shared" si="1139"/>
        <v>3.0883031116720367</v>
      </c>
      <c r="L9116" s="4">
        <f t="shared" si="1140"/>
        <v>1</v>
      </c>
      <c r="M9116">
        <f t="shared" si="1141"/>
        <v>6.9308969469125695E-2</v>
      </c>
      <c r="N9116">
        <f t="shared" si="1142"/>
        <v>3.2429551434933379</v>
      </c>
      <c r="O9116" s="4">
        <f t="shared" si="1143"/>
        <v>1</v>
      </c>
      <c r="P9116">
        <f t="shared" si="1144"/>
        <v>1</v>
      </c>
    </row>
    <row r="9117" spans="1:16" x14ac:dyDescent="0.15">
      <c r="A9117">
        <v>4280</v>
      </c>
      <c r="B9117" s="1">
        <v>41586.599027777775</v>
      </c>
      <c r="C9117">
        <v>3</v>
      </c>
      <c r="D9117" t="s">
        <v>26840</v>
      </c>
      <c r="E9117" t="s">
        <v>26841</v>
      </c>
      <c r="F9117" t="s">
        <v>26842</v>
      </c>
      <c r="G9117">
        <v>9115</v>
      </c>
      <c r="H9117" s="2">
        <v>43159</v>
      </c>
      <c r="I9117" s="3">
        <f t="shared" si="1137"/>
        <v>1573.4009722222254</v>
      </c>
      <c r="J9117" s="3">
        <f t="shared" si="1138"/>
        <v>2.7202220384769773</v>
      </c>
      <c r="K9117">
        <f t="shared" si="1139"/>
        <v>2.5413089584291882E-2</v>
      </c>
      <c r="L9117" s="4">
        <f t="shared" si="1140"/>
        <v>2.5413089584291882E-2</v>
      </c>
      <c r="M9117">
        <f t="shared" si="1141"/>
        <v>1.9066976905212458E-3</v>
      </c>
      <c r="N9117">
        <f t="shared" si="1142"/>
        <v>8.9214067528693611E-2</v>
      </c>
      <c r="O9117" s="4">
        <f t="shared" si="1143"/>
        <v>8.9214067528693611E-2</v>
      </c>
      <c r="P9117">
        <f t="shared" si="1144"/>
        <v>4.1363334070392319E-2</v>
      </c>
    </row>
    <row r="9118" spans="1:16" x14ac:dyDescent="0.15">
      <c r="A9118">
        <v>2765</v>
      </c>
      <c r="B9118" s="1">
        <v>41652.590057870373</v>
      </c>
      <c r="C9118">
        <v>0</v>
      </c>
      <c r="D9118" t="s">
        <v>26843</v>
      </c>
      <c r="E9118" t="s">
        <v>26844</v>
      </c>
      <c r="F9118" t="s">
        <v>26845</v>
      </c>
      <c r="G9118">
        <v>9116</v>
      </c>
      <c r="H9118" s="2">
        <v>43159</v>
      </c>
      <c r="I9118" s="3">
        <f t="shared" si="1137"/>
        <v>1507.4099421296269</v>
      </c>
      <c r="J9118" s="3">
        <f t="shared" si="1138"/>
        <v>1.8342720999263709</v>
      </c>
      <c r="K9118">
        <f t="shared" si="1139"/>
        <v>1.7136292750387028E-2</v>
      </c>
      <c r="L9118" s="4">
        <f t="shared" si="1140"/>
        <v>1.7136292750387028E-2</v>
      </c>
      <c r="M9118">
        <f t="shared" si="1141"/>
        <v>0</v>
      </c>
      <c r="N9118">
        <f t="shared" si="1142"/>
        <v>0</v>
      </c>
      <c r="O9118" s="4">
        <f t="shared" si="1143"/>
        <v>0</v>
      </c>
      <c r="P9118">
        <f t="shared" si="1144"/>
        <v>1.2852219562790271E-2</v>
      </c>
    </row>
    <row r="9119" spans="1:16" x14ac:dyDescent="0.15">
      <c r="A9119">
        <v>9634</v>
      </c>
      <c r="B9119" s="1">
        <v>42016.601655092592</v>
      </c>
      <c r="C9119">
        <v>4</v>
      </c>
      <c r="D9119" t="s">
        <v>26846</v>
      </c>
      <c r="F9119" t="s">
        <v>26847</v>
      </c>
      <c r="G9119">
        <v>9117</v>
      </c>
      <c r="H9119" s="2">
        <v>43159</v>
      </c>
      <c r="I9119" s="3">
        <f t="shared" si="1137"/>
        <v>1143.3983449074076</v>
      </c>
      <c r="J9119" s="3">
        <f t="shared" si="1138"/>
        <v>8.4257599662523219</v>
      </c>
      <c r="K9119">
        <f t="shared" si="1139"/>
        <v>7.8715851062656786E-2</v>
      </c>
      <c r="L9119" s="4">
        <f t="shared" si="1140"/>
        <v>7.8715851062656786E-2</v>
      </c>
      <c r="M9119">
        <f t="shared" si="1141"/>
        <v>3.4983433532291145E-3</v>
      </c>
      <c r="N9119">
        <f t="shared" si="1142"/>
        <v>0.16368690312317813</v>
      </c>
      <c r="O9119" s="4">
        <f t="shared" si="1143"/>
        <v>0.16368690312317813</v>
      </c>
      <c r="P9119">
        <f t="shared" si="1144"/>
        <v>9.9958614077787125E-2</v>
      </c>
    </row>
    <row r="9120" spans="1:16" x14ac:dyDescent="0.15">
      <c r="A9120">
        <v>1175</v>
      </c>
      <c r="B9120" s="1">
        <v>43118.723321759258</v>
      </c>
      <c r="C9120">
        <v>0</v>
      </c>
      <c r="D9120" t="s">
        <v>26848</v>
      </c>
      <c r="E9120" t="s">
        <v>26849</v>
      </c>
      <c r="F9120" t="s">
        <v>26850</v>
      </c>
      <c r="G9120">
        <v>9118</v>
      </c>
      <c r="H9120" s="2">
        <v>43159</v>
      </c>
      <c r="I9120" s="3">
        <f t="shared" si="1137"/>
        <v>41.276678240741603</v>
      </c>
      <c r="J9120" s="3">
        <f t="shared" si="1138"/>
        <v>28.46643795188518</v>
      </c>
      <c r="K9120">
        <f t="shared" si="1139"/>
        <v>0.26594157667437301</v>
      </c>
      <c r="L9120" s="4">
        <f t="shared" si="1140"/>
        <v>0.26594157667437301</v>
      </c>
      <c r="M9120">
        <f t="shared" si="1141"/>
        <v>0</v>
      </c>
      <c r="N9120">
        <f t="shared" si="1142"/>
        <v>0</v>
      </c>
      <c r="O9120" s="4">
        <f t="shared" si="1143"/>
        <v>0</v>
      </c>
      <c r="P9120">
        <f t="shared" si="1144"/>
        <v>0.19945618250577976</v>
      </c>
    </row>
    <row r="9121" spans="1:16" x14ac:dyDescent="0.15">
      <c r="A9121">
        <v>267528</v>
      </c>
      <c r="B9121" s="1">
        <v>41540.433252314811</v>
      </c>
      <c r="C9121">
        <v>7</v>
      </c>
      <c r="D9121" t="s">
        <v>26851</v>
      </c>
      <c r="E9121" t="s">
        <v>26851</v>
      </c>
      <c r="F9121" t="s">
        <v>26852</v>
      </c>
      <c r="G9121">
        <v>9119</v>
      </c>
      <c r="H9121" s="2">
        <v>43159</v>
      </c>
      <c r="I9121" s="3">
        <f t="shared" si="1137"/>
        <v>1619.5667476851886</v>
      </c>
      <c r="J9121" s="3">
        <f t="shared" si="1138"/>
        <v>165.18491774566991</v>
      </c>
      <c r="K9121">
        <f t="shared" si="1139"/>
        <v>1.5432045815623678</v>
      </c>
      <c r="L9121" s="4">
        <f t="shared" si="1140"/>
        <v>1</v>
      </c>
      <c r="M9121">
        <f t="shared" si="1141"/>
        <v>4.322143567102095E-3</v>
      </c>
      <c r="N9121">
        <f t="shared" si="1142"/>
        <v>0.20223237799105015</v>
      </c>
      <c r="O9121" s="4">
        <f t="shared" si="1143"/>
        <v>0.20223237799105015</v>
      </c>
      <c r="P9121">
        <f t="shared" si="1144"/>
        <v>0.8005580944977625</v>
      </c>
    </row>
    <row r="9122" spans="1:16" x14ac:dyDescent="0.15">
      <c r="A9122">
        <v>19816</v>
      </c>
      <c r="B9122" s="1">
        <v>42034.484143518515</v>
      </c>
      <c r="C9122">
        <v>2</v>
      </c>
      <c r="D9122" t="s">
        <v>26853</v>
      </c>
      <c r="F9122" t="s">
        <v>26854</v>
      </c>
      <c r="G9122">
        <v>9120</v>
      </c>
      <c r="H9122" s="2">
        <v>43159</v>
      </c>
      <c r="I9122" s="3">
        <f t="shared" si="1137"/>
        <v>1125.5158564814847</v>
      </c>
      <c r="J9122" s="3">
        <f t="shared" si="1138"/>
        <v>17.606149114546913</v>
      </c>
      <c r="K9122">
        <f t="shared" si="1139"/>
        <v>0.16448166302368875</v>
      </c>
      <c r="L9122" s="4">
        <f t="shared" si="1140"/>
        <v>0.16448166302368875</v>
      </c>
      <c r="M9122">
        <f t="shared" si="1141"/>
        <v>1.7769629707859217E-3</v>
      </c>
      <c r="N9122">
        <f t="shared" si="1142"/>
        <v>8.3143801589409205E-2</v>
      </c>
      <c r="O9122" s="4">
        <f t="shared" si="1143"/>
        <v>8.3143801589409205E-2</v>
      </c>
      <c r="P9122">
        <f t="shared" si="1144"/>
        <v>0.14414719766511885</v>
      </c>
    </row>
    <row r="9123" spans="1:16" x14ac:dyDescent="0.15">
      <c r="A9123">
        <v>171427</v>
      </c>
      <c r="B9123" s="1">
        <v>41597.726504629631</v>
      </c>
      <c r="C9123">
        <v>17</v>
      </c>
      <c r="D9123" t="s">
        <v>26855</v>
      </c>
      <c r="E9123" t="s">
        <v>26855</v>
      </c>
      <c r="F9123" t="s">
        <v>26856</v>
      </c>
      <c r="G9123">
        <v>9121</v>
      </c>
      <c r="H9123" s="2">
        <v>43159</v>
      </c>
      <c r="I9123" s="3">
        <f t="shared" si="1137"/>
        <v>1562.2734953703693</v>
      </c>
      <c r="J9123" s="3">
        <f t="shared" si="1138"/>
        <v>109.72918666802299</v>
      </c>
      <c r="K9123">
        <f t="shared" si="1139"/>
        <v>1.0251213361859379</v>
      </c>
      <c r="L9123" s="4">
        <f t="shared" si="1140"/>
        <v>1</v>
      </c>
      <c r="M9123">
        <f t="shared" si="1141"/>
        <v>1.0881577425705348E-2</v>
      </c>
      <c r="N9123">
        <f t="shared" si="1142"/>
        <v>0.50914719627640292</v>
      </c>
      <c r="O9123" s="4">
        <f t="shared" si="1143"/>
        <v>0.50914719627640292</v>
      </c>
      <c r="P9123">
        <f t="shared" si="1144"/>
        <v>0.87728679906910068</v>
      </c>
    </row>
    <row r="9124" spans="1:16" x14ac:dyDescent="0.15">
      <c r="A9124">
        <v>13837</v>
      </c>
      <c r="B9124" s="1">
        <v>41757.623067129629</v>
      </c>
      <c r="C9124">
        <v>6</v>
      </c>
      <c r="D9124" t="s">
        <v>26857</v>
      </c>
      <c r="F9124" t="s">
        <v>26858</v>
      </c>
      <c r="G9124">
        <v>9122</v>
      </c>
      <c r="H9124" s="2">
        <v>43159</v>
      </c>
      <c r="I9124" s="3">
        <f t="shared" si="1137"/>
        <v>1402.3769328703711</v>
      </c>
      <c r="J9124" s="3">
        <f t="shared" si="1138"/>
        <v>9.8668194517992873</v>
      </c>
      <c r="K9124">
        <f t="shared" si="1139"/>
        <v>9.2178639498487105E-2</v>
      </c>
      <c r="L9124" s="4">
        <f t="shared" si="1140"/>
        <v>9.2178639498487105E-2</v>
      </c>
      <c r="M9124">
        <f t="shared" si="1141"/>
        <v>4.2784502934737094E-3</v>
      </c>
      <c r="N9124">
        <f t="shared" si="1142"/>
        <v>0.20018797699166213</v>
      </c>
      <c r="O9124" s="4">
        <f t="shared" si="1143"/>
        <v>0.20018797699166213</v>
      </c>
      <c r="P9124">
        <f t="shared" si="1144"/>
        <v>0.11918097387178087</v>
      </c>
    </row>
    <row r="9125" spans="1:16" x14ac:dyDescent="0.15">
      <c r="A9125">
        <v>26512</v>
      </c>
      <c r="B9125" s="1">
        <v>42607.642847222225</v>
      </c>
      <c r="C9125">
        <v>15</v>
      </c>
      <c r="D9125" t="s">
        <v>26859</v>
      </c>
      <c r="E9125" t="s">
        <v>26859</v>
      </c>
      <c r="F9125" t="s">
        <v>26860</v>
      </c>
      <c r="G9125">
        <v>9123</v>
      </c>
      <c r="H9125" s="2">
        <v>43159</v>
      </c>
      <c r="I9125" s="3">
        <f t="shared" si="1137"/>
        <v>552.3571527777749</v>
      </c>
      <c r="J9125" s="3">
        <f t="shared" si="1138"/>
        <v>47.997930083230671</v>
      </c>
      <c r="K9125">
        <f t="shared" si="1139"/>
        <v>0.44841034291033771</v>
      </c>
      <c r="L9125" s="4">
        <f t="shared" si="1140"/>
        <v>0.44841034291033771</v>
      </c>
      <c r="M9125">
        <f t="shared" si="1141"/>
        <v>2.7156342458074082E-2</v>
      </c>
      <c r="N9125">
        <f t="shared" si="1142"/>
        <v>1.2706407428566373</v>
      </c>
      <c r="O9125" s="4">
        <f t="shared" si="1143"/>
        <v>1</v>
      </c>
      <c r="P9125">
        <f t="shared" si="1144"/>
        <v>0.5863077571827533</v>
      </c>
    </row>
    <row r="9126" spans="1:16" x14ac:dyDescent="0.15">
      <c r="A9126">
        <v>97260</v>
      </c>
      <c r="B9126" s="1">
        <v>41719.578298611108</v>
      </c>
      <c r="C9126">
        <v>23</v>
      </c>
      <c r="D9126" t="s">
        <v>26861</v>
      </c>
      <c r="F9126" t="s">
        <v>26862</v>
      </c>
      <c r="G9126">
        <v>9124</v>
      </c>
      <c r="H9126" s="2">
        <v>43159</v>
      </c>
      <c r="I9126" s="3">
        <f t="shared" si="1137"/>
        <v>1440.421701388892</v>
      </c>
      <c r="J9126" s="3">
        <f t="shared" si="1138"/>
        <v>67.521893002736206</v>
      </c>
      <c r="K9126">
        <f t="shared" si="1139"/>
        <v>0.63080876910336425</v>
      </c>
      <c r="L9126" s="4">
        <f t="shared" si="1140"/>
        <v>0.63080876910336425</v>
      </c>
      <c r="M9126">
        <f t="shared" si="1141"/>
        <v>1.5967546155284111E-2</v>
      </c>
      <c r="N9126">
        <f t="shared" si="1142"/>
        <v>0.74711882646462746</v>
      </c>
      <c r="O9126" s="4">
        <f t="shared" si="1143"/>
        <v>0.74711882646462746</v>
      </c>
      <c r="P9126">
        <f t="shared" si="1144"/>
        <v>0.65988628344368006</v>
      </c>
    </row>
    <row r="9127" spans="1:16" x14ac:dyDescent="0.15">
      <c r="A9127">
        <v>2747</v>
      </c>
      <c r="B9127" s="1">
        <v>42306.679305555554</v>
      </c>
      <c r="C9127">
        <v>0</v>
      </c>
      <c r="D9127" t="s">
        <v>26863</v>
      </c>
      <c r="E9127" t="s">
        <v>26863</v>
      </c>
      <c r="F9127" t="s">
        <v>26864</v>
      </c>
      <c r="G9127">
        <v>9125</v>
      </c>
      <c r="H9127" s="2">
        <v>43159</v>
      </c>
      <c r="I9127" s="3">
        <f t="shared" si="1137"/>
        <v>853.32069444444642</v>
      </c>
      <c r="J9127" s="3">
        <f t="shared" si="1138"/>
        <v>3.2191883050351096</v>
      </c>
      <c r="K9127">
        <f t="shared" si="1139"/>
        <v>3.0074574658753312E-2</v>
      </c>
      <c r="L9127" s="4">
        <f t="shared" si="1140"/>
        <v>3.0074574658753312E-2</v>
      </c>
      <c r="M9127">
        <f t="shared" si="1141"/>
        <v>0</v>
      </c>
      <c r="N9127">
        <f t="shared" si="1142"/>
        <v>0</v>
      </c>
      <c r="O9127" s="4">
        <f t="shared" si="1143"/>
        <v>0</v>
      </c>
      <c r="P9127">
        <f t="shared" si="1144"/>
        <v>2.2555930994064985E-2</v>
      </c>
    </row>
    <row r="9128" spans="1:16" x14ac:dyDescent="0.15">
      <c r="A9128">
        <v>82926</v>
      </c>
      <c r="B9128" s="1">
        <v>41611.632337962961</v>
      </c>
      <c r="C9128">
        <v>9</v>
      </c>
      <c r="D9128" t="s">
        <v>26865</v>
      </c>
      <c r="E9128" t="s">
        <v>26866</v>
      </c>
      <c r="F9128" t="s">
        <v>26867</v>
      </c>
      <c r="G9128">
        <v>9126</v>
      </c>
      <c r="H9128" s="2">
        <v>43159</v>
      </c>
      <c r="I9128" s="3">
        <f t="shared" si="1137"/>
        <v>1548.3676620370388</v>
      </c>
      <c r="J9128" s="3">
        <f t="shared" si="1138"/>
        <v>53.557047226691765</v>
      </c>
      <c r="K9128">
        <f t="shared" si="1139"/>
        <v>0.50034519968969371</v>
      </c>
      <c r="L9128" s="4">
        <f t="shared" si="1140"/>
        <v>0.50034519968969371</v>
      </c>
      <c r="M9128">
        <f t="shared" si="1141"/>
        <v>5.8125729570970008E-3</v>
      </c>
      <c r="N9128">
        <f t="shared" si="1142"/>
        <v>0.27196932103491833</v>
      </c>
      <c r="O9128" s="4">
        <f t="shared" si="1143"/>
        <v>0.27196932103491833</v>
      </c>
      <c r="P9128">
        <f t="shared" si="1144"/>
        <v>0.44325123002599986</v>
      </c>
    </row>
    <row r="9129" spans="1:16" x14ac:dyDescent="0.15">
      <c r="A9129">
        <v>7421</v>
      </c>
      <c r="B9129" s="1">
        <v>42882.428888888891</v>
      </c>
      <c r="C9129">
        <v>0</v>
      </c>
      <c r="D9129" t="s">
        <v>26868</v>
      </c>
      <c r="E9129" t="s">
        <v>26868</v>
      </c>
      <c r="F9129" t="s">
        <v>26869</v>
      </c>
      <c r="G9129">
        <v>9127</v>
      </c>
      <c r="H9129" s="2">
        <v>43159</v>
      </c>
      <c r="I9129" s="3">
        <f t="shared" si="1137"/>
        <v>277.57111111110862</v>
      </c>
      <c r="J9129" s="3">
        <f t="shared" si="1138"/>
        <v>26.735491205457098</v>
      </c>
      <c r="K9129">
        <f t="shared" si="1139"/>
        <v>0.24977057882551942</v>
      </c>
      <c r="L9129" s="4">
        <f t="shared" si="1140"/>
        <v>0.24977057882551942</v>
      </c>
      <c r="M9129">
        <f t="shared" si="1141"/>
        <v>0</v>
      </c>
      <c r="N9129">
        <f t="shared" si="1142"/>
        <v>0</v>
      </c>
      <c r="O9129" s="4">
        <f t="shared" si="1143"/>
        <v>0</v>
      </c>
      <c r="P9129">
        <f t="shared" si="1144"/>
        <v>0.18732793411913956</v>
      </c>
    </row>
    <row r="9130" spans="1:16" x14ac:dyDescent="0.15">
      <c r="A9130">
        <v>264019</v>
      </c>
      <c r="B9130" s="1">
        <v>41562.421875</v>
      </c>
      <c r="C9130">
        <v>67</v>
      </c>
      <c r="D9130" t="s">
        <v>26870</v>
      </c>
      <c r="E9130" t="s">
        <v>26871</v>
      </c>
      <c r="F9130" t="s">
        <v>26872</v>
      </c>
      <c r="G9130">
        <v>9128</v>
      </c>
      <c r="H9130" s="2">
        <v>43159</v>
      </c>
      <c r="I9130" s="3">
        <f t="shared" si="1137"/>
        <v>1597.578125</v>
      </c>
      <c r="J9130" s="3">
        <f t="shared" si="1138"/>
        <v>165.26202748300651</v>
      </c>
      <c r="K9130">
        <f t="shared" si="1139"/>
        <v>1.5439249627059062</v>
      </c>
      <c r="L9130" s="4">
        <f t="shared" si="1140"/>
        <v>1</v>
      </c>
      <c r="M9130">
        <f t="shared" si="1141"/>
        <v>4.193848109932026E-2</v>
      </c>
      <c r="N9130">
        <f t="shared" si="1142"/>
        <v>1.9622945490759787</v>
      </c>
      <c r="O9130" s="4">
        <f t="shared" si="1143"/>
        <v>1</v>
      </c>
      <c r="P9130">
        <f t="shared" si="1144"/>
        <v>1</v>
      </c>
    </row>
    <row r="9131" spans="1:16" x14ac:dyDescent="0.15">
      <c r="A9131">
        <v>6853</v>
      </c>
      <c r="B9131" s="1">
        <v>42569.620104166665</v>
      </c>
      <c r="C9131">
        <v>5</v>
      </c>
      <c r="D9131" t="s">
        <v>26873</v>
      </c>
      <c r="F9131" t="s">
        <v>26874</v>
      </c>
      <c r="G9131">
        <v>9129</v>
      </c>
      <c r="H9131" s="2">
        <v>43159</v>
      </c>
      <c r="I9131" s="3">
        <f t="shared" si="1137"/>
        <v>590.37989583333547</v>
      </c>
      <c r="J9131" s="3">
        <f t="shared" si="1138"/>
        <v>11.60778008933862</v>
      </c>
      <c r="K9131">
        <f t="shared" si="1139"/>
        <v>0.10844318997219926</v>
      </c>
      <c r="L9131" s="4">
        <f t="shared" si="1140"/>
        <v>0.10844318997219926</v>
      </c>
      <c r="M9131">
        <f t="shared" si="1141"/>
        <v>8.4691230770017664E-3</v>
      </c>
      <c r="N9131">
        <f t="shared" si="1142"/>
        <v>0.39626885890541957</v>
      </c>
      <c r="O9131" s="4">
        <f t="shared" si="1143"/>
        <v>0.39626885890541957</v>
      </c>
      <c r="P9131">
        <f t="shared" si="1144"/>
        <v>0.18039960720550435</v>
      </c>
    </row>
    <row r="9132" spans="1:16" x14ac:dyDescent="0.15">
      <c r="A9132">
        <v>105465</v>
      </c>
      <c r="B9132" s="1">
        <v>42078.607453703706</v>
      </c>
      <c r="C9132">
        <v>12</v>
      </c>
      <c r="D9132" t="s">
        <v>26875</v>
      </c>
      <c r="F9132" t="s">
        <v>26876</v>
      </c>
      <c r="G9132">
        <v>9130</v>
      </c>
      <c r="H9132" s="2">
        <v>43159</v>
      </c>
      <c r="I9132" s="3">
        <f t="shared" si="1137"/>
        <v>1081.3925462962943</v>
      </c>
      <c r="J9132" s="3">
        <f t="shared" si="1138"/>
        <v>97.527026944296409</v>
      </c>
      <c r="K9132">
        <f t="shared" si="1139"/>
        <v>0.9111252822628837</v>
      </c>
      <c r="L9132" s="4">
        <f t="shared" si="1140"/>
        <v>0.9111252822628837</v>
      </c>
      <c r="M9132">
        <f t="shared" si="1141"/>
        <v>1.1096802951989351E-2</v>
      </c>
      <c r="N9132">
        <f t="shared" si="1142"/>
        <v>0.51921756282231846</v>
      </c>
      <c r="O9132" s="4">
        <f t="shared" si="1143"/>
        <v>0.51921756282231846</v>
      </c>
      <c r="P9132">
        <f t="shared" si="1144"/>
        <v>0.81314835240274241</v>
      </c>
    </row>
    <row r="9133" spans="1:16" x14ac:dyDescent="0.15">
      <c r="A9133">
        <v>115203</v>
      </c>
      <c r="B9133" s="1">
        <v>41655.651539351849</v>
      </c>
      <c r="C9133">
        <v>6</v>
      </c>
      <c r="D9133" t="s">
        <v>26877</v>
      </c>
      <c r="E9133" t="s">
        <v>26878</v>
      </c>
      <c r="F9133" t="s">
        <v>26879</v>
      </c>
      <c r="G9133">
        <v>9131</v>
      </c>
      <c r="H9133" s="2">
        <v>43159</v>
      </c>
      <c r="I9133" s="3">
        <f t="shared" si="1137"/>
        <v>1504.3484606481506</v>
      </c>
      <c r="J9133" s="3">
        <f t="shared" si="1138"/>
        <v>76.579996598902767</v>
      </c>
      <c r="K9133">
        <f t="shared" si="1139"/>
        <v>0.7154321545833453</v>
      </c>
      <c r="L9133" s="4">
        <f t="shared" si="1140"/>
        <v>0.7154321545833453</v>
      </c>
      <c r="M9133">
        <f t="shared" si="1141"/>
        <v>3.9884376239630618E-3</v>
      </c>
      <c r="N9133">
        <f t="shared" si="1142"/>
        <v>0.18661833246409862</v>
      </c>
      <c r="O9133" s="4">
        <f t="shared" si="1143"/>
        <v>0.18661833246409862</v>
      </c>
      <c r="P9133">
        <f t="shared" si="1144"/>
        <v>0.58322869905353369</v>
      </c>
    </row>
    <row r="9134" spans="1:16" x14ac:dyDescent="0.15">
      <c r="A9134">
        <v>15668</v>
      </c>
      <c r="B9134" s="1">
        <v>41611.62222222222</v>
      </c>
      <c r="C9134">
        <v>1</v>
      </c>
      <c r="D9134" t="s">
        <v>26880</v>
      </c>
      <c r="E9134" t="s">
        <v>26880</v>
      </c>
      <c r="F9134" t="s">
        <v>26881</v>
      </c>
      <c r="G9134">
        <v>9132</v>
      </c>
      <c r="H9134" s="2">
        <v>43159</v>
      </c>
      <c r="I9134" s="3">
        <f t="shared" si="1137"/>
        <v>1548.3777777777796</v>
      </c>
      <c r="J9134" s="3">
        <f t="shared" si="1138"/>
        <v>10.118977567920536</v>
      </c>
      <c r="K9134">
        <f t="shared" si="1139"/>
        <v>9.453437248783654E-2</v>
      </c>
      <c r="L9134" s="4">
        <f t="shared" si="1140"/>
        <v>9.453437248783654E-2</v>
      </c>
      <c r="M9134">
        <f t="shared" si="1141"/>
        <v>6.4583722031660298E-4</v>
      </c>
      <c r="N9134">
        <f t="shared" si="1142"/>
        <v>3.0218616025132889E-2</v>
      </c>
      <c r="O9134" s="4">
        <f t="shared" si="1143"/>
        <v>3.0218616025132889E-2</v>
      </c>
      <c r="P9134">
        <f t="shared" si="1144"/>
        <v>7.8455433372160627E-2</v>
      </c>
    </row>
    <row r="9135" spans="1:16" x14ac:dyDescent="0.15">
      <c r="A9135">
        <v>28081</v>
      </c>
      <c r="B9135" s="1">
        <v>42716.420439814814</v>
      </c>
      <c r="C9135">
        <v>10</v>
      </c>
      <c r="D9135" t="s">
        <v>26882</v>
      </c>
      <c r="E9135" t="s">
        <v>26883</v>
      </c>
      <c r="F9135" t="s">
        <v>26884</v>
      </c>
      <c r="G9135">
        <v>9133</v>
      </c>
      <c r="H9135" s="2">
        <v>43159</v>
      </c>
      <c r="I9135" s="3">
        <f t="shared" si="1137"/>
        <v>443.57956018518598</v>
      </c>
      <c r="J9135" s="3">
        <f t="shared" si="1138"/>
        <v>63.305441730175126</v>
      </c>
      <c r="K9135">
        <f t="shared" si="1139"/>
        <v>0.59141747956826807</v>
      </c>
      <c r="L9135" s="4">
        <f t="shared" si="1140"/>
        <v>0.59141747956826807</v>
      </c>
      <c r="M9135">
        <f t="shared" si="1141"/>
        <v>2.2543870136453519E-2</v>
      </c>
      <c r="N9135">
        <f t="shared" si="1142"/>
        <v>1.0548239307731269</v>
      </c>
      <c r="O9135" s="4">
        <f t="shared" si="1143"/>
        <v>1</v>
      </c>
      <c r="P9135">
        <f t="shared" si="1144"/>
        <v>0.69356310967620105</v>
      </c>
    </row>
    <row r="9136" spans="1:16" x14ac:dyDescent="0.15">
      <c r="A9136">
        <v>22881</v>
      </c>
      <c r="B9136" s="1">
        <v>41645.612337962964</v>
      </c>
      <c r="C9136">
        <v>0</v>
      </c>
      <c r="D9136" t="s">
        <v>26885</v>
      </c>
      <c r="F9136" t="s">
        <v>26886</v>
      </c>
      <c r="G9136">
        <v>9134</v>
      </c>
      <c r="H9136" s="2">
        <v>43159</v>
      </c>
      <c r="I9136" s="3">
        <f t="shared" si="1137"/>
        <v>1514.3876620370356</v>
      </c>
      <c r="J9136" s="3">
        <f t="shared" si="1138"/>
        <v>15.10907713631414</v>
      </c>
      <c r="K9136">
        <f t="shared" si="1139"/>
        <v>0.14115330490304651</v>
      </c>
      <c r="L9136" s="4">
        <f t="shared" si="1140"/>
        <v>0.14115330490304651</v>
      </c>
      <c r="M9136">
        <f t="shared" si="1141"/>
        <v>0</v>
      </c>
      <c r="N9136">
        <f t="shared" si="1142"/>
        <v>0</v>
      </c>
      <c r="O9136" s="4">
        <f t="shared" si="1143"/>
        <v>0</v>
      </c>
      <c r="P9136">
        <f t="shared" si="1144"/>
        <v>0.10586497867728488</v>
      </c>
    </row>
    <row r="9137" spans="1:16" x14ac:dyDescent="0.15">
      <c r="A9137">
        <v>8155</v>
      </c>
      <c r="B9137" s="1">
        <v>42821.579351851855</v>
      </c>
      <c r="C9137">
        <v>4</v>
      </c>
      <c r="D9137" t="s">
        <v>26887</v>
      </c>
      <c r="E9137" t="s">
        <v>26888</v>
      </c>
      <c r="F9137" t="s">
        <v>26889</v>
      </c>
      <c r="G9137">
        <v>9135</v>
      </c>
      <c r="H9137" s="2">
        <v>43159</v>
      </c>
      <c r="I9137" s="3">
        <f t="shared" si="1137"/>
        <v>338.42064814814512</v>
      </c>
      <c r="J9137" s="3">
        <f t="shared" si="1138"/>
        <v>24.097229423277131</v>
      </c>
      <c r="K9137">
        <f t="shared" si="1139"/>
        <v>0.22512318531535891</v>
      </c>
      <c r="L9137" s="4">
        <f t="shared" si="1140"/>
        <v>0.22512318531535891</v>
      </c>
      <c r="M9137">
        <f t="shared" si="1141"/>
        <v>1.1819609772300248E-2</v>
      </c>
      <c r="N9137">
        <f t="shared" si="1142"/>
        <v>0.55303757361794081</v>
      </c>
      <c r="O9137" s="4">
        <f t="shared" si="1143"/>
        <v>0.55303757361794081</v>
      </c>
      <c r="P9137">
        <f t="shared" si="1144"/>
        <v>0.30710178239100439</v>
      </c>
    </row>
    <row r="9138" spans="1:16" x14ac:dyDescent="0.15">
      <c r="A9138">
        <v>58861</v>
      </c>
      <c r="B9138" s="1">
        <v>42616.973541666666</v>
      </c>
      <c r="C9138">
        <v>8</v>
      </c>
      <c r="D9138" t="s">
        <v>26890</v>
      </c>
      <c r="E9138" t="s">
        <v>26891</v>
      </c>
      <c r="F9138" t="s">
        <v>26892</v>
      </c>
      <c r="G9138">
        <v>9136</v>
      </c>
      <c r="H9138" s="2">
        <v>43159</v>
      </c>
      <c r="I9138" s="3">
        <f t="shared" si="1137"/>
        <v>543.02645833333372</v>
      </c>
      <c r="J9138" s="3">
        <f t="shared" si="1138"/>
        <v>108.39435002975216</v>
      </c>
      <c r="K9138">
        <f t="shared" si="1139"/>
        <v>1.0126509118643394</v>
      </c>
      <c r="L9138" s="4">
        <f t="shared" si="1140"/>
        <v>1</v>
      </c>
      <c r="M9138">
        <f t="shared" si="1141"/>
        <v>1.4732247162603714E-2</v>
      </c>
      <c r="N9138">
        <f t="shared" si="1142"/>
        <v>0.68931939223916905</v>
      </c>
      <c r="O9138" s="4">
        <f t="shared" si="1143"/>
        <v>0.68931939223916905</v>
      </c>
      <c r="P9138">
        <f t="shared" si="1144"/>
        <v>0.92232984805979223</v>
      </c>
    </row>
    <row r="9139" spans="1:16" x14ac:dyDescent="0.15">
      <c r="A9139">
        <v>1891</v>
      </c>
      <c r="B9139" s="1">
        <v>43040.534097222226</v>
      </c>
      <c r="C9139">
        <v>0</v>
      </c>
      <c r="D9139" t="s">
        <v>26893</v>
      </c>
      <c r="E9139" t="s">
        <v>26894</v>
      </c>
      <c r="F9139" t="s">
        <v>26895</v>
      </c>
      <c r="G9139">
        <v>9137</v>
      </c>
      <c r="H9139" s="2">
        <v>43159</v>
      </c>
      <c r="I9139" s="3">
        <f t="shared" si="1137"/>
        <v>119.46590277777432</v>
      </c>
      <c r="J9139" s="3">
        <f t="shared" si="1138"/>
        <v>15.828784247481579</v>
      </c>
      <c r="K9139">
        <f t="shared" si="1139"/>
        <v>0.14787701386203664</v>
      </c>
      <c r="L9139" s="4">
        <f t="shared" si="1140"/>
        <v>0.14787701386203664</v>
      </c>
      <c r="M9139">
        <f t="shared" si="1141"/>
        <v>0</v>
      </c>
      <c r="N9139">
        <f t="shared" si="1142"/>
        <v>0</v>
      </c>
      <c r="O9139" s="4">
        <f t="shared" si="1143"/>
        <v>0</v>
      </c>
      <c r="P9139">
        <f t="shared" si="1144"/>
        <v>0.11090776039652747</v>
      </c>
    </row>
    <row r="9140" spans="1:16" x14ac:dyDescent="0.15">
      <c r="A9140">
        <v>12212</v>
      </c>
      <c r="B9140" s="1">
        <v>42599.513993055552</v>
      </c>
      <c r="C9140">
        <v>4</v>
      </c>
      <c r="D9140" t="s">
        <v>26896</v>
      </c>
      <c r="E9140" t="s">
        <v>26896</v>
      </c>
      <c r="F9140" t="s">
        <v>26897</v>
      </c>
      <c r="G9140">
        <v>9138</v>
      </c>
      <c r="H9140" s="2">
        <v>43159</v>
      </c>
      <c r="I9140" s="3">
        <f t="shared" si="1137"/>
        <v>560.48600694444758</v>
      </c>
      <c r="J9140" s="3">
        <f t="shared" si="1138"/>
        <v>21.788233512866967</v>
      </c>
      <c r="K9140">
        <f t="shared" si="1139"/>
        <v>0.20355188742459163</v>
      </c>
      <c r="L9140" s="4">
        <f t="shared" si="1140"/>
        <v>0.20355188742459163</v>
      </c>
      <c r="M9140">
        <f t="shared" si="1141"/>
        <v>7.1366634500055577E-3</v>
      </c>
      <c r="N9140">
        <f t="shared" si="1142"/>
        <v>0.33392329477479943</v>
      </c>
      <c r="O9140" s="4">
        <f t="shared" si="1143"/>
        <v>0.33392329477479943</v>
      </c>
      <c r="P9140">
        <f t="shared" si="1144"/>
        <v>0.23614473926214358</v>
      </c>
    </row>
    <row r="9141" spans="1:16" x14ac:dyDescent="0.15">
      <c r="A9141">
        <v>36951</v>
      </c>
      <c r="B9141" s="1">
        <v>41932.593865740739</v>
      </c>
      <c r="C9141">
        <v>169</v>
      </c>
      <c r="D9141" t="s">
        <v>26898</v>
      </c>
      <c r="F9141" t="s">
        <v>26899</v>
      </c>
      <c r="G9141">
        <v>9139</v>
      </c>
      <c r="H9141" s="2">
        <v>43159</v>
      </c>
      <c r="I9141" s="3">
        <f t="shared" si="1137"/>
        <v>1227.4061342592613</v>
      </c>
      <c r="J9141" s="3">
        <f t="shared" si="1138"/>
        <v>30.10494975430435</v>
      </c>
      <c r="K9141">
        <f t="shared" si="1139"/>
        <v>0.28124902093106008</v>
      </c>
      <c r="L9141" s="4">
        <f t="shared" si="1140"/>
        <v>0.28124902093106008</v>
      </c>
      <c r="M9141">
        <f t="shared" si="1141"/>
        <v>0.13768873666416159</v>
      </c>
      <c r="N9141">
        <f t="shared" si="1142"/>
        <v>6.4424330672676966</v>
      </c>
      <c r="O9141" s="4">
        <f t="shared" si="1143"/>
        <v>1</v>
      </c>
      <c r="P9141">
        <f t="shared" si="1144"/>
        <v>0.46093676569829506</v>
      </c>
    </row>
    <row r="9142" spans="1:16" x14ac:dyDescent="0.15">
      <c r="A9142">
        <v>62353</v>
      </c>
      <c r="B9142" s="1">
        <v>41542.677418981482</v>
      </c>
      <c r="C9142">
        <v>4</v>
      </c>
      <c r="D9142" t="s">
        <v>26900</v>
      </c>
      <c r="E9142" t="s">
        <v>26901</v>
      </c>
      <c r="F9142" t="s">
        <v>26902</v>
      </c>
      <c r="G9142">
        <v>9140</v>
      </c>
      <c r="H9142" s="2">
        <v>43159</v>
      </c>
      <c r="I9142" s="3">
        <f t="shared" si="1137"/>
        <v>1617.3225810185177</v>
      </c>
      <c r="J9142" s="3">
        <f t="shared" si="1138"/>
        <v>38.553224156885797</v>
      </c>
      <c r="K9142">
        <f t="shared" si="1139"/>
        <v>0.3601752082748288</v>
      </c>
      <c r="L9142" s="4">
        <f t="shared" si="1140"/>
        <v>0.3601752082748288</v>
      </c>
      <c r="M9142">
        <f t="shared" si="1141"/>
        <v>2.4732233674008178E-3</v>
      </c>
      <c r="N9142">
        <f t="shared" si="1142"/>
        <v>0.11572170963951821</v>
      </c>
      <c r="O9142" s="4">
        <f t="shared" si="1143"/>
        <v>0.11572170963951821</v>
      </c>
      <c r="P9142">
        <f t="shared" si="1144"/>
        <v>0.29906183361600114</v>
      </c>
    </row>
    <row r="9143" spans="1:16" x14ac:dyDescent="0.15">
      <c r="A9143">
        <v>3596</v>
      </c>
      <c r="B9143" s="1">
        <v>42958.454097222224</v>
      </c>
      <c r="C9143">
        <v>0</v>
      </c>
      <c r="D9143" t="s">
        <v>26903</v>
      </c>
      <c r="E9143" t="s">
        <v>26904</v>
      </c>
      <c r="F9143" t="s">
        <v>26905</v>
      </c>
      <c r="G9143">
        <v>9141</v>
      </c>
      <c r="H9143" s="2">
        <v>43159</v>
      </c>
      <c r="I9143" s="3">
        <f t="shared" si="1137"/>
        <v>201.54590277777606</v>
      </c>
      <c r="J9143" s="3">
        <f t="shared" si="1138"/>
        <v>17.842089322772981</v>
      </c>
      <c r="K9143">
        <f t="shared" si="1139"/>
        <v>0.16668588369515375</v>
      </c>
      <c r="L9143" s="4">
        <f t="shared" si="1140"/>
        <v>0.16668588369515375</v>
      </c>
      <c r="M9143">
        <f t="shared" si="1141"/>
        <v>0</v>
      </c>
      <c r="N9143">
        <f t="shared" si="1142"/>
        <v>0</v>
      </c>
      <c r="O9143" s="4">
        <f t="shared" si="1143"/>
        <v>0</v>
      </c>
      <c r="P9143">
        <f t="shared" si="1144"/>
        <v>0.12501441277136532</v>
      </c>
    </row>
    <row r="9144" spans="1:16" x14ac:dyDescent="0.15">
      <c r="A9144">
        <v>289946</v>
      </c>
      <c r="B9144" s="1">
        <v>41712.488703703704</v>
      </c>
      <c r="C9144">
        <v>22</v>
      </c>
      <c r="D9144" t="s">
        <v>26906</v>
      </c>
      <c r="E9144" t="s">
        <v>26907</v>
      </c>
      <c r="F9144" t="s">
        <v>26908</v>
      </c>
      <c r="G9144">
        <v>9142</v>
      </c>
      <c r="H9144" s="2">
        <v>43159</v>
      </c>
      <c r="I9144" s="3">
        <f t="shared" si="1137"/>
        <v>1447.5112962962958</v>
      </c>
      <c r="J9144" s="3">
        <f t="shared" si="1138"/>
        <v>200.30655425064816</v>
      </c>
      <c r="K9144">
        <f t="shared" si="1139"/>
        <v>1.8713209199432146</v>
      </c>
      <c r="L9144" s="4">
        <f t="shared" si="1140"/>
        <v>1</v>
      </c>
      <c r="M9144">
        <f t="shared" si="1141"/>
        <v>1.5198499698268848E-2</v>
      </c>
      <c r="N9144">
        <f t="shared" si="1142"/>
        <v>0.71113527076518879</v>
      </c>
      <c r="O9144" s="4">
        <f t="shared" si="1143"/>
        <v>0.71113527076518879</v>
      </c>
      <c r="P9144">
        <f t="shared" si="1144"/>
        <v>0.92778381769129714</v>
      </c>
    </row>
    <row r="9145" spans="1:16" x14ac:dyDescent="0.15">
      <c r="A9145">
        <v>119140</v>
      </c>
      <c r="B9145" s="1">
        <v>41619.656157407408</v>
      </c>
      <c r="C9145">
        <v>7</v>
      </c>
      <c r="D9145" t="s">
        <v>26909</v>
      </c>
      <c r="F9145" t="s">
        <v>26910</v>
      </c>
      <c r="G9145">
        <v>9143</v>
      </c>
      <c r="H9145" s="2">
        <v>43159</v>
      </c>
      <c r="I9145" s="3">
        <f t="shared" si="1137"/>
        <v>1540.3438425925924</v>
      </c>
      <c r="J9145" s="3">
        <f t="shared" si="1138"/>
        <v>77.346366899141429</v>
      </c>
      <c r="K9145">
        <f t="shared" si="1139"/>
        <v>0.72259180435429204</v>
      </c>
      <c r="L9145" s="4">
        <f t="shared" si="1140"/>
        <v>0.72259180435429204</v>
      </c>
      <c r="M9145">
        <f t="shared" si="1141"/>
        <v>4.5444398883161827E-3</v>
      </c>
      <c r="N9145">
        <f t="shared" si="1142"/>
        <v>0.21263358585465869</v>
      </c>
      <c r="O9145" s="4">
        <f t="shared" si="1143"/>
        <v>0.21263358585465869</v>
      </c>
      <c r="P9145">
        <f t="shared" si="1144"/>
        <v>0.59510224972938375</v>
      </c>
    </row>
    <row r="9146" spans="1:16" x14ac:dyDescent="0.15">
      <c r="A9146">
        <v>12807</v>
      </c>
      <c r="B9146" s="1">
        <v>42964.499363425923</v>
      </c>
      <c r="C9146">
        <v>8</v>
      </c>
      <c r="D9146" t="s">
        <v>26911</v>
      </c>
      <c r="E9146" t="s">
        <v>26912</v>
      </c>
      <c r="F9146" t="s">
        <v>26913</v>
      </c>
      <c r="G9146">
        <v>9144</v>
      </c>
      <c r="H9146" s="2">
        <v>43159</v>
      </c>
      <c r="I9146" s="3">
        <f t="shared" si="1137"/>
        <v>195.50063657407736</v>
      </c>
      <c r="J9146" s="3">
        <f t="shared" si="1138"/>
        <v>65.508738101460281</v>
      </c>
      <c r="K9146">
        <f t="shared" si="1139"/>
        <v>0.61200130223870142</v>
      </c>
      <c r="L9146" s="4">
        <f t="shared" si="1140"/>
        <v>0.61200130223870142</v>
      </c>
      <c r="M9146">
        <f t="shared" si="1141"/>
        <v>4.092058286965583E-2</v>
      </c>
      <c r="N9146">
        <f t="shared" si="1142"/>
        <v>1.9146672603610098</v>
      </c>
      <c r="O9146" s="4">
        <f t="shared" si="1143"/>
        <v>1</v>
      </c>
      <c r="P9146">
        <f t="shared" si="1144"/>
        <v>0.70900097667902606</v>
      </c>
    </row>
    <row r="9147" spans="1:16" x14ac:dyDescent="0.15">
      <c r="A9147">
        <v>23863</v>
      </c>
      <c r="B9147" s="1">
        <v>41754.630682870367</v>
      </c>
      <c r="C9147">
        <v>31</v>
      </c>
      <c r="D9147" t="s">
        <v>26914</v>
      </c>
      <c r="F9147" t="s">
        <v>26915</v>
      </c>
      <c r="G9147">
        <v>9145</v>
      </c>
      <c r="H9147" s="2">
        <v>43159</v>
      </c>
      <c r="I9147" s="3">
        <f t="shared" si="1137"/>
        <v>1405.3693171296327</v>
      </c>
      <c r="J9147" s="3">
        <f t="shared" si="1138"/>
        <v>16.979878320339658</v>
      </c>
      <c r="K9147">
        <f t="shared" si="1139"/>
        <v>0.15863086276838112</v>
      </c>
      <c r="L9147" s="4">
        <f t="shared" si="1140"/>
        <v>0.15863086276838112</v>
      </c>
      <c r="M9147">
        <f t="shared" si="1141"/>
        <v>2.2058258723988158E-2</v>
      </c>
      <c r="N9147">
        <f t="shared" si="1142"/>
        <v>1.0321022536243254</v>
      </c>
      <c r="O9147" s="4">
        <f t="shared" si="1143"/>
        <v>1</v>
      </c>
      <c r="P9147">
        <f t="shared" si="1144"/>
        <v>0.36897314707628581</v>
      </c>
    </row>
    <row r="9148" spans="1:16" x14ac:dyDescent="0.15">
      <c r="A9148">
        <v>10948</v>
      </c>
      <c r="B9148" s="1">
        <v>42906.438414351855</v>
      </c>
      <c r="C9148">
        <v>3</v>
      </c>
      <c r="D9148" t="s">
        <v>5914</v>
      </c>
      <c r="E9148" t="s">
        <v>5915</v>
      </c>
      <c r="F9148" t="s">
        <v>5916</v>
      </c>
      <c r="G9148">
        <v>9146</v>
      </c>
      <c r="H9148" s="2">
        <v>43159</v>
      </c>
      <c r="I9148" s="3">
        <f t="shared" si="1137"/>
        <v>253.56158564814541</v>
      </c>
      <c r="J9148" s="3">
        <f t="shared" si="1138"/>
        <v>43.176887271844031</v>
      </c>
      <c r="K9148">
        <f t="shared" si="1139"/>
        <v>0.40337078690259681</v>
      </c>
      <c r="L9148" s="4">
        <f t="shared" si="1140"/>
        <v>0.40337078690259681</v>
      </c>
      <c r="M9148">
        <f t="shared" si="1141"/>
        <v>1.1831445178620031E-2</v>
      </c>
      <c r="N9148">
        <f t="shared" si="1142"/>
        <v>0.55359135030938578</v>
      </c>
      <c r="O9148" s="4">
        <f t="shared" si="1143"/>
        <v>0.55359135030938578</v>
      </c>
      <c r="P9148">
        <f t="shared" si="1144"/>
        <v>0.44092592775429407</v>
      </c>
    </row>
    <row r="9149" spans="1:16" x14ac:dyDescent="0.15">
      <c r="A9149">
        <v>12862</v>
      </c>
      <c r="B9149" s="1">
        <v>41772.483981481484</v>
      </c>
      <c r="C9149">
        <v>31</v>
      </c>
      <c r="D9149" t="s">
        <v>26916</v>
      </c>
      <c r="F9149" t="s">
        <v>26917</v>
      </c>
      <c r="G9149">
        <v>9147</v>
      </c>
      <c r="H9149" s="2">
        <v>43159</v>
      </c>
      <c r="I9149" s="3">
        <f t="shared" si="1137"/>
        <v>1387.5160185185159</v>
      </c>
      <c r="J9149" s="3">
        <f t="shared" si="1138"/>
        <v>9.2698028911645043</v>
      </c>
      <c r="K9149">
        <f t="shared" si="1139"/>
        <v>8.6601140631073978E-2</v>
      </c>
      <c r="L9149" s="4">
        <f t="shared" si="1140"/>
        <v>8.6601140631073978E-2</v>
      </c>
      <c r="M9149">
        <f t="shared" si="1141"/>
        <v>2.2342084405698927E-2</v>
      </c>
      <c r="N9149">
        <f t="shared" si="1142"/>
        <v>1.0453824100226896</v>
      </c>
      <c r="O9149" s="4">
        <f t="shared" si="1143"/>
        <v>1</v>
      </c>
      <c r="P9149">
        <f t="shared" si="1144"/>
        <v>0.31495085547330548</v>
      </c>
    </row>
    <row r="9150" spans="1:16" x14ac:dyDescent="0.15">
      <c r="A9150">
        <v>42997</v>
      </c>
      <c r="B9150" s="1">
        <v>41905.50576388889</v>
      </c>
      <c r="C9150">
        <v>147</v>
      </c>
      <c r="D9150" t="s">
        <v>26918</v>
      </c>
      <c r="F9150" t="s">
        <v>26919</v>
      </c>
      <c r="G9150">
        <v>9148</v>
      </c>
      <c r="H9150" s="2">
        <v>43159</v>
      </c>
      <c r="I9150" s="3">
        <f t="shared" si="1137"/>
        <v>1254.4942361111098</v>
      </c>
      <c r="J9150" s="3">
        <f t="shared" si="1138"/>
        <v>34.274370309814465</v>
      </c>
      <c r="K9150">
        <f t="shared" si="1139"/>
        <v>0.32020093610306244</v>
      </c>
      <c r="L9150" s="4">
        <f t="shared" si="1140"/>
        <v>0.32020093610306244</v>
      </c>
      <c r="M9150">
        <f t="shared" si="1141"/>
        <v>0.11717869701473886</v>
      </c>
      <c r="N9150">
        <f t="shared" si="1142"/>
        <v>5.4827717264079601</v>
      </c>
      <c r="O9150" s="4">
        <f t="shared" si="1143"/>
        <v>1</v>
      </c>
      <c r="P9150">
        <f t="shared" si="1144"/>
        <v>0.49015070207729683</v>
      </c>
    </row>
    <row r="9151" spans="1:16" x14ac:dyDescent="0.15">
      <c r="A9151">
        <v>13935</v>
      </c>
      <c r="B9151" s="1">
        <v>41990.402743055558</v>
      </c>
      <c r="C9151">
        <v>5</v>
      </c>
      <c r="D9151" t="s">
        <v>26920</v>
      </c>
      <c r="F9151" t="s">
        <v>26921</v>
      </c>
      <c r="G9151">
        <v>9149</v>
      </c>
      <c r="H9151" s="2">
        <v>43159</v>
      </c>
      <c r="I9151" s="3">
        <f t="shared" si="1137"/>
        <v>1169.5972569444421</v>
      </c>
      <c r="J9151" s="3">
        <f t="shared" si="1138"/>
        <v>11.914357628030874</v>
      </c>
      <c r="K9151">
        <f t="shared" si="1139"/>
        <v>0.11130732471749384</v>
      </c>
      <c r="L9151" s="4">
        <f t="shared" si="1140"/>
        <v>0.11130732471749384</v>
      </c>
      <c r="M9151">
        <f t="shared" si="1141"/>
        <v>4.2749758263476408E-3</v>
      </c>
      <c r="N9151">
        <f t="shared" si="1142"/>
        <v>0.20002540725323309</v>
      </c>
      <c r="O9151" s="4">
        <f t="shared" si="1143"/>
        <v>0.20002540725323309</v>
      </c>
      <c r="P9151">
        <f t="shared" si="1144"/>
        <v>0.13348684535142866</v>
      </c>
    </row>
    <row r="9152" spans="1:16" x14ac:dyDescent="0.15">
      <c r="A9152">
        <v>145340</v>
      </c>
      <c r="B9152" s="1">
        <v>41663.696388888886</v>
      </c>
      <c r="C9152">
        <v>7</v>
      </c>
      <c r="D9152" t="s">
        <v>26922</v>
      </c>
      <c r="E9152" t="s">
        <v>26923</v>
      </c>
      <c r="F9152" t="s">
        <v>26924</v>
      </c>
      <c r="G9152">
        <v>9150</v>
      </c>
      <c r="H9152" s="2">
        <v>43159</v>
      </c>
      <c r="I9152" s="3">
        <f t="shared" si="1137"/>
        <v>1496.3036111111142</v>
      </c>
      <c r="J9152" s="3">
        <f t="shared" si="1138"/>
        <v>97.132693472599783</v>
      </c>
      <c r="K9152">
        <f t="shared" si="1139"/>
        <v>0.9074413065798097</v>
      </c>
      <c r="L9152" s="4">
        <f t="shared" si="1140"/>
        <v>0.9074413065798097</v>
      </c>
      <c r="M9152">
        <f t="shared" si="1141"/>
        <v>4.6781949518934808E-3</v>
      </c>
      <c r="N9152">
        <f t="shared" si="1142"/>
        <v>0.21889196301303643</v>
      </c>
      <c r="O9152" s="4">
        <f t="shared" si="1143"/>
        <v>0.21889196301303643</v>
      </c>
      <c r="P9152">
        <f t="shared" si="1144"/>
        <v>0.73530397068811637</v>
      </c>
    </row>
    <row r="9153" spans="1:16" x14ac:dyDescent="0.15">
      <c r="A9153">
        <v>5774</v>
      </c>
      <c r="B9153" s="1">
        <v>42990.454016203701</v>
      </c>
      <c r="C9153">
        <v>1</v>
      </c>
      <c r="D9153" t="s">
        <v>26925</v>
      </c>
      <c r="E9153" t="s">
        <v>26926</v>
      </c>
      <c r="F9153" t="s">
        <v>26927</v>
      </c>
      <c r="G9153">
        <v>9151</v>
      </c>
      <c r="H9153" s="2">
        <v>43159</v>
      </c>
      <c r="I9153" s="3">
        <f t="shared" si="1137"/>
        <v>169.54598379629897</v>
      </c>
      <c r="J9153" s="3">
        <f t="shared" si="1138"/>
        <v>34.055657767376978</v>
      </c>
      <c r="K9153">
        <f t="shared" si="1139"/>
        <v>0.31815766119551703</v>
      </c>
      <c r="L9153" s="4">
        <f t="shared" si="1140"/>
        <v>0.31815766119551703</v>
      </c>
      <c r="M9153">
        <f t="shared" si="1141"/>
        <v>5.8981049129506365E-3</v>
      </c>
      <c r="N9153">
        <f t="shared" si="1142"/>
        <v>0.27597134701067827</v>
      </c>
      <c r="O9153" s="4">
        <f t="shared" si="1143"/>
        <v>0.27597134701067827</v>
      </c>
      <c r="P9153">
        <f t="shared" si="1144"/>
        <v>0.30761108264930737</v>
      </c>
    </row>
    <row r="9154" spans="1:16" x14ac:dyDescent="0.15">
      <c r="A9154">
        <v>627426</v>
      </c>
      <c r="B9154" s="1">
        <v>41513.453946759262</v>
      </c>
      <c r="C9154">
        <v>7</v>
      </c>
      <c r="D9154" t="s">
        <v>26928</v>
      </c>
      <c r="E9154" t="s">
        <v>26928</v>
      </c>
      <c r="F9154" t="s">
        <v>26929</v>
      </c>
      <c r="G9154">
        <v>9152</v>
      </c>
      <c r="H9154" s="2">
        <v>43159</v>
      </c>
      <c r="I9154" s="3">
        <f t="shared" si="1137"/>
        <v>1646.5460532407378</v>
      </c>
      <c r="J9154" s="3">
        <f t="shared" si="1138"/>
        <v>381.05584642779831</v>
      </c>
      <c r="K9154">
        <f t="shared" si="1139"/>
        <v>3.5599323235060862</v>
      </c>
      <c r="L9154" s="4">
        <f t="shared" si="1140"/>
        <v>1</v>
      </c>
      <c r="M9154">
        <f t="shared" si="1141"/>
        <v>4.2513235425286622E-3</v>
      </c>
      <c r="N9154">
        <f t="shared" si="1142"/>
        <v>0.19891872083077389</v>
      </c>
      <c r="O9154" s="4">
        <f t="shared" si="1143"/>
        <v>0.19891872083077389</v>
      </c>
      <c r="P9154">
        <f t="shared" si="1144"/>
        <v>0.79972968020769342</v>
      </c>
    </row>
    <row r="9155" spans="1:16" x14ac:dyDescent="0.15">
      <c r="A9155">
        <v>935</v>
      </c>
      <c r="B9155" s="1">
        <v>43054.513275462959</v>
      </c>
      <c r="C9155">
        <v>1</v>
      </c>
      <c r="D9155" t="s">
        <v>158</v>
      </c>
      <c r="E9155" t="s">
        <v>159</v>
      </c>
      <c r="F9155" t="s">
        <v>160</v>
      </c>
      <c r="G9155">
        <v>9153</v>
      </c>
      <c r="H9155" s="2">
        <v>43159</v>
      </c>
      <c r="I9155" s="3">
        <f t="shared" ref="I9155:I9218" si="1145">H9155-B9155+1</f>
        <v>105.48672453704057</v>
      </c>
      <c r="J9155" s="3">
        <f t="shared" ref="J9155:J9218" si="1146">A9155/I9155</f>
        <v>8.8636745913148953</v>
      </c>
      <c r="K9155">
        <f t="shared" ref="K9155:K9218" si="1147">(J9155-0)/(PERCENTILE($J$2:$J$10219,0.85)-0)</f>
        <v>8.280697430170593E-2</v>
      </c>
      <c r="L9155" s="4">
        <f t="shared" ref="L9155:L9218" si="1148">IF(K9155&gt;1,1,IF(K9155&lt;0,0,K9155))</f>
        <v>8.280697430170593E-2</v>
      </c>
      <c r="M9155">
        <f t="shared" ref="M9155:M9218" si="1149">C9155/I9155</f>
        <v>9.4798658730640591E-3</v>
      </c>
      <c r="N9155">
        <f t="shared" ref="N9155:N9218" si="1150">(M9155-0)/(PERCENTILE($M$2:$M$10219,0.85)-0)</f>
        <v>0.44356134607332032</v>
      </c>
      <c r="O9155" s="4">
        <f t="shared" ref="O9155:O9218" si="1151">IF(N9155&gt;1,1,IF(N9155&lt;0,0,N9155))</f>
        <v>0.44356134607332032</v>
      </c>
      <c r="P9155">
        <f t="shared" si="1144"/>
        <v>0.17299556724460952</v>
      </c>
    </row>
    <row r="9156" spans="1:16" x14ac:dyDescent="0.15">
      <c r="A9156">
        <v>29219</v>
      </c>
      <c r="B9156" s="1">
        <v>41652.633912037039</v>
      </c>
      <c r="C9156">
        <v>11</v>
      </c>
      <c r="D9156" t="s">
        <v>26930</v>
      </c>
      <c r="E9156" t="s">
        <v>26930</v>
      </c>
      <c r="F9156" t="s">
        <v>26931</v>
      </c>
      <c r="G9156">
        <v>9154</v>
      </c>
      <c r="H9156" s="2">
        <v>43159</v>
      </c>
      <c r="I9156" s="3">
        <f t="shared" si="1145"/>
        <v>1507.3660879629606</v>
      </c>
      <c r="J9156" s="3">
        <f t="shared" si="1146"/>
        <v>19.384143131073262</v>
      </c>
      <c r="K9156">
        <f t="shared" si="1147"/>
        <v>0.18109218987892198</v>
      </c>
      <c r="L9156" s="4">
        <f t="shared" si="1148"/>
        <v>0.18109218987892198</v>
      </c>
      <c r="M9156">
        <f t="shared" si="1149"/>
        <v>7.2974973285124716E-3</v>
      </c>
      <c r="N9156">
        <f t="shared" si="1150"/>
        <v>0.34144868517588339</v>
      </c>
      <c r="O9156" s="4">
        <f t="shared" si="1151"/>
        <v>0.34144868517588339</v>
      </c>
      <c r="P9156">
        <f t="shared" ref="P9156:P9219" si="1152">0.75*L9156+0.25*O9156</f>
        <v>0.22118131370316235</v>
      </c>
    </row>
    <row r="9157" spans="1:16" x14ac:dyDescent="0.15">
      <c r="A9157">
        <v>1043</v>
      </c>
      <c r="B9157" s="1">
        <v>42677.492118055554</v>
      </c>
      <c r="C9157">
        <v>1</v>
      </c>
      <c r="D9157" t="s">
        <v>26932</v>
      </c>
      <c r="E9157" t="s">
        <v>26933</v>
      </c>
      <c r="F9157" t="s">
        <v>26934</v>
      </c>
      <c r="G9157">
        <v>9155</v>
      </c>
      <c r="H9157" s="2">
        <v>43159</v>
      </c>
      <c r="I9157" s="3">
        <f t="shared" si="1145"/>
        <v>482.50788194444613</v>
      </c>
      <c r="J9157" s="3">
        <f t="shared" si="1146"/>
        <v>2.1616227196058251</v>
      </c>
      <c r="K9157">
        <f t="shared" si="1147"/>
        <v>2.0194495538878938E-2</v>
      </c>
      <c r="L9157" s="4">
        <f t="shared" si="1148"/>
        <v>2.0194495538878938E-2</v>
      </c>
      <c r="M9157">
        <f t="shared" si="1149"/>
        <v>2.0725050044159395E-3</v>
      </c>
      <c r="N9157">
        <f t="shared" si="1150"/>
        <v>9.6972164143636602E-2</v>
      </c>
      <c r="O9157" s="4">
        <f t="shared" si="1151"/>
        <v>9.6972164143636602E-2</v>
      </c>
      <c r="P9157">
        <f t="shared" si="1152"/>
        <v>3.9388912690068355E-2</v>
      </c>
    </row>
    <row r="9158" spans="1:16" x14ac:dyDescent="0.15">
      <c r="A9158">
        <v>2359</v>
      </c>
      <c r="B9158" s="1">
        <v>41837.589004629626</v>
      </c>
      <c r="C9158">
        <v>4</v>
      </c>
      <c r="D9158" t="s">
        <v>26935</v>
      </c>
      <c r="F9158" t="s">
        <v>26936</v>
      </c>
      <c r="G9158">
        <v>9156</v>
      </c>
      <c r="H9158" s="2">
        <v>43159</v>
      </c>
      <c r="I9158" s="3">
        <f t="shared" si="1145"/>
        <v>1322.4109953703737</v>
      </c>
      <c r="J9158" s="3">
        <f t="shared" si="1146"/>
        <v>1.7838629656427683</v>
      </c>
      <c r="K9158">
        <f t="shared" si="1147"/>
        <v>1.6665356250610327E-2</v>
      </c>
      <c r="L9158" s="4">
        <f t="shared" si="1148"/>
        <v>1.6665356250610327E-2</v>
      </c>
      <c r="M9158">
        <f t="shared" si="1149"/>
        <v>3.0247782376308066E-3</v>
      </c>
      <c r="N9158">
        <f t="shared" si="1150"/>
        <v>0.14152887019942123</v>
      </c>
      <c r="O9158" s="4">
        <f t="shared" si="1151"/>
        <v>0.14152887019942123</v>
      </c>
      <c r="P9158">
        <f t="shared" si="1152"/>
        <v>4.7881234737813055E-2</v>
      </c>
    </row>
    <row r="9159" spans="1:16" x14ac:dyDescent="0.15">
      <c r="A9159">
        <v>1167</v>
      </c>
      <c r="B9159" s="1">
        <v>42307.659571759257</v>
      </c>
      <c r="C9159">
        <v>1</v>
      </c>
      <c r="D9159" t="s">
        <v>26937</v>
      </c>
      <c r="E9159" t="s">
        <v>26937</v>
      </c>
      <c r="F9159" t="s">
        <v>26938</v>
      </c>
      <c r="G9159">
        <v>9157</v>
      </c>
      <c r="H9159" s="2">
        <v>43159</v>
      </c>
      <c r="I9159" s="3">
        <f t="shared" si="1145"/>
        <v>852.34042824074277</v>
      </c>
      <c r="J9159" s="3">
        <f t="shared" si="1146"/>
        <v>1.3691712387839263</v>
      </c>
      <c r="K9159">
        <f t="shared" si="1147"/>
        <v>1.2791187945427088E-2</v>
      </c>
      <c r="L9159" s="4">
        <f t="shared" si="1148"/>
        <v>1.2791187945427088E-2</v>
      </c>
      <c r="M9159">
        <f t="shared" si="1149"/>
        <v>1.1732401360616334E-3</v>
      </c>
      <c r="N9159">
        <f t="shared" si="1150"/>
        <v>5.4895710655296422E-2</v>
      </c>
      <c r="O9159" s="4">
        <f t="shared" si="1151"/>
        <v>5.4895710655296422E-2</v>
      </c>
      <c r="P9159">
        <f t="shared" si="1152"/>
        <v>2.331731862289442E-2</v>
      </c>
    </row>
    <row r="9160" spans="1:16" x14ac:dyDescent="0.15">
      <c r="A9160">
        <v>126093</v>
      </c>
      <c r="B9160" s="1">
        <v>41546.49931712963</v>
      </c>
      <c r="C9160">
        <v>2</v>
      </c>
      <c r="D9160" t="s">
        <v>26939</v>
      </c>
      <c r="E9160" t="s">
        <v>26939</v>
      </c>
      <c r="F9160" t="s">
        <v>26940</v>
      </c>
      <c r="G9160">
        <v>9158</v>
      </c>
      <c r="H9160" s="2">
        <v>43159</v>
      </c>
      <c r="I9160" s="3">
        <f t="shared" si="1145"/>
        <v>1613.5006828703699</v>
      </c>
      <c r="J9160" s="3">
        <f t="shared" si="1146"/>
        <v>78.148711890028011</v>
      </c>
      <c r="K9160">
        <f t="shared" si="1147"/>
        <v>0.73008753993855513</v>
      </c>
      <c r="L9160" s="4">
        <f t="shared" si="1148"/>
        <v>0.73008753993855513</v>
      </c>
      <c r="M9160">
        <f t="shared" si="1149"/>
        <v>1.2395408450909728E-3</v>
      </c>
      <c r="N9160">
        <f t="shared" si="1150"/>
        <v>5.799790979360174E-2</v>
      </c>
      <c r="O9160" s="4">
        <f t="shared" si="1151"/>
        <v>5.799790979360174E-2</v>
      </c>
      <c r="P9160">
        <f t="shared" si="1152"/>
        <v>0.5620651324023167</v>
      </c>
    </row>
    <row r="9161" spans="1:16" x14ac:dyDescent="0.15">
      <c r="A9161">
        <v>25203</v>
      </c>
      <c r="B9161" s="1">
        <v>42589.739629629628</v>
      </c>
      <c r="C9161">
        <v>8</v>
      </c>
      <c r="D9161" t="s">
        <v>26941</v>
      </c>
      <c r="E9161" t="s">
        <v>26942</v>
      </c>
      <c r="F9161" t="s">
        <v>26943</v>
      </c>
      <c r="G9161">
        <v>9159</v>
      </c>
      <c r="H9161" s="2">
        <v>43159</v>
      </c>
      <c r="I9161" s="3">
        <f t="shared" si="1145"/>
        <v>570.26037037037167</v>
      </c>
      <c r="J9161" s="3">
        <f t="shared" si="1146"/>
        <v>44.195601359482865</v>
      </c>
      <c r="K9161">
        <f t="shared" si="1147"/>
        <v>0.41288790425689947</v>
      </c>
      <c r="L9161" s="4">
        <f t="shared" si="1148"/>
        <v>0.41288790425689947</v>
      </c>
      <c r="M9161">
        <f t="shared" si="1149"/>
        <v>1.4028679557031421E-2</v>
      </c>
      <c r="N9161">
        <f t="shared" si="1150"/>
        <v>0.65639958109838548</v>
      </c>
      <c r="O9161" s="4">
        <f t="shared" si="1151"/>
        <v>0.65639958109838548</v>
      </c>
      <c r="P9161">
        <f t="shared" si="1152"/>
        <v>0.47376582346727092</v>
      </c>
    </row>
    <row r="9162" spans="1:16" x14ac:dyDescent="0.15">
      <c r="A9162">
        <v>2078</v>
      </c>
      <c r="B9162" s="1">
        <v>42292.66369212963</v>
      </c>
      <c r="C9162">
        <v>2</v>
      </c>
      <c r="D9162" t="s">
        <v>26944</v>
      </c>
      <c r="E9162" t="s">
        <v>26944</v>
      </c>
      <c r="F9162" t="s">
        <v>26945</v>
      </c>
      <c r="G9162">
        <v>9160</v>
      </c>
      <c r="H9162" s="2">
        <v>43159</v>
      </c>
      <c r="I9162" s="3">
        <f t="shared" si="1145"/>
        <v>867.33630787036964</v>
      </c>
      <c r="J9162" s="3">
        <f t="shared" si="1146"/>
        <v>2.3958411300712821</v>
      </c>
      <c r="K9162">
        <f t="shared" si="1147"/>
        <v>2.238263068492815E-2</v>
      </c>
      <c r="L9162" s="4">
        <f t="shared" si="1148"/>
        <v>2.238263068492815E-2</v>
      </c>
      <c r="M9162">
        <f t="shared" si="1149"/>
        <v>2.3059106160455076E-3</v>
      </c>
      <c r="N9162">
        <f t="shared" si="1150"/>
        <v>0.10789317385640537</v>
      </c>
      <c r="O9162" s="4">
        <f t="shared" si="1151"/>
        <v>0.10789317385640537</v>
      </c>
      <c r="P9162">
        <f t="shared" si="1152"/>
        <v>4.3760266477797453E-2</v>
      </c>
    </row>
    <row r="9163" spans="1:16" x14ac:dyDescent="0.15">
      <c r="A9163">
        <v>1896</v>
      </c>
      <c r="B9163" s="1">
        <v>42228.7106712963</v>
      </c>
      <c r="C9163">
        <v>2</v>
      </c>
      <c r="D9163" t="s">
        <v>26946</v>
      </c>
      <c r="F9163" t="s">
        <v>26947</v>
      </c>
      <c r="G9163">
        <v>9161</v>
      </c>
      <c r="H9163" s="2">
        <v>43159</v>
      </c>
      <c r="I9163" s="3">
        <f t="shared" si="1145"/>
        <v>931.28932870370045</v>
      </c>
      <c r="J9163" s="3">
        <f t="shared" si="1146"/>
        <v>2.0358871744392473</v>
      </c>
      <c r="K9163">
        <f t="shared" si="1147"/>
        <v>1.9019838239566322E-2</v>
      </c>
      <c r="L9163" s="4">
        <f t="shared" si="1148"/>
        <v>1.9019838239566322E-2</v>
      </c>
      <c r="M9163">
        <f t="shared" si="1149"/>
        <v>2.1475603105899233E-3</v>
      </c>
      <c r="N9163">
        <f t="shared" si="1150"/>
        <v>0.10048398942494904</v>
      </c>
      <c r="O9163" s="4">
        <f t="shared" si="1151"/>
        <v>0.10048398942494904</v>
      </c>
      <c r="P9163">
        <f t="shared" si="1152"/>
        <v>3.9385876035912003E-2</v>
      </c>
    </row>
    <row r="9164" spans="1:16" x14ac:dyDescent="0.15">
      <c r="A9164">
        <v>461937</v>
      </c>
      <c r="B9164" s="1">
        <v>41681.594074074077</v>
      </c>
      <c r="C9164">
        <v>63</v>
      </c>
      <c r="D9164" t="s">
        <v>26948</v>
      </c>
      <c r="F9164" t="s">
        <v>26949</v>
      </c>
      <c r="G9164">
        <v>9162</v>
      </c>
      <c r="H9164" s="2">
        <v>43159</v>
      </c>
      <c r="I9164" s="3">
        <f t="shared" si="1145"/>
        <v>1478.4059259259229</v>
      </c>
      <c r="J9164" s="3">
        <f t="shared" si="1146"/>
        <v>312.45613393404773</v>
      </c>
      <c r="K9164">
        <f t="shared" si="1147"/>
        <v>2.9190542575242291</v>
      </c>
      <c r="L9164" s="4">
        <f t="shared" si="1148"/>
        <v>1</v>
      </c>
      <c r="M9164">
        <f t="shared" si="1149"/>
        <v>4.2613465554491213E-2</v>
      </c>
      <c r="N9164">
        <f t="shared" si="1150"/>
        <v>1.9938769593677632</v>
      </c>
      <c r="O9164" s="4">
        <f t="shared" si="1151"/>
        <v>1</v>
      </c>
      <c r="P9164">
        <f t="shared" si="1152"/>
        <v>1</v>
      </c>
    </row>
    <row r="9165" spans="1:16" x14ac:dyDescent="0.15">
      <c r="A9165">
        <v>24808</v>
      </c>
      <c r="B9165" s="1">
        <v>41856.556006944447</v>
      </c>
      <c r="C9165">
        <v>26</v>
      </c>
      <c r="D9165" t="s">
        <v>26950</v>
      </c>
      <c r="F9165" t="s">
        <v>26951</v>
      </c>
      <c r="G9165">
        <v>9163</v>
      </c>
      <c r="H9165" s="2">
        <v>43159</v>
      </c>
      <c r="I9165" s="3">
        <f t="shared" si="1145"/>
        <v>1303.4439930555527</v>
      </c>
      <c r="J9165" s="3">
        <f t="shared" si="1146"/>
        <v>19.032655129158805</v>
      </c>
      <c r="K9165">
        <f t="shared" si="1147"/>
        <v>0.17780848878610345</v>
      </c>
      <c r="L9165" s="4">
        <f t="shared" si="1148"/>
        <v>0.17780848878610345</v>
      </c>
      <c r="M9165">
        <f t="shared" si="1149"/>
        <v>1.994715548847666E-2</v>
      </c>
      <c r="N9165">
        <f t="shared" si="1150"/>
        <v>0.93332408467323247</v>
      </c>
      <c r="O9165" s="4">
        <f t="shared" si="1151"/>
        <v>0.93332408467323247</v>
      </c>
      <c r="P9165">
        <f t="shared" si="1152"/>
        <v>0.36668738775788567</v>
      </c>
    </row>
    <row r="9166" spans="1:16" x14ac:dyDescent="0.15">
      <c r="A9166">
        <v>18014</v>
      </c>
      <c r="B9166" s="1">
        <v>41562.480023148149</v>
      </c>
      <c r="C9166">
        <v>3</v>
      </c>
      <c r="D9166" t="s">
        <v>26952</v>
      </c>
      <c r="E9166" t="s">
        <v>26952</v>
      </c>
      <c r="F9166" t="s">
        <v>26953</v>
      </c>
      <c r="G9166">
        <v>9164</v>
      </c>
      <c r="H9166" s="2">
        <v>43159</v>
      </c>
      <c r="I9166" s="3">
        <f t="shared" si="1145"/>
        <v>1597.5199768518505</v>
      </c>
      <c r="J9166" s="3">
        <f t="shared" si="1146"/>
        <v>11.276228317031284</v>
      </c>
      <c r="K9166">
        <f t="shared" si="1147"/>
        <v>0.10534573881847117</v>
      </c>
      <c r="L9166" s="4">
        <f t="shared" si="1148"/>
        <v>0.10534573881847117</v>
      </c>
      <c r="M9166">
        <f t="shared" si="1149"/>
        <v>1.8779107888916319E-3</v>
      </c>
      <c r="N9166">
        <f t="shared" si="1150"/>
        <v>8.7867133193642227E-2</v>
      </c>
      <c r="O9166" s="4">
        <f t="shared" si="1151"/>
        <v>8.7867133193642227E-2</v>
      </c>
      <c r="P9166">
        <f t="shared" si="1152"/>
        <v>0.10097608741226394</v>
      </c>
    </row>
    <row r="9167" spans="1:16" x14ac:dyDescent="0.15">
      <c r="A9167">
        <v>375</v>
      </c>
      <c r="B9167" s="1">
        <v>43126.48715277778</v>
      </c>
      <c r="C9167">
        <v>0</v>
      </c>
      <c r="D9167" t="s">
        <v>26954</v>
      </c>
      <c r="E9167" t="s">
        <v>26955</v>
      </c>
      <c r="F9167" t="s">
        <v>26956</v>
      </c>
      <c r="G9167">
        <v>9165</v>
      </c>
      <c r="H9167" s="2">
        <v>43159</v>
      </c>
      <c r="I9167" s="3">
        <f t="shared" si="1145"/>
        <v>33.512847222220444</v>
      </c>
      <c r="J9167" s="3">
        <f t="shared" si="1146"/>
        <v>11.189738595273965</v>
      </c>
      <c r="K9167">
        <f t="shared" si="1147"/>
        <v>0.10453772718704941</v>
      </c>
      <c r="L9167" s="4">
        <f t="shared" si="1148"/>
        <v>0.10453772718704941</v>
      </c>
      <c r="M9167">
        <f t="shared" si="1149"/>
        <v>0</v>
      </c>
      <c r="N9167">
        <f t="shared" si="1150"/>
        <v>0</v>
      </c>
      <c r="O9167" s="4">
        <f t="shared" si="1151"/>
        <v>0</v>
      </c>
      <c r="P9167">
        <f t="shared" si="1152"/>
        <v>7.8403295390287064E-2</v>
      </c>
    </row>
    <row r="9168" spans="1:16" x14ac:dyDescent="0.15">
      <c r="A9168">
        <v>6234</v>
      </c>
      <c r="B9168" s="1">
        <v>41779.634039351855</v>
      </c>
      <c r="C9168">
        <v>5</v>
      </c>
      <c r="D9168" t="s">
        <v>26957</v>
      </c>
      <c r="F9168" t="s">
        <v>26958</v>
      </c>
      <c r="G9168">
        <v>9166</v>
      </c>
      <c r="H9168" s="2">
        <v>43159</v>
      </c>
      <c r="I9168" s="3">
        <f t="shared" si="1145"/>
        <v>1380.3659606481451</v>
      </c>
      <c r="J9168" s="3">
        <f t="shared" si="1146"/>
        <v>4.5161936600297299</v>
      </c>
      <c r="K9168">
        <f t="shared" si="1147"/>
        <v>4.2191568349547404E-2</v>
      </c>
      <c r="L9168" s="4">
        <f t="shared" si="1148"/>
        <v>4.2191568349547404E-2</v>
      </c>
      <c r="M9168">
        <f t="shared" si="1149"/>
        <v>3.6222278312718396E-3</v>
      </c>
      <c r="N9168">
        <f t="shared" si="1150"/>
        <v>0.16948343722756423</v>
      </c>
      <c r="O9168" s="4">
        <f t="shared" si="1151"/>
        <v>0.16948343722756423</v>
      </c>
      <c r="P9168">
        <f t="shared" si="1152"/>
        <v>7.4014535569051604E-2</v>
      </c>
    </row>
    <row r="9169" spans="1:16" x14ac:dyDescent="0.15">
      <c r="A9169">
        <v>401585</v>
      </c>
      <c r="B9169" s="1">
        <v>41698.563460648147</v>
      </c>
      <c r="C9169">
        <v>392</v>
      </c>
      <c r="D9169" t="s">
        <v>26959</v>
      </c>
      <c r="F9169" t="s">
        <v>26960</v>
      </c>
      <c r="G9169">
        <v>9167</v>
      </c>
      <c r="H9169" s="2">
        <v>43159</v>
      </c>
      <c r="I9169" s="3">
        <f t="shared" si="1145"/>
        <v>1461.4365393518528</v>
      </c>
      <c r="J9169" s="3">
        <f t="shared" si="1146"/>
        <v>274.78784687982619</v>
      </c>
      <c r="K9169">
        <f t="shared" si="1147"/>
        <v>2.5671463838817825</v>
      </c>
      <c r="L9169" s="4">
        <f t="shared" si="1148"/>
        <v>1</v>
      </c>
      <c r="M9169">
        <f t="shared" si="1149"/>
        <v>0.26822923161196721</v>
      </c>
      <c r="N9169">
        <f t="shared" si="1150"/>
        <v>12.55040109460551</v>
      </c>
      <c r="O9169" s="4">
        <f t="shared" si="1151"/>
        <v>1</v>
      </c>
      <c r="P9169">
        <f t="shared" si="1152"/>
        <v>1</v>
      </c>
    </row>
    <row r="9170" spans="1:16" x14ac:dyDescent="0.15">
      <c r="A9170">
        <v>56672</v>
      </c>
      <c r="B9170" s="1">
        <v>41634.583287037036</v>
      </c>
      <c r="C9170">
        <v>7</v>
      </c>
      <c r="D9170" t="s">
        <v>26961</v>
      </c>
      <c r="F9170" t="s">
        <v>26962</v>
      </c>
      <c r="G9170">
        <v>9168</v>
      </c>
      <c r="H9170" s="2">
        <v>43159</v>
      </c>
      <c r="I9170" s="3">
        <f t="shared" si="1145"/>
        <v>1525.4167129629641</v>
      </c>
      <c r="J9170" s="3">
        <f t="shared" si="1146"/>
        <v>37.151815316039446</v>
      </c>
      <c r="K9170">
        <f t="shared" si="1147"/>
        <v>0.34708284746277285</v>
      </c>
      <c r="L9170" s="4">
        <f t="shared" si="1148"/>
        <v>0.34708284746277285</v>
      </c>
      <c r="M9170">
        <f t="shared" si="1149"/>
        <v>4.5889099945700899E-3</v>
      </c>
      <c r="N9170">
        <f t="shared" si="1150"/>
        <v>0.21471433472327439</v>
      </c>
      <c r="O9170" s="4">
        <f t="shared" si="1151"/>
        <v>0.21471433472327439</v>
      </c>
      <c r="P9170">
        <f t="shared" si="1152"/>
        <v>0.31399071927789823</v>
      </c>
    </row>
    <row r="9171" spans="1:16" x14ac:dyDescent="0.15">
      <c r="A9171">
        <v>3623</v>
      </c>
      <c r="B9171" s="1">
        <v>41757.415972222225</v>
      </c>
      <c r="C9171">
        <v>8</v>
      </c>
      <c r="D9171" t="s">
        <v>26963</v>
      </c>
      <c r="F9171" t="s">
        <v>26964</v>
      </c>
      <c r="G9171">
        <v>9169</v>
      </c>
      <c r="H9171" s="2">
        <v>43159</v>
      </c>
      <c r="I9171" s="3">
        <f t="shared" si="1145"/>
        <v>1402.5840277777752</v>
      </c>
      <c r="J9171" s="3">
        <f t="shared" si="1146"/>
        <v>2.5830894465126666</v>
      </c>
      <c r="K9171">
        <f t="shared" si="1147"/>
        <v>2.4131957825479146E-2</v>
      </c>
      <c r="L9171" s="4">
        <f t="shared" si="1148"/>
        <v>2.4131957825479146E-2</v>
      </c>
      <c r="M9171">
        <f t="shared" si="1149"/>
        <v>5.7037580933208204E-3</v>
      </c>
      <c r="N9171">
        <f t="shared" si="1150"/>
        <v>0.26687789167340281</v>
      </c>
      <c r="O9171" s="4">
        <f t="shared" si="1151"/>
        <v>0.26687789167340281</v>
      </c>
      <c r="P9171">
        <f t="shared" si="1152"/>
        <v>8.4818441287460064E-2</v>
      </c>
    </row>
    <row r="9172" spans="1:16" x14ac:dyDescent="0.15">
      <c r="A9172">
        <v>459</v>
      </c>
      <c r="B9172" s="1">
        <v>42180.490347222221</v>
      </c>
      <c r="C9172">
        <v>0</v>
      </c>
      <c r="D9172" t="s">
        <v>26965</v>
      </c>
      <c r="F9172" t="s">
        <v>26966</v>
      </c>
      <c r="G9172">
        <v>9170</v>
      </c>
      <c r="H9172" s="2">
        <v>43159</v>
      </c>
      <c r="I9172" s="3">
        <f t="shared" si="1145"/>
        <v>979.50965277777868</v>
      </c>
      <c r="J9172" s="3">
        <f t="shared" si="1146"/>
        <v>0.46860181387526695</v>
      </c>
      <c r="K9172">
        <f t="shared" si="1147"/>
        <v>4.3778117032098364E-3</v>
      </c>
      <c r="L9172" s="4">
        <f t="shared" si="1148"/>
        <v>4.3778117032098364E-3</v>
      </c>
      <c r="M9172">
        <f t="shared" si="1149"/>
        <v>0</v>
      </c>
      <c r="N9172">
        <f t="shared" si="1150"/>
        <v>0</v>
      </c>
      <c r="O9172" s="4">
        <f t="shared" si="1151"/>
        <v>0</v>
      </c>
      <c r="P9172">
        <f t="shared" si="1152"/>
        <v>3.2833587774073773E-3</v>
      </c>
    </row>
    <row r="9173" spans="1:16" x14ac:dyDescent="0.15">
      <c r="A9173">
        <v>5235</v>
      </c>
      <c r="B9173" s="1">
        <v>41772.439363425925</v>
      </c>
      <c r="C9173">
        <v>6</v>
      </c>
      <c r="D9173" t="s">
        <v>26967</v>
      </c>
      <c r="F9173" t="s">
        <v>26968</v>
      </c>
      <c r="G9173">
        <v>9171</v>
      </c>
      <c r="H9173" s="2">
        <v>43159</v>
      </c>
      <c r="I9173" s="3">
        <f t="shared" si="1145"/>
        <v>1387.560636574075</v>
      </c>
      <c r="J9173" s="3">
        <f t="shared" si="1146"/>
        <v>3.7728080935802253</v>
      </c>
      <c r="K9173">
        <f t="shared" si="1147"/>
        <v>3.5246648512625531E-2</v>
      </c>
      <c r="L9173" s="4">
        <f t="shared" si="1148"/>
        <v>3.5246648512625531E-2</v>
      </c>
      <c r="M9173">
        <f t="shared" si="1149"/>
        <v>4.3241353508082815E-3</v>
      </c>
      <c r="N9173">
        <f t="shared" si="1150"/>
        <v>0.20232557321908742</v>
      </c>
      <c r="O9173" s="4">
        <f t="shared" si="1151"/>
        <v>0.20232557321908742</v>
      </c>
      <c r="P9173">
        <f t="shared" si="1152"/>
        <v>7.7016379689241007E-2</v>
      </c>
    </row>
    <row r="9174" spans="1:16" x14ac:dyDescent="0.15">
      <c r="A9174">
        <v>49721</v>
      </c>
      <c r="B9174" s="1">
        <v>41541.454108796293</v>
      </c>
      <c r="C9174">
        <v>14</v>
      </c>
      <c r="D9174" t="s">
        <v>26969</v>
      </c>
      <c r="E9174" t="s">
        <v>26970</v>
      </c>
      <c r="F9174" t="s">
        <v>26971</v>
      </c>
      <c r="G9174">
        <v>9172</v>
      </c>
      <c r="H9174" s="2">
        <v>43159</v>
      </c>
      <c r="I9174" s="3">
        <f t="shared" si="1145"/>
        <v>1618.5458912037066</v>
      </c>
      <c r="J9174" s="3">
        <f t="shared" si="1146"/>
        <v>30.719549115176882</v>
      </c>
      <c r="K9174">
        <f t="shared" si="1147"/>
        <v>0.28699078332963512</v>
      </c>
      <c r="L9174" s="4">
        <f t="shared" si="1148"/>
        <v>0.28699078332963512</v>
      </c>
      <c r="M9174">
        <f t="shared" si="1149"/>
        <v>8.6497392975297422E-3</v>
      </c>
      <c r="N9174">
        <f t="shared" si="1150"/>
        <v>0.40471986179647318</v>
      </c>
      <c r="O9174" s="4">
        <f t="shared" si="1151"/>
        <v>0.40471986179647318</v>
      </c>
      <c r="P9174">
        <f t="shared" si="1152"/>
        <v>0.31642305294634465</v>
      </c>
    </row>
    <row r="9175" spans="1:16" x14ac:dyDescent="0.15">
      <c r="A9175">
        <v>10088</v>
      </c>
      <c r="B9175" s="1">
        <v>41604.707916666666</v>
      </c>
      <c r="C9175">
        <v>2</v>
      </c>
      <c r="D9175" t="s">
        <v>26972</v>
      </c>
      <c r="E9175" t="s">
        <v>26973</v>
      </c>
      <c r="F9175" t="s">
        <v>26974</v>
      </c>
      <c r="G9175">
        <v>9173</v>
      </c>
      <c r="H9175" s="2">
        <v>43159</v>
      </c>
      <c r="I9175" s="3">
        <f t="shared" si="1145"/>
        <v>1555.2920833333337</v>
      </c>
      <c r="J9175" s="3">
        <f t="shared" si="1146"/>
        <v>6.4862414642908695</v>
      </c>
      <c r="K9175">
        <f t="shared" si="1147"/>
        <v>6.0596316427780281E-2</v>
      </c>
      <c r="L9175" s="4">
        <f t="shared" si="1148"/>
        <v>6.0596316427780281E-2</v>
      </c>
      <c r="M9175">
        <f t="shared" si="1149"/>
        <v>1.2859320904621075E-3</v>
      </c>
      <c r="N9175">
        <f t="shared" si="1150"/>
        <v>6.0168548441697639E-2</v>
      </c>
      <c r="O9175" s="4">
        <f t="shared" si="1151"/>
        <v>6.0168548441697639E-2</v>
      </c>
      <c r="P9175">
        <f t="shared" si="1152"/>
        <v>6.0489374431259617E-2</v>
      </c>
    </row>
    <row r="9176" spans="1:16" x14ac:dyDescent="0.15">
      <c r="A9176">
        <v>5408</v>
      </c>
      <c r="B9176" s="1">
        <v>41585.482638888891</v>
      </c>
      <c r="C9176">
        <v>1</v>
      </c>
      <c r="D9176" t="s">
        <v>26975</v>
      </c>
      <c r="E9176" t="s">
        <v>26976</v>
      </c>
      <c r="F9176" t="s">
        <v>26977</v>
      </c>
      <c r="G9176">
        <v>9174</v>
      </c>
      <c r="H9176" s="2">
        <v>43159</v>
      </c>
      <c r="I9176" s="3">
        <f t="shared" si="1145"/>
        <v>1574.5173611111095</v>
      </c>
      <c r="J9176" s="3">
        <f t="shared" si="1146"/>
        <v>3.4347033151693345</v>
      </c>
      <c r="K9176">
        <f t="shared" si="1147"/>
        <v>3.2087977308180818E-2</v>
      </c>
      <c r="L9176" s="4">
        <f t="shared" si="1148"/>
        <v>3.2087977308180818E-2</v>
      </c>
      <c r="M9176">
        <f t="shared" si="1149"/>
        <v>6.3511525798249529E-4</v>
      </c>
      <c r="N9176">
        <f t="shared" si="1150"/>
        <v>2.9716937192420977E-2</v>
      </c>
      <c r="O9176" s="4">
        <f t="shared" si="1151"/>
        <v>2.9716937192420977E-2</v>
      </c>
      <c r="P9176">
        <f t="shared" si="1152"/>
        <v>3.1495217279240859E-2</v>
      </c>
    </row>
    <row r="9177" spans="1:16" x14ac:dyDescent="0.15">
      <c r="A9177">
        <v>6959</v>
      </c>
      <c r="B9177" s="1">
        <v>41604.711724537039</v>
      </c>
      <c r="C9177">
        <v>0</v>
      </c>
      <c r="D9177" t="s">
        <v>26978</v>
      </c>
      <c r="E9177" t="s">
        <v>26979</v>
      </c>
      <c r="F9177" t="s">
        <v>26980</v>
      </c>
      <c r="G9177">
        <v>9175</v>
      </c>
      <c r="H9177" s="2">
        <v>43159</v>
      </c>
      <c r="I9177" s="3">
        <f t="shared" si="1145"/>
        <v>1555.2882754629609</v>
      </c>
      <c r="J9177" s="3">
        <f t="shared" si="1146"/>
        <v>4.4744116636052711</v>
      </c>
      <c r="K9177">
        <f t="shared" si="1147"/>
        <v>4.1801229030504233E-2</v>
      </c>
      <c r="L9177" s="4">
        <f t="shared" si="1148"/>
        <v>4.1801229030504233E-2</v>
      </c>
      <c r="M9177">
        <f t="shared" si="1149"/>
        <v>0</v>
      </c>
      <c r="N9177">
        <f t="shared" si="1150"/>
        <v>0</v>
      </c>
      <c r="O9177" s="4">
        <f t="shared" si="1151"/>
        <v>0</v>
      </c>
      <c r="P9177">
        <f t="shared" si="1152"/>
        <v>3.1350921772878175E-2</v>
      </c>
    </row>
    <row r="9178" spans="1:16" x14ac:dyDescent="0.15">
      <c r="A9178">
        <v>65630</v>
      </c>
      <c r="B9178" s="1">
        <v>41586.620011574072</v>
      </c>
      <c r="C9178">
        <v>58</v>
      </c>
      <c r="D9178" t="s">
        <v>26981</v>
      </c>
      <c r="E9178" t="s">
        <v>26982</v>
      </c>
      <c r="F9178" t="s">
        <v>26983</v>
      </c>
      <c r="G9178">
        <v>9176</v>
      </c>
      <c r="H9178" s="2">
        <v>43159</v>
      </c>
      <c r="I9178" s="3">
        <f t="shared" si="1145"/>
        <v>1573.3799884259279</v>
      </c>
      <c r="J9178" s="3">
        <f t="shared" si="1146"/>
        <v>41.712746115233656</v>
      </c>
      <c r="K9178">
        <f t="shared" si="1147"/>
        <v>0.38969236291709719</v>
      </c>
      <c r="L9178" s="4">
        <f t="shared" si="1148"/>
        <v>0.38969236291709719</v>
      </c>
      <c r="M9178">
        <f t="shared" si="1149"/>
        <v>3.686331364747146E-2</v>
      </c>
      <c r="N9178">
        <f t="shared" si="1150"/>
        <v>1.7248283088746343</v>
      </c>
      <c r="O9178" s="4">
        <f t="shared" si="1151"/>
        <v>1</v>
      </c>
      <c r="P9178">
        <f t="shared" si="1152"/>
        <v>0.54226927218782284</v>
      </c>
    </row>
    <row r="9179" spans="1:16" x14ac:dyDescent="0.15">
      <c r="A9179">
        <v>6773</v>
      </c>
      <c r="B9179" s="1">
        <v>41624.638136574074</v>
      </c>
      <c r="C9179">
        <v>0</v>
      </c>
      <c r="D9179" t="s">
        <v>26984</v>
      </c>
      <c r="E9179" t="s">
        <v>26984</v>
      </c>
      <c r="F9179" t="s">
        <v>26985</v>
      </c>
      <c r="G9179">
        <v>9177</v>
      </c>
      <c r="H9179" s="2">
        <v>43159</v>
      </c>
      <c r="I9179" s="3">
        <f t="shared" si="1145"/>
        <v>1535.3618634259255</v>
      </c>
      <c r="J9179" s="3">
        <f t="shared" si="1146"/>
        <v>4.4113379141039006</v>
      </c>
      <c r="K9179">
        <f t="shared" si="1147"/>
        <v>4.1211976085772942E-2</v>
      </c>
      <c r="L9179" s="4">
        <f t="shared" si="1148"/>
        <v>4.1211976085772942E-2</v>
      </c>
      <c r="M9179">
        <f t="shared" si="1149"/>
        <v>0</v>
      </c>
      <c r="N9179">
        <f t="shared" si="1150"/>
        <v>0</v>
      </c>
      <c r="O9179" s="4">
        <f t="shared" si="1151"/>
        <v>0</v>
      </c>
      <c r="P9179">
        <f t="shared" si="1152"/>
        <v>3.0908982064329706E-2</v>
      </c>
    </row>
    <row r="9180" spans="1:16" x14ac:dyDescent="0.15">
      <c r="A9180">
        <v>8067</v>
      </c>
      <c r="B9180" s="1">
        <v>42089.714409722219</v>
      </c>
      <c r="C9180">
        <v>0</v>
      </c>
      <c r="D9180" t="s">
        <v>26986</v>
      </c>
      <c r="F9180" t="s">
        <v>26987</v>
      </c>
      <c r="G9180">
        <v>9178</v>
      </c>
      <c r="H9180" s="2">
        <v>43159</v>
      </c>
      <c r="I9180" s="3">
        <f t="shared" si="1145"/>
        <v>1070.285590277781</v>
      </c>
      <c r="J9180" s="3">
        <f t="shared" si="1146"/>
        <v>7.537240595667833</v>
      </c>
      <c r="K9180">
        <f t="shared" si="1147"/>
        <v>7.0415049862367809E-2</v>
      </c>
      <c r="L9180" s="4">
        <f t="shared" si="1148"/>
        <v>7.0415049862367809E-2</v>
      </c>
      <c r="M9180">
        <f t="shared" si="1149"/>
        <v>0</v>
      </c>
      <c r="N9180">
        <f t="shared" si="1150"/>
        <v>0</v>
      </c>
      <c r="O9180" s="4">
        <f t="shared" si="1151"/>
        <v>0</v>
      </c>
      <c r="P9180">
        <f t="shared" si="1152"/>
        <v>5.2811287396775861E-2</v>
      </c>
    </row>
    <row r="9181" spans="1:16" x14ac:dyDescent="0.15">
      <c r="A9181">
        <v>7210</v>
      </c>
      <c r="B9181" s="1">
        <v>42942.459710648145</v>
      </c>
      <c r="C9181">
        <v>4</v>
      </c>
      <c r="D9181" t="s">
        <v>26988</v>
      </c>
      <c r="E9181" t="s">
        <v>26989</v>
      </c>
      <c r="F9181" t="s">
        <v>26990</v>
      </c>
      <c r="G9181">
        <v>9179</v>
      </c>
      <c r="H9181" s="2">
        <v>43159</v>
      </c>
      <c r="I9181" s="3">
        <f t="shared" si="1145"/>
        <v>217.54028935185488</v>
      </c>
      <c r="J9181" s="3">
        <f t="shared" si="1146"/>
        <v>33.143285878131628</v>
      </c>
      <c r="K9181">
        <f t="shared" si="1147"/>
        <v>0.30963402296760112</v>
      </c>
      <c r="L9181" s="4">
        <f t="shared" si="1148"/>
        <v>0.30963402296760112</v>
      </c>
      <c r="M9181">
        <f t="shared" si="1149"/>
        <v>1.83873985454267E-2</v>
      </c>
      <c r="N9181">
        <f t="shared" si="1150"/>
        <v>0.86034331696297894</v>
      </c>
      <c r="O9181" s="4">
        <f t="shared" si="1151"/>
        <v>0.86034331696297894</v>
      </c>
      <c r="P9181">
        <f t="shared" si="1152"/>
        <v>0.44731134646644555</v>
      </c>
    </row>
    <row r="9182" spans="1:16" x14ac:dyDescent="0.15">
      <c r="A9182">
        <v>18811</v>
      </c>
      <c r="B9182" s="1">
        <v>42732.902708333335</v>
      </c>
      <c r="C9182">
        <v>2</v>
      </c>
      <c r="D9182" t="s">
        <v>26991</v>
      </c>
      <c r="E9182" t="s">
        <v>26992</v>
      </c>
      <c r="F9182" t="s">
        <v>26993</v>
      </c>
      <c r="G9182">
        <v>9180</v>
      </c>
      <c r="H9182" s="2">
        <v>43159</v>
      </c>
      <c r="I9182" s="3">
        <f t="shared" si="1145"/>
        <v>427.09729166666511</v>
      </c>
      <c r="J9182" s="3">
        <f t="shared" si="1146"/>
        <v>44.043828811448762</v>
      </c>
      <c r="K9182">
        <f t="shared" si="1147"/>
        <v>0.41147000185589311</v>
      </c>
      <c r="L9182" s="4">
        <f t="shared" si="1148"/>
        <v>0.41147000185589311</v>
      </c>
      <c r="M9182">
        <f t="shared" si="1149"/>
        <v>4.6827737825154174E-3</v>
      </c>
      <c r="N9182">
        <f t="shared" si="1150"/>
        <v>0.21910620573559211</v>
      </c>
      <c r="O9182" s="4">
        <f t="shared" si="1151"/>
        <v>0.21910620573559211</v>
      </c>
      <c r="P9182">
        <f t="shared" si="1152"/>
        <v>0.36337905282581784</v>
      </c>
    </row>
    <row r="9183" spans="1:16" x14ac:dyDescent="0.15">
      <c r="A9183">
        <v>3933</v>
      </c>
      <c r="B9183" s="1">
        <v>41704.482812499999</v>
      </c>
      <c r="C9183">
        <v>1</v>
      </c>
      <c r="D9183" t="s">
        <v>26994</v>
      </c>
      <c r="E9183" t="s">
        <v>26995</v>
      </c>
      <c r="F9183" t="s">
        <v>26996</v>
      </c>
      <c r="G9183">
        <v>9181</v>
      </c>
      <c r="H9183" s="2">
        <v>43159</v>
      </c>
      <c r="I9183" s="3">
        <f t="shared" si="1145"/>
        <v>1455.5171875000015</v>
      </c>
      <c r="J9183" s="3">
        <f t="shared" si="1146"/>
        <v>2.702132296187671</v>
      </c>
      <c r="K9183">
        <f t="shared" si="1147"/>
        <v>2.5244090055998859E-2</v>
      </c>
      <c r="L9183" s="4">
        <f t="shared" si="1148"/>
        <v>2.5244090055998859E-2</v>
      </c>
      <c r="M9183">
        <f t="shared" si="1149"/>
        <v>6.8704101098084698E-4</v>
      </c>
      <c r="N9183">
        <f t="shared" si="1150"/>
        <v>3.2146534531056654E-2</v>
      </c>
      <c r="O9183" s="4">
        <f t="shared" si="1151"/>
        <v>3.2146534531056654E-2</v>
      </c>
      <c r="P9183">
        <f t="shared" si="1152"/>
        <v>2.6969701174763307E-2</v>
      </c>
    </row>
    <row r="9184" spans="1:16" x14ac:dyDescent="0.15">
      <c r="A9184">
        <v>1527</v>
      </c>
      <c r="B9184" s="1">
        <v>42160.428379629629</v>
      </c>
      <c r="C9184">
        <v>0</v>
      </c>
      <c r="D9184" t="s">
        <v>26997</v>
      </c>
      <c r="F9184" t="s">
        <v>26998</v>
      </c>
      <c r="G9184">
        <v>9182</v>
      </c>
      <c r="H9184" s="2">
        <v>43159</v>
      </c>
      <c r="I9184" s="3">
        <f t="shared" si="1145"/>
        <v>999.57162037037051</v>
      </c>
      <c r="J9184" s="3">
        <f t="shared" si="1146"/>
        <v>1.5276544160329419</v>
      </c>
      <c r="K9184">
        <f t="shared" si="1147"/>
        <v>1.4271782957181137E-2</v>
      </c>
      <c r="L9184" s="4">
        <f t="shared" si="1148"/>
        <v>1.4271782957181137E-2</v>
      </c>
      <c r="M9184">
        <f t="shared" si="1149"/>
        <v>0</v>
      </c>
      <c r="N9184">
        <f t="shared" si="1150"/>
        <v>0</v>
      </c>
      <c r="O9184" s="4">
        <f t="shared" si="1151"/>
        <v>0</v>
      </c>
      <c r="P9184">
        <f t="shared" si="1152"/>
        <v>1.0703837217885852E-2</v>
      </c>
    </row>
    <row r="9185" spans="1:16" x14ac:dyDescent="0.15">
      <c r="A9185">
        <v>11042</v>
      </c>
      <c r="B9185" s="1">
        <v>42838.643680555557</v>
      </c>
      <c r="C9185">
        <v>0</v>
      </c>
      <c r="D9185" t="s">
        <v>26999</v>
      </c>
      <c r="E9185" t="s">
        <v>26999</v>
      </c>
      <c r="F9185" t="s">
        <v>27000</v>
      </c>
      <c r="G9185">
        <v>9183</v>
      </c>
      <c r="H9185" s="2">
        <v>43159</v>
      </c>
      <c r="I9185" s="3">
        <f t="shared" si="1145"/>
        <v>321.35631944444322</v>
      </c>
      <c r="J9185" s="3">
        <f t="shared" si="1146"/>
        <v>34.360612603135586</v>
      </c>
      <c r="K9185">
        <f t="shared" si="1147"/>
        <v>0.32100663618751274</v>
      </c>
      <c r="L9185" s="4">
        <f t="shared" si="1148"/>
        <v>0.32100663618751274</v>
      </c>
      <c r="M9185">
        <f t="shared" si="1149"/>
        <v>0</v>
      </c>
      <c r="N9185">
        <f t="shared" si="1150"/>
        <v>0</v>
      </c>
      <c r="O9185" s="4">
        <f t="shared" si="1151"/>
        <v>0</v>
      </c>
      <c r="P9185">
        <f t="shared" si="1152"/>
        <v>0.24075497714063454</v>
      </c>
    </row>
    <row r="9186" spans="1:16" x14ac:dyDescent="0.15">
      <c r="A9186">
        <v>9052</v>
      </c>
      <c r="B9186" s="1">
        <v>42703.461342592593</v>
      </c>
      <c r="C9186">
        <v>1</v>
      </c>
      <c r="D9186" t="s">
        <v>27001</v>
      </c>
      <c r="E9186" t="s">
        <v>27002</v>
      </c>
      <c r="F9186" t="s">
        <v>27003</v>
      </c>
      <c r="G9186">
        <v>9184</v>
      </c>
      <c r="H9186" s="2">
        <v>43159</v>
      </c>
      <c r="I9186" s="3">
        <f t="shared" si="1145"/>
        <v>456.5386574074073</v>
      </c>
      <c r="J9186" s="3">
        <f t="shared" si="1146"/>
        <v>19.827455688866561</v>
      </c>
      <c r="K9186">
        <f t="shared" si="1147"/>
        <v>0.18523374214402688</v>
      </c>
      <c r="L9186" s="4">
        <f t="shared" si="1148"/>
        <v>0.18523374214402688</v>
      </c>
      <c r="M9186">
        <f t="shared" si="1149"/>
        <v>2.1903950164457093E-3</v>
      </c>
      <c r="N9186">
        <f t="shared" si="1150"/>
        <v>0.10248821818118418</v>
      </c>
      <c r="O9186" s="4">
        <f t="shared" si="1151"/>
        <v>0.10248821818118418</v>
      </c>
      <c r="P9186">
        <f t="shared" si="1152"/>
        <v>0.1645473611533162</v>
      </c>
    </row>
    <row r="9187" spans="1:16" x14ac:dyDescent="0.15">
      <c r="A9187">
        <v>138478</v>
      </c>
      <c r="B9187" s="1">
        <v>43003.799502314818</v>
      </c>
      <c r="C9187">
        <v>0</v>
      </c>
      <c r="D9187" t="s">
        <v>27004</v>
      </c>
      <c r="E9187" t="s">
        <v>27004</v>
      </c>
      <c r="F9187" t="s">
        <v>27005</v>
      </c>
      <c r="G9187">
        <v>9185</v>
      </c>
      <c r="H9187" s="2">
        <v>43159</v>
      </c>
      <c r="I9187" s="3">
        <f t="shared" si="1145"/>
        <v>156.2004976851822</v>
      </c>
      <c r="J9187" s="3">
        <f t="shared" si="1146"/>
        <v>886.54006902781191</v>
      </c>
      <c r="K9187">
        <f t="shared" si="1147"/>
        <v>8.2823100010182404</v>
      </c>
      <c r="L9187" s="4">
        <f t="shared" si="1148"/>
        <v>1</v>
      </c>
      <c r="M9187">
        <f t="shared" si="1149"/>
        <v>0</v>
      </c>
      <c r="N9187">
        <f t="shared" si="1150"/>
        <v>0</v>
      </c>
      <c r="O9187" s="4">
        <f t="shared" si="1151"/>
        <v>0</v>
      </c>
      <c r="P9187">
        <f t="shared" si="1152"/>
        <v>0.75</v>
      </c>
    </row>
    <row r="9188" spans="1:16" x14ac:dyDescent="0.15">
      <c r="A9188">
        <v>88267</v>
      </c>
      <c r="B9188" s="1">
        <v>41563.506157407406</v>
      </c>
      <c r="C9188">
        <v>0</v>
      </c>
      <c r="D9188" t="s">
        <v>27006</v>
      </c>
      <c r="E9188" t="s">
        <v>27006</v>
      </c>
      <c r="F9188" t="s">
        <v>27007</v>
      </c>
      <c r="G9188">
        <v>9186</v>
      </c>
      <c r="H9188" s="2">
        <v>43159</v>
      </c>
      <c r="I9188" s="3">
        <f t="shared" si="1145"/>
        <v>1596.4938425925939</v>
      </c>
      <c r="J9188" s="3">
        <f t="shared" si="1146"/>
        <v>55.28803033568898</v>
      </c>
      <c r="K9188">
        <f t="shared" si="1147"/>
        <v>0.51651653724803204</v>
      </c>
      <c r="L9188" s="4">
        <f t="shared" si="1148"/>
        <v>0.51651653724803204</v>
      </c>
      <c r="M9188">
        <f t="shared" si="1149"/>
        <v>0</v>
      </c>
      <c r="N9188">
        <f t="shared" si="1150"/>
        <v>0</v>
      </c>
      <c r="O9188" s="4">
        <f t="shared" si="1151"/>
        <v>0</v>
      </c>
      <c r="P9188">
        <f t="shared" si="1152"/>
        <v>0.38738740293602403</v>
      </c>
    </row>
    <row r="9189" spans="1:16" x14ac:dyDescent="0.15">
      <c r="A9189">
        <v>74742</v>
      </c>
      <c r="B9189" s="1">
        <v>41638.644756944443</v>
      </c>
      <c r="C9189">
        <v>16</v>
      </c>
      <c r="D9189" t="s">
        <v>27008</v>
      </c>
      <c r="F9189" t="s">
        <v>27009</v>
      </c>
      <c r="G9189">
        <v>9187</v>
      </c>
      <c r="H9189" s="2">
        <v>43159</v>
      </c>
      <c r="I9189" s="3">
        <f t="shared" si="1145"/>
        <v>1521.3552430555574</v>
      </c>
      <c r="J9189" s="3">
        <f t="shared" si="1146"/>
        <v>49.128565035135942</v>
      </c>
      <c r="K9189">
        <f t="shared" si="1147"/>
        <v>0.45897305687760914</v>
      </c>
      <c r="L9189" s="4">
        <f t="shared" si="1148"/>
        <v>0.45897305687760914</v>
      </c>
      <c r="M9189">
        <f t="shared" si="1149"/>
        <v>1.0516938810336558E-2</v>
      </c>
      <c r="N9189">
        <f t="shared" si="1150"/>
        <v>0.4920858161652289</v>
      </c>
      <c r="O9189" s="4">
        <f t="shared" si="1151"/>
        <v>0.4920858161652289</v>
      </c>
      <c r="P9189">
        <f t="shared" si="1152"/>
        <v>0.46725124669951407</v>
      </c>
    </row>
    <row r="9190" spans="1:16" x14ac:dyDescent="0.15">
      <c r="A9190">
        <v>382363</v>
      </c>
      <c r="B9190" s="1">
        <v>42255.586168981485</v>
      </c>
      <c r="C9190">
        <v>1</v>
      </c>
      <c r="D9190" t="s">
        <v>27010</v>
      </c>
      <c r="E9190" t="s">
        <v>27010</v>
      </c>
      <c r="F9190" t="s">
        <v>27011</v>
      </c>
      <c r="G9190">
        <v>9188</v>
      </c>
      <c r="H9190" s="2">
        <v>43159</v>
      </c>
      <c r="I9190" s="3">
        <f t="shared" si="1145"/>
        <v>904.41383101851534</v>
      </c>
      <c r="J9190" s="3">
        <f t="shared" si="1146"/>
        <v>422.77438367942449</v>
      </c>
      <c r="K9190">
        <f t="shared" si="1147"/>
        <v>3.9496787888699161</v>
      </c>
      <c r="L9190" s="4">
        <f t="shared" si="1148"/>
        <v>1</v>
      </c>
      <c r="M9190">
        <f t="shared" si="1149"/>
        <v>1.1056885307402246E-3</v>
      </c>
      <c r="N9190">
        <f t="shared" si="1150"/>
        <v>5.1734982287723739E-2</v>
      </c>
      <c r="O9190" s="4">
        <f t="shared" si="1151"/>
        <v>5.1734982287723739E-2</v>
      </c>
      <c r="P9190">
        <f t="shared" si="1152"/>
        <v>0.76293374557193094</v>
      </c>
    </row>
    <row r="9191" spans="1:16" x14ac:dyDescent="0.15">
      <c r="A9191">
        <v>7422</v>
      </c>
      <c r="B9191" s="1">
        <v>42471.43445601852</v>
      </c>
      <c r="C9191">
        <v>2</v>
      </c>
      <c r="D9191" t="s">
        <v>27012</v>
      </c>
      <c r="F9191" t="s">
        <v>27013</v>
      </c>
      <c r="G9191">
        <v>9189</v>
      </c>
      <c r="H9191" s="2">
        <v>43159</v>
      </c>
      <c r="I9191" s="3">
        <f t="shared" si="1145"/>
        <v>688.56554398148</v>
      </c>
      <c r="J9191" s="3">
        <f t="shared" si="1146"/>
        <v>10.778930291928209</v>
      </c>
      <c r="K9191">
        <f t="shared" si="1147"/>
        <v>0.10069983893115474</v>
      </c>
      <c r="L9191" s="4">
        <f t="shared" si="1148"/>
        <v>0.10069983893115474</v>
      </c>
      <c r="M9191">
        <f t="shared" si="1149"/>
        <v>2.9045891382183261E-3</v>
      </c>
      <c r="N9191">
        <f t="shared" si="1150"/>
        <v>0.13590524224596909</v>
      </c>
      <c r="O9191" s="4">
        <f t="shared" si="1151"/>
        <v>0.13590524224596909</v>
      </c>
      <c r="P9191">
        <f t="shared" si="1152"/>
        <v>0.10950118975985831</v>
      </c>
    </row>
    <row r="9192" spans="1:16" x14ac:dyDescent="0.15">
      <c r="A9192">
        <v>8251</v>
      </c>
      <c r="B9192" s="1">
        <v>42192.417488425926</v>
      </c>
      <c r="C9192">
        <v>0</v>
      </c>
      <c r="D9192" t="s">
        <v>27014</v>
      </c>
      <c r="F9192" t="s">
        <v>27015</v>
      </c>
      <c r="G9192">
        <v>9190</v>
      </c>
      <c r="H9192" s="2">
        <v>43159</v>
      </c>
      <c r="I9192" s="3">
        <f t="shared" si="1145"/>
        <v>967.58251157407358</v>
      </c>
      <c r="J9192" s="3">
        <f t="shared" si="1146"/>
        <v>8.5274381267776178</v>
      </c>
      <c r="K9192">
        <f t="shared" si="1147"/>
        <v>7.9665757417963765E-2</v>
      </c>
      <c r="L9192" s="4">
        <f t="shared" si="1148"/>
        <v>7.9665757417963765E-2</v>
      </c>
      <c r="M9192">
        <f t="shared" si="1149"/>
        <v>0</v>
      </c>
      <c r="N9192">
        <f t="shared" si="1150"/>
        <v>0</v>
      </c>
      <c r="O9192" s="4">
        <f t="shared" si="1151"/>
        <v>0</v>
      </c>
      <c r="P9192">
        <f t="shared" si="1152"/>
        <v>5.974931806347282E-2</v>
      </c>
    </row>
    <row r="9193" spans="1:16" x14ac:dyDescent="0.15">
      <c r="A9193">
        <v>17815</v>
      </c>
      <c r="B9193" s="1">
        <v>41813.418773148151</v>
      </c>
      <c r="C9193">
        <v>5</v>
      </c>
      <c r="D9193" t="s">
        <v>27016</v>
      </c>
      <c r="F9193" t="s">
        <v>27017</v>
      </c>
      <c r="G9193">
        <v>9191</v>
      </c>
      <c r="H9193" s="2">
        <v>43159</v>
      </c>
      <c r="I9193" s="3">
        <f t="shared" si="1145"/>
        <v>1346.5812268518494</v>
      </c>
      <c r="J9193" s="3">
        <f t="shared" si="1146"/>
        <v>13.229799766070855</v>
      </c>
      <c r="K9193">
        <f t="shared" si="1147"/>
        <v>0.12359656009023542</v>
      </c>
      <c r="L9193" s="4">
        <f t="shared" si="1148"/>
        <v>0.12359656009023542</v>
      </c>
      <c r="M9193">
        <f t="shared" si="1149"/>
        <v>3.7131068667052634E-3</v>
      </c>
      <c r="N9193">
        <f t="shared" si="1150"/>
        <v>0.17373565216672618</v>
      </c>
      <c r="O9193" s="4">
        <f t="shared" si="1151"/>
        <v>0.17373565216672618</v>
      </c>
      <c r="P9193">
        <f t="shared" si="1152"/>
        <v>0.1361313331093581</v>
      </c>
    </row>
    <row r="9194" spans="1:16" x14ac:dyDescent="0.15">
      <c r="A9194">
        <v>78012</v>
      </c>
      <c r="B9194" s="1">
        <v>41611.635277777779</v>
      </c>
      <c r="C9194">
        <v>28</v>
      </c>
      <c r="D9194" t="s">
        <v>27018</v>
      </c>
      <c r="F9194" t="s">
        <v>27019</v>
      </c>
      <c r="G9194">
        <v>9192</v>
      </c>
      <c r="H9194" s="2">
        <v>43159</v>
      </c>
      <c r="I9194" s="3">
        <f t="shared" si="1145"/>
        <v>1548.3647222222207</v>
      </c>
      <c r="J9194" s="3">
        <f t="shared" si="1146"/>
        <v>50.383478052920758</v>
      </c>
      <c r="K9194">
        <f t="shared" si="1147"/>
        <v>0.47069681195729196</v>
      </c>
      <c r="L9194" s="4">
        <f t="shared" si="1148"/>
        <v>0.47069681195729196</v>
      </c>
      <c r="M9194">
        <f t="shared" si="1149"/>
        <v>1.8083594645461994E-2</v>
      </c>
      <c r="N9194">
        <f t="shared" si="1150"/>
        <v>0.84612838305831672</v>
      </c>
      <c r="O9194" s="4">
        <f t="shared" si="1151"/>
        <v>0.84612838305831672</v>
      </c>
      <c r="P9194">
        <f t="shared" si="1152"/>
        <v>0.56455470473254821</v>
      </c>
    </row>
    <row r="9195" spans="1:16" x14ac:dyDescent="0.15">
      <c r="A9195">
        <v>28006</v>
      </c>
      <c r="B9195" s="1">
        <v>41663.692129629628</v>
      </c>
      <c r="C9195">
        <v>2</v>
      </c>
      <c r="D9195" t="s">
        <v>27020</v>
      </c>
      <c r="E9195" t="s">
        <v>27021</v>
      </c>
      <c r="F9195" t="s">
        <v>27022</v>
      </c>
      <c r="G9195">
        <v>9193</v>
      </c>
      <c r="H9195" s="2">
        <v>43159</v>
      </c>
      <c r="I9195" s="3">
        <f t="shared" si="1145"/>
        <v>1496.3078703703723</v>
      </c>
      <c r="J9195" s="3">
        <f t="shared" si="1146"/>
        <v>18.716736411382932</v>
      </c>
      <c r="K9195">
        <f t="shared" si="1147"/>
        <v>0.17485708608344469</v>
      </c>
      <c r="L9195" s="4">
        <f t="shared" si="1148"/>
        <v>0.17485708608344469</v>
      </c>
      <c r="M9195">
        <f t="shared" si="1149"/>
        <v>1.3366233243864124E-3</v>
      </c>
      <c r="N9195">
        <f t="shared" si="1150"/>
        <v>6.2540382838370892E-2</v>
      </c>
      <c r="O9195" s="4">
        <f t="shared" si="1151"/>
        <v>6.2540382838370892E-2</v>
      </c>
      <c r="P9195">
        <f t="shared" si="1152"/>
        <v>0.14677791027217627</v>
      </c>
    </row>
    <row r="9196" spans="1:16" x14ac:dyDescent="0.15">
      <c r="A9196">
        <v>1734</v>
      </c>
      <c r="B9196" s="1">
        <v>41954.489861111113</v>
      </c>
      <c r="C9196">
        <v>0</v>
      </c>
      <c r="D9196" t="s">
        <v>27023</v>
      </c>
      <c r="F9196" t="s">
        <v>27024</v>
      </c>
      <c r="G9196">
        <v>9194</v>
      </c>
      <c r="H9196" s="2">
        <v>43159</v>
      </c>
      <c r="I9196" s="3">
        <f t="shared" si="1145"/>
        <v>1205.510138888887</v>
      </c>
      <c r="J9196" s="3">
        <f t="shared" si="1146"/>
        <v>1.4383952022155695</v>
      </c>
      <c r="K9196">
        <f t="shared" si="1147"/>
        <v>1.3437897941590874E-2</v>
      </c>
      <c r="L9196" s="4">
        <f t="shared" si="1148"/>
        <v>1.3437897941590874E-2</v>
      </c>
      <c r="M9196">
        <f t="shared" si="1149"/>
        <v>0</v>
      </c>
      <c r="N9196">
        <f t="shared" si="1150"/>
        <v>0</v>
      </c>
      <c r="O9196" s="4">
        <f t="shared" si="1151"/>
        <v>0</v>
      </c>
      <c r="P9196">
        <f t="shared" si="1152"/>
        <v>1.0078423456193156E-2</v>
      </c>
    </row>
    <row r="9197" spans="1:16" x14ac:dyDescent="0.15">
      <c r="A9197">
        <v>312164</v>
      </c>
      <c r="B9197" s="1">
        <v>41666.699837962966</v>
      </c>
      <c r="C9197">
        <v>14</v>
      </c>
      <c r="D9197" t="s">
        <v>27025</v>
      </c>
      <c r="F9197" t="s">
        <v>27026</v>
      </c>
      <c r="G9197">
        <v>9195</v>
      </c>
      <c r="H9197" s="2">
        <v>43159</v>
      </c>
      <c r="I9197" s="3">
        <f t="shared" si="1145"/>
        <v>1493.3001620370342</v>
      </c>
      <c r="J9197" s="3">
        <f t="shared" si="1146"/>
        <v>209.04303631372557</v>
      </c>
      <c r="K9197">
        <f t="shared" si="1147"/>
        <v>1.9529396253944991</v>
      </c>
      <c r="L9197" s="4">
        <f t="shared" si="1148"/>
        <v>1</v>
      </c>
      <c r="M9197">
        <f t="shared" si="1149"/>
        <v>9.3752082507661295E-3</v>
      </c>
      <c r="N9197">
        <f t="shared" si="1150"/>
        <v>0.43866443334850996</v>
      </c>
      <c r="O9197" s="4">
        <f t="shared" si="1151"/>
        <v>0.43866443334850996</v>
      </c>
      <c r="P9197">
        <f t="shared" si="1152"/>
        <v>0.85966610833712753</v>
      </c>
    </row>
    <row r="9198" spans="1:16" x14ac:dyDescent="0.15">
      <c r="A9198">
        <v>180078</v>
      </c>
      <c r="B9198" s="1">
        <v>41591.538784722223</v>
      </c>
      <c r="C9198">
        <v>154</v>
      </c>
      <c r="D9198" t="s">
        <v>27027</v>
      </c>
      <c r="E9198" t="s">
        <v>27028</v>
      </c>
      <c r="F9198" t="s">
        <v>27029</v>
      </c>
      <c r="G9198">
        <v>9196</v>
      </c>
      <c r="H9198" s="2">
        <v>43159</v>
      </c>
      <c r="I9198" s="3">
        <f t="shared" si="1145"/>
        <v>1568.4612152777772</v>
      </c>
      <c r="J9198" s="3">
        <f t="shared" si="1146"/>
        <v>114.811892220177</v>
      </c>
      <c r="K9198">
        <f t="shared" si="1147"/>
        <v>1.0726054200954216</v>
      </c>
      <c r="L9198" s="4">
        <f t="shared" si="1148"/>
        <v>1</v>
      </c>
      <c r="M9198">
        <f t="shared" si="1149"/>
        <v>9.8185405223887745E-2</v>
      </c>
      <c r="N9198">
        <f t="shared" si="1150"/>
        <v>4.5940787653555208</v>
      </c>
      <c r="O9198" s="4">
        <f t="shared" si="1151"/>
        <v>1</v>
      </c>
      <c r="P9198">
        <f t="shared" si="1152"/>
        <v>1</v>
      </c>
    </row>
    <row r="9199" spans="1:16" x14ac:dyDescent="0.15">
      <c r="A9199">
        <v>10912</v>
      </c>
      <c r="B9199" s="1">
        <v>42787.629606481481</v>
      </c>
      <c r="C9199">
        <v>1</v>
      </c>
      <c r="D9199" t="s">
        <v>27030</v>
      </c>
      <c r="E9199" t="s">
        <v>27030</v>
      </c>
      <c r="F9199" t="s">
        <v>27031</v>
      </c>
      <c r="G9199">
        <v>9197</v>
      </c>
      <c r="H9199" s="2">
        <v>43159</v>
      </c>
      <c r="I9199" s="3">
        <f t="shared" si="1145"/>
        <v>372.37039351851854</v>
      </c>
      <c r="J9199" s="3">
        <f t="shared" si="1146"/>
        <v>29.304155727561433</v>
      </c>
      <c r="K9199">
        <f t="shared" si="1147"/>
        <v>0.27376777489587328</v>
      </c>
      <c r="L9199" s="4">
        <f t="shared" si="1148"/>
        <v>0.27376777489587328</v>
      </c>
      <c r="M9199">
        <f t="shared" si="1149"/>
        <v>2.685498142188548E-3</v>
      </c>
      <c r="N9199">
        <f t="shared" si="1150"/>
        <v>0.12565401101413917</v>
      </c>
      <c r="O9199" s="4">
        <f t="shared" si="1151"/>
        <v>0.12565401101413917</v>
      </c>
      <c r="P9199">
        <f t="shared" si="1152"/>
        <v>0.23673933392543975</v>
      </c>
    </row>
    <row r="9200" spans="1:16" x14ac:dyDescent="0.15">
      <c r="A9200">
        <v>9574</v>
      </c>
      <c r="B9200" s="1">
        <v>41613.585682870369</v>
      </c>
      <c r="C9200">
        <v>2</v>
      </c>
      <c r="D9200" t="s">
        <v>27032</v>
      </c>
      <c r="E9200" t="s">
        <v>27033</v>
      </c>
      <c r="F9200" t="s">
        <v>27034</v>
      </c>
      <c r="G9200">
        <v>9198</v>
      </c>
      <c r="H9200" s="2">
        <v>43159</v>
      </c>
      <c r="I9200" s="3">
        <f t="shared" si="1145"/>
        <v>1546.4143171296309</v>
      </c>
      <c r="J9200" s="3">
        <f t="shared" si="1146"/>
        <v>6.1910963277750373</v>
      </c>
      <c r="K9200">
        <f t="shared" si="1147"/>
        <v>5.7838986442010305E-2</v>
      </c>
      <c r="L9200" s="4">
        <f t="shared" si="1148"/>
        <v>5.7838986442010305E-2</v>
      </c>
      <c r="M9200">
        <f t="shared" si="1149"/>
        <v>1.2933144616200203E-3</v>
      </c>
      <c r="N9200">
        <f t="shared" si="1150"/>
        <v>6.0513968359222091E-2</v>
      </c>
      <c r="O9200" s="4">
        <f t="shared" si="1151"/>
        <v>6.0513968359222091E-2</v>
      </c>
      <c r="P9200">
        <f t="shared" si="1152"/>
        <v>5.8507731921313255E-2</v>
      </c>
    </row>
    <row r="9201" spans="1:16" x14ac:dyDescent="0.15">
      <c r="A9201">
        <v>6720</v>
      </c>
      <c r="B9201" s="1">
        <v>41592.614722222221</v>
      </c>
      <c r="C9201">
        <v>0</v>
      </c>
      <c r="D9201" t="s">
        <v>27035</v>
      </c>
      <c r="E9201" t="s">
        <v>27035</v>
      </c>
      <c r="F9201" t="s">
        <v>27036</v>
      </c>
      <c r="G9201">
        <v>9199</v>
      </c>
      <c r="H9201" s="2">
        <v>43159</v>
      </c>
      <c r="I9201" s="3">
        <f t="shared" si="1145"/>
        <v>1567.3852777777793</v>
      </c>
      <c r="J9201" s="3">
        <f t="shared" si="1146"/>
        <v>4.2873951256755065</v>
      </c>
      <c r="K9201">
        <f t="shared" si="1147"/>
        <v>4.0054067230868864E-2</v>
      </c>
      <c r="L9201" s="4">
        <f t="shared" si="1148"/>
        <v>4.0054067230868864E-2</v>
      </c>
      <c r="M9201">
        <f t="shared" si="1149"/>
        <v>0</v>
      </c>
      <c r="N9201">
        <f t="shared" si="1150"/>
        <v>0</v>
      </c>
      <c r="O9201" s="4">
        <f t="shared" si="1151"/>
        <v>0</v>
      </c>
      <c r="P9201">
        <f t="shared" si="1152"/>
        <v>3.0040550423151648E-2</v>
      </c>
    </row>
    <row r="9202" spans="1:16" x14ac:dyDescent="0.15">
      <c r="A9202">
        <v>467592</v>
      </c>
      <c r="B9202" s="1">
        <v>42609.556909722225</v>
      </c>
      <c r="C9202">
        <v>0</v>
      </c>
      <c r="D9202" t="s">
        <v>27037</v>
      </c>
      <c r="E9202" t="s">
        <v>27038</v>
      </c>
      <c r="F9202" t="s">
        <v>27039</v>
      </c>
      <c r="G9202">
        <v>9200</v>
      </c>
      <c r="H9202" s="2">
        <v>43159</v>
      </c>
      <c r="I9202" s="3">
        <f t="shared" si="1145"/>
        <v>550.4430902777749</v>
      </c>
      <c r="J9202" s="3">
        <f t="shared" si="1146"/>
        <v>849.48291341805191</v>
      </c>
      <c r="K9202">
        <f t="shared" si="1147"/>
        <v>7.9361114915108528</v>
      </c>
      <c r="L9202" s="4">
        <f t="shared" si="1148"/>
        <v>1</v>
      </c>
      <c r="M9202">
        <f t="shared" si="1149"/>
        <v>0</v>
      </c>
      <c r="N9202">
        <f t="shared" si="1150"/>
        <v>0</v>
      </c>
      <c r="O9202" s="4">
        <f t="shared" si="1151"/>
        <v>0</v>
      </c>
      <c r="P9202">
        <f t="shared" si="1152"/>
        <v>0.75</v>
      </c>
    </row>
    <row r="9203" spans="1:16" x14ac:dyDescent="0.15">
      <c r="A9203">
        <v>6210</v>
      </c>
      <c r="B9203" s="1">
        <v>41638.642511574071</v>
      </c>
      <c r="C9203">
        <v>2</v>
      </c>
      <c r="D9203" t="s">
        <v>27040</v>
      </c>
      <c r="E9203" t="s">
        <v>27040</v>
      </c>
      <c r="F9203" t="s">
        <v>27041</v>
      </c>
      <c r="G9203">
        <v>9201</v>
      </c>
      <c r="H9203" s="2">
        <v>43159</v>
      </c>
      <c r="I9203" s="3">
        <f t="shared" si="1145"/>
        <v>1521.3574884259288</v>
      </c>
      <c r="J9203" s="3">
        <f t="shared" si="1146"/>
        <v>4.0818808513081111</v>
      </c>
      <c r="K9203">
        <f t="shared" si="1147"/>
        <v>3.8134094305322858E-2</v>
      </c>
      <c r="L9203" s="4">
        <f t="shared" si="1148"/>
        <v>3.8134094305322858E-2</v>
      </c>
      <c r="M9203">
        <f t="shared" si="1149"/>
        <v>1.3146154110493112E-3</v>
      </c>
      <c r="N9203">
        <f t="shared" si="1150"/>
        <v>6.1510636237017934E-2</v>
      </c>
      <c r="O9203" s="4">
        <f t="shared" si="1151"/>
        <v>6.1510636237017934E-2</v>
      </c>
      <c r="P9203">
        <f t="shared" si="1152"/>
        <v>4.3978229788246628E-2</v>
      </c>
    </row>
    <row r="9204" spans="1:16" x14ac:dyDescent="0.15">
      <c r="A9204">
        <v>286049</v>
      </c>
      <c r="B9204" s="1">
        <v>42842.412303240744</v>
      </c>
      <c r="C9204">
        <v>0</v>
      </c>
      <c r="D9204" t="s">
        <v>27042</v>
      </c>
      <c r="E9204" t="s">
        <v>27043</v>
      </c>
      <c r="F9204" t="s">
        <v>27044</v>
      </c>
      <c r="G9204">
        <v>9202</v>
      </c>
      <c r="H9204" s="2">
        <v>43159</v>
      </c>
      <c r="I9204" s="3">
        <f t="shared" si="1145"/>
        <v>317.58769675925578</v>
      </c>
      <c r="J9204" s="3">
        <f t="shared" si="1146"/>
        <v>900.69295164427172</v>
      </c>
      <c r="K9204">
        <f t="shared" si="1147"/>
        <v>8.4145302641881674</v>
      </c>
      <c r="L9204" s="4">
        <f t="shared" si="1148"/>
        <v>1</v>
      </c>
      <c r="M9204">
        <f t="shared" si="1149"/>
        <v>0</v>
      </c>
      <c r="N9204">
        <f t="shared" si="1150"/>
        <v>0</v>
      </c>
      <c r="O9204" s="4">
        <f t="shared" si="1151"/>
        <v>0</v>
      </c>
      <c r="P9204">
        <f t="shared" si="1152"/>
        <v>0.75</v>
      </c>
    </row>
    <row r="9205" spans="1:16" x14ac:dyDescent="0.15">
      <c r="A9205">
        <v>5446</v>
      </c>
      <c r="B9205" s="1">
        <v>42905.749282407407</v>
      </c>
      <c r="C9205">
        <v>0</v>
      </c>
      <c r="D9205" t="s">
        <v>27045</v>
      </c>
      <c r="E9205" t="s">
        <v>27045</v>
      </c>
      <c r="F9205" t="s">
        <v>27046</v>
      </c>
      <c r="G9205">
        <v>9203</v>
      </c>
      <c r="H9205" s="2">
        <v>43159</v>
      </c>
      <c r="I9205" s="3">
        <f t="shared" si="1145"/>
        <v>254.25071759259299</v>
      </c>
      <c r="J9205" s="3">
        <f t="shared" si="1146"/>
        <v>21.419801885187116</v>
      </c>
      <c r="K9205">
        <f t="shared" si="1147"/>
        <v>0.20010989415070551</v>
      </c>
      <c r="L9205" s="4">
        <f t="shared" si="1148"/>
        <v>0.20010989415070551</v>
      </c>
      <c r="M9205">
        <f t="shared" si="1149"/>
        <v>0</v>
      </c>
      <c r="N9205">
        <f t="shared" si="1150"/>
        <v>0</v>
      </c>
      <c r="O9205" s="4">
        <f t="shared" si="1151"/>
        <v>0</v>
      </c>
      <c r="P9205">
        <f t="shared" si="1152"/>
        <v>0.15008242061302912</v>
      </c>
    </row>
    <row r="9206" spans="1:16" x14ac:dyDescent="0.15">
      <c r="A9206">
        <v>408</v>
      </c>
      <c r="B9206" s="1">
        <v>43024.845891203702</v>
      </c>
      <c r="C9206">
        <v>0</v>
      </c>
      <c r="D9206" t="s">
        <v>27047</v>
      </c>
      <c r="E9206" t="s">
        <v>27048</v>
      </c>
      <c r="F9206" t="s">
        <v>27049</v>
      </c>
      <c r="G9206">
        <v>9204</v>
      </c>
      <c r="H9206" s="2">
        <v>43159</v>
      </c>
      <c r="I9206" s="3">
        <f t="shared" si="1145"/>
        <v>135.15410879629781</v>
      </c>
      <c r="J9206" s="3">
        <f t="shared" si="1146"/>
        <v>3.0187761484553262</v>
      </c>
      <c r="K9206">
        <f t="shared" si="1147"/>
        <v>2.8202267171753195E-2</v>
      </c>
      <c r="L9206" s="4">
        <f t="shared" si="1148"/>
        <v>2.8202267171753195E-2</v>
      </c>
      <c r="M9206">
        <f t="shared" si="1149"/>
        <v>0</v>
      </c>
      <c r="N9206">
        <f t="shared" si="1150"/>
        <v>0</v>
      </c>
      <c r="O9206" s="4">
        <f t="shared" si="1151"/>
        <v>0</v>
      </c>
      <c r="P9206">
        <f t="shared" si="1152"/>
        <v>2.1151700378814895E-2</v>
      </c>
    </row>
    <row r="9207" spans="1:16" x14ac:dyDescent="0.15">
      <c r="A9207">
        <v>1571</v>
      </c>
      <c r="B9207" s="1">
        <v>42185.464108796295</v>
      </c>
      <c r="C9207">
        <v>3</v>
      </c>
      <c r="D9207" t="s">
        <v>27050</v>
      </c>
      <c r="F9207" t="s">
        <v>27051</v>
      </c>
      <c r="G9207">
        <v>9205</v>
      </c>
      <c r="H9207" s="2">
        <v>43159</v>
      </c>
      <c r="I9207" s="3">
        <f t="shared" si="1145"/>
        <v>974.53589120370452</v>
      </c>
      <c r="J9207" s="3">
        <f t="shared" si="1146"/>
        <v>1.6120494013407436</v>
      </c>
      <c r="K9207">
        <f t="shared" si="1147"/>
        <v>1.5060224963662701E-2</v>
      </c>
      <c r="L9207" s="4">
        <f t="shared" si="1148"/>
        <v>1.5060224963662701E-2</v>
      </c>
      <c r="M9207">
        <f t="shared" si="1149"/>
        <v>3.0783884175825788E-3</v>
      </c>
      <c r="N9207">
        <f t="shared" si="1150"/>
        <v>0.14403728159479839</v>
      </c>
      <c r="O9207" s="4">
        <f t="shared" si="1151"/>
        <v>0.14403728159479839</v>
      </c>
      <c r="P9207">
        <f t="shared" si="1152"/>
        <v>4.7304489121446622E-2</v>
      </c>
    </row>
    <row r="9208" spans="1:16" x14ac:dyDescent="0.15">
      <c r="A9208">
        <v>718812</v>
      </c>
      <c r="B9208" s="1">
        <v>42255.584479166668</v>
      </c>
      <c r="C9208">
        <v>3</v>
      </c>
      <c r="D9208" t="s">
        <v>27052</v>
      </c>
      <c r="E9208" t="s">
        <v>27052</v>
      </c>
      <c r="F9208" t="s">
        <v>27053</v>
      </c>
      <c r="G9208">
        <v>9206</v>
      </c>
      <c r="H9208" s="2">
        <v>43159</v>
      </c>
      <c r="I9208" s="3">
        <f t="shared" si="1145"/>
        <v>904.41552083333227</v>
      </c>
      <c r="J9208" s="3">
        <f t="shared" si="1146"/>
        <v>794.78069918314054</v>
      </c>
      <c r="K9208">
        <f t="shared" si="1147"/>
        <v>7.4250678152419631</v>
      </c>
      <c r="L9208" s="4">
        <f t="shared" si="1148"/>
        <v>1</v>
      </c>
      <c r="M9208">
        <f t="shared" si="1149"/>
        <v>3.3170593945975047E-3</v>
      </c>
      <c r="N9208">
        <f t="shared" si="1150"/>
        <v>0.15520465687741486</v>
      </c>
      <c r="O9208" s="4">
        <f t="shared" si="1151"/>
        <v>0.15520465687741486</v>
      </c>
      <c r="P9208">
        <f t="shared" si="1152"/>
        <v>0.78880116421935376</v>
      </c>
    </row>
    <row r="9209" spans="1:16" x14ac:dyDescent="0.15">
      <c r="A9209">
        <v>9405</v>
      </c>
      <c r="B9209" s="1">
        <v>42517.467129629629</v>
      </c>
      <c r="C9209">
        <v>0</v>
      </c>
      <c r="D9209" t="s">
        <v>27054</v>
      </c>
      <c r="F9209" t="s">
        <v>27055</v>
      </c>
      <c r="G9209">
        <v>9207</v>
      </c>
      <c r="H9209" s="2">
        <v>43159</v>
      </c>
      <c r="I9209" s="3">
        <f t="shared" si="1145"/>
        <v>642.5328703703708</v>
      </c>
      <c r="J9209" s="3">
        <f t="shared" si="1146"/>
        <v>14.637383445579587</v>
      </c>
      <c r="K9209">
        <f t="shared" si="1147"/>
        <v>0.13674660800498964</v>
      </c>
      <c r="L9209" s="4">
        <f t="shared" si="1148"/>
        <v>0.13674660800498964</v>
      </c>
      <c r="M9209">
        <f t="shared" si="1149"/>
        <v>0</v>
      </c>
      <c r="N9209">
        <f t="shared" si="1150"/>
        <v>0</v>
      </c>
      <c r="O9209" s="4">
        <f t="shared" si="1151"/>
        <v>0</v>
      </c>
      <c r="P9209">
        <f t="shared" si="1152"/>
        <v>0.10255995600374224</v>
      </c>
    </row>
    <row r="9210" spans="1:16" x14ac:dyDescent="0.15">
      <c r="A9210">
        <v>6493</v>
      </c>
      <c r="B9210" s="1">
        <v>41848.458472222221</v>
      </c>
      <c r="C9210">
        <v>11</v>
      </c>
      <c r="D9210" t="s">
        <v>27056</v>
      </c>
      <c r="F9210" t="s">
        <v>27057</v>
      </c>
      <c r="G9210">
        <v>9208</v>
      </c>
      <c r="H9210" s="2">
        <v>43159</v>
      </c>
      <c r="I9210" s="3">
        <f t="shared" si="1145"/>
        <v>1311.5415277777793</v>
      </c>
      <c r="J9210" s="3">
        <f t="shared" si="1146"/>
        <v>4.9506629126730477</v>
      </c>
      <c r="K9210">
        <f t="shared" si="1147"/>
        <v>4.6250503937477143E-2</v>
      </c>
      <c r="L9210" s="4">
        <f t="shared" si="1148"/>
        <v>4.6250503937477143E-2</v>
      </c>
      <c r="M9210">
        <f t="shared" si="1149"/>
        <v>8.3870771660870987E-3</v>
      </c>
      <c r="N9210">
        <f t="shared" si="1150"/>
        <v>0.39242994439202689</v>
      </c>
      <c r="O9210" s="4">
        <f t="shared" si="1151"/>
        <v>0.39242994439202689</v>
      </c>
      <c r="P9210">
        <f t="shared" si="1152"/>
        <v>0.13279536405111458</v>
      </c>
    </row>
    <row r="9211" spans="1:16" x14ac:dyDescent="0.15">
      <c r="A9211">
        <v>3194</v>
      </c>
      <c r="B9211" s="1">
        <v>42683.414398148147</v>
      </c>
      <c r="C9211">
        <v>3</v>
      </c>
      <c r="D9211" t="s">
        <v>27058</v>
      </c>
      <c r="E9211" t="s">
        <v>27059</v>
      </c>
      <c r="F9211" t="s">
        <v>27060</v>
      </c>
      <c r="G9211">
        <v>9209</v>
      </c>
      <c r="H9211" s="2">
        <v>43159</v>
      </c>
      <c r="I9211" s="3">
        <f t="shared" si="1145"/>
        <v>476.58560185185343</v>
      </c>
      <c r="J9211" s="3">
        <f t="shared" si="1146"/>
        <v>6.7018390559621954</v>
      </c>
      <c r="K9211">
        <f t="shared" si="1147"/>
        <v>6.2610490577464262E-2</v>
      </c>
      <c r="L9211" s="4">
        <f t="shared" si="1148"/>
        <v>6.2610490577464262E-2</v>
      </c>
      <c r="M9211">
        <f t="shared" si="1149"/>
        <v>6.2947768215048799E-3</v>
      </c>
      <c r="N9211">
        <f t="shared" si="1150"/>
        <v>0.29453155957736976</v>
      </c>
      <c r="O9211" s="4">
        <f t="shared" si="1151"/>
        <v>0.29453155957736976</v>
      </c>
      <c r="P9211">
        <f t="shared" si="1152"/>
        <v>0.12059075782744064</v>
      </c>
    </row>
    <row r="9212" spans="1:16" x14ac:dyDescent="0.15">
      <c r="A9212">
        <v>2626</v>
      </c>
      <c r="B9212" s="1">
        <v>42088.659791666665</v>
      </c>
      <c r="C9212">
        <v>5</v>
      </c>
      <c r="D9212" t="s">
        <v>27061</v>
      </c>
      <c r="F9212" t="s">
        <v>27062</v>
      </c>
      <c r="G9212">
        <v>9210</v>
      </c>
      <c r="H9212" s="2">
        <v>43159</v>
      </c>
      <c r="I9212" s="3">
        <f t="shared" si="1145"/>
        <v>1071.3402083333349</v>
      </c>
      <c r="J9212" s="3">
        <f t="shared" si="1146"/>
        <v>2.4511354839236565</v>
      </c>
      <c r="K9212">
        <f t="shared" si="1147"/>
        <v>2.2899206298271347E-2</v>
      </c>
      <c r="L9212" s="4">
        <f t="shared" si="1148"/>
        <v>2.2899206298271347E-2</v>
      </c>
      <c r="M9212">
        <f t="shared" si="1149"/>
        <v>4.6670515687807631E-3</v>
      </c>
      <c r="N9212">
        <f t="shared" si="1150"/>
        <v>0.21837056597224791</v>
      </c>
      <c r="O9212" s="4">
        <f t="shared" si="1151"/>
        <v>0.21837056597224791</v>
      </c>
      <c r="P9212">
        <f t="shared" si="1152"/>
        <v>7.1767046216765495E-2</v>
      </c>
    </row>
    <row r="9213" spans="1:16" x14ac:dyDescent="0.15">
      <c r="A9213">
        <v>1489</v>
      </c>
      <c r="B9213" s="1">
        <v>42607.464872685188</v>
      </c>
      <c r="C9213">
        <v>1</v>
      </c>
      <c r="D9213" t="s">
        <v>27063</v>
      </c>
      <c r="E9213" t="s">
        <v>27064</v>
      </c>
      <c r="F9213" t="s">
        <v>27065</v>
      </c>
      <c r="G9213">
        <v>9211</v>
      </c>
      <c r="H9213" s="2">
        <v>43159</v>
      </c>
      <c r="I9213" s="3">
        <f t="shared" si="1145"/>
        <v>552.53512731481169</v>
      </c>
      <c r="J9213" s="3">
        <f t="shared" si="1146"/>
        <v>2.6948512888876102</v>
      </c>
      <c r="K9213">
        <f t="shared" si="1147"/>
        <v>2.5176068810614079E-2</v>
      </c>
      <c r="L9213" s="4">
        <f t="shared" si="1148"/>
        <v>2.5176068810614079E-2</v>
      </c>
      <c r="M9213">
        <f t="shared" si="1149"/>
        <v>1.8098396836048422E-3</v>
      </c>
      <c r="N9213">
        <f t="shared" si="1150"/>
        <v>8.46820975091713E-2</v>
      </c>
      <c r="O9213" s="4">
        <f t="shared" si="1151"/>
        <v>8.46820975091713E-2</v>
      </c>
      <c r="P9213">
        <f t="shared" si="1152"/>
        <v>4.0052575985253386E-2</v>
      </c>
    </row>
    <row r="9214" spans="1:16" x14ac:dyDescent="0.15">
      <c r="A9214">
        <v>1042784</v>
      </c>
      <c r="B9214" s="1">
        <v>41512.560648148145</v>
      </c>
      <c r="C9214">
        <v>21</v>
      </c>
      <c r="D9214" t="s">
        <v>27066</v>
      </c>
      <c r="E9214" t="s">
        <v>24676</v>
      </c>
      <c r="F9214" t="s">
        <v>27067</v>
      </c>
      <c r="G9214">
        <v>9212</v>
      </c>
      <c r="H9214" s="2">
        <v>43159</v>
      </c>
      <c r="I9214" s="3">
        <f t="shared" si="1145"/>
        <v>1647.4393518518555</v>
      </c>
      <c r="J9214" s="3">
        <f t="shared" si="1146"/>
        <v>632.97261828050068</v>
      </c>
      <c r="K9214">
        <f t="shared" si="1147"/>
        <v>5.9134106059123068</v>
      </c>
      <c r="L9214" s="4">
        <f t="shared" si="1148"/>
        <v>1</v>
      </c>
      <c r="M9214">
        <f t="shared" si="1149"/>
        <v>1.2747054983477417E-2</v>
      </c>
      <c r="N9214">
        <f t="shared" si="1150"/>
        <v>0.59643258065573923</v>
      </c>
      <c r="O9214" s="4">
        <f t="shared" si="1151"/>
        <v>0.59643258065573923</v>
      </c>
      <c r="P9214">
        <f t="shared" si="1152"/>
        <v>0.89910814516393478</v>
      </c>
    </row>
    <row r="9215" spans="1:16" x14ac:dyDescent="0.15">
      <c r="A9215">
        <v>312473</v>
      </c>
      <c r="B9215" s="1">
        <v>41542.71365740741</v>
      </c>
      <c r="C9215">
        <v>26</v>
      </c>
      <c r="D9215" t="s">
        <v>27068</v>
      </c>
      <c r="F9215" t="s">
        <v>27069</v>
      </c>
      <c r="G9215">
        <v>9213</v>
      </c>
      <c r="H9215" s="2">
        <v>43159</v>
      </c>
      <c r="I9215" s="3">
        <f t="shared" si="1145"/>
        <v>1617.2863425925898</v>
      </c>
      <c r="J9215" s="3">
        <f t="shared" si="1146"/>
        <v>193.20821042678836</v>
      </c>
      <c r="K9215">
        <f t="shared" si="1147"/>
        <v>1.8050061688147172</v>
      </c>
      <c r="L9215" s="4">
        <f t="shared" si="1148"/>
        <v>1</v>
      </c>
      <c r="M9215">
        <f t="shared" si="1149"/>
        <v>1.6076312100874308E-2</v>
      </c>
      <c r="N9215">
        <f t="shared" si="1150"/>
        <v>0.75220796695236436</v>
      </c>
      <c r="O9215" s="4">
        <f t="shared" si="1151"/>
        <v>0.75220796695236436</v>
      </c>
      <c r="P9215">
        <f t="shared" si="1152"/>
        <v>0.93805199173809106</v>
      </c>
    </row>
    <row r="9216" spans="1:16" x14ac:dyDescent="0.15">
      <c r="A9216">
        <v>731</v>
      </c>
      <c r="B9216" s="1">
        <v>43046.511608796296</v>
      </c>
      <c r="C9216">
        <v>0</v>
      </c>
      <c r="D9216" t="s">
        <v>27070</v>
      </c>
      <c r="E9216" t="s">
        <v>27071</v>
      </c>
      <c r="F9216" t="s">
        <v>27072</v>
      </c>
      <c r="G9216">
        <v>9214</v>
      </c>
      <c r="H9216" s="2">
        <v>43159</v>
      </c>
      <c r="I9216" s="3">
        <f t="shared" si="1145"/>
        <v>113.48839120370394</v>
      </c>
      <c r="J9216" s="3">
        <f t="shared" si="1146"/>
        <v>6.4411874399374005</v>
      </c>
      <c r="K9216">
        <f t="shared" si="1147"/>
        <v>6.0175408891251156E-2</v>
      </c>
      <c r="L9216" s="4">
        <f t="shared" si="1148"/>
        <v>6.0175408891251156E-2</v>
      </c>
      <c r="M9216">
        <f t="shared" si="1149"/>
        <v>0</v>
      </c>
      <c r="N9216">
        <f t="shared" si="1150"/>
        <v>0</v>
      </c>
      <c r="O9216" s="4">
        <f t="shared" si="1151"/>
        <v>0</v>
      </c>
      <c r="P9216">
        <f t="shared" si="1152"/>
        <v>4.5131556668438363E-2</v>
      </c>
    </row>
    <row r="9217" spans="1:16" x14ac:dyDescent="0.15">
      <c r="A9217">
        <v>522533</v>
      </c>
      <c r="B9217" s="1">
        <v>41528.642245370371</v>
      </c>
      <c r="C9217">
        <v>32</v>
      </c>
      <c r="D9217" t="s">
        <v>27073</v>
      </c>
      <c r="E9217" t="s">
        <v>27073</v>
      </c>
      <c r="F9217" t="s">
        <v>27074</v>
      </c>
      <c r="G9217">
        <v>9215</v>
      </c>
      <c r="H9217" s="2">
        <v>43159</v>
      </c>
      <c r="I9217" s="3">
        <f t="shared" si="1145"/>
        <v>1631.3577546296292</v>
      </c>
      <c r="J9217" s="3">
        <f t="shared" si="1146"/>
        <v>320.30558503620921</v>
      </c>
      <c r="K9217">
        <f t="shared" si="1147"/>
        <v>2.9923860669225655</v>
      </c>
      <c r="L9217" s="4">
        <f t="shared" si="1148"/>
        <v>1</v>
      </c>
      <c r="M9217">
        <f t="shared" si="1149"/>
        <v>1.9615562502576286E-2</v>
      </c>
      <c r="N9217">
        <f t="shared" si="1150"/>
        <v>0.91780890406373061</v>
      </c>
      <c r="O9217" s="4">
        <f t="shared" si="1151"/>
        <v>0.91780890406373061</v>
      </c>
      <c r="P9217">
        <f t="shared" si="1152"/>
        <v>0.97945222601593263</v>
      </c>
    </row>
    <row r="9218" spans="1:16" x14ac:dyDescent="0.15">
      <c r="A9218">
        <v>169243</v>
      </c>
      <c r="B9218" s="1">
        <v>41508.484074074076</v>
      </c>
      <c r="C9218">
        <v>4</v>
      </c>
      <c r="D9218" t="s">
        <v>27075</v>
      </c>
      <c r="E9218" t="s">
        <v>27075</v>
      </c>
      <c r="F9218" t="s">
        <v>27076</v>
      </c>
      <c r="G9218">
        <v>9216</v>
      </c>
      <c r="H9218" s="2">
        <v>43159</v>
      </c>
      <c r="I9218" s="3">
        <f t="shared" si="1145"/>
        <v>1651.5159259259235</v>
      </c>
      <c r="J9218" s="3">
        <f t="shared" si="1146"/>
        <v>102.47736479144989</v>
      </c>
      <c r="K9218">
        <f t="shared" si="1147"/>
        <v>0.95737274934562888</v>
      </c>
      <c r="L9218" s="4">
        <f t="shared" si="1148"/>
        <v>0.95737274934562888</v>
      </c>
      <c r="M9218">
        <f t="shared" si="1149"/>
        <v>2.4220172129175185E-3</v>
      </c>
      <c r="N9218">
        <f t="shared" si="1150"/>
        <v>0.1133257821956092</v>
      </c>
      <c r="O9218" s="4">
        <f t="shared" si="1151"/>
        <v>0.1133257821956092</v>
      </c>
      <c r="P9218">
        <f t="shared" si="1152"/>
        <v>0.74636100755812396</v>
      </c>
    </row>
    <row r="9219" spans="1:16" x14ac:dyDescent="0.15">
      <c r="A9219">
        <v>53285</v>
      </c>
      <c r="B9219" s="1">
        <v>41539.670011574075</v>
      </c>
      <c r="C9219">
        <v>9</v>
      </c>
      <c r="D9219" t="s">
        <v>27077</v>
      </c>
      <c r="E9219" t="s">
        <v>27077</v>
      </c>
      <c r="F9219" t="s">
        <v>27078</v>
      </c>
      <c r="G9219">
        <v>9217</v>
      </c>
      <c r="H9219" s="2">
        <v>43159</v>
      </c>
      <c r="I9219" s="3">
        <f t="shared" ref="I9219:I9282" si="1153">H9219-B9219+1</f>
        <v>1620.329988425925</v>
      </c>
      <c r="J9219" s="3">
        <f t="shared" ref="J9219:J9282" si="1154">A9219/I9219</f>
        <v>32.885276690931263</v>
      </c>
      <c r="K9219">
        <f t="shared" ref="K9219:K9282" si="1155">(J9219-0)/(PERCENTILE($J$2:$J$10219,0.85)-0)</f>
        <v>0.30722362760459454</v>
      </c>
      <c r="L9219" s="4">
        <f t="shared" ref="L9219:L9282" si="1156">IF(K9219&gt;1,1,IF(K9219&lt;0,0,K9219))</f>
        <v>0.30722362760459454</v>
      </c>
      <c r="M9219">
        <f t="shared" ref="M9219:M9282" si="1157">C9219/I9219</f>
        <v>5.5544241384701395E-3</v>
      </c>
      <c r="N9219">
        <f t="shared" ref="N9219:N9282" si="1158">(M9219-0)/(PERCENTILE($M$2:$M$10219,0.85)-0)</f>
        <v>0.25989058078578464</v>
      </c>
      <c r="O9219" s="4">
        <f t="shared" ref="O9219:O9282" si="1159">IF(N9219&gt;1,1,IF(N9219&lt;0,0,N9219))</f>
        <v>0.25989058078578464</v>
      </c>
      <c r="P9219">
        <f t="shared" si="1152"/>
        <v>0.29539036589989209</v>
      </c>
    </row>
    <row r="9220" spans="1:16" x14ac:dyDescent="0.15">
      <c r="A9220">
        <v>2738</v>
      </c>
      <c r="B9220" s="1">
        <v>41641.6721875</v>
      </c>
      <c r="C9220">
        <v>0</v>
      </c>
      <c r="D9220" t="s">
        <v>27079</v>
      </c>
      <c r="E9220" t="s">
        <v>27080</v>
      </c>
      <c r="F9220" t="s">
        <v>27081</v>
      </c>
      <c r="G9220">
        <v>9218</v>
      </c>
      <c r="H9220" s="2">
        <v>43159</v>
      </c>
      <c r="I9220" s="3">
        <f t="shared" si="1153"/>
        <v>1518.3278124999997</v>
      </c>
      <c r="J9220" s="3">
        <f t="shared" si="1154"/>
        <v>1.8032996415258649</v>
      </c>
      <c r="K9220">
        <f t="shared" si="1155"/>
        <v>1.6846939216431212E-2</v>
      </c>
      <c r="L9220" s="4">
        <f t="shared" si="1156"/>
        <v>1.6846939216431212E-2</v>
      </c>
      <c r="M9220">
        <f t="shared" si="1157"/>
        <v>0</v>
      </c>
      <c r="N9220">
        <f t="shared" si="1158"/>
        <v>0</v>
      </c>
      <c r="O9220" s="4">
        <f t="shared" si="1159"/>
        <v>0</v>
      </c>
      <c r="P9220">
        <f t="shared" ref="P9220:P9283" si="1160">0.75*L9220+0.25*O9220</f>
        <v>1.2635204412323409E-2</v>
      </c>
    </row>
    <row r="9221" spans="1:16" x14ac:dyDescent="0.15">
      <c r="A9221">
        <v>438</v>
      </c>
      <c r="B9221" s="1">
        <v>43056.636469907404</v>
      </c>
      <c r="C9221">
        <v>0</v>
      </c>
      <c r="D9221" t="s">
        <v>27082</v>
      </c>
      <c r="E9221" t="s">
        <v>27083</v>
      </c>
      <c r="F9221" t="s">
        <v>27084</v>
      </c>
      <c r="G9221">
        <v>9219</v>
      </c>
      <c r="H9221" s="2">
        <v>43159</v>
      </c>
      <c r="I9221" s="3">
        <f t="shared" si="1153"/>
        <v>103.36353009259619</v>
      </c>
      <c r="J9221" s="3">
        <f t="shared" si="1154"/>
        <v>4.2374713751322766</v>
      </c>
      <c r="K9221">
        <f t="shared" si="1155"/>
        <v>3.9587665324335788E-2</v>
      </c>
      <c r="L9221" s="4">
        <f t="shared" si="1156"/>
        <v>3.9587665324335788E-2</v>
      </c>
      <c r="M9221">
        <f t="shared" si="1157"/>
        <v>0</v>
      </c>
      <c r="N9221">
        <f t="shared" si="1158"/>
        <v>0</v>
      </c>
      <c r="O9221" s="4">
        <f t="shared" si="1159"/>
        <v>0</v>
      </c>
      <c r="P9221">
        <f t="shared" si="1160"/>
        <v>2.9690748993251841E-2</v>
      </c>
    </row>
    <row r="9222" spans="1:16" x14ac:dyDescent="0.15">
      <c r="A9222">
        <v>183167</v>
      </c>
      <c r="B9222" s="1">
        <v>41645.441655092596</v>
      </c>
      <c r="C9222">
        <v>39</v>
      </c>
      <c r="D9222" t="s">
        <v>27085</v>
      </c>
      <c r="E9222" t="s">
        <v>27086</v>
      </c>
      <c r="F9222" t="s">
        <v>27087</v>
      </c>
      <c r="G9222">
        <v>9220</v>
      </c>
      <c r="H9222" s="2">
        <v>43159</v>
      </c>
      <c r="I9222" s="3">
        <f t="shared" si="1153"/>
        <v>1514.5583449074038</v>
      </c>
      <c r="J9222" s="3">
        <f t="shared" si="1154"/>
        <v>120.93756613331286</v>
      </c>
      <c r="K9222">
        <f t="shared" si="1155"/>
        <v>1.1298332116935812</v>
      </c>
      <c r="L9222" s="4">
        <f t="shared" si="1156"/>
        <v>1</v>
      </c>
      <c r="M9222">
        <f t="shared" si="1157"/>
        <v>2.5750080959993892E-2</v>
      </c>
      <c r="N9222">
        <f t="shared" si="1158"/>
        <v>1.2048420014639047</v>
      </c>
      <c r="O9222" s="4">
        <f t="shared" si="1159"/>
        <v>1</v>
      </c>
      <c r="P9222">
        <f t="shared" si="1160"/>
        <v>1</v>
      </c>
    </row>
    <row r="9223" spans="1:16" x14ac:dyDescent="0.15">
      <c r="A9223">
        <v>4688</v>
      </c>
      <c r="B9223" s="1">
        <v>41596.744305555556</v>
      </c>
      <c r="C9223">
        <v>1</v>
      </c>
      <c r="D9223" t="s">
        <v>27088</v>
      </c>
      <c r="E9223" t="s">
        <v>27088</v>
      </c>
      <c r="F9223" t="s">
        <v>27089</v>
      </c>
      <c r="G9223">
        <v>9221</v>
      </c>
      <c r="H9223" s="2">
        <v>43159</v>
      </c>
      <c r="I9223" s="3">
        <f t="shared" si="1153"/>
        <v>1563.2556944444441</v>
      </c>
      <c r="J9223" s="3">
        <f t="shared" si="1154"/>
        <v>2.99886961337188</v>
      </c>
      <c r="K9223">
        <f t="shared" si="1155"/>
        <v>2.8016294647366286E-2</v>
      </c>
      <c r="L9223" s="4">
        <f t="shared" si="1156"/>
        <v>2.8016294647366286E-2</v>
      </c>
      <c r="M9223">
        <f t="shared" si="1157"/>
        <v>6.3969061718683446E-4</v>
      </c>
      <c r="N9223">
        <f t="shared" si="1158"/>
        <v>2.993101748792517E-2</v>
      </c>
      <c r="O9223" s="4">
        <f t="shared" si="1159"/>
        <v>2.993101748792517E-2</v>
      </c>
      <c r="P9223">
        <f t="shared" si="1160"/>
        <v>2.849497535750601E-2</v>
      </c>
    </row>
    <row r="9224" spans="1:16" x14ac:dyDescent="0.15">
      <c r="A9224">
        <v>14155</v>
      </c>
      <c r="B9224" s="1">
        <v>41627.710092592592</v>
      </c>
      <c r="C9224">
        <v>4</v>
      </c>
      <c r="D9224" t="s">
        <v>27090</v>
      </c>
      <c r="E9224" t="s">
        <v>27090</v>
      </c>
      <c r="F9224" t="s">
        <v>27091</v>
      </c>
      <c r="G9224">
        <v>9222</v>
      </c>
      <c r="H9224" s="2">
        <v>43159</v>
      </c>
      <c r="I9224" s="3">
        <f t="shared" si="1153"/>
        <v>1532.2899074074085</v>
      </c>
      <c r="J9224" s="3">
        <f t="shared" si="1154"/>
        <v>9.2378080228628949</v>
      </c>
      <c r="K9224">
        <f t="shared" si="1155"/>
        <v>8.6302235452421105E-2</v>
      </c>
      <c r="L9224" s="4">
        <f t="shared" si="1156"/>
        <v>8.6302235452421105E-2</v>
      </c>
      <c r="M9224">
        <f t="shared" si="1157"/>
        <v>2.6104720658037144E-3</v>
      </c>
      <c r="N9224">
        <f t="shared" si="1158"/>
        <v>0.12214355338979514</v>
      </c>
      <c r="O9224" s="4">
        <f t="shared" si="1159"/>
        <v>0.12214355338979514</v>
      </c>
      <c r="P9224">
        <f t="shared" si="1160"/>
        <v>9.5262564936764618E-2</v>
      </c>
    </row>
    <row r="9225" spans="1:16" x14ac:dyDescent="0.15">
      <c r="A9225">
        <v>14541</v>
      </c>
      <c r="B9225" s="1">
        <v>41569.489120370374</v>
      </c>
      <c r="C9225">
        <v>13</v>
      </c>
      <c r="D9225" t="s">
        <v>27092</v>
      </c>
      <c r="E9225" t="s">
        <v>27092</v>
      </c>
      <c r="F9225" t="s">
        <v>27093</v>
      </c>
      <c r="G9225">
        <v>9223</v>
      </c>
      <c r="H9225" s="2">
        <v>43159</v>
      </c>
      <c r="I9225" s="3">
        <f t="shared" si="1153"/>
        <v>1590.5108796296263</v>
      </c>
      <c r="J9225" s="3">
        <f t="shared" si="1154"/>
        <v>9.1423455106362326</v>
      </c>
      <c r="K9225">
        <f t="shared" si="1155"/>
        <v>8.5410397455065568E-2</v>
      </c>
      <c r="L9225" s="4">
        <f t="shared" si="1156"/>
        <v>8.5410397455065568E-2</v>
      </c>
      <c r="M9225">
        <f t="shared" si="1157"/>
        <v>8.1734744266743018E-3</v>
      </c>
      <c r="N9225">
        <f t="shared" si="1158"/>
        <v>0.3824355077736673</v>
      </c>
      <c r="O9225" s="4">
        <f t="shared" si="1159"/>
        <v>0.3824355077736673</v>
      </c>
      <c r="P9225">
        <f t="shared" si="1160"/>
        <v>0.15966667503471599</v>
      </c>
    </row>
    <row r="9226" spans="1:16" x14ac:dyDescent="0.15">
      <c r="A9226">
        <v>4107</v>
      </c>
      <c r="B9226" s="1">
        <v>42124.43577546296</v>
      </c>
      <c r="C9226">
        <v>4</v>
      </c>
      <c r="D9226" t="s">
        <v>27094</v>
      </c>
      <c r="F9226" t="s">
        <v>27095</v>
      </c>
      <c r="G9226">
        <v>9224</v>
      </c>
      <c r="H9226" s="2">
        <v>43159</v>
      </c>
      <c r="I9226" s="3">
        <f t="shared" si="1153"/>
        <v>1035.56422453704</v>
      </c>
      <c r="J9226" s="3">
        <f t="shared" si="1154"/>
        <v>3.9659539241383874</v>
      </c>
      <c r="K9226">
        <f t="shared" si="1155"/>
        <v>3.7051071910928414E-2</v>
      </c>
      <c r="L9226" s="4">
        <f t="shared" si="1156"/>
        <v>3.7051071910928414E-2</v>
      </c>
      <c r="M9226">
        <f t="shared" si="1157"/>
        <v>3.862628608851607E-3</v>
      </c>
      <c r="N9226">
        <f t="shared" si="1158"/>
        <v>0.18073174959064719</v>
      </c>
      <c r="O9226" s="4">
        <f t="shared" si="1159"/>
        <v>0.18073174959064719</v>
      </c>
      <c r="P9226">
        <f t="shared" si="1160"/>
        <v>7.2971241330858111E-2</v>
      </c>
    </row>
    <row r="9227" spans="1:16" x14ac:dyDescent="0.15">
      <c r="A9227">
        <v>11750</v>
      </c>
      <c r="B9227" s="1">
        <v>41645.572384259256</v>
      </c>
      <c r="C9227">
        <v>3</v>
      </c>
      <c r="D9227" t="s">
        <v>27096</v>
      </c>
      <c r="E9227" t="s">
        <v>27097</v>
      </c>
      <c r="F9227" t="s">
        <v>27098</v>
      </c>
      <c r="G9227">
        <v>9225</v>
      </c>
      <c r="H9227" s="2">
        <v>43159</v>
      </c>
      <c r="I9227" s="3">
        <f t="shared" si="1153"/>
        <v>1514.4276157407439</v>
      </c>
      <c r="J9227" s="3">
        <f t="shared" si="1154"/>
        <v>7.7587069054157372</v>
      </c>
      <c r="K9227">
        <f t="shared" si="1155"/>
        <v>7.2484051248988865E-2</v>
      </c>
      <c r="L9227" s="4">
        <f t="shared" si="1156"/>
        <v>7.2484051248988865E-2</v>
      </c>
      <c r="M9227">
        <f t="shared" si="1157"/>
        <v>1.9809464439359326E-3</v>
      </c>
      <c r="N9227">
        <f t="shared" si="1158"/>
        <v>9.2688154340666587E-2</v>
      </c>
      <c r="O9227" s="4">
        <f t="shared" si="1159"/>
        <v>9.2688154340666587E-2</v>
      </c>
      <c r="P9227">
        <f t="shared" si="1160"/>
        <v>7.7535077021908289E-2</v>
      </c>
    </row>
    <row r="9228" spans="1:16" x14ac:dyDescent="0.15">
      <c r="A9228">
        <v>164238</v>
      </c>
      <c r="B9228" s="1">
        <v>41831.414525462962</v>
      </c>
      <c r="C9228">
        <v>336</v>
      </c>
      <c r="D9228" t="s">
        <v>27099</v>
      </c>
      <c r="F9228" t="s">
        <v>27100</v>
      </c>
      <c r="G9228">
        <v>9226</v>
      </c>
      <c r="H9228" s="2">
        <v>43159</v>
      </c>
      <c r="I9228" s="3">
        <f t="shared" si="1153"/>
        <v>1328.585474537038</v>
      </c>
      <c r="J9228" s="3">
        <f t="shared" si="1154"/>
        <v>123.61869307447513</v>
      </c>
      <c r="K9228">
        <f t="shared" si="1155"/>
        <v>1.1548810637361167</v>
      </c>
      <c r="L9228" s="4">
        <f t="shared" si="1156"/>
        <v>1</v>
      </c>
      <c r="M9228">
        <f t="shared" si="1157"/>
        <v>0.25290055208309675</v>
      </c>
      <c r="N9228">
        <f t="shared" si="1158"/>
        <v>11.833174731237701</v>
      </c>
      <c r="O9228" s="4">
        <f t="shared" si="1159"/>
        <v>1</v>
      </c>
      <c r="P9228">
        <f t="shared" si="1160"/>
        <v>1</v>
      </c>
    </row>
    <row r="9229" spans="1:16" x14ac:dyDescent="0.15">
      <c r="A9229">
        <v>15978</v>
      </c>
      <c r="B9229" s="1">
        <v>41568.737233796295</v>
      </c>
      <c r="C9229">
        <v>3</v>
      </c>
      <c r="D9229" t="s">
        <v>8404</v>
      </c>
      <c r="E9229" t="s">
        <v>8405</v>
      </c>
      <c r="F9229" t="s">
        <v>8406</v>
      </c>
      <c r="G9229">
        <v>9227</v>
      </c>
      <c r="H9229" s="2">
        <v>43159</v>
      </c>
      <c r="I9229" s="3">
        <f t="shared" si="1153"/>
        <v>1591.2627662037048</v>
      </c>
      <c r="J9229" s="3">
        <f t="shared" si="1154"/>
        <v>10.041082050904082</v>
      </c>
      <c r="K9229">
        <f t="shared" si="1155"/>
        <v>9.3806650366570946E-2</v>
      </c>
      <c r="L9229" s="4">
        <f t="shared" si="1156"/>
        <v>9.3806650366570946E-2</v>
      </c>
      <c r="M9229">
        <f t="shared" si="1157"/>
        <v>1.8852951653969363E-3</v>
      </c>
      <c r="N9229">
        <f t="shared" si="1158"/>
        <v>8.8212646941037295E-2</v>
      </c>
      <c r="O9229" s="4">
        <f t="shared" si="1159"/>
        <v>8.8212646941037295E-2</v>
      </c>
      <c r="P9229">
        <f t="shared" si="1160"/>
        <v>9.240814951018754E-2</v>
      </c>
    </row>
    <row r="9230" spans="1:16" x14ac:dyDescent="0.15">
      <c r="A9230">
        <v>848</v>
      </c>
      <c r="B9230" s="1">
        <v>41850.445972222224</v>
      </c>
      <c r="C9230">
        <v>2</v>
      </c>
      <c r="D9230" t="s">
        <v>27101</v>
      </c>
      <c r="F9230" t="s">
        <v>27102</v>
      </c>
      <c r="G9230">
        <v>9228</v>
      </c>
      <c r="H9230" s="2">
        <v>43159</v>
      </c>
      <c r="I9230" s="3">
        <f t="shared" si="1153"/>
        <v>1309.5540277777764</v>
      </c>
      <c r="J9230" s="3">
        <f t="shared" si="1154"/>
        <v>0.647548693686963</v>
      </c>
      <c r="K9230">
        <f t="shared" si="1155"/>
        <v>6.049584456742225E-3</v>
      </c>
      <c r="L9230" s="4">
        <f t="shared" si="1156"/>
        <v>6.049584456742225E-3</v>
      </c>
      <c r="M9230">
        <f t="shared" si="1157"/>
        <v>1.527237485110762E-3</v>
      </c>
      <c r="N9230">
        <f t="shared" si="1158"/>
        <v>7.1459187686840855E-2</v>
      </c>
      <c r="O9230" s="4">
        <f t="shared" si="1159"/>
        <v>7.1459187686840855E-2</v>
      </c>
      <c r="P9230">
        <f t="shared" si="1160"/>
        <v>2.2401985264266882E-2</v>
      </c>
    </row>
    <row r="9231" spans="1:16" x14ac:dyDescent="0.15">
      <c r="A9231">
        <v>21391</v>
      </c>
      <c r="B9231" s="1">
        <v>41611.496030092596</v>
      </c>
      <c r="C9231">
        <v>7</v>
      </c>
      <c r="D9231" t="s">
        <v>27103</v>
      </c>
      <c r="E9231" t="s">
        <v>27103</v>
      </c>
      <c r="F9231" t="s">
        <v>27104</v>
      </c>
      <c r="G9231">
        <v>9229</v>
      </c>
      <c r="H9231" s="2">
        <v>43159</v>
      </c>
      <c r="I9231" s="3">
        <f t="shared" si="1153"/>
        <v>1548.5039699074041</v>
      </c>
      <c r="J9231" s="3">
        <f t="shared" si="1154"/>
        <v>13.813978146455199</v>
      </c>
      <c r="K9231">
        <f t="shared" si="1155"/>
        <v>0.12905412101869032</v>
      </c>
      <c r="L9231" s="4">
        <f t="shared" si="1156"/>
        <v>0.12905412101869032</v>
      </c>
      <c r="M9231">
        <f t="shared" si="1157"/>
        <v>4.5204921240328362E-3</v>
      </c>
      <c r="N9231">
        <f t="shared" si="1158"/>
        <v>0.21151307395046076</v>
      </c>
      <c r="O9231" s="4">
        <f t="shared" si="1159"/>
        <v>0.21151307395046076</v>
      </c>
      <c r="P9231">
        <f t="shared" si="1160"/>
        <v>0.14966885925163292</v>
      </c>
    </row>
    <row r="9232" spans="1:16" x14ac:dyDescent="0.15">
      <c r="A9232">
        <v>16980</v>
      </c>
      <c r="B9232" s="1">
        <v>41809.600393518522</v>
      </c>
      <c r="C9232">
        <v>20</v>
      </c>
      <c r="D9232" t="s">
        <v>10080</v>
      </c>
      <c r="F9232" t="s">
        <v>27105</v>
      </c>
      <c r="G9232">
        <v>9230</v>
      </c>
      <c r="H9232" s="2">
        <v>43159</v>
      </c>
      <c r="I9232" s="3">
        <f t="shared" si="1153"/>
        <v>1350.3996064814783</v>
      </c>
      <c r="J9232" s="3">
        <f t="shared" si="1154"/>
        <v>12.574055796892662</v>
      </c>
      <c r="K9232">
        <f t="shared" si="1155"/>
        <v>0.11747041303408745</v>
      </c>
      <c r="L9232" s="4">
        <f t="shared" si="1156"/>
        <v>0.11747041303408745</v>
      </c>
      <c r="M9232">
        <f t="shared" si="1157"/>
        <v>1.4810430856175101E-2</v>
      </c>
      <c r="N9232">
        <f t="shared" si="1158"/>
        <v>0.69297759424601868</v>
      </c>
      <c r="O9232" s="4">
        <f t="shared" si="1159"/>
        <v>0.69297759424601868</v>
      </c>
      <c r="P9232">
        <f t="shared" si="1160"/>
        <v>0.26134720833707026</v>
      </c>
    </row>
    <row r="9233" spans="1:16" x14ac:dyDescent="0.15">
      <c r="A9233">
        <v>42386</v>
      </c>
      <c r="B9233" s="1">
        <v>41562.482592592591</v>
      </c>
      <c r="C9233">
        <v>8</v>
      </c>
      <c r="D9233" t="s">
        <v>27106</v>
      </c>
      <c r="E9233" t="s">
        <v>27107</v>
      </c>
      <c r="F9233" t="s">
        <v>27108</v>
      </c>
      <c r="G9233">
        <v>9231</v>
      </c>
      <c r="H9233" s="2">
        <v>43159</v>
      </c>
      <c r="I9233" s="3">
        <f t="shared" si="1153"/>
        <v>1597.5174074074093</v>
      </c>
      <c r="J9233" s="3">
        <f t="shared" si="1154"/>
        <v>26.532418240617297</v>
      </c>
      <c r="K9233">
        <f t="shared" si="1155"/>
        <v>0.24787341330938711</v>
      </c>
      <c r="L9233" s="4">
        <f t="shared" si="1156"/>
        <v>0.24787341330938711</v>
      </c>
      <c r="M9233">
        <f t="shared" si="1157"/>
        <v>5.0077701581875706E-3</v>
      </c>
      <c r="N9233">
        <f t="shared" si="1158"/>
        <v>0.23431273205066297</v>
      </c>
      <c r="O9233" s="4">
        <f t="shared" si="1159"/>
        <v>0.23431273205066297</v>
      </c>
      <c r="P9233">
        <f t="shared" si="1160"/>
        <v>0.24448324299470606</v>
      </c>
    </row>
    <row r="9234" spans="1:16" x14ac:dyDescent="0.15">
      <c r="A9234">
        <v>87485</v>
      </c>
      <c r="B9234" s="1">
        <v>41501.704502314817</v>
      </c>
      <c r="C9234">
        <v>3</v>
      </c>
      <c r="D9234" t="s">
        <v>27109</v>
      </c>
      <c r="E9234" t="s">
        <v>27109</v>
      </c>
      <c r="F9234" t="s">
        <v>27110</v>
      </c>
      <c r="G9234">
        <v>9232</v>
      </c>
      <c r="H9234" s="2">
        <v>43159</v>
      </c>
      <c r="I9234" s="3">
        <f t="shared" si="1153"/>
        <v>1658.2954976851834</v>
      </c>
      <c r="J9234" s="3">
        <f t="shared" si="1154"/>
        <v>52.755977521569839</v>
      </c>
      <c r="K9234">
        <f t="shared" si="1155"/>
        <v>0.49286137818851811</v>
      </c>
      <c r="L9234" s="4">
        <f t="shared" si="1156"/>
        <v>0.49286137818851811</v>
      </c>
      <c r="M9234">
        <f t="shared" si="1157"/>
        <v>1.8090865012826143E-3</v>
      </c>
      <c r="N9234">
        <f t="shared" si="1158"/>
        <v>8.4646856233697637E-2</v>
      </c>
      <c r="O9234" s="4">
        <f t="shared" si="1159"/>
        <v>8.4646856233697637E-2</v>
      </c>
      <c r="P9234">
        <f t="shared" si="1160"/>
        <v>0.39080774769981302</v>
      </c>
    </row>
    <row r="9235" spans="1:16" x14ac:dyDescent="0.15">
      <c r="A9235">
        <v>10162</v>
      </c>
      <c r="B9235" s="1">
        <v>41596.728449074071</v>
      </c>
      <c r="C9235">
        <v>1</v>
      </c>
      <c r="D9235" t="s">
        <v>27111</v>
      </c>
      <c r="E9235" t="s">
        <v>27111</v>
      </c>
      <c r="F9235" t="s">
        <v>27112</v>
      </c>
      <c r="G9235">
        <v>9233</v>
      </c>
      <c r="H9235" s="2">
        <v>43159</v>
      </c>
      <c r="I9235" s="3">
        <f t="shared" si="1153"/>
        <v>1563.2715509259288</v>
      </c>
      <c r="J9235" s="3">
        <f t="shared" si="1154"/>
        <v>6.5004701160083336</v>
      </c>
      <c r="K9235">
        <f t="shared" si="1155"/>
        <v>6.072924454748703E-2</v>
      </c>
      <c r="L9235" s="4">
        <f t="shared" si="1156"/>
        <v>6.072924454748703E-2</v>
      </c>
      <c r="M9235">
        <f t="shared" si="1157"/>
        <v>6.3968412871563999E-4</v>
      </c>
      <c r="N9235">
        <f t="shared" si="1158"/>
        <v>2.9930713893438123E-2</v>
      </c>
      <c r="O9235" s="4">
        <f t="shared" si="1159"/>
        <v>2.9930713893438123E-2</v>
      </c>
      <c r="P9235">
        <f t="shared" si="1160"/>
        <v>5.3029611883974807E-2</v>
      </c>
    </row>
    <row r="9236" spans="1:16" x14ac:dyDescent="0.15">
      <c r="A9236">
        <v>7709</v>
      </c>
      <c r="B9236" s="1">
        <v>41613.661770833336</v>
      </c>
      <c r="C9236">
        <v>2</v>
      </c>
      <c r="D9236" t="s">
        <v>27113</v>
      </c>
      <c r="E9236" t="s">
        <v>27113</v>
      </c>
      <c r="F9236" t="s">
        <v>27114</v>
      </c>
      <c r="G9236">
        <v>9234</v>
      </c>
      <c r="H9236" s="2">
        <v>43159</v>
      </c>
      <c r="I9236" s="3">
        <f t="shared" si="1153"/>
        <v>1546.338229166664</v>
      </c>
      <c r="J9236" s="3">
        <f t="shared" si="1154"/>
        <v>4.985325884463486</v>
      </c>
      <c r="K9236">
        <f t="shared" si="1155"/>
        <v>4.6574335299368982E-2</v>
      </c>
      <c r="L9236" s="4">
        <f t="shared" si="1156"/>
        <v>4.6574335299368982E-2</v>
      </c>
      <c r="M9236">
        <f t="shared" si="1157"/>
        <v>1.2933780994846247E-3</v>
      </c>
      <c r="N9236">
        <f t="shared" si="1158"/>
        <v>6.0516945964313042E-2</v>
      </c>
      <c r="O9236" s="4">
        <f t="shared" si="1159"/>
        <v>6.0516945964313042E-2</v>
      </c>
      <c r="P9236">
        <f t="shared" si="1160"/>
        <v>5.0059987965604992E-2</v>
      </c>
    </row>
    <row r="9237" spans="1:16" x14ac:dyDescent="0.15">
      <c r="A9237">
        <v>307</v>
      </c>
      <c r="B9237" s="1">
        <v>43118.723773148151</v>
      </c>
      <c r="C9237">
        <v>0</v>
      </c>
      <c r="D9237" t="s">
        <v>27115</v>
      </c>
      <c r="E9237" t="s">
        <v>27116</v>
      </c>
      <c r="F9237" t="s">
        <v>27117</v>
      </c>
      <c r="G9237">
        <v>9235</v>
      </c>
      <c r="H9237" s="2">
        <v>43159</v>
      </c>
      <c r="I9237" s="3">
        <f t="shared" si="1153"/>
        <v>41.27622685184906</v>
      </c>
      <c r="J9237" s="3">
        <f t="shared" si="1154"/>
        <v>7.4376953373645698</v>
      </c>
      <c r="K9237">
        <f t="shared" si="1155"/>
        <v>6.9485069687525644E-2</v>
      </c>
      <c r="L9237" s="4">
        <f t="shared" si="1156"/>
        <v>6.9485069687525644E-2</v>
      </c>
      <c r="M9237">
        <f t="shared" si="1157"/>
        <v>0</v>
      </c>
      <c r="N9237">
        <f t="shared" si="1158"/>
        <v>0</v>
      </c>
      <c r="O9237" s="4">
        <f t="shared" si="1159"/>
        <v>0</v>
      </c>
      <c r="P9237">
        <f t="shared" si="1160"/>
        <v>5.211380226564423E-2</v>
      </c>
    </row>
    <row r="9238" spans="1:16" x14ac:dyDescent="0.15">
      <c r="A9238">
        <v>17843</v>
      </c>
      <c r="B9238" s="1">
        <v>41582.676249999997</v>
      </c>
      <c r="C9238">
        <v>5</v>
      </c>
      <c r="D9238" t="s">
        <v>27118</v>
      </c>
      <c r="E9238" t="s">
        <v>27119</v>
      </c>
      <c r="F9238" t="s">
        <v>27120</v>
      </c>
      <c r="G9238">
        <v>9236</v>
      </c>
      <c r="H9238" s="2">
        <v>43159</v>
      </c>
      <c r="I9238" s="3">
        <f t="shared" si="1153"/>
        <v>1577.3237500000032</v>
      </c>
      <c r="J9238" s="3">
        <f t="shared" si="1154"/>
        <v>11.312198906533908</v>
      </c>
      <c r="K9238">
        <f t="shared" si="1155"/>
        <v>0.10568178631771935</v>
      </c>
      <c r="L9238" s="4">
        <f t="shared" si="1156"/>
        <v>0.10568178631771935</v>
      </c>
      <c r="M9238">
        <f t="shared" si="1157"/>
        <v>3.1699262754396424E-3</v>
      </c>
      <c r="N9238">
        <f t="shared" si="1158"/>
        <v>0.14832032272548729</v>
      </c>
      <c r="O9238" s="4">
        <f t="shared" si="1159"/>
        <v>0.14832032272548729</v>
      </c>
      <c r="P9238">
        <f t="shared" si="1160"/>
        <v>0.11634142041966133</v>
      </c>
    </row>
    <row r="9239" spans="1:16" x14ac:dyDescent="0.15">
      <c r="A9239">
        <v>1474</v>
      </c>
      <c r="B9239" s="1">
        <v>43143.484305555554</v>
      </c>
      <c r="C9239">
        <v>0</v>
      </c>
      <c r="D9239" t="s">
        <v>27121</v>
      </c>
      <c r="E9239" t="s">
        <v>27122</v>
      </c>
      <c r="F9239" t="s">
        <v>27123</v>
      </c>
      <c r="G9239">
        <v>9237</v>
      </c>
      <c r="H9239" s="2">
        <v>43159</v>
      </c>
      <c r="I9239" s="3">
        <f t="shared" si="1153"/>
        <v>16.515694444446126</v>
      </c>
      <c r="J9239" s="3">
        <f t="shared" si="1154"/>
        <v>89.248442138360986</v>
      </c>
      <c r="K9239">
        <f t="shared" si="1155"/>
        <v>0.83378438349486017</v>
      </c>
      <c r="L9239" s="4">
        <f t="shared" si="1156"/>
        <v>0.83378438349486017</v>
      </c>
      <c r="M9239">
        <f t="shared" si="1157"/>
        <v>0</v>
      </c>
      <c r="N9239">
        <f t="shared" si="1158"/>
        <v>0</v>
      </c>
      <c r="O9239" s="4">
        <f t="shared" si="1159"/>
        <v>0</v>
      </c>
      <c r="P9239">
        <f t="shared" si="1160"/>
        <v>0.62533828762114507</v>
      </c>
    </row>
    <row r="9240" spans="1:16" x14ac:dyDescent="0.15">
      <c r="A9240">
        <v>11504</v>
      </c>
      <c r="B9240" s="1">
        <v>41696.751319444447</v>
      </c>
      <c r="C9240">
        <v>0</v>
      </c>
      <c r="D9240" t="s">
        <v>27124</v>
      </c>
      <c r="E9240" t="s">
        <v>27124</v>
      </c>
      <c r="F9240" t="s">
        <v>27125</v>
      </c>
      <c r="G9240">
        <v>9238</v>
      </c>
      <c r="H9240" s="2">
        <v>43159</v>
      </c>
      <c r="I9240" s="3">
        <f t="shared" si="1153"/>
        <v>1463.2486805555527</v>
      </c>
      <c r="J9240" s="3">
        <f t="shared" si="1154"/>
        <v>7.8619582254687339</v>
      </c>
      <c r="K9240">
        <f t="shared" si="1155"/>
        <v>7.3448654508975794E-2</v>
      </c>
      <c r="L9240" s="4">
        <f t="shared" si="1156"/>
        <v>7.3448654508975794E-2</v>
      </c>
      <c r="M9240">
        <f t="shared" si="1157"/>
        <v>0</v>
      </c>
      <c r="N9240">
        <f t="shared" si="1158"/>
        <v>0</v>
      </c>
      <c r="O9240" s="4">
        <f t="shared" si="1159"/>
        <v>0</v>
      </c>
      <c r="P9240">
        <f t="shared" si="1160"/>
        <v>5.5086490881731842E-2</v>
      </c>
    </row>
    <row r="9241" spans="1:16" x14ac:dyDescent="0.15">
      <c r="A9241">
        <v>20053</v>
      </c>
      <c r="B9241" s="1">
        <v>41619.745729166665</v>
      </c>
      <c r="C9241">
        <v>5</v>
      </c>
      <c r="D9241" t="s">
        <v>27126</v>
      </c>
      <c r="E9241" t="s">
        <v>27127</v>
      </c>
      <c r="F9241" t="s">
        <v>27128</v>
      </c>
      <c r="G9241">
        <v>9239</v>
      </c>
      <c r="H9241" s="2">
        <v>43159</v>
      </c>
      <c r="I9241" s="3">
        <f t="shared" si="1153"/>
        <v>1540.2542708333349</v>
      </c>
      <c r="J9241" s="3">
        <f t="shared" si="1154"/>
        <v>13.019278946164247</v>
      </c>
      <c r="K9241">
        <f t="shared" si="1155"/>
        <v>0.12162981458932749</v>
      </c>
      <c r="L9241" s="4">
        <f t="shared" si="1156"/>
        <v>0.12162981458932749</v>
      </c>
      <c r="M9241">
        <f t="shared" si="1157"/>
        <v>3.2462172607999416E-3</v>
      </c>
      <c r="N9241">
        <f t="shared" si="1158"/>
        <v>0.15188996523022208</v>
      </c>
      <c r="O9241" s="4">
        <f t="shared" si="1159"/>
        <v>0.15188996523022208</v>
      </c>
      <c r="P9241">
        <f t="shared" si="1160"/>
        <v>0.12919485224955113</v>
      </c>
    </row>
    <row r="9242" spans="1:16" x14ac:dyDescent="0.15">
      <c r="A9242">
        <v>6309</v>
      </c>
      <c r="B9242" s="1">
        <v>41604.736574074072</v>
      </c>
      <c r="C9242">
        <v>0</v>
      </c>
      <c r="D9242" t="s">
        <v>27129</v>
      </c>
      <c r="E9242" t="s">
        <v>27129</v>
      </c>
      <c r="F9242" t="s">
        <v>27130</v>
      </c>
      <c r="G9242">
        <v>9240</v>
      </c>
      <c r="H9242" s="2">
        <v>43159</v>
      </c>
      <c r="I9242" s="3">
        <f t="shared" si="1153"/>
        <v>1555.2634259259285</v>
      </c>
      <c r="J9242" s="3">
        <f t="shared" si="1154"/>
        <v>4.0565475242523155</v>
      </c>
      <c r="K9242">
        <f t="shared" si="1155"/>
        <v>3.7897423143619616E-2</v>
      </c>
      <c r="L9242" s="4">
        <f t="shared" si="1156"/>
        <v>3.7897423143619616E-2</v>
      </c>
      <c r="M9242">
        <f t="shared" si="1157"/>
        <v>0</v>
      </c>
      <c r="N9242">
        <f t="shared" si="1158"/>
        <v>0</v>
      </c>
      <c r="O9242" s="4">
        <f t="shared" si="1159"/>
        <v>0</v>
      </c>
      <c r="P9242">
        <f t="shared" si="1160"/>
        <v>2.8423067357714712E-2</v>
      </c>
    </row>
    <row r="9243" spans="1:16" x14ac:dyDescent="0.15">
      <c r="A9243">
        <v>44277</v>
      </c>
      <c r="B9243" s="1">
        <v>41677.713240740741</v>
      </c>
      <c r="C9243">
        <v>3</v>
      </c>
      <c r="D9243" t="s">
        <v>27131</v>
      </c>
      <c r="E9243" t="s">
        <v>27132</v>
      </c>
      <c r="F9243" t="s">
        <v>27133</v>
      </c>
      <c r="G9243">
        <v>9241</v>
      </c>
      <c r="H9243" s="2">
        <v>43159</v>
      </c>
      <c r="I9243" s="3">
        <f t="shared" si="1153"/>
        <v>1482.2867592592593</v>
      </c>
      <c r="J9243" s="3">
        <f t="shared" si="1154"/>
        <v>29.870738386765645</v>
      </c>
      <c r="K9243">
        <f t="shared" si="1155"/>
        <v>0.27906095158203992</v>
      </c>
      <c r="L9243" s="4">
        <f t="shared" si="1156"/>
        <v>0.27906095158203992</v>
      </c>
      <c r="M9243">
        <f t="shared" si="1157"/>
        <v>2.023899883919347E-3</v>
      </c>
      <c r="N9243">
        <f t="shared" si="1158"/>
        <v>9.4697938646967614E-2</v>
      </c>
      <c r="O9243" s="4">
        <f t="shared" si="1159"/>
        <v>9.4697938646967614E-2</v>
      </c>
      <c r="P9243">
        <f t="shared" si="1160"/>
        <v>0.23297019834827185</v>
      </c>
    </row>
    <row r="9244" spans="1:16" x14ac:dyDescent="0.15">
      <c r="A9244">
        <v>70269</v>
      </c>
      <c r="B9244" s="1">
        <v>42368.641157407408</v>
      </c>
      <c r="C9244">
        <v>2</v>
      </c>
      <c r="D9244" t="s">
        <v>27134</v>
      </c>
      <c r="E9244" t="s">
        <v>27134</v>
      </c>
      <c r="F9244" t="s">
        <v>27135</v>
      </c>
      <c r="G9244">
        <v>9242</v>
      </c>
      <c r="H9244" s="2">
        <v>43159</v>
      </c>
      <c r="I9244" s="3">
        <f t="shared" si="1153"/>
        <v>791.35884259259183</v>
      </c>
      <c r="J9244" s="3">
        <f t="shared" si="1154"/>
        <v>88.795368444724588</v>
      </c>
      <c r="K9244">
        <f t="shared" si="1155"/>
        <v>0.82955163991665049</v>
      </c>
      <c r="L9244" s="4">
        <f t="shared" si="1156"/>
        <v>0.82955163991665049</v>
      </c>
      <c r="M9244">
        <f t="shared" si="1157"/>
        <v>2.5272984799762223E-3</v>
      </c>
      <c r="N9244">
        <f t="shared" si="1158"/>
        <v>0.11825187515495711</v>
      </c>
      <c r="O9244" s="4">
        <f t="shared" si="1159"/>
        <v>0.11825187515495711</v>
      </c>
      <c r="P9244">
        <f t="shared" si="1160"/>
        <v>0.65172669872622713</v>
      </c>
    </row>
    <row r="9245" spans="1:16" x14ac:dyDescent="0.15">
      <c r="A9245">
        <v>6458</v>
      </c>
      <c r="B9245" s="1">
        <v>42936.48096064815</v>
      </c>
      <c r="C9245">
        <v>1</v>
      </c>
      <c r="D9245" t="s">
        <v>27136</v>
      </c>
      <c r="E9245" t="s">
        <v>27137</v>
      </c>
      <c r="F9245" t="s">
        <v>27138</v>
      </c>
      <c r="G9245">
        <v>9243</v>
      </c>
      <c r="H9245" s="2">
        <v>43159</v>
      </c>
      <c r="I9245" s="3">
        <f t="shared" si="1153"/>
        <v>223.51903935184964</v>
      </c>
      <c r="J9245" s="3">
        <f t="shared" si="1154"/>
        <v>28.892393322406068</v>
      </c>
      <c r="K9245">
        <f t="shared" si="1155"/>
        <v>0.26992097314894109</v>
      </c>
      <c r="L9245" s="4">
        <f t="shared" si="1156"/>
        <v>0.26992097314894109</v>
      </c>
      <c r="M9245">
        <f t="shared" si="1157"/>
        <v>4.4738918120789829E-3</v>
      </c>
      <c r="N9245">
        <f t="shared" si="1158"/>
        <v>0.20933265311176311</v>
      </c>
      <c r="O9245" s="4">
        <f t="shared" si="1159"/>
        <v>0.20933265311176311</v>
      </c>
      <c r="P9245">
        <f t="shared" si="1160"/>
        <v>0.2547738931396466</v>
      </c>
    </row>
    <row r="9246" spans="1:16" x14ac:dyDescent="0.15">
      <c r="A9246">
        <v>2406</v>
      </c>
      <c r="B9246" s="1">
        <v>42963.459687499999</v>
      </c>
      <c r="C9246">
        <v>0</v>
      </c>
      <c r="D9246" t="s">
        <v>27139</v>
      </c>
      <c r="E9246" t="s">
        <v>27139</v>
      </c>
      <c r="F9246" t="s">
        <v>27140</v>
      </c>
      <c r="G9246">
        <v>9244</v>
      </c>
      <c r="H9246" s="2">
        <v>43159</v>
      </c>
      <c r="I9246" s="3">
        <f t="shared" si="1153"/>
        <v>196.54031250000116</v>
      </c>
      <c r="J9246" s="3">
        <f t="shared" si="1154"/>
        <v>12.241763378696092</v>
      </c>
      <c r="K9246">
        <f t="shared" si="1155"/>
        <v>0.11436604255536785</v>
      </c>
      <c r="L9246" s="4">
        <f t="shared" si="1156"/>
        <v>0.11436604255536785</v>
      </c>
      <c r="M9246">
        <f t="shared" si="1157"/>
        <v>0</v>
      </c>
      <c r="N9246">
        <f t="shared" si="1158"/>
        <v>0</v>
      </c>
      <c r="O9246" s="4">
        <f t="shared" si="1159"/>
        <v>0</v>
      </c>
      <c r="P9246">
        <f t="shared" si="1160"/>
        <v>8.5774531916525884E-2</v>
      </c>
    </row>
    <row r="9247" spans="1:16" x14ac:dyDescent="0.15">
      <c r="A9247">
        <v>1354</v>
      </c>
      <c r="B9247" s="1">
        <v>42958.454050925924</v>
      </c>
      <c r="C9247">
        <v>1</v>
      </c>
      <c r="D9247" t="s">
        <v>27141</v>
      </c>
      <c r="E9247" t="s">
        <v>26904</v>
      </c>
      <c r="F9247" t="s">
        <v>27142</v>
      </c>
      <c r="G9247">
        <v>9245</v>
      </c>
      <c r="H9247" s="2">
        <v>43159</v>
      </c>
      <c r="I9247" s="3">
        <f t="shared" si="1153"/>
        <v>201.54594907407591</v>
      </c>
      <c r="J9247" s="3">
        <f t="shared" si="1154"/>
        <v>6.7180710216227304</v>
      </c>
      <c r="K9247">
        <f t="shared" si="1155"/>
        <v>6.2762134226999305E-2</v>
      </c>
      <c r="L9247" s="4">
        <f t="shared" si="1156"/>
        <v>6.2762134226999305E-2</v>
      </c>
      <c r="M9247">
        <f t="shared" si="1157"/>
        <v>4.9616477264569653E-3</v>
      </c>
      <c r="N9247">
        <f t="shared" si="1158"/>
        <v>0.23215467114805763</v>
      </c>
      <c r="O9247" s="4">
        <f t="shared" si="1159"/>
        <v>0.23215467114805763</v>
      </c>
      <c r="P9247">
        <f t="shared" si="1160"/>
        <v>0.10511026845726389</v>
      </c>
    </row>
    <row r="9248" spans="1:16" x14ac:dyDescent="0.15">
      <c r="A9248">
        <v>4812</v>
      </c>
      <c r="B9248" s="1">
        <v>42866.417870370373</v>
      </c>
      <c r="C9248">
        <v>1</v>
      </c>
      <c r="D9248" t="s">
        <v>27143</v>
      </c>
      <c r="E9248" t="s">
        <v>27144</v>
      </c>
      <c r="F9248" t="s">
        <v>27145</v>
      </c>
      <c r="G9248">
        <v>9246</v>
      </c>
      <c r="H9248" s="2">
        <v>43159</v>
      </c>
      <c r="I9248" s="3">
        <f t="shared" si="1153"/>
        <v>293.58212962962716</v>
      </c>
      <c r="J9248" s="3">
        <f t="shared" si="1154"/>
        <v>16.390643415764607</v>
      </c>
      <c r="K9248">
        <f t="shared" si="1155"/>
        <v>0.15312606234975742</v>
      </c>
      <c r="L9248" s="4">
        <f t="shared" si="1156"/>
        <v>0.15312606234975742</v>
      </c>
      <c r="M9248">
        <f t="shared" si="1157"/>
        <v>3.4062018736002926E-3</v>
      </c>
      <c r="N9248">
        <f t="shared" si="1158"/>
        <v>0.15937561863027447</v>
      </c>
      <c r="O9248" s="4">
        <f t="shared" si="1159"/>
        <v>0.15937561863027447</v>
      </c>
      <c r="P9248">
        <f t="shared" si="1160"/>
        <v>0.15468845141988669</v>
      </c>
    </row>
    <row r="9249" spans="1:16" x14ac:dyDescent="0.15">
      <c r="A9249">
        <v>6141</v>
      </c>
      <c r="B9249" s="1">
        <v>42849.492743055554</v>
      </c>
      <c r="C9249">
        <v>0</v>
      </c>
      <c r="D9249" t="s">
        <v>27146</v>
      </c>
      <c r="E9249" t="s">
        <v>27147</v>
      </c>
      <c r="F9249" t="s">
        <v>27148</v>
      </c>
      <c r="G9249">
        <v>9247</v>
      </c>
      <c r="H9249" s="2">
        <v>43159</v>
      </c>
      <c r="I9249" s="3">
        <f t="shared" si="1153"/>
        <v>310.50725694444554</v>
      </c>
      <c r="J9249" s="3">
        <f t="shared" si="1154"/>
        <v>19.777315546279546</v>
      </c>
      <c r="K9249">
        <f t="shared" si="1155"/>
        <v>0.18476531864134607</v>
      </c>
      <c r="L9249" s="4">
        <f t="shared" si="1156"/>
        <v>0.18476531864134607</v>
      </c>
      <c r="M9249">
        <f t="shared" si="1157"/>
        <v>0</v>
      </c>
      <c r="N9249">
        <f t="shared" si="1158"/>
        <v>0</v>
      </c>
      <c r="O9249" s="4">
        <f t="shared" si="1159"/>
        <v>0</v>
      </c>
      <c r="P9249">
        <f t="shared" si="1160"/>
        <v>0.13857398898100956</v>
      </c>
    </row>
    <row r="9250" spans="1:16" x14ac:dyDescent="0.15">
      <c r="A9250">
        <v>2652</v>
      </c>
      <c r="B9250" s="1">
        <v>42013.458645833336</v>
      </c>
      <c r="C9250">
        <v>6</v>
      </c>
      <c r="D9250" t="s">
        <v>27149</v>
      </c>
      <c r="F9250" t="s">
        <v>27150</v>
      </c>
      <c r="G9250">
        <v>9248</v>
      </c>
      <c r="H9250" s="2">
        <v>43159</v>
      </c>
      <c r="I9250" s="3">
        <f t="shared" si="1153"/>
        <v>1146.541354166664</v>
      </c>
      <c r="J9250" s="3">
        <f t="shared" si="1154"/>
        <v>2.3130434766808237</v>
      </c>
      <c r="K9250">
        <f t="shared" si="1155"/>
        <v>2.1609111408480056E-2</v>
      </c>
      <c r="L9250" s="4">
        <f t="shared" si="1156"/>
        <v>2.1609111408480056E-2</v>
      </c>
      <c r="M9250">
        <f t="shared" si="1157"/>
        <v>5.23313003773942E-3</v>
      </c>
      <c r="N9250">
        <f t="shared" si="1158"/>
        <v>0.24485728329890025</v>
      </c>
      <c r="O9250" s="4">
        <f t="shared" si="1159"/>
        <v>0.24485728329890025</v>
      </c>
      <c r="P9250">
        <f t="shared" si="1160"/>
        <v>7.74211543810851E-2</v>
      </c>
    </row>
    <row r="9251" spans="1:16" x14ac:dyDescent="0.15">
      <c r="A9251">
        <v>354607</v>
      </c>
      <c r="B9251" s="1">
        <v>41634.002962962964</v>
      </c>
      <c r="C9251">
        <v>92</v>
      </c>
      <c r="D9251" t="s">
        <v>27151</v>
      </c>
      <c r="E9251" t="s">
        <v>27151</v>
      </c>
      <c r="F9251" t="s">
        <v>27152</v>
      </c>
      <c r="G9251">
        <v>9249</v>
      </c>
      <c r="H9251" s="2">
        <v>43159</v>
      </c>
      <c r="I9251" s="3">
        <f t="shared" si="1153"/>
        <v>1525.9970370370356</v>
      </c>
      <c r="J9251" s="3">
        <f t="shared" si="1154"/>
        <v>232.37725329305064</v>
      </c>
      <c r="K9251">
        <f t="shared" si="1155"/>
        <v>2.1709345309893764</v>
      </c>
      <c r="L9251" s="4">
        <f t="shared" si="1156"/>
        <v>1</v>
      </c>
      <c r="M9251">
        <f t="shared" si="1157"/>
        <v>6.0288452576967341E-2</v>
      </c>
      <c r="N9251">
        <f t="shared" si="1158"/>
        <v>2.8208866597680888</v>
      </c>
      <c r="O9251" s="4">
        <f t="shared" si="1159"/>
        <v>1</v>
      </c>
      <c r="P9251">
        <f t="shared" si="1160"/>
        <v>1</v>
      </c>
    </row>
    <row r="9252" spans="1:16" x14ac:dyDescent="0.15">
      <c r="A9252">
        <v>69641</v>
      </c>
      <c r="B9252" s="1">
        <v>41677.678414351853</v>
      </c>
      <c r="C9252">
        <v>7</v>
      </c>
      <c r="D9252" t="s">
        <v>27153</v>
      </c>
      <c r="E9252" t="s">
        <v>27154</v>
      </c>
      <c r="F9252" t="s">
        <v>27155</v>
      </c>
      <c r="G9252">
        <v>9250</v>
      </c>
      <c r="H9252" s="2">
        <v>43159</v>
      </c>
      <c r="I9252" s="3">
        <f t="shared" si="1153"/>
        <v>1482.3215856481474</v>
      </c>
      <c r="J9252" s="3">
        <f t="shared" si="1154"/>
        <v>46.981033450679575</v>
      </c>
      <c r="K9252">
        <f t="shared" si="1155"/>
        <v>0.43891020473946452</v>
      </c>
      <c r="L9252" s="4">
        <f t="shared" si="1156"/>
        <v>0.43891020473946452</v>
      </c>
      <c r="M9252">
        <f t="shared" si="1157"/>
        <v>4.7223221113246077E-3</v>
      </c>
      <c r="N9252">
        <f t="shared" si="1158"/>
        <v>0.22095666545690512</v>
      </c>
      <c r="O9252" s="4">
        <f t="shared" si="1159"/>
        <v>0.22095666545690512</v>
      </c>
      <c r="P9252">
        <f t="shared" si="1160"/>
        <v>0.38442181991882468</v>
      </c>
    </row>
    <row r="9253" spans="1:16" x14ac:dyDescent="0.15">
      <c r="A9253">
        <v>46509</v>
      </c>
      <c r="B9253" s="1">
        <v>41663.696388888886</v>
      </c>
      <c r="C9253">
        <v>4</v>
      </c>
      <c r="D9253" t="s">
        <v>27156</v>
      </c>
      <c r="E9253" t="s">
        <v>27157</v>
      </c>
      <c r="F9253" t="s">
        <v>27158</v>
      </c>
      <c r="G9253">
        <v>9251</v>
      </c>
      <c r="H9253" s="2">
        <v>43159</v>
      </c>
      <c r="I9253" s="3">
        <f t="shared" si="1153"/>
        <v>1496.3036111111142</v>
      </c>
      <c r="J9253" s="3">
        <f t="shared" si="1154"/>
        <v>31.082595573944843</v>
      </c>
      <c r="K9253">
        <f t="shared" si="1155"/>
        <v>0.29038246682069885</v>
      </c>
      <c r="L9253" s="4">
        <f t="shared" si="1156"/>
        <v>0.29038246682069885</v>
      </c>
      <c r="M9253">
        <f t="shared" si="1157"/>
        <v>2.6732542582248459E-3</v>
      </c>
      <c r="N9253">
        <f t="shared" si="1158"/>
        <v>0.12508112172173511</v>
      </c>
      <c r="O9253" s="4">
        <f t="shared" si="1159"/>
        <v>0.12508112172173511</v>
      </c>
      <c r="P9253">
        <f t="shared" si="1160"/>
        <v>0.24905713054595791</v>
      </c>
    </row>
    <row r="9254" spans="1:16" x14ac:dyDescent="0.15">
      <c r="A9254">
        <v>16763</v>
      </c>
      <c r="B9254" s="1">
        <v>42717.489085648151</v>
      </c>
      <c r="C9254">
        <v>21</v>
      </c>
      <c r="D9254" t="s">
        <v>27159</v>
      </c>
      <c r="E9254" t="s">
        <v>27160</v>
      </c>
      <c r="F9254" t="s">
        <v>27161</v>
      </c>
      <c r="G9254">
        <v>9252</v>
      </c>
      <c r="H9254" s="2">
        <v>43159</v>
      </c>
      <c r="I9254" s="3">
        <f t="shared" si="1153"/>
        <v>442.51091435184935</v>
      </c>
      <c r="J9254" s="3">
        <f t="shared" si="1154"/>
        <v>37.88155151958896</v>
      </c>
      <c r="K9254">
        <f t="shared" si="1155"/>
        <v>0.35390025106122608</v>
      </c>
      <c r="L9254" s="4">
        <f t="shared" si="1156"/>
        <v>0.35390025106122608</v>
      </c>
      <c r="M9254">
        <f t="shared" si="1157"/>
        <v>4.7456456595559755E-2</v>
      </c>
      <c r="N9254">
        <f t="shared" si="1158"/>
        <v>2.2204797039594513</v>
      </c>
      <c r="O9254" s="4">
        <f t="shared" si="1159"/>
        <v>1</v>
      </c>
      <c r="P9254">
        <f t="shared" si="1160"/>
        <v>0.51542518829591955</v>
      </c>
    </row>
    <row r="9255" spans="1:16" x14ac:dyDescent="0.15">
      <c r="A9255">
        <v>9264</v>
      </c>
      <c r="B9255" s="1">
        <v>41948.714583333334</v>
      </c>
      <c r="C9255">
        <v>3</v>
      </c>
      <c r="D9255" t="s">
        <v>27162</v>
      </c>
      <c r="F9255" t="s">
        <v>27163</v>
      </c>
      <c r="G9255">
        <v>9253</v>
      </c>
      <c r="H9255" s="2">
        <v>43159</v>
      </c>
      <c r="I9255" s="3">
        <f t="shared" si="1153"/>
        <v>1211.2854166666657</v>
      </c>
      <c r="J9255" s="3">
        <f t="shared" si="1154"/>
        <v>7.6480735857396729</v>
      </c>
      <c r="K9255">
        <f t="shared" si="1155"/>
        <v>7.1450483244551416E-2</v>
      </c>
      <c r="L9255" s="4">
        <f t="shared" si="1156"/>
        <v>7.1450483244551416E-2</v>
      </c>
      <c r="M9255">
        <f t="shared" si="1157"/>
        <v>2.4767077674027441E-3</v>
      </c>
      <c r="N9255">
        <f t="shared" si="1158"/>
        <v>0.11588474413555509</v>
      </c>
      <c r="O9255" s="4">
        <f t="shared" si="1159"/>
        <v>0.11588474413555509</v>
      </c>
      <c r="P9255">
        <f t="shared" si="1160"/>
        <v>8.2559048467302332E-2</v>
      </c>
    </row>
    <row r="9256" spans="1:16" x14ac:dyDescent="0.15">
      <c r="A9256">
        <v>3350</v>
      </c>
      <c r="B9256" s="1">
        <v>42870.473541666666</v>
      </c>
      <c r="C9256">
        <v>0</v>
      </c>
      <c r="D9256" t="s">
        <v>27164</v>
      </c>
      <c r="E9256" t="s">
        <v>27165</v>
      </c>
      <c r="F9256" t="s">
        <v>27166</v>
      </c>
      <c r="G9256">
        <v>9254</v>
      </c>
      <c r="H9256" s="2">
        <v>43159</v>
      </c>
      <c r="I9256" s="3">
        <f t="shared" si="1153"/>
        <v>289.52645833333372</v>
      </c>
      <c r="J9256" s="3">
        <f t="shared" si="1154"/>
        <v>11.570617826378834</v>
      </c>
      <c r="K9256">
        <f t="shared" si="1155"/>
        <v>0.10809600951987089</v>
      </c>
      <c r="L9256" s="4">
        <f t="shared" si="1156"/>
        <v>0.10809600951987089</v>
      </c>
      <c r="M9256">
        <f t="shared" si="1157"/>
        <v>0</v>
      </c>
      <c r="N9256">
        <f t="shared" si="1158"/>
        <v>0</v>
      </c>
      <c r="O9256" s="4">
        <f t="shared" si="1159"/>
        <v>0</v>
      </c>
      <c r="P9256">
        <f t="shared" si="1160"/>
        <v>8.1072007139903174E-2</v>
      </c>
    </row>
    <row r="9257" spans="1:16" x14ac:dyDescent="0.15">
      <c r="A9257">
        <v>14749</v>
      </c>
      <c r="B9257" s="1">
        <v>41773.475763888891</v>
      </c>
      <c r="C9257">
        <v>14</v>
      </c>
      <c r="D9257" t="s">
        <v>1463</v>
      </c>
      <c r="F9257" t="s">
        <v>1464</v>
      </c>
      <c r="G9257">
        <v>9255</v>
      </c>
      <c r="H9257" s="2">
        <v>43159</v>
      </c>
      <c r="I9257" s="3">
        <f t="shared" si="1153"/>
        <v>1386.5242361111086</v>
      </c>
      <c r="J9257" s="3">
        <f t="shared" si="1154"/>
        <v>10.637390689518458</v>
      </c>
      <c r="K9257">
        <f t="shared" si="1155"/>
        <v>9.9377535624701877E-2</v>
      </c>
      <c r="L9257" s="4">
        <f t="shared" si="1156"/>
        <v>9.9377535624701877E-2</v>
      </c>
      <c r="M9257">
        <f t="shared" si="1157"/>
        <v>1.0097190972490231E-2</v>
      </c>
      <c r="N9257">
        <f t="shared" si="1158"/>
        <v>0.47244588470844506</v>
      </c>
      <c r="O9257" s="4">
        <f t="shared" si="1159"/>
        <v>0.47244588470844506</v>
      </c>
      <c r="P9257">
        <f t="shared" si="1160"/>
        <v>0.19264462289563766</v>
      </c>
    </row>
    <row r="9258" spans="1:16" x14ac:dyDescent="0.15">
      <c r="A9258">
        <v>15514</v>
      </c>
      <c r="B9258" s="1">
        <v>41787.434675925928</v>
      </c>
      <c r="C9258">
        <v>6</v>
      </c>
      <c r="D9258" t="s">
        <v>27167</v>
      </c>
      <c r="F9258" t="s">
        <v>27168</v>
      </c>
      <c r="G9258">
        <v>9256</v>
      </c>
      <c r="H9258" s="2">
        <v>43159</v>
      </c>
      <c r="I9258" s="3">
        <f t="shared" si="1153"/>
        <v>1372.5653240740721</v>
      </c>
      <c r="J9258" s="3">
        <f t="shared" si="1154"/>
        <v>11.30292287579514</v>
      </c>
      <c r="K9258">
        <f t="shared" si="1155"/>
        <v>0.10559512699476095</v>
      </c>
      <c r="L9258" s="4">
        <f t="shared" si="1156"/>
        <v>0.10559512699476095</v>
      </c>
      <c r="M9258">
        <f t="shared" si="1157"/>
        <v>4.3713766439841973E-3</v>
      </c>
      <c r="N9258">
        <f t="shared" si="1158"/>
        <v>0.20453598546246032</v>
      </c>
      <c r="O9258" s="4">
        <f t="shared" si="1159"/>
        <v>0.20453598546246032</v>
      </c>
      <c r="P9258">
        <f t="shared" si="1160"/>
        <v>0.1303303416116858</v>
      </c>
    </row>
    <row r="9259" spans="1:16" x14ac:dyDescent="0.15">
      <c r="A9259">
        <v>42215</v>
      </c>
      <c r="B9259" s="1">
        <v>41559.652465277781</v>
      </c>
      <c r="C9259">
        <v>9</v>
      </c>
      <c r="D9259" t="s">
        <v>27169</v>
      </c>
      <c r="E9259" t="s">
        <v>27169</v>
      </c>
      <c r="F9259" t="s">
        <v>27170</v>
      </c>
      <c r="G9259">
        <v>9257</v>
      </c>
      <c r="H9259" s="2">
        <v>43159</v>
      </c>
      <c r="I9259" s="3">
        <f t="shared" si="1153"/>
        <v>1600.3475347222193</v>
      </c>
      <c r="J9259" s="3">
        <f t="shared" si="1154"/>
        <v>26.378645315517343</v>
      </c>
      <c r="K9259">
        <f t="shared" si="1155"/>
        <v>0.24643682281569651</v>
      </c>
      <c r="L9259" s="4">
        <f t="shared" si="1156"/>
        <v>0.24643682281569651</v>
      </c>
      <c r="M9259">
        <f t="shared" si="1157"/>
        <v>5.6237784635711496E-3</v>
      </c>
      <c r="N9259">
        <f t="shared" si="1158"/>
        <v>0.26313565811174344</v>
      </c>
      <c r="O9259" s="4">
        <f t="shared" si="1159"/>
        <v>0.26313565811174344</v>
      </c>
      <c r="P9259">
        <f t="shared" si="1160"/>
        <v>0.25061153163970823</v>
      </c>
    </row>
    <row r="9260" spans="1:16" x14ac:dyDescent="0.15">
      <c r="A9260">
        <v>163795</v>
      </c>
      <c r="B9260" s="1">
        <v>41562.585231481484</v>
      </c>
      <c r="C9260">
        <v>26</v>
      </c>
      <c r="D9260" t="s">
        <v>27171</v>
      </c>
      <c r="E9260" t="s">
        <v>27171</v>
      </c>
      <c r="F9260" t="s">
        <v>27172</v>
      </c>
      <c r="G9260">
        <v>9258</v>
      </c>
      <c r="H9260" s="2">
        <v>43159</v>
      </c>
      <c r="I9260" s="3">
        <f t="shared" si="1153"/>
        <v>1597.4147685185162</v>
      </c>
      <c r="J9260" s="3">
        <f t="shared" si="1154"/>
        <v>102.53755206727412</v>
      </c>
      <c r="K9260">
        <f t="shared" si="1155"/>
        <v>0.9579350360305835</v>
      </c>
      <c r="L9260" s="4">
        <f t="shared" si="1156"/>
        <v>0.9579350360305835</v>
      </c>
      <c r="M9260">
        <f t="shared" si="1157"/>
        <v>1.6276298749956515E-2</v>
      </c>
      <c r="N9260">
        <f t="shared" si="1158"/>
        <v>0.7615653089708464</v>
      </c>
      <c r="O9260" s="4">
        <f t="shared" si="1159"/>
        <v>0.7615653089708464</v>
      </c>
      <c r="P9260">
        <f t="shared" si="1160"/>
        <v>0.90884260426564922</v>
      </c>
    </row>
    <row r="9261" spans="1:16" x14ac:dyDescent="0.15">
      <c r="A9261">
        <v>51502</v>
      </c>
      <c r="B9261" s="1">
        <v>41546.730671296296</v>
      </c>
      <c r="C9261">
        <v>2</v>
      </c>
      <c r="D9261" t="s">
        <v>27173</v>
      </c>
      <c r="E9261" t="s">
        <v>27174</v>
      </c>
      <c r="F9261" t="s">
        <v>27175</v>
      </c>
      <c r="G9261">
        <v>9259</v>
      </c>
      <c r="H9261" s="2">
        <v>43159</v>
      </c>
      <c r="I9261" s="3">
        <f t="shared" si="1153"/>
        <v>1613.2693287037036</v>
      </c>
      <c r="J9261" s="3">
        <f t="shared" si="1154"/>
        <v>31.923993770700989</v>
      </c>
      <c r="K9261">
        <f t="shared" si="1155"/>
        <v>0.29824304858489831</v>
      </c>
      <c r="L9261" s="4">
        <f t="shared" si="1156"/>
        <v>0.29824304858489831</v>
      </c>
      <c r="M9261">
        <f t="shared" si="1157"/>
        <v>1.2397186039649329E-3</v>
      </c>
      <c r="N9261">
        <f t="shared" si="1158"/>
        <v>5.8006227101722548E-2</v>
      </c>
      <c r="O9261" s="4">
        <f t="shared" si="1159"/>
        <v>5.8006227101722548E-2</v>
      </c>
      <c r="P9261">
        <f t="shared" si="1160"/>
        <v>0.23818384321410435</v>
      </c>
    </row>
    <row r="9262" spans="1:16" x14ac:dyDescent="0.15">
      <c r="A9262">
        <v>1702</v>
      </c>
      <c r="B9262" s="1">
        <v>42996.489363425928</v>
      </c>
      <c r="C9262">
        <v>0</v>
      </c>
      <c r="D9262" t="s">
        <v>991</v>
      </c>
      <c r="E9262" t="s">
        <v>992</v>
      </c>
      <c r="F9262" t="s">
        <v>993</v>
      </c>
      <c r="G9262">
        <v>9260</v>
      </c>
      <c r="H9262" s="2">
        <v>43159</v>
      </c>
      <c r="I9262" s="3">
        <f t="shared" si="1153"/>
        <v>163.51063657407212</v>
      </c>
      <c r="J9262" s="3">
        <f t="shared" si="1154"/>
        <v>10.409108762957908</v>
      </c>
      <c r="K9262">
        <f t="shared" si="1155"/>
        <v>9.7244860803272187E-2</v>
      </c>
      <c r="L9262" s="4">
        <f t="shared" si="1156"/>
        <v>9.7244860803272187E-2</v>
      </c>
      <c r="M9262">
        <f t="shared" si="1157"/>
        <v>0</v>
      </c>
      <c r="N9262">
        <f t="shared" si="1158"/>
        <v>0</v>
      </c>
      <c r="O9262" s="4">
        <f t="shared" si="1159"/>
        <v>0</v>
      </c>
      <c r="P9262">
        <f t="shared" si="1160"/>
        <v>7.2933645602454134E-2</v>
      </c>
    </row>
    <row r="9263" spans="1:16" x14ac:dyDescent="0.15">
      <c r="A9263">
        <v>10186</v>
      </c>
      <c r="B9263" s="1">
        <v>41775.600069444445</v>
      </c>
      <c r="C9263">
        <v>1</v>
      </c>
      <c r="D9263" t="s">
        <v>27176</v>
      </c>
      <c r="F9263" t="s">
        <v>27177</v>
      </c>
      <c r="G9263">
        <v>9261</v>
      </c>
      <c r="H9263" s="2">
        <v>43159</v>
      </c>
      <c r="I9263" s="3">
        <f t="shared" si="1153"/>
        <v>1384.3999305555553</v>
      </c>
      <c r="J9263" s="3">
        <f t="shared" si="1154"/>
        <v>7.3577004557580343</v>
      </c>
      <c r="K9263">
        <f t="shared" si="1155"/>
        <v>6.8737734703911618E-2</v>
      </c>
      <c r="L9263" s="4">
        <f t="shared" si="1156"/>
        <v>6.8737734703911618E-2</v>
      </c>
      <c r="M9263">
        <f t="shared" si="1157"/>
        <v>7.2233462161378696E-4</v>
      </c>
      <c r="N9263">
        <f t="shared" si="1158"/>
        <v>3.3797916697192155E-2</v>
      </c>
      <c r="O9263" s="4">
        <f t="shared" si="1159"/>
        <v>3.3797916697192155E-2</v>
      </c>
      <c r="P9263">
        <f t="shared" si="1160"/>
        <v>6.0002780202231751E-2</v>
      </c>
    </row>
    <row r="9264" spans="1:16" x14ac:dyDescent="0.15">
      <c r="A9264">
        <v>8565</v>
      </c>
      <c r="B9264" s="1">
        <v>42583.696296296293</v>
      </c>
      <c r="C9264">
        <v>5</v>
      </c>
      <c r="D9264" t="s">
        <v>27178</v>
      </c>
      <c r="E9264" t="s">
        <v>27178</v>
      </c>
      <c r="F9264" t="s">
        <v>27179</v>
      </c>
      <c r="G9264">
        <v>9262</v>
      </c>
      <c r="H9264" s="2">
        <v>43159</v>
      </c>
      <c r="I9264" s="3">
        <f t="shared" si="1153"/>
        <v>576.30370370370656</v>
      </c>
      <c r="J9264" s="3">
        <f t="shared" si="1154"/>
        <v>14.86195550185723</v>
      </c>
      <c r="K9264">
        <f t="shared" si="1155"/>
        <v>0.13884462416087215</v>
      </c>
      <c r="L9264" s="4">
        <f t="shared" si="1156"/>
        <v>0.13884462416087215</v>
      </c>
      <c r="M9264">
        <f t="shared" si="1157"/>
        <v>8.6759810285214414E-3</v>
      </c>
      <c r="N9264">
        <f t="shared" si="1158"/>
        <v>0.40594770802107488</v>
      </c>
      <c r="O9264" s="4">
        <f t="shared" si="1159"/>
        <v>0.40594770802107488</v>
      </c>
      <c r="P9264">
        <f t="shared" si="1160"/>
        <v>0.20562039512592284</v>
      </c>
    </row>
    <row r="9265" spans="1:16" x14ac:dyDescent="0.15">
      <c r="A9265">
        <v>4014</v>
      </c>
      <c r="B9265" s="1">
        <v>41857.489328703705</v>
      </c>
      <c r="C9265">
        <v>4</v>
      </c>
      <c r="D9265" t="s">
        <v>27180</v>
      </c>
      <c r="F9265" t="s">
        <v>27181</v>
      </c>
      <c r="G9265">
        <v>9263</v>
      </c>
      <c r="H9265" s="2">
        <v>43159</v>
      </c>
      <c r="I9265" s="3">
        <f t="shared" si="1153"/>
        <v>1302.5106712962952</v>
      </c>
      <c r="J9265" s="3">
        <f t="shared" si="1154"/>
        <v>3.0817405864361591</v>
      </c>
      <c r="K9265">
        <f t="shared" si="1155"/>
        <v>2.8790498897104333E-2</v>
      </c>
      <c r="L9265" s="4">
        <f t="shared" si="1156"/>
        <v>2.8790498897104333E-2</v>
      </c>
      <c r="M9265">
        <f t="shared" si="1157"/>
        <v>3.0709921140370296E-3</v>
      </c>
      <c r="N9265">
        <f t="shared" si="1158"/>
        <v>0.14369120978317579</v>
      </c>
      <c r="O9265" s="4">
        <f t="shared" si="1159"/>
        <v>0.14369120978317579</v>
      </c>
      <c r="P9265">
        <f t="shared" si="1160"/>
        <v>5.7515676618622197E-2</v>
      </c>
    </row>
    <row r="9266" spans="1:16" x14ac:dyDescent="0.15">
      <c r="A9266">
        <v>2612</v>
      </c>
      <c r="B9266" s="1">
        <v>41851.601354166669</v>
      </c>
      <c r="C9266">
        <v>4</v>
      </c>
      <c r="D9266" t="s">
        <v>27182</v>
      </c>
      <c r="F9266" t="s">
        <v>27183</v>
      </c>
      <c r="G9266">
        <v>9264</v>
      </c>
      <c r="H9266" s="2">
        <v>43159</v>
      </c>
      <c r="I9266" s="3">
        <f t="shared" si="1153"/>
        <v>1308.3986458333311</v>
      </c>
      <c r="J9266" s="3">
        <f t="shared" si="1154"/>
        <v>1.9963334632896943</v>
      </c>
      <c r="K9266">
        <f t="shared" si="1155"/>
        <v>1.8650316196653388E-2</v>
      </c>
      <c r="L9266" s="4">
        <f t="shared" si="1156"/>
        <v>1.8650316196653388E-2</v>
      </c>
      <c r="M9266">
        <f t="shared" si="1157"/>
        <v>3.0571722255584906E-3</v>
      </c>
      <c r="N9266">
        <f t="shared" si="1158"/>
        <v>0.14304457950188229</v>
      </c>
      <c r="O9266" s="4">
        <f t="shared" si="1159"/>
        <v>0.14304457950188229</v>
      </c>
      <c r="P9266">
        <f t="shared" si="1160"/>
        <v>4.9748882022960614E-2</v>
      </c>
    </row>
    <row r="9267" spans="1:16" x14ac:dyDescent="0.15">
      <c r="A9267">
        <v>43070</v>
      </c>
      <c r="B9267" s="1">
        <v>41478.710682870369</v>
      </c>
      <c r="C9267">
        <v>1</v>
      </c>
      <c r="D9267" t="s">
        <v>27184</v>
      </c>
      <c r="E9267" t="s">
        <v>27185</v>
      </c>
      <c r="F9267" t="s">
        <v>27186</v>
      </c>
      <c r="G9267">
        <v>9265</v>
      </c>
      <c r="H9267" s="2">
        <v>43159</v>
      </c>
      <c r="I9267" s="3">
        <f t="shared" si="1153"/>
        <v>1681.2893171296309</v>
      </c>
      <c r="J9267" s="3">
        <f t="shared" si="1154"/>
        <v>25.617244790165529</v>
      </c>
      <c r="K9267">
        <f t="shared" si="1155"/>
        <v>0.23932360209819722</v>
      </c>
      <c r="L9267" s="4">
        <f t="shared" si="1156"/>
        <v>0.23932360209819722</v>
      </c>
      <c r="M9267">
        <f t="shared" si="1157"/>
        <v>5.9478162967646923E-4</v>
      </c>
      <c r="N9267">
        <f t="shared" si="1158"/>
        <v>2.7829733438381007E-2</v>
      </c>
      <c r="O9267" s="4">
        <f t="shared" si="1159"/>
        <v>2.7829733438381007E-2</v>
      </c>
      <c r="P9267">
        <f t="shared" si="1160"/>
        <v>0.18645013493324317</v>
      </c>
    </row>
    <row r="9268" spans="1:16" x14ac:dyDescent="0.15">
      <c r="A9268">
        <v>1615</v>
      </c>
      <c r="B9268" s="1">
        <v>41893.447048611109</v>
      </c>
      <c r="C9268">
        <v>1</v>
      </c>
      <c r="D9268" t="s">
        <v>27187</v>
      </c>
      <c r="F9268" t="s">
        <v>27188</v>
      </c>
      <c r="G9268">
        <v>9266</v>
      </c>
      <c r="H9268" s="2">
        <v>43159</v>
      </c>
      <c r="I9268" s="3">
        <f t="shared" si="1153"/>
        <v>1266.5529513888905</v>
      </c>
      <c r="J9268" s="3">
        <f t="shared" si="1154"/>
        <v>1.2751144736815034</v>
      </c>
      <c r="K9268">
        <f t="shared" si="1155"/>
        <v>1.1912482838363526E-2</v>
      </c>
      <c r="L9268" s="4">
        <f t="shared" si="1156"/>
        <v>1.1912482838363526E-2</v>
      </c>
      <c r="M9268">
        <f t="shared" si="1157"/>
        <v>7.8954456574706095E-4</v>
      </c>
      <c r="N9268">
        <f t="shared" si="1158"/>
        <v>3.6942658794648857E-2</v>
      </c>
      <c r="O9268" s="4">
        <f t="shared" si="1159"/>
        <v>3.6942658794648857E-2</v>
      </c>
      <c r="P9268">
        <f t="shared" si="1160"/>
        <v>1.8170026827434859E-2</v>
      </c>
    </row>
    <row r="9269" spans="1:16" x14ac:dyDescent="0.15">
      <c r="A9269">
        <v>1476</v>
      </c>
      <c r="B9269" s="1">
        <v>42983.453379629631</v>
      </c>
      <c r="C9269">
        <v>0</v>
      </c>
      <c r="D9269" t="s">
        <v>475</v>
      </c>
      <c r="E9269" t="s">
        <v>476</v>
      </c>
      <c r="F9269" t="s">
        <v>477</v>
      </c>
      <c r="G9269">
        <v>9267</v>
      </c>
      <c r="H9269" s="2">
        <v>43159</v>
      </c>
      <c r="I9269" s="3">
        <f t="shared" si="1153"/>
        <v>176.54662037036906</v>
      </c>
      <c r="J9269" s="3">
        <f t="shared" si="1154"/>
        <v>8.3603979328721625</v>
      </c>
      <c r="K9269">
        <f t="shared" si="1155"/>
        <v>7.8105220317737353E-2</v>
      </c>
      <c r="L9269" s="4">
        <f t="shared" si="1156"/>
        <v>7.8105220317737353E-2</v>
      </c>
      <c r="M9269">
        <f t="shared" si="1157"/>
        <v>0</v>
      </c>
      <c r="N9269">
        <f t="shared" si="1158"/>
        <v>0</v>
      </c>
      <c r="O9269" s="4">
        <f t="shared" si="1159"/>
        <v>0</v>
      </c>
      <c r="P9269">
        <f t="shared" si="1160"/>
        <v>5.8578915238303012E-2</v>
      </c>
    </row>
    <row r="9270" spans="1:16" x14ac:dyDescent="0.15">
      <c r="A9270">
        <v>1707</v>
      </c>
      <c r="B9270" s="1">
        <v>42307.670474537037</v>
      </c>
      <c r="C9270">
        <v>2</v>
      </c>
      <c r="D9270" t="s">
        <v>27189</v>
      </c>
      <c r="E9270" t="s">
        <v>27189</v>
      </c>
      <c r="F9270" t="s">
        <v>27190</v>
      </c>
      <c r="G9270">
        <v>9268</v>
      </c>
      <c r="H9270" s="2">
        <v>43159</v>
      </c>
      <c r="I9270" s="3">
        <f t="shared" si="1153"/>
        <v>852.32952546296292</v>
      </c>
      <c r="J9270" s="3">
        <f t="shared" si="1154"/>
        <v>2.0027465305426357</v>
      </c>
      <c r="K9270">
        <f t="shared" si="1155"/>
        <v>1.8710228898743082E-2</v>
      </c>
      <c r="L9270" s="4">
        <f t="shared" si="1156"/>
        <v>1.8710228898743082E-2</v>
      </c>
      <c r="M9270">
        <f t="shared" si="1157"/>
        <v>2.346510287689087E-3</v>
      </c>
      <c r="N9270">
        <f t="shared" si="1158"/>
        <v>0.10979282573392084</v>
      </c>
      <c r="O9270" s="4">
        <f t="shared" si="1159"/>
        <v>0.10979282573392084</v>
      </c>
      <c r="P9270">
        <f t="shared" si="1160"/>
        <v>4.1480878107537519E-2</v>
      </c>
    </row>
    <row r="9271" spans="1:16" x14ac:dyDescent="0.15">
      <c r="A9271">
        <v>1140</v>
      </c>
      <c r="B9271" s="1">
        <v>41872.451053240744</v>
      </c>
      <c r="C9271">
        <v>0</v>
      </c>
      <c r="D9271" t="s">
        <v>27191</v>
      </c>
      <c r="F9271" t="s">
        <v>27192</v>
      </c>
      <c r="G9271">
        <v>9269</v>
      </c>
      <c r="H9271" s="2">
        <v>43159</v>
      </c>
      <c r="I9271" s="3">
        <f t="shared" si="1153"/>
        <v>1287.5489467592561</v>
      </c>
      <c r="J9271" s="3">
        <f t="shared" si="1154"/>
        <v>0.88540323291737</v>
      </c>
      <c r="K9271">
        <f t="shared" si="1155"/>
        <v>8.2716893540605036E-3</v>
      </c>
      <c r="L9271" s="4">
        <f t="shared" si="1156"/>
        <v>8.2716893540605036E-3</v>
      </c>
      <c r="M9271">
        <f t="shared" si="1157"/>
        <v>0</v>
      </c>
      <c r="N9271">
        <f t="shared" si="1158"/>
        <v>0</v>
      </c>
      <c r="O9271" s="4">
        <f t="shared" si="1159"/>
        <v>0</v>
      </c>
      <c r="P9271">
        <f t="shared" si="1160"/>
        <v>6.2037670155453781E-3</v>
      </c>
    </row>
    <row r="9272" spans="1:16" x14ac:dyDescent="0.15">
      <c r="A9272">
        <v>30913</v>
      </c>
      <c r="B9272" s="1">
        <v>42740.449594907404</v>
      </c>
      <c r="C9272">
        <v>1</v>
      </c>
      <c r="D9272" t="s">
        <v>27193</v>
      </c>
      <c r="E9272" t="s">
        <v>27193</v>
      </c>
      <c r="F9272" t="s">
        <v>27194</v>
      </c>
      <c r="G9272">
        <v>9270</v>
      </c>
      <c r="H9272" s="2">
        <v>43159</v>
      </c>
      <c r="I9272" s="3">
        <f t="shared" si="1153"/>
        <v>419.55040509259561</v>
      </c>
      <c r="J9272" s="3">
        <f t="shared" si="1154"/>
        <v>73.681254087163708</v>
      </c>
      <c r="K9272">
        <f t="shared" si="1155"/>
        <v>0.68835127585703937</v>
      </c>
      <c r="L9272" s="4">
        <f t="shared" si="1156"/>
        <v>0.68835127585703937</v>
      </c>
      <c r="M9272">
        <f t="shared" si="1157"/>
        <v>2.3835038361583703E-3</v>
      </c>
      <c r="N9272">
        <f t="shared" si="1158"/>
        <v>0.11152374770842767</v>
      </c>
      <c r="O9272" s="4">
        <f t="shared" si="1159"/>
        <v>0.11152374770842767</v>
      </c>
      <c r="P9272">
        <f t="shared" si="1160"/>
        <v>0.54414439381988644</v>
      </c>
    </row>
    <row r="9273" spans="1:16" x14ac:dyDescent="0.15">
      <c r="A9273">
        <v>1015</v>
      </c>
      <c r="B9273" s="1">
        <v>42115.529930555553</v>
      </c>
      <c r="C9273">
        <v>2</v>
      </c>
      <c r="D9273" t="s">
        <v>27195</v>
      </c>
      <c r="F9273" t="s">
        <v>27196</v>
      </c>
      <c r="G9273">
        <v>9271</v>
      </c>
      <c r="H9273" s="2">
        <v>43159</v>
      </c>
      <c r="I9273" s="3">
        <f t="shared" si="1153"/>
        <v>1044.4700694444473</v>
      </c>
      <c r="J9273" s="3">
        <f t="shared" si="1154"/>
        <v>0.97178466831498356</v>
      </c>
      <c r="K9273">
        <f t="shared" si="1155"/>
        <v>9.0786893434467945E-3</v>
      </c>
      <c r="L9273" s="4">
        <f t="shared" si="1156"/>
        <v>9.0786893434467945E-3</v>
      </c>
      <c r="M9273">
        <f t="shared" si="1157"/>
        <v>1.9148466370738592E-3</v>
      </c>
      <c r="N9273">
        <f t="shared" si="1158"/>
        <v>8.9595355381323155E-2</v>
      </c>
      <c r="O9273" s="4">
        <f t="shared" si="1159"/>
        <v>8.9595355381323155E-2</v>
      </c>
      <c r="P9273">
        <f t="shared" si="1160"/>
        <v>2.9207855852915885E-2</v>
      </c>
    </row>
    <row r="9274" spans="1:16" x14ac:dyDescent="0.15">
      <c r="A9274">
        <v>2051</v>
      </c>
      <c r="B9274" s="1">
        <v>42052.40121527778</v>
      </c>
      <c r="C9274">
        <v>4</v>
      </c>
      <c r="D9274" t="s">
        <v>27197</v>
      </c>
      <c r="F9274" t="s">
        <v>27198</v>
      </c>
      <c r="G9274">
        <v>9272</v>
      </c>
      <c r="H9274" s="2">
        <v>43159</v>
      </c>
      <c r="I9274" s="3">
        <f t="shared" si="1153"/>
        <v>1107.5987847222204</v>
      </c>
      <c r="J9274" s="3">
        <f t="shared" si="1154"/>
        <v>1.8517535666260045</v>
      </c>
      <c r="K9274">
        <f t="shared" si="1155"/>
        <v>1.7299609594754389E-2</v>
      </c>
      <c r="L9274" s="4">
        <f t="shared" si="1156"/>
        <v>1.7299609594754389E-2</v>
      </c>
      <c r="M9274">
        <f t="shared" si="1157"/>
        <v>3.611416024624095E-3</v>
      </c>
      <c r="N9274">
        <f t="shared" si="1158"/>
        <v>0.16897755459437377</v>
      </c>
      <c r="O9274" s="4">
        <f t="shared" si="1159"/>
        <v>0.16897755459437377</v>
      </c>
      <c r="P9274">
        <f t="shared" si="1160"/>
        <v>5.5219095844659234E-2</v>
      </c>
    </row>
    <row r="9275" spans="1:16" x14ac:dyDescent="0.15">
      <c r="A9275">
        <v>539</v>
      </c>
      <c r="B9275" s="1">
        <v>42184.480405092596</v>
      </c>
      <c r="C9275">
        <v>0</v>
      </c>
      <c r="D9275" t="s">
        <v>27199</v>
      </c>
      <c r="F9275" t="s">
        <v>27200</v>
      </c>
      <c r="G9275">
        <v>9273</v>
      </c>
      <c r="H9275" s="2">
        <v>43159</v>
      </c>
      <c r="I9275" s="3">
        <f t="shared" si="1153"/>
        <v>975.5195949074041</v>
      </c>
      <c r="J9275" s="3">
        <f t="shared" si="1154"/>
        <v>0.5525260618175093</v>
      </c>
      <c r="K9275">
        <f t="shared" si="1155"/>
        <v>5.1618559470556977E-3</v>
      </c>
      <c r="L9275" s="4">
        <f t="shared" si="1156"/>
        <v>5.1618559470556977E-3</v>
      </c>
      <c r="M9275">
        <f t="shared" si="1157"/>
        <v>0</v>
      </c>
      <c r="N9275">
        <f t="shared" si="1158"/>
        <v>0</v>
      </c>
      <c r="O9275" s="4">
        <f t="shared" si="1159"/>
        <v>0</v>
      </c>
      <c r="P9275">
        <f t="shared" si="1160"/>
        <v>3.8713919602917733E-3</v>
      </c>
    </row>
    <row r="9276" spans="1:16" x14ac:dyDescent="0.15">
      <c r="A9276">
        <v>2056</v>
      </c>
      <c r="B9276" s="1">
        <v>41961.627627314818</v>
      </c>
      <c r="C9276">
        <v>3</v>
      </c>
      <c r="D9276" t="s">
        <v>27201</v>
      </c>
      <c r="F9276" t="s">
        <v>27202</v>
      </c>
      <c r="G9276">
        <v>9274</v>
      </c>
      <c r="H9276" s="2">
        <v>43159</v>
      </c>
      <c r="I9276" s="3">
        <f t="shared" si="1153"/>
        <v>1198.3723726851822</v>
      </c>
      <c r="J9276" s="3">
        <f t="shared" si="1154"/>
        <v>1.7156603797475232</v>
      </c>
      <c r="K9276">
        <f t="shared" si="1155"/>
        <v>1.6028188254498272E-2</v>
      </c>
      <c r="L9276" s="4">
        <f t="shared" si="1156"/>
        <v>1.6028188254498272E-2</v>
      </c>
      <c r="M9276">
        <f t="shared" si="1157"/>
        <v>2.5033954957405491E-3</v>
      </c>
      <c r="N9276">
        <f t="shared" si="1158"/>
        <v>0.11713345850173523</v>
      </c>
      <c r="O9276" s="4">
        <f t="shared" si="1159"/>
        <v>0.11713345850173523</v>
      </c>
      <c r="P9276">
        <f t="shared" si="1160"/>
        <v>4.1304505816307513E-2</v>
      </c>
    </row>
    <row r="9277" spans="1:16" x14ac:dyDescent="0.15">
      <c r="A9277">
        <v>8538</v>
      </c>
      <c r="B9277" s="1">
        <v>42471.457407407404</v>
      </c>
      <c r="C9277">
        <v>1</v>
      </c>
      <c r="D9277" t="s">
        <v>27203</v>
      </c>
      <c r="F9277" t="s">
        <v>27204</v>
      </c>
      <c r="G9277">
        <v>9275</v>
      </c>
      <c r="H9277" s="2">
        <v>43159</v>
      </c>
      <c r="I9277" s="3">
        <f t="shared" si="1153"/>
        <v>688.54259259259561</v>
      </c>
      <c r="J9277" s="3">
        <f t="shared" si="1154"/>
        <v>12.400104353532502</v>
      </c>
      <c r="K9277">
        <f t="shared" si="1155"/>
        <v>0.11584530907165368</v>
      </c>
      <c r="L9277" s="4">
        <f t="shared" si="1156"/>
        <v>0.11584530907165368</v>
      </c>
      <c r="M9277">
        <f t="shared" si="1157"/>
        <v>1.4523429788630242E-3</v>
      </c>
      <c r="N9277">
        <f t="shared" si="1158"/>
        <v>6.7954886207308857E-2</v>
      </c>
      <c r="O9277" s="4">
        <f t="shared" si="1159"/>
        <v>6.7954886207308857E-2</v>
      </c>
      <c r="P9277">
        <f t="shared" si="1160"/>
        <v>0.10387270335556748</v>
      </c>
    </row>
    <row r="9278" spans="1:16" x14ac:dyDescent="0.15">
      <c r="A9278">
        <v>1349</v>
      </c>
      <c r="B9278" s="1">
        <v>41817.587187500001</v>
      </c>
      <c r="C9278">
        <v>1</v>
      </c>
      <c r="D9278" t="s">
        <v>27205</v>
      </c>
      <c r="F9278" t="s">
        <v>27206</v>
      </c>
      <c r="G9278">
        <v>9276</v>
      </c>
      <c r="H9278" s="2">
        <v>43159</v>
      </c>
      <c r="I9278" s="3">
        <f t="shared" si="1153"/>
        <v>1342.4128124999988</v>
      </c>
      <c r="J9278" s="3">
        <f t="shared" si="1154"/>
        <v>1.00490697603499</v>
      </c>
      <c r="K9278">
        <f t="shared" si="1155"/>
        <v>9.3881273824821254E-3</v>
      </c>
      <c r="L9278" s="4">
        <f t="shared" si="1156"/>
        <v>9.3881273824821254E-3</v>
      </c>
      <c r="M9278">
        <f t="shared" si="1157"/>
        <v>7.4492733583023725E-4</v>
      </c>
      <c r="N9278">
        <f t="shared" si="1158"/>
        <v>3.4855026034337183E-2</v>
      </c>
      <c r="O9278" s="4">
        <f t="shared" si="1159"/>
        <v>3.4855026034337183E-2</v>
      </c>
      <c r="P9278">
        <f t="shared" si="1160"/>
        <v>1.575485204544589E-2</v>
      </c>
    </row>
    <row r="9279" spans="1:16" x14ac:dyDescent="0.15">
      <c r="A9279">
        <v>195711</v>
      </c>
      <c r="B9279" s="1">
        <v>41546.499548611115</v>
      </c>
      <c r="C9279">
        <v>1</v>
      </c>
      <c r="D9279" t="s">
        <v>27207</v>
      </c>
      <c r="E9279" t="s">
        <v>27207</v>
      </c>
      <c r="F9279" t="s">
        <v>27208</v>
      </c>
      <c r="G9279">
        <v>9277</v>
      </c>
      <c r="H9279" s="2">
        <v>43159</v>
      </c>
      <c r="I9279" s="3">
        <f t="shared" si="1153"/>
        <v>1613.5004513888853</v>
      </c>
      <c r="J9279" s="3">
        <f t="shared" si="1154"/>
        <v>121.29590656856271</v>
      </c>
      <c r="K9279">
        <f t="shared" si="1155"/>
        <v>1.1331809301716571</v>
      </c>
      <c r="L9279" s="4">
        <f t="shared" si="1156"/>
        <v>1</v>
      </c>
      <c r="M9279">
        <f t="shared" si="1157"/>
        <v>6.1977051146109685E-4</v>
      </c>
      <c r="N9279">
        <f t="shared" si="1158"/>
        <v>2.8998959057147482E-2</v>
      </c>
      <c r="O9279" s="4">
        <f t="shared" si="1159"/>
        <v>2.8998959057147482E-2</v>
      </c>
      <c r="P9279">
        <f t="shared" si="1160"/>
        <v>0.75724973976428689</v>
      </c>
    </row>
    <row r="9280" spans="1:16" x14ac:dyDescent="0.15">
      <c r="A9280">
        <v>28399</v>
      </c>
      <c r="B9280" s="1">
        <v>41635.640810185185</v>
      </c>
      <c r="C9280">
        <v>0</v>
      </c>
      <c r="D9280" t="s">
        <v>27209</v>
      </c>
      <c r="F9280" t="s">
        <v>27210</v>
      </c>
      <c r="G9280">
        <v>9278</v>
      </c>
      <c r="H9280" s="2">
        <v>43159</v>
      </c>
      <c r="I9280" s="3">
        <f t="shared" si="1153"/>
        <v>1524.3591898148152</v>
      </c>
      <c r="J9280" s="3">
        <f t="shared" si="1154"/>
        <v>18.630123523216348</v>
      </c>
      <c r="K9280">
        <f t="shared" si="1155"/>
        <v>0.17404792379632344</v>
      </c>
      <c r="L9280" s="4">
        <f t="shared" si="1156"/>
        <v>0.17404792379632344</v>
      </c>
      <c r="M9280">
        <f t="shared" si="1157"/>
        <v>0</v>
      </c>
      <c r="N9280">
        <f t="shared" si="1158"/>
        <v>0</v>
      </c>
      <c r="O9280" s="4">
        <f t="shared" si="1159"/>
        <v>0</v>
      </c>
      <c r="P9280">
        <f t="shared" si="1160"/>
        <v>0.13053594284724257</v>
      </c>
    </row>
    <row r="9281" spans="1:16" x14ac:dyDescent="0.15">
      <c r="A9281">
        <v>1240</v>
      </c>
      <c r="B9281" s="1">
        <v>41695.537233796298</v>
      </c>
      <c r="C9281">
        <v>2</v>
      </c>
      <c r="D9281" t="s">
        <v>27211</v>
      </c>
      <c r="F9281" t="s">
        <v>27212</v>
      </c>
      <c r="G9281">
        <v>9279</v>
      </c>
      <c r="H9281" s="2">
        <v>43159</v>
      </c>
      <c r="I9281" s="3">
        <f t="shared" si="1153"/>
        <v>1464.4627662037019</v>
      </c>
      <c r="J9281" s="3">
        <f t="shared" si="1154"/>
        <v>0.84672688757695602</v>
      </c>
      <c r="K9281">
        <f t="shared" si="1155"/>
        <v>7.9103639125979175E-3</v>
      </c>
      <c r="L9281" s="4">
        <f t="shared" si="1156"/>
        <v>7.9103639125979175E-3</v>
      </c>
      <c r="M9281">
        <f t="shared" si="1157"/>
        <v>1.3656885283499292E-3</v>
      </c>
      <c r="N9281">
        <f t="shared" si="1158"/>
        <v>6.3900338893296188E-2</v>
      </c>
      <c r="O9281" s="4">
        <f t="shared" si="1159"/>
        <v>6.3900338893296188E-2</v>
      </c>
      <c r="P9281">
        <f t="shared" si="1160"/>
        <v>2.1907857657772485E-2</v>
      </c>
    </row>
    <row r="9282" spans="1:16" x14ac:dyDescent="0.15">
      <c r="A9282">
        <v>2068</v>
      </c>
      <c r="B9282" s="1">
        <v>42063.413194444445</v>
      </c>
      <c r="C9282">
        <v>1</v>
      </c>
      <c r="D9282" t="s">
        <v>27213</v>
      </c>
      <c r="F9282" t="s">
        <v>27214</v>
      </c>
      <c r="G9282">
        <v>9280</v>
      </c>
      <c r="H9282" s="2">
        <v>43159</v>
      </c>
      <c r="I9282" s="3">
        <f t="shared" si="1153"/>
        <v>1096.5868055555547</v>
      </c>
      <c r="J9282" s="3">
        <f t="shared" si="1154"/>
        <v>1.8858516166007544</v>
      </c>
      <c r="K9282">
        <f t="shared" si="1155"/>
        <v>1.7618163296033548E-2</v>
      </c>
      <c r="L9282" s="4">
        <f t="shared" si="1156"/>
        <v>1.7618163296033548E-2</v>
      </c>
      <c r="M9282">
        <f t="shared" si="1157"/>
        <v>9.1192051092879806E-4</v>
      </c>
      <c r="N9282">
        <f t="shared" si="1158"/>
        <v>4.2668608897597042E-2</v>
      </c>
      <c r="O9282" s="4">
        <f t="shared" si="1159"/>
        <v>4.2668608897597042E-2</v>
      </c>
      <c r="P9282">
        <f t="shared" si="1160"/>
        <v>2.3880774696424419E-2</v>
      </c>
    </row>
    <row r="9283" spans="1:16" x14ac:dyDescent="0.15">
      <c r="A9283">
        <v>18095</v>
      </c>
      <c r="B9283" s="1">
        <v>42163.638564814813</v>
      </c>
      <c r="C9283">
        <v>0</v>
      </c>
      <c r="D9283" t="s">
        <v>27215</v>
      </c>
      <c r="F9283" t="s">
        <v>27216</v>
      </c>
      <c r="G9283">
        <v>9281</v>
      </c>
      <c r="H9283" s="2">
        <v>43159</v>
      </c>
      <c r="I9283" s="3">
        <f t="shared" ref="I9283:I9346" si="1161">H9283-B9283+1</f>
        <v>996.36143518518656</v>
      </c>
      <c r="J9283" s="3">
        <f t="shared" ref="J9283:J9346" si="1162">A9283/I9283</f>
        <v>18.161080267660914</v>
      </c>
      <c r="K9283">
        <f t="shared" ref="K9283:K9346" si="1163">(J9283-0)/(PERCENTILE($J$2:$J$10219,0.85)-0)</f>
        <v>0.1696659880191205</v>
      </c>
      <c r="L9283" s="4">
        <f t="shared" ref="L9283:L9346" si="1164">IF(K9283&gt;1,1,IF(K9283&lt;0,0,K9283))</f>
        <v>0.1696659880191205</v>
      </c>
      <c r="M9283">
        <f t="shared" ref="M9283:M9346" si="1165">C9283/I9283</f>
        <v>0</v>
      </c>
      <c r="N9283">
        <f t="shared" ref="N9283:N9346" si="1166">(M9283-0)/(PERCENTILE($M$2:$M$10219,0.85)-0)</f>
        <v>0</v>
      </c>
      <c r="O9283" s="4">
        <f t="shared" ref="O9283:O9346" si="1167">IF(N9283&gt;1,1,IF(N9283&lt;0,0,N9283))</f>
        <v>0</v>
      </c>
      <c r="P9283">
        <f t="shared" si="1160"/>
        <v>0.12724949101434038</v>
      </c>
    </row>
    <row r="9284" spans="1:16" x14ac:dyDescent="0.15">
      <c r="A9284">
        <v>22043</v>
      </c>
      <c r="B9284" s="1">
        <v>41541.460613425923</v>
      </c>
      <c r="C9284">
        <v>2</v>
      </c>
      <c r="D9284" t="s">
        <v>27217</v>
      </c>
      <c r="E9284" t="s">
        <v>27217</v>
      </c>
      <c r="F9284" t="s">
        <v>27218</v>
      </c>
      <c r="G9284">
        <v>9282</v>
      </c>
      <c r="H9284" s="2">
        <v>43159</v>
      </c>
      <c r="I9284" s="3">
        <f t="shared" si="1161"/>
        <v>1618.5393865740771</v>
      </c>
      <c r="J9284" s="3">
        <f t="shared" si="1162"/>
        <v>13.619069256422534</v>
      </c>
      <c r="K9284">
        <f t="shared" si="1163"/>
        <v>0.12723322661628034</v>
      </c>
      <c r="L9284" s="4">
        <f t="shared" si="1164"/>
        <v>0.12723322661628034</v>
      </c>
      <c r="M9284">
        <f t="shared" si="1165"/>
        <v>1.23568200847639E-3</v>
      </c>
      <c r="N9284">
        <f t="shared" si="1166"/>
        <v>5.7817355470791677E-2</v>
      </c>
      <c r="O9284" s="4">
        <f t="shared" si="1167"/>
        <v>5.7817355470791677E-2</v>
      </c>
      <c r="P9284">
        <f t="shared" ref="P9284:P9347" si="1168">0.75*L9284+0.25*O9284</f>
        <v>0.10987925882990818</v>
      </c>
    </row>
    <row r="9285" spans="1:16" x14ac:dyDescent="0.15">
      <c r="A9285">
        <v>6760</v>
      </c>
      <c r="B9285" s="1">
        <v>41578.475277777776</v>
      </c>
      <c r="C9285">
        <v>8</v>
      </c>
      <c r="D9285" t="s">
        <v>27219</v>
      </c>
      <c r="E9285" t="s">
        <v>27219</v>
      </c>
      <c r="F9285" t="s">
        <v>27220</v>
      </c>
      <c r="G9285">
        <v>9283</v>
      </c>
      <c r="H9285" s="2">
        <v>43159</v>
      </c>
      <c r="I9285" s="3">
        <f t="shared" si="1161"/>
        <v>1581.5247222222242</v>
      </c>
      <c r="J9285" s="3">
        <f t="shared" si="1162"/>
        <v>4.2743561988088441</v>
      </c>
      <c r="K9285">
        <f t="shared" si="1163"/>
        <v>3.993225385980631E-2</v>
      </c>
      <c r="L9285" s="4">
        <f t="shared" si="1164"/>
        <v>3.993225385980631E-2</v>
      </c>
      <c r="M9285">
        <f t="shared" si="1165"/>
        <v>5.05840970273236E-3</v>
      </c>
      <c r="N9285">
        <f t="shared" si="1166"/>
        <v>0.23668214790987349</v>
      </c>
      <c r="O9285" s="4">
        <f t="shared" si="1167"/>
        <v>0.23668214790987349</v>
      </c>
      <c r="P9285">
        <f t="shared" si="1168"/>
        <v>8.9119727372323099E-2</v>
      </c>
    </row>
    <row r="9286" spans="1:16" x14ac:dyDescent="0.15">
      <c r="A9286">
        <v>13270</v>
      </c>
      <c r="B9286" s="1">
        <v>42244.597488425927</v>
      </c>
      <c r="C9286">
        <v>2</v>
      </c>
      <c r="D9286" t="s">
        <v>27221</v>
      </c>
      <c r="F9286" t="s">
        <v>27222</v>
      </c>
      <c r="G9286">
        <v>9284</v>
      </c>
      <c r="H9286" s="2">
        <v>43159</v>
      </c>
      <c r="I9286" s="3">
        <f t="shared" si="1161"/>
        <v>915.40251157407329</v>
      </c>
      <c r="J9286" s="3">
        <f t="shared" si="1162"/>
        <v>14.496355245062277</v>
      </c>
      <c r="K9286">
        <f t="shared" si="1163"/>
        <v>0.13542908236077256</v>
      </c>
      <c r="L9286" s="4">
        <f t="shared" si="1164"/>
        <v>0.13542908236077256</v>
      </c>
      <c r="M9286">
        <f t="shared" si="1165"/>
        <v>2.184831235126191E-3</v>
      </c>
      <c r="N9286">
        <f t="shared" si="1166"/>
        <v>0.10222788977945486</v>
      </c>
      <c r="O9286" s="4">
        <f t="shared" si="1167"/>
        <v>0.10222788977945486</v>
      </c>
      <c r="P9286">
        <f t="shared" si="1168"/>
        <v>0.12712878421544313</v>
      </c>
    </row>
    <row r="9287" spans="1:16" x14ac:dyDescent="0.15">
      <c r="A9287">
        <v>9632</v>
      </c>
      <c r="B9287" s="1">
        <v>41597.636655092596</v>
      </c>
      <c r="C9287">
        <v>10</v>
      </c>
      <c r="D9287" t="s">
        <v>27223</v>
      </c>
      <c r="E9287" t="s">
        <v>27224</v>
      </c>
      <c r="F9287" t="s">
        <v>27225</v>
      </c>
      <c r="G9287">
        <v>9285</v>
      </c>
      <c r="H9287" s="2">
        <v>43159</v>
      </c>
      <c r="I9287" s="3">
        <f t="shared" si="1161"/>
        <v>1562.3633449074041</v>
      </c>
      <c r="J9287" s="3">
        <f t="shared" si="1162"/>
        <v>6.1650191880115157</v>
      </c>
      <c r="K9287">
        <f t="shared" si="1163"/>
        <v>5.7595366369994599E-2</v>
      </c>
      <c r="L9287" s="4">
        <f t="shared" si="1164"/>
        <v>5.7595366369994599E-2</v>
      </c>
      <c r="M9287">
        <f t="shared" si="1165"/>
        <v>6.4005597882179355E-3</v>
      </c>
      <c r="N9287">
        <f t="shared" si="1166"/>
        <v>0.2994811269800261</v>
      </c>
      <c r="O9287" s="4">
        <f t="shared" si="1167"/>
        <v>0.2994811269800261</v>
      </c>
      <c r="P9287">
        <f t="shared" si="1168"/>
        <v>0.11806680652250248</v>
      </c>
    </row>
    <row r="9288" spans="1:16" x14ac:dyDescent="0.15">
      <c r="A9288">
        <v>7766</v>
      </c>
      <c r="B9288" s="1">
        <v>41654.584780092591</v>
      </c>
      <c r="C9288">
        <v>2</v>
      </c>
      <c r="D9288" t="s">
        <v>27226</v>
      </c>
      <c r="E9288" t="s">
        <v>27227</v>
      </c>
      <c r="F9288" t="s">
        <v>27228</v>
      </c>
      <c r="G9288">
        <v>9286</v>
      </c>
      <c r="H9288" s="2">
        <v>43159</v>
      </c>
      <c r="I9288" s="3">
        <f t="shared" si="1161"/>
        <v>1505.4152199074088</v>
      </c>
      <c r="J9288" s="3">
        <f t="shared" si="1162"/>
        <v>5.1587096352577406</v>
      </c>
      <c r="K9288">
        <f t="shared" si="1163"/>
        <v>4.8194135716051849E-2</v>
      </c>
      <c r="L9288" s="4">
        <f t="shared" si="1164"/>
        <v>4.8194135716051849E-2</v>
      </c>
      <c r="M9288">
        <f t="shared" si="1165"/>
        <v>1.3285371195616122E-3</v>
      </c>
      <c r="N9288">
        <f t="shared" si="1166"/>
        <v>6.2162030660741011E-2</v>
      </c>
      <c r="O9288" s="4">
        <f t="shared" si="1167"/>
        <v>6.2162030660741011E-2</v>
      </c>
      <c r="P9288">
        <f t="shared" si="1168"/>
        <v>5.1686109452224141E-2</v>
      </c>
    </row>
    <row r="9289" spans="1:16" x14ac:dyDescent="0.15">
      <c r="A9289">
        <v>8182</v>
      </c>
      <c r="B9289" s="1">
        <v>41578.636099537034</v>
      </c>
      <c r="C9289">
        <v>0</v>
      </c>
      <c r="D9289" t="s">
        <v>27229</v>
      </c>
      <c r="E9289" t="s">
        <v>27229</v>
      </c>
      <c r="F9289" t="s">
        <v>27230</v>
      </c>
      <c r="G9289">
        <v>9287</v>
      </c>
      <c r="H9289" s="2">
        <v>43159</v>
      </c>
      <c r="I9289" s="3">
        <f t="shared" si="1161"/>
        <v>1581.3639004629658</v>
      </c>
      <c r="J9289" s="3">
        <f t="shared" si="1162"/>
        <v>5.1740146576032293</v>
      </c>
      <c r="K9289">
        <f t="shared" si="1163"/>
        <v>4.8337119596946095E-2</v>
      </c>
      <c r="L9289" s="4">
        <f t="shared" si="1164"/>
        <v>4.8337119596946095E-2</v>
      </c>
      <c r="M9289">
        <f t="shared" si="1165"/>
        <v>0</v>
      </c>
      <c r="N9289">
        <f t="shared" si="1166"/>
        <v>0</v>
      </c>
      <c r="O9289" s="4">
        <f t="shared" si="1167"/>
        <v>0</v>
      </c>
      <c r="P9289">
        <f t="shared" si="1168"/>
        <v>3.6252839697709573E-2</v>
      </c>
    </row>
    <row r="9290" spans="1:16" x14ac:dyDescent="0.15">
      <c r="A9290">
        <v>13312</v>
      </c>
      <c r="B9290" s="1">
        <v>42838.643078703702</v>
      </c>
      <c r="C9290">
        <v>0</v>
      </c>
      <c r="D9290" t="s">
        <v>27231</v>
      </c>
      <c r="E9290" t="s">
        <v>27231</v>
      </c>
      <c r="F9290" t="s">
        <v>27232</v>
      </c>
      <c r="G9290">
        <v>9288</v>
      </c>
      <c r="H9290" s="2">
        <v>43159</v>
      </c>
      <c r="I9290" s="3">
        <f t="shared" si="1161"/>
        <v>321.35692129629751</v>
      </c>
      <c r="J9290" s="3">
        <f t="shared" si="1162"/>
        <v>41.424345074945712</v>
      </c>
      <c r="K9290">
        <f t="shared" si="1163"/>
        <v>0.38699803820044865</v>
      </c>
      <c r="L9290" s="4">
        <f t="shared" si="1164"/>
        <v>0.38699803820044865</v>
      </c>
      <c r="M9290">
        <f t="shared" si="1165"/>
        <v>0</v>
      </c>
      <c r="N9290">
        <f t="shared" si="1166"/>
        <v>0</v>
      </c>
      <c r="O9290" s="4">
        <f t="shared" si="1167"/>
        <v>0</v>
      </c>
      <c r="P9290">
        <f t="shared" si="1168"/>
        <v>0.29024852865033646</v>
      </c>
    </row>
    <row r="9291" spans="1:16" x14ac:dyDescent="0.15">
      <c r="A9291">
        <v>2920</v>
      </c>
      <c r="B9291" s="1">
        <v>41894.482754629629</v>
      </c>
      <c r="C9291">
        <v>4</v>
      </c>
      <c r="D9291" t="s">
        <v>27233</v>
      </c>
      <c r="F9291" t="s">
        <v>27234</v>
      </c>
      <c r="G9291">
        <v>9289</v>
      </c>
      <c r="H9291" s="2">
        <v>43159</v>
      </c>
      <c r="I9291" s="3">
        <f t="shared" si="1161"/>
        <v>1265.5172453703708</v>
      </c>
      <c r="J9291" s="3">
        <f t="shared" si="1162"/>
        <v>2.3073569409521735</v>
      </c>
      <c r="K9291">
        <f t="shared" si="1163"/>
        <v>2.1555986170961806E-2</v>
      </c>
      <c r="L9291" s="4">
        <f t="shared" si="1164"/>
        <v>2.1555986170961806E-2</v>
      </c>
      <c r="M9291">
        <f t="shared" si="1165"/>
        <v>3.1607629328111965E-3</v>
      </c>
      <c r="N9291">
        <f t="shared" si="1166"/>
        <v>0.14789157144933757</v>
      </c>
      <c r="O9291" s="4">
        <f t="shared" si="1167"/>
        <v>0.14789157144933757</v>
      </c>
      <c r="P9291">
        <f t="shared" si="1168"/>
        <v>5.3139882490555748E-2</v>
      </c>
    </row>
    <row r="9292" spans="1:16" x14ac:dyDescent="0.15">
      <c r="A9292">
        <v>7681</v>
      </c>
      <c r="B9292" s="1">
        <v>42845.444687499999</v>
      </c>
      <c r="C9292">
        <v>4</v>
      </c>
      <c r="D9292" t="s">
        <v>27235</v>
      </c>
      <c r="E9292" t="s">
        <v>27236</v>
      </c>
      <c r="F9292" t="s">
        <v>27237</v>
      </c>
      <c r="G9292">
        <v>9290</v>
      </c>
      <c r="H9292" s="2">
        <v>43159</v>
      </c>
      <c r="I9292" s="3">
        <f t="shared" si="1161"/>
        <v>314.55531250000058</v>
      </c>
      <c r="J9292" s="3">
        <f t="shared" si="1162"/>
        <v>24.41859887519778</v>
      </c>
      <c r="K9292">
        <f t="shared" si="1163"/>
        <v>0.22812551032993267</v>
      </c>
      <c r="L9292" s="4">
        <f t="shared" si="1164"/>
        <v>0.22812551032993267</v>
      </c>
      <c r="M9292">
        <f t="shared" si="1165"/>
        <v>1.2716364470875031E-2</v>
      </c>
      <c r="N9292">
        <f t="shared" si="1166"/>
        <v>0.59499657668016881</v>
      </c>
      <c r="O9292" s="4">
        <f t="shared" si="1167"/>
        <v>0.59499657668016881</v>
      </c>
      <c r="P9292">
        <f t="shared" si="1168"/>
        <v>0.3198432769174917</v>
      </c>
    </row>
    <row r="9293" spans="1:16" x14ac:dyDescent="0.15">
      <c r="A9293">
        <v>1303969</v>
      </c>
      <c r="B9293" s="1">
        <v>41628.701631944445</v>
      </c>
      <c r="C9293">
        <v>291</v>
      </c>
      <c r="D9293" t="s">
        <v>27238</v>
      </c>
      <c r="E9293" t="s">
        <v>27239</v>
      </c>
      <c r="F9293" t="s">
        <v>27240</v>
      </c>
      <c r="G9293">
        <v>9291</v>
      </c>
      <c r="H9293" s="2">
        <v>43159</v>
      </c>
      <c r="I9293" s="3">
        <f t="shared" si="1161"/>
        <v>1531.2983680555553</v>
      </c>
      <c r="J9293" s="3">
        <f t="shared" si="1162"/>
        <v>851.54469383767548</v>
      </c>
      <c r="K9293">
        <f t="shared" si="1163"/>
        <v>7.9553732318268633</v>
      </c>
      <c r="L9293" s="4">
        <f t="shared" si="1164"/>
        <v>1</v>
      </c>
      <c r="M9293">
        <f t="shared" si="1165"/>
        <v>0.19003481363956012</v>
      </c>
      <c r="N9293">
        <f t="shared" si="1166"/>
        <v>8.8916972948174404</v>
      </c>
      <c r="O9293" s="4">
        <f t="shared" si="1167"/>
        <v>1</v>
      </c>
      <c r="P9293">
        <f t="shared" si="1168"/>
        <v>1</v>
      </c>
    </row>
    <row r="9294" spans="1:16" x14ac:dyDescent="0.15">
      <c r="A9294">
        <v>5119</v>
      </c>
      <c r="B9294" s="1">
        <v>41350.620324074072</v>
      </c>
      <c r="C9294">
        <v>604</v>
      </c>
      <c r="D9294" t="s">
        <v>27241</v>
      </c>
      <c r="F9294" t="s">
        <v>27242</v>
      </c>
      <c r="G9294">
        <v>9292</v>
      </c>
      <c r="H9294" s="2">
        <v>43159</v>
      </c>
      <c r="I9294" s="3">
        <f t="shared" si="1161"/>
        <v>1809.3796759259276</v>
      </c>
      <c r="J9294" s="3">
        <f t="shared" si="1162"/>
        <v>2.8291464020012356</v>
      </c>
      <c r="K9294">
        <f t="shared" si="1163"/>
        <v>2.6430692033283062E-2</v>
      </c>
      <c r="L9294" s="4">
        <f t="shared" si="1164"/>
        <v>2.6430692033283062E-2</v>
      </c>
      <c r="M9294">
        <f t="shared" si="1165"/>
        <v>0.33381606306089984</v>
      </c>
      <c r="N9294">
        <f t="shared" si="1166"/>
        <v>15.619198019763857</v>
      </c>
      <c r="O9294" s="4">
        <f t="shared" si="1167"/>
        <v>1</v>
      </c>
      <c r="P9294">
        <f t="shared" si="1168"/>
        <v>0.26982301902496231</v>
      </c>
    </row>
    <row r="9295" spans="1:16" x14ac:dyDescent="0.15">
      <c r="A9295">
        <v>441</v>
      </c>
      <c r="B9295" s="1">
        <v>42982.445729166669</v>
      </c>
      <c r="C9295">
        <v>0</v>
      </c>
      <c r="D9295" t="s">
        <v>27243</v>
      </c>
      <c r="E9295" t="s">
        <v>27244</v>
      </c>
      <c r="F9295" t="s">
        <v>27245</v>
      </c>
      <c r="G9295">
        <v>9293</v>
      </c>
      <c r="H9295" s="2">
        <v>43159</v>
      </c>
      <c r="I9295" s="3">
        <f t="shared" si="1161"/>
        <v>177.55427083333052</v>
      </c>
      <c r="J9295" s="3">
        <f t="shared" si="1162"/>
        <v>2.4837476334994215</v>
      </c>
      <c r="K9295">
        <f t="shared" si="1163"/>
        <v>2.3203878294521058E-2</v>
      </c>
      <c r="L9295" s="4">
        <f t="shared" si="1164"/>
        <v>2.3203878294521058E-2</v>
      </c>
      <c r="M9295">
        <f t="shared" si="1165"/>
        <v>0</v>
      </c>
      <c r="N9295">
        <f t="shared" si="1166"/>
        <v>0</v>
      </c>
      <c r="O9295" s="4">
        <f t="shared" si="1167"/>
        <v>0</v>
      </c>
      <c r="P9295">
        <f t="shared" si="1168"/>
        <v>1.7402908720890793E-2</v>
      </c>
    </row>
    <row r="9296" spans="1:16" x14ac:dyDescent="0.15">
      <c r="A9296">
        <v>372</v>
      </c>
      <c r="B9296" s="1">
        <v>42906.438518518517</v>
      </c>
      <c r="C9296">
        <v>0</v>
      </c>
      <c r="D9296" t="s">
        <v>27246</v>
      </c>
      <c r="E9296" t="s">
        <v>27247</v>
      </c>
      <c r="F9296" t="s">
        <v>27248</v>
      </c>
      <c r="G9296">
        <v>9294</v>
      </c>
      <c r="H9296" s="2">
        <v>43159</v>
      </c>
      <c r="I9296" s="3">
        <f t="shared" si="1161"/>
        <v>253.5614814814835</v>
      </c>
      <c r="J9296" s="3">
        <f t="shared" si="1162"/>
        <v>1.4670998048540964</v>
      </c>
      <c r="K9296">
        <f t="shared" si="1163"/>
        <v>1.3706064520648079E-2</v>
      </c>
      <c r="L9296" s="4">
        <f t="shared" si="1164"/>
        <v>1.3706064520648079E-2</v>
      </c>
      <c r="M9296">
        <f t="shared" si="1165"/>
        <v>0</v>
      </c>
      <c r="N9296">
        <f t="shared" si="1166"/>
        <v>0</v>
      </c>
      <c r="O9296" s="4">
        <f t="shared" si="1167"/>
        <v>0</v>
      </c>
      <c r="P9296">
        <f t="shared" si="1168"/>
        <v>1.027954839048606E-2</v>
      </c>
    </row>
    <row r="9297" spans="1:16" x14ac:dyDescent="0.15">
      <c r="A9297">
        <v>4828</v>
      </c>
      <c r="B9297" s="1">
        <v>41591.6096875</v>
      </c>
      <c r="C9297">
        <v>0</v>
      </c>
      <c r="D9297" t="s">
        <v>27249</v>
      </c>
      <c r="E9297" t="s">
        <v>27250</v>
      </c>
      <c r="F9297" t="s">
        <v>27251</v>
      </c>
      <c r="G9297">
        <v>9295</v>
      </c>
      <c r="H9297" s="2">
        <v>43159</v>
      </c>
      <c r="I9297" s="3">
        <f t="shared" si="1161"/>
        <v>1568.3903124999997</v>
      </c>
      <c r="J9297" s="3">
        <f t="shared" si="1162"/>
        <v>3.0783153667305001</v>
      </c>
      <c r="K9297">
        <f t="shared" si="1163"/>
        <v>2.8758499518379155E-2</v>
      </c>
      <c r="L9297" s="4">
        <f t="shared" si="1164"/>
        <v>2.8758499518379155E-2</v>
      </c>
      <c r="M9297">
        <f t="shared" si="1165"/>
        <v>0</v>
      </c>
      <c r="N9297">
        <f t="shared" si="1166"/>
        <v>0</v>
      </c>
      <c r="O9297" s="4">
        <f t="shared" si="1167"/>
        <v>0</v>
      </c>
      <c r="P9297">
        <f t="shared" si="1168"/>
        <v>2.1568874638784367E-2</v>
      </c>
    </row>
    <row r="9298" spans="1:16" x14ac:dyDescent="0.15">
      <c r="A9298">
        <v>7668</v>
      </c>
      <c r="B9298" s="1">
        <v>42226.416921296295</v>
      </c>
      <c r="C9298">
        <v>3</v>
      </c>
      <c r="D9298" t="s">
        <v>27252</v>
      </c>
      <c r="E9298" t="s">
        <v>27253</v>
      </c>
      <c r="F9298" t="s">
        <v>27254</v>
      </c>
      <c r="G9298">
        <v>9296</v>
      </c>
      <c r="H9298" s="2">
        <v>43159</v>
      </c>
      <c r="I9298" s="3">
        <f t="shared" si="1161"/>
        <v>933.58307870370481</v>
      </c>
      <c r="J9298" s="3">
        <f t="shared" si="1162"/>
        <v>8.2135164774485219</v>
      </c>
      <c r="K9298">
        <f t="shared" si="1163"/>
        <v>7.6733011897926862E-2</v>
      </c>
      <c r="L9298" s="4">
        <f t="shared" si="1164"/>
        <v>7.6733011897926862E-2</v>
      </c>
      <c r="M9298">
        <f t="shared" si="1165"/>
        <v>3.2134258518969178E-3</v>
      </c>
      <c r="N9298">
        <f t="shared" si="1166"/>
        <v>0.15035566066648412</v>
      </c>
      <c r="O9298" s="4">
        <f t="shared" si="1167"/>
        <v>0.15035566066648412</v>
      </c>
      <c r="P9298">
        <f t="shared" si="1168"/>
        <v>9.5138674090066183E-2</v>
      </c>
    </row>
    <row r="9299" spans="1:16" x14ac:dyDescent="0.15">
      <c r="A9299">
        <v>17572</v>
      </c>
      <c r="B9299" s="1">
        <v>42096.440347222226</v>
      </c>
      <c r="C9299">
        <v>18</v>
      </c>
      <c r="D9299" t="s">
        <v>27255</v>
      </c>
      <c r="F9299" t="s">
        <v>27256</v>
      </c>
      <c r="G9299">
        <v>9297</v>
      </c>
      <c r="H9299" s="2">
        <v>43159</v>
      </c>
      <c r="I9299" s="3">
        <f t="shared" si="1161"/>
        <v>1063.5596527777743</v>
      </c>
      <c r="J9299" s="3">
        <f t="shared" si="1162"/>
        <v>16.521875340142849</v>
      </c>
      <c r="K9299">
        <f t="shared" si="1163"/>
        <v>0.15435206839020937</v>
      </c>
      <c r="L9299" s="4">
        <f t="shared" si="1164"/>
        <v>0.15435206839020937</v>
      </c>
      <c r="M9299">
        <f t="shared" si="1165"/>
        <v>1.692429752575525E-2</v>
      </c>
      <c r="N9299">
        <f t="shared" si="1166"/>
        <v>0.79188506381715085</v>
      </c>
      <c r="O9299" s="4">
        <f t="shared" si="1167"/>
        <v>0.79188506381715085</v>
      </c>
      <c r="P9299">
        <f t="shared" si="1168"/>
        <v>0.31373531724694476</v>
      </c>
    </row>
    <row r="9300" spans="1:16" x14ac:dyDescent="0.15">
      <c r="A9300">
        <v>10136</v>
      </c>
      <c r="B9300" s="1">
        <v>42669.598194444443</v>
      </c>
      <c r="C9300">
        <v>0</v>
      </c>
      <c r="D9300" t="s">
        <v>27257</v>
      </c>
      <c r="E9300" t="s">
        <v>27258</v>
      </c>
      <c r="F9300" t="s">
        <v>27259</v>
      </c>
      <c r="G9300">
        <v>9298</v>
      </c>
      <c r="H9300" s="2">
        <v>43159</v>
      </c>
      <c r="I9300" s="3">
        <f t="shared" si="1161"/>
        <v>490.40180555555708</v>
      </c>
      <c r="J9300" s="3">
        <f t="shared" si="1162"/>
        <v>20.66876566353038</v>
      </c>
      <c r="K9300">
        <f t="shared" si="1163"/>
        <v>0.19309349971229531</v>
      </c>
      <c r="L9300" s="4">
        <f t="shared" si="1164"/>
        <v>0.19309349971229531</v>
      </c>
      <c r="M9300">
        <f t="shared" si="1165"/>
        <v>0</v>
      </c>
      <c r="N9300">
        <f t="shared" si="1166"/>
        <v>0</v>
      </c>
      <c r="O9300" s="4">
        <f t="shared" si="1167"/>
        <v>0</v>
      </c>
      <c r="P9300">
        <f t="shared" si="1168"/>
        <v>0.14482012478422149</v>
      </c>
    </row>
    <row r="9301" spans="1:16" x14ac:dyDescent="0.15">
      <c r="A9301">
        <v>796041</v>
      </c>
      <c r="B9301" s="1">
        <v>41627.648761574077</v>
      </c>
      <c r="C9301">
        <v>167</v>
      </c>
      <c r="D9301" t="s">
        <v>27260</v>
      </c>
      <c r="F9301" t="s">
        <v>27261</v>
      </c>
      <c r="G9301">
        <v>9299</v>
      </c>
      <c r="H9301" s="2">
        <v>43159</v>
      </c>
      <c r="I9301" s="3">
        <f t="shared" si="1161"/>
        <v>1532.3512384259229</v>
      </c>
      <c r="J9301" s="3">
        <f t="shared" si="1162"/>
        <v>519.48990547214044</v>
      </c>
      <c r="K9301">
        <f t="shared" si="1163"/>
        <v>4.8532227587165622</v>
      </c>
      <c r="L9301" s="4">
        <f t="shared" si="1164"/>
        <v>1</v>
      </c>
      <c r="M9301">
        <f t="shared" si="1165"/>
        <v>0.10898284662956738</v>
      </c>
      <c r="N9301">
        <f t="shared" si="1166"/>
        <v>5.0992892512611681</v>
      </c>
      <c r="O9301" s="4">
        <f t="shared" si="1167"/>
        <v>1</v>
      </c>
      <c r="P9301">
        <f t="shared" si="1168"/>
        <v>1</v>
      </c>
    </row>
    <row r="9302" spans="1:16" x14ac:dyDescent="0.15">
      <c r="A9302">
        <v>129</v>
      </c>
      <c r="B9302" s="1">
        <v>43118.723680555559</v>
      </c>
      <c r="C9302">
        <v>0</v>
      </c>
      <c r="D9302" t="s">
        <v>27262</v>
      </c>
      <c r="E9302" t="s">
        <v>27263</v>
      </c>
      <c r="F9302" t="s">
        <v>27264</v>
      </c>
      <c r="G9302">
        <v>9300</v>
      </c>
      <c r="H9302" s="2">
        <v>43159</v>
      </c>
      <c r="I9302" s="3">
        <f t="shared" si="1161"/>
        <v>41.276319444441469</v>
      </c>
      <c r="J9302" s="3">
        <f t="shared" si="1162"/>
        <v>3.1252786521733338</v>
      </c>
      <c r="K9302">
        <f t="shared" si="1163"/>
        <v>2.9197243916170897E-2</v>
      </c>
      <c r="L9302" s="4">
        <f t="shared" si="1164"/>
        <v>2.9197243916170897E-2</v>
      </c>
      <c r="M9302">
        <f t="shared" si="1165"/>
        <v>0</v>
      </c>
      <c r="N9302">
        <f t="shared" si="1166"/>
        <v>0</v>
      </c>
      <c r="O9302" s="4">
        <f t="shared" si="1167"/>
        <v>0</v>
      </c>
      <c r="P9302">
        <f t="shared" si="1168"/>
        <v>2.1897932937128172E-2</v>
      </c>
    </row>
    <row r="9303" spans="1:16" x14ac:dyDescent="0.15">
      <c r="A9303">
        <v>66579</v>
      </c>
      <c r="B9303" s="1">
        <v>42195.497523148151</v>
      </c>
      <c r="C9303">
        <v>54</v>
      </c>
      <c r="D9303" t="s">
        <v>27265</v>
      </c>
      <c r="F9303" t="s">
        <v>27266</v>
      </c>
      <c r="G9303">
        <v>9301</v>
      </c>
      <c r="H9303" s="2">
        <v>43159</v>
      </c>
      <c r="I9303" s="3">
        <f t="shared" si="1161"/>
        <v>964.50247685184877</v>
      </c>
      <c r="J9303" s="3">
        <f t="shared" si="1162"/>
        <v>69.02937172055266</v>
      </c>
      <c r="K9303">
        <f t="shared" si="1163"/>
        <v>0.64489206493745443</v>
      </c>
      <c r="L9303" s="4">
        <f t="shared" si="1164"/>
        <v>0.64489206493745443</v>
      </c>
      <c r="M9303">
        <f t="shared" si="1165"/>
        <v>5.5987414543772714E-2</v>
      </c>
      <c r="N9303">
        <f t="shared" si="1166"/>
        <v>2.6196418061950997</v>
      </c>
      <c r="O9303" s="4">
        <f t="shared" si="1167"/>
        <v>1</v>
      </c>
      <c r="P9303">
        <f t="shared" si="1168"/>
        <v>0.7336690487030908</v>
      </c>
    </row>
    <row r="9304" spans="1:16" x14ac:dyDescent="0.15">
      <c r="A9304">
        <v>5494</v>
      </c>
      <c r="B9304" s="1">
        <v>42515.517129629632</v>
      </c>
      <c r="C9304">
        <v>17</v>
      </c>
      <c r="D9304" t="s">
        <v>27267</v>
      </c>
      <c r="F9304" t="s">
        <v>27268</v>
      </c>
      <c r="G9304">
        <v>9302</v>
      </c>
      <c r="H9304" s="2">
        <v>43159</v>
      </c>
      <c r="I9304" s="3">
        <f t="shared" si="1161"/>
        <v>644.48287037036789</v>
      </c>
      <c r="J9304" s="3">
        <f t="shared" si="1162"/>
        <v>8.524664118446994</v>
      </c>
      <c r="K9304">
        <f t="shared" si="1163"/>
        <v>7.9639841841508394E-2</v>
      </c>
      <c r="L9304" s="4">
        <f t="shared" si="1164"/>
        <v>7.9639841841508394E-2</v>
      </c>
      <c r="M9304">
        <f t="shared" si="1165"/>
        <v>2.6377737534328156E-2</v>
      </c>
      <c r="N9304">
        <f t="shared" si="1166"/>
        <v>1.234209948090083</v>
      </c>
      <c r="O9304" s="4">
        <f t="shared" si="1167"/>
        <v>1</v>
      </c>
      <c r="P9304">
        <f t="shared" si="1168"/>
        <v>0.30972988138113128</v>
      </c>
    </row>
    <row r="9305" spans="1:16" x14ac:dyDescent="0.15">
      <c r="A9305">
        <v>20487</v>
      </c>
      <c r="B9305" s="1">
        <v>42363.726180555554</v>
      </c>
      <c r="C9305">
        <v>10</v>
      </c>
      <c r="D9305" t="s">
        <v>27269</v>
      </c>
      <c r="E9305" t="s">
        <v>27269</v>
      </c>
      <c r="F9305" t="s">
        <v>27270</v>
      </c>
      <c r="G9305">
        <v>9303</v>
      </c>
      <c r="H9305" s="2">
        <v>43159</v>
      </c>
      <c r="I9305" s="3">
        <f t="shared" si="1161"/>
        <v>796.27381944444642</v>
      </c>
      <c r="J9305" s="3">
        <f t="shared" si="1162"/>
        <v>25.728586699351247</v>
      </c>
      <c r="K9305">
        <f t="shared" si="1163"/>
        <v>0.24036378994779167</v>
      </c>
      <c r="L9305" s="4">
        <f t="shared" si="1164"/>
        <v>0.24036378994779167</v>
      </c>
      <c r="M9305">
        <f t="shared" si="1165"/>
        <v>1.2558494020281762E-2</v>
      </c>
      <c r="N9305">
        <f t="shared" si="1166"/>
        <v>0.58760984457783805</v>
      </c>
      <c r="O9305" s="4">
        <f t="shared" si="1167"/>
        <v>0.58760984457783805</v>
      </c>
      <c r="P9305">
        <f t="shared" si="1168"/>
        <v>0.32717530360530322</v>
      </c>
    </row>
    <row r="9306" spans="1:16" x14ac:dyDescent="0.15">
      <c r="A9306">
        <v>4890</v>
      </c>
      <c r="B9306" s="1">
        <v>43089.603425925925</v>
      </c>
      <c r="C9306">
        <v>3</v>
      </c>
      <c r="D9306" t="s">
        <v>27271</v>
      </c>
      <c r="E9306" t="s">
        <v>27272</v>
      </c>
      <c r="F9306" t="s">
        <v>27273</v>
      </c>
      <c r="G9306">
        <v>9304</v>
      </c>
      <c r="H9306" s="2">
        <v>43159</v>
      </c>
      <c r="I9306" s="3">
        <f t="shared" si="1161"/>
        <v>70.396574074075033</v>
      </c>
      <c r="J9306" s="3">
        <f t="shared" si="1162"/>
        <v>69.463607630315664</v>
      </c>
      <c r="K9306">
        <f t="shared" si="1163"/>
        <v>0.64894882056969028</v>
      </c>
      <c r="L9306" s="4">
        <f t="shared" si="1164"/>
        <v>0.64894882056969028</v>
      </c>
      <c r="M9306">
        <f t="shared" si="1165"/>
        <v>4.2615710202647643E-2</v>
      </c>
      <c r="N9306">
        <f t="shared" si="1166"/>
        <v>1.9939819860813326</v>
      </c>
      <c r="O9306" s="4">
        <f t="shared" si="1167"/>
        <v>1</v>
      </c>
      <c r="P9306">
        <f t="shared" si="1168"/>
        <v>0.73671161542726771</v>
      </c>
    </row>
    <row r="9307" spans="1:16" x14ac:dyDescent="0.15">
      <c r="A9307">
        <v>32335</v>
      </c>
      <c r="B9307" s="1">
        <v>42226.506122685183</v>
      </c>
      <c r="C9307">
        <v>49</v>
      </c>
      <c r="D9307" t="s">
        <v>27274</v>
      </c>
      <c r="F9307" t="s">
        <v>27275</v>
      </c>
      <c r="G9307">
        <v>9305</v>
      </c>
      <c r="H9307" s="2">
        <v>43159</v>
      </c>
      <c r="I9307" s="3">
        <f t="shared" si="1161"/>
        <v>933.49387731481693</v>
      </c>
      <c r="J9307" s="3">
        <f t="shared" si="1162"/>
        <v>34.638684608206759</v>
      </c>
      <c r="K9307">
        <f t="shared" si="1163"/>
        <v>0.3236044641132485</v>
      </c>
      <c r="L9307" s="4">
        <f t="shared" si="1164"/>
        <v>0.3236044641132485</v>
      </c>
      <c r="M9307">
        <f t="shared" si="1165"/>
        <v>5.2490970954140445E-2</v>
      </c>
      <c r="N9307">
        <f t="shared" si="1166"/>
        <v>2.4560437926943615</v>
      </c>
      <c r="O9307" s="4">
        <f t="shared" si="1167"/>
        <v>1</v>
      </c>
      <c r="P9307">
        <f t="shared" si="1168"/>
        <v>0.49270334808493638</v>
      </c>
    </row>
    <row r="9308" spans="1:16" x14ac:dyDescent="0.15">
      <c r="A9308">
        <v>19868</v>
      </c>
      <c r="B9308" s="1">
        <v>42554.756076388891</v>
      </c>
      <c r="C9308">
        <v>28</v>
      </c>
      <c r="D9308" t="s">
        <v>27276</v>
      </c>
      <c r="E9308" t="s">
        <v>27277</v>
      </c>
      <c r="F9308" t="s">
        <v>27278</v>
      </c>
      <c r="G9308">
        <v>9306</v>
      </c>
      <c r="H9308" s="2">
        <v>43159</v>
      </c>
      <c r="I9308" s="3">
        <f t="shared" si="1161"/>
        <v>605.24392361110949</v>
      </c>
      <c r="J9308" s="3">
        <f t="shared" si="1162"/>
        <v>32.826434475310634</v>
      </c>
      <c r="K9308">
        <f t="shared" si="1163"/>
        <v>0.30667390685542273</v>
      </c>
      <c r="L9308" s="4">
        <f t="shared" si="1164"/>
        <v>0.30667390685542273</v>
      </c>
      <c r="M9308">
        <f t="shared" si="1165"/>
        <v>4.6262339707504416E-2</v>
      </c>
      <c r="N9308">
        <f t="shared" si="1166"/>
        <v>2.1646071735537529</v>
      </c>
      <c r="O9308" s="4">
        <f t="shared" si="1167"/>
        <v>1</v>
      </c>
      <c r="P9308">
        <f t="shared" si="1168"/>
        <v>0.48000543014156705</v>
      </c>
    </row>
    <row r="9309" spans="1:16" x14ac:dyDescent="0.15">
      <c r="A9309">
        <v>18449</v>
      </c>
      <c r="B9309" s="1">
        <v>42714.836388888885</v>
      </c>
      <c r="C9309">
        <v>5</v>
      </c>
      <c r="D9309" t="s">
        <v>27279</v>
      </c>
      <c r="E9309" t="s">
        <v>27280</v>
      </c>
      <c r="F9309" t="s">
        <v>27281</v>
      </c>
      <c r="G9309">
        <v>9307</v>
      </c>
      <c r="H9309" s="2">
        <v>43159</v>
      </c>
      <c r="I9309" s="3">
        <f t="shared" si="1161"/>
        <v>445.16361111111473</v>
      </c>
      <c r="J9309" s="3">
        <f t="shared" si="1162"/>
        <v>41.443189738603884</v>
      </c>
      <c r="K9309">
        <f t="shared" si="1163"/>
        <v>0.38717409041933265</v>
      </c>
      <c r="L9309" s="4">
        <f t="shared" si="1164"/>
        <v>0.38717409041933265</v>
      </c>
      <c r="M9309">
        <f t="shared" si="1165"/>
        <v>1.1231825502358904E-2</v>
      </c>
      <c r="N9309">
        <f t="shared" si="1166"/>
        <v>0.52553524547670538</v>
      </c>
      <c r="O9309" s="4">
        <f t="shared" si="1167"/>
        <v>0.52553524547670538</v>
      </c>
      <c r="P9309">
        <f t="shared" si="1168"/>
        <v>0.42176437918367582</v>
      </c>
    </row>
    <row r="9310" spans="1:16" x14ac:dyDescent="0.15">
      <c r="A9310">
        <v>69381</v>
      </c>
      <c r="B9310" s="1">
        <v>42576.376562500001</v>
      </c>
      <c r="C9310">
        <v>106</v>
      </c>
      <c r="D9310" t="s">
        <v>27282</v>
      </c>
      <c r="E9310" t="s">
        <v>27283</v>
      </c>
      <c r="F9310" t="s">
        <v>27284</v>
      </c>
      <c r="G9310">
        <v>9308</v>
      </c>
      <c r="H9310" s="2">
        <v>43159</v>
      </c>
      <c r="I9310" s="3">
        <f t="shared" si="1161"/>
        <v>583.62343749999854</v>
      </c>
      <c r="J9310" s="3">
        <f t="shared" si="1162"/>
        <v>118.8797357028695</v>
      </c>
      <c r="K9310">
        <f t="shared" si="1163"/>
        <v>1.1106083733022936</v>
      </c>
      <c r="L9310" s="4">
        <f t="shared" si="1164"/>
        <v>1</v>
      </c>
      <c r="M9310">
        <f t="shared" si="1165"/>
        <v>0.18162396022692331</v>
      </c>
      <c r="N9310">
        <f t="shared" si="1166"/>
        <v>8.4981548638074198</v>
      </c>
      <c r="O9310" s="4">
        <f t="shared" si="1167"/>
        <v>1</v>
      </c>
      <c r="P9310">
        <f t="shared" si="1168"/>
        <v>1</v>
      </c>
    </row>
    <row r="9311" spans="1:16" x14ac:dyDescent="0.15">
      <c r="A9311">
        <v>286819</v>
      </c>
      <c r="B9311" s="1">
        <v>41659.667210648149</v>
      </c>
      <c r="C9311">
        <v>32</v>
      </c>
      <c r="D9311" t="s">
        <v>27285</v>
      </c>
      <c r="F9311" t="s">
        <v>27286</v>
      </c>
      <c r="G9311">
        <v>9309</v>
      </c>
      <c r="H9311" s="2">
        <v>43159</v>
      </c>
      <c r="I9311" s="3">
        <f t="shared" si="1161"/>
        <v>1500.3327893518508</v>
      </c>
      <c r="J9311" s="3">
        <f t="shared" si="1162"/>
        <v>191.17025371678162</v>
      </c>
      <c r="K9311">
        <f t="shared" si="1163"/>
        <v>1.7859669963840332</v>
      </c>
      <c r="L9311" s="4">
        <f t="shared" si="1164"/>
        <v>1</v>
      </c>
      <c r="M9311">
        <f t="shared" si="1165"/>
        <v>2.1328601379047456E-2</v>
      </c>
      <c r="N9311">
        <f t="shared" si="1166"/>
        <v>0.99796170792169148</v>
      </c>
      <c r="O9311" s="4">
        <f t="shared" si="1167"/>
        <v>0.99796170792169148</v>
      </c>
      <c r="P9311">
        <f t="shared" si="1168"/>
        <v>0.9994904269804229</v>
      </c>
    </row>
    <row r="9312" spans="1:16" x14ac:dyDescent="0.15">
      <c r="A9312">
        <v>574767</v>
      </c>
      <c r="B9312" s="1">
        <v>42255.585243055553</v>
      </c>
      <c r="C9312">
        <v>2</v>
      </c>
      <c r="D9312" t="s">
        <v>27287</v>
      </c>
      <c r="E9312" t="s">
        <v>27287</v>
      </c>
      <c r="F9312" t="s">
        <v>27288</v>
      </c>
      <c r="G9312">
        <v>9310</v>
      </c>
      <c r="H9312" s="2">
        <v>43159</v>
      </c>
      <c r="I9312" s="3">
        <f t="shared" si="1161"/>
        <v>904.41475694444671</v>
      </c>
      <c r="J9312" s="3">
        <f t="shared" si="1162"/>
        <v>635.51262911923584</v>
      </c>
      <c r="K9312">
        <f t="shared" si="1163"/>
        <v>5.937140111105931</v>
      </c>
      <c r="L9312" s="4">
        <f t="shared" si="1164"/>
        <v>1</v>
      </c>
      <c r="M9312">
        <f t="shared" si="1165"/>
        <v>2.2113747975065928E-3</v>
      </c>
      <c r="N9312">
        <f t="shared" si="1166"/>
        <v>0.10346985864448763</v>
      </c>
      <c r="O9312" s="4">
        <f t="shared" si="1167"/>
        <v>0.10346985864448763</v>
      </c>
      <c r="P9312">
        <f t="shared" si="1168"/>
        <v>0.77586746466112189</v>
      </c>
    </row>
    <row r="9313" spans="1:16" x14ac:dyDescent="0.15">
      <c r="A9313">
        <v>26284</v>
      </c>
      <c r="B9313" s="1">
        <v>42717.382453703707</v>
      </c>
      <c r="C9313">
        <v>3</v>
      </c>
      <c r="D9313" t="s">
        <v>27289</v>
      </c>
      <c r="E9313" t="s">
        <v>27290</v>
      </c>
      <c r="F9313" t="s">
        <v>27291</v>
      </c>
      <c r="G9313">
        <v>9311</v>
      </c>
      <c r="H9313" s="2">
        <v>43159</v>
      </c>
      <c r="I9313" s="3">
        <f t="shared" si="1161"/>
        <v>442.61754629629286</v>
      </c>
      <c r="J9313" s="3">
        <f t="shared" si="1162"/>
        <v>59.383095450999612</v>
      </c>
      <c r="K9313">
        <f t="shared" si="1163"/>
        <v>0.55477380270536369</v>
      </c>
      <c r="L9313" s="4">
        <f t="shared" si="1164"/>
        <v>0.55477380270536369</v>
      </c>
      <c r="M9313">
        <f t="shared" si="1165"/>
        <v>6.7778605369425825E-3</v>
      </c>
      <c r="N9313">
        <f t="shared" si="1166"/>
        <v>0.31713496620303649</v>
      </c>
      <c r="O9313" s="4">
        <f t="shared" si="1167"/>
        <v>0.31713496620303649</v>
      </c>
      <c r="P9313">
        <f t="shared" si="1168"/>
        <v>0.49536409357978189</v>
      </c>
    </row>
    <row r="9314" spans="1:16" x14ac:dyDescent="0.15">
      <c r="A9314">
        <v>1451</v>
      </c>
      <c r="B9314" s="1">
        <v>42654.451435185183</v>
      </c>
      <c r="C9314">
        <v>0</v>
      </c>
      <c r="D9314" t="s">
        <v>27292</v>
      </c>
      <c r="E9314" t="s">
        <v>27292</v>
      </c>
      <c r="F9314" t="s">
        <v>27293</v>
      </c>
      <c r="G9314">
        <v>9312</v>
      </c>
      <c r="H9314" s="2">
        <v>43159</v>
      </c>
      <c r="I9314" s="3">
        <f t="shared" si="1161"/>
        <v>505.54856481481693</v>
      </c>
      <c r="J9314" s="3">
        <f t="shared" si="1162"/>
        <v>2.8701495780756554</v>
      </c>
      <c r="K9314">
        <f t="shared" si="1163"/>
        <v>2.6813755390641618E-2</v>
      </c>
      <c r="L9314" s="4">
        <f t="shared" si="1164"/>
        <v>2.6813755390641618E-2</v>
      </c>
      <c r="M9314">
        <f t="shared" si="1165"/>
        <v>0</v>
      </c>
      <c r="N9314">
        <f t="shared" si="1166"/>
        <v>0</v>
      </c>
      <c r="O9314" s="4">
        <f t="shared" si="1167"/>
        <v>0</v>
      </c>
      <c r="P9314">
        <f t="shared" si="1168"/>
        <v>2.0110316542981212E-2</v>
      </c>
    </row>
    <row r="9315" spans="1:16" x14ac:dyDescent="0.15">
      <c r="A9315">
        <v>10362</v>
      </c>
      <c r="B9315" s="1">
        <v>41653.649907407409</v>
      </c>
      <c r="C9315">
        <v>0</v>
      </c>
      <c r="D9315" t="s">
        <v>27294</v>
      </c>
      <c r="E9315" t="s">
        <v>27294</v>
      </c>
      <c r="F9315" t="s">
        <v>27295</v>
      </c>
      <c r="G9315">
        <v>9313</v>
      </c>
      <c r="H9315" s="2">
        <v>43159</v>
      </c>
      <c r="I9315" s="3">
        <f t="shared" si="1161"/>
        <v>1506.350092592591</v>
      </c>
      <c r="J9315" s="3">
        <f t="shared" si="1162"/>
        <v>6.8788789876634064</v>
      </c>
      <c r="K9315">
        <f t="shared" si="1163"/>
        <v>6.4264448078241956E-2</v>
      </c>
      <c r="L9315" s="4">
        <f t="shared" si="1164"/>
        <v>6.4264448078241956E-2</v>
      </c>
      <c r="M9315">
        <f t="shared" si="1165"/>
        <v>0</v>
      </c>
      <c r="N9315">
        <f t="shared" si="1166"/>
        <v>0</v>
      </c>
      <c r="O9315" s="4">
        <f t="shared" si="1167"/>
        <v>0</v>
      </c>
      <c r="P9315">
        <f t="shared" si="1168"/>
        <v>4.8198336058681471E-2</v>
      </c>
    </row>
    <row r="9316" spans="1:16" x14ac:dyDescent="0.15">
      <c r="A9316">
        <v>213326</v>
      </c>
      <c r="B9316" s="1">
        <v>41565.582025462965</v>
      </c>
      <c r="C9316">
        <v>186</v>
      </c>
      <c r="D9316" t="s">
        <v>27296</v>
      </c>
      <c r="E9316" t="s">
        <v>27296</v>
      </c>
      <c r="F9316" t="s">
        <v>27297</v>
      </c>
      <c r="G9316">
        <v>9314</v>
      </c>
      <c r="H9316" s="2">
        <v>43159</v>
      </c>
      <c r="I9316" s="3">
        <f t="shared" si="1161"/>
        <v>1594.4179745370348</v>
      </c>
      <c r="J9316" s="3">
        <f t="shared" si="1162"/>
        <v>133.79553128905403</v>
      </c>
      <c r="K9316">
        <f t="shared" si="1163"/>
        <v>1.2499559868761188</v>
      </c>
      <c r="L9316" s="4">
        <f t="shared" si="1164"/>
        <v>1</v>
      </c>
      <c r="M9316">
        <f t="shared" si="1165"/>
        <v>0.11665698892663834</v>
      </c>
      <c r="N9316">
        <f t="shared" si="1166"/>
        <v>5.4583610918152559</v>
      </c>
      <c r="O9316" s="4">
        <f t="shared" si="1167"/>
        <v>1</v>
      </c>
      <c r="P9316">
        <f t="shared" si="1168"/>
        <v>1</v>
      </c>
    </row>
    <row r="9317" spans="1:16" x14ac:dyDescent="0.15">
      <c r="A9317">
        <v>9529</v>
      </c>
      <c r="B9317" s="1">
        <v>42844.699062500003</v>
      </c>
      <c r="C9317">
        <v>1</v>
      </c>
      <c r="D9317" t="s">
        <v>27298</v>
      </c>
      <c r="E9317" t="s">
        <v>27299</v>
      </c>
      <c r="F9317" t="s">
        <v>27300</v>
      </c>
      <c r="G9317">
        <v>9315</v>
      </c>
      <c r="H9317" s="2">
        <v>43159</v>
      </c>
      <c r="I9317" s="3">
        <f t="shared" si="1161"/>
        <v>315.30093749999651</v>
      </c>
      <c r="J9317" s="3">
        <f t="shared" si="1162"/>
        <v>30.221920922769556</v>
      </c>
      <c r="K9317">
        <f t="shared" si="1163"/>
        <v>0.28234179892526012</v>
      </c>
      <c r="L9317" s="4">
        <f t="shared" si="1164"/>
        <v>0.28234179892526012</v>
      </c>
      <c r="M9317">
        <f t="shared" si="1165"/>
        <v>3.1715731895025244E-3</v>
      </c>
      <c r="N9317">
        <f t="shared" si="1166"/>
        <v>0.14839738156032531</v>
      </c>
      <c r="O9317" s="4">
        <f t="shared" si="1167"/>
        <v>0.14839738156032531</v>
      </c>
      <c r="P9317">
        <f t="shared" si="1168"/>
        <v>0.24885569458402643</v>
      </c>
    </row>
    <row r="9318" spans="1:16" x14ac:dyDescent="0.15">
      <c r="A9318">
        <v>3480</v>
      </c>
      <c r="B9318" s="1">
        <v>42179.493252314816</v>
      </c>
      <c r="C9318">
        <v>2</v>
      </c>
      <c r="D9318" t="s">
        <v>27301</v>
      </c>
      <c r="F9318" t="s">
        <v>27302</v>
      </c>
      <c r="G9318">
        <v>9316</v>
      </c>
      <c r="H9318" s="2">
        <v>43159</v>
      </c>
      <c r="I9318" s="3">
        <f t="shared" si="1161"/>
        <v>980.50674768518365</v>
      </c>
      <c r="J9318" s="3">
        <f t="shared" si="1162"/>
        <v>3.5491851618723804</v>
      </c>
      <c r="K9318">
        <f t="shared" si="1163"/>
        <v>3.3157499348987672E-2</v>
      </c>
      <c r="L9318" s="4">
        <f t="shared" si="1164"/>
        <v>3.3157499348987672E-2</v>
      </c>
      <c r="M9318">
        <f t="shared" si="1165"/>
        <v>2.0397615872829772E-3</v>
      </c>
      <c r="N9318">
        <f t="shared" si="1166"/>
        <v>9.5440105106830556E-2</v>
      </c>
      <c r="O9318" s="4">
        <f t="shared" si="1167"/>
        <v>9.5440105106830556E-2</v>
      </c>
      <c r="P9318">
        <f t="shared" si="1168"/>
        <v>4.8728150788448388E-2</v>
      </c>
    </row>
    <row r="9319" spans="1:16" x14ac:dyDescent="0.15">
      <c r="A9319">
        <v>27225</v>
      </c>
      <c r="B9319" s="1">
        <v>41939.491770833331</v>
      </c>
      <c r="C9319">
        <v>1</v>
      </c>
      <c r="D9319" t="s">
        <v>27303</v>
      </c>
      <c r="F9319" t="s">
        <v>27304</v>
      </c>
      <c r="G9319">
        <v>9317</v>
      </c>
      <c r="H9319" s="2">
        <v>43159</v>
      </c>
      <c r="I9319" s="3">
        <f t="shared" si="1161"/>
        <v>1220.5082291666695</v>
      </c>
      <c r="J9319" s="3">
        <f t="shared" si="1162"/>
        <v>22.306281391145152</v>
      </c>
      <c r="K9319">
        <f t="shared" si="1163"/>
        <v>0.20839163835426461</v>
      </c>
      <c r="L9319" s="4">
        <f t="shared" si="1164"/>
        <v>0.20839163835426461</v>
      </c>
      <c r="M9319">
        <f t="shared" si="1165"/>
        <v>8.1933081326520296E-4</v>
      </c>
      <c r="N9319">
        <f t="shared" si="1166"/>
        <v>3.833635235746187E-2</v>
      </c>
      <c r="O9319" s="4">
        <f t="shared" si="1167"/>
        <v>3.833635235746187E-2</v>
      </c>
      <c r="P9319">
        <f t="shared" si="1168"/>
        <v>0.16587781685506395</v>
      </c>
    </row>
    <row r="9320" spans="1:16" x14ac:dyDescent="0.15">
      <c r="A9320">
        <v>595060</v>
      </c>
      <c r="B9320" s="1">
        <v>41508.687719907408</v>
      </c>
      <c r="C9320">
        <v>6</v>
      </c>
      <c r="D9320" t="s">
        <v>27305</v>
      </c>
      <c r="E9320" t="s">
        <v>27305</v>
      </c>
      <c r="F9320" t="s">
        <v>27306</v>
      </c>
      <c r="G9320">
        <v>9318</v>
      </c>
      <c r="H9320" s="2">
        <v>43159</v>
      </c>
      <c r="I9320" s="3">
        <f t="shared" si="1161"/>
        <v>1651.3122800925921</v>
      </c>
      <c r="J9320" s="3">
        <f t="shared" si="1162"/>
        <v>360.355825590199</v>
      </c>
      <c r="K9320">
        <f t="shared" si="1163"/>
        <v>3.3665468290494829</v>
      </c>
      <c r="L9320" s="4">
        <f t="shared" si="1164"/>
        <v>1</v>
      </c>
      <c r="M9320">
        <f t="shared" si="1165"/>
        <v>3.6334738573273184E-3</v>
      </c>
      <c r="N9320">
        <f t="shared" si="1166"/>
        <v>0.17000963691455745</v>
      </c>
      <c r="O9320" s="4">
        <f t="shared" si="1167"/>
        <v>0.17000963691455745</v>
      </c>
      <c r="P9320">
        <f t="shared" si="1168"/>
        <v>0.79250240922863935</v>
      </c>
    </row>
    <row r="9321" spans="1:16" x14ac:dyDescent="0.15">
      <c r="A9321">
        <v>7473</v>
      </c>
      <c r="B9321" s="1">
        <v>42654.462835648148</v>
      </c>
      <c r="C9321">
        <v>0</v>
      </c>
      <c r="D9321" t="s">
        <v>27307</v>
      </c>
      <c r="E9321" t="s">
        <v>27308</v>
      </c>
      <c r="F9321" t="s">
        <v>27309</v>
      </c>
      <c r="G9321">
        <v>9319</v>
      </c>
      <c r="H9321" s="2">
        <v>43159</v>
      </c>
      <c r="I9321" s="3">
        <f t="shared" si="1161"/>
        <v>505.53716435185197</v>
      </c>
      <c r="J9321" s="3">
        <f t="shared" si="1162"/>
        <v>14.782295995154216</v>
      </c>
      <c r="K9321">
        <f t="shared" si="1163"/>
        <v>0.13810042234519329</v>
      </c>
      <c r="L9321" s="4">
        <f t="shared" si="1164"/>
        <v>0.13810042234519329</v>
      </c>
      <c r="M9321">
        <f t="shared" si="1165"/>
        <v>0</v>
      </c>
      <c r="N9321">
        <f t="shared" si="1166"/>
        <v>0</v>
      </c>
      <c r="O9321" s="4">
        <f t="shared" si="1167"/>
        <v>0</v>
      </c>
      <c r="P9321">
        <f t="shared" si="1168"/>
        <v>0.10357531675889498</v>
      </c>
    </row>
    <row r="9322" spans="1:16" x14ac:dyDescent="0.15">
      <c r="A9322">
        <v>18735</v>
      </c>
      <c r="B9322" s="1">
        <v>41557.72515046296</v>
      </c>
      <c r="C9322">
        <v>6</v>
      </c>
      <c r="D9322" t="s">
        <v>27310</v>
      </c>
      <c r="E9322" t="s">
        <v>27310</v>
      </c>
      <c r="F9322" t="s">
        <v>27311</v>
      </c>
      <c r="G9322">
        <v>9320</v>
      </c>
      <c r="H9322" s="2">
        <v>43159</v>
      </c>
      <c r="I9322" s="3">
        <f t="shared" si="1161"/>
        <v>1602.2748495370397</v>
      </c>
      <c r="J9322" s="3">
        <f t="shared" si="1162"/>
        <v>11.692750470004119</v>
      </c>
      <c r="K9322">
        <f t="shared" si="1163"/>
        <v>0.10923700748610805</v>
      </c>
      <c r="L9322" s="4">
        <f t="shared" si="1164"/>
        <v>0.10923700748610805</v>
      </c>
      <c r="M9322">
        <f t="shared" si="1165"/>
        <v>3.7446758911142096E-3</v>
      </c>
      <c r="N9322">
        <f t="shared" si="1166"/>
        <v>0.17521276156347843</v>
      </c>
      <c r="O9322" s="4">
        <f t="shared" si="1167"/>
        <v>0.17521276156347843</v>
      </c>
      <c r="P9322">
        <f t="shared" si="1168"/>
        <v>0.12573094600545065</v>
      </c>
    </row>
    <row r="9323" spans="1:16" x14ac:dyDescent="0.15">
      <c r="A9323">
        <v>390532</v>
      </c>
      <c r="B9323" s="1">
        <v>41508.620821759258</v>
      </c>
      <c r="C9323">
        <v>3</v>
      </c>
      <c r="D9323" t="s">
        <v>27312</v>
      </c>
      <c r="E9323" t="s">
        <v>27313</v>
      </c>
      <c r="F9323" t="s">
        <v>27314</v>
      </c>
      <c r="G9323">
        <v>9321</v>
      </c>
      <c r="H9323" s="2">
        <v>43159</v>
      </c>
      <c r="I9323" s="3">
        <f t="shared" si="1161"/>
        <v>1651.3791782407425</v>
      </c>
      <c r="J9323" s="3">
        <f t="shared" si="1162"/>
        <v>236.488388097544</v>
      </c>
      <c r="K9323">
        <f t="shared" si="1163"/>
        <v>2.2093419240631365</v>
      </c>
      <c r="L9323" s="4">
        <f t="shared" si="1164"/>
        <v>1</v>
      </c>
      <c r="M9323">
        <f t="shared" si="1165"/>
        <v>1.8166633317951717E-3</v>
      </c>
      <c r="N9323">
        <f t="shared" si="1166"/>
        <v>8.5001374872053975E-2</v>
      </c>
      <c r="O9323" s="4">
        <f t="shared" si="1167"/>
        <v>8.5001374872053975E-2</v>
      </c>
      <c r="P9323">
        <f t="shared" si="1168"/>
        <v>0.77125034371801349</v>
      </c>
    </row>
    <row r="9324" spans="1:16" x14ac:dyDescent="0.15">
      <c r="A9324">
        <v>20832</v>
      </c>
      <c r="B9324" s="1">
        <v>42032.460949074077</v>
      </c>
      <c r="C9324">
        <v>4</v>
      </c>
      <c r="D9324" t="s">
        <v>27315</v>
      </c>
      <c r="F9324" t="s">
        <v>27316</v>
      </c>
      <c r="G9324">
        <v>9322</v>
      </c>
      <c r="H9324" s="2">
        <v>43159</v>
      </c>
      <c r="I9324" s="3">
        <f t="shared" si="1161"/>
        <v>1127.5390509259232</v>
      </c>
      <c r="J9324" s="3">
        <f t="shared" si="1162"/>
        <v>18.475635041547324</v>
      </c>
      <c r="K9324">
        <f t="shared" si="1163"/>
        <v>0.17260464836922107</v>
      </c>
      <c r="L9324" s="4">
        <f t="shared" si="1164"/>
        <v>0.17260464836922107</v>
      </c>
      <c r="M9324">
        <f t="shared" si="1165"/>
        <v>3.5475489711112372E-3</v>
      </c>
      <c r="N9324">
        <f t="shared" si="1166"/>
        <v>0.16598922579255038</v>
      </c>
      <c r="O9324" s="4">
        <f t="shared" si="1167"/>
        <v>0.16598922579255038</v>
      </c>
      <c r="P9324">
        <f t="shared" si="1168"/>
        <v>0.1709507927250534</v>
      </c>
    </row>
    <row r="9325" spans="1:16" x14ac:dyDescent="0.15">
      <c r="A9325">
        <v>400</v>
      </c>
      <c r="B9325" s="1">
        <v>43069.485266203701</v>
      </c>
      <c r="C9325">
        <v>0</v>
      </c>
      <c r="D9325" t="s">
        <v>27317</v>
      </c>
      <c r="E9325" t="s">
        <v>27318</v>
      </c>
      <c r="F9325" t="s">
        <v>27319</v>
      </c>
      <c r="G9325">
        <v>9323</v>
      </c>
      <c r="H9325" s="2">
        <v>43159</v>
      </c>
      <c r="I9325" s="3">
        <f t="shared" si="1161"/>
        <v>90.51473379629897</v>
      </c>
      <c r="J9325" s="3">
        <f t="shared" si="1162"/>
        <v>4.4191700425279876</v>
      </c>
      <c r="K9325">
        <f t="shared" si="1163"/>
        <v>4.1285146061775503E-2</v>
      </c>
      <c r="L9325" s="4">
        <f t="shared" si="1164"/>
        <v>4.1285146061775503E-2</v>
      </c>
      <c r="M9325">
        <f t="shared" si="1165"/>
        <v>0</v>
      </c>
      <c r="N9325">
        <f t="shared" si="1166"/>
        <v>0</v>
      </c>
      <c r="O9325" s="4">
        <f t="shared" si="1167"/>
        <v>0</v>
      </c>
      <c r="P9325">
        <f t="shared" si="1168"/>
        <v>3.0963859546331629E-2</v>
      </c>
    </row>
    <row r="9326" spans="1:16" x14ac:dyDescent="0.15">
      <c r="A9326">
        <v>3673</v>
      </c>
      <c r="B9326" s="1">
        <v>41940.404872685183</v>
      </c>
      <c r="C9326">
        <v>3</v>
      </c>
      <c r="D9326" t="s">
        <v>27320</v>
      </c>
      <c r="F9326" t="s">
        <v>27321</v>
      </c>
      <c r="G9326">
        <v>9324</v>
      </c>
      <c r="H9326" s="2">
        <v>43159</v>
      </c>
      <c r="I9326" s="3">
        <f t="shared" si="1161"/>
        <v>1219.5951273148166</v>
      </c>
      <c r="J9326" s="3">
        <f t="shared" si="1162"/>
        <v>3.0116551942010843</v>
      </c>
      <c r="K9326">
        <f t="shared" si="1163"/>
        <v>2.8135741187539785E-2</v>
      </c>
      <c r="L9326" s="4">
        <f t="shared" si="1164"/>
        <v>2.8135741187539785E-2</v>
      </c>
      <c r="M9326">
        <f t="shared" si="1165"/>
        <v>2.4598327205562899E-3</v>
      </c>
      <c r="N9326">
        <f t="shared" si="1166"/>
        <v>0.1150951635028236</v>
      </c>
      <c r="O9326" s="4">
        <f t="shared" si="1167"/>
        <v>0.1150951635028236</v>
      </c>
      <c r="P9326">
        <f t="shared" si="1168"/>
        <v>4.987559676636074E-2</v>
      </c>
    </row>
    <row r="9327" spans="1:16" x14ac:dyDescent="0.15">
      <c r="A9327">
        <v>18364</v>
      </c>
      <c r="B9327" s="1">
        <v>41708.571689814817</v>
      </c>
      <c r="C9327">
        <v>2</v>
      </c>
      <c r="D9327" t="s">
        <v>27322</v>
      </c>
      <c r="E9327" t="s">
        <v>27322</v>
      </c>
      <c r="F9327" t="s">
        <v>27323</v>
      </c>
      <c r="G9327">
        <v>9325</v>
      </c>
      <c r="H9327" s="2">
        <v>43159</v>
      </c>
      <c r="I9327" s="3">
        <f t="shared" si="1161"/>
        <v>1451.4283101851834</v>
      </c>
      <c r="J9327" s="3">
        <f t="shared" si="1162"/>
        <v>12.652364482030114</v>
      </c>
      <c r="K9327">
        <f t="shared" si="1163"/>
        <v>0.11820199508969803</v>
      </c>
      <c r="L9327" s="4">
        <f t="shared" si="1164"/>
        <v>0.11820199508969803</v>
      </c>
      <c r="M9327">
        <f t="shared" si="1165"/>
        <v>1.3779530039239941E-3</v>
      </c>
      <c r="N9327">
        <f t="shared" si="1166"/>
        <v>6.4474191663721217E-2</v>
      </c>
      <c r="O9327" s="4">
        <f t="shared" si="1167"/>
        <v>6.4474191663721217E-2</v>
      </c>
      <c r="P9327">
        <f t="shared" si="1168"/>
        <v>0.10477004423320382</v>
      </c>
    </row>
    <row r="9328" spans="1:16" x14ac:dyDescent="0.15">
      <c r="A9328">
        <v>2436</v>
      </c>
      <c r="B9328" s="1">
        <v>41814.611504629633</v>
      </c>
      <c r="C9328">
        <v>3</v>
      </c>
      <c r="D9328" t="s">
        <v>27324</v>
      </c>
      <c r="F9328" t="s">
        <v>27325</v>
      </c>
      <c r="G9328">
        <v>9326</v>
      </c>
      <c r="H9328" s="2">
        <v>43159</v>
      </c>
      <c r="I9328" s="3">
        <f t="shared" si="1161"/>
        <v>1345.3884953703673</v>
      </c>
      <c r="J9328" s="3">
        <f t="shared" si="1162"/>
        <v>1.8106294266544936</v>
      </c>
      <c r="K9328">
        <f t="shared" si="1163"/>
        <v>1.6915416158192826E-2</v>
      </c>
      <c r="L9328" s="4">
        <f t="shared" si="1164"/>
        <v>1.6915416158192826E-2</v>
      </c>
      <c r="M9328">
        <f t="shared" si="1165"/>
        <v>2.2298391953873074E-3</v>
      </c>
      <c r="N9328">
        <f t="shared" si="1166"/>
        <v>0.10433380474753053</v>
      </c>
      <c r="O9328" s="4">
        <f t="shared" si="1167"/>
        <v>0.10433380474753053</v>
      </c>
      <c r="P9328">
        <f t="shared" si="1168"/>
        <v>3.8770013305527248E-2</v>
      </c>
    </row>
    <row r="9329" spans="1:16" x14ac:dyDescent="0.15">
      <c r="A9329">
        <v>5093</v>
      </c>
      <c r="B9329" s="1">
        <v>41696.680937500001</v>
      </c>
      <c r="C9329">
        <v>2</v>
      </c>
      <c r="D9329" t="s">
        <v>27326</v>
      </c>
      <c r="E9329" t="s">
        <v>27327</v>
      </c>
      <c r="F9329" t="s">
        <v>27328</v>
      </c>
      <c r="G9329">
        <v>9327</v>
      </c>
      <c r="H9329" s="2">
        <v>43159</v>
      </c>
      <c r="I9329" s="3">
        <f t="shared" si="1161"/>
        <v>1463.3190624999988</v>
      </c>
      <c r="J9329" s="3">
        <f t="shared" si="1162"/>
        <v>3.4804439650358234</v>
      </c>
      <c r="K9329">
        <f t="shared" si="1163"/>
        <v>3.2515299495950327E-2</v>
      </c>
      <c r="L9329" s="4">
        <f t="shared" si="1164"/>
        <v>3.2515299495950327E-2</v>
      </c>
      <c r="M9329">
        <f t="shared" si="1165"/>
        <v>1.3667559257945507E-3</v>
      </c>
      <c r="N9329">
        <f t="shared" si="1166"/>
        <v>6.3950282242038789E-2</v>
      </c>
      <c r="O9329" s="4">
        <f t="shared" si="1167"/>
        <v>6.3950282242038789E-2</v>
      </c>
      <c r="P9329">
        <f t="shared" si="1168"/>
        <v>4.0374045182472437E-2</v>
      </c>
    </row>
    <row r="9330" spans="1:16" x14ac:dyDescent="0.15">
      <c r="A9330">
        <v>40709</v>
      </c>
      <c r="B9330" s="1">
        <v>41638.680983796294</v>
      </c>
      <c r="C9330">
        <v>21</v>
      </c>
      <c r="D9330" t="s">
        <v>27329</v>
      </c>
      <c r="E9330" t="s">
        <v>27329</v>
      </c>
      <c r="F9330" t="s">
        <v>27330</v>
      </c>
      <c r="G9330">
        <v>9328</v>
      </c>
      <c r="H9330" s="2">
        <v>43159</v>
      </c>
      <c r="I9330" s="3">
        <f t="shared" si="1161"/>
        <v>1521.3190162037063</v>
      </c>
      <c r="J9330" s="3">
        <f t="shared" si="1162"/>
        <v>26.759016068559429</v>
      </c>
      <c r="K9330">
        <f t="shared" si="1163"/>
        <v>0.2499903548015322</v>
      </c>
      <c r="L9330" s="4">
        <f t="shared" si="1164"/>
        <v>0.2499903548015322</v>
      </c>
      <c r="M9330">
        <f t="shared" si="1165"/>
        <v>1.3803810888003833E-2</v>
      </c>
      <c r="N9330">
        <f t="shared" si="1166"/>
        <v>0.6458780135088058</v>
      </c>
      <c r="O9330" s="4">
        <f t="shared" si="1167"/>
        <v>0.6458780135088058</v>
      </c>
      <c r="P9330">
        <f t="shared" si="1168"/>
        <v>0.34896226947835063</v>
      </c>
    </row>
    <row r="9331" spans="1:16" x14ac:dyDescent="0.15">
      <c r="A9331">
        <v>14316</v>
      </c>
      <c r="B9331" s="1">
        <v>41628.685439814813</v>
      </c>
      <c r="C9331">
        <v>0</v>
      </c>
      <c r="D9331" t="s">
        <v>27331</v>
      </c>
      <c r="E9331" t="s">
        <v>27332</v>
      </c>
      <c r="F9331" t="s">
        <v>27333</v>
      </c>
      <c r="G9331">
        <v>9329</v>
      </c>
      <c r="H9331" s="2">
        <v>43159</v>
      </c>
      <c r="I9331" s="3">
        <f t="shared" si="1161"/>
        <v>1531.3145601851866</v>
      </c>
      <c r="J9331" s="3">
        <f t="shared" si="1162"/>
        <v>9.3488303267153174</v>
      </c>
      <c r="K9331">
        <f t="shared" si="1163"/>
        <v>8.733943745789996E-2</v>
      </c>
      <c r="L9331" s="4">
        <f t="shared" si="1164"/>
        <v>8.733943745789996E-2</v>
      </c>
      <c r="M9331">
        <f t="shared" si="1165"/>
        <v>0</v>
      </c>
      <c r="N9331">
        <f t="shared" si="1166"/>
        <v>0</v>
      </c>
      <c r="O9331" s="4">
        <f t="shared" si="1167"/>
        <v>0</v>
      </c>
      <c r="P9331">
        <f t="shared" si="1168"/>
        <v>6.550457809342497E-2</v>
      </c>
    </row>
    <row r="9332" spans="1:16" x14ac:dyDescent="0.15">
      <c r="A9332">
        <v>9203</v>
      </c>
      <c r="B9332" s="1">
        <v>41845.417743055557</v>
      </c>
      <c r="C9332">
        <v>21</v>
      </c>
      <c r="D9332" t="s">
        <v>27334</v>
      </c>
      <c r="F9332" t="s">
        <v>27335</v>
      </c>
      <c r="G9332">
        <v>9330</v>
      </c>
      <c r="H9332" s="2">
        <v>43159</v>
      </c>
      <c r="I9332" s="3">
        <f t="shared" si="1161"/>
        <v>1314.5822569444426</v>
      </c>
      <c r="J9332" s="3">
        <f t="shared" si="1162"/>
        <v>7.000703038082265</v>
      </c>
      <c r="K9332">
        <f t="shared" si="1163"/>
        <v>6.5402563078791359E-2</v>
      </c>
      <c r="L9332" s="4">
        <f t="shared" si="1164"/>
        <v>6.5402563078791359E-2</v>
      </c>
      <c r="M9332">
        <f t="shared" si="1165"/>
        <v>1.5974656503284532E-2</v>
      </c>
      <c r="N9332">
        <f t="shared" si="1166"/>
        <v>0.74745151846389701</v>
      </c>
      <c r="O9332" s="4">
        <f t="shared" si="1167"/>
        <v>0.74745151846389701</v>
      </c>
      <c r="P9332">
        <f t="shared" si="1168"/>
        <v>0.23591480192506778</v>
      </c>
    </row>
    <row r="9333" spans="1:16" x14ac:dyDescent="0.15">
      <c r="A9333">
        <v>274058</v>
      </c>
      <c r="B9333" s="1">
        <v>41506.492314814815</v>
      </c>
      <c r="C9333">
        <v>0</v>
      </c>
      <c r="D9333" t="s">
        <v>27336</v>
      </c>
      <c r="E9333" t="s">
        <v>27337</v>
      </c>
      <c r="F9333" t="s">
        <v>27338</v>
      </c>
      <c r="G9333">
        <v>9331</v>
      </c>
      <c r="H9333" s="2">
        <v>43159</v>
      </c>
      <c r="I9333" s="3">
        <f t="shared" si="1161"/>
        <v>1653.5076851851845</v>
      </c>
      <c r="J9333" s="3">
        <f t="shared" si="1162"/>
        <v>165.74340866719763</v>
      </c>
      <c r="K9333">
        <f t="shared" si="1163"/>
        <v>1.5484221629289037</v>
      </c>
      <c r="L9333" s="4">
        <f t="shared" si="1164"/>
        <v>1</v>
      </c>
      <c r="M9333">
        <f t="shared" si="1165"/>
        <v>0</v>
      </c>
      <c r="N9333">
        <f t="shared" si="1166"/>
        <v>0</v>
      </c>
      <c r="O9333" s="4">
        <f t="shared" si="1167"/>
        <v>0</v>
      </c>
      <c r="P9333">
        <f t="shared" si="1168"/>
        <v>0.75</v>
      </c>
    </row>
    <row r="9334" spans="1:16" x14ac:dyDescent="0.15">
      <c r="A9334">
        <v>510847</v>
      </c>
      <c r="B9334" s="1">
        <v>41526.708101851851</v>
      </c>
      <c r="C9334">
        <v>24</v>
      </c>
      <c r="D9334" t="s">
        <v>27339</v>
      </c>
      <c r="E9334" t="s">
        <v>27339</v>
      </c>
      <c r="F9334" t="s">
        <v>27340</v>
      </c>
      <c r="G9334">
        <v>9332</v>
      </c>
      <c r="H9334" s="2">
        <v>43159</v>
      </c>
      <c r="I9334" s="3">
        <f t="shared" si="1161"/>
        <v>1633.2918981481489</v>
      </c>
      <c r="J9334" s="3">
        <f t="shared" si="1162"/>
        <v>312.77140392308689</v>
      </c>
      <c r="K9334">
        <f t="shared" si="1163"/>
        <v>2.9219995996181329</v>
      </c>
      <c r="L9334" s="4">
        <f t="shared" si="1164"/>
        <v>1</v>
      </c>
      <c r="M9334">
        <f t="shared" si="1165"/>
        <v>1.4694250321826469E-2</v>
      </c>
      <c r="N9334">
        <f t="shared" si="1166"/>
        <v>0.68754152638459232</v>
      </c>
      <c r="O9334" s="4">
        <f t="shared" si="1167"/>
        <v>0.68754152638459232</v>
      </c>
      <c r="P9334">
        <f t="shared" si="1168"/>
        <v>0.92188538159614808</v>
      </c>
    </row>
    <row r="9335" spans="1:16" x14ac:dyDescent="0.15">
      <c r="A9335">
        <v>275480</v>
      </c>
      <c r="B9335" s="1">
        <v>41492.434189814812</v>
      </c>
      <c r="C9335">
        <v>18</v>
      </c>
      <c r="D9335" t="s">
        <v>27341</v>
      </c>
      <c r="E9335" t="s">
        <v>27342</v>
      </c>
      <c r="F9335" t="s">
        <v>27343</v>
      </c>
      <c r="G9335">
        <v>9333</v>
      </c>
      <c r="H9335" s="2">
        <v>43159</v>
      </c>
      <c r="I9335" s="3">
        <f t="shared" si="1161"/>
        <v>1667.5658101851877</v>
      </c>
      <c r="J9335" s="3">
        <f t="shared" si="1162"/>
        <v>165.19887750001735</v>
      </c>
      <c r="K9335">
        <f t="shared" si="1163"/>
        <v>1.5433349975662043</v>
      </c>
      <c r="L9335" s="4">
        <f t="shared" si="1164"/>
        <v>1</v>
      </c>
      <c r="M9335">
        <f t="shared" si="1165"/>
        <v>1.0794176691593989E-2</v>
      </c>
      <c r="N9335">
        <f t="shared" si="1166"/>
        <v>0.50505773047706237</v>
      </c>
      <c r="O9335" s="4">
        <f t="shared" si="1167"/>
        <v>0.50505773047706237</v>
      </c>
      <c r="P9335">
        <f t="shared" si="1168"/>
        <v>0.87626443261926557</v>
      </c>
    </row>
    <row r="9336" spans="1:16" x14ac:dyDescent="0.15">
      <c r="A9336">
        <v>5514</v>
      </c>
      <c r="B9336" s="1">
        <v>41645.600972222222</v>
      </c>
      <c r="C9336">
        <v>4</v>
      </c>
      <c r="D9336" t="s">
        <v>27344</v>
      </c>
      <c r="E9336" t="s">
        <v>27344</v>
      </c>
      <c r="F9336" t="s">
        <v>27345</v>
      </c>
      <c r="G9336">
        <v>9334</v>
      </c>
      <c r="H9336" s="2">
        <v>43159</v>
      </c>
      <c r="I9336" s="3">
        <f t="shared" si="1161"/>
        <v>1514.3990277777775</v>
      </c>
      <c r="J9336" s="3">
        <f t="shared" si="1162"/>
        <v>3.6410482962942861</v>
      </c>
      <c r="K9336">
        <f t="shared" si="1163"/>
        <v>3.4015710933018806E-2</v>
      </c>
      <c r="L9336" s="4">
        <f t="shared" si="1164"/>
        <v>3.4015710933018806E-2</v>
      </c>
      <c r="M9336">
        <f t="shared" si="1165"/>
        <v>2.6413117854873313E-3</v>
      </c>
      <c r="N9336">
        <f t="shared" si="1166"/>
        <v>0.12358653873985764</v>
      </c>
      <c r="O9336" s="4">
        <f t="shared" si="1167"/>
        <v>0.12358653873985764</v>
      </c>
      <c r="P9336">
        <f t="shared" si="1168"/>
        <v>5.6408417884728515E-2</v>
      </c>
    </row>
    <row r="9337" spans="1:16" x14ac:dyDescent="0.15">
      <c r="A9337">
        <v>19696</v>
      </c>
      <c r="B9337" s="1">
        <v>41575.69263888889</v>
      </c>
      <c r="C9337">
        <v>7</v>
      </c>
      <c r="D9337" t="s">
        <v>27346</v>
      </c>
      <c r="E9337" t="s">
        <v>27346</v>
      </c>
      <c r="F9337" t="s">
        <v>27347</v>
      </c>
      <c r="G9337">
        <v>9335</v>
      </c>
      <c r="H9337" s="2">
        <v>43159</v>
      </c>
      <c r="I9337" s="3">
        <f t="shared" si="1161"/>
        <v>1584.3073611111104</v>
      </c>
      <c r="J9337" s="3">
        <f t="shared" si="1162"/>
        <v>12.431931128683738</v>
      </c>
      <c r="K9337">
        <f t="shared" si="1163"/>
        <v>0.11614264387618689</v>
      </c>
      <c r="L9337" s="4">
        <f t="shared" si="1164"/>
        <v>0.11614264387618689</v>
      </c>
      <c r="M9337">
        <f t="shared" si="1165"/>
        <v>4.4183345806654223E-3</v>
      </c>
      <c r="N9337">
        <f t="shared" si="1166"/>
        <v>0.2067331395026174</v>
      </c>
      <c r="O9337" s="4">
        <f t="shared" si="1167"/>
        <v>0.2067331395026174</v>
      </c>
      <c r="P9337">
        <f t="shared" si="1168"/>
        <v>0.13879026778279452</v>
      </c>
    </row>
    <row r="9338" spans="1:16" x14ac:dyDescent="0.15">
      <c r="A9338">
        <v>4084</v>
      </c>
      <c r="B9338" s="1">
        <v>42181.470625000002</v>
      </c>
      <c r="C9338">
        <v>8</v>
      </c>
      <c r="D9338" t="s">
        <v>27348</v>
      </c>
      <c r="F9338" t="s">
        <v>27349</v>
      </c>
      <c r="G9338">
        <v>9336</v>
      </c>
      <c r="H9338" s="2">
        <v>43159</v>
      </c>
      <c r="I9338" s="3">
        <f t="shared" si="1161"/>
        <v>978.52937499999825</v>
      </c>
      <c r="J9338" s="3">
        <f t="shared" si="1162"/>
        <v>4.173610015539909</v>
      </c>
      <c r="K9338">
        <f t="shared" si="1163"/>
        <v>3.8991054301654657E-2</v>
      </c>
      <c r="L9338" s="4">
        <f t="shared" si="1164"/>
        <v>3.8991054301654657E-2</v>
      </c>
      <c r="M9338">
        <f t="shared" si="1165"/>
        <v>8.1755338208421326E-3</v>
      </c>
      <c r="N9338">
        <f t="shared" si="1166"/>
        <v>0.38253186648394971</v>
      </c>
      <c r="O9338" s="4">
        <f t="shared" si="1167"/>
        <v>0.38253186648394971</v>
      </c>
      <c r="P9338">
        <f t="shared" si="1168"/>
        <v>0.12487625734722842</v>
      </c>
    </row>
    <row r="9339" spans="1:16" x14ac:dyDescent="0.15">
      <c r="A9339">
        <v>2356</v>
      </c>
      <c r="B9339" s="1">
        <v>42880.449895833335</v>
      </c>
      <c r="C9339">
        <v>0</v>
      </c>
      <c r="D9339" t="s">
        <v>27350</v>
      </c>
      <c r="E9339" t="s">
        <v>27351</v>
      </c>
      <c r="F9339" t="s">
        <v>27352</v>
      </c>
      <c r="G9339">
        <v>9337</v>
      </c>
      <c r="H9339" s="2">
        <v>43159</v>
      </c>
      <c r="I9339" s="3">
        <f t="shared" si="1161"/>
        <v>279.55010416666482</v>
      </c>
      <c r="J9339" s="3">
        <f t="shared" si="1162"/>
        <v>8.4278273013820009</v>
      </c>
      <c r="K9339">
        <f t="shared" si="1163"/>
        <v>7.8735164696657312E-2</v>
      </c>
      <c r="L9339" s="4">
        <f t="shared" si="1164"/>
        <v>7.8735164696657312E-2</v>
      </c>
      <c r="M9339">
        <f t="shared" si="1165"/>
        <v>0</v>
      </c>
      <c r="N9339">
        <f t="shared" si="1166"/>
        <v>0</v>
      </c>
      <c r="O9339" s="4">
        <f t="shared" si="1167"/>
        <v>0</v>
      </c>
      <c r="P9339">
        <f t="shared" si="1168"/>
        <v>5.9051373522492984E-2</v>
      </c>
    </row>
    <row r="9340" spans="1:16" x14ac:dyDescent="0.15">
      <c r="A9340">
        <v>11147</v>
      </c>
      <c r="B9340" s="1">
        <v>42270.635891203703</v>
      </c>
      <c r="C9340">
        <v>2</v>
      </c>
      <c r="D9340" t="s">
        <v>27353</v>
      </c>
      <c r="E9340" t="s">
        <v>27354</v>
      </c>
      <c r="F9340" t="s">
        <v>27355</v>
      </c>
      <c r="G9340">
        <v>9338</v>
      </c>
      <c r="H9340" s="2">
        <v>43159</v>
      </c>
      <c r="I9340" s="3">
        <f t="shared" si="1161"/>
        <v>889.36410879629693</v>
      </c>
      <c r="J9340" s="3">
        <f t="shared" si="1162"/>
        <v>12.533674217061471</v>
      </c>
      <c r="K9340">
        <f t="shared" si="1163"/>
        <v>0.11709315680599665</v>
      </c>
      <c r="L9340" s="4">
        <f t="shared" si="1164"/>
        <v>0.11709315680599665</v>
      </c>
      <c r="M9340">
        <f t="shared" si="1165"/>
        <v>2.2487977423632315E-3</v>
      </c>
      <c r="N9340">
        <f t="shared" si="1166"/>
        <v>0.10522087200447655</v>
      </c>
      <c r="O9340" s="4">
        <f t="shared" si="1167"/>
        <v>0.10522087200447655</v>
      </c>
      <c r="P9340">
        <f t="shared" si="1168"/>
        <v>0.11412508560561663</v>
      </c>
    </row>
    <row r="9341" spans="1:16" x14ac:dyDescent="0.15">
      <c r="A9341">
        <v>47894</v>
      </c>
      <c r="B9341" s="1">
        <v>41514.58289351852</v>
      </c>
      <c r="C9341">
        <v>0</v>
      </c>
      <c r="D9341" t="s">
        <v>27356</v>
      </c>
      <c r="E9341" t="s">
        <v>27356</v>
      </c>
      <c r="F9341" t="s">
        <v>27357</v>
      </c>
      <c r="G9341">
        <v>9339</v>
      </c>
      <c r="H9341" s="2">
        <v>43159</v>
      </c>
      <c r="I9341" s="3">
        <f t="shared" si="1161"/>
        <v>1645.41710648148</v>
      </c>
      <c r="J9341" s="3">
        <f t="shared" si="1162"/>
        <v>29.107513111016189</v>
      </c>
      <c r="K9341">
        <f t="shared" si="1163"/>
        <v>0.27193068352624683</v>
      </c>
      <c r="L9341" s="4">
        <f t="shared" si="1164"/>
        <v>0.27193068352624683</v>
      </c>
      <c r="M9341">
        <f t="shared" si="1165"/>
        <v>0</v>
      </c>
      <c r="N9341">
        <f t="shared" si="1166"/>
        <v>0</v>
      </c>
      <c r="O9341" s="4">
        <f t="shared" si="1167"/>
        <v>0</v>
      </c>
      <c r="P9341">
        <f t="shared" si="1168"/>
        <v>0.20394801264468512</v>
      </c>
    </row>
    <row r="9342" spans="1:16" x14ac:dyDescent="0.15">
      <c r="A9342">
        <v>15736</v>
      </c>
      <c r="B9342" s="1">
        <v>41901.47451388889</v>
      </c>
      <c r="C9342">
        <v>26</v>
      </c>
      <c r="D9342" t="s">
        <v>27358</v>
      </c>
      <c r="F9342" t="s">
        <v>27359</v>
      </c>
      <c r="G9342">
        <v>9340</v>
      </c>
      <c r="H9342" s="2">
        <v>43159</v>
      </c>
      <c r="I9342" s="3">
        <f t="shared" si="1161"/>
        <v>1258.5254861111098</v>
      </c>
      <c r="J9342" s="3">
        <f t="shared" si="1162"/>
        <v>12.503521123457595</v>
      </c>
      <c r="K9342">
        <f t="shared" si="1163"/>
        <v>0.11681145801150124</v>
      </c>
      <c r="L9342" s="4">
        <f t="shared" si="1164"/>
        <v>0.11681145801150124</v>
      </c>
      <c r="M9342">
        <f t="shared" si="1165"/>
        <v>2.0659096924879099E-2</v>
      </c>
      <c r="N9342">
        <f t="shared" si="1166"/>
        <v>0.96663570596455461</v>
      </c>
      <c r="O9342" s="4">
        <f t="shared" si="1167"/>
        <v>0.96663570596455461</v>
      </c>
      <c r="P9342">
        <f t="shared" si="1168"/>
        <v>0.32926751999976456</v>
      </c>
    </row>
    <row r="9343" spans="1:16" x14ac:dyDescent="0.15">
      <c r="A9343">
        <v>334</v>
      </c>
      <c r="B9343" s="1">
        <v>43118.724444444444</v>
      </c>
      <c r="C9343">
        <v>0</v>
      </c>
      <c r="D9343" t="s">
        <v>27360</v>
      </c>
      <c r="E9343" t="s">
        <v>27361</v>
      </c>
      <c r="F9343" t="s">
        <v>27362</v>
      </c>
      <c r="G9343">
        <v>9341</v>
      </c>
      <c r="H9343" s="2">
        <v>43159</v>
      </c>
      <c r="I9343" s="3">
        <f t="shared" si="1161"/>
        <v>41.275555555555911</v>
      </c>
      <c r="J9343" s="3">
        <f t="shared" si="1162"/>
        <v>8.09195649833093</v>
      </c>
      <c r="K9343">
        <f t="shared" si="1163"/>
        <v>7.5597363926737854E-2</v>
      </c>
      <c r="L9343" s="4">
        <f t="shared" si="1164"/>
        <v>7.5597363926737854E-2</v>
      </c>
      <c r="M9343">
        <f t="shared" si="1165"/>
        <v>0</v>
      </c>
      <c r="N9343">
        <f t="shared" si="1166"/>
        <v>0</v>
      </c>
      <c r="O9343" s="4">
        <f t="shared" si="1167"/>
        <v>0</v>
      </c>
      <c r="P9343">
        <f t="shared" si="1168"/>
        <v>5.669802294505339E-2</v>
      </c>
    </row>
    <row r="9344" spans="1:16" x14ac:dyDescent="0.15">
      <c r="A9344">
        <v>544</v>
      </c>
      <c r="B9344" s="1">
        <v>42982.447418981479</v>
      </c>
      <c r="C9344">
        <v>0</v>
      </c>
      <c r="D9344" t="s">
        <v>27363</v>
      </c>
      <c r="E9344" t="s">
        <v>27364</v>
      </c>
      <c r="F9344" t="s">
        <v>27365</v>
      </c>
      <c r="G9344">
        <v>9342</v>
      </c>
      <c r="H9344" s="2">
        <v>43159</v>
      </c>
      <c r="I9344" s="3">
        <f t="shared" si="1161"/>
        <v>177.55258101852087</v>
      </c>
      <c r="J9344" s="3">
        <f t="shared" si="1162"/>
        <v>3.0638811155510846</v>
      </c>
      <c r="K9344">
        <f t="shared" si="1163"/>
        <v>2.8623650629900171E-2</v>
      </c>
      <c r="L9344" s="4">
        <f t="shared" si="1164"/>
        <v>2.8623650629900171E-2</v>
      </c>
      <c r="M9344">
        <f t="shared" si="1165"/>
        <v>0</v>
      </c>
      <c r="N9344">
        <f t="shared" si="1166"/>
        <v>0</v>
      </c>
      <c r="O9344" s="4">
        <f t="shared" si="1167"/>
        <v>0</v>
      </c>
      <c r="P9344">
        <f t="shared" si="1168"/>
        <v>2.1467737972425127E-2</v>
      </c>
    </row>
    <row r="9345" spans="1:16" x14ac:dyDescent="0.15">
      <c r="A9345">
        <v>103813</v>
      </c>
      <c r="B9345" s="1">
        <v>41705.670578703706</v>
      </c>
      <c r="C9345">
        <v>28</v>
      </c>
      <c r="D9345" t="s">
        <v>27366</v>
      </c>
      <c r="E9345" t="s">
        <v>27367</v>
      </c>
      <c r="F9345" t="s">
        <v>27368</v>
      </c>
      <c r="G9345">
        <v>9343</v>
      </c>
      <c r="H9345" s="2">
        <v>43159</v>
      </c>
      <c r="I9345" s="3">
        <f t="shared" si="1161"/>
        <v>1454.3294212962937</v>
      </c>
      <c r="J9345" s="3">
        <f t="shared" si="1162"/>
        <v>71.382039364553265</v>
      </c>
      <c r="K9345">
        <f t="shared" si="1163"/>
        <v>0.66687135661047059</v>
      </c>
      <c r="L9345" s="4">
        <f t="shared" si="1164"/>
        <v>0.66687135661047059</v>
      </c>
      <c r="M9345">
        <f t="shared" si="1165"/>
        <v>1.9252859489731454E-2</v>
      </c>
      <c r="N9345">
        <f t="shared" si="1166"/>
        <v>0.90083809047243002</v>
      </c>
      <c r="O9345" s="4">
        <f t="shared" si="1167"/>
        <v>0.90083809047243002</v>
      </c>
      <c r="P9345">
        <f t="shared" si="1168"/>
        <v>0.72536304007596053</v>
      </c>
    </row>
    <row r="9346" spans="1:16" x14ac:dyDescent="0.15">
      <c r="A9346">
        <v>7260</v>
      </c>
      <c r="B9346" s="1">
        <v>42384.678611111114</v>
      </c>
      <c r="C9346">
        <v>11</v>
      </c>
      <c r="D9346" t="s">
        <v>27369</v>
      </c>
      <c r="E9346" t="s">
        <v>27369</v>
      </c>
      <c r="F9346" t="s">
        <v>27370</v>
      </c>
      <c r="G9346">
        <v>9344</v>
      </c>
      <c r="H9346" s="2">
        <v>43159</v>
      </c>
      <c r="I9346" s="3">
        <f t="shared" si="1161"/>
        <v>775.32138888888585</v>
      </c>
      <c r="J9346" s="3">
        <f t="shared" si="1162"/>
        <v>9.3638587868758734</v>
      </c>
      <c r="K9346">
        <f t="shared" si="1163"/>
        <v>8.747983761603853E-2</v>
      </c>
      <c r="L9346" s="4">
        <f t="shared" si="1164"/>
        <v>8.747983761603853E-2</v>
      </c>
      <c r="M9346">
        <f t="shared" si="1165"/>
        <v>1.4187664828599808E-2</v>
      </c>
      <c r="N9346">
        <f t="shared" si="1166"/>
        <v>0.66383847548855601</v>
      </c>
      <c r="O9346" s="4">
        <f t="shared" si="1167"/>
        <v>0.66383847548855601</v>
      </c>
      <c r="P9346">
        <f t="shared" si="1168"/>
        <v>0.23156949708416791</v>
      </c>
    </row>
    <row r="9347" spans="1:16" x14ac:dyDescent="0.15">
      <c r="A9347">
        <v>18326</v>
      </c>
      <c r="B9347" s="1">
        <v>42682.471458333333</v>
      </c>
      <c r="C9347">
        <v>0</v>
      </c>
      <c r="D9347" t="s">
        <v>27371</v>
      </c>
      <c r="E9347" t="s">
        <v>27372</v>
      </c>
      <c r="F9347" t="s">
        <v>27373</v>
      </c>
      <c r="G9347">
        <v>9345</v>
      </c>
      <c r="H9347" s="2">
        <v>43159</v>
      </c>
      <c r="I9347" s="3">
        <f t="shared" ref="I9347:I9410" si="1169">H9347-B9347+1</f>
        <v>477.52854166666657</v>
      </c>
      <c r="J9347" s="3">
        <f t="shared" ref="J9347:J9410" si="1170">A9347/I9347</f>
        <v>38.376763692571615</v>
      </c>
      <c r="K9347">
        <f t="shared" ref="K9347:K9410" si="1171">(J9347-0)/(PERCENTILE($J$2:$J$10219,0.85)-0)</f>
        <v>0.35852666432353691</v>
      </c>
      <c r="L9347" s="4">
        <f t="shared" ref="L9347:L9410" si="1172">IF(K9347&gt;1,1,IF(K9347&lt;0,0,K9347))</f>
        <v>0.35852666432353691</v>
      </c>
      <c r="M9347">
        <f t="shared" ref="M9347:M9410" si="1173">C9347/I9347</f>
        <v>0</v>
      </c>
      <c r="N9347">
        <f t="shared" ref="N9347:N9410" si="1174">(M9347-0)/(PERCENTILE($M$2:$M$10219,0.85)-0)</f>
        <v>0</v>
      </c>
      <c r="O9347" s="4">
        <f t="shared" ref="O9347:O9410" si="1175">IF(N9347&gt;1,1,IF(N9347&lt;0,0,N9347))</f>
        <v>0</v>
      </c>
      <c r="P9347">
        <f t="shared" si="1168"/>
        <v>0.26889499824265267</v>
      </c>
    </row>
    <row r="9348" spans="1:16" x14ac:dyDescent="0.15">
      <c r="A9348">
        <v>27667</v>
      </c>
      <c r="B9348" s="1">
        <v>41694.633090277777</v>
      </c>
      <c r="C9348">
        <v>4</v>
      </c>
      <c r="D9348" t="s">
        <v>27374</v>
      </c>
      <c r="E9348" t="s">
        <v>27375</v>
      </c>
      <c r="F9348" t="s">
        <v>27376</v>
      </c>
      <c r="G9348">
        <v>9346</v>
      </c>
      <c r="H9348" s="2">
        <v>43159</v>
      </c>
      <c r="I9348" s="3">
        <f t="shared" si="1169"/>
        <v>1465.3669097222228</v>
      </c>
      <c r="J9348" s="3">
        <f t="shared" si="1170"/>
        <v>18.880595580832789</v>
      </c>
      <c r="K9348">
        <f t="shared" si="1171"/>
        <v>0.17638790514657102</v>
      </c>
      <c r="L9348" s="4">
        <f t="shared" si="1172"/>
        <v>0.17638790514657102</v>
      </c>
      <c r="M9348">
        <f t="shared" si="1173"/>
        <v>2.7296917744363738E-3</v>
      </c>
      <c r="N9348">
        <f t="shared" si="1174"/>
        <v>0.12772182371003538</v>
      </c>
      <c r="O9348" s="4">
        <f t="shared" si="1175"/>
        <v>0.12772182371003538</v>
      </c>
      <c r="P9348">
        <f t="shared" ref="P9348:P9411" si="1176">0.75*L9348+0.25*O9348</f>
        <v>0.16422138478743711</v>
      </c>
    </row>
    <row r="9349" spans="1:16" x14ac:dyDescent="0.15">
      <c r="A9349">
        <v>56274</v>
      </c>
      <c r="B9349" s="1">
        <v>41628.722372685188</v>
      </c>
      <c r="C9349">
        <v>2</v>
      </c>
      <c r="D9349" t="s">
        <v>27377</v>
      </c>
      <c r="E9349" t="s">
        <v>27377</v>
      </c>
      <c r="F9349" t="s">
        <v>27378</v>
      </c>
      <c r="G9349">
        <v>9347</v>
      </c>
      <c r="H9349" s="2">
        <v>43159</v>
      </c>
      <c r="I9349" s="3">
        <f t="shared" si="1169"/>
        <v>1531.277627314812</v>
      </c>
      <c r="J9349" s="3">
        <f t="shared" si="1170"/>
        <v>36.749704296718463</v>
      </c>
      <c r="K9349">
        <f t="shared" si="1171"/>
        <v>0.34332621171308358</v>
      </c>
      <c r="L9349" s="4">
        <f t="shared" si="1172"/>
        <v>0.34332621171308358</v>
      </c>
      <c r="M9349">
        <f t="shared" si="1173"/>
        <v>1.3060988839150749E-3</v>
      </c>
      <c r="N9349">
        <f t="shared" si="1174"/>
        <v>6.1112149350165935E-2</v>
      </c>
      <c r="O9349" s="4">
        <f t="shared" si="1175"/>
        <v>6.1112149350165935E-2</v>
      </c>
      <c r="P9349">
        <f t="shared" si="1176"/>
        <v>0.27277269612235416</v>
      </c>
    </row>
    <row r="9350" spans="1:16" x14ac:dyDescent="0.15">
      <c r="A9350">
        <v>187916</v>
      </c>
      <c r="B9350" s="1">
        <v>41627.545219907406</v>
      </c>
      <c r="C9350">
        <v>27</v>
      </c>
      <c r="D9350" t="s">
        <v>27379</v>
      </c>
      <c r="E9350" t="s">
        <v>27380</v>
      </c>
      <c r="F9350" t="s">
        <v>27381</v>
      </c>
      <c r="G9350">
        <v>9348</v>
      </c>
      <c r="H9350" s="2">
        <v>43159</v>
      </c>
      <c r="I9350" s="3">
        <f t="shared" si="1169"/>
        <v>1532.4547800925939</v>
      </c>
      <c r="J9350" s="3">
        <f t="shared" si="1170"/>
        <v>122.62417295513656</v>
      </c>
      <c r="K9350">
        <f t="shared" si="1171"/>
        <v>1.14558997332929</v>
      </c>
      <c r="L9350" s="4">
        <f t="shared" si="1172"/>
        <v>1</v>
      </c>
      <c r="M9350">
        <f t="shared" si="1173"/>
        <v>1.7618790681946654E-2</v>
      </c>
      <c r="N9350">
        <f t="shared" si="1174"/>
        <v>0.8243802829820398</v>
      </c>
      <c r="O9350" s="4">
        <f t="shared" si="1175"/>
        <v>0.8243802829820398</v>
      </c>
      <c r="P9350">
        <f t="shared" si="1176"/>
        <v>0.95609507074550992</v>
      </c>
    </row>
    <row r="9351" spans="1:16" x14ac:dyDescent="0.15">
      <c r="A9351">
        <v>4997</v>
      </c>
      <c r="B9351" s="1">
        <v>42873.693240740744</v>
      </c>
      <c r="C9351">
        <v>0</v>
      </c>
      <c r="D9351" t="s">
        <v>27382</v>
      </c>
      <c r="E9351" t="s">
        <v>27383</v>
      </c>
      <c r="F9351" t="s">
        <v>27384</v>
      </c>
      <c r="G9351">
        <v>9349</v>
      </c>
      <c r="H9351" s="2">
        <v>43159</v>
      </c>
      <c r="I9351" s="3">
        <f t="shared" si="1169"/>
        <v>286.30675925925607</v>
      </c>
      <c r="J9351" s="3">
        <f t="shared" si="1170"/>
        <v>17.453307818957651</v>
      </c>
      <c r="K9351">
        <f t="shared" si="1171"/>
        <v>0.16305377607841429</v>
      </c>
      <c r="L9351" s="4">
        <f t="shared" si="1172"/>
        <v>0.16305377607841429</v>
      </c>
      <c r="M9351">
        <f t="shared" si="1173"/>
        <v>0</v>
      </c>
      <c r="N9351">
        <f t="shared" si="1174"/>
        <v>0</v>
      </c>
      <c r="O9351" s="4">
        <f t="shared" si="1175"/>
        <v>0</v>
      </c>
      <c r="P9351">
        <f t="shared" si="1176"/>
        <v>0.12229033205881071</v>
      </c>
    </row>
    <row r="9352" spans="1:16" x14ac:dyDescent="0.15">
      <c r="A9352">
        <v>13438</v>
      </c>
      <c r="B9352" s="1">
        <v>41617.599490740744</v>
      </c>
      <c r="C9352">
        <v>1</v>
      </c>
      <c r="D9352" t="s">
        <v>27385</v>
      </c>
      <c r="E9352" t="s">
        <v>27385</v>
      </c>
      <c r="F9352" t="s">
        <v>27386</v>
      </c>
      <c r="G9352">
        <v>9350</v>
      </c>
      <c r="H9352" s="2">
        <v>43159</v>
      </c>
      <c r="I9352" s="3">
        <f t="shared" si="1169"/>
        <v>1542.4005092592561</v>
      </c>
      <c r="J9352" s="3">
        <f t="shared" si="1170"/>
        <v>8.7123933889607255</v>
      </c>
      <c r="K9352">
        <f t="shared" si="1171"/>
        <v>8.1393662192081814E-2</v>
      </c>
      <c r="L9352" s="4">
        <f t="shared" si="1172"/>
        <v>8.1393662192081814E-2</v>
      </c>
      <c r="M9352">
        <f t="shared" si="1173"/>
        <v>6.4834003489810433E-4</v>
      </c>
      <c r="N9352">
        <f t="shared" si="1174"/>
        <v>3.0335722302754078E-2</v>
      </c>
      <c r="O9352" s="4">
        <f t="shared" si="1175"/>
        <v>3.0335722302754078E-2</v>
      </c>
      <c r="P9352">
        <f t="shared" si="1176"/>
        <v>6.8629177219749871E-2</v>
      </c>
    </row>
    <row r="9353" spans="1:16" x14ac:dyDescent="0.15">
      <c r="A9353">
        <v>3192</v>
      </c>
      <c r="B9353" s="1">
        <v>42016.605752314812</v>
      </c>
      <c r="C9353">
        <v>1</v>
      </c>
      <c r="D9353" t="s">
        <v>27387</v>
      </c>
      <c r="F9353" t="s">
        <v>27388</v>
      </c>
      <c r="G9353">
        <v>9351</v>
      </c>
      <c r="H9353" s="2">
        <v>43159</v>
      </c>
      <c r="I9353" s="3">
        <f t="shared" si="1169"/>
        <v>1143.394247685188</v>
      </c>
      <c r="J9353" s="3">
        <f t="shared" si="1170"/>
        <v>2.7916879995349224</v>
      </c>
      <c r="K9353">
        <f t="shared" si="1171"/>
        <v>2.608074496128086E-2</v>
      </c>
      <c r="L9353" s="4">
        <f t="shared" si="1172"/>
        <v>2.608074496128086E-2</v>
      </c>
      <c r="M9353">
        <f t="shared" si="1173"/>
        <v>8.745889722853767E-4</v>
      </c>
      <c r="N9353">
        <f t="shared" si="1174"/>
        <v>4.0921872419108024E-2</v>
      </c>
      <c r="O9353" s="4">
        <f t="shared" si="1175"/>
        <v>4.0921872419108024E-2</v>
      </c>
      <c r="P9353">
        <f t="shared" si="1176"/>
        <v>2.979102682573765E-2</v>
      </c>
    </row>
    <row r="9354" spans="1:16" x14ac:dyDescent="0.15">
      <c r="A9354">
        <v>3192</v>
      </c>
      <c r="B9354" s="1">
        <v>42016.605752314812</v>
      </c>
      <c r="C9354">
        <v>1</v>
      </c>
      <c r="D9354" t="s">
        <v>27387</v>
      </c>
      <c r="F9354" t="s">
        <v>27388</v>
      </c>
      <c r="G9354">
        <v>9352</v>
      </c>
      <c r="H9354" s="2">
        <v>43159</v>
      </c>
      <c r="I9354" s="3">
        <f t="shared" si="1169"/>
        <v>1143.394247685188</v>
      </c>
      <c r="J9354" s="3">
        <f t="shared" si="1170"/>
        <v>2.7916879995349224</v>
      </c>
      <c r="K9354">
        <f t="shared" si="1171"/>
        <v>2.608074496128086E-2</v>
      </c>
      <c r="L9354" s="4">
        <f t="shared" si="1172"/>
        <v>2.608074496128086E-2</v>
      </c>
      <c r="M9354">
        <f t="shared" si="1173"/>
        <v>8.745889722853767E-4</v>
      </c>
      <c r="N9354">
        <f t="shared" si="1174"/>
        <v>4.0921872419108024E-2</v>
      </c>
      <c r="O9354" s="4">
        <f t="shared" si="1175"/>
        <v>4.0921872419108024E-2</v>
      </c>
      <c r="P9354">
        <f t="shared" si="1176"/>
        <v>2.979102682573765E-2</v>
      </c>
    </row>
    <row r="9355" spans="1:16" x14ac:dyDescent="0.15">
      <c r="A9355">
        <v>21663</v>
      </c>
      <c r="B9355" s="1">
        <v>41787.480358796296</v>
      </c>
      <c r="C9355">
        <v>4</v>
      </c>
      <c r="D9355" t="s">
        <v>2725</v>
      </c>
      <c r="F9355" t="s">
        <v>2726</v>
      </c>
      <c r="G9355">
        <v>9353</v>
      </c>
      <c r="H9355" s="2">
        <v>43159</v>
      </c>
      <c r="I9355" s="3">
        <f t="shared" si="1169"/>
        <v>1372.5196412037039</v>
      </c>
      <c r="J9355" s="3">
        <f t="shared" si="1170"/>
        <v>15.783380688819493</v>
      </c>
      <c r="K9355">
        <f t="shared" si="1171"/>
        <v>0.14745284087637431</v>
      </c>
      <c r="L9355" s="4">
        <f t="shared" si="1172"/>
        <v>0.14745284087637431</v>
      </c>
      <c r="M9355">
        <f t="shared" si="1173"/>
        <v>2.9143480937671592E-3</v>
      </c>
      <c r="N9355">
        <f t="shared" si="1174"/>
        <v>0.13636186215151117</v>
      </c>
      <c r="O9355" s="4">
        <f t="shared" si="1175"/>
        <v>0.13636186215151117</v>
      </c>
      <c r="P9355">
        <f t="shared" si="1176"/>
        <v>0.14468009619515851</v>
      </c>
    </row>
    <row r="9356" spans="1:16" x14ac:dyDescent="0.15">
      <c r="A9356">
        <v>812</v>
      </c>
      <c r="B9356" s="1">
        <v>43060.47619212963</v>
      </c>
      <c r="C9356">
        <v>0</v>
      </c>
      <c r="D9356" t="s">
        <v>309</v>
      </c>
      <c r="E9356" t="s">
        <v>310</v>
      </c>
      <c r="F9356" t="s">
        <v>311</v>
      </c>
      <c r="G9356">
        <v>9354</v>
      </c>
      <c r="H9356" s="2">
        <v>43159</v>
      </c>
      <c r="I9356" s="3">
        <f t="shared" si="1169"/>
        <v>99.523807870369637</v>
      </c>
      <c r="J9356" s="3">
        <f t="shared" si="1170"/>
        <v>8.1588518101883203</v>
      </c>
      <c r="K9356">
        <f t="shared" si="1171"/>
        <v>7.6222318996197122E-2</v>
      </c>
      <c r="L9356" s="4">
        <f t="shared" si="1172"/>
        <v>7.6222318996197122E-2</v>
      </c>
      <c r="M9356">
        <f t="shared" si="1173"/>
        <v>0</v>
      </c>
      <c r="N9356">
        <f t="shared" si="1174"/>
        <v>0</v>
      </c>
      <c r="O9356" s="4">
        <f t="shared" si="1175"/>
        <v>0</v>
      </c>
      <c r="P9356">
        <f t="shared" si="1176"/>
        <v>5.7166739247147838E-2</v>
      </c>
    </row>
    <row r="9357" spans="1:16" x14ac:dyDescent="0.15">
      <c r="A9357">
        <v>205388</v>
      </c>
      <c r="B9357" s="1">
        <v>41553.689340277779</v>
      </c>
      <c r="C9357">
        <v>24</v>
      </c>
      <c r="D9357" t="s">
        <v>27389</v>
      </c>
      <c r="F9357" t="s">
        <v>27390</v>
      </c>
      <c r="G9357">
        <v>9355</v>
      </c>
      <c r="H9357" s="2">
        <v>43159</v>
      </c>
      <c r="I9357" s="3">
        <f t="shared" si="1169"/>
        <v>1606.3106597222213</v>
      </c>
      <c r="J9357" s="3">
        <f t="shared" si="1170"/>
        <v>127.86318683555126</v>
      </c>
      <c r="K9357">
        <f t="shared" si="1171"/>
        <v>1.1945343341914167</v>
      </c>
      <c r="L9357" s="4">
        <f t="shared" si="1172"/>
        <v>1</v>
      </c>
      <c r="M9357">
        <f t="shared" si="1173"/>
        <v>1.4941069994611323E-2</v>
      </c>
      <c r="N9357">
        <f t="shared" si="1174"/>
        <v>0.69909017778575822</v>
      </c>
      <c r="O9357" s="4">
        <f t="shared" si="1175"/>
        <v>0.69909017778575822</v>
      </c>
      <c r="P9357">
        <f t="shared" si="1176"/>
        <v>0.92477254444643953</v>
      </c>
    </row>
    <row r="9358" spans="1:16" x14ac:dyDescent="0.15">
      <c r="A9358">
        <v>2102</v>
      </c>
      <c r="B9358" s="1">
        <v>42517.46837962963</v>
      </c>
      <c r="C9358">
        <v>2</v>
      </c>
      <c r="D9358" t="s">
        <v>27391</v>
      </c>
      <c r="F9358" t="s">
        <v>27392</v>
      </c>
      <c r="G9358">
        <v>9356</v>
      </c>
      <c r="H9358" s="2">
        <v>43159</v>
      </c>
      <c r="I9358" s="3">
        <f t="shared" si="1169"/>
        <v>642.53162037036964</v>
      </c>
      <c r="J9358" s="3">
        <f t="shared" si="1170"/>
        <v>3.2714343284589793</v>
      </c>
      <c r="K9358">
        <f t="shared" si="1171"/>
        <v>3.0562671900417157E-2</v>
      </c>
      <c r="L9358" s="4">
        <f t="shared" si="1172"/>
        <v>3.0562671900417157E-2</v>
      </c>
      <c r="M9358">
        <f t="shared" si="1173"/>
        <v>3.1126872773158698E-3</v>
      </c>
      <c r="N9358">
        <f t="shared" si="1174"/>
        <v>0.14564211953193695</v>
      </c>
      <c r="O9358" s="4">
        <f t="shared" si="1175"/>
        <v>0.14564211953193695</v>
      </c>
      <c r="P9358">
        <f t="shared" si="1176"/>
        <v>5.9332533808297103E-2</v>
      </c>
    </row>
    <row r="9359" spans="1:16" x14ac:dyDescent="0.15">
      <c r="A9359">
        <v>1148</v>
      </c>
      <c r="B9359" s="1">
        <v>42996.489317129628</v>
      </c>
      <c r="C9359">
        <v>0</v>
      </c>
      <c r="D9359" t="s">
        <v>27393</v>
      </c>
      <c r="E9359" t="s">
        <v>27394</v>
      </c>
      <c r="F9359" t="s">
        <v>27395</v>
      </c>
      <c r="G9359">
        <v>9357</v>
      </c>
      <c r="H9359" s="2">
        <v>43159</v>
      </c>
      <c r="I9359" s="3">
        <f t="shared" si="1169"/>
        <v>163.51068287037197</v>
      </c>
      <c r="J9359" s="3">
        <f t="shared" si="1170"/>
        <v>7.0209479885183503</v>
      </c>
      <c r="K9359">
        <f t="shared" si="1171"/>
        <v>6.5591697175855682E-2</v>
      </c>
      <c r="L9359" s="4">
        <f t="shared" si="1172"/>
        <v>6.5591697175855682E-2</v>
      </c>
      <c r="M9359">
        <f t="shared" si="1173"/>
        <v>0</v>
      </c>
      <c r="N9359">
        <f t="shared" si="1174"/>
        <v>0</v>
      </c>
      <c r="O9359" s="4">
        <f t="shared" si="1175"/>
        <v>0</v>
      </c>
      <c r="P9359">
        <f t="shared" si="1176"/>
        <v>4.9193772881891765E-2</v>
      </c>
    </row>
    <row r="9360" spans="1:16" x14ac:dyDescent="0.15">
      <c r="A9360">
        <v>4060</v>
      </c>
      <c r="B9360" s="1">
        <v>41634.586261574077</v>
      </c>
      <c r="C9360">
        <v>1</v>
      </c>
      <c r="D9360" t="s">
        <v>27396</v>
      </c>
      <c r="E9360" t="s">
        <v>27397</v>
      </c>
      <c r="F9360" t="s">
        <v>27398</v>
      </c>
      <c r="G9360">
        <v>9358</v>
      </c>
      <c r="H9360" s="2">
        <v>43159</v>
      </c>
      <c r="I9360" s="3">
        <f t="shared" si="1169"/>
        <v>1525.4137384259229</v>
      </c>
      <c r="J9360" s="3">
        <f t="shared" si="1170"/>
        <v>2.6615729868733982</v>
      </c>
      <c r="K9360">
        <f t="shared" si="1171"/>
        <v>2.486517342842175E-2</v>
      </c>
      <c r="L9360" s="4">
        <f t="shared" si="1172"/>
        <v>2.486517342842175E-2</v>
      </c>
      <c r="M9360">
        <f t="shared" si="1173"/>
        <v>6.5555984898359556E-4</v>
      </c>
      <c r="N9360">
        <f t="shared" si="1174"/>
        <v>3.067353620192104E-2</v>
      </c>
      <c r="O9360" s="4">
        <f t="shared" si="1175"/>
        <v>3.067353620192104E-2</v>
      </c>
      <c r="P9360">
        <f t="shared" si="1176"/>
        <v>2.6317264121796573E-2</v>
      </c>
    </row>
    <row r="9361" spans="1:16" x14ac:dyDescent="0.15">
      <c r="A9361">
        <v>13403</v>
      </c>
      <c r="B9361" s="1">
        <v>41910.640914351854</v>
      </c>
      <c r="C9361">
        <v>2</v>
      </c>
      <c r="D9361" t="s">
        <v>27399</v>
      </c>
      <c r="F9361" t="s">
        <v>27400</v>
      </c>
      <c r="G9361">
        <v>9359</v>
      </c>
      <c r="H9361" s="2">
        <v>43159</v>
      </c>
      <c r="I9361" s="3">
        <f t="shared" si="1169"/>
        <v>1249.359085648146</v>
      </c>
      <c r="J9361" s="3">
        <f t="shared" si="1170"/>
        <v>10.727900532333148</v>
      </c>
      <c r="K9361">
        <f t="shared" si="1171"/>
        <v>0.10022310437283161</v>
      </c>
      <c r="L9361" s="4">
        <f t="shared" si="1172"/>
        <v>0.10022310437283161</v>
      </c>
      <c r="M9361">
        <f t="shared" si="1173"/>
        <v>1.6008207912158693E-3</v>
      </c>
      <c r="N9361">
        <f t="shared" si="1174"/>
        <v>7.4902138329976609E-2</v>
      </c>
      <c r="O9361" s="4">
        <f t="shared" si="1175"/>
        <v>7.4902138329976609E-2</v>
      </c>
      <c r="P9361">
        <f t="shared" si="1176"/>
        <v>9.3892862862117857E-2</v>
      </c>
    </row>
    <row r="9362" spans="1:16" x14ac:dyDescent="0.15">
      <c r="A9362">
        <v>3253</v>
      </c>
      <c r="B9362" s="1">
        <v>41698.485821759263</v>
      </c>
      <c r="C9362">
        <v>1</v>
      </c>
      <c r="D9362" t="s">
        <v>27401</v>
      </c>
      <c r="E9362" t="s">
        <v>27402</v>
      </c>
      <c r="F9362" t="s">
        <v>27403</v>
      </c>
      <c r="G9362">
        <v>9360</v>
      </c>
      <c r="H9362" s="2">
        <v>43159</v>
      </c>
      <c r="I9362" s="3">
        <f t="shared" si="1169"/>
        <v>1461.5141782407372</v>
      </c>
      <c r="J9362" s="3">
        <f t="shared" si="1170"/>
        <v>2.2257738230878616</v>
      </c>
      <c r="K9362">
        <f t="shared" si="1171"/>
        <v>2.079381343155837E-2</v>
      </c>
      <c r="L9362" s="4">
        <f t="shared" si="1172"/>
        <v>2.079381343155837E-2</v>
      </c>
      <c r="M9362">
        <f t="shared" si="1173"/>
        <v>6.8422189458587808E-4</v>
      </c>
      <c r="N9362">
        <f t="shared" si="1174"/>
        <v>3.2014628544238553E-2</v>
      </c>
      <c r="O9362" s="4">
        <f t="shared" si="1175"/>
        <v>3.2014628544238553E-2</v>
      </c>
      <c r="P9362">
        <f t="shared" si="1176"/>
        <v>2.3599017209728415E-2</v>
      </c>
    </row>
    <row r="9363" spans="1:16" x14ac:dyDescent="0.15">
      <c r="A9363">
        <v>16111</v>
      </c>
      <c r="B9363" s="1">
        <v>41611.473726851851</v>
      </c>
      <c r="C9363">
        <v>2</v>
      </c>
      <c r="D9363" t="s">
        <v>27404</v>
      </c>
      <c r="E9363" t="s">
        <v>27404</v>
      </c>
      <c r="F9363" t="s">
        <v>27405</v>
      </c>
      <c r="G9363">
        <v>9361</v>
      </c>
      <c r="H9363" s="2">
        <v>43159</v>
      </c>
      <c r="I9363" s="3">
        <f t="shared" si="1169"/>
        <v>1548.5262731481489</v>
      </c>
      <c r="J9363" s="3">
        <f t="shared" si="1170"/>
        <v>10.404085664782677</v>
      </c>
      <c r="K9363">
        <f t="shared" si="1171"/>
        <v>9.7197933588466845E-2</v>
      </c>
      <c r="L9363" s="4">
        <f t="shared" si="1172"/>
        <v>9.7197933588466845E-2</v>
      </c>
      <c r="M9363">
        <f t="shared" si="1173"/>
        <v>1.2915505759769942E-3</v>
      </c>
      <c r="N9363">
        <f t="shared" si="1174"/>
        <v>6.0431436443621561E-2</v>
      </c>
      <c r="O9363" s="4">
        <f t="shared" si="1175"/>
        <v>6.0431436443621561E-2</v>
      </c>
      <c r="P9363">
        <f t="shared" si="1176"/>
        <v>8.8006309302255531E-2</v>
      </c>
    </row>
    <row r="9364" spans="1:16" x14ac:dyDescent="0.15">
      <c r="A9364">
        <v>18466</v>
      </c>
      <c r="B9364" s="1">
        <v>41709.472129629627</v>
      </c>
      <c r="C9364">
        <v>6</v>
      </c>
      <c r="D9364" t="s">
        <v>27406</v>
      </c>
      <c r="E9364" t="s">
        <v>27406</v>
      </c>
      <c r="F9364" t="s">
        <v>27407</v>
      </c>
      <c r="G9364">
        <v>9362</v>
      </c>
      <c r="H9364" s="2">
        <v>43159</v>
      </c>
      <c r="I9364" s="3">
        <f t="shared" si="1169"/>
        <v>1450.5278703703734</v>
      </c>
      <c r="J9364" s="3">
        <f t="shared" si="1170"/>
        <v>12.730537880175268</v>
      </c>
      <c r="K9364">
        <f t="shared" si="1171"/>
        <v>0.1189323132556679</v>
      </c>
      <c r="L9364" s="4">
        <f t="shared" si="1172"/>
        <v>0.1189323132556679</v>
      </c>
      <c r="M9364">
        <f t="shared" si="1173"/>
        <v>4.13642517497301E-3</v>
      </c>
      <c r="N9364">
        <f t="shared" si="1174"/>
        <v>0.19354264534014676</v>
      </c>
      <c r="O9364" s="4">
        <f t="shared" si="1175"/>
        <v>0.19354264534014676</v>
      </c>
      <c r="P9364">
        <f t="shared" si="1176"/>
        <v>0.1375848962767876</v>
      </c>
    </row>
    <row r="9365" spans="1:16" x14ac:dyDescent="0.15">
      <c r="A9365">
        <v>3287</v>
      </c>
      <c r="B9365" s="1">
        <v>42777.800196759257</v>
      </c>
      <c r="C9365">
        <v>0</v>
      </c>
      <c r="D9365" t="s">
        <v>27408</v>
      </c>
      <c r="E9365" t="s">
        <v>27408</v>
      </c>
      <c r="F9365" t="s">
        <v>27409</v>
      </c>
      <c r="G9365">
        <v>9363</v>
      </c>
      <c r="H9365" s="2">
        <v>43159</v>
      </c>
      <c r="I9365" s="3">
        <f t="shared" si="1169"/>
        <v>382.19980324074277</v>
      </c>
      <c r="J9365" s="3">
        <f t="shared" si="1170"/>
        <v>8.6002137419457565</v>
      </c>
      <c r="K9365">
        <f t="shared" si="1171"/>
        <v>8.0345647956919675E-2</v>
      </c>
      <c r="L9365" s="4">
        <f t="shared" si="1172"/>
        <v>8.0345647956919675E-2</v>
      </c>
      <c r="M9365">
        <f t="shared" si="1173"/>
        <v>0</v>
      </c>
      <c r="N9365">
        <f t="shared" si="1174"/>
        <v>0</v>
      </c>
      <c r="O9365" s="4">
        <f t="shared" si="1175"/>
        <v>0</v>
      </c>
      <c r="P9365">
        <f t="shared" si="1176"/>
        <v>6.0259235967689756E-2</v>
      </c>
    </row>
    <row r="9366" spans="1:16" x14ac:dyDescent="0.15">
      <c r="A9366">
        <v>2673</v>
      </c>
      <c r="B9366" s="1">
        <v>42390.685381944444</v>
      </c>
      <c r="C9366">
        <v>3</v>
      </c>
      <c r="D9366" t="s">
        <v>27410</v>
      </c>
      <c r="E9366" t="s">
        <v>27410</v>
      </c>
      <c r="F9366" t="s">
        <v>27411</v>
      </c>
      <c r="G9366">
        <v>9364</v>
      </c>
      <c r="H9366" s="2">
        <v>43159</v>
      </c>
      <c r="I9366" s="3">
        <f t="shared" si="1169"/>
        <v>769.31461805555591</v>
      </c>
      <c r="J9366" s="3">
        <f t="shared" si="1170"/>
        <v>3.4745212651177906</v>
      </c>
      <c r="K9366">
        <f t="shared" si="1171"/>
        <v>3.245996794526481E-2</v>
      </c>
      <c r="L9366" s="4">
        <f t="shared" si="1172"/>
        <v>3.245996794526481E-2</v>
      </c>
      <c r="M9366">
        <f t="shared" si="1173"/>
        <v>3.8995749327921333E-3</v>
      </c>
      <c r="N9366">
        <f t="shared" si="1174"/>
        <v>0.18246046193731502</v>
      </c>
      <c r="O9366" s="4">
        <f t="shared" si="1175"/>
        <v>0.18246046193731502</v>
      </c>
      <c r="P9366">
        <f t="shared" si="1176"/>
        <v>6.9960091443277361E-2</v>
      </c>
    </row>
    <row r="9367" spans="1:16" x14ac:dyDescent="0.15">
      <c r="A9367">
        <v>49795</v>
      </c>
      <c r="B9367" s="1">
        <v>41626.667222222219</v>
      </c>
      <c r="C9367">
        <v>9</v>
      </c>
      <c r="D9367" t="s">
        <v>27412</v>
      </c>
      <c r="F9367" t="s">
        <v>27413</v>
      </c>
      <c r="G9367">
        <v>9365</v>
      </c>
      <c r="H9367" s="2">
        <v>43159</v>
      </c>
      <c r="I9367" s="3">
        <f t="shared" si="1169"/>
        <v>1533.3327777777813</v>
      </c>
      <c r="J9367" s="3">
        <f t="shared" si="1170"/>
        <v>32.475011766308533</v>
      </c>
      <c r="K9367">
        <f t="shared" si="1171"/>
        <v>0.30339081574760079</v>
      </c>
      <c r="L9367" s="4">
        <f t="shared" si="1172"/>
        <v>0.30339081574760079</v>
      </c>
      <c r="M9367">
        <f t="shared" si="1173"/>
        <v>5.8695673440461258E-3</v>
      </c>
      <c r="N9367">
        <f t="shared" si="1174"/>
        <v>0.27463607891232772</v>
      </c>
      <c r="O9367" s="4">
        <f t="shared" si="1175"/>
        <v>0.27463607891232772</v>
      </c>
      <c r="P9367">
        <f t="shared" si="1176"/>
        <v>0.2962021315387825</v>
      </c>
    </row>
    <row r="9368" spans="1:16" x14ac:dyDescent="0.15">
      <c r="A9368">
        <v>1972</v>
      </c>
      <c r="B9368" s="1">
        <v>41786.638136574074</v>
      </c>
      <c r="C9368">
        <v>1</v>
      </c>
      <c r="D9368" t="s">
        <v>27414</v>
      </c>
      <c r="F9368" t="s">
        <v>27415</v>
      </c>
      <c r="G9368">
        <v>9366</v>
      </c>
      <c r="H9368" s="2">
        <v>43159</v>
      </c>
      <c r="I9368" s="3">
        <f t="shared" si="1169"/>
        <v>1373.3618634259255</v>
      </c>
      <c r="J9368" s="3">
        <f t="shared" si="1170"/>
        <v>1.4358925003791347</v>
      </c>
      <c r="K9368">
        <f t="shared" si="1171"/>
        <v>1.3414516987730321E-2</v>
      </c>
      <c r="L9368" s="4">
        <f t="shared" si="1172"/>
        <v>1.3414516987730321E-2</v>
      </c>
      <c r="M9368">
        <f t="shared" si="1173"/>
        <v>7.2814021317400346E-4</v>
      </c>
      <c r="N9368">
        <f t="shared" si="1174"/>
        <v>3.4069559359829235E-2</v>
      </c>
      <c r="O9368" s="4">
        <f t="shared" si="1175"/>
        <v>3.4069559359829235E-2</v>
      </c>
      <c r="P9368">
        <f t="shared" si="1176"/>
        <v>1.8578277580755049E-2</v>
      </c>
    </row>
    <row r="9369" spans="1:16" x14ac:dyDescent="0.15">
      <c r="A9369">
        <v>13487</v>
      </c>
      <c r="B9369" s="1">
        <v>41591.739803240744</v>
      </c>
      <c r="C9369">
        <v>3</v>
      </c>
      <c r="D9369" t="s">
        <v>27416</v>
      </c>
      <c r="E9369" t="s">
        <v>27416</v>
      </c>
      <c r="F9369" t="s">
        <v>27417</v>
      </c>
      <c r="G9369">
        <v>9367</v>
      </c>
      <c r="H9369" s="2">
        <v>43159</v>
      </c>
      <c r="I9369" s="3">
        <f t="shared" si="1169"/>
        <v>1568.2601967592564</v>
      </c>
      <c r="J9369" s="3">
        <f t="shared" si="1170"/>
        <v>8.5999759656403434</v>
      </c>
      <c r="K9369">
        <f t="shared" si="1171"/>
        <v>8.034342658290497E-2</v>
      </c>
      <c r="L9369" s="4">
        <f t="shared" si="1172"/>
        <v>8.034342658290497E-2</v>
      </c>
      <c r="M9369">
        <f t="shared" si="1173"/>
        <v>1.9129478680893475E-3</v>
      </c>
      <c r="N9369">
        <f t="shared" si="1174"/>
        <v>8.9506512296628746E-2</v>
      </c>
      <c r="O9369" s="4">
        <f t="shared" si="1175"/>
        <v>8.9506512296628746E-2</v>
      </c>
      <c r="P9369">
        <f t="shared" si="1176"/>
        <v>8.263419801133591E-2</v>
      </c>
    </row>
    <row r="9370" spans="1:16" x14ac:dyDescent="0.15">
      <c r="A9370">
        <v>12646</v>
      </c>
      <c r="B9370" s="1">
        <v>42905.787893518522</v>
      </c>
      <c r="C9370">
        <v>1</v>
      </c>
      <c r="D9370" t="s">
        <v>27418</v>
      </c>
      <c r="E9370" t="s">
        <v>27418</v>
      </c>
      <c r="F9370" t="s">
        <v>27419</v>
      </c>
      <c r="G9370">
        <v>9368</v>
      </c>
      <c r="H9370" s="2">
        <v>43159</v>
      </c>
      <c r="I9370" s="3">
        <f t="shared" si="1169"/>
        <v>254.21210648147826</v>
      </c>
      <c r="J9370" s="3">
        <f t="shared" si="1170"/>
        <v>49.745860553346148</v>
      </c>
      <c r="K9370">
        <f t="shared" si="1171"/>
        <v>0.46474000754647476</v>
      </c>
      <c r="L9370" s="4">
        <f t="shared" si="1172"/>
        <v>0.46474000754647476</v>
      </c>
      <c r="M9370">
        <f t="shared" si="1173"/>
        <v>3.9337229600937967E-3</v>
      </c>
      <c r="N9370">
        <f t="shared" si="1174"/>
        <v>0.18405824245008703</v>
      </c>
      <c r="O9370" s="4">
        <f t="shared" si="1175"/>
        <v>0.18405824245008703</v>
      </c>
      <c r="P9370">
        <f t="shared" si="1176"/>
        <v>0.39456956627237783</v>
      </c>
    </row>
    <row r="9371" spans="1:16" x14ac:dyDescent="0.15">
      <c r="A9371">
        <v>331683</v>
      </c>
      <c r="B9371" s="1">
        <v>42726.488206018519</v>
      </c>
      <c r="C9371">
        <v>44</v>
      </c>
      <c r="D9371" t="s">
        <v>27420</v>
      </c>
      <c r="E9371" t="s">
        <v>27421</v>
      </c>
      <c r="F9371" t="s">
        <v>27422</v>
      </c>
      <c r="G9371">
        <v>9369</v>
      </c>
      <c r="H9371" s="2">
        <v>43159</v>
      </c>
      <c r="I9371" s="3">
        <f t="shared" si="1169"/>
        <v>433.51179398148088</v>
      </c>
      <c r="J9371" s="3">
        <f t="shared" si="1170"/>
        <v>765.10721185631485</v>
      </c>
      <c r="K9371">
        <f t="shared" si="1171"/>
        <v>7.1478496392811577</v>
      </c>
      <c r="L9371" s="4">
        <f t="shared" si="1172"/>
        <v>1</v>
      </c>
      <c r="M9371">
        <f t="shared" si="1173"/>
        <v>0.10149666193829003</v>
      </c>
      <c r="N9371">
        <f t="shared" si="1174"/>
        <v>4.7490119157925816</v>
      </c>
      <c r="O9371" s="4">
        <f t="shared" si="1175"/>
        <v>1</v>
      </c>
      <c r="P9371">
        <f t="shared" si="1176"/>
        <v>1</v>
      </c>
    </row>
    <row r="9372" spans="1:16" x14ac:dyDescent="0.15">
      <c r="A9372">
        <v>45399</v>
      </c>
      <c r="B9372" s="1">
        <v>42811.445844907408</v>
      </c>
      <c r="C9372">
        <v>27</v>
      </c>
      <c r="D9372" t="s">
        <v>27423</v>
      </c>
      <c r="E9372" t="s">
        <v>27424</v>
      </c>
      <c r="F9372" t="s">
        <v>27425</v>
      </c>
      <c r="G9372">
        <v>9370</v>
      </c>
      <c r="H9372" s="2">
        <v>43159</v>
      </c>
      <c r="I9372" s="3">
        <f t="shared" si="1169"/>
        <v>348.55415509259183</v>
      </c>
      <c r="J9372" s="3">
        <f t="shared" si="1170"/>
        <v>130.24948730833509</v>
      </c>
      <c r="K9372">
        <f t="shared" si="1171"/>
        <v>1.2168278333367466</v>
      </c>
      <c r="L9372" s="4">
        <f t="shared" si="1172"/>
        <v>1</v>
      </c>
      <c r="M9372">
        <f t="shared" si="1173"/>
        <v>7.7462855070046646E-2</v>
      </c>
      <c r="N9372">
        <f t="shared" si="1174"/>
        <v>3.6244740933709871</v>
      </c>
      <c r="O9372" s="4">
        <f t="shared" si="1175"/>
        <v>1</v>
      </c>
      <c r="P9372">
        <f t="shared" si="1176"/>
        <v>1</v>
      </c>
    </row>
    <row r="9373" spans="1:16" x14ac:dyDescent="0.15">
      <c r="A9373">
        <v>514360</v>
      </c>
      <c r="B9373" s="1">
        <v>41642.575219907405</v>
      </c>
      <c r="C9373">
        <v>26</v>
      </c>
      <c r="D9373" t="s">
        <v>27426</v>
      </c>
      <c r="F9373" t="s">
        <v>27427</v>
      </c>
      <c r="G9373">
        <v>9371</v>
      </c>
      <c r="H9373" s="2">
        <v>43159</v>
      </c>
      <c r="I9373" s="3">
        <f t="shared" si="1169"/>
        <v>1517.424780092595</v>
      </c>
      <c r="J9373" s="3">
        <f t="shared" si="1170"/>
        <v>338.96902617381346</v>
      </c>
      <c r="K9373">
        <f t="shared" si="1171"/>
        <v>3.166745253368481</v>
      </c>
      <c r="L9373" s="4">
        <f t="shared" si="1172"/>
        <v>1</v>
      </c>
      <c r="M9373">
        <f t="shared" si="1173"/>
        <v>1.7134292480984428E-2</v>
      </c>
      <c r="N9373">
        <f t="shared" si="1174"/>
        <v>0.80171069281415219</v>
      </c>
      <c r="O9373" s="4">
        <f t="shared" si="1175"/>
        <v>0.80171069281415219</v>
      </c>
      <c r="P9373">
        <f t="shared" si="1176"/>
        <v>0.95042767320353805</v>
      </c>
    </row>
    <row r="9374" spans="1:16" x14ac:dyDescent="0.15">
      <c r="A9374">
        <v>235436</v>
      </c>
      <c r="B9374" s="1">
        <v>41638.644143518519</v>
      </c>
      <c r="C9374">
        <v>22</v>
      </c>
      <c r="D9374" t="s">
        <v>27428</v>
      </c>
      <c r="F9374" t="s">
        <v>27429</v>
      </c>
      <c r="G9374">
        <v>9372</v>
      </c>
      <c r="H9374" s="2">
        <v>43159</v>
      </c>
      <c r="I9374" s="3">
        <f t="shared" si="1169"/>
        <v>1521.3558564814812</v>
      </c>
      <c r="J9374" s="3">
        <f t="shared" si="1170"/>
        <v>154.75406296098606</v>
      </c>
      <c r="K9374">
        <f t="shared" si="1171"/>
        <v>1.4457565632262155</v>
      </c>
      <c r="L9374" s="4">
        <f t="shared" si="1172"/>
        <v>1</v>
      </c>
      <c r="M9374">
        <f t="shared" si="1173"/>
        <v>1.446078503347701E-2</v>
      </c>
      <c r="N9374">
        <f t="shared" si="1174"/>
        <v>0.67661772440803425</v>
      </c>
      <c r="O9374" s="4">
        <f t="shared" si="1175"/>
        <v>0.67661772440803425</v>
      </c>
      <c r="P9374">
        <f t="shared" si="1176"/>
        <v>0.91915443110200856</v>
      </c>
    </row>
    <row r="9375" spans="1:16" x14ac:dyDescent="0.15">
      <c r="A9375">
        <v>4121</v>
      </c>
      <c r="B9375" s="1">
        <v>41816.4684375</v>
      </c>
      <c r="C9375">
        <v>8</v>
      </c>
      <c r="D9375" t="s">
        <v>27430</v>
      </c>
      <c r="F9375" t="s">
        <v>27431</v>
      </c>
      <c r="G9375">
        <v>9373</v>
      </c>
      <c r="H9375" s="2">
        <v>43159</v>
      </c>
      <c r="I9375" s="3">
        <f t="shared" si="1169"/>
        <v>1343.5315625000003</v>
      </c>
      <c r="J9375" s="3">
        <f t="shared" si="1170"/>
        <v>3.0672893105181509</v>
      </c>
      <c r="K9375">
        <f t="shared" si="1171"/>
        <v>2.8655490958665129E-2</v>
      </c>
      <c r="L9375" s="4">
        <f t="shared" si="1172"/>
        <v>2.8655490958665129E-2</v>
      </c>
      <c r="M9375">
        <f t="shared" si="1173"/>
        <v>5.9544563174339258E-3</v>
      </c>
      <c r="N9375">
        <f t="shared" si="1174"/>
        <v>0.27860801984554945</v>
      </c>
      <c r="O9375" s="4">
        <f t="shared" si="1175"/>
        <v>0.27860801984554945</v>
      </c>
      <c r="P9375">
        <f t="shared" si="1176"/>
        <v>9.1143623180386213E-2</v>
      </c>
    </row>
    <row r="9376" spans="1:16" x14ac:dyDescent="0.15">
      <c r="A9376">
        <v>97157</v>
      </c>
      <c r="B9376" s="1">
        <v>41593.690937500003</v>
      </c>
      <c r="C9376">
        <v>20</v>
      </c>
      <c r="D9376" t="s">
        <v>27432</v>
      </c>
      <c r="E9376" t="s">
        <v>27433</v>
      </c>
      <c r="F9376" t="s">
        <v>27434</v>
      </c>
      <c r="G9376">
        <v>9374</v>
      </c>
      <c r="H9376" s="2">
        <v>43159</v>
      </c>
      <c r="I9376" s="3">
        <f t="shared" si="1169"/>
        <v>1566.3090624999968</v>
      </c>
      <c r="J9376" s="3">
        <f t="shared" si="1170"/>
        <v>62.029265057642604</v>
      </c>
      <c r="K9376">
        <f t="shared" si="1171"/>
        <v>0.57949507336549699</v>
      </c>
      <c r="L9376" s="4">
        <f t="shared" si="1172"/>
        <v>0.57949507336549699</v>
      </c>
      <c r="M9376">
        <f t="shared" si="1173"/>
        <v>1.2768872043731817E-2</v>
      </c>
      <c r="N9376">
        <f t="shared" si="1174"/>
        <v>0.59745339727312419</v>
      </c>
      <c r="O9376" s="4">
        <f t="shared" si="1175"/>
        <v>0.59745339727312419</v>
      </c>
      <c r="P9376">
        <f t="shared" si="1176"/>
        <v>0.58398465434240387</v>
      </c>
    </row>
    <row r="9377" spans="1:16" x14ac:dyDescent="0.15">
      <c r="A9377">
        <v>2322</v>
      </c>
      <c r="B9377" s="1">
        <v>41564.477870370371</v>
      </c>
      <c r="C9377">
        <v>0</v>
      </c>
      <c r="D9377" t="s">
        <v>27435</v>
      </c>
      <c r="E9377" t="s">
        <v>27436</v>
      </c>
      <c r="F9377" t="s">
        <v>27437</v>
      </c>
      <c r="G9377">
        <v>9375</v>
      </c>
      <c r="H9377" s="2">
        <v>43159</v>
      </c>
      <c r="I9377" s="3">
        <f t="shared" si="1169"/>
        <v>1595.5221296296295</v>
      </c>
      <c r="J9377" s="3">
        <f t="shared" si="1170"/>
        <v>1.4553229672464705</v>
      </c>
      <c r="K9377">
        <f t="shared" si="1171"/>
        <v>1.3596041947156311E-2</v>
      </c>
      <c r="L9377" s="4">
        <f t="shared" si="1172"/>
        <v>1.3596041947156311E-2</v>
      </c>
      <c r="M9377">
        <f t="shared" si="1173"/>
        <v>0</v>
      </c>
      <c r="N9377">
        <f t="shared" si="1174"/>
        <v>0</v>
      </c>
      <c r="O9377" s="4">
        <f t="shared" si="1175"/>
        <v>0</v>
      </c>
      <c r="P9377">
        <f t="shared" si="1176"/>
        <v>1.0197031460367233E-2</v>
      </c>
    </row>
    <row r="9378" spans="1:16" x14ac:dyDescent="0.15">
      <c r="A9378">
        <v>12274</v>
      </c>
      <c r="B9378" s="1">
        <v>41617.693773148145</v>
      </c>
      <c r="C9378">
        <v>1</v>
      </c>
      <c r="D9378" t="s">
        <v>27438</v>
      </c>
      <c r="E9378" t="s">
        <v>27438</v>
      </c>
      <c r="F9378" t="s">
        <v>27439</v>
      </c>
      <c r="G9378">
        <v>9376</v>
      </c>
      <c r="H9378" s="2">
        <v>43159</v>
      </c>
      <c r="I9378" s="3">
        <f t="shared" si="1169"/>
        <v>1542.3062268518552</v>
      </c>
      <c r="J9378" s="3">
        <f t="shared" si="1170"/>
        <v>7.9582120504392986</v>
      </c>
      <c r="K9378">
        <f t="shared" si="1171"/>
        <v>7.4347885175519934E-2</v>
      </c>
      <c r="L9378" s="4">
        <f t="shared" si="1172"/>
        <v>7.4347885175519934E-2</v>
      </c>
      <c r="M9378">
        <f t="shared" si="1173"/>
        <v>6.4837966844054904E-4</v>
      </c>
      <c r="N9378">
        <f t="shared" si="1174"/>
        <v>3.0337576749607211E-2</v>
      </c>
      <c r="O9378" s="4">
        <f t="shared" si="1175"/>
        <v>3.0337576749607211E-2</v>
      </c>
      <c r="P9378">
        <f t="shared" si="1176"/>
        <v>6.3345308069041747E-2</v>
      </c>
    </row>
    <row r="9379" spans="1:16" x14ac:dyDescent="0.15">
      <c r="A9379">
        <v>17329</v>
      </c>
      <c r="B9379" s="1">
        <v>41627.552847222221</v>
      </c>
      <c r="C9379">
        <v>3</v>
      </c>
      <c r="D9379" t="s">
        <v>27440</v>
      </c>
      <c r="E9379" t="s">
        <v>27441</v>
      </c>
      <c r="F9379" t="s">
        <v>27442</v>
      </c>
      <c r="G9379">
        <v>9377</v>
      </c>
      <c r="H9379" s="2">
        <v>43159</v>
      </c>
      <c r="I9379" s="3">
        <f t="shared" si="1169"/>
        <v>1532.4471527777787</v>
      </c>
      <c r="J9379" s="3">
        <f t="shared" si="1170"/>
        <v>11.308057161115618</v>
      </c>
      <c r="K9379">
        <f t="shared" si="1171"/>
        <v>0.10564309295156707</v>
      </c>
      <c r="L9379" s="4">
        <f t="shared" si="1172"/>
        <v>0.10564309295156707</v>
      </c>
      <c r="M9379">
        <f t="shared" si="1173"/>
        <v>1.957653152712035E-3</v>
      </c>
      <c r="N9379">
        <f t="shared" si="1174"/>
        <v>9.1598265121969183E-2</v>
      </c>
      <c r="O9379" s="4">
        <f t="shared" si="1175"/>
        <v>9.1598265121969183E-2</v>
      </c>
      <c r="P9379">
        <f t="shared" si="1176"/>
        <v>0.1021318859941676</v>
      </c>
    </row>
    <row r="9380" spans="1:16" x14ac:dyDescent="0.15">
      <c r="A9380">
        <v>3712</v>
      </c>
      <c r="B9380" s="1">
        <v>41590.683194444442</v>
      </c>
      <c r="C9380">
        <v>0</v>
      </c>
      <c r="D9380" t="s">
        <v>27443</v>
      </c>
      <c r="E9380" t="s">
        <v>27443</v>
      </c>
      <c r="F9380" t="s">
        <v>27444</v>
      </c>
      <c r="G9380">
        <v>9378</v>
      </c>
      <c r="H9380" s="2">
        <v>43159</v>
      </c>
      <c r="I9380" s="3">
        <f t="shared" si="1169"/>
        <v>1569.3168055555579</v>
      </c>
      <c r="J9380" s="3">
        <f t="shared" si="1170"/>
        <v>2.3653605102928248</v>
      </c>
      <c r="K9380">
        <f t="shared" si="1171"/>
        <v>2.2097872047560307E-2</v>
      </c>
      <c r="L9380" s="4">
        <f t="shared" si="1172"/>
        <v>2.2097872047560307E-2</v>
      </c>
      <c r="M9380">
        <f t="shared" si="1173"/>
        <v>0</v>
      </c>
      <c r="N9380">
        <f t="shared" si="1174"/>
        <v>0</v>
      </c>
      <c r="O9380" s="4">
        <f t="shared" si="1175"/>
        <v>0</v>
      </c>
      <c r="P9380">
        <f t="shared" si="1176"/>
        <v>1.6573404035670231E-2</v>
      </c>
    </row>
    <row r="9381" spans="1:16" x14ac:dyDescent="0.15">
      <c r="A9381">
        <v>13841</v>
      </c>
      <c r="B9381" s="1">
        <v>41878.508564814816</v>
      </c>
      <c r="C9381">
        <v>32</v>
      </c>
      <c r="D9381" t="s">
        <v>27445</v>
      </c>
      <c r="F9381" t="s">
        <v>27446</v>
      </c>
      <c r="G9381">
        <v>9379</v>
      </c>
      <c r="H9381" s="2">
        <v>43159</v>
      </c>
      <c r="I9381" s="3">
        <f t="shared" si="1169"/>
        <v>1281.4914351851839</v>
      </c>
      <c r="J9381" s="3">
        <f t="shared" si="1170"/>
        <v>10.800696454127985</v>
      </c>
      <c r="K9381">
        <f t="shared" si="1171"/>
        <v>0.10090318462208181</v>
      </c>
      <c r="L9381" s="4">
        <f t="shared" si="1172"/>
        <v>0.10090318462208181</v>
      </c>
      <c r="M9381">
        <f t="shared" si="1173"/>
        <v>2.4970904308366126E-2</v>
      </c>
      <c r="N9381">
        <f t="shared" si="1174"/>
        <v>1.1683844556449356</v>
      </c>
      <c r="O9381" s="4">
        <f t="shared" si="1175"/>
        <v>1</v>
      </c>
      <c r="P9381">
        <f t="shared" si="1176"/>
        <v>0.32567738846656136</v>
      </c>
    </row>
    <row r="9382" spans="1:16" x14ac:dyDescent="0.15">
      <c r="A9382">
        <v>17834</v>
      </c>
      <c r="B9382" s="1">
        <v>41528.732372685183</v>
      </c>
      <c r="C9382">
        <v>0</v>
      </c>
      <c r="D9382" t="s">
        <v>27447</v>
      </c>
      <c r="E9382" t="s">
        <v>27448</v>
      </c>
      <c r="F9382" t="s">
        <v>27449</v>
      </c>
      <c r="G9382">
        <v>9380</v>
      </c>
      <c r="H9382" s="2">
        <v>43159</v>
      </c>
      <c r="I9382" s="3">
        <f t="shared" si="1169"/>
        <v>1631.2676273148172</v>
      </c>
      <c r="J9382" s="3">
        <f t="shared" si="1170"/>
        <v>10.932602168631297</v>
      </c>
      <c r="K9382">
        <f t="shared" si="1171"/>
        <v>0.10213548540192165</v>
      </c>
      <c r="L9382" s="4">
        <f t="shared" si="1172"/>
        <v>0.10213548540192165</v>
      </c>
      <c r="M9382">
        <f t="shared" si="1173"/>
        <v>0</v>
      </c>
      <c r="N9382">
        <f t="shared" si="1174"/>
        <v>0</v>
      </c>
      <c r="O9382" s="4">
        <f t="shared" si="1175"/>
        <v>0</v>
      </c>
      <c r="P9382">
        <f t="shared" si="1176"/>
        <v>7.6601614051441239E-2</v>
      </c>
    </row>
    <row r="9383" spans="1:16" x14ac:dyDescent="0.15">
      <c r="A9383">
        <v>3778</v>
      </c>
      <c r="B9383" s="1">
        <v>41705.662118055552</v>
      </c>
      <c r="C9383">
        <v>0</v>
      </c>
      <c r="D9383" t="s">
        <v>27450</v>
      </c>
      <c r="E9383" t="s">
        <v>27451</v>
      </c>
      <c r="F9383" t="s">
        <v>27452</v>
      </c>
      <c r="G9383">
        <v>9381</v>
      </c>
      <c r="H9383" s="2">
        <v>43159</v>
      </c>
      <c r="I9383" s="3">
        <f t="shared" si="1169"/>
        <v>1454.3378819444479</v>
      </c>
      <c r="J9383" s="3">
        <f t="shared" si="1170"/>
        <v>2.5977457143238398</v>
      </c>
      <c r="K9383">
        <f t="shared" si="1171"/>
        <v>2.4268880856609817E-2</v>
      </c>
      <c r="L9383" s="4">
        <f t="shared" si="1172"/>
        <v>2.4268880856609817E-2</v>
      </c>
      <c r="M9383">
        <f t="shared" si="1173"/>
        <v>0</v>
      </c>
      <c r="N9383">
        <f t="shared" si="1174"/>
        <v>0</v>
      </c>
      <c r="O9383" s="4">
        <f t="shared" si="1175"/>
        <v>0</v>
      </c>
      <c r="P9383">
        <f t="shared" si="1176"/>
        <v>1.8201660642457363E-2</v>
      </c>
    </row>
    <row r="9384" spans="1:16" x14ac:dyDescent="0.15">
      <c r="A9384">
        <v>24794</v>
      </c>
      <c r="B9384" s="1">
        <v>41516.58730324074</v>
      </c>
      <c r="C9384">
        <v>0</v>
      </c>
      <c r="D9384" t="s">
        <v>27453</v>
      </c>
      <c r="E9384" t="s">
        <v>27454</v>
      </c>
      <c r="F9384" t="s">
        <v>27455</v>
      </c>
      <c r="G9384">
        <v>9382</v>
      </c>
      <c r="H9384" s="2">
        <v>43159</v>
      </c>
      <c r="I9384" s="3">
        <f t="shared" si="1169"/>
        <v>1643.4126967592601</v>
      </c>
      <c r="J9384" s="3">
        <f t="shared" si="1170"/>
        <v>15.086898165562863</v>
      </c>
      <c r="K9384">
        <f t="shared" si="1171"/>
        <v>0.14094610263697518</v>
      </c>
      <c r="L9384" s="4">
        <f t="shared" si="1172"/>
        <v>0.14094610263697518</v>
      </c>
      <c r="M9384">
        <f t="shared" si="1173"/>
        <v>0</v>
      </c>
      <c r="N9384">
        <f t="shared" si="1174"/>
        <v>0</v>
      </c>
      <c r="O9384" s="4">
        <f t="shared" si="1175"/>
        <v>0</v>
      </c>
      <c r="P9384">
        <f t="shared" si="1176"/>
        <v>0.1057095769777314</v>
      </c>
    </row>
    <row r="9385" spans="1:16" x14ac:dyDescent="0.15">
      <c r="A9385">
        <v>1248</v>
      </c>
      <c r="B9385" s="1">
        <v>42705.460821759261</v>
      </c>
      <c r="C9385">
        <v>0</v>
      </c>
      <c r="D9385" t="s">
        <v>27456</v>
      </c>
      <c r="E9385" t="s">
        <v>27457</v>
      </c>
      <c r="F9385" t="s">
        <v>27458</v>
      </c>
      <c r="G9385">
        <v>9383</v>
      </c>
      <c r="H9385" s="2">
        <v>43159</v>
      </c>
      <c r="I9385" s="3">
        <f t="shared" si="1169"/>
        <v>454.53917824073869</v>
      </c>
      <c r="J9385" s="3">
        <f t="shared" si="1170"/>
        <v>2.745637911412377</v>
      </c>
      <c r="K9385">
        <f t="shared" si="1171"/>
        <v>2.5650531913129097E-2</v>
      </c>
      <c r="L9385" s="4">
        <f t="shared" si="1172"/>
        <v>2.5650531913129097E-2</v>
      </c>
      <c r="M9385">
        <f t="shared" si="1173"/>
        <v>0</v>
      </c>
      <c r="N9385">
        <f t="shared" si="1174"/>
        <v>0</v>
      </c>
      <c r="O9385" s="4">
        <f t="shared" si="1175"/>
        <v>0</v>
      </c>
      <c r="P9385">
        <f t="shared" si="1176"/>
        <v>1.9237898934846821E-2</v>
      </c>
    </row>
    <row r="9386" spans="1:16" x14ac:dyDescent="0.15">
      <c r="A9386">
        <v>46285</v>
      </c>
      <c r="B9386" s="1">
        <v>41485.670648148145</v>
      </c>
      <c r="C9386">
        <v>12</v>
      </c>
      <c r="D9386" t="s">
        <v>27459</v>
      </c>
      <c r="E9386" t="s">
        <v>27459</v>
      </c>
      <c r="F9386" t="s">
        <v>27460</v>
      </c>
      <c r="G9386">
        <v>9384</v>
      </c>
      <c r="H9386" s="2">
        <v>43159</v>
      </c>
      <c r="I9386" s="3">
        <f t="shared" si="1169"/>
        <v>1674.3293518518549</v>
      </c>
      <c r="J9386" s="3">
        <f t="shared" si="1170"/>
        <v>27.643904079449783</v>
      </c>
      <c r="K9386">
        <f t="shared" si="1171"/>
        <v>0.25825723080457091</v>
      </c>
      <c r="L9386" s="4">
        <f t="shared" si="1172"/>
        <v>0.25825723080457091</v>
      </c>
      <c r="M9386">
        <f t="shared" si="1173"/>
        <v>7.1670486972755182E-3</v>
      </c>
      <c r="N9386">
        <f t="shared" si="1174"/>
        <v>0.3353450154362837</v>
      </c>
      <c r="O9386" s="4">
        <f t="shared" si="1175"/>
        <v>0.3353450154362837</v>
      </c>
      <c r="P9386">
        <f t="shared" si="1176"/>
        <v>0.27752917696249912</v>
      </c>
    </row>
    <row r="9387" spans="1:16" x14ac:dyDescent="0.15">
      <c r="A9387">
        <v>1986</v>
      </c>
      <c r="B9387" s="1">
        <v>42174.502812500003</v>
      </c>
      <c r="C9387">
        <v>0</v>
      </c>
      <c r="D9387" t="s">
        <v>27461</v>
      </c>
      <c r="F9387" t="s">
        <v>27462</v>
      </c>
      <c r="G9387">
        <v>9385</v>
      </c>
      <c r="H9387" s="2">
        <v>43159</v>
      </c>
      <c r="I9387" s="3">
        <f t="shared" si="1169"/>
        <v>985.49718749999738</v>
      </c>
      <c r="J9387" s="3">
        <f t="shared" si="1170"/>
        <v>2.0152264513692542</v>
      </c>
      <c r="K9387">
        <f t="shared" si="1171"/>
        <v>1.8826819876055102E-2</v>
      </c>
      <c r="L9387" s="4">
        <f t="shared" si="1172"/>
        <v>1.8826819876055102E-2</v>
      </c>
      <c r="M9387">
        <f t="shared" si="1173"/>
        <v>0</v>
      </c>
      <c r="N9387">
        <f t="shared" si="1174"/>
        <v>0</v>
      </c>
      <c r="O9387" s="4">
        <f t="shared" si="1175"/>
        <v>0</v>
      </c>
      <c r="P9387">
        <f t="shared" si="1176"/>
        <v>1.4120114907041327E-2</v>
      </c>
    </row>
    <row r="9388" spans="1:16" x14ac:dyDescent="0.15">
      <c r="A9388">
        <v>25254</v>
      </c>
      <c r="B9388" s="1">
        <v>41568.683634259258</v>
      </c>
      <c r="C9388">
        <v>13</v>
      </c>
      <c r="D9388" t="s">
        <v>27463</v>
      </c>
      <c r="E9388" t="s">
        <v>27464</v>
      </c>
      <c r="F9388" t="s">
        <v>27465</v>
      </c>
      <c r="G9388">
        <v>9386</v>
      </c>
      <c r="H9388" s="2">
        <v>43159</v>
      </c>
      <c r="I9388" s="3">
        <f t="shared" si="1169"/>
        <v>1591.3163657407422</v>
      </c>
      <c r="J9388" s="3">
        <f t="shared" si="1170"/>
        <v>15.869880146833349</v>
      </c>
      <c r="K9388">
        <f t="shared" si="1171"/>
        <v>0.14826094346667962</v>
      </c>
      <c r="L9388" s="4">
        <f t="shared" si="1172"/>
        <v>0.14826094346667962</v>
      </c>
      <c r="M9388">
        <f t="shared" si="1173"/>
        <v>8.1693372102967267E-3</v>
      </c>
      <c r="N9388">
        <f t="shared" si="1174"/>
        <v>0.3822419281080891</v>
      </c>
      <c r="O9388" s="4">
        <f t="shared" si="1175"/>
        <v>0.3822419281080891</v>
      </c>
      <c r="P9388">
        <f t="shared" si="1176"/>
        <v>0.20675618962703199</v>
      </c>
    </row>
    <row r="9389" spans="1:16" x14ac:dyDescent="0.15">
      <c r="A9389">
        <v>1018465</v>
      </c>
      <c r="B9389" s="1">
        <v>41509.5705787037</v>
      </c>
      <c r="C9389">
        <v>3</v>
      </c>
      <c r="D9389" t="s">
        <v>27466</v>
      </c>
      <c r="E9389" t="s">
        <v>27466</v>
      </c>
      <c r="F9389" t="s">
        <v>27467</v>
      </c>
      <c r="G9389">
        <v>9387</v>
      </c>
      <c r="H9389" s="2">
        <v>43159</v>
      </c>
      <c r="I9389" s="3">
        <f t="shared" si="1169"/>
        <v>1650.4294212962996</v>
      </c>
      <c r="J9389" s="3">
        <f t="shared" si="1170"/>
        <v>617.09091395139171</v>
      </c>
      <c r="K9389">
        <f t="shared" si="1171"/>
        <v>5.7650391975647537</v>
      </c>
      <c r="L9389" s="4">
        <f t="shared" si="1172"/>
        <v>1</v>
      </c>
      <c r="M9389">
        <f t="shared" si="1173"/>
        <v>1.8177087497893154E-3</v>
      </c>
      <c r="N9389">
        <f t="shared" si="1174"/>
        <v>8.5050289805967669E-2</v>
      </c>
      <c r="O9389" s="4">
        <f t="shared" si="1175"/>
        <v>8.5050289805967669E-2</v>
      </c>
      <c r="P9389">
        <f t="shared" si="1176"/>
        <v>0.77126257245149188</v>
      </c>
    </row>
    <row r="9390" spans="1:16" x14ac:dyDescent="0.15">
      <c r="A9390">
        <v>3178</v>
      </c>
      <c r="B9390" s="1">
        <v>43026.504641203705</v>
      </c>
      <c r="C9390">
        <v>0</v>
      </c>
      <c r="D9390" t="s">
        <v>27468</v>
      </c>
      <c r="E9390" t="s">
        <v>27469</v>
      </c>
      <c r="F9390" t="s">
        <v>27470</v>
      </c>
      <c r="G9390">
        <v>9388</v>
      </c>
      <c r="H9390" s="2">
        <v>43159</v>
      </c>
      <c r="I9390" s="3">
        <f t="shared" si="1169"/>
        <v>133.49535879629548</v>
      </c>
      <c r="J9390" s="3">
        <f t="shared" si="1170"/>
        <v>23.806071077342878</v>
      </c>
      <c r="K9390">
        <f t="shared" si="1171"/>
        <v>0.2224031010634924</v>
      </c>
      <c r="L9390" s="4">
        <f t="shared" si="1172"/>
        <v>0.2224031010634924</v>
      </c>
      <c r="M9390">
        <f t="shared" si="1173"/>
        <v>0</v>
      </c>
      <c r="N9390">
        <f t="shared" si="1174"/>
        <v>0</v>
      </c>
      <c r="O9390" s="4">
        <f t="shared" si="1175"/>
        <v>0</v>
      </c>
      <c r="P9390">
        <f t="shared" si="1176"/>
        <v>0.16680232579761931</v>
      </c>
    </row>
    <row r="9391" spans="1:16" x14ac:dyDescent="0.15">
      <c r="A9391">
        <v>1073896</v>
      </c>
      <c r="B9391" s="1">
        <v>41485.467893518522</v>
      </c>
      <c r="C9391">
        <v>22</v>
      </c>
      <c r="D9391" t="s">
        <v>27471</v>
      </c>
      <c r="E9391" t="s">
        <v>27472</v>
      </c>
      <c r="F9391" t="s">
        <v>27473</v>
      </c>
      <c r="G9391">
        <v>9389</v>
      </c>
      <c r="H9391" s="2">
        <v>43159</v>
      </c>
      <c r="I9391" s="3">
        <f t="shared" si="1169"/>
        <v>1674.532106481478</v>
      </c>
      <c r="J9391" s="3">
        <f t="shared" si="1170"/>
        <v>641.31108376086456</v>
      </c>
      <c r="K9391">
        <f t="shared" si="1171"/>
        <v>5.9913109270076603</v>
      </c>
      <c r="L9391" s="4">
        <f t="shared" si="1172"/>
        <v>1</v>
      </c>
      <c r="M9391">
        <f t="shared" si="1173"/>
        <v>1.3137998318961073E-2</v>
      </c>
      <c r="N9391">
        <f t="shared" si="1174"/>
        <v>0.61472475424210193</v>
      </c>
      <c r="O9391" s="4">
        <f t="shared" si="1175"/>
        <v>0.61472475424210193</v>
      </c>
      <c r="P9391">
        <f t="shared" si="1176"/>
        <v>0.90368118856052548</v>
      </c>
    </row>
    <row r="9392" spans="1:16" x14ac:dyDescent="0.15">
      <c r="A9392">
        <v>27808</v>
      </c>
      <c r="B9392" s="1">
        <v>41887.406018518515</v>
      </c>
      <c r="C9392">
        <v>52</v>
      </c>
      <c r="D9392" t="s">
        <v>27474</v>
      </c>
      <c r="F9392" t="s">
        <v>27475</v>
      </c>
      <c r="G9392">
        <v>9390</v>
      </c>
      <c r="H9392" s="2">
        <v>43159</v>
      </c>
      <c r="I9392" s="3">
        <f t="shared" si="1169"/>
        <v>1272.5939814814847</v>
      </c>
      <c r="J9392" s="3">
        <f t="shared" si="1170"/>
        <v>21.851431332110685</v>
      </c>
      <c r="K9392">
        <f t="shared" si="1171"/>
        <v>0.20414229946421752</v>
      </c>
      <c r="L9392" s="4">
        <f t="shared" si="1172"/>
        <v>0.20414229946421752</v>
      </c>
      <c r="M9392">
        <f t="shared" si="1173"/>
        <v>4.0861422226328957E-2</v>
      </c>
      <c r="N9392">
        <f t="shared" si="1174"/>
        <v>1.9118991437083055</v>
      </c>
      <c r="O9392" s="4">
        <f t="shared" si="1175"/>
        <v>1</v>
      </c>
      <c r="P9392">
        <f t="shared" si="1176"/>
        <v>0.40310672459816316</v>
      </c>
    </row>
    <row r="9393" spans="1:16" x14ac:dyDescent="0.15">
      <c r="A9393">
        <v>12376</v>
      </c>
      <c r="B9393" s="1">
        <v>42241.467175925929</v>
      </c>
      <c r="C9393">
        <v>10</v>
      </c>
      <c r="D9393" t="s">
        <v>27476</v>
      </c>
      <c r="F9393" t="s">
        <v>27477</v>
      </c>
      <c r="G9393">
        <v>9391</v>
      </c>
      <c r="H9393" s="2">
        <v>43159</v>
      </c>
      <c r="I9393" s="3">
        <f t="shared" si="1169"/>
        <v>918.53282407407096</v>
      </c>
      <c r="J9393" s="3">
        <f t="shared" si="1170"/>
        <v>13.473661120902952</v>
      </c>
      <c r="K9393">
        <f t="shared" si="1171"/>
        <v>0.12587478237093008</v>
      </c>
      <c r="L9393" s="4">
        <f t="shared" si="1172"/>
        <v>0.12587478237093008</v>
      </c>
      <c r="M9393">
        <f t="shared" si="1173"/>
        <v>1.0886927214692107E-2</v>
      </c>
      <c r="N9393">
        <f t="shared" si="1174"/>
        <v>0.50939751201250605</v>
      </c>
      <c r="O9393" s="4">
        <f t="shared" si="1175"/>
        <v>0.50939751201250605</v>
      </c>
      <c r="P9393">
        <f t="shared" si="1176"/>
        <v>0.22175546478132407</v>
      </c>
    </row>
    <row r="9394" spans="1:16" x14ac:dyDescent="0.15">
      <c r="A9394">
        <v>1500</v>
      </c>
      <c r="B9394" s="1">
        <v>43018.546539351853</v>
      </c>
      <c r="C9394">
        <v>2</v>
      </c>
      <c r="D9394" t="s">
        <v>27478</v>
      </c>
      <c r="E9394" t="s">
        <v>27479</v>
      </c>
      <c r="F9394" t="s">
        <v>27480</v>
      </c>
      <c r="G9394">
        <v>9392</v>
      </c>
      <c r="H9394" s="2">
        <v>43159</v>
      </c>
      <c r="I9394" s="3">
        <f t="shared" si="1169"/>
        <v>141.45346064814657</v>
      </c>
      <c r="J9394" s="3">
        <f t="shared" si="1170"/>
        <v>10.604194433468985</v>
      </c>
      <c r="K9394">
        <f t="shared" si="1171"/>
        <v>9.9067406739296371E-2</v>
      </c>
      <c r="L9394" s="4">
        <f t="shared" si="1172"/>
        <v>9.9067406739296371E-2</v>
      </c>
      <c r="M9394">
        <f t="shared" si="1173"/>
        <v>1.4138925911291979E-2</v>
      </c>
      <c r="N9394">
        <f t="shared" si="1174"/>
        <v>0.6615579896613627</v>
      </c>
      <c r="O9394" s="4">
        <f t="shared" si="1175"/>
        <v>0.6615579896613627</v>
      </c>
      <c r="P9394">
        <f t="shared" si="1176"/>
        <v>0.23969005246981295</v>
      </c>
    </row>
    <row r="9395" spans="1:16" x14ac:dyDescent="0.15">
      <c r="A9395">
        <v>86768</v>
      </c>
      <c r="B9395" s="1">
        <v>41590.448634259257</v>
      </c>
      <c r="C9395">
        <v>11</v>
      </c>
      <c r="D9395" t="s">
        <v>27481</v>
      </c>
      <c r="E9395" t="s">
        <v>27481</v>
      </c>
      <c r="F9395" t="s">
        <v>27482</v>
      </c>
      <c r="G9395">
        <v>9393</v>
      </c>
      <c r="H9395" s="2">
        <v>43159</v>
      </c>
      <c r="I9395" s="3">
        <f t="shared" si="1169"/>
        <v>1569.5513657407428</v>
      </c>
      <c r="J9395" s="3">
        <f t="shared" si="1170"/>
        <v>55.282039118898304</v>
      </c>
      <c r="K9395">
        <f t="shared" si="1171"/>
        <v>0.51646056559319398</v>
      </c>
      <c r="L9395" s="4">
        <f t="shared" si="1172"/>
        <v>0.51646056559319398</v>
      </c>
      <c r="M9395">
        <f t="shared" si="1173"/>
        <v>7.0083720992518131E-3</v>
      </c>
      <c r="N9395">
        <f t="shared" si="1174"/>
        <v>0.32792056382988338</v>
      </c>
      <c r="O9395" s="4">
        <f t="shared" si="1175"/>
        <v>0.32792056382988338</v>
      </c>
      <c r="P9395">
        <f t="shared" si="1176"/>
        <v>0.46932556515236634</v>
      </c>
    </row>
    <row r="9396" spans="1:16" x14ac:dyDescent="0.15">
      <c r="A9396">
        <v>10233</v>
      </c>
      <c r="B9396" s="1">
        <v>41584.576782407406</v>
      </c>
      <c r="C9396">
        <v>1</v>
      </c>
      <c r="D9396" t="s">
        <v>27483</v>
      </c>
      <c r="E9396" t="s">
        <v>27484</v>
      </c>
      <c r="F9396" t="s">
        <v>27485</v>
      </c>
      <c r="G9396">
        <v>9394</v>
      </c>
      <c r="H9396" s="2">
        <v>43159</v>
      </c>
      <c r="I9396" s="3">
        <f t="shared" si="1169"/>
        <v>1575.4232175925936</v>
      </c>
      <c r="J9396" s="3">
        <f t="shared" si="1170"/>
        <v>6.4953974815967621</v>
      </c>
      <c r="K9396">
        <f t="shared" si="1171"/>
        <v>6.0681854551043281E-2</v>
      </c>
      <c r="L9396" s="4">
        <f t="shared" si="1172"/>
        <v>6.0681854551043281E-2</v>
      </c>
      <c r="M9396">
        <f t="shared" si="1173"/>
        <v>6.347500714938691E-4</v>
      </c>
      <c r="N9396">
        <f t="shared" si="1174"/>
        <v>2.9699850177411297E-2</v>
      </c>
      <c r="O9396" s="4">
        <f t="shared" si="1175"/>
        <v>2.9699850177411297E-2</v>
      </c>
      <c r="P9396">
        <f t="shared" si="1176"/>
        <v>5.2936353457635289E-2</v>
      </c>
    </row>
    <row r="9397" spans="1:16" x14ac:dyDescent="0.15">
      <c r="A9397">
        <v>447558</v>
      </c>
      <c r="B9397" s="1">
        <v>41530.687071759261</v>
      </c>
      <c r="C9397">
        <v>4</v>
      </c>
      <c r="D9397" t="s">
        <v>27486</v>
      </c>
      <c r="E9397" t="s">
        <v>27487</v>
      </c>
      <c r="F9397" t="s">
        <v>27488</v>
      </c>
      <c r="G9397">
        <v>9395</v>
      </c>
      <c r="H9397" s="2">
        <v>43159</v>
      </c>
      <c r="I9397" s="3">
        <f t="shared" si="1169"/>
        <v>1629.312928240739</v>
      </c>
      <c r="J9397" s="3">
        <f t="shared" si="1170"/>
        <v>274.69124699283742</v>
      </c>
      <c r="K9397">
        <f t="shared" si="1171"/>
        <v>2.5662439202052321</v>
      </c>
      <c r="L9397" s="4">
        <f t="shared" si="1172"/>
        <v>1</v>
      </c>
      <c r="M9397">
        <f t="shared" si="1173"/>
        <v>2.4550225623748197E-3</v>
      </c>
      <c r="N9397">
        <f t="shared" si="1174"/>
        <v>0.11487009700226679</v>
      </c>
      <c r="O9397" s="4">
        <f t="shared" si="1175"/>
        <v>0.11487009700226679</v>
      </c>
      <c r="P9397">
        <f t="shared" si="1176"/>
        <v>0.77871752425056673</v>
      </c>
    </row>
    <row r="9398" spans="1:16" x14ac:dyDescent="0.15">
      <c r="A9398">
        <v>15431</v>
      </c>
      <c r="B9398" s="1">
        <v>42287.625405092593</v>
      </c>
      <c r="C9398">
        <v>37</v>
      </c>
      <c r="D9398" t="s">
        <v>27489</v>
      </c>
      <c r="E9398" t="s">
        <v>27490</v>
      </c>
      <c r="F9398" t="s">
        <v>27491</v>
      </c>
      <c r="G9398">
        <v>9396</v>
      </c>
      <c r="H9398" s="2">
        <v>43159</v>
      </c>
      <c r="I9398" s="3">
        <f t="shared" si="1169"/>
        <v>872.3745949074073</v>
      </c>
      <c r="J9398" s="3">
        <f t="shared" si="1170"/>
        <v>17.68850226735205</v>
      </c>
      <c r="K9398">
        <f t="shared" si="1171"/>
        <v>0.16525102964897997</v>
      </c>
      <c r="L9398" s="4">
        <f t="shared" si="1172"/>
        <v>0.16525102964897997</v>
      </c>
      <c r="M9398">
        <f t="shared" si="1173"/>
        <v>4.2412972839869473E-2</v>
      </c>
      <c r="N9398">
        <f t="shared" si="1174"/>
        <v>1.9844959386269319</v>
      </c>
      <c r="O9398" s="4">
        <f t="shared" si="1175"/>
        <v>1</v>
      </c>
      <c r="P9398">
        <f t="shared" si="1176"/>
        <v>0.37393827223673498</v>
      </c>
    </row>
    <row r="9399" spans="1:16" x14ac:dyDescent="0.15">
      <c r="A9399">
        <v>20827</v>
      </c>
      <c r="B9399" s="1">
        <v>42616.770636574074</v>
      </c>
      <c r="C9399">
        <v>6</v>
      </c>
      <c r="D9399" t="s">
        <v>27492</v>
      </c>
      <c r="E9399" t="s">
        <v>27493</v>
      </c>
      <c r="F9399" t="s">
        <v>27494</v>
      </c>
      <c r="G9399">
        <v>9397</v>
      </c>
      <c r="H9399" s="2">
        <v>43159</v>
      </c>
      <c r="I9399" s="3">
        <f t="shared" si="1169"/>
        <v>543.22936342592584</v>
      </c>
      <c r="J9399" s="3">
        <f t="shared" si="1170"/>
        <v>38.33923827064983</v>
      </c>
      <c r="K9399">
        <f t="shared" si="1171"/>
        <v>0.35817609113668025</v>
      </c>
      <c r="L9399" s="4">
        <f t="shared" si="1172"/>
        <v>0.35817609113668025</v>
      </c>
      <c r="M9399">
        <f t="shared" si="1173"/>
        <v>1.1045058319676332E-2</v>
      </c>
      <c r="N9399">
        <f t="shared" si="1174"/>
        <v>0.51679644009039805</v>
      </c>
      <c r="O9399" s="4">
        <f t="shared" si="1175"/>
        <v>0.51679644009039805</v>
      </c>
      <c r="P9399">
        <f t="shared" si="1176"/>
        <v>0.39783117837510973</v>
      </c>
    </row>
    <row r="9400" spans="1:16" x14ac:dyDescent="0.15">
      <c r="A9400">
        <v>44046</v>
      </c>
      <c r="B9400" s="1">
        <v>41766.472627314812</v>
      </c>
      <c r="C9400">
        <v>225</v>
      </c>
      <c r="D9400" t="s">
        <v>27495</v>
      </c>
      <c r="F9400" t="s">
        <v>27496</v>
      </c>
      <c r="G9400">
        <v>9398</v>
      </c>
      <c r="H9400" s="2">
        <v>43159</v>
      </c>
      <c r="I9400" s="3">
        <f t="shared" si="1169"/>
        <v>1393.5273726851883</v>
      </c>
      <c r="J9400" s="3">
        <f t="shared" si="1170"/>
        <v>31.607559968576542</v>
      </c>
      <c r="K9400">
        <f t="shared" si="1171"/>
        <v>0.29528683381744902</v>
      </c>
      <c r="L9400" s="4">
        <f t="shared" si="1172"/>
        <v>0.29528683381744902</v>
      </c>
      <c r="M9400">
        <f t="shared" si="1173"/>
        <v>0.16146076812717888</v>
      </c>
      <c r="N9400">
        <f t="shared" si="1174"/>
        <v>7.5547224620569029</v>
      </c>
      <c r="O9400" s="4">
        <f t="shared" si="1175"/>
        <v>1</v>
      </c>
      <c r="P9400">
        <f t="shared" si="1176"/>
        <v>0.47146512536308677</v>
      </c>
    </row>
    <row r="9401" spans="1:16" x14ac:dyDescent="0.15">
      <c r="A9401">
        <v>11664</v>
      </c>
      <c r="B9401" s="1">
        <v>42642.478055555555</v>
      </c>
      <c r="C9401">
        <v>6</v>
      </c>
      <c r="D9401" t="s">
        <v>27497</v>
      </c>
      <c r="E9401" t="s">
        <v>27498</v>
      </c>
      <c r="F9401" t="s">
        <v>27499</v>
      </c>
      <c r="G9401">
        <v>9399</v>
      </c>
      <c r="H9401" s="2">
        <v>43159</v>
      </c>
      <c r="I9401" s="3">
        <f t="shared" si="1169"/>
        <v>517.52194444444467</v>
      </c>
      <c r="J9401" s="3">
        <f t="shared" si="1170"/>
        <v>22.538174709714394</v>
      </c>
      <c r="K9401">
        <f t="shared" si="1171"/>
        <v>0.21055805182913606</v>
      </c>
      <c r="L9401" s="4">
        <f t="shared" si="1172"/>
        <v>0.21055805182913606</v>
      </c>
      <c r="M9401">
        <f t="shared" si="1173"/>
        <v>1.1593711270429215E-2</v>
      </c>
      <c r="N9401">
        <f t="shared" si="1174"/>
        <v>0.54246782032105412</v>
      </c>
      <c r="O9401" s="4">
        <f t="shared" si="1175"/>
        <v>0.54246782032105412</v>
      </c>
      <c r="P9401">
        <f t="shared" si="1176"/>
        <v>0.29353549395211553</v>
      </c>
    </row>
    <row r="9402" spans="1:16" x14ac:dyDescent="0.15">
      <c r="A9402">
        <v>5774</v>
      </c>
      <c r="B9402" s="1">
        <v>42830.443136574075</v>
      </c>
      <c r="C9402">
        <v>0</v>
      </c>
      <c r="D9402" t="s">
        <v>27500</v>
      </c>
      <c r="E9402" t="s">
        <v>27501</v>
      </c>
      <c r="F9402" t="s">
        <v>27502</v>
      </c>
      <c r="G9402">
        <v>9400</v>
      </c>
      <c r="H9402" s="2">
        <v>43159</v>
      </c>
      <c r="I9402" s="3">
        <f t="shared" si="1169"/>
        <v>329.55686342592526</v>
      </c>
      <c r="J9402" s="3">
        <f t="shared" si="1170"/>
        <v>17.520496887778599</v>
      </c>
      <c r="K9402">
        <f t="shared" si="1171"/>
        <v>0.16368147550915191</v>
      </c>
      <c r="L9402" s="4">
        <f t="shared" si="1172"/>
        <v>0.16368147550915191</v>
      </c>
      <c r="M9402">
        <f t="shared" si="1173"/>
        <v>0</v>
      </c>
      <c r="N9402">
        <f t="shared" si="1174"/>
        <v>0</v>
      </c>
      <c r="O9402" s="4">
        <f t="shared" si="1175"/>
        <v>0</v>
      </c>
      <c r="P9402">
        <f t="shared" si="1176"/>
        <v>0.12276110663186393</v>
      </c>
    </row>
    <row r="9403" spans="1:16" x14ac:dyDescent="0.15">
      <c r="A9403">
        <v>4575</v>
      </c>
      <c r="B9403" s="1">
        <v>42990.454884259256</v>
      </c>
      <c r="C9403">
        <v>0</v>
      </c>
      <c r="D9403" t="s">
        <v>27503</v>
      </c>
      <c r="E9403" t="s">
        <v>27504</v>
      </c>
      <c r="F9403" t="s">
        <v>27505</v>
      </c>
      <c r="G9403">
        <v>9401</v>
      </c>
      <c r="H9403" s="2">
        <v>43159</v>
      </c>
      <c r="I9403" s="3">
        <f t="shared" si="1169"/>
        <v>169.54511574074422</v>
      </c>
      <c r="J9403" s="3">
        <f t="shared" si="1170"/>
        <v>26.983968131501644</v>
      </c>
      <c r="K9403">
        <f t="shared" si="1171"/>
        <v>0.25209192108798228</v>
      </c>
      <c r="L9403" s="4">
        <f t="shared" si="1172"/>
        <v>0.25209192108798228</v>
      </c>
      <c r="M9403">
        <f t="shared" si="1173"/>
        <v>0</v>
      </c>
      <c r="N9403">
        <f t="shared" si="1174"/>
        <v>0</v>
      </c>
      <c r="O9403" s="4">
        <f t="shared" si="1175"/>
        <v>0</v>
      </c>
      <c r="P9403">
        <f t="shared" si="1176"/>
        <v>0.18906894081598671</v>
      </c>
    </row>
    <row r="9404" spans="1:16" x14ac:dyDescent="0.15">
      <c r="A9404">
        <v>245976</v>
      </c>
      <c r="B9404" s="1">
        <v>41499.592465277776</v>
      </c>
      <c r="C9404">
        <v>37</v>
      </c>
      <c r="D9404" t="s">
        <v>27506</v>
      </c>
      <c r="E9404" t="s">
        <v>27506</v>
      </c>
      <c r="F9404" t="s">
        <v>27507</v>
      </c>
      <c r="G9404">
        <v>9402</v>
      </c>
      <c r="H9404" s="2">
        <v>43159</v>
      </c>
      <c r="I9404" s="3">
        <f t="shared" si="1169"/>
        <v>1660.4075347222242</v>
      </c>
      <c r="J9404" s="3">
        <f t="shared" si="1170"/>
        <v>148.14194398434253</v>
      </c>
      <c r="K9404">
        <f t="shared" si="1171"/>
        <v>1.3839842632012076</v>
      </c>
      <c r="L9404" s="4">
        <f t="shared" si="1172"/>
        <v>1</v>
      </c>
      <c r="M9404">
        <f t="shared" si="1173"/>
        <v>2.2283685918222402E-2</v>
      </c>
      <c r="N9404">
        <f t="shared" si="1174"/>
        <v>1.042649954515346</v>
      </c>
      <c r="O9404" s="4">
        <f t="shared" si="1175"/>
        <v>1</v>
      </c>
      <c r="P9404">
        <f t="shared" si="1176"/>
        <v>1</v>
      </c>
    </row>
    <row r="9405" spans="1:16" x14ac:dyDescent="0.15">
      <c r="A9405">
        <v>40692</v>
      </c>
      <c r="B9405" s="1">
        <v>41787.488263888888</v>
      </c>
      <c r="C9405">
        <v>13</v>
      </c>
      <c r="D9405" t="s">
        <v>10671</v>
      </c>
      <c r="F9405" t="s">
        <v>10672</v>
      </c>
      <c r="G9405">
        <v>9403</v>
      </c>
      <c r="H9405" s="2">
        <v>43159</v>
      </c>
      <c r="I9405" s="3">
        <f t="shared" si="1169"/>
        <v>1372.5117361111115</v>
      </c>
      <c r="J9405" s="3">
        <f t="shared" si="1170"/>
        <v>29.647833916012345</v>
      </c>
      <c r="K9405">
        <f t="shared" si="1171"/>
        <v>0.27697851448541072</v>
      </c>
      <c r="L9405" s="4">
        <f t="shared" si="1172"/>
        <v>0.27697851448541072</v>
      </c>
      <c r="M9405">
        <f t="shared" si="1173"/>
        <v>9.4716858573714851E-3</v>
      </c>
      <c r="N9405">
        <f t="shared" si="1174"/>
        <v>0.44317860450080415</v>
      </c>
      <c r="O9405" s="4">
        <f t="shared" si="1175"/>
        <v>0.44317860450080415</v>
      </c>
      <c r="P9405">
        <f t="shared" si="1176"/>
        <v>0.31852853698925909</v>
      </c>
    </row>
    <row r="9406" spans="1:16" x14ac:dyDescent="0.15">
      <c r="A9406">
        <v>8304</v>
      </c>
      <c r="B9406" s="1">
        <v>42849.493692129632</v>
      </c>
      <c r="C9406">
        <v>0</v>
      </c>
      <c r="D9406" t="s">
        <v>27508</v>
      </c>
      <c r="E9406" t="s">
        <v>27509</v>
      </c>
      <c r="F9406" t="s">
        <v>27510</v>
      </c>
      <c r="G9406">
        <v>9404</v>
      </c>
      <c r="H9406" s="2">
        <v>43159</v>
      </c>
      <c r="I9406" s="3">
        <f t="shared" si="1169"/>
        <v>310.50630787036789</v>
      </c>
      <c r="J9406" s="3">
        <f t="shared" si="1170"/>
        <v>26.743418054704403</v>
      </c>
      <c r="K9406">
        <f t="shared" si="1171"/>
        <v>0.24984463371044924</v>
      </c>
      <c r="L9406" s="4">
        <f t="shared" si="1172"/>
        <v>0.24984463371044924</v>
      </c>
      <c r="M9406">
        <f t="shared" si="1173"/>
        <v>0</v>
      </c>
      <c r="N9406">
        <f t="shared" si="1174"/>
        <v>0</v>
      </c>
      <c r="O9406" s="4">
        <f t="shared" si="1175"/>
        <v>0</v>
      </c>
      <c r="P9406">
        <f t="shared" si="1176"/>
        <v>0.18738347528283694</v>
      </c>
    </row>
    <row r="9407" spans="1:16" x14ac:dyDescent="0.15">
      <c r="A9407">
        <v>720417</v>
      </c>
      <c r="B9407" s="1">
        <v>41534.69363425926</v>
      </c>
      <c r="C9407">
        <v>115</v>
      </c>
      <c r="D9407" t="s">
        <v>27511</v>
      </c>
      <c r="E9407" t="s">
        <v>27511</v>
      </c>
      <c r="F9407" t="s">
        <v>27512</v>
      </c>
      <c r="G9407">
        <v>9405</v>
      </c>
      <c r="H9407" s="2">
        <v>43159</v>
      </c>
      <c r="I9407" s="3">
        <f t="shared" si="1169"/>
        <v>1625.3063657407401</v>
      </c>
      <c r="J9407" s="3">
        <f t="shared" si="1170"/>
        <v>443.24997131950994</v>
      </c>
      <c r="K9407">
        <f t="shared" si="1171"/>
        <v>4.1409675644287853</v>
      </c>
      <c r="L9407" s="4">
        <f t="shared" si="1172"/>
        <v>1</v>
      </c>
      <c r="M9407">
        <f t="shared" si="1173"/>
        <v>7.0755890965570833E-2</v>
      </c>
      <c r="N9407">
        <f t="shared" si="1174"/>
        <v>3.3106563594408365</v>
      </c>
      <c r="O9407" s="4">
        <f t="shared" si="1175"/>
        <v>1</v>
      </c>
      <c r="P9407">
        <f t="shared" si="1176"/>
        <v>1</v>
      </c>
    </row>
    <row r="9408" spans="1:16" x14ac:dyDescent="0.15">
      <c r="A9408">
        <v>1413</v>
      </c>
      <c r="B9408" s="1">
        <v>42633.479537037034</v>
      </c>
      <c r="C9408">
        <v>0</v>
      </c>
      <c r="D9408" t="s">
        <v>434</v>
      </c>
      <c r="E9408" t="s">
        <v>435</v>
      </c>
      <c r="F9408" t="s">
        <v>436</v>
      </c>
      <c r="G9408">
        <v>9406</v>
      </c>
      <c r="H9408" s="2">
        <v>43159</v>
      </c>
      <c r="I9408" s="3">
        <f t="shared" si="1169"/>
        <v>526.52046296296612</v>
      </c>
      <c r="J9408" s="3">
        <f t="shared" si="1170"/>
        <v>2.683656380700604</v>
      </c>
      <c r="K9408">
        <f t="shared" si="1171"/>
        <v>2.5071482787627664E-2</v>
      </c>
      <c r="L9408" s="4">
        <f t="shared" si="1172"/>
        <v>2.5071482787627664E-2</v>
      </c>
      <c r="M9408">
        <f t="shared" si="1173"/>
        <v>0</v>
      </c>
      <c r="N9408">
        <f t="shared" si="1174"/>
        <v>0</v>
      </c>
      <c r="O9408" s="4">
        <f t="shared" si="1175"/>
        <v>0</v>
      </c>
      <c r="P9408">
        <f t="shared" si="1176"/>
        <v>1.8803612090720748E-2</v>
      </c>
    </row>
    <row r="9409" spans="1:16" x14ac:dyDescent="0.15">
      <c r="A9409">
        <v>20398</v>
      </c>
      <c r="B9409" s="1">
        <v>41677.72184027778</v>
      </c>
      <c r="C9409">
        <v>4</v>
      </c>
      <c r="D9409" t="s">
        <v>27513</v>
      </c>
      <c r="E9409" t="s">
        <v>27514</v>
      </c>
      <c r="F9409" t="s">
        <v>27515</v>
      </c>
      <c r="G9409">
        <v>9407</v>
      </c>
      <c r="H9409" s="2">
        <v>43159</v>
      </c>
      <c r="I9409" s="3">
        <f t="shared" si="1169"/>
        <v>1482.2781597222202</v>
      </c>
      <c r="J9409" s="3">
        <f t="shared" si="1170"/>
        <v>13.761249780420833</v>
      </c>
      <c r="K9409">
        <f t="shared" si="1171"/>
        <v>0.12856151759488491</v>
      </c>
      <c r="L9409" s="4">
        <f t="shared" si="1172"/>
        <v>0.12856151759488491</v>
      </c>
      <c r="M9409">
        <f t="shared" si="1173"/>
        <v>2.6985488342819559E-3</v>
      </c>
      <c r="N9409">
        <f t="shared" si="1174"/>
        <v>0.12626465072462165</v>
      </c>
      <c r="O9409" s="4">
        <f t="shared" si="1175"/>
        <v>0.12626465072462165</v>
      </c>
      <c r="P9409">
        <f t="shared" si="1176"/>
        <v>0.1279873008773191</v>
      </c>
    </row>
    <row r="9410" spans="1:16" x14ac:dyDescent="0.15">
      <c r="A9410">
        <v>1075457</v>
      </c>
      <c r="B9410" s="1">
        <v>41546.730486111112</v>
      </c>
      <c r="C9410">
        <v>84</v>
      </c>
      <c r="D9410" t="s">
        <v>27516</v>
      </c>
      <c r="E9410" t="s">
        <v>27517</v>
      </c>
      <c r="F9410" t="s">
        <v>27518</v>
      </c>
      <c r="G9410">
        <v>9408</v>
      </c>
      <c r="H9410" s="2">
        <v>43159</v>
      </c>
      <c r="I9410" s="3">
        <f t="shared" si="1169"/>
        <v>1613.2695138888885</v>
      </c>
      <c r="J9410" s="3">
        <f t="shared" si="1170"/>
        <v>666.63194881030302</v>
      </c>
      <c r="K9410">
        <f t="shared" si="1171"/>
        <v>6.227865665095667</v>
      </c>
      <c r="L9410" s="4">
        <f t="shared" si="1172"/>
        <v>1</v>
      </c>
      <c r="M9410">
        <f t="shared" si="1173"/>
        <v>5.2068175389685924E-2</v>
      </c>
      <c r="N9410">
        <f t="shared" si="1174"/>
        <v>2.4362612586169399</v>
      </c>
      <c r="O9410" s="4">
        <f t="shared" si="1175"/>
        <v>1</v>
      </c>
      <c r="P9410">
        <f t="shared" si="1176"/>
        <v>1</v>
      </c>
    </row>
    <row r="9411" spans="1:16" x14ac:dyDescent="0.15">
      <c r="A9411">
        <v>1734</v>
      </c>
      <c r="B9411" s="1">
        <v>42222.487916666665</v>
      </c>
      <c r="C9411">
        <v>0</v>
      </c>
      <c r="D9411" t="s">
        <v>27519</v>
      </c>
      <c r="F9411" t="s">
        <v>27520</v>
      </c>
      <c r="G9411">
        <v>9409</v>
      </c>
      <c r="H9411" s="2">
        <v>43159</v>
      </c>
      <c r="I9411" s="3">
        <f t="shared" ref="I9411:I9474" si="1177">H9411-B9411+1</f>
        <v>937.51208333333489</v>
      </c>
      <c r="J9411" s="3">
        <f t="shared" ref="J9411:J9474" si="1178">A9411/I9411</f>
        <v>1.8495761610183661</v>
      </c>
      <c r="K9411">
        <f t="shared" ref="K9411:K9474" si="1179">(J9411-0)/(PERCENTILE($J$2:$J$10219,0.85)-0)</f>
        <v>1.7279267650977169E-2</v>
      </c>
      <c r="L9411" s="4">
        <f t="shared" ref="L9411:L9474" si="1180">IF(K9411&gt;1,1,IF(K9411&lt;0,0,K9411))</f>
        <v>1.7279267650977169E-2</v>
      </c>
      <c r="M9411">
        <f t="shared" ref="M9411:M9474" si="1181">C9411/I9411</f>
        <v>0</v>
      </c>
      <c r="N9411">
        <f t="shared" ref="N9411:N9474" si="1182">(M9411-0)/(PERCENTILE($M$2:$M$10219,0.85)-0)</f>
        <v>0</v>
      </c>
      <c r="O9411" s="4">
        <f t="shared" ref="O9411:O9474" si="1183">IF(N9411&gt;1,1,IF(N9411&lt;0,0,N9411))</f>
        <v>0</v>
      </c>
      <c r="P9411">
        <f t="shared" si="1176"/>
        <v>1.2959450738232877E-2</v>
      </c>
    </row>
    <row r="9412" spans="1:16" x14ac:dyDescent="0.15">
      <c r="A9412">
        <v>418</v>
      </c>
      <c r="B9412" s="1">
        <v>43067.458425925928</v>
      </c>
      <c r="C9412">
        <v>0</v>
      </c>
      <c r="D9412" t="s">
        <v>117</v>
      </c>
      <c r="E9412" t="s">
        <v>118</v>
      </c>
      <c r="F9412" t="s">
        <v>119</v>
      </c>
      <c r="G9412">
        <v>9410</v>
      </c>
      <c r="H9412" s="2">
        <v>43159</v>
      </c>
      <c r="I9412" s="3">
        <f t="shared" si="1177"/>
        <v>92.541574074071832</v>
      </c>
      <c r="J9412" s="3">
        <f t="shared" si="1178"/>
        <v>4.5168888057320675</v>
      </c>
      <c r="K9412">
        <f t="shared" si="1179"/>
        <v>4.2198062598824769E-2</v>
      </c>
      <c r="L9412" s="4">
        <f t="shared" si="1180"/>
        <v>4.2198062598824769E-2</v>
      </c>
      <c r="M9412">
        <f t="shared" si="1181"/>
        <v>0</v>
      </c>
      <c r="N9412">
        <f t="shared" si="1182"/>
        <v>0</v>
      </c>
      <c r="O9412" s="4">
        <f t="shared" si="1183"/>
        <v>0</v>
      </c>
      <c r="P9412">
        <f t="shared" ref="P9412:P9475" si="1184">0.75*L9412+0.25*O9412</f>
        <v>3.1648546949118575E-2</v>
      </c>
    </row>
    <row r="9413" spans="1:16" x14ac:dyDescent="0.15">
      <c r="A9413">
        <v>35354</v>
      </c>
      <c r="B9413" s="1">
        <v>41556.585763888892</v>
      </c>
      <c r="C9413">
        <v>0</v>
      </c>
      <c r="D9413" t="s">
        <v>27521</v>
      </c>
      <c r="E9413" t="s">
        <v>27521</v>
      </c>
      <c r="F9413" t="s">
        <v>27522</v>
      </c>
      <c r="G9413">
        <v>9411</v>
      </c>
      <c r="H9413" s="2">
        <v>43159</v>
      </c>
      <c r="I9413" s="3">
        <f t="shared" si="1177"/>
        <v>1603.414236111108</v>
      </c>
      <c r="J9413" s="3">
        <f t="shared" si="1178"/>
        <v>22.049199267275409</v>
      </c>
      <c r="K9413">
        <f t="shared" si="1179"/>
        <v>0.20598990388111854</v>
      </c>
      <c r="L9413" s="4">
        <f t="shared" si="1180"/>
        <v>0.20598990388111854</v>
      </c>
      <c r="M9413">
        <f t="shared" si="1181"/>
        <v>0</v>
      </c>
      <c r="N9413">
        <f t="shared" si="1182"/>
        <v>0</v>
      </c>
      <c r="O9413" s="4">
        <f t="shared" si="1183"/>
        <v>0</v>
      </c>
      <c r="P9413">
        <f t="shared" si="1184"/>
        <v>0.15449242791083889</v>
      </c>
    </row>
    <row r="9414" spans="1:16" x14ac:dyDescent="0.15">
      <c r="A9414">
        <v>28218</v>
      </c>
      <c r="B9414" s="1">
        <v>42109.762824074074</v>
      </c>
      <c r="C9414">
        <v>20</v>
      </c>
      <c r="D9414" t="s">
        <v>27523</v>
      </c>
      <c r="F9414" t="s">
        <v>27524</v>
      </c>
      <c r="G9414">
        <v>9412</v>
      </c>
      <c r="H9414" s="2">
        <v>43159</v>
      </c>
      <c r="I9414" s="3">
        <f t="shared" si="1177"/>
        <v>1050.2371759259258</v>
      </c>
      <c r="J9414" s="3">
        <f t="shared" si="1178"/>
        <v>26.868216672221706</v>
      </c>
      <c r="K9414">
        <f t="shared" si="1179"/>
        <v>0.25101053796462502</v>
      </c>
      <c r="L9414" s="4">
        <f t="shared" si="1180"/>
        <v>0.25101053796462502</v>
      </c>
      <c r="M9414">
        <f t="shared" si="1181"/>
        <v>1.9043317508130771E-2</v>
      </c>
      <c r="N9414">
        <f t="shared" si="1182"/>
        <v>0.89103365603609885</v>
      </c>
      <c r="O9414" s="4">
        <f t="shared" si="1183"/>
        <v>0.89103365603609885</v>
      </c>
      <c r="P9414">
        <f t="shared" si="1184"/>
        <v>0.41101631748249345</v>
      </c>
    </row>
    <row r="9415" spans="1:16" x14ac:dyDescent="0.15">
      <c r="A9415">
        <v>15433</v>
      </c>
      <c r="B9415" s="1">
        <v>41653.532627314817</v>
      </c>
      <c r="C9415">
        <v>1</v>
      </c>
      <c r="D9415" t="s">
        <v>27525</v>
      </c>
      <c r="E9415" t="s">
        <v>27526</v>
      </c>
      <c r="F9415" t="s">
        <v>27527</v>
      </c>
      <c r="G9415">
        <v>9413</v>
      </c>
      <c r="H9415" s="2">
        <v>43159</v>
      </c>
      <c r="I9415" s="3">
        <f t="shared" si="1177"/>
        <v>1506.4673726851834</v>
      </c>
      <c r="J9415" s="3">
        <f t="shared" si="1178"/>
        <v>10.244496681326492</v>
      </c>
      <c r="K9415">
        <f t="shared" si="1179"/>
        <v>9.5707007819955378E-2</v>
      </c>
      <c r="L9415" s="4">
        <f t="shared" si="1180"/>
        <v>9.5707007819955378E-2</v>
      </c>
      <c r="M9415">
        <f t="shared" si="1181"/>
        <v>6.6380461876022106E-4</v>
      </c>
      <c r="N9415">
        <f t="shared" si="1182"/>
        <v>3.1059307607250283E-2</v>
      </c>
      <c r="O9415" s="4">
        <f t="shared" si="1183"/>
        <v>3.1059307607250283E-2</v>
      </c>
      <c r="P9415">
        <f t="shared" si="1184"/>
        <v>7.9545082766779102E-2</v>
      </c>
    </row>
    <row r="9416" spans="1:16" x14ac:dyDescent="0.15">
      <c r="A9416">
        <v>41335</v>
      </c>
      <c r="B9416" s="1">
        <v>41611.622141203705</v>
      </c>
      <c r="C9416">
        <v>7</v>
      </c>
      <c r="D9416" t="s">
        <v>27528</v>
      </c>
      <c r="E9416" t="s">
        <v>27528</v>
      </c>
      <c r="F9416" t="s">
        <v>27529</v>
      </c>
      <c r="G9416">
        <v>9414</v>
      </c>
      <c r="H9416" s="2">
        <v>43159</v>
      </c>
      <c r="I9416" s="3">
        <f t="shared" si="1177"/>
        <v>1548.3778587962952</v>
      </c>
      <c r="J9416" s="3">
        <f t="shared" si="1178"/>
        <v>26.695680104941385</v>
      </c>
      <c r="K9416">
        <f t="shared" si="1179"/>
        <v>0.24939865217778831</v>
      </c>
      <c r="L9416" s="4">
        <f t="shared" si="1180"/>
        <v>0.24939865217778831</v>
      </c>
      <c r="M9416">
        <f t="shared" si="1181"/>
        <v>4.5208603056632324E-3</v>
      </c>
      <c r="N9416">
        <f t="shared" si="1182"/>
        <v>0.21153030110765528</v>
      </c>
      <c r="O9416" s="4">
        <f t="shared" si="1183"/>
        <v>0.21153030110765528</v>
      </c>
      <c r="P9416">
        <f t="shared" si="1184"/>
        <v>0.23993156441025504</v>
      </c>
    </row>
    <row r="9417" spans="1:16" x14ac:dyDescent="0.15">
      <c r="A9417">
        <v>260294</v>
      </c>
      <c r="B9417" s="1">
        <v>41546.499895833331</v>
      </c>
      <c r="C9417">
        <v>2</v>
      </c>
      <c r="D9417" t="s">
        <v>27530</v>
      </c>
      <c r="E9417" t="s">
        <v>27530</v>
      </c>
      <c r="F9417" t="s">
        <v>27531</v>
      </c>
      <c r="G9417">
        <v>9415</v>
      </c>
      <c r="H9417" s="2">
        <v>43159</v>
      </c>
      <c r="I9417" s="3">
        <f t="shared" si="1177"/>
        <v>1613.5001041666692</v>
      </c>
      <c r="J9417" s="3">
        <f t="shared" si="1178"/>
        <v>161.32258022656595</v>
      </c>
      <c r="K9417">
        <f t="shared" si="1179"/>
        <v>1.5071215236393771</v>
      </c>
      <c r="L9417" s="4">
        <f t="shared" si="1180"/>
        <v>1</v>
      </c>
      <c r="M9417">
        <f t="shared" si="1181"/>
        <v>1.2395412896691123E-3</v>
      </c>
      <c r="N9417">
        <f t="shared" si="1182"/>
        <v>5.7997930595338879E-2</v>
      </c>
      <c r="O9417" s="4">
        <f t="shared" si="1183"/>
        <v>5.7997930595338879E-2</v>
      </c>
      <c r="P9417">
        <f t="shared" si="1184"/>
        <v>0.76449948264883472</v>
      </c>
    </row>
    <row r="9418" spans="1:16" x14ac:dyDescent="0.15">
      <c r="A9418">
        <v>4684</v>
      </c>
      <c r="B9418" s="1">
        <v>42305.624618055554</v>
      </c>
      <c r="C9418">
        <v>0</v>
      </c>
      <c r="D9418" t="s">
        <v>27532</v>
      </c>
      <c r="E9418" t="s">
        <v>27532</v>
      </c>
      <c r="F9418" t="s">
        <v>27533</v>
      </c>
      <c r="G9418">
        <v>9416</v>
      </c>
      <c r="H9418" s="2">
        <v>43159</v>
      </c>
      <c r="I9418" s="3">
        <f t="shared" si="1177"/>
        <v>854.37538194444642</v>
      </c>
      <c r="J9418" s="3">
        <f t="shared" si="1178"/>
        <v>5.4823677027535949</v>
      </c>
      <c r="K9418">
        <f t="shared" si="1179"/>
        <v>5.1217841629616206E-2</v>
      </c>
      <c r="L9418" s="4">
        <f t="shared" si="1180"/>
        <v>5.1217841629616206E-2</v>
      </c>
      <c r="M9418">
        <f t="shared" si="1181"/>
        <v>0</v>
      </c>
      <c r="N9418">
        <f t="shared" si="1182"/>
        <v>0</v>
      </c>
      <c r="O9418" s="4">
        <f t="shared" si="1183"/>
        <v>0</v>
      </c>
      <c r="P9418">
        <f t="shared" si="1184"/>
        <v>3.8413381222212155E-2</v>
      </c>
    </row>
    <row r="9419" spans="1:16" x14ac:dyDescent="0.15">
      <c r="A9419">
        <v>228751</v>
      </c>
      <c r="B9419" s="1">
        <v>41478.628842592596</v>
      </c>
      <c r="C9419">
        <v>0</v>
      </c>
      <c r="D9419" t="s">
        <v>27534</v>
      </c>
      <c r="E9419" t="s">
        <v>27535</v>
      </c>
      <c r="F9419" t="s">
        <v>27536</v>
      </c>
      <c r="G9419">
        <v>9417</v>
      </c>
      <c r="H9419" s="2">
        <v>43159</v>
      </c>
      <c r="I9419" s="3">
        <f t="shared" si="1177"/>
        <v>1681.3711574074041</v>
      </c>
      <c r="J9419" s="3">
        <f t="shared" si="1178"/>
        <v>136.05027003836759</v>
      </c>
      <c r="K9419">
        <f t="shared" si="1179"/>
        <v>1.2710203989038815</v>
      </c>
      <c r="L9419" s="4">
        <f t="shared" si="1180"/>
        <v>1</v>
      </c>
      <c r="M9419">
        <f t="shared" si="1181"/>
        <v>0</v>
      </c>
      <c r="N9419">
        <f t="shared" si="1182"/>
        <v>0</v>
      </c>
      <c r="O9419" s="4">
        <f t="shared" si="1183"/>
        <v>0</v>
      </c>
      <c r="P9419">
        <f t="shared" si="1184"/>
        <v>0.75</v>
      </c>
    </row>
    <row r="9420" spans="1:16" x14ac:dyDescent="0.15">
      <c r="A9420">
        <v>8248</v>
      </c>
      <c r="B9420" s="1">
        <v>42063.418587962966</v>
      </c>
      <c r="C9420">
        <v>0</v>
      </c>
      <c r="D9420" t="s">
        <v>27537</v>
      </c>
      <c r="F9420" t="s">
        <v>27538</v>
      </c>
      <c r="G9420">
        <v>9418</v>
      </c>
      <c r="H9420" s="2">
        <v>43159</v>
      </c>
      <c r="I9420" s="3">
        <f t="shared" si="1177"/>
        <v>1096.5814120370342</v>
      </c>
      <c r="J9420" s="3">
        <f t="shared" si="1178"/>
        <v>7.5215573686210222</v>
      </c>
      <c r="K9420">
        <f t="shared" si="1179"/>
        <v>7.0268532685360249E-2</v>
      </c>
      <c r="L9420" s="4">
        <f t="shared" si="1180"/>
        <v>7.0268532685360249E-2</v>
      </c>
      <c r="M9420">
        <f t="shared" si="1181"/>
        <v>0</v>
      </c>
      <c r="N9420">
        <f t="shared" si="1182"/>
        <v>0</v>
      </c>
      <c r="O9420" s="4">
        <f t="shared" si="1183"/>
        <v>0</v>
      </c>
      <c r="P9420">
        <f t="shared" si="1184"/>
        <v>5.2701399514020184E-2</v>
      </c>
    </row>
    <row r="9421" spans="1:16" x14ac:dyDescent="0.15">
      <c r="A9421">
        <v>1349</v>
      </c>
      <c r="B9421" s="1">
        <v>42661.887731481482</v>
      </c>
      <c r="C9421">
        <v>0</v>
      </c>
      <c r="D9421" t="s">
        <v>27539</v>
      </c>
      <c r="E9421" t="s">
        <v>27540</v>
      </c>
      <c r="F9421" t="s">
        <v>27541</v>
      </c>
      <c r="G9421">
        <v>9419</v>
      </c>
      <c r="H9421" s="2">
        <v>43159</v>
      </c>
      <c r="I9421" s="3">
        <f t="shared" si="1177"/>
        <v>498.11226851851825</v>
      </c>
      <c r="J9421" s="3">
        <f t="shared" si="1178"/>
        <v>2.7082248024369799</v>
      </c>
      <c r="K9421">
        <f t="shared" si="1179"/>
        <v>2.5301007985828305E-2</v>
      </c>
      <c r="L9421" s="4">
        <f t="shared" si="1180"/>
        <v>2.5301007985828305E-2</v>
      </c>
      <c r="M9421">
        <f t="shared" si="1181"/>
        <v>0</v>
      </c>
      <c r="N9421">
        <f t="shared" si="1182"/>
        <v>0</v>
      </c>
      <c r="O9421" s="4">
        <f t="shared" si="1183"/>
        <v>0</v>
      </c>
      <c r="P9421">
        <f t="shared" si="1184"/>
        <v>1.8975755989371228E-2</v>
      </c>
    </row>
    <row r="9422" spans="1:16" x14ac:dyDescent="0.15">
      <c r="A9422">
        <v>52716</v>
      </c>
      <c r="B9422" s="1">
        <v>41528.750856481478</v>
      </c>
      <c r="C9422">
        <v>0</v>
      </c>
      <c r="D9422" t="s">
        <v>27542</v>
      </c>
      <c r="E9422" t="s">
        <v>27543</v>
      </c>
      <c r="F9422" t="s">
        <v>27544</v>
      </c>
      <c r="G9422">
        <v>9420</v>
      </c>
      <c r="H9422" s="2">
        <v>43159</v>
      </c>
      <c r="I9422" s="3">
        <f t="shared" si="1177"/>
        <v>1631.249143518522</v>
      </c>
      <c r="J9422" s="3">
        <f t="shared" si="1178"/>
        <v>32.316338806648659</v>
      </c>
      <c r="K9422">
        <f t="shared" si="1179"/>
        <v>0.30190844773447389</v>
      </c>
      <c r="L9422" s="4">
        <f t="shared" si="1180"/>
        <v>0.30190844773447389</v>
      </c>
      <c r="M9422">
        <f t="shared" si="1181"/>
        <v>0</v>
      </c>
      <c r="N9422">
        <f t="shared" si="1182"/>
        <v>0</v>
      </c>
      <c r="O9422" s="4">
        <f t="shared" si="1183"/>
        <v>0</v>
      </c>
      <c r="P9422">
        <f t="shared" si="1184"/>
        <v>0.22643133580085542</v>
      </c>
    </row>
    <row r="9423" spans="1:16" x14ac:dyDescent="0.15">
      <c r="A9423">
        <v>12311</v>
      </c>
      <c r="B9423" s="1">
        <v>42850.446689814817</v>
      </c>
      <c r="C9423">
        <v>0</v>
      </c>
      <c r="D9423" t="s">
        <v>27545</v>
      </c>
      <c r="E9423" t="s">
        <v>27546</v>
      </c>
      <c r="F9423" t="s">
        <v>27547</v>
      </c>
      <c r="G9423">
        <v>9421</v>
      </c>
      <c r="H9423" s="2">
        <v>43159</v>
      </c>
      <c r="I9423" s="3">
        <f t="shared" si="1177"/>
        <v>309.55331018518336</v>
      </c>
      <c r="J9423" s="3">
        <f t="shared" si="1178"/>
        <v>39.770209508130343</v>
      </c>
      <c r="K9423">
        <f t="shared" si="1179"/>
        <v>0.37154463228378376</v>
      </c>
      <c r="L9423" s="4">
        <f t="shared" si="1180"/>
        <v>0.37154463228378376</v>
      </c>
      <c r="M9423">
        <f t="shared" si="1181"/>
        <v>0</v>
      </c>
      <c r="N9423">
        <f t="shared" si="1182"/>
        <v>0</v>
      </c>
      <c r="O9423" s="4">
        <f t="shared" si="1183"/>
        <v>0</v>
      </c>
      <c r="P9423">
        <f t="shared" si="1184"/>
        <v>0.27865847421283785</v>
      </c>
    </row>
    <row r="9424" spans="1:16" x14ac:dyDescent="0.15">
      <c r="A9424">
        <v>13725</v>
      </c>
      <c r="B9424" s="1">
        <v>42705.601377314815</v>
      </c>
      <c r="C9424">
        <v>8</v>
      </c>
      <c r="D9424" t="s">
        <v>27548</v>
      </c>
      <c r="E9424" t="s">
        <v>27549</v>
      </c>
      <c r="F9424" t="s">
        <v>27550</v>
      </c>
      <c r="G9424">
        <v>9422</v>
      </c>
      <c r="H9424" s="2">
        <v>43159</v>
      </c>
      <c r="I9424" s="3">
        <f t="shared" si="1177"/>
        <v>454.39862268518482</v>
      </c>
      <c r="J9424" s="3">
        <f t="shared" si="1178"/>
        <v>30.204757045465158</v>
      </c>
      <c r="K9424">
        <f t="shared" si="1179"/>
        <v>0.28218144909154041</v>
      </c>
      <c r="L9424" s="4">
        <f t="shared" si="1180"/>
        <v>0.28218144909154041</v>
      </c>
      <c r="M9424">
        <f t="shared" si="1181"/>
        <v>1.7605687166755646E-2</v>
      </c>
      <c r="N9424">
        <f t="shared" si="1182"/>
        <v>0.82376717168761415</v>
      </c>
      <c r="O9424" s="4">
        <f t="shared" si="1183"/>
        <v>0.82376717168761415</v>
      </c>
      <c r="P9424">
        <f t="shared" si="1184"/>
        <v>0.41757787974055882</v>
      </c>
    </row>
    <row r="9425" spans="1:16" x14ac:dyDescent="0.15">
      <c r="A9425">
        <v>7580</v>
      </c>
      <c r="B9425" s="1">
        <v>42838.643182870372</v>
      </c>
      <c r="C9425">
        <v>0</v>
      </c>
      <c r="D9425" t="s">
        <v>27551</v>
      </c>
      <c r="E9425" t="s">
        <v>27551</v>
      </c>
      <c r="F9425" t="s">
        <v>27552</v>
      </c>
      <c r="G9425">
        <v>9423</v>
      </c>
      <c r="H9425" s="2">
        <v>43159</v>
      </c>
      <c r="I9425" s="3">
        <f t="shared" si="1177"/>
        <v>321.35681712962833</v>
      </c>
      <c r="J9425" s="3">
        <f t="shared" si="1178"/>
        <v>23.587487789133764</v>
      </c>
      <c r="K9425">
        <f t="shared" si="1179"/>
        <v>0.22036103368578766</v>
      </c>
      <c r="L9425" s="4">
        <f t="shared" si="1180"/>
        <v>0.22036103368578766</v>
      </c>
      <c r="M9425">
        <f t="shared" si="1181"/>
        <v>0</v>
      </c>
      <c r="N9425">
        <f t="shared" si="1182"/>
        <v>0</v>
      </c>
      <c r="O9425" s="4">
        <f t="shared" si="1183"/>
        <v>0</v>
      </c>
      <c r="P9425">
        <f t="shared" si="1184"/>
        <v>0.16527077526434075</v>
      </c>
    </row>
    <row r="9426" spans="1:16" x14ac:dyDescent="0.15">
      <c r="A9426">
        <v>19879</v>
      </c>
      <c r="B9426" s="1">
        <v>42300.717037037037</v>
      </c>
      <c r="C9426">
        <v>23</v>
      </c>
      <c r="D9426" t="s">
        <v>27553</v>
      </c>
      <c r="E9426" t="s">
        <v>27553</v>
      </c>
      <c r="F9426" t="s">
        <v>27554</v>
      </c>
      <c r="G9426">
        <v>9424</v>
      </c>
      <c r="H9426" s="2">
        <v>43159</v>
      </c>
      <c r="I9426" s="3">
        <f t="shared" si="1177"/>
        <v>859.28296296296321</v>
      </c>
      <c r="J9426" s="3">
        <f t="shared" si="1178"/>
        <v>23.134404912967913</v>
      </c>
      <c r="K9426">
        <f t="shared" si="1179"/>
        <v>0.21612820432177071</v>
      </c>
      <c r="L9426" s="4">
        <f t="shared" si="1180"/>
        <v>0.21612820432177071</v>
      </c>
      <c r="M9426">
        <f t="shared" si="1181"/>
        <v>2.6766502993020875E-2</v>
      </c>
      <c r="N9426">
        <f t="shared" si="1182"/>
        <v>1.2524002191839523</v>
      </c>
      <c r="O9426" s="4">
        <f t="shared" si="1183"/>
        <v>1</v>
      </c>
      <c r="P9426">
        <f t="shared" si="1184"/>
        <v>0.41209615324132803</v>
      </c>
    </row>
    <row r="9427" spans="1:16" x14ac:dyDescent="0.15">
      <c r="A9427">
        <v>6670</v>
      </c>
      <c r="B9427" s="1">
        <v>43055.617071759261</v>
      </c>
      <c r="C9427">
        <v>9</v>
      </c>
      <c r="D9427" t="s">
        <v>27555</v>
      </c>
      <c r="E9427" t="s">
        <v>27556</v>
      </c>
      <c r="F9427" t="s">
        <v>27557</v>
      </c>
      <c r="G9427">
        <v>9425</v>
      </c>
      <c r="H9427" s="2">
        <v>43159</v>
      </c>
      <c r="I9427" s="3">
        <f t="shared" si="1177"/>
        <v>104.38292824073869</v>
      </c>
      <c r="J9427" s="3">
        <f t="shared" si="1178"/>
        <v>63.89933787464706</v>
      </c>
      <c r="K9427">
        <f t="shared" si="1179"/>
        <v>0.59696582661852615</v>
      </c>
      <c r="L9427" s="4">
        <f t="shared" si="1180"/>
        <v>0.59696582661852615</v>
      </c>
      <c r="M9427">
        <f t="shared" si="1181"/>
        <v>8.6220995632957056E-2</v>
      </c>
      <c r="N9427">
        <f t="shared" si="1182"/>
        <v>4.0342660323289019</v>
      </c>
      <c r="O9427" s="4">
        <f t="shared" si="1183"/>
        <v>1</v>
      </c>
      <c r="P9427">
        <f t="shared" si="1184"/>
        <v>0.69772436996389464</v>
      </c>
    </row>
    <row r="9428" spans="1:16" x14ac:dyDescent="0.15">
      <c r="A9428">
        <v>45630</v>
      </c>
      <c r="B9428" s="1">
        <v>41631.728622685187</v>
      </c>
      <c r="C9428">
        <v>10</v>
      </c>
      <c r="D9428" t="s">
        <v>27558</v>
      </c>
      <c r="F9428" t="s">
        <v>27559</v>
      </c>
      <c r="G9428">
        <v>9426</v>
      </c>
      <c r="H9428" s="2">
        <v>43159</v>
      </c>
      <c r="I9428" s="3">
        <f t="shared" si="1177"/>
        <v>1528.2713773148134</v>
      </c>
      <c r="J9428" s="3">
        <f t="shared" si="1178"/>
        <v>29.857262706949548</v>
      </c>
      <c r="K9428">
        <f t="shared" si="1179"/>
        <v>0.27893505794044315</v>
      </c>
      <c r="L9428" s="4">
        <f t="shared" si="1180"/>
        <v>0.27893505794044315</v>
      </c>
      <c r="M9428">
        <f t="shared" si="1181"/>
        <v>6.5433405011942909E-3</v>
      </c>
      <c r="N9428">
        <f t="shared" si="1182"/>
        <v>0.30616181277127247</v>
      </c>
      <c r="O9428" s="4">
        <f t="shared" si="1183"/>
        <v>0.30616181277127247</v>
      </c>
      <c r="P9428">
        <f t="shared" si="1184"/>
        <v>0.2857417466481505</v>
      </c>
    </row>
    <row r="9429" spans="1:16" x14ac:dyDescent="0.15">
      <c r="A9429">
        <v>8522</v>
      </c>
      <c r="B9429" s="1">
        <v>42747.696493055555</v>
      </c>
      <c r="C9429">
        <v>1</v>
      </c>
      <c r="D9429" t="s">
        <v>27560</v>
      </c>
      <c r="E9429" t="s">
        <v>27561</v>
      </c>
      <c r="F9429" t="s">
        <v>27562</v>
      </c>
      <c r="G9429">
        <v>9427</v>
      </c>
      <c r="H9429" s="2">
        <v>43159</v>
      </c>
      <c r="I9429" s="3">
        <f t="shared" si="1177"/>
        <v>412.30350694444496</v>
      </c>
      <c r="J9429" s="3">
        <f t="shared" si="1178"/>
        <v>20.66923966559489</v>
      </c>
      <c r="K9429">
        <f t="shared" si="1179"/>
        <v>0.19309792797467909</v>
      </c>
      <c r="L9429" s="4">
        <f t="shared" si="1180"/>
        <v>0.19309792797467909</v>
      </c>
      <c r="M9429">
        <f t="shared" si="1181"/>
        <v>2.4253977547048686E-3</v>
      </c>
      <c r="N9429">
        <f t="shared" si="1182"/>
        <v>0.1134839571830755</v>
      </c>
      <c r="O9429" s="4">
        <f t="shared" si="1183"/>
        <v>0.1134839571830755</v>
      </c>
      <c r="P9429">
        <f t="shared" si="1184"/>
        <v>0.17319443527677819</v>
      </c>
    </row>
    <row r="9430" spans="1:16" x14ac:dyDescent="0.15">
      <c r="A9430">
        <v>24046</v>
      </c>
      <c r="B9430" s="1">
        <v>41558.674687500003</v>
      </c>
      <c r="C9430">
        <v>2</v>
      </c>
      <c r="D9430" t="s">
        <v>27563</v>
      </c>
      <c r="E9430" t="s">
        <v>27563</v>
      </c>
      <c r="F9430" t="s">
        <v>27564</v>
      </c>
      <c r="G9430">
        <v>9428</v>
      </c>
      <c r="H9430" s="2">
        <v>43159</v>
      </c>
      <c r="I9430" s="3">
        <f t="shared" si="1177"/>
        <v>1601.3253124999974</v>
      </c>
      <c r="J9430" s="3">
        <f t="shared" si="1178"/>
        <v>15.016311684013326</v>
      </c>
      <c r="K9430">
        <f t="shared" si="1179"/>
        <v>0.14028666360821757</v>
      </c>
      <c r="L9430" s="4">
        <f t="shared" si="1180"/>
        <v>0.14028666360821757</v>
      </c>
      <c r="M9430">
        <f t="shared" si="1181"/>
        <v>1.2489654565427369E-3</v>
      </c>
      <c r="N9430">
        <f t="shared" si="1182"/>
        <v>5.8438885794500725E-2</v>
      </c>
      <c r="O9430" s="4">
        <f t="shared" si="1183"/>
        <v>5.8438885794500725E-2</v>
      </c>
      <c r="P9430">
        <f t="shared" si="1184"/>
        <v>0.11982471915478836</v>
      </c>
    </row>
    <row r="9431" spans="1:16" x14ac:dyDescent="0.15">
      <c r="A9431">
        <v>32122</v>
      </c>
      <c r="B9431" s="1">
        <v>41649.724918981483</v>
      </c>
      <c r="C9431">
        <v>4</v>
      </c>
      <c r="D9431" t="s">
        <v>27565</v>
      </c>
      <c r="E9431" t="s">
        <v>27566</v>
      </c>
      <c r="F9431" t="s">
        <v>27567</v>
      </c>
      <c r="G9431">
        <v>9429</v>
      </c>
      <c r="H9431" s="2">
        <v>43159</v>
      </c>
      <c r="I9431" s="3">
        <f t="shared" si="1177"/>
        <v>1510.2750810185171</v>
      </c>
      <c r="J9431" s="3">
        <f t="shared" si="1178"/>
        <v>21.268973052470141</v>
      </c>
      <c r="K9431">
        <f t="shared" si="1179"/>
        <v>0.19870080820716365</v>
      </c>
      <c r="L9431" s="4">
        <f t="shared" si="1180"/>
        <v>0.19870080820716365</v>
      </c>
      <c r="M9431">
        <f t="shared" si="1181"/>
        <v>2.6485241333005591E-3</v>
      </c>
      <c r="N9431">
        <f t="shared" si="1182"/>
        <v>0.12392400329338833</v>
      </c>
      <c r="O9431" s="4">
        <f t="shared" si="1183"/>
        <v>0.12392400329338833</v>
      </c>
      <c r="P9431">
        <f t="shared" si="1184"/>
        <v>0.18000660697871984</v>
      </c>
    </row>
    <row r="9432" spans="1:16" x14ac:dyDescent="0.15">
      <c r="A9432">
        <v>6629</v>
      </c>
      <c r="B9432" s="1">
        <v>42072.484444444446</v>
      </c>
      <c r="C9432">
        <v>1</v>
      </c>
      <c r="D9432" t="s">
        <v>27568</v>
      </c>
      <c r="F9432" t="s">
        <v>27569</v>
      </c>
      <c r="G9432">
        <v>9430</v>
      </c>
      <c r="H9432" s="2">
        <v>43159</v>
      </c>
      <c r="I9432" s="3">
        <f t="shared" si="1177"/>
        <v>1087.5155555555539</v>
      </c>
      <c r="J9432" s="3">
        <f t="shared" si="1178"/>
        <v>6.0955449934815844</v>
      </c>
      <c r="K9432">
        <f t="shared" si="1179"/>
        <v>5.6946318643591287E-2</v>
      </c>
      <c r="L9432" s="4">
        <f t="shared" si="1180"/>
        <v>5.6946318643591287E-2</v>
      </c>
      <c r="M9432">
        <f t="shared" si="1181"/>
        <v>9.1952707700732907E-4</v>
      </c>
      <c r="N9432">
        <f t="shared" si="1182"/>
        <v>4.3024518858135158E-2</v>
      </c>
      <c r="O9432" s="4">
        <f t="shared" si="1183"/>
        <v>4.3024518858135158E-2</v>
      </c>
      <c r="P9432">
        <f t="shared" si="1184"/>
        <v>5.3465868697227255E-2</v>
      </c>
    </row>
    <row r="9433" spans="1:16" x14ac:dyDescent="0.15">
      <c r="A9433">
        <v>407013</v>
      </c>
      <c r="B9433" s="1">
        <v>41508.674537037034</v>
      </c>
      <c r="C9433">
        <v>8</v>
      </c>
      <c r="D9433" t="s">
        <v>27570</v>
      </c>
      <c r="E9433" t="s">
        <v>27571</v>
      </c>
      <c r="F9433" t="s">
        <v>27572</v>
      </c>
      <c r="G9433">
        <v>9431</v>
      </c>
      <c r="H9433" s="2">
        <v>43159</v>
      </c>
      <c r="I9433" s="3">
        <f t="shared" si="1177"/>
        <v>1651.3254629629664</v>
      </c>
      <c r="J9433" s="3">
        <f t="shared" si="1178"/>
        <v>246.47654816010544</v>
      </c>
      <c r="K9433">
        <f t="shared" si="1179"/>
        <v>2.302654162131113</v>
      </c>
      <c r="L9433" s="4">
        <f t="shared" si="1180"/>
        <v>1</v>
      </c>
      <c r="M9433">
        <f t="shared" si="1181"/>
        <v>4.8445931340788707E-3</v>
      </c>
      <c r="N9433">
        <f t="shared" si="1182"/>
        <v>0.22667770625693839</v>
      </c>
      <c r="O9433" s="4">
        <f t="shared" si="1183"/>
        <v>0.22667770625693839</v>
      </c>
      <c r="P9433">
        <f t="shared" si="1184"/>
        <v>0.80666942656423457</v>
      </c>
    </row>
    <row r="9434" spans="1:16" x14ac:dyDescent="0.15">
      <c r="A9434">
        <v>3993</v>
      </c>
      <c r="B9434" s="1">
        <v>41597.485462962963</v>
      </c>
      <c r="C9434">
        <v>0</v>
      </c>
      <c r="D9434" t="s">
        <v>27573</v>
      </c>
      <c r="E9434" t="s">
        <v>27573</v>
      </c>
      <c r="F9434" t="s">
        <v>27574</v>
      </c>
      <c r="G9434">
        <v>9432</v>
      </c>
      <c r="H9434" s="2">
        <v>43159</v>
      </c>
      <c r="I9434" s="3">
        <f t="shared" si="1177"/>
        <v>1562.5145370370374</v>
      </c>
      <c r="J9434" s="3">
        <f t="shared" si="1178"/>
        <v>2.5554962244203114</v>
      </c>
      <c r="K9434">
        <f t="shared" si="1179"/>
        <v>2.3874174080243081E-2</v>
      </c>
      <c r="L9434" s="4">
        <f t="shared" si="1180"/>
        <v>2.3874174080243081E-2</v>
      </c>
      <c r="M9434">
        <f t="shared" si="1181"/>
        <v>0</v>
      </c>
      <c r="N9434">
        <f t="shared" si="1182"/>
        <v>0</v>
      </c>
      <c r="O9434" s="4">
        <f t="shared" si="1183"/>
        <v>0</v>
      </c>
      <c r="P9434">
        <f t="shared" si="1184"/>
        <v>1.7905630560182309E-2</v>
      </c>
    </row>
    <row r="9435" spans="1:16" x14ac:dyDescent="0.15">
      <c r="A9435">
        <v>2345</v>
      </c>
      <c r="B9435" s="1">
        <v>41843.415636574071</v>
      </c>
      <c r="C9435">
        <v>6</v>
      </c>
      <c r="D9435" t="s">
        <v>27575</v>
      </c>
      <c r="F9435" t="s">
        <v>27576</v>
      </c>
      <c r="G9435">
        <v>9433</v>
      </c>
      <c r="H9435" s="2">
        <v>43159</v>
      </c>
      <c r="I9435" s="3">
        <f t="shared" si="1177"/>
        <v>1316.584363425929</v>
      </c>
      <c r="J9435" s="3">
        <f t="shared" si="1178"/>
        <v>1.7811239941343338</v>
      </c>
      <c r="K9435">
        <f t="shared" si="1179"/>
        <v>1.6639767998133836E-2</v>
      </c>
      <c r="L9435" s="4">
        <f t="shared" si="1180"/>
        <v>1.6639767998133836E-2</v>
      </c>
      <c r="M9435">
        <f t="shared" si="1181"/>
        <v>4.5572468933074636E-3</v>
      </c>
      <c r="N9435">
        <f t="shared" si="1182"/>
        <v>0.21323282348619957</v>
      </c>
      <c r="O9435" s="4">
        <f t="shared" si="1183"/>
        <v>0.21323282348619957</v>
      </c>
      <c r="P9435">
        <f t="shared" si="1184"/>
        <v>6.5788031870150268E-2</v>
      </c>
    </row>
    <row r="9436" spans="1:16" x14ac:dyDescent="0.15">
      <c r="A9436">
        <v>91663</v>
      </c>
      <c r="B9436" s="1">
        <v>41654.637754629628</v>
      </c>
      <c r="C9436">
        <v>1</v>
      </c>
      <c r="D9436" t="s">
        <v>27577</v>
      </c>
      <c r="E9436" t="s">
        <v>27578</v>
      </c>
      <c r="F9436" t="s">
        <v>27579</v>
      </c>
      <c r="G9436">
        <v>9434</v>
      </c>
      <c r="H9436" s="2">
        <v>43159</v>
      </c>
      <c r="I9436" s="3">
        <f t="shared" si="1177"/>
        <v>1505.362245370372</v>
      </c>
      <c r="J9436" s="3">
        <f t="shared" si="1178"/>
        <v>60.890991707745194</v>
      </c>
      <c r="K9436">
        <f t="shared" si="1179"/>
        <v>0.56886099930713407</v>
      </c>
      <c r="L9436" s="4">
        <f t="shared" si="1180"/>
        <v>0.56886099930713407</v>
      </c>
      <c r="M9436">
        <f t="shared" si="1181"/>
        <v>6.6429193576192347E-4</v>
      </c>
      <c r="N9436">
        <f t="shared" si="1182"/>
        <v>3.1082109088635554E-2</v>
      </c>
      <c r="O9436" s="4">
        <f t="shared" si="1183"/>
        <v>3.1082109088635554E-2</v>
      </c>
      <c r="P9436">
        <f t="shared" si="1184"/>
        <v>0.43441627675250943</v>
      </c>
    </row>
    <row r="9437" spans="1:16" x14ac:dyDescent="0.15">
      <c r="A9437">
        <v>926</v>
      </c>
      <c r="B9437" s="1">
        <v>41785.570625</v>
      </c>
      <c r="C9437">
        <v>0</v>
      </c>
      <c r="D9437" t="s">
        <v>27580</v>
      </c>
      <c r="F9437" t="s">
        <v>27581</v>
      </c>
      <c r="G9437">
        <v>9435</v>
      </c>
      <c r="H9437" s="2">
        <v>43159</v>
      </c>
      <c r="I9437" s="3">
        <f t="shared" si="1177"/>
        <v>1374.4293749999997</v>
      </c>
      <c r="J9437" s="3">
        <f t="shared" si="1178"/>
        <v>0.67373414512477237</v>
      </c>
      <c r="K9437">
        <f t="shared" si="1179"/>
        <v>6.2942164072894513E-3</v>
      </c>
      <c r="L9437" s="4">
        <f t="shared" si="1180"/>
        <v>6.2942164072894513E-3</v>
      </c>
      <c r="M9437">
        <f t="shared" si="1181"/>
        <v>0</v>
      </c>
      <c r="N9437">
        <f t="shared" si="1182"/>
        <v>0</v>
      </c>
      <c r="O9437" s="4">
        <f t="shared" si="1183"/>
        <v>0</v>
      </c>
      <c r="P9437">
        <f t="shared" si="1184"/>
        <v>4.7206623054670887E-3</v>
      </c>
    </row>
    <row r="9438" spans="1:16" x14ac:dyDescent="0.15">
      <c r="A9438">
        <v>1741</v>
      </c>
      <c r="B9438" s="1">
        <v>43119.625115740739</v>
      </c>
      <c r="C9438">
        <v>1</v>
      </c>
      <c r="D9438" t="s">
        <v>27582</v>
      </c>
      <c r="E9438" t="s">
        <v>27583</v>
      </c>
      <c r="F9438" t="s">
        <v>27584</v>
      </c>
      <c r="G9438">
        <v>9436</v>
      </c>
      <c r="H9438" s="2">
        <v>43159</v>
      </c>
      <c r="I9438" s="3">
        <f t="shared" si="1177"/>
        <v>40.374884259261307</v>
      </c>
      <c r="J9438" s="3">
        <f t="shared" si="1178"/>
        <v>43.120866646215696</v>
      </c>
      <c r="K9438">
        <f t="shared" si="1179"/>
        <v>0.40284742625132508</v>
      </c>
      <c r="L9438" s="4">
        <f t="shared" si="1180"/>
        <v>0.40284742625132508</v>
      </c>
      <c r="M9438">
        <f t="shared" si="1181"/>
        <v>2.4767872858251404E-2</v>
      </c>
      <c r="N9438">
        <f t="shared" si="1182"/>
        <v>1.1588846478930146</v>
      </c>
      <c r="O9438" s="4">
        <f t="shared" si="1183"/>
        <v>1</v>
      </c>
      <c r="P9438">
        <f t="shared" si="1184"/>
        <v>0.55213556968849375</v>
      </c>
    </row>
    <row r="9439" spans="1:16" x14ac:dyDescent="0.15">
      <c r="A9439">
        <v>35434</v>
      </c>
      <c r="B9439" s="1">
        <v>41689.596932870372</v>
      </c>
      <c r="C9439">
        <v>0</v>
      </c>
      <c r="D9439" t="s">
        <v>27585</v>
      </c>
      <c r="F9439" t="s">
        <v>27586</v>
      </c>
      <c r="G9439">
        <v>9437</v>
      </c>
      <c r="H9439" s="2">
        <v>43159</v>
      </c>
      <c r="I9439" s="3">
        <f t="shared" si="1177"/>
        <v>1470.4030671296277</v>
      </c>
      <c r="J9439" s="3">
        <f t="shared" si="1178"/>
        <v>24.09815430347998</v>
      </c>
      <c r="K9439">
        <f t="shared" si="1179"/>
        <v>0.22513182580981755</v>
      </c>
      <c r="L9439" s="4">
        <f t="shared" si="1180"/>
        <v>0.22513182580981755</v>
      </c>
      <c r="M9439">
        <f t="shared" si="1181"/>
        <v>0</v>
      </c>
      <c r="N9439">
        <f t="shared" si="1182"/>
        <v>0</v>
      </c>
      <c r="O9439" s="4">
        <f t="shared" si="1183"/>
        <v>0</v>
      </c>
      <c r="P9439">
        <f t="shared" si="1184"/>
        <v>0.16884886935736315</v>
      </c>
    </row>
    <row r="9440" spans="1:16" x14ac:dyDescent="0.15">
      <c r="A9440">
        <v>35252</v>
      </c>
      <c r="B9440" s="1">
        <v>41485.421620370369</v>
      </c>
      <c r="C9440">
        <v>1</v>
      </c>
      <c r="D9440" t="s">
        <v>27587</v>
      </c>
      <c r="E9440" t="s">
        <v>27588</v>
      </c>
      <c r="F9440" t="s">
        <v>27589</v>
      </c>
      <c r="G9440">
        <v>9438</v>
      </c>
      <c r="H9440" s="2">
        <v>43159</v>
      </c>
      <c r="I9440" s="3">
        <f t="shared" si="1177"/>
        <v>1674.5783796296309</v>
      </c>
      <c r="J9440" s="3">
        <f t="shared" si="1178"/>
        <v>21.051269041104387</v>
      </c>
      <c r="K9440">
        <f t="shared" si="1179"/>
        <v>0.19666695528433564</v>
      </c>
      <c r="L9440" s="4">
        <f t="shared" si="1180"/>
        <v>0.19666695528433564</v>
      </c>
      <c r="M9440">
        <f t="shared" si="1181"/>
        <v>5.9716524001771206E-4</v>
      </c>
      <c r="N9440">
        <f t="shared" si="1182"/>
        <v>2.7941262169444609E-2</v>
      </c>
      <c r="O9440" s="4">
        <f t="shared" si="1183"/>
        <v>2.7941262169444609E-2</v>
      </c>
      <c r="P9440">
        <f t="shared" si="1184"/>
        <v>0.15448553200561288</v>
      </c>
    </row>
    <row r="9441" spans="1:16" x14ac:dyDescent="0.15">
      <c r="A9441">
        <v>54863</v>
      </c>
      <c r="B9441" s="1">
        <v>41495.444594907407</v>
      </c>
      <c r="C9441">
        <v>3</v>
      </c>
      <c r="D9441" t="s">
        <v>27590</v>
      </c>
      <c r="E9441" t="s">
        <v>27591</v>
      </c>
      <c r="F9441" t="s">
        <v>27592</v>
      </c>
      <c r="G9441">
        <v>9439</v>
      </c>
      <c r="H9441" s="2">
        <v>43159</v>
      </c>
      <c r="I9441" s="3">
        <f t="shared" si="1177"/>
        <v>1664.555405092593</v>
      </c>
      <c r="J9441" s="3">
        <f t="shared" si="1178"/>
        <v>32.959551741053751</v>
      </c>
      <c r="K9441">
        <f t="shared" si="1179"/>
        <v>0.30791752629225366</v>
      </c>
      <c r="L9441" s="4">
        <f t="shared" si="1180"/>
        <v>0.30791752629225366</v>
      </c>
      <c r="M9441">
        <f t="shared" si="1181"/>
        <v>1.8022830545752374E-3</v>
      </c>
      <c r="N9441">
        <f t="shared" si="1182"/>
        <v>8.4328524094839347E-2</v>
      </c>
      <c r="O9441" s="4">
        <f t="shared" si="1183"/>
        <v>8.4328524094839347E-2</v>
      </c>
      <c r="P9441">
        <f t="shared" si="1184"/>
        <v>0.25202027574290009</v>
      </c>
    </row>
    <row r="9442" spans="1:16" x14ac:dyDescent="0.15">
      <c r="A9442">
        <v>22524</v>
      </c>
      <c r="B9442" s="1">
        <v>41200.402141203704</v>
      </c>
      <c r="C9442">
        <v>170</v>
      </c>
      <c r="D9442" t="s">
        <v>27593</v>
      </c>
      <c r="F9442" t="s">
        <v>27594</v>
      </c>
      <c r="G9442">
        <v>9440</v>
      </c>
      <c r="H9442" s="2">
        <v>43159</v>
      </c>
      <c r="I9442" s="3">
        <f t="shared" si="1177"/>
        <v>1959.5978587962964</v>
      </c>
      <c r="J9442" s="3">
        <f t="shared" si="1178"/>
        <v>11.49419504562819</v>
      </c>
      <c r="K9442">
        <f t="shared" si="1179"/>
        <v>0.10738204612055066</v>
      </c>
      <c r="L9442" s="4">
        <f t="shared" si="1180"/>
        <v>0.10738204612055066</v>
      </c>
      <c r="M9442">
        <f t="shared" si="1181"/>
        <v>8.6752493240844983E-2</v>
      </c>
      <c r="N9442">
        <f t="shared" si="1182"/>
        <v>4.0591347169227818</v>
      </c>
      <c r="O9442" s="4">
        <f t="shared" si="1183"/>
        <v>1</v>
      </c>
      <c r="P9442">
        <f t="shared" si="1184"/>
        <v>0.33053653459041299</v>
      </c>
    </row>
    <row r="9443" spans="1:16" x14ac:dyDescent="0.15">
      <c r="A9443">
        <v>163401</v>
      </c>
      <c r="B9443" s="1">
        <v>41654.638969907406</v>
      </c>
      <c r="C9443">
        <v>2</v>
      </c>
      <c r="D9443" t="s">
        <v>27595</v>
      </c>
      <c r="E9443" t="s">
        <v>27595</v>
      </c>
      <c r="F9443" t="s">
        <v>27596</v>
      </c>
      <c r="G9443">
        <v>9441</v>
      </c>
      <c r="H9443" s="2">
        <v>43159</v>
      </c>
      <c r="I9443" s="3">
        <f t="shared" si="1177"/>
        <v>1505.3610300925939</v>
      </c>
      <c r="J9443" s="3">
        <f t="shared" si="1178"/>
        <v>108.54605422457981</v>
      </c>
      <c r="K9443">
        <f t="shared" si="1179"/>
        <v>1.0140681756902095</v>
      </c>
      <c r="L9443" s="4">
        <f t="shared" si="1180"/>
        <v>1</v>
      </c>
      <c r="M9443">
        <f t="shared" si="1181"/>
        <v>1.3285849440894462E-3</v>
      </c>
      <c r="N9443">
        <f t="shared" si="1182"/>
        <v>6.2164268362436943E-2</v>
      </c>
      <c r="O9443" s="4">
        <f t="shared" si="1183"/>
        <v>6.2164268362436943E-2</v>
      </c>
      <c r="P9443">
        <f t="shared" si="1184"/>
        <v>0.76554106709060921</v>
      </c>
    </row>
    <row r="9444" spans="1:16" x14ac:dyDescent="0.15">
      <c r="A9444">
        <v>1828</v>
      </c>
      <c r="B9444" s="1">
        <v>42779.650601851848</v>
      </c>
      <c r="C9444">
        <v>1</v>
      </c>
      <c r="D9444" t="s">
        <v>27597</v>
      </c>
      <c r="E9444" t="s">
        <v>27598</v>
      </c>
      <c r="F9444" t="s">
        <v>27599</v>
      </c>
      <c r="G9444">
        <v>9442</v>
      </c>
      <c r="H9444" s="2">
        <v>43159</v>
      </c>
      <c r="I9444" s="3">
        <f t="shared" si="1177"/>
        <v>380.34939814815152</v>
      </c>
      <c r="J9444" s="3">
        <f t="shared" si="1178"/>
        <v>4.8061072500710722</v>
      </c>
      <c r="K9444">
        <f t="shared" si="1179"/>
        <v>4.490002373708972E-2</v>
      </c>
      <c r="L9444" s="4">
        <f t="shared" si="1180"/>
        <v>4.490002373708972E-2</v>
      </c>
      <c r="M9444">
        <f t="shared" si="1181"/>
        <v>2.6291615153561667E-3</v>
      </c>
      <c r="N9444">
        <f t="shared" si="1182"/>
        <v>0.12301802962309397</v>
      </c>
      <c r="O9444" s="4">
        <f t="shared" si="1183"/>
        <v>0.12301802962309397</v>
      </c>
      <c r="P9444">
        <f t="shared" si="1184"/>
        <v>6.4429525208590771E-2</v>
      </c>
    </row>
    <row r="9445" spans="1:16" x14ac:dyDescent="0.15">
      <c r="A9445">
        <v>75740</v>
      </c>
      <c r="B9445" s="1">
        <v>41626.667731481481</v>
      </c>
      <c r="C9445">
        <v>15</v>
      </c>
      <c r="D9445" t="s">
        <v>11710</v>
      </c>
      <c r="E9445" t="s">
        <v>11711</v>
      </c>
      <c r="F9445" t="s">
        <v>11712</v>
      </c>
      <c r="G9445">
        <v>9443</v>
      </c>
      <c r="H9445" s="2">
        <v>43159</v>
      </c>
      <c r="I9445" s="3">
        <f t="shared" si="1177"/>
        <v>1533.3322685185194</v>
      </c>
      <c r="J9445" s="3">
        <f t="shared" si="1178"/>
        <v>49.395686476473067</v>
      </c>
      <c r="K9445">
        <f t="shared" si="1179"/>
        <v>0.46146858151587955</v>
      </c>
      <c r="L9445" s="4">
        <f t="shared" si="1180"/>
        <v>0.46146858151587955</v>
      </c>
      <c r="M9445">
        <f t="shared" si="1181"/>
        <v>9.782615489135147E-3</v>
      </c>
      <c r="N9445">
        <f t="shared" si="1182"/>
        <v>0.45772695021010845</v>
      </c>
      <c r="O9445" s="4">
        <f t="shared" si="1183"/>
        <v>0.45772695021010845</v>
      </c>
      <c r="P9445">
        <f t="shared" si="1184"/>
        <v>0.4605331736894368</v>
      </c>
    </row>
    <row r="9446" spans="1:16" x14ac:dyDescent="0.15">
      <c r="A9446">
        <v>6034</v>
      </c>
      <c r="B9446" s="1">
        <v>41702.495937500003</v>
      </c>
      <c r="C9446">
        <v>0</v>
      </c>
      <c r="D9446" t="s">
        <v>27600</v>
      </c>
      <c r="E9446" t="s">
        <v>27601</v>
      </c>
      <c r="F9446" t="s">
        <v>27602</v>
      </c>
      <c r="G9446">
        <v>9444</v>
      </c>
      <c r="H9446" s="2">
        <v>43159</v>
      </c>
      <c r="I9446" s="3">
        <f t="shared" si="1177"/>
        <v>1457.5040624999965</v>
      </c>
      <c r="J9446" s="3">
        <f t="shared" si="1178"/>
        <v>4.1399541553593542</v>
      </c>
      <c r="K9446">
        <f t="shared" si="1179"/>
        <v>3.8676631663463065E-2</v>
      </c>
      <c r="L9446" s="4">
        <f t="shared" si="1180"/>
        <v>3.8676631663463065E-2</v>
      </c>
      <c r="M9446">
        <f t="shared" si="1181"/>
        <v>0</v>
      </c>
      <c r="N9446">
        <f t="shared" si="1182"/>
        <v>0</v>
      </c>
      <c r="O9446" s="4">
        <f t="shared" si="1183"/>
        <v>0</v>
      </c>
      <c r="P9446">
        <f t="shared" si="1184"/>
        <v>2.9007473747597299E-2</v>
      </c>
    </row>
    <row r="9447" spans="1:16" x14ac:dyDescent="0.15">
      <c r="A9447">
        <v>17677</v>
      </c>
      <c r="B9447" s="1">
        <v>42968.554976851854</v>
      </c>
      <c r="C9447">
        <v>2</v>
      </c>
      <c r="D9447" t="s">
        <v>27603</v>
      </c>
      <c r="E9447" t="s">
        <v>27604</v>
      </c>
      <c r="F9447" t="s">
        <v>27605</v>
      </c>
      <c r="G9447">
        <v>9445</v>
      </c>
      <c r="H9447" s="2">
        <v>43159</v>
      </c>
      <c r="I9447" s="3">
        <f t="shared" si="1177"/>
        <v>191.44502314814599</v>
      </c>
      <c r="J9447" s="3">
        <f t="shared" si="1178"/>
        <v>92.334601909818247</v>
      </c>
      <c r="K9447">
        <f t="shared" si="1179"/>
        <v>0.86261616767796034</v>
      </c>
      <c r="L9447" s="4">
        <f t="shared" si="1180"/>
        <v>0.86261616767796034</v>
      </c>
      <c r="M9447">
        <f t="shared" si="1181"/>
        <v>1.0446863371592266E-2</v>
      </c>
      <c r="N9447">
        <f t="shared" si="1182"/>
        <v>0.48880699805194583</v>
      </c>
      <c r="O9447" s="4">
        <f t="shared" si="1183"/>
        <v>0.48880699805194583</v>
      </c>
      <c r="P9447">
        <f t="shared" si="1184"/>
        <v>0.76916387527145669</v>
      </c>
    </row>
    <row r="9448" spans="1:16" x14ac:dyDescent="0.15">
      <c r="A9448">
        <v>26347</v>
      </c>
      <c r="B9448" s="1">
        <v>41948.714618055557</v>
      </c>
      <c r="C9448">
        <v>10</v>
      </c>
      <c r="D9448" t="s">
        <v>27606</v>
      </c>
      <c r="F9448" t="s">
        <v>27607</v>
      </c>
      <c r="G9448">
        <v>9446</v>
      </c>
      <c r="H9448" s="2">
        <v>43159</v>
      </c>
      <c r="I9448" s="3">
        <f t="shared" si="1177"/>
        <v>1211.2853819444426</v>
      </c>
      <c r="J9448" s="3">
        <f t="shared" si="1178"/>
        <v>21.751273806100009</v>
      </c>
      <c r="K9448">
        <f t="shared" si="1179"/>
        <v>0.20320659930994797</v>
      </c>
      <c r="L9448" s="4">
        <f t="shared" si="1180"/>
        <v>0.20320659930994797</v>
      </c>
      <c r="M9448">
        <f t="shared" si="1181"/>
        <v>8.2556927946635331E-3</v>
      </c>
      <c r="N9448">
        <f t="shared" si="1182"/>
        <v>0.38628249152486965</v>
      </c>
      <c r="O9448" s="4">
        <f t="shared" si="1183"/>
        <v>0.38628249152486965</v>
      </c>
      <c r="P9448">
        <f t="shared" si="1184"/>
        <v>0.2489755723636784</v>
      </c>
    </row>
    <row r="9449" spans="1:16" x14ac:dyDescent="0.15">
      <c r="A9449">
        <v>10392</v>
      </c>
      <c r="B9449" s="1">
        <v>41785.554398148146</v>
      </c>
      <c r="C9449">
        <v>6</v>
      </c>
      <c r="D9449" t="s">
        <v>5927</v>
      </c>
      <c r="F9449" t="s">
        <v>5928</v>
      </c>
      <c r="G9449">
        <v>9447</v>
      </c>
      <c r="H9449" s="2">
        <v>43159</v>
      </c>
      <c r="I9449" s="3">
        <f t="shared" si="1177"/>
        <v>1374.445601851854</v>
      </c>
      <c r="J9449" s="3">
        <f t="shared" si="1178"/>
        <v>7.5608667130939038</v>
      </c>
      <c r="K9449">
        <f t="shared" si="1179"/>
        <v>7.0635771785131835E-2</v>
      </c>
      <c r="L9449" s="4">
        <f t="shared" si="1180"/>
        <v>7.0635771785131835E-2</v>
      </c>
      <c r="M9449">
        <f t="shared" si="1181"/>
        <v>4.3653964856200369E-3</v>
      </c>
      <c r="N9449">
        <f t="shared" si="1182"/>
        <v>0.20425617484812711</v>
      </c>
      <c r="O9449" s="4">
        <f t="shared" si="1183"/>
        <v>0.20425617484812711</v>
      </c>
      <c r="P9449">
        <f t="shared" si="1184"/>
        <v>0.10404087255088065</v>
      </c>
    </row>
    <row r="9450" spans="1:16" x14ac:dyDescent="0.15">
      <c r="A9450">
        <v>7883</v>
      </c>
      <c r="B9450" s="1">
        <v>42201.507233796299</v>
      </c>
      <c r="C9450">
        <v>1</v>
      </c>
      <c r="D9450" t="s">
        <v>27608</v>
      </c>
      <c r="F9450" t="s">
        <v>27609</v>
      </c>
      <c r="G9450">
        <v>9448</v>
      </c>
      <c r="H9450" s="2">
        <v>43159</v>
      </c>
      <c r="I9450" s="3">
        <f t="shared" si="1177"/>
        <v>958.49276620370074</v>
      </c>
      <c r="J9450" s="3">
        <f t="shared" si="1178"/>
        <v>8.2243708851577182</v>
      </c>
      <c r="K9450">
        <f t="shared" si="1179"/>
        <v>7.6834416868402242E-2</v>
      </c>
      <c r="L9450" s="4">
        <f t="shared" si="1180"/>
        <v>7.6834416868402242E-2</v>
      </c>
      <c r="M9450">
        <f t="shared" si="1181"/>
        <v>1.04330469176173E-3</v>
      </c>
      <c r="N9450">
        <f t="shared" si="1182"/>
        <v>4.8816052847050276E-2</v>
      </c>
      <c r="O9450" s="4">
        <f t="shared" si="1183"/>
        <v>4.8816052847050276E-2</v>
      </c>
      <c r="P9450">
        <f t="shared" si="1184"/>
        <v>6.9829825863064243E-2</v>
      </c>
    </row>
    <row r="9451" spans="1:16" x14ac:dyDescent="0.15">
      <c r="A9451">
        <v>22796</v>
      </c>
      <c r="B9451" s="1">
        <v>41780.647986111115</v>
      </c>
      <c r="C9451">
        <v>36</v>
      </c>
      <c r="D9451" t="s">
        <v>27610</v>
      </c>
      <c r="F9451" t="s">
        <v>27611</v>
      </c>
      <c r="G9451">
        <v>9449</v>
      </c>
      <c r="H9451" s="2">
        <v>43159</v>
      </c>
      <c r="I9451" s="3">
        <f t="shared" si="1177"/>
        <v>1379.3520138888853</v>
      </c>
      <c r="J9451" s="3">
        <f t="shared" si="1178"/>
        <v>16.526600730244301</v>
      </c>
      <c r="K9451">
        <f t="shared" si="1179"/>
        <v>0.15439621433133854</v>
      </c>
      <c r="L9451" s="4">
        <f t="shared" si="1180"/>
        <v>0.15439621433133854</v>
      </c>
      <c r="M9451">
        <f t="shared" si="1181"/>
        <v>2.6099211541006969E-2</v>
      </c>
      <c r="N9451">
        <f t="shared" si="1182"/>
        <v>1.2211777632292204</v>
      </c>
      <c r="O9451" s="4">
        <f t="shared" si="1183"/>
        <v>1</v>
      </c>
      <c r="P9451">
        <f t="shared" si="1184"/>
        <v>0.36579716074850388</v>
      </c>
    </row>
    <row r="9452" spans="1:16" x14ac:dyDescent="0.15">
      <c r="A9452">
        <v>33865</v>
      </c>
      <c r="B9452" s="1">
        <v>42501.723773148151</v>
      </c>
      <c r="C9452">
        <v>4</v>
      </c>
      <c r="D9452" t="s">
        <v>27612</v>
      </c>
      <c r="F9452" t="s">
        <v>27613</v>
      </c>
      <c r="G9452">
        <v>9450</v>
      </c>
      <c r="H9452" s="2">
        <v>43159</v>
      </c>
      <c r="I9452" s="3">
        <f t="shared" si="1177"/>
        <v>658.27622685184906</v>
      </c>
      <c r="J9452" s="3">
        <f t="shared" si="1178"/>
        <v>51.444968872651721</v>
      </c>
      <c r="K9452">
        <f t="shared" si="1179"/>
        <v>0.48061356173475855</v>
      </c>
      <c r="L9452" s="4">
        <f t="shared" si="1180"/>
        <v>0.48061356173475855</v>
      </c>
      <c r="M9452">
        <f t="shared" si="1181"/>
        <v>6.0764764650998639E-3</v>
      </c>
      <c r="N9452">
        <f t="shared" si="1182"/>
        <v>0.28431732224196349</v>
      </c>
      <c r="O9452" s="4">
        <f t="shared" si="1183"/>
        <v>0.28431732224196349</v>
      </c>
      <c r="P9452">
        <f t="shared" si="1184"/>
        <v>0.43153950186155976</v>
      </c>
    </row>
    <row r="9453" spans="1:16" x14ac:dyDescent="0.15">
      <c r="A9453">
        <v>12068</v>
      </c>
      <c r="B9453" s="1">
        <v>41996.578703703701</v>
      </c>
      <c r="C9453">
        <v>4</v>
      </c>
      <c r="D9453" t="s">
        <v>27614</v>
      </c>
      <c r="F9453" t="s">
        <v>27615</v>
      </c>
      <c r="G9453">
        <v>9451</v>
      </c>
      <c r="H9453" s="2">
        <v>43159</v>
      </c>
      <c r="I9453" s="3">
        <f t="shared" si="1177"/>
        <v>1163.4212962962993</v>
      </c>
      <c r="J9453" s="3">
        <f t="shared" si="1178"/>
        <v>10.372854647252847</v>
      </c>
      <c r="K9453">
        <f t="shared" si="1179"/>
        <v>9.6906164521431956E-2</v>
      </c>
      <c r="L9453" s="4">
        <f t="shared" si="1180"/>
        <v>9.6906164521431956E-2</v>
      </c>
      <c r="M9453">
        <f t="shared" si="1181"/>
        <v>3.4381354482110865E-3</v>
      </c>
      <c r="N9453">
        <f t="shared" si="1182"/>
        <v>0.16086978527028395</v>
      </c>
      <c r="O9453" s="4">
        <f t="shared" si="1183"/>
        <v>0.16086978527028395</v>
      </c>
      <c r="P9453">
        <f t="shared" si="1184"/>
        <v>0.11289706970864495</v>
      </c>
    </row>
    <row r="9454" spans="1:16" x14ac:dyDescent="0.15">
      <c r="A9454">
        <v>1943</v>
      </c>
      <c r="B9454" s="1">
        <v>42881.476585648146</v>
      </c>
      <c r="C9454">
        <v>0</v>
      </c>
      <c r="D9454" t="s">
        <v>27616</v>
      </c>
      <c r="E9454" t="s">
        <v>27617</v>
      </c>
      <c r="F9454" t="s">
        <v>27618</v>
      </c>
      <c r="G9454">
        <v>9452</v>
      </c>
      <c r="H9454" s="2">
        <v>43159</v>
      </c>
      <c r="I9454" s="3">
        <f t="shared" si="1177"/>
        <v>278.52341435185372</v>
      </c>
      <c r="J9454" s="3">
        <f t="shared" si="1178"/>
        <v>6.9760741822066077</v>
      </c>
      <c r="K9454">
        <f t="shared" si="1179"/>
        <v>6.5172473287636992E-2</v>
      </c>
      <c r="L9454" s="4">
        <f t="shared" si="1180"/>
        <v>6.5172473287636992E-2</v>
      </c>
      <c r="M9454">
        <f t="shared" si="1181"/>
        <v>0</v>
      </c>
      <c r="N9454">
        <f t="shared" si="1182"/>
        <v>0</v>
      </c>
      <c r="O9454" s="4">
        <f t="shared" si="1183"/>
        <v>0</v>
      </c>
      <c r="P9454">
        <f t="shared" si="1184"/>
        <v>4.8879354965727748E-2</v>
      </c>
    </row>
    <row r="9455" spans="1:16" x14ac:dyDescent="0.15">
      <c r="A9455">
        <v>24372</v>
      </c>
      <c r="B9455" s="1">
        <v>41787.475995370369</v>
      </c>
      <c r="C9455">
        <v>6</v>
      </c>
      <c r="D9455" t="s">
        <v>27619</v>
      </c>
      <c r="F9455" t="s">
        <v>27620</v>
      </c>
      <c r="G9455">
        <v>9453</v>
      </c>
      <c r="H9455" s="2">
        <v>43159</v>
      </c>
      <c r="I9455" s="3">
        <f t="shared" si="1177"/>
        <v>1372.5240046296312</v>
      </c>
      <c r="J9455" s="3">
        <f t="shared" si="1178"/>
        <v>17.757066483202721</v>
      </c>
      <c r="K9455">
        <f t="shared" si="1179"/>
        <v>0.16589157609520513</v>
      </c>
      <c r="L9455" s="4">
        <f t="shared" si="1180"/>
        <v>0.16589157609520513</v>
      </c>
      <c r="M9455">
        <f t="shared" si="1181"/>
        <v>4.3715082430336579E-3</v>
      </c>
      <c r="N9455">
        <f t="shared" si="1182"/>
        <v>0.20454214296007708</v>
      </c>
      <c r="O9455" s="4">
        <f t="shared" si="1183"/>
        <v>0.20454214296007708</v>
      </c>
      <c r="P9455">
        <f t="shared" si="1184"/>
        <v>0.17555421781142314</v>
      </c>
    </row>
    <row r="9456" spans="1:16" x14ac:dyDescent="0.15">
      <c r="A9456">
        <v>24530</v>
      </c>
      <c r="B9456" s="1">
        <v>42034.729120370372</v>
      </c>
      <c r="C9456">
        <v>4</v>
      </c>
      <c r="D9456" t="s">
        <v>27621</v>
      </c>
      <c r="F9456" t="s">
        <v>27622</v>
      </c>
      <c r="G9456">
        <v>9454</v>
      </c>
      <c r="H9456" s="2">
        <v>43159</v>
      </c>
      <c r="I9456" s="3">
        <f t="shared" si="1177"/>
        <v>1125.2708796296283</v>
      </c>
      <c r="J9456" s="3">
        <f t="shared" si="1178"/>
        <v>21.799195592863654</v>
      </c>
      <c r="K9456">
        <f t="shared" si="1179"/>
        <v>0.20365429830026482</v>
      </c>
      <c r="L9456" s="4">
        <f t="shared" si="1180"/>
        <v>0.20365429830026482</v>
      </c>
      <c r="M9456">
        <f t="shared" si="1181"/>
        <v>3.5546996482451942E-3</v>
      </c>
      <c r="N9456">
        <f t="shared" si="1182"/>
        <v>0.1663238047852644</v>
      </c>
      <c r="O9456" s="4">
        <f t="shared" si="1183"/>
        <v>0.1663238047852644</v>
      </c>
      <c r="P9456">
        <f t="shared" si="1184"/>
        <v>0.19432167492151473</v>
      </c>
    </row>
    <row r="9457" spans="1:16" x14ac:dyDescent="0.15">
      <c r="A9457">
        <v>5827</v>
      </c>
      <c r="B9457" s="1">
        <v>42732.902569444443</v>
      </c>
      <c r="C9457">
        <v>0</v>
      </c>
      <c r="D9457" t="s">
        <v>27623</v>
      </c>
      <c r="E9457" t="s">
        <v>27624</v>
      </c>
      <c r="F9457" t="s">
        <v>27625</v>
      </c>
      <c r="G9457">
        <v>9455</v>
      </c>
      <c r="H9457" s="2">
        <v>43159</v>
      </c>
      <c r="I9457" s="3">
        <f t="shared" si="1177"/>
        <v>427.09743055555737</v>
      </c>
      <c r="J9457" s="3">
        <f t="shared" si="1178"/>
        <v>13.643256978672028</v>
      </c>
      <c r="K9457">
        <f t="shared" si="1179"/>
        <v>0.12745919521136992</v>
      </c>
      <c r="L9457" s="4">
        <f t="shared" si="1180"/>
        <v>0.12745919521136992</v>
      </c>
      <c r="M9457">
        <f t="shared" si="1181"/>
        <v>0</v>
      </c>
      <c r="N9457">
        <f t="shared" si="1182"/>
        <v>0</v>
      </c>
      <c r="O9457" s="4">
        <f t="shared" si="1183"/>
        <v>0</v>
      </c>
      <c r="P9457">
        <f t="shared" si="1184"/>
        <v>9.5594396408527432E-2</v>
      </c>
    </row>
    <row r="9458" spans="1:16" x14ac:dyDescent="0.15">
      <c r="A9458">
        <v>6814</v>
      </c>
      <c r="B9458" s="1">
        <v>42852.472974537035</v>
      </c>
      <c r="C9458">
        <v>0</v>
      </c>
      <c r="D9458" t="s">
        <v>27626</v>
      </c>
      <c r="E9458" t="s">
        <v>27627</v>
      </c>
      <c r="F9458" t="s">
        <v>27628</v>
      </c>
      <c r="G9458">
        <v>9456</v>
      </c>
      <c r="H9458" s="2">
        <v>43159</v>
      </c>
      <c r="I9458" s="3">
        <f t="shared" si="1177"/>
        <v>307.52702546296496</v>
      </c>
      <c r="J9458" s="3">
        <f t="shared" si="1178"/>
        <v>22.157402230720695</v>
      </c>
      <c r="K9458">
        <f t="shared" si="1179"/>
        <v>0.20700076680496299</v>
      </c>
      <c r="L9458" s="4">
        <f t="shared" si="1180"/>
        <v>0.20700076680496299</v>
      </c>
      <c r="M9458">
        <f t="shared" si="1181"/>
        <v>0</v>
      </c>
      <c r="N9458">
        <f t="shared" si="1182"/>
        <v>0</v>
      </c>
      <c r="O9458" s="4">
        <f t="shared" si="1183"/>
        <v>0</v>
      </c>
      <c r="P9458">
        <f t="shared" si="1184"/>
        <v>0.15525057510372225</v>
      </c>
    </row>
    <row r="9459" spans="1:16" x14ac:dyDescent="0.15">
      <c r="A9459">
        <v>3734</v>
      </c>
      <c r="B9459" s="1">
        <v>42086.492881944447</v>
      </c>
      <c r="C9459">
        <v>2</v>
      </c>
      <c r="D9459" t="s">
        <v>27629</v>
      </c>
      <c r="F9459" t="s">
        <v>27630</v>
      </c>
      <c r="G9459">
        <v>9457</v>
      </c>
      <c r="H9459" s="2">
        <v>43159</v>
      </c>
      <c r="I9459" s="3">
        <f t="shared" si="1177"/>
        <v>1073.5071180555533</v>
      </c>
      <c r="J9459" s="3">
        <f t="shared" si="1178"/>
        <v>3.4783188086944459</v>
      </c>
      <c r="K9459">
        <f t="shared" si="1179"/>
        <v>3.2495445679710272E-2</v>
      </c>
      <c r="L9459" s="4">
        <f t="shared" si="1180"/>
        <v>3.2495445679710272E-2</v>
      </c>
      <c r="M9459">
        <f t="shared" si="1181"/>
        <v>1.8630523881598532E-3</v>
      </c>
      <c r="N9459">
        <f t="shared" si="1182"/>
        <v>8.7171911096902338E-2</v>
      </c>
      <c r="O9459" s="4">
        <f t="shared" si="1183"/>
        <v>8.7171911096902338E-2</v>
      </c>
      <c r="P9459">
        <f t="shared" si="1184"/>
        <v>4.6164562034008289E-2</v>
      </c>
    </row>
    <row r="9460" spans="1:16" x14ac:dyDescent="0.15">
      <c r="A9460">
        <v>14581</v>
      </c>
      <c r="B9460" s="1">
        <v>41605.744618055556</v>
      </c>
      <c r="C9460">
        <v>0</v>
      </c>
      <c r="D9460" t="s">
        <v>27631</v>
      </c>
      <c r="E9460" t="s">
        <v>27632</v>
      </c>
      <c r="F9460" t="s">
        <v>27633</v>
      </c>
      <c r="G9460">
        <v>9458</v>
      </c>
      <c r="H9460" s="2">
        <v>43159</v>
      </c>
      <c r="I9460" s="3">
        <f t="shared" si="1177"/>
        <v>1554.2553819444438</v>
      </c>
      <c r="J9460" s="3">
        <f t="shared" si="1178"/>
        <v>9.3813411678578262</v>
      </c>
      <c r="K9460">
        <f t="shared" si="1179"/>
        <v>8.7643163001891899E-2</v>
      </c>
      <c r="L9460" s="4">
        <f t="shared" si="1180"/>
        <v>8.7643163001891899E-2</v>
      </c>
      <c r="M9460">
        <f t="shared" si="1181"/>
        <v>0</v>
      </c>
      <c r="N9460">
        <f t="shared" si="1182"/>
        <v>0</v>
      </c>
      <c r="O9460" s="4">
        <f t="shared" si="1183"/>
        <v>0</v>
      </c>
      <c r="P9460">
        <f t="shared" si="1184"/>
        <v>6.5732372251418925E-2</v>
      </c>
    </row>
    <row r="9461" spans="1:16" x14ac:dyDescent="0.15">
      <c r="A9461">
        <v>16468</v>
      </c>
      <c r="B9461" s="1">
        <v>41541.725451388891</v>
      </c>
      <c r="C9461">
        <v>3</v>
      </c>
      <c r="D9461" t="s">
        <v>27634</v>
      </c>
      <c r="E9461" t="s">
        <v>27634</v>
      </c>
      <c r="F9461" t="s">
        <v>27635</v>
      </c>
      <c r="G9461">
        <v>9459</v>
      </c>
      <c r="H9461" s="2">
        <v>43159</v>
      </c>
      <c r="I9461" s="3">
        <f t="shared" si="1177"/>
        <v>1618.2745486111089</v>
      </c>
      <c r="J9461" s="3">
        <f t="shared" si="1178"/>
        <v>10.176270778115946</v>
      </c>
      <c r="K9461">
        <f t="shared" si="1179"/>
        <v>9.5069621986838021E-2</v>
      </c>
      <c r="L9461" s="4">
        <f t="shared" si="1180"/>
        <v>9.5069621986838021E-2</v>
      </c>
      <c r="M9461">
        <f t="shared" si="1181"/>
        <v>1.8538263501547145E-3</v>
      </c>
      <c r="N9461">
        <f t="shared" si="1182"/>
        <v>8.6740226314514141E-2</v>
      </c>
      <c r="O9461" s="4">
        <f t="shared" si="1183"/>
        <v>8.6740226314514141E-2</v>
      </c>
      <c r="P9461">
        <f t="shared" si="1184"/>
        <v>9.2987273068757065E-2</v>
      </c>
    </row>
    <row r="9462" spans="1:16" x14ac:dyDescent="0.15">
      <c r="A9462">
        <v>7892</v>
      </c>
      <c r="B9462" s="1">
        <v>42772.408912037034</v>
      </c>
      <c r="C9462">
        <v>2</v>
      </c>
      <c r="D9462" t="s">
        <v>27636</v>
      </c>
      <c r="E9462" t="s">
        <v>27637</v>
      </c>
      <c r="F9462" t="s">
        <v>27638</v>
      </c>
      <c r="G9462">
        <v>9460</v>
      </c>
      <c r="H9462" s="2">
        <v>43159</v>
      </c>
      <c r="I9462" s="3">
        <f t="shared" si="1177"/>
        <v>387.59108796296641</v>
      </c>
      <c r="J9462" s="3">
        <f t="shared" si="1178"/>
        <v>20.36166528357862</v>
      </c>
      <c r="K9462">
        <f t="shared" si="1179"/>
        <v>0.19022448043493745</v>
      </c>
      <c r="L9462" s="4">
        <f t="shared" si="1180"/>
        <v>0.19022448043493745</v>
      </c>
      <c r="M9462">
        <f t="shared" si="1181"/>
        <v>5.1600773653265632E-3</v>
      </c>
      <c r="N9462">
        <f t="shared" si="1182"/>
        <v>0.24143916091788953</v>
      </c>
      <c r="O9462" s="4">
        <f t="shared" si="1183"/>
        <v>0.24143916091788953</v>
      </c>
      <c r="P9462">
        <f t="shared" si="1184"/>
        <v>0.20302815055567547</v>
      </c>
    </row>
    <row r="9463" spans="1:16" x14ac:dyDescent="0.15">
      <c r="A9463">
        <v>12926</v>
      </c>
      <c r="B9463" s="1">
        <v>42684.677395833336</v>
      </c>
      <c r="C9463">
        <v>2</v>
      </c>
      <c r="D9463" t="s">
        <v>330</v>
      </c>
      <c r="E9463" t="s">
        <v>331</v>
      </c>
      <c r="F9463" t="s">
        <v>332</v>
      </c>
      <c r="G9463">
        <v>9461</v>
      </c>
      <c r="H9463" s="2">
        <v>43159</v>
      </c>
      <c r="I9463" s="3">
        <f t="shared" si="1177"/>
        <v>475.32260416666395</v>
      </c>
      <c r="J9463" s="3">
        <f t="shared" si="1178"/>
        <v>27.194162210446262</v>
      </c>
      <c r="K9463">
        <f t="shared" si="1179"/>
        <v>0.25405561408169763</v>
      </c>
      <c r="L9463" s="4">
        <f t="shared" si="1180"/>
        <v>0.25405561408169763</v>
      </c>
      <c r="M9463">
        <f t="shared" si="1181"/>
        <v>4.2076686075268859E-3</v>
      </c>
      <c r="N9463">
        <f t="shared" si="1182"/>
        <v>0.1968761136893426</v>
      </c>
      <c r="O9463" s="4">
        <f t="shared" si="1183"/>
        <v>0.1968761136893426</v>
      </c>
      <c r="P9463">
        <f t="shared" si="1184"/>
        <v>0.23976073898360889</v>
      </c>
    </row>
    <row r="9464" spans="1:16" x14ac:dyDescent="0.15">
      <c r="A9464">
        <v>12173</v>
      </c>
      <c r="B9464" s="1">
        <v>42979.464884259258</v>
      </c>
      <c r="C9464">
        <v>0</v>
      </c>
      <c r="D9464" t="s">
        <v>27639</v>
      </c>
      <c r="E9464" t="s">
        <v>27640</v>
      </c>
      <c r="F9464" t="s">
        <v>27641</v>
      </c>
      <c r="G9464">
        <v>9462</v>
      </c>
      <c r="H9464" s="2">
        <v>43159</v>
      </c>
      <c r="I9464" s="3">
        <f t="shared" si="1177"/>
        <v>180.53511574074219</v>
      </c>
      <c r="J9464" s="3">
        <f t="shared" si="1178"/>
        <v>67.427325426711235</v>
      </c>
      <c r="K9464">
        <f t="shared" si="1179"/>
        <v>0.62992529185507407</v>
      </c>
      <c r="L9464" s="4">
        <f t="shared" si="1180"/>
        <v>0.62992529185507407</v>
      </c>
      <c r="M9464">
        <f t="shared" si="1181"/>
        <v>0</v>
      </c>
      <c r="N9464">
        <f t="shared" si="1182"/>
        <v>0</v>
      </c>
      <c r="O9464" s="4">
        <f t="shared" si="1183"/>
        <v>0</v>
      </c>
      <c r="P9464">
        <f t="shared" si="1184"/>
        <v>0.47244396889130558</v>
      </c>
    </row>
    <row r="9465" spans="1:16" x14ac:dyDescent="0.15">
      <c r="A9465">
        <v>15480</v>
      </c>
      <c r="B9465" s="1">
        <v>41539.663483796299</v>
      </c>
      <c r="C9465">
        <v>2</v>
      </c>
      <c r="D9465" t="s">
        <v>27642</v>
      </c>
      <c r="E9465" t="s">
        <v>27643</v>
      </c>
      <c r="F9465" t="s">
        <v>27644</v>
      </c>
      <c r="G9465">
        <v>9463</v>
      </c>
      <c r="H9465" s="2">
        <v>43159</v>
      </c>
      <c r="I9465" s="3">
        <f t="shared" si="1177"/>
        <v>1620.3365162037007</v>
      </c>
      <c r="J9465" s="3">
        <f t="shared" si="1178"/>
        <v>9.5535710299661787</v>
      </c>
      <c r="K9465">
        <f t="shared" si="1179"/>
        <v>8.9252183461596857E-2</v>
      </c>
      <c r="L9465" s="4">
        <f t="shared" si="1180"/>
        <v>8.9252183461596857E-2</v>
      </c>
      <c r="M9465">
        <f t="shared" si="1181"/>
        <v>1.2343115025796097E-3</v>
      </c>
      <c r="N9465">
        <f t="shared" si="1182"/>
        <v>5.7753229728031479E-2</v>
      </c>
      <c r="O9465" s="4">
        <f t="shared" si="1183"/>
        <v>5.7753229728031479E-2</v>
      </c>
      <c r="P9465">
        <f t="shared" si="1184"/>
        <v>8.1377445028205514E-2</v>
      </c>
    </row>
    <row r="9466" spans="1:16" x14ac:dyDescent="0.15">
      <c r="A9466">
        <v>101202</v>
      </c>
      <c r="B9466" s="1">
        <v>41487.537268518521</v>
      </c>
      <c r="C9466">
        <v>27</v>
      </c>
      <c r="D9466" t="s">
        <v>27645</v>
      </c>
      <c r="E9466" t="s">
        <v>27646</v>
      </c>
      <c r="F9466" t="s">
        <v>27647</v>
      </c>
      <c r="G9466">
        <v>9464</v>
      </c>
      <c r="H9466" s="2">
        <v>43159</v>
      </c>
      <c r="I9466" s="3">
        <f t="shared" si="1177"/>
        <v>1672.4627314814788</v>
      </c>
      <c r="J9466" s="3">
        <f t="shared" si="1178"/>
        <v>60.510765409017267</v>
      </c>
      <c r="K9466">
        <f t="shared" si="1179"/>
        <v>0.56530881685467282</v>
      </c>
      <c r="L9466" s="4">
        <f t="shared" si="1180"/>
        <v>0.56530881685467282</v>
      </c>
      <c r="M9466">
        <f t="shared" si="1181"/>
        <v>1.614385749336442E-2</v>
      </c>
      <c r="N9466">
        <f t="shared" si="1182"/>
        <v>0.75536840462259491</v>
      </c>
      <c r="O9466" s="4">
        <f t="shared" si="1183"/>
        <v>0.75536840462259491</v>
      </c>
      <c r="P9466">
        <f t="shared" si="1184"/>
        <v>0.61282371379665335</v>
      </c>
    </row>
    <row r="9467" spans="1:16" x14ac:dyDescent="0.15">
      <c r="A9467">
        <v>114815</v>
      </c>
      <c r="B9467" s="1">
        <v>41546.472627314812</v>
      </c>
      <c r="C9467">
        <v>6</v>
      </c>
      <c r="D9467" t="s">
        <v>27648</v>
      </c>
      <c r="E9467" t="s">
        <v>27648</v>
      </c>
      <c r="F9467" t="s">
        <v>27649</v>
      </c>
      <c r="G9467">
        <v>9465</v>
      </c>
      <c r="H9467" s="2">
        <v>43159</v>
      </c>
      <c r="I9467" s="3">
        <f t="shared" si="1177"/>
        <v>1613.5273726851883</v>
      </c>
      <c r="J9467" s="3">
        <f t="shared" si="1178"/>
        <v>71.157764004293284</v>
      </c>
      <c r="K9467">
        <f t="shared" si="1179"/>
        <v>0.66477611227334754</v>
      </c>
      <c r="L9467" s="4">
        <f t="shared" si="1180"/>
        <v>0.66477611227334754</v>
      </c>
      <c r="M9467">
        <f t="shared" si="1181"/>
        <v>3.7185610244807707E-3</v>
      </c>
      <c r="N9467">
        <f t="shared" si="1182"/>
        <v>0.17399085130108044</v>
      </c>
      <c r="O9467" s="4">
        <f t="shared" si="1183"/>
        <v>0.17399085130108044</v>
      </c>
      <c r="P9467">
        <f t="shared" si="1184"/>
        <v>0.54207979703028075</v>
      </c>
    </row>
    <row r="9468" spans="1:16" x14ac:dyDescent="0.15">
      <c r="A9468">
        <v>2183</v>
      </c>
      <c r="B9468" s="1">
        <v>41603.618391203701</v>
      </c>
      <c r="C9468">
        <v>0</v>
      </c>
      <c r="D9468" t="s">
        <v>27650</v>
      </c>
      <c r="E9468" t="s">
        <v>27650</v>
      </c>
      <c r="F9468" t="s">
        <v>27651</v>
      </c>
      <c r="G9468">
        <v>9466</v>
      </c>
      <c r="H9468" s="2">
        <v>43159</v>
      </c>
      <c r="I9468" s="3">
        <f t="shared" si="1177"/>
        <v>1556.3816087962987</v>
      </c>
      <c r="J9468" s="3">
        <f t="shared" si="1178"/>
        <v>1.4026123077156676</v>
      </c>
      <c r="K9468">
        <f t="shared" si="1179"/>
        <v>1.3103603942553792E-2</v>
      </c>
      <c r="L9468" s="4">
        <f t="shared" si="1180"/>
        <v>1.3103603942553792E-2</v>
      </c>
      <c r="M9468">
        <f t="shared" si="1181"/>
        <v>0</v>
      </c>
      <c r="N9468">
        <f t="shared" si="1182"/>
        <v>0</v>
      </c>
      <c r="O9468" s="4">
        <f t="shared" si="1183"/>
        <v>0</v>
      </c>
      <c r="P9468">
        <f t="shared" si="1184"/>
        <v>9.8277029569153445E-3</v>
      </c>
    </row>
    <row r="9469" spans="1:16" x14ac:dyDescent="0.15">
      <c r="A9469">
        <v>1801</v>
      </c>
      <c r="B9469" s="1">
        <v>42306.661863425928</v>
      </c>
      <c r="C9469">
        <v>0</v>
      </c>
      <c r="D9469" t="s">
        <v>27652</v>
      </c>
      <c r="E9469" t="s">
        <v>27652</v>
      </c>
      <c r="F9469" t="s">
        <v>27653</v>
      </c>
      <c r="G9469">
        <v>9467</v>
      </c>
      <c r="H9469" s="2">
        <v>43159</v>
      </c>
      <c r="I9469" s="3">
        <f t="shared" si="1177"/>
        <v>853.33813657407154</v>
      </c>
      <c r="J9469" s="3">
        <f t="shared" si="1178"/>
        <v>2.1105349952253887</v>
      </c>
      <c r="K9469">
        <f t="shared" si="1179"/>
        <v>1.9717219457010066E-2</v>
      </c>
      <c r="L9469" s="4">
        <f t="shared" si="1180"/>
        <v>1.9717219457010066E-2</v>
      </c>
      <c r="M9469">
        <f t="shared" si="1181"/>
        <v>0</v>
      </c>
      <c r="N9469">
        <f t="shared" si="1182"/>
        <v>0</v>
      </c>
      <c r="O9469" s="4">
        <f t="shared" si="1183"/>
        <v>0</v>
      </c>
      <c r="P9469">
        <f t="shared" si="1184"/>
        <v>1.4787914592757551E-2</v>
      </c>
    </row>
    <row r="9470" spans="1:16" x14ac:dyDescent="0.15">
      <c r="A9470">
        <v>1226</v>
      </c>
      <c r="B9470" s="1">
        <v>41884.424317129633</v>
      </c>
      <c r="C9470">
        <v>0</v>
      </c>
      <c r="D9470" t="s">
        <v>27654</v>
      </c>
      <c r="F9470" t="s">
        <v>27655</v>
      </c>
      <c r="G9470">
        <v>9468</v>
      </c>
      <c r="H9470" s="2">
        <v>43159</v>
      </c>
      <c r="I9470" s="3">
        <f t="shared" si="1177"/>
        <v>1275.575682870367</v>
      </c>
      <c r="J9470" s="3">
        <f t="shared" si="1178"/>
        <v>0.96113465979626611</v>
      </c>
      <c r="K9470">
        <f t="shared" si="1179"/>
        <v>8.9791939284654607E-3</v>
      </c>
      <c r="L9470" s="4">
        <f t="shared" si="1180"/>
        <v>8.9791939284654607E-3</v>
      </c>
      <c r="M9470">
        <f t="shared" si="1181"/>
        <v>0</v>
      </c>
      <c r="N9470">
        <f t="shared" si="1182"/>
        <v>0</v>
      </c>
      <c r="O9470" s="4">
        <f t="shared" si="1183"/>
        <v>0</v>
      </c>
      <c r="P9470">
        <f t="shared" si="1184"/>
        <v>6.7343954463490955E-3</v>
      </c>
    </row>
    <row r="9471" spans="1:16" x14ac:dyDescent="0.15">
      <c r="A9471">
        <v>4110</v>
      </c>
      <c r="B9471" s="1">
        <v>42591.4375462963</v>
      </c>
      <c r="C9471">
        <v>0</v>
      </c>
      <c r="D9471" t="s">
        <v>27656</v>
      </c>
      <c r="E9471" t="s">
        <v>27657</v>
      </c>
      <c r="F9471" t="s">
        <v>27658</v>
      </c>
      <c r="G9471">
        <v>9469</v>
      </c>
      <c r="H9471" s="2">
        <v>43159</v>
      </c>
      <c r="I9471" s="3">
        <f t="shared" si="1177"/>
        <v>568.56245370370016</v>
      </c>
      <c r="J9471" s="3">
        <f t="shared" si="1178"/>
        <v>7.2287573216044256</v>
      </c>
      <c r="K9471">
        <f t="shared" si="1179"/>
        <v>6.7533111194075013E-2</v>
      </c>
      <c r="L9471" s="4">
        <f t="shared" si="1180"/>
        <v>6.7533111194075013E-2</v>
      </c>
      <c r="M9471">
        <f t="shared" si="1181"/>
        <v>0</v>
      </c>
      <c r="N9471">
        <f t="shared" si="1182"/>
        <v>0</v>
      </c>
      <c r="O9471" s="4">
        <f t="shared" si="1183"/>
        <v>0</v>
      </c>
      <c r="P9471">
        <f t="shared" si="1184"/>
        <v>5.064983339555626E-2</v>
      </c>
    </row>
    <row r="9472" spans="1:16" x14ac:dyDescent="0.15">
      <c r="A9472">
        <v>38226</v>
      </c>
      <c r="B9472" s="1">
        <v>42263.475937499999</v>
      </c>
      <c r="C9472">
        <v>5</v>
      </c>
      <c r="D9472" t="s">
        <v>27659</v>
      </c>
      <c r="E9472" t="s">
        <v>27660</v>
      </c>
      <c r="F9472" t="s">
        <v>27661</v>
      </c>
      <c r="G9472">
        <v>9470</v>
      </c>
      <c r="H9472" s="2">
        <v>43159</v>
      </c>
      <c r="I9472" s="3">
        <f t="shared" si="1177"/>
        <v>896.52406250000058</v>
      </c>
      <c r="J9472" s="3">
        <f t="shared" si="1178"/>
        <v>42.638007833727244</v>
      </c>
      <c r="K9472">
        <f t="shared" si="1179"/>
        <v>0.39833642160362942</v>
      </c>
      <c r="L9472" s="4">
        <f t="shared" si="1180"/>
        <v>0.39833642160362942</v>
      </c>
      <c r="M9472">
        <f t="shared" si="1181"/>
        <v>5.5770951490774923E-3</v>
      </c>
      <c r="N9472">
        <f t="shared" si="1182"/>
        <v>0.2609513535980259</v>
      </c>
      <c r="O9472" s="4">
        <f t="shared" si="1183"/>
        <v>0.2609513535980259</v>
      </c>
      <c r="P9472">
        <f t="shared" si="1184"/>
        <v>0.36399015460222856</v>
      </c>
    </row>
    <row r="9473" spans="1:16" x14ac:dyDescent="0.15">
      <c r="A9473">
        <v>56466</v>
      </c>
      <c r="B9473" s="1">
        <v>41480.507118055553</v>
      </c>
      <c r="C9473">
        <v>1</v>
      </c>
      <c r="D9473" t="s">
        <v>27662</v>
      </c>
      <c r="E9473" t="s">
        <v>27662</v>
      </c>
      <c r="F9473" t="s">
        <v>27663</v>
      </c>
      <c r="G9473">
        <v>9471</v>
      </c>
      <c r="H9473" s="2">
        <v>43159</v>
      </c>
      <c r="I9473" s="3">
        <f t="shared" si="1177"/>
        <v>1679.4928819444467</v>
      </c>
      <c r="J9473" s="3">
        <f t="shared" si="1178"/>
        <v>33.620862944430002</v>
      </c>
      <c r="K9473">
        <f t="shared" si="1179"/>
        <v>0.31409568403701849</v>
      </c>
      <c r="L9473" s="4">
        <f t="shared" si="1180"/>
        <v>0.31409568403701849</v>
      </c>
      <c r="M9473">
        <f t="shared" si="1181"/>
        <v>5.9541782567261719E-4</v>
      </c>
      <c r="N9473">
        <f t="shared" si="1182"/>
        <v>2.7859500943132279E-2</v>
      </c>
      <c r="O9473" s="4">
        <f t="shared" si="1183"/>
        <v>2.7859500943132279E-2</v>
      </c>
      <c r="P9473">
        <f t="shared" si="1184"/>
        <v>0.24253663826354693</v>
      </c>
    </row>
    <row r="9474" spans="1:16" x14ac:dyDescent="0.15">
      <c r="A9474">
        <v>9636</v>
      </c>
      <c r="B9474" s="1">
        <v>42335.704432870371</v>
      </c>
      <c r="C9474">
        <v>19</v>
      </c>
      <c r="D9474" t="s">
        <v>27664</v>
      </c>
      <c r="E9474" t="s">
        <v>27664</v>
      </c>
      <c r="F9474" t="s">
        <v>27665</v>
      </c>
      <c r="G9474">
        <v>9472</v>
      </c>
      <c r="H9474" s="2">
        <v>43159</v>
      </c>
      <c r="I9474" s="3">
        <f t="shared" si="1177"/>
        <v>824.29556712962949</v>
      </c>
      <c r="J9474" s="3">
        <f t="shared" si="1178"/>
        <v>11.689981584584494</v>
      </c>
      <c r="K9474">
        <f t="shared" si="1179"/>
        <v>0.10921113976934735</v>
      </c>
      <c r="L9474" s="4">
        <f t="shared" si="1180"/>
        <v>0.10921113976934735</v>
      </c>
      <c r="M9474">
        <f t="shared" si="1181"/>
        <v>2.3049984444489972E-2</v>
      </c>
      <c r="N9474">
        <f t="shared" si="1182"/>
        <v>1.0785049349925522</v>
      </c>
      <c r="O9474" s="4">
        <f t="shared" si="1183"/>
        <v>1</v>
      </c>
      <c r="P9474">
        <f t="shared" si="1184"/>
        <v>0.33190835482701053</v>
      </c>
    </row>
    <row r="9475" spans="1:16" x14ac:dyDescent="0.15">
      <c r="A9475">
        <v>767</v>
      </c>
      <c r="B9475" s="1">
        <v>41991.439837962964</v>
      </c>
      <c r="C9475">
        <v>0</v>
      </c>
      <c r="D9475" t="s">
        <v>27666</v>
      </c>
      <c r="F9475" t="s">
        <v>27667</v>
      </c>
      <c r="G9475">
        <v>9473</v>
      </c>
      <c r="H9475" s="2">
        <v>43159</v>
      </c>
      <c r="I9475" s="3">
        <f t="shared" ref="I9475:I9538" si="1185">H9475-B9475+1</f>
        <v>1168.5601620370362</v>
      </c>
      <c r="J9475" s="3">
        <f t="shared" ref="J9475:J9538" si="1186">A9475/I9475</f>
        <v>0.65636329640312585</v>
      </c>
      <c r="K9475">
        <f t="shared" ref="K9475:K9538" si="1187">(J9475-0)/(PERCENTILE($J$2:$J$10219,0.85)-0)</f>
        <v>6.1319329876000986E-3</v>
      </c>
      <c r="L9475" s="4">
        <f t="shared" ref="L9475:L9538" si="1188">IF(K9475&gt;1,1,IF(K9475&lt;0,0,K9475))</f>
        <v>6.1319329876000986E-3</v>
      </c>
      <c r="M9475">
        <f t="shared" ref="M9475:M9538" si="1189">C9475/I9475</f>
        <v>0</v>
      </c>
      <c r="N9475">
        <f t="shared" ref="N9475:N9538" si="1190">(M9475-0)/(PERCENTILE($M$2:$M$10219,0.85)-0)</f>
        <v>0</v>
      </c>
      <c r="O9475" s="4">
        <f t="shared" ref="O9475:O9538" si="1191">IF(N9475&gt;1,1,IF(N9475&lt;0,0,N9475))</f>
        <v>0</v>
      </c>
      <c r="P9475">
        <f t="shared" si="1184"/>
        <v>4.5989497407000739E-3</v>
      </c>
    </row>
    <row r="9476" spans="1:16" x14ac:dyDescent="0.15">
      <c r="A9476">
        <v>37120</v>
      </c>
      <c r="B9476" s="1">
        <v>42838.641400462962</v>
      </c>
      <c r="C9476">
        <v>0</v>
      </c>
      <c r="D9476" t="s">
        <v>27668</v>
      </c>
      <c r="E9476" t="s">
        <v>27668</v>
      </c>
      <c r="F9476" t="s">
        <v>27669</v>
      </c>
      <c r="G9476">
        <v>9474</v>
      </c>
      <c r="H9476" s="2">
        <v>43159</v>
      </c>
      <c r="I9476" s="3">
        <f t="shared" si="1185"/>
        <v>321.35859953703766</v>
      </c>
      <c r="J9476" s="3">
        <f t="shared" si="1186"/>
        <v>115.50958976506803</v>
      </c>
      <c r="K9476">
        <f t="shared" si="1187"/>
        <v>1.0791235094132272</v>
      </c>
      <c r="L9476" s="4">
        <f t="shared" si="1188"/>
        <v>1</v>
      </c>
      <c r="M9476">
        <f t="shared" si="1189"/>
        <v>0</v>
      </c>
      <c r="N9476">
        <f t="shared" si="1190"/>
        <v>0</v>
      </c>
      <c r="O9476" s="4">
        <f t="shared" si="1191"/>
        <v>0</v>
      </c>
      <c r="P9476">
        <f t="shared" ref="P9476:P9539" si="1192">0.75*L9476+0.25*O9476</f>
        <v>0.75</v>
      </c>
    </row>
    <row r="9477" spans="1:16" x14ac:dyDescent="0.15">
      <c r="A9477">
        <v>10890</v>
      </c>
      <c r="B9477" s="1">
        <v>41991.467106481483</v>
      </c>
      <c r="C9477">
        <v>7</v>
      </c>
      <c r="D9477" t="s">
        <v>27670</v>
      </c>
      <c r="F9477" t="s">
        <v>27671</v>
      </c>
      <c r="G9477">
        <v>9475</v>
      </c>
      <c r="H9477" s="2">
        <v>43159</v>
      </c>
      <c r="I9477" s="3">
        <f t="shared" si="1185"/>
        <v>1168.5328935185171</v>
      </c>
      <c r="J9477" s="3">
        <f t="shared" si="1186"/>
        <v>9.3193782223875683</v>
      </c>
      <c r="K9477">
        <f t="shared" si="1187"/>
        <v>8.7064287505013743E-2</v>
      </c>
      <c r="L9477" s="4">
        <f t="shared" si="1188"/>
        <v>8.7064287505013743E-2</v>
      </c>
      <c r="M9477">
        <f t="shared" si="1189"/>
        <v>5.9904175901481158E-3</v>
      </c>
      <c r="N9477">
        <f t="shared" si="1190"/>
        <v>0.2802906418093199</v>
      </c>
      <c r="O9477" s="4">
        <f t="shared" si="1191"/>
        <v>0.2802906418093199</v>
      </c>
      <c r="P9477">
        <f t="shared" si="1192"/>
        <v>0.13537087608109027</v>
      </c>
    </row>
    <row r="9478" spans="1:16" x14ac:dyDescent="0.15">
      <c r="A9478">
        <v>151492</v>
      </c>
      <c r="B9478" s="1">
        <v>41577.624016203707</v>
      </c>
      <c r="C9478">
        <v>16</v>
      </c>
      <c r="D9478" t="s">
        <v>27672</v>
      </c>
      <c r="E9478" t="s">
        <v>27672</v>
      </c>
      <c r="F9478" t="s">
        <v>27673</v>
      </c>
      <c r="G9478">
        <v>9476</v>
      </c>
      <c r="H9478" s="2">
        <v>43159</v>
      </c>
      <c r="I9478" s="3">
        <f t="shared" si="1185"/>
        <v>1582.3759837962934</v>
      </c>
      <c r="J9478" s="3">
        <f t="shared" si="1186"/>
        <v>95.737044514890883</v>
      </c>
      <c r="K9478">
        <f t="shared" si="1187"/>
        <v>0.89440275623766996</v>
      </c>
      <c r="L9478" s="4">
        <f t="shared" si="1188"/>
        <v>0.89440275623766996</v>
      </c>
      <c r="M9478">
        <f t="shared" si="1189"/>
        <v>1.0111376919165726E-2</v>
      </c>
      <c r="N9478">
        <f t="shared" si="1190"/>
        <v>0.47310964279183587</v>
      </c>
      <c r="O9478" s="4">
        <f t="shared" si="1191"/>
        <v>0.47310964279183587</v>
      </c>
      <c r="P9478">
        <f t="shared" si="1192"/>
        <v>0.78907947787621135</v>
      </c>
    </row>
    <row r="9479" spans="1:16" x14ac:dyDescent="0.15">
      <c r="A9479">
        <v>709860</v>
      </c>
      <c r="B9479" s="1">
        <v>42321.715578703705</v>
      </c>
      <c r="C9479">
        <v>135</v>
      </c>
      <c r="D9479" t="s">
        <v>27674</v>
      </c>
      <c r="E9479" t="s">
        <v>27674</v>
      </c>
      <c r="F9479" t="s">
        <v>27675</v>
      </c>
      <c r="G9479">
        <v>9477</v>
      </c>
      <c r="H9479" s="2">
        <v>43159</v>
      </c>
      <c r="I9479" s="3">
        <f t="shared" si="1185"/>
        <v>838.28442129629548</v>
      </c>
      <c r="J9479" s="3">
        <f t="shared" si="1186"/>
        <v>846.80089712545987</v>
      </c>
      <c r="K9479">
        <f t="shared" si="1187"/>
        <v>7.9110553308937837</v>
      </c>
      <c r="L9479" s="4">
        <f t="shared" si="1188"/>
        <v>1</v>
      </c>
      <c r="M9479">
        <f t="shared" si="1189"/>
        <v>0.16104319318166552</v>
      </c>
      <c r="N9479">
        <f t="shared" si="1190"/>
        <v>7.5351841998706535</v>
      </c>
      <c r="O9479" s="4">
        <f t="shared" si="1191"/>
        <v>1</v>
      </c>
      <c r="P9479">
        <f t="shared" si="1192"/>
        <v>1</v>
      </c>
    </row>
    <row r="9480" spans="1:16" x14ac:dyDescent="0.15">
      <c r="A9480">
        <v>21441</v>
      </c>
      <c r="B9480" s="1">
        <v>41614.600891203707</v>
      </c>
      <c r="C9480">
        <v>1</v>
      </c>
      <c r="D9480" t="s">
        <v>27676</v>
      </c>
      <c r="E9480" t="s">
        <v>27676</v>
      </c>
      <c r="F9480" t="s">
        <v>27677</v>
      </c>
      <c r="G9480">
        <v>9478</v>
      </c>
      <c r="H9480" s="2">
        <v>43159</v>
      </c>
      <c r="I9480" s="3">
        <f t="shared" si="1185"/>
        <v>1545.3991087962931</v>
      </c>
      <c r="J9480" s="3">
        <f t="shared" si="1186"/>
        <v>13.87408590956179</v>
      </c>
      <c r="K9480">
        <f t="shared" si="1187"/>
        <v>0.1296156648731745</v>
      </c>
      <c r="L9480" s="4">
        <f t="shared" si="1188"/>
        <v>0.1296156648731745</v>
      </c>
      <c r="M9480">
        <f t="shared" si="1189"/>
        <v>6.4708203486599464E-4</v>
      </c>
      <c r="N9480">
        <f t="shared" si="1190"/>
        <v>3.0276860690672799E-2</v>
      </c>
      <c r="O9480" s="4">
        <f t="shared" si="1191"/>
        <v>3.0276860690672799E-2</v>
      </c>
      <c r="P9480">
        <f t="shared" si="1192"/>
        <v>0.10478096382754908</v>
      </c>
    </row>
    <row r="9481" spans="1:16" x14ac:dyDescent="0.15">
      <c r="A9481">
        <v>122649</v>
      </c>
      <c r="B9481" s="1">
        <v>41827.732094907406</v>
      </c>
      <c r="C9481">
        <v>653</v>
      </c>
      <c r="D9481" t="s">
        <v>27678</v>
      </c>
      <c r="F9481" t="s">
        <v>27679</v>
      </c>
      <c r="G9481">
        <v>9479</v>
      </c>
      <c r="H9481" s="2">
        <v>43159</v>
      </c>
      <c r="I9481" s="3">
        <f t="shared" si="1185"/>
        <v>1332.2679050925944</v>
      </c>
      <c r="J9481" s="3">
        <f t="shared" si="1186"/>
        <v>92.06031274278557</v>
      </c>
      <c r="K9481">
        <f t="shared" si="1187"/>
        <v>0.86005368010334127</v>
      </c>
      <c r="L9481" s="4">
        <f t="shared" si="1188"/>
        <v>0.86005368010334127</v>
      </c>
      <c r="M9481">
        <f t="shared" si="1189"/>
        <v>0.49014165807335547</v>
      </c>
      <c r="N9481">
        <f t="shared" si="1190"/>
        <v>22.933646586642752</v>
      </c>
      <c r="O9481" s="4">
        <f t="shared" si="1191"/>
        <v>1</v>
      </c>
      <c r="P9481">
        <f t="shared" si="1192"/>
        <v>0.89504026007750592</v>
      </c>
    </row>
    <row r="9482" spans="1:16" x14ac:dyDescent="0.15">
      <c r="A9482">
        <v>18734</v>
      </c>
      <c r="B9482" s="1">
        <v>42838.434421296297</v>
      </c>
      <c r="C9482">
        <v>2</v>
      </c>
      <c r="D9482" t="s">
        <v>27680</v>
      </c>
      <c r="E9482" t="s">
        <v>27681</v>
      </c>
      <c r="F9482" t="s">
        <v>27682</v>
      </c>
      <c r="G9482">
        <v>9480</v>
      </c>
      <c r="H9482" s="2">
        <v>43159</v>
      </c>
      <c r="I9482" s="3">
        <f t="shared" si="1185"/>
        <v>321.56557870370307</v>
      </c>
      <c r="J9482" s="3">
        <f t="shared" si="1186"/>
        <v>58.258723074529939</v>
      </c>
      <c r="K9482">
        <f t="shared" si="1187"/>
        <v>0.54426959550273213</v>
      </c>
      <c r="L9482" s="4">
        <f t="shared" si="1188"/>
        <v>0.54426959550273213</v>
      </c>
      <c r="M9482">
        <f t="shared" si="1189"/>
        <v>6.2195711620081076E-3</v>
      </c>
      <c r="N9482">
        <f t="shared" si="1190"/>
        <v>0.29101269928911361</v>
      </c>
      <c r="O9482" s="4">
        <f t="shared" si="1191"/>
        <v>0.29101269928911361</v>
      </c>
      <c r="P9482">
        <f t="shared" si="1192"/>
        <v>0.48095537144932748</v>
      </c>
    </row>
    <row r="9483" spans="1:16" x14ac:dyDescent="0.15">
      <c r="A9483">
        <v>9762</v>
      </c>
      <c r="B9483" s="1">
        <v>42731.444456018522</v>
      </c>
      <c r="C9483">
        <v>1</v>
      </c>
      <c r="D9483" t="s">
        <v>27683</v>
      </c>
      <c r="E9483" t="s">
        <v>27684</v>
      </c>
      <c r="F9483" t="s">
        <v>27685</v>
      </c>
      <c r="G9483">
        <v>9481</v>
      </c>
      <c r="H9483" s="2">
        <v>43159</v>
      </c>
      <c r="I9483" s="3">
        <f t="shared" si="1185"/>
        <v>428.55554398147797</v>
      </c>
      <c r="J9483" s="3">
        <f t="shared" si="1186"/>
        <v>22.778844276068707</v>
      </c>
      <c r="K9483">
        <f t="shared" si="1187"/>
        <v>0.21280645551216748</v>
      </c>
      <c r="L9483" s="4">
        <f t="shared" si="1188"/>
        <v>0.21280645551216748</v>
      </c>
      <c r="M9483">
        <f t="shared" si="1189"/>
        <v>2.3334198193063621E-3</v>
      </c>
      <c r="N9483">
        <f t="shared" si="1190"/>
        <v>0.10918032489748285</v>
      </c>
      <c r="O9483" s="4">
        <f t="shared" si="1191"/>
        <v>0.10918032489748285</v>
      </c>
      <c r="P9483">
        <f t="shared" si="1192"/>
        <v>0.18689992285849633</v>
      </c>
    </row>
    <row r="9484" spans="1:16" x14ac:dyDescent="0.15">
      <c r="A9484">
        <v>447132</v>
      </c>
      <c r="B9484" s="1">
        <v>41631.727569444447</v>
      </c>
      <c r="C9484">
        <v>76</v>
      </c>
      <c r="D9484" t="s">
        <v>27686</v>
      </c>
      <c r="F9484" t="s">
        <v>27687</v>
      </c>
      <c r="G9484">
        <v>9482</v>
      </c>
      <c r="H9484" s="2">
        <v>43159</v>
      </c>
      <c r="I9484" s="3">
        <f t="shared" si="1185"/>
        <v>1528.272430555553</v>
      </c>
      <c r="J9484" s="3">
        <f t="shared" si="1186"/>
        <v>292.57349086475369</v>
      </c>
      <c r="K9484">
        <f t="shared" si="1187"/>
        <v>2.7333049391430833</v>
      </c>
      <c r="L9484" s="4">
        <f t="shared" si="1188"/>
        <v>1</v>
      </c>
      <c r="M9484">
        <f t="shared" si="1189"/>
        <v>4.9729353537034435E-2</v>
      </c>
      <c r="N9484">
        <f t="shared" si="1190"/>
        <v>2.326828173478523</v>
      </c>
      <c r="O9484" s="4">
        <f t="shared" si="1191"/>
        <v>1</v>
      </c>
      <c r="P9484">
        <f t="shared" si="1192"/>
        <v>1</v>
      </c>
    </row>
    <row r="9485" spans="1:16" x14ac:dyDescent="0.15">
      <c r="A9485">
        <v>7626</v>
      </c>
      <c r="B9485" s="1">
        <v>42747.690775462965</v>
      </c>
      <c r="C9485">
        <v>1</v>
      </c>
      <c r="D9485" t="s">
        <v>27688</v>
      </c>
      <c r="E9485" t="s">
        <v>27689</v>
      </c>
      <c r="F9485" t="s">
        <v>27690</v>
      </c>
      <c r="G9485">
        <v>9483</v>
      </c>
      <c r="H9485" s="2">
        <v>43159</v>
      </c>
      <c r="I9485" s="3">
        <f t="shared" si="1185"/>
        <v>412.30922453703533</v>
      </c>
      <c r="J9485" s="3">
        <f t="shared" si="1186"/>
        <v>18.495826787680809</v>
      </c>
      <c r="K9485">
        <f t="shared" si="1187"/>
        <v>0.17279328541652653</v>
      </c>
      <c r="L9485" s="4">
        <f t="shared" si="1188"/>
        <v>0.17279328541652653</v>
      </c>
      <c r="M9485">
        <f t="shared" si="1189"/>
        <v>2.4253641211225817E-3</v>
      </c>
      <c r="N9485">
        <f t="shared" si="1190"/>
        <v>0.11348238347335933</v>
      </c>
      <c r="O9485" s="4">
        <f t="shared" si="1191"/>
        <v>0.11348238347335933</v>
      </c>
      <c r="P9485">
        <f t="shared" si="1192"/>
        <v>0.15796555993073474</v>
      </c>
    </row>
    <row r="9486" spans="1:16" x14ac:dyDescent="0.15">
      <c r="A9486">
        <v>60142</v>
      </c>
      <c r="B9486" s="1">
        <v>41715.571076388886</v>
      </c>
      <c r="C9486">
        <v>4</v>
      </c>
      <c r="D9486" t="s">
        <v>27691</v>
      </c>
      <c r="E9486" t="s">
        <v>27692</v>
      </c>
      <c r="F9486" t="s">
        <v>27693</v>
      </c>
      <c r="G9486">
        <v>9484</v>
      </c>
      <c r="H9486" s="2">
        <v>43159</v>
      </c>
      <c r="I9486" s="3">
        <f t="shared" si="1185"/>
        <v>1444.4289236111144</v>
      </c>
      <c r="J9486" s="3">
        <f t="shared" si="1186"/>
        <v>41.637216630668988</v>
      </c>
      <c r="K9486">
        <f t="shared" si="1187"/>
        <v>0.38898674494534807</v>
      </c>
      <c r="L9486" s="4">
        <f t="shared" si="1188"/>
        <v>0.38898674494534807</v>
      </c>
      <c r="M9486">
        <f t="shared" si="1189"/>
        <v>2.7692605254676589E-3</v>
      </c>
      <c r="N9486">
        <f t="shared" si="1190"/>
        <v>0.12957323898372047</v>
      </c>
      <c r="O9486" s="4">
        <f t="shared" si="1191"/>
        <v>0.12957323898372047</v>
      </c>
      <c r="P9486">
        <f t="shared" si="1192"/>
        <v>0.32413336845494117</v>
      </c>
    </row>
    <row r="9487" spans="1:16" x14ac:dyDescent="0.15">
      <c r="A9487">
        <v>102673</v>
      </c>
      <c r="B9487" s="1">
        <v>41694.633634259262</v>
      </c>
      <c r="C9487">
        <v>14</v>
      </c>
      <c r="D9487" t="s">
        <v>27694</v>
      </c>
      <c r="E9487" t="s">
        <v>27695</v>
      </c>
      <c r="F9487" t="s">
        <v>27696</v>
      </c>
      <c r="G9487">
        <v>9485</v>
      </c>
      <c r="H9487" s="2">
        <v>43159</v>
      </c>
      <c r="I9487" s="3">
        <f t="shared" si="1185"/>
        <v>1465.3663657407378</v>
      </c>
      <c r="J9487" s="3">
        <f t="shared" si="1186"/>
        <v>70.066436899620754</v>
      </c>
      <c r="K9487">
        <f t="shared" si="1187"/>
        <v>0.65458062341820367</v>
      </c>
      <c r="L9487" s="4">
        <f t="shared" si="1188"/>
        <v>0.65458062341820367</v>
      </c>
      <c r="M9487">
        <f t="shared" si="1189"/>
        <v>9.5539247571872904E-3</v>
      </c>
      <c r="N9487">
        <f t="shared" si="1190"/>
        <v>0.4470265489327539</v>
      </c>
      <c r="O9487" s="4">
        <f t="shared" si="1191"/>
        <v>0.4470265489327539</v>
      </c>
      <c r="P9487">
        <f t="shared" si="1192"/>
        <v>0.60269210479684121</v>
      </c>
    </row>
    <row r="9488" spans="1:16" x14ac:dyDescent="0.15">
      <c r="A9488">
        <v>50478</v>
      </c>
      <c r="B9488" s="1">
        <v>41698.500810185185</v>
      </c>
      <c r="C9488">
        <v>17</v>
      </c>
      <c r="D9488" t="s">
        <v>27697</v>
      </c>
      <c r="F9488" t="s">
        <v>27698</v>
      </c>
      <c r="G9488">
        <v>9486</v>
      </c>
      <c r="H9488" s="2">
        <v>43159</v>
      </c>
      <c r="I9488" s="3">
        <f t="shared" si="1185"/>
        <v>1461.4991898148146</v>
      </c>
      <c r="J9488" s="3">
        <f t="shared" si="1186"/>
        <v>34.538507001427782</v>
      </c>
      <c r="K9488">
        <f t="shared" si="1187"/>
        <v>0.32266857635871821</v>
      </c>
      <c r="L9488" s="4">
        <f t="shared" si="1188"/>
        <v>0.32266857635871821</v>
      </c>
      <c r="M9488">
        <f t="shared" si="1189"/>
        <v>1.1631891497766795E-2</v>
      </c>
      <c r="N9488">
        <f t="shared" si="1190"/>
        <v>0.54425426680226041</v>
      </c>
      <c r="O9488" s="4">
        <f t="shared" si="1191"/>
        <v>0.54425426680226041</v>
      </c>
      <c r="P9488">
        <f t="shared" si="1192"/>
        <v>0.37806499896960377</v>
      </c>
    </row>
    <row r="9489" spans="1:16" x14ac:dyDescent="0.15">
      <c r="A9489">
        <v>157532</v>
      </c>
      <c r="B9489" s="1">
        <v>41553.674687500003</v>
      </c>
      <c r="C9489">
        <v>20</v>
      </c>
      <c r="D9489" t="s">
        <v>27699</v>
      </c>
      <c r="E9489" t="s">
        <v>27700</v>
      </c>
      <c r="F9489" t="s">
        <v>27701</v>
      </c>
      <c r="G9489">
        <v>9487</v>
      </c>
      <c r="H9489" s="2">
        <v>43159</v>
      </c>
      <c r="I9489" s="3">
        <f t="shared" si="1185"/>
        <v>1606.3253124999974</v>
      </c>
      <c r="J9489" s="3">
        <f t="shared" si="1186"/>
        <v>98.069798672863939</v>
      </c>
      <c r="K9489">
        <f t="shared" si="1187"/>
        <v>0.91619601044859844</v>
      </c>
      <c r="L9489" s="4">
        <f t="shared" si="1188"/>
        <v>0.91619601044859844</v>
      </c>
      <c r="M9489">
        <f t="shared" si="1189"/>
        <v>1.2450778086085867E-2</v>
      </c>
      <c r="N9489">
        <f t="shared" si="1190"/>
        <v>0.58256983394844353</v>
      </c>
      <c r="O9489" s="4">
        <f t="shared" si="1191"/>
        <v>0.58256983394844353</v>
      </c>
      <c r="P9489">
        <f t="shared" si="1192"/>
        <v>0.83278946632355966</v>
      </c>
    </row>
    <row r="9490" spans="1:16" x14ac:dyDescent="0.15">
      <c r="A9490">
        <v>7057</v>
      </c>
      <c r="B9490" s="1">
        <v>42838.64403935185</v>
      </c>
      <c r="C9490">
        <v>0</v>
      </c>
      <c r="D9490" t="s">
        <v>27702</v>
      </c>
      <c r="E9490" t="s">
        <v>27702</v>
      </c>
      <c r="F9490" t="s">
        <v>27703</v>
      </c>
      <c r="G9490">
        <v>9488</v>
      </c>
      <c r="H9490" s="2">
        <v>43159</v>
      </c>
      <c r="I9490" s="3">
        <f t="shared" si="1185"/>
        <v>321.35596064815036</v>
      </c>
      <c r="J9490" s="3">
        <f t="shared" si="1186"/>
        <v>21.960071895870772</v>
      </c>
      <c r="K9490">
        <f t="shared" si="1187"/>
        <v>0.20515725057492495</v>
      </c>
      <c r="L9490" s="4">
        <f t="shared" si="1188"/>
        <v>0.20515725057492495</v>
      </c>
      <c r="M9490">
        <f t="shared" si="1189"/>
        <v>0</v>
      </c>
      <c r="N9490">
        <f t="shared" si="1190"/>
        <v>0</v>
      </c>
      <c r="O9490" s="4">
        <f t="shared" si="1191"/>
        <v>0</v>
      </c>
      <c r="P9490">
        <f t="shared" si="1192"/>
        <v>0.15386793793119372</v>
      </c>
    </row>
    <row r="9491" spans="1:16" x14ac:dyDescent="0.15">
      <c r="A9491">
        <v>132146</v>
      </c>
      <c r="B9491" s="1">
        <v>42551.744293981479</v>
      </c>
      <c r="C9491">
        <v>45</v>
      </c>
      <c r="D9491" t="s">
        <v>27704</v>
      </c>
      <c r="E9491" t="s">
        <v>27705</v>
      </c>
      <c r="F9491" t="s">
        <v>27706</v>
      </c>
      <c r="G9491">
        <v>9489</v>
      </c>
      <c r="H9491" s="2">
        <v>43159</v>
      </c>
      <c r="I9491" s="3">
        <f t="shared" si="1185"/>
        <v>608.25570601852087</v>
      </c>
      <c r="J9491" s="3">
        <f t="shared" si="1186"/>
        <v>217.25402440528239</v>
      </c>
      <c r="K9491">
        <f t="shared" si="1187"/>
        <v>2.0296490163908008</v>
      </c>
      <c r="L9491" s="4">
        <f t="shared" si="1188"/>
        <v>1</v>
      </c>
      <c r="M9491">
        <f t="shared" si="1189"/>
        <v>7.3982043332660147E-2</v>
      </c>
      <c r="N9491">
        <f t="shared" si="1190"/>
        <v>3.4616074916345707</v>
      </c>
      <c r="O9491" s="4">
        <f t="shared" si="1191"/>
        <v>1</v>
      </c>
      <c r="P9491">
        <f t="shared" si="1192"/>
        <v>1</v>
      </c>
    </row>
    <row r="9492" spans="1:16" x14ac:dyDescent="0.15">
      <c r="A9492">
        <v>21023</v>
      </c>
      <c r="B9492" s="1">
        <v>41544.560740740744</v>
      </c>
      <c r="C9492">
        <v>2</v>
      </c>
      <c r="D9492" t="s">
        <v>27707</v>
      </c>
      <c r="E9492" t="s">
        <v>27707</v>
      </c>
      <c r="F9492" t="s">
        <v>27708</v>
      </c>
      <c r="G9492">
        <v>9490</v>
      </c>
      <c r="H9492" s="2">
        <v>43159</v>
      </c>
      <c r="I9492" s="3">
        <f t="shared" si="1185"/>
        <v>1615.4392592592558</v>
      </c>
      <c r="J9492" s="3">
        <f t="shared" si="1186"/>
        <v>13.013797875408757</v>
      </c>
      <c r="K9492">
        <f t="shared" si="1187"/>
        <v>0.12157860886414885</v>
      </c>
      <c r="L9492" s="4">
        <f t="shared" si="1188"/>
        <v>0.12157860886414885</v>
      </c>
      <c r="M9492">
        <f t="shared" si="1189"/>
        <v>1.2380533582655908E-3</v>
      </c>
      <c r="N9492">
        <f t="shared" si="1190"/>
        <v>5.7928310532666262E-2</v>
      </c>
      <c r="O9492" s="4">
        <f t="shared" si="1191"/>
        <v>5.7928310532666262E-2</v>
      </c>
      <c r="P9492">
        <f t="shared" si="1192"/>
        <v>0.10566603428127821</v>
      </c>
    </row>
    <row r="9493" spans="1:16" x14ac:dyDescent="0.15">
      <c r="A9493">
        <v>6379</v>
      </c>
      <c r="B9493" s="1">
        <v>42500.650289351855</v>
      </c>
      <c r="C9493">
        <v>0</v>
      </c>
      <c r="D9493" t="s">
        <v>27709</v>
      </c>
      <c r="F9493" t="s">
        <v>27710</v>
      </c>
      <c r="G9493">
        <v>9491</v>
      </c>
      <c r="H9493" s="2">
        <v>43159</v>
      </c>
      <c r="I9493" s="3">
        <f t="shared" si="1185"/>
        <v>659.34971064814454</v>
      </c>
      <c r="J9493" s="3">
        <f t="shared" si="1186"/>
        <v>9.6746838543834439</v>
      </c>
      <c r="K9493">
        <f t="shared" si="1187"/>
        <v>9.0383653986130158E-2</v>
      </c>
      <c r="L9493" s="4">
        <f t="shared" si="1188"/>
        <v>9.0383653986130158E-2</v>
      </c>
      <c r="M9493">
        <f t="shared" si="1189"/>
        <v>0</v>
      </c>
      <c r="N9493">
        <f t="shared" si="1190"/>
        <v>0</v>
      </c>
      <c r="O9493" s="4">
        <f t="shared" si="1191"/>
        <v>0</v>
      </c>
      <c r="P9493">
        <f t="shared" si="1192"/>
        <v>6.7787740489597625E-2</v>
      </c>
    </row>
    <row r="9494" spans="1:16" x14ac:dyDescent="0.15">
      <c r="A9494">
        <v>4590</v>
      </c>
      <c r="B9494" s="1">
        <v>42240.484826388885</v>
      </c>
      <c r="C9494">
        <v>0</v>
      </c>
      <c r="D9494" t="s">
        <v>27711</v>
      </c>
      <c r="F9494" t="s">
        <v>27712</v>
      </c>
      <c r="G9494">
        <v>9492</v>
      </c>
      <c r="H9494" s="2">
        <v>43159</v>
      </c>
      <c r="I9494" s="3">
        <f t="shared" si="1185"/>
        <v>919.51517361111473</v>
      </c>
      <c r="J9494" s="3">
        <f t="shared" si="1186"/>
        <v>4.9917610189880586</v>
      </c>
      <c r="K9494">
        <f t="shared" si="1187"/>
        <v>4.6634454160199727E-2</v>
      </c>
      <c r="L9494" s="4">
        <f t="shared" si="1188"/>
        <v>4.6634454160199727E-2</v>
      </c>
      <c r="M9494">
        <f t="shared" si="1189"/>
        <v>0</v>
      </c>
      <c r="N9494">
        <f t="shared" si="1190"/>
        <v>0</v>
      </c>
      <c r="O9494" s="4">
        <f t="shared" si="1191"/>
        <v>0</v>
      </c>
      <c r="P9494">
        <f t="shared" si="1192"/>
        <v>3.4975840620149794E-2</v>
      </c>
    </row>
    <row r="9495" spans="1:16" x14ac:dyDescent="0.15">
      <c r="A9495">
        <v>4738</v>
      </c>
      <c r="B9495" s="1">
        <v>42320.609155092592</v>
      </c>
      <c r="C9495">
        <v>9</v>
      </c>
      <c r="D9495" t="s">
        <v>27713</v>
      </c>
      <c r="E9495" t="s">
        <v>27713</v>
      </c>
      <c r="F9495" t="s">
        <v>27714</v>
      </c>
      <c r="G9495">
        <v>9493</v>
      </c>
      <c r="H9495" s="2">
        <v>43159</v>
      </c>
      <c r="I9495" s="3">
        <f t="shared" si="1185"/>
        <v>839.39084490740788</v>
      </c>
      <c r="J9495" s="3">
        <f t="shared" si="1186"/>
        <v>5.6445695455764024</v>
      </c>
      <c r="K9495">
        <f t="shared" si="1187"/>
        <v>5.2733177475031659E-2</v>
      </c>
      <c r="L9495" s="4">
        <f t="shared" si="1188"/>
        <v>5.2733177475031659E-2</v>
      </c>
      <c r="M9495">
        <f t="shared" si="1189"/>
        <v>1.0722061188304691E-2</v>
      </c>
      <c r="N9495">
        <f t="shared" si="1190"/>
        <v>0.50168345808333104</v>
      </c>
      <c r="O9495" s="4">
        <f t="shared" si="1191"/>
        <v>0.50168345808333104</v>
      </c>
      <c r="P9495">
        <f t="shared" si="1192"/>
        <v>0.16497074762710651</v>
      </c>
    </row>
    <row r="9496" spans="1:16" x14ac:dyDescent="0.15">
      <c r="A9496">
        <v>1613</v>
      </c>
      <c r="B9496" s="1">
        <v>42032.436909722222</v>
      </c>
      <c r="C9496">
        <v>0</v>
      </c>
      <c r="D9496" t="s">
        <v>27715</v>
      </c>
      <c r="F9496" t="s">
        <v>27716</v>
      </c>
      <c r="G9496">
        <v>9494</v>
      </c>
      <c r="H9496" s="2">
        <v>43159</v>
      </c>
      <c r="I9496" s="3">
        <f t="shared" si="1185"/>
        <v>1127.5630902777775</v>
      </c>
      <c r="J9496" s="3">
        <f t="shared" si="1186"/>
        <v>1.4305186236653367</v>
      </c>
      <c r="K9496">
        <f t="shared" si="1187"/>
        <v>1.3364312699840957E-2</v>
      </c>
      <c r="L9496" s="4">
        <f t="shared" si="1188"/>
        <v>1.3364312699840957E-2</v>
      </c>
      <c r="M9496">
        <f t="shared" si="1189"/>
        <v>0</v>
      </c>
      <c r="N9496">
        <f t="shared" si="1190"/>
        <v>0</v>
      </c>
      <c r="O9496" s="4">
        <f t="shared" si="1191"/>
        <v>0</v>
      </c>
      <c r="P9496">
        <f t="shared" si="1192"/>
        <v>1.0023234524880718E-2</v>
      </c>
    </row>
    <row r="9497" spans="1:16" x14ac:dyDescent="0.15">
      <c r="A9497">
        <v>15474</v>
      </c>
      <c r="B9497" s="1">
        <v>42027.66542824074</v>
      </c>
      <c r="C9497">
        <v>20</v>
      </c>
      <c r="D9497" t="s">
        <v>27717</v>
      </c>
      <c r="F9497" t="s">
        <v>27718</v>
      </c>
      <c r="G9497">
        <v>9495</v>
      </c>
      <c r="H9497" s="2">
        <v>43159</v>
      </c>
      <c r="I9497" s="3">
        <f t="shared" si="1185"/>
        <v>1132.3345717592601</v>
      </c>
      <c r="J9497" s="3">
        <f t="shared" si="1186"/>
        <v>13.66557233694517</v>
      </c>
      <c r="K9497">
        <f t="shared" si="1187"/>
        <v>0.12766767164854281</v>
      </c>
      <c r="L9497" s="4">
        <f t="shared" si="1188"/>
        <v>0.12766767164854281</v>
      </c>
      <c r="M9497">
        <f t="shared" si="1189"/>
        <v>1.7662624191476243E-2</v>
      </c>
      <c r="N9497">
        <f t="shared" si="1190"/>
        <v>0.82643124559589987</v>
      </c>
      <c r="O9497" s="4">
        <f t="shared" si="1191"/>
        <v>0.82643124559589987</v>
      </c>
      <c r="P9497">
        <f t="shared" si="1192"/>
        <v>0.30235856513538206</v>
      </c>
    </row>
    <row r="9498" spans="1:16" x14ac:dyDescent="0.15">
      <c r="A9498">
        <v>376244</v>
      </c>
      <c r="B9498" s="1">
        <v>41534.573437500003</v>
      </c>
      <c r="C9498">
        <v>0</v>
      </c>
      <c r="D9498" t="s">
        <v>27719</v>
      </c>
      <c r="E9498" t="s">
        <v>27720</v>
      </c>
      <c r="F9498" t="s">
        <v>27721</v>
      </c>
      <c r="G9498">
        <v>9496</v>
      </c>
      <c r="H9498" s="2">
        <v>43159</v>
      </c>
      <c r="I9498" s="3">
        <f t="shared" si="1185"/>
        <v>1625.4265624999971</v>
      </c>
      <c r="J9498" s="3">
        <f t="shared" si="1186"/>
        <v>231.47400730385237</v>
      </c>
      <c r="K9498">
        <f t="shared" si="1187"/>
        <v>2.1624961495207078</v>
      </c>
      <c r="L9498" s="4">
        <f t="shared" si="1188"/>
        <v>1</v>
      </c>
      <c r="M9498">
        <f t="shared" si="1189"/>
        <v>0</v>
      </c>
      <c r="N9498">
        <f t="shared" si="1190"/>
        <v>0</v>
      </c>
      <c r="O9498" s="4">
        <f t="shared" si="1191"/>
        <v>0</v>
      </c>
      <c r="P9498">
        <f t="shared" si="1192"/>
        <v>0.75</v>
      </c>
    </row>
    <row r="9499" spans="1:16" x14ac:dyDescent="0.15">
      <c r="A9499">
        <v>1992</v>
      </c>
      <c r="B9499" s="1">
        <v>42324.712384259263</v>
      </c>
      <c r="C9499">
        <v>0</v>
      </c>
      <c r="D9499" t="s">
        <v>27722</v>
      </c>
      <c r="E9499" t="s">
        <v>27722</v>
      </c>
      <c r="F9499" t="s">
        <v>27723</v>
      </c>
      <c r="G9499">
        <v>9497</v>
      </c>
      <c r="H9499" s="2">
        <v>43159</v>
      </c>
      <c r="I9499" s="3">
        <f t="shared" si="1185"/>
        <v>835.28761574073724</v>
      </c>
      <c r="J9499" s="3">
        <f t="shared" si="1186"/>
        <v>2.3848072956684319</v>
      </c>
      <c r="K9499">
        <f t="shared" si="1187"/>
        <v>2.2279549459141568E-2</v>
      </c>
      <c r="L9499" s="4">
        <f t="shared" si="1188"/>
        <v>2.2279549459141568E-2</v>
      </c>
      <c r="M9499">
        <f t="shared" si="1189"/>
        <v>0</v>
      </c>
      <c r="N9499">
        <f t="shared" si="1190"/>
        <v>0</v>
      </c>
      <c r="O9499" s="4">
        <f t="shared" si="1191"/>
        <v>0</v>
      </c>
      <c r="P9499">
        <f t="shared" si="1192"/>
        <v>1.6709662094356176E-2</v>
      </c>
    </row>
    <row r="9500" spans="1:16" x14ac:dyDescent="0.15">
      <c r="A9500">
        <v>24683</v>
      </c>
      <c r="B9500" s="1">
        <v>42066.591828703706</v>
      </c>
      <c r="C9500">
        <v>16</v>
      </c>
      <c r="D9500" t="s">
        <v>27724</v>
      </c>
      <c r="F9500" t="s">
        <v>27725</v>
      </c>
      <c r="G9500">
        <v>9498</v>
      </c>
      <c r="H9500" s="2">
        <v>43159</v>
      </c>
      <c r="I9500" s="3">
        <f t="shared" si="1185"/>
        <v>1093.4081712962943</v>
      </c>
      <c r="J9500" s="3">
        <f t="shared" si="1186"/>
        <v>22.574369433088261</v>
      </c>
      <c r="K9500">
        <f t="shared" si="1187"/>
        <v>0.21089619325089065</v>
      </c>
      <c r="L9500" s="4">
        <f t="shared" si="1188"/>
        <v>0.21089619325089065</v>
      </c>
      <c r="M9500">
        <f t="shared" si="1189"/>
        <v>1.4633144712126248E-2</v>
      </c>
      <c r="N9500">
        <f t="shared" si="1190"/>
        <v>0.68468240507906053</v>
      </c>
      <c r="O9500" s="4">
        <f t="shared" si="1191"/>
        <v>0.68468240507906053</v>
      </c>
      <c r="P9500">
        <f t="shared" si="1192"/>
        <v>0.32934274620793313</v>
      </c>
    </row>
    <row r="9501" spans="1:16" x14ac:dyDescent="0.15">
      <c r="A9501">
        <v>62538</v>
      </c>
      <c r="B9501" s="1">
        <v>41423.482546296298</v>
      </c>
      <c r="C9501">
        <v>5</v>
      </c>
      <c r="D9501" t="s">
        <v>27726</v>
      </c>
      <c r="E9501" t="s">
        <v>27726</v>
      </c>
      <c r="F9501" t="s">
        <v>27727</v>
      </c>
      <c r="G9501">
        <v>9499</v>
      </c>
      <c r="H9501" s="2">
        <v>43159</v>
      </c>
      <c r="I9501" s="3">
        <f t="shared" si="1185"/>
        <v>1736.5174537037019</v>
      </c>
      <c r="J9501" s="3">
        <f t="shared" si="1186"/>
        <v>36.013458929892636</v>
      </c>
      <c r="K9501">
        <f t="shared" si="1187"/>
        <v>0.33644799765610162</v>
      </c>
      <c r="L9501" s="4">
        <f t="shared" si="1188"/>
        <v>0.33644799765610162</v>
      </c>
      <c r="M9501">
        <f t="shared" si="1189"/>
        <v>2.8793260841322582E-3</v>
      </c>
      <c r="N9501">
        <f t="shared" si="1190"/>
        <v>0.1347231881508601</v>
      </c>
      <c r="O9501" s="4">
        <f t="shared" si="1191"/>
        <v>0.1347231881508601</v>
      </c>
      <c r="P9501">
        <f t="shared" si="1192"/>
        <v>0.28601679527979124</v>
      </c>
    </row>
    <row r="9502" spans="1:16" x14ac:dyDescent="0.15">
      <c r="A9502">
        <v>228899</v>
      </c>
      <c r="B9502" s="1">
        <v>41509.582106481481</v>
      </c>
      <c r="C9502">
        <v>8</v>
      </c>
      <c r="D9502" t="s">
        <v>27728</v>
      </c>
      <c r="E9502" t="s">
        <v>27728</v>
      </c>
      <c r="F9502" t="s">
        <v>27729</v>
      </c>
      <c r="G9502">
        <v>9500</v>
      </c>
      <c r="H9502" s="2">
        <v>43159</v>
      </c>
      <c r="I9502" s="3">
        <f t="shared" si="1185"/>
        <v>1650.4178935185191</v>
      </c>
      <c r="J9502" s="3">
        <f t="shared" si="1186"/>
        <v>138.6915404267771</v>
      </c>
      <c r="K9502">
        <f t="shared" si="1187"/>
        <v>1.2956958996709327</v>
      </c>
      <c r="L9502" s="4">
        <f t="shared" si="1188"/>
        <v>1</v>
      </c>
      <c r="M9502">
        <f t="shared" si="1189"/>
        <v>4.8472571894775289E-3</v>
      </c>
      <c r="N9502">
        <f t="shared" si="1190"/>
        <v>0.22680235696555234</v>
      </c>
      <c r="O9502" s="4">
        <f t="shared" si="1191"/>
        <v>0.22680235696555234</v>
      </c>
      <c r="P9502">
        <f t="shared" si="1192"/>
        <v>0.8067005892413881</v>
      </c>
    </row>
    <row r="9503" spans="1:16" x14ac:dyDescent="0.15">
      <c r="A9503">
        <v>21141</v>
      </c>
      <c r="B9503" s="1">
        <v>41712.490358796298</v>
      </c>
      <c r="C9503">
        <v>5</v>
      </c>
      <c r="D9503" t="s">
        <v>27730</v>
      </c>
      <c r="E9503" t="s">
        <v>27731</v>
      </c>
      <c r="F9503" t="s">
        <v>27732</v>
      </c>
      <c r="G9503">
        <v>9501</v>
      </c>
      <c r="H9503" s="2">
        <v>43159</v>
      </c>
      <c r="I9503" s="3">
        <f t="shared" si="1185"/>
        <v>1447.5096412037019</v>
      </c>
      <c r="J9503" s="3">
        <f t="shared" si="1186"/>
        <v>14.605084068676621</v>
      </c>
      <c r="K9503">
        <f t="shared" si="1187"/>
        <v>0.13644485802019374</v>
      </c>
      <c r="L9503" s="4">
        <f t="shared" si="1188"/>
        <v>0.13644485802019374</v>
      </c>
      <c r="M9503">
        <f t="shared" si="1189"/>
        <v>3.4542084264407129E-3</v>
      </c>
      <c r="N9503">
        <f t="shared" si="1190"/>
        <v>0.16162183724595561</v>
      </c>
      <c r="O9503" s="4">
        <f t="shared" si="1191"/>
        <v>0.16162183724595561</v>
      </c>
      <c r="P9503">
        <f t="shared" si="1192"/>
        <v>0.14273910282663421</v>
      </c>
    </row>
    <row r="9504" spans="1:16" x14ac:dyDescent="0.15">
      <c r="A9504">
        <v>55716</v>
      </c>
      <c r="B9504" s="1">
        <v>41663.696446759262</v>
      </c>
      <c r="C9504">
        <v>2</v>
      </c>
      <c r="D9504" t="s">
        <v>27733</v>
      </c>
      <c r="E9504" t="s">
        <v>27734</v>
      </c>
      <c r="F9504" t="s">
        <v>27735</v>
      </c>
      <c r="G9504">
        <v>9502</v>
      </c>
      <c r="H9504" s="2">
        <v>43159</v>
      </c>
      <c r="I9504" s="3">
        <f t="shared" si="1185"/>
        <v>1496.3035532407375</v>
      </c>
      <c r="J9504" s="3">
        <f t="shared" si="1186"/>
        <v>37.235760002927663</v>
      </c>
      <c r="K9504">
        <f t="shared" si="1187"/>
        <v>0.34786708265307736</v>
      </c>
      <c r="L9504" s="4">
        <f t="shared" si="1188"/>
        <v>0.34786708265307736</v>
      </c>
      <c r="M9504">
        <f t="shared" si="1189"/>
        <v>1.3366271808072246E-3</v>
      </c>
      <c r="N9504">
        <f t="shared" si="1190"/>
        <v>6.2540563279658706E-2</v>
      </c>
      <c r="O9504" s="4">
        <f t="shared" si="1191"/>
        <v>6.2540563279658706E-2</v>
      </c>
      <c r="P9504">
        <f t="shared" si="1192"/>
        <v>0.27653545280972269</v>
      </c>
    </row>
    <row r="9505" spans="1:16" x14ac:dyDescent="0.15">
      <c r="A9505">
        <v>8685</v>
      </c>
      <c r="B9505" s="1">
        <v>42837.754745370374</v>
      </c>
      <c r="C9505">
        <v>0</v>
      </c>
      <c r="D9505" t="s">
        <v>27736</v>
      </c>
      <c r="E9505" t="s">
        <v>27737</v>
      </c>
      <c r="F9505" t="s">
        <v>27738</v>
      </c>
      <c r="G9505">
        <v>9503</v>
      </c>
      <c r="H9505" s="2">
        <v>43159</v>
      </c>
      <c r="I9505" s="3">
        <f t="shared" si="1185"/>
        <v>322.24525462962629</v>
      </c>
      <c r="J9505" s="3">
        <f t="shared" si="1186"/>
        <v>26.95152178418309</v>
      </c>
      <c r="K9505">
        <f t="shared" si="1187"/>
        <v>0.25178879806367538</v>
      </c>
      <c r="L9505" s="4">
        <f t="shared" si="1188"/>
        <v>0.25178879806367538</v>
      </c>
      <c r="M9505">
        <f t="shared" si="1189"/>
        <v>0</v>
      </c>
      <c r="N9505">
        <f t="shared" si="1190"/>
        <v>0</v>
      </c>
      <c r="O9505" s="4">
        <f t="shared" si="1191"/>
        <v>0</v>
      </c>
      <c r="P9505">
        <f t="shared" si="1192"/>
        <v>0.18884159854775653</v>
      </c>
    </row>
    <row r="9506" spans="1:16" x14ac:dyDescent="0.15">
      <c r="A9506">
        <v>76000</v>
      </c>
      <c r="B9506" s="1">
        <v>41663.696446759262</v>
      </c>
      <c r="C9506">
        <v>2</v>
      </c>
      <c r="D9506" t="s">
        <v>27739</v>
      </c>
      <c r="E9506" t="s">
        <v>27740</v>
      </c>
      <c r="F9506" t="s">
        <v>27741</v>
      </c>
      <c r="G9506">
        <v>9504</v>
      </c>
      <c r="H9506" s="2">
        <v>43159</v>
      </c>
      <c r="I9506" s="3">
        <f t="shared" si="1185"/>
        <v>1496.3035532407375</v>
      </c>
      <c r="J9506" s="3">
        <f t="shared" si="1186"/>
        <v>50.79183287067454</v>
      </c>
      <c r="K9506">
        <f t="shared" si="1187"/>
        <v>0.4745117790515091</v>
      </c>
      <c r="L9506" s="4">
        <f t="shared" si="1188"/>
        <v>0.4745117790515091</v>
      </c>
      <c r="M9506">
        <f t="shared" si="1189"/>
        <v>1.3366271808072246E-3</v>
      </c>
      <c r="N9506">
        <f t="shared" si="1190"/>
        <v>6.2540563279658706E-2</v>
      </c>
      <c r="O9506" s="4">
        <f t="shared" si="1191"/>
        <v>6.2540563279658706E-2</v>
      </c>
      <c r="P9506">
        <f t="shared" si="1192"/>
        <v>0.37151897510854648</v>
      </c>
    </row>
    <row r="9507" spans="1:16" x14ac:dyDescent="0.15">
      <c r="A9507">
        <v>135071</v>
      </c>
      <c r="B9507" s="1">
        <v>41689.596967592595</v>
      </c>
      <c r="C9507">
        <v>8</v>
      </c>
      <c r="D9507" t="s">
        <v>27742</v>
      </c>
      <c r="F9507" t="s">
        <v>27743</v>
      </c>
      <c r="G9507">
        <v>9505</v>
      </c>
      <c r="H9507" s="2">
        <v>43159</v>
      </c>
      <c r="I9507" s="3">
        <f t="shared" si="1185"/>
        <v>1470.4030324074047</v>
      </c>
      <c r="J9507" s="3">
        <f t="shared" si="1186"/>
        <v>91.859848642216264</v>
      </c>
      <c r="K9507">
        <f t="shared" si="1187"/>
        <v>0.85818088734078635</v>
      </c>
      <c r="L9507" s="4">
        <f t="shared" si="1188"/>
        <v>0.85818088734078635</v>
      </c>
      <c r="M9507">
        <f t="shared" si="1189"/>
        <v>5.4406851888098113E-3</v>
      </c>
      <c r="N9507">
        <f t="shared" si="1190"/>
        <v>0.25456875426546971</v>
      </c>
      <c r="O9507" s="4">
        <f t="shared" si="1191"/>
        <v>0.25456875426546971</v>
      </c>
      <c r="P9507">
        <f t="shared" si="1192"/>
        <v>0.70727785407195709</v>
      </c>
    </row>
    <row r="9508" spans="1:16" x14ac:dyDescent="0.15">
      <c r="A9508">
        <v>2937</v>
      </c>
      <c r="B9508" s="1">
        <v>42880.449861111112</v>
      </c>
      <c r="C9508">
        <v>1</v>
      </c>
      <c r="D9508" t="s">
        <v>27744</v>
      </c>
      <c r="E9508" t="s">
        <v>27745</v>
      </c>
      <c r="F9508" t="s">
        <v>27746</v>
      </c>
      <c r="G9508">
        <v>9506</v>
      </c>
      <c r="H9508" s="2">
        <v>43159</v>
      </c>
      <c r="I9508" s="3">
        <f t="shared" si="1185"/>
        <v>279.55013888888789</v>
      </c>
      <c r="J9508" s="3">
        <f t="shared" si="1186"/>
        <v>10.506165411591379</v>
      </c>
      <c r="K9508">
        <f t="shared" si="1187"/>
        <v>9.8151591677291025E-2</v>
      </c>
      <c r="L9508" s="4">
        <f t="shared" si="1188"/>
        <v>9.8151591677291025E-2</v>
      </c>
      <c r="M9508">
        <f t="shared" si="1189"/>
        <v>3.5771758296191279E-3</v>
      </c>
      <c r="N9508">
        <f t="shared" si="1190"/>
        <v>0.16737546157010746</v>
      </c>
      <c r="O9508" s="4">
        <f t="shared" si="1191"/>
        <v>0.16737546157010746</v>
      </c>
      <c r="P9508">
        <f t="shared" si="1192"/>
        <v>0.11545755915049513</v>
      </c>
    </row>
    <row r="9509" spans="1:16" x14ac:dyDescent="0.15">
      <c r="A9509">
        <v>10238</v>
      </c>
      <c r="B9509" s="1">
        <v>42758.434050925927</v>
      </c>
      <c r="C9509">
        <v>2</v>
      </c>
      <c r="D9509" t="s">
        <v>27747</v>
      </c>
      <c r="E9509" t="s">
        <v>27748</v>
      </c>
      <c r="F9509" t="s">
        <v>27749</v>
      </c>
      <c r="G9509">
        <v>9507</v>
      </c>
      <c r="H9509" s="2">
        <v>43159</v>
      </c>
      <c r="I9509" s="3">
        <f t="shared" si="1185"/>
        <v>401.56594907407271</v>
      </c>
      <c r="J9509" s="3">
        <f t="shared" si="1186"/>
        <v>25.495189578714758</v>
      </c>
      <c r="K9509">
        <f t="shared" si="1187"/>
        <v>0.23818332752540361</v>
      </c>
      <c r="L9509" s="4">
        <f t="shared" si="1188"/>
        <v>0.23818332752540361</v>
      </c>
      <c r="M9509">
        <f t="shared" si="1189"/>
        <v>4.9805019688835238E-3</v>
      </c>
      <c r="N9509">
        <f t="shared" si="1190"/>
        <v>0.23303685801250257</v>
      </c>
      <c r="O9509" s="4">
        <f t="shared" si="1191"/>
        <v>0.23303685801250257</v>
      </c>
      <c r="P9509">
        <f t="shared" si="1192"/>
        <v>0.23689671014717834</v>
      </c>
    </row>
    <row r="9510" spans="1:16" x14ac:dyDescent="0.15">
      <c r="A9510">
        <v>1893</v>
      </c>
      <c r="B9510" s="1">
        <v>43031.584120370368</v>
      </c>
      <c r="C9510">
        <v>0</v>
      </c>
      <c r="D9510" t="s">
        <v>27750</v>
      </c>
      <c r="E9510" t="s">
        <v>27751</v>
      </c>
      <c r="F9510" t="s">
        <v>27752</v>
      </c>
      <c r="G9510">
        <v>9508</v>
      </c>
      <c r="H9510" s="2">
        <v>43159</v>
      </c>
      <c r="I9510" s="3">
        <f t="shared" si="1185"/>
        <v>128.4158796296324</v>
      </c>
      <c r="J9510" s="3">
        <f t="shared" si="1186"/>
        <v>14.741167567902433</v>
      </c>
      <c r="K9510">
        <f t="shared" si="1187"/>
        <v>0.13771618885563749</v>
      </c>
      <c r="L9510" s="4">
        <f t="shared" si="1188"/>
        <v>0.13771618885563749</v>
      </c>
      <c r="M9510">
        <f t="shared" si="1189"/>
        <v>0</v>
      </c>
      <c r="N9510">
        <f t="shared" si="1190"/>
        <v>0</v>
      </c>
      <c r="O9510" s="4">
        <f t="shared" si="1191"/>
        <v>0</v>
      </c>
      <c r="P9510">
        <f t="shared" si="1192"/>
        <v>0.10328714164172811</v>
      </c>
    </row>
    <row r="9511" spans="1:16" x14ac:dyDescent="0.15">
      <c r="A9511">
        <v>20322</v>
      </c>
      <c r="B9511" s="1">
        <v>41586.461053240739</v>
      </c>
      <c r="C9511">
        <v>2</v>
      </c>
      <c r="D9511" t="s">
        <v>9087</v>
      </c>
      <c r="E9511" t="s">
        <v>9087</v>
      </c>
      <c r="F9511" t="s">
        <v>9088</v>
      </c>
      <c r="G9511">
        <v>9509</v>
      </c>
      <c r="H9511" s="2">
        <v>43159</v>
      </c>
      <c r="I9511" s="3">
        <f t="shared" si="1185"/>
        <v>1573.5389467592613</v>
      </c>
      <c r="J9511" s="3">
        <f t="shared" si="1186"/>
        <v>12.914837628807101</v>
      </c>
      <c r="K9511">
        <f t="shared" si="1187"/>
        <v>0.12065409403535952</v>
      </c>
      <c r="L9511" s="4">
        <f t="shared" si="1188"/>
        <v>0.12065409403535952</v>
      </c>
      <c r="M9511">
        <f t="shared" si="1189"/>
        <v>1.2710203354794902E-3</v>
      </c>
      <c r="N9511">
        <f t="shared" si="1190"/>
        <v>5.947082990844297E-2</v>
      </c>
      <c r="O9511" s="4">
        <f t="shared" si="1191"/>
        <v>5.947082990844297E-2</v>
      </c>
      <c r="P9511">
        <f t="shared" si="1192"/>
        <v>0.10535827800363039</v>
      </c>
    </row>
    <row r="9512" spans="1:16" x14ac:dyDescent="0.15">
      <c r="A9512">
        <v>139464</v>
      </c>
      <c r="B9512" s="1">
        <v>41691.616527777776</v>
      </c>
      <c r="C9512">
        <v>17</v>
      </c>
      <c r="D9512" t="s">
        <v>27753</v>
      </c>
      <c r="F9512" t="s">
        <v>27754</v>
      </c>
      <c r="G9512">
        <v>9510</v>
      </c>
      <c r="H9512" s="2">
        <v>43159</v>
      </c>
      <c r="I9512" s="3">
        <f t="shared" si="1185"/>
        <v>1468.3834722222236</v>
      </c>
      <c r="J9512" s="3">
        <f t="shared" si="1186"/>
        <v>94.977914583128495</v>
      </c>
      <c r="K9512">
        <f t="shared" si="1187"/>
        <v>0.88731074805263366</v>
      </c>
      <c r="L9512" s="4">
        <f t="shared" si="1188"/>
        <v>0.88731074805263366</v>
      </c>
      <c r="M9512">
        <f t="shared" si="1189"/>
        <v>1.157735722418104E-2</v>
      </c>
      <c r="N9512">
        <f t="shared" si="1190"/>
        <v>0.54170261721958446</v>
      </c>
      <c r="O9512" s="4">
        <f t="shared" si="1191"/>
        <v>0.54170261721958446</v>
      </c>
      <c r="P9512">
        <f t="shared" si="1192"/>
        <v>0.80090871534437147</v>
      </c>
    </row>
    <row r="9513" spans="1:16" x14ac:dyDescent="0.15">
      <c r="A9513">
        <v>19871</v>
      </c>
      <c r="B9513" s="1">
        <v>41628.719849537039</v>
      </c>
      <c r="C9513">
        <v>3</v>
      </c>
      <c r="D9513" t="s">
        <v>27755</v>
      </c>
      <c r="E9513" t="s">
        <v>27755</v>
      </c>
      <c r="F9513" t="s">
        <v>27756</v>
      </c>
      <c r="G9513">
        <v>9511</v>
      </c>
      <c r="H9513" s="2">
        <v>43159</v>
      </c>
      <c r="I9513" s="3">
        <f t="shared" si="1185"/>
        <v>1531.2801504629606</v>
      </c>
      <c r="J9513" s="3">
        <f t="shared" si="1186"/>
        <v>12.97672407886453</v>
      </c>
      <c r="K9513">
        <f t="shared" si="1187"/>
        <v>0.12123225489028878</v>
      </c>
      <c r="L9513" s="4">
        <f t="shared" si="1188"/>
        <v>0.12123225489028878</v>
      </c>
      <c r="M9513">
        <f t="shared" si="1189"/>
        <v>1.9591450977099081E-3</v>
      </c>
      <c r="N9513">
        <f t="shared" si="1190"/>
        <v>9.1668072980053375E-2</v>
      </c>
      <c r="O9513" s="4">
        <f t="shared" si="1191"/>
        <v>9.1668072980053375E-2</v>
      </c>
      <c r="P9513">
        <f t="shared" si="1192"/>
        <v>0.11384120941272993</v>
      </c>
    </row>
    <row r="9514" spans="1:16" x14ac:dyDescent="0.15">
      <c r="A9514">
        <v>3212</v>
      </c>
      <c r="B9514" s="1">
        <v>41821.514027777775</v>
      </c>
      <c r="C9514">
        <v>3</v>
      </c>
      <c r="D9514" t="s">
        <v>27757</v>
      </c>
      <c r="F9514" t="s">
        <v>27758</v>
      </c>
      <c r="G9514">
        <v>9512</v>
      </c>
      <c r="H9514" s="2">
        <v>43159</v>
      </c>
      <c r="I9514" s="3">
        <f t="shared" si="1185"/>
        <v>1338.4859722222245</v>
      </c>
      <c r="J9514" s="3">
        <f t="shared" si="1186"/>
        <v>2.3997263076782711</v>
      </c>
      <c r="K9514">
        <f t="shared" si="1187"/>
        <v>2.2418927121461901E-2</v>
      </c>
      <c r="L9514" s="4">
        <f t="shared" si="1188"/>
        <v>2.2418927121461901E-2</v>
      </c>
      <c r="M9514">
        <f t="shared" si="1189"/>
        <v>2.24133839446912E-3</v>
      </c>
      <c r="N9514">
        <f t="shared" si="1190"/>
        <v>0.1048718503582798</v>
      </c>
      <c r="O9514" s="4">
        <f t="shared" si="1191"/>
        <v>0.1048718503582798</v>
      </c>
      <c r="P9514">
        <f t="shared" si="1192"/>
        <v>4.3032157930666379E-2</v>
      </c>
    </row>
    <row r="9515" spans="1:16" x14ac:dyDescent="0.15">
      <c r="A9515">
        <v>1050059</v>
      </c>
      <c r="B9515" s="1">
        <v>41529.480833333335</v>
      </c>
      <c r="C9515">
        <v>70</v>
      </c>
      <c r="D9515" t="s">
        <v>27759</v>
      </c>
      <c r="E9515" t="s">
        <v>27760</v>
      </c>
      <c r="F9515" t="s">
        <v>27761</v>
      </c>
      <c r="G9515">
        <v>9513</v>
      </c>
      <c r="H9515" s="2">
        <v>43159</v>
      </c>
      <c r="I9515" s="3">
        <f t="shared" si="1185"/>
        <v>1630.5191666666651</v>
      </c>
      <c r="J9515" s="3">
        <f t="shared" si="1186"/>
        <v>644.00285594107868</v>
      </c>
      <c r="K9515">
        <f t="shared" si="1187"/>
        <v>6.0164582299074576</v>
      </c>
      <c r="L9515" s="4">
        <f t="shared" si="1188"/>
        <v>1</v>
      </c>
      <c r="M9515">
        <f t="shared" si="1189"/>
        <v>4.2931111409811741E-2</v>
      </c>
      <c r="N9515">
        <f t="shared" si="1190"/>
        <v>2.0087395560592336</v>
      </c>
      <c r="O9515" s="4">
        <f t="shared" si="1191"/>
        <v>1</v>
      </c>
      <c r="P9515">
        <f t="shared" si="1192"/>
        <v>1</v>
      </c>
    </row>
    <row r="9516" spans="1:16" x14ac:dyDescent="0.15">
      <c r="A9516">
        <v>2029</v>
      </c>
      <c r="B9516" s="1">
        <v>42088.81077546296</v>
      </c>
      <c r="C9516">
        <v>1</v>
      </c>
      <c r="D9516" t="s">
        <v>27762</v>
      </c>
      <c r="F9516" t="s">
        <v>27763</v>
      </c>
      <c r="G9516">
        <v>9514</v>
      </c>
      <c r="H9516" s="2">
        <v>43159</v>
      </c>
      <c r="I9516" s="3">
        <f t="shared" si="1185"/>
        <v>1071.18922453704</v>
      </c>
      <c r="J9516" s="3">
        <f t="shared" si="1186"/>
        <v>1.8941564697655717</v>
      </c>
      <c r="K9516">
        <f t="shared" si="1187"/>
        <v>1.7695749601297092E-2</v>
      </c>
      <c r="L9516" s="4">
        <f t="shared" si="1188"/>
        <v>1.7695749601297092E-2</v>
      </c>
      <c r="M9516">
        <f t="shared" si="1189"/>
        <v>9.3354187765676278E-4</v>
      </c>
      <c r="N9516">
        <f t="shared" si="1190"/>
        <v>4.368026904745749E-2</v>
      </c>
      <c r="O9516" s="4">
        <f t="shared" si="1191"/>
        <v>4.368026904745749E-2</v>
      </c>
      <c r="P9516">
        <f t="shared" si="1192"/>
        <v>2.4191879462837192E-2</v>
      </c>
    </row>
    <row r="9517" spans="1:16" x14ac:dyDescent="0.15">
      <c r="A9517">
        <v>1004</v>
      </c>
      <c r="B9517" s="1">
        <v>42500.491597222222</v>
      </c>
      <c r="C9517">
        <v>0</v>
      </c>
      <c r="D9517" t="s">
        <v>27764</v>
      </c>
      <c r="F9517" t="s">
        <v>27765</v>
      </c>
      <c r="G9517">
        <v>9515</v>
      </c>
      <c r="H9517" s="2">
        <v>43159</v>
      </c>
      <c r="I9517" s="3">
        <f t="shared" si="1185"/>
        <v>659.50840277777752</v>
      </c>
      <c r="J9517" s="3">
        <f t="shared" si="1186"/>
        <v>1.5223460319402473</v>
      </c>
      <c r="K9517">
        <f t="shared" si="1187"/>
        <v>1.4222190520024422E-2</v>
      </c>
      <c r="L9517" s="4">
        <f t="shared" si="1188"/>
        <v>1.4222190520024422E-2</v>
      </c>
      <c r="M9517">
        <f t="shared" si="1189"/>
        <v>0</v>
      </c>
      <c r="N9517">
        <f t="shared" si="1190"/>
        <v>0</v>
      </c>
      <c r="O9517" s="4">
        <f t="shared" si="1191"/>
        <v>0</v>
      </c>
      <c r="P9517">
        <f t="shared" si="1192"/>
        <v>1.0666642890018316E-2</v>
      </c>
    </row>
    <row r="9518" spans="1:16" x14ac:dyDescent="0.15">
      <c r="A9518">
        <v>876</v>
      </c>
      <c r="B9518" s="1">
        <v>42949.400312500002</v>
      </c>
      <c r="C9518">
        <v>0</v>
      </c>
      <c r="D9518" t="s">
        <v>494</v>
      </c>
      <c r="E9518" t="s">
        <v>495</v>
      </c>
      <c r="F9518" t="s">
        <v>496</v>
      </c>
      <c r="G9518">
        <v>9516</v>
      </c>
      <c r="H9518" s="2">
        <v>43159</v>
      </c>
      <c r="I9518" s="3">
        <f t="shared" si="1185"/>
        <v>210.59968749999825</v>
      </c>
      <c r="J9518" s="3">
        <f t="shared" si="1186"/>
        <v>4.1595503317164573</v>
      </c>
      <c r="K9518">
        <f t="shared" si="1187"/>
        <v>3.8859704728171955E-2</v>
      </c>
      <c r="L9518" s="4">
        <f t="shared" si="1188"/>
        <v>3.8859704728171955E-2</v>
      </c>
      <c r="M9518">
        <f t="shared" si="1189"/>
        <v>0</v>
      </c>
      <c r="N9518">
        <f t="shared" si="1190"/>
        <v>0</v>
      </c>
      <c r="O9518" s="4">
        <f t="shared" si="1191"/>
        <v>0</v>
      </c>
      <c r="P9518">
        <f t="shared" si="1192"/>
        <v>2.9144778546128965E-2</v>
      </c>
    </row>
    <row r="9519" spans="1:16" x14ac:dyDescent="0.15">
      <c r="A9519">
        <v>3837</v>
      </c>
      <c r="B9519" s="1">
        <v>42572.420081018521</v>
      </c>
      <c r="C9519">
        <v>0</v>
      </c>
      <c r="D9519" t="s">
        <v>27766</v>
      </c>
      <c r="E9519" t="s">
        <v>27766</v>
      </c>
      <c r="F9519" t="s">
        <v>27767</v>
      </c>
      <c r="G9519">
        <v>9517</v>
      </c>
      <c r="H9519" s="2">
        <v>43159</v>
      </c>
      <c r="I9519" s="3">
        <f t="shared" si="1185"/>
        <v>587.57991898147884</v>
      </c>
      <c r="J9519" s="3">
        <f t="shared" si="1186"/>
        <v>6.5301755149344141</v>
      </c>
      <c r="K9519">
        <f t="shared" si="1187"/>
        <v>6.100676085070332E-2</v>
      </c>
      <c r="L9519" s="4">
        <f t="shared" si="1188"/>
        <v>6.100676085070332E-2</v>
      </c>
      <c r="M9519">
        <f t="shared" si="1189"/>
        <v>0</v>
      </c>
      <c r="N9519">
        <f t="shared" si="1190"/>
        <v>0</v>
      </c>
      <c r="O9519" s="4">
        <f t="shared" si="1191"/>
        <v>0</v>
      </c>
      <c r="P9519">
        <f t="shared" si="1192"/>
        <v>4.5755070638027487E-2</v>
      </c>
    </row>
    <row r="9520" spans="1:16" x14ac:dyDescent="0.15">
      <c r="A9520">
        <v>10191</v>
      </c>
      <c r="B9520" s="1">
        <v>41813.457453703704</v>
      </c>
      <c r="C9520">
        <v>5</v>
      </c>
      <c r="D9520" t="s">
        <v>27768</v>
      </c>
      <c r="F9520" t="s">
        <v>27769</v>
      </c>
      <c r="G9520">
        <v>9518</v>
      </c>
      <c r="H9520" s="2">
        <v>43159</v>
      </c>
      <c r="I9520" s="3">
        <f t="shared" si="1185"/>
        <v>1346.5425462962958</v>
      </c>
      <c r="J9520" s="3">
        <f t="shared" si="1186"/>
        <v>7.5682718143816849</v>
      </c>
      <c r="K9520">
        <f t="shared" si="1187"/>
        <v>7.0704952351918399E-2</v>
      </c>
      <c r="L9520" s="4">
        <f t="shared" si="1188"/>
        <v>7.0704952351918399E-2</v>
      </c>
      <c r="M9520">
        <f t="shared" si="1189"/>
        <v>3.7132135287909354E-3</v>
      </c>
      <c r="N9520">
        <f t="shared" si="1190"/>
        <v>0.17374064286795859</v>
      </c>
      <c r="O9520" s="4">
        <f t="shared" si="1191"/>
        <v>0.17374064286795859</v>
      </c>
      <c r="P9520">
        <f t="shared" si="1192"/>
        <v>9.6463874980928455E-2</v>
      </c>
    </row>
    <row r="9521" spans="1:16" x14ac:dyDescent="0.15">
      <c r="A9521">
        <v>1017</v>
      </c>
      <c r="B9521" s="1">
        <v>42194.516875000001</v>
      </c>
      <c r="C9521">
        <v>3</v>
      </c>
      <c r="D9521" t="s">
        <v>27770</v>
      </c>
      <c r="F9521" t="s">
        <v>27771</v>
      </c>
      <c r="G9521">
        <v>9519</v>
      </c>
      <c r="H9521" s="2">
        <v>43159</v>
      </c>
      <c r="I9521" s="3">
        <f t="shared" si="1185"/>
        <v>965.48312499999884</v>
      </c>
      <c r="J9521" s="3">
        <f t="shared" si="1186"/>
        <v>1.0533586488111859</v>
      </c>
      <c r="K9521">
        <f t="shared" si="1187"/>
        <v>9.8407767189530766E-3</v>
      </c>
      <c r="L9521" s="4">
        <f t="shared" si="1188"/>
        <v>9.8407767189530766E-3</v>
      </c>
      <c r="M9521">
        <f t="shared" si="1189"/>
        <v>3.10725265136043E-3</v>
      </c>
      <c r="N9521">
        <f t="shared" si="1190"/>
        <v>0.14538783428819219</v>
      </c>
      <c r="O9521" s="4">
        <f t="shared" si="1191"/>
        <v>0.14538783428819219</v>
      </c>
      <c r="P9521">
        <f t="shared" si="1192"/>
        <v>4.3727541111262855E-2</v>
      </c>
    </row>
    <row r="9522" spans="1:16" x14ac:dyDescent="0.15">
      <c r="A9522">
        <v>5868</v>
      </c>
      <c r="B9522" s="1">
        <v>41771.413506944446</v>
      </c>
      <c r="C9522">
        <v>4</v>
      </c>
      <c r="D9522" t="s">
        <v>27772</v>
      </c>
      <c r="F9522" t="s">
        <v>27773</v>
      </c>
      <c r="G9522">
        <v>9520</v>
      </c>
      <c r="H9522" s="2">
        <v>43159</v>
      </c>
      <c r="I9522" s="3">
        <f t="shared" si="1185"/>
        <v>1388.5864930555545</v>
      </c>
      <c r="J9522" s="3">
        <f t="shared" si="1186"/>
        <v>4.2258800797403646</v>
      </c>
      <c r="K9522">
        <f t="shared" si="1187"/>
        <v>3.9479376139105321E-2</v>
      </c>
      <c r="L9522" s="4">
        <f t="shared" si="1188"/>
        <v>3.9479376139105321E-2</v>
      </c>
      <c r="M9522">
        <f t="shared" si="1189"/>
        <v>2.8806271845537592E-3</v>
      </c>
      <c r="N9522">
        <f t="shared" si="1190"/>
        <v>0.13478406642298602</v>
      </c>
      <c r="O9522" s="4">
        <f t="shared" si="1191"/>
        <v>0.13478406642298602</v>
      </c>
      <c r="P9522">
        <f t="shared" si="1192"/>
        <v>6.3305548710075488E-2</v>
      </c>
    </row>
    <row r="9523" spans="1:16" x14ac:dyDescent="0.15">
      <c r="A9523">
        <v>2596</v>
      </c>
      <c r="B9523" s="1">
        <v>42034.755543981482</v>
      </c>
      <c r="C9523">
        <v>3</v>
      </c>
      <c r="D9523" t="s">
        <v>27774</v>
      </c>
      <c r="F9523" t="s">
        <v>27775</v>
      </c>
      <c r="G9523">
        <v>9521</v>
      </c>
      <c r="H9523" s="2">
        <v>43159</v>
      </c>
      <c r="I9523" s="3">
        <f t="shared" si="1185"/>
        <v>1125.2444560185177</v>
      </c>
      <c r="J9523" s="3">
        <f t="shared" si="1186"/>
        <v>2.3070542459595806</v>
      </c>
      <c r="K9523">
        <f t="shared" si="1187"/>
        <v>2.155315830806875E-2</v>
      </c>
      <c r="L9523" s="4">
        <f t="shared" si="1188"/>
        <v>2.155315830806875E-2</v>
      </c>
      <c r="M9523">
        <f t="shared" si="1189"/>
        <v>2.6660873412475894E-3</v>
      </c>
      <c r="N9523">
        <f t="shared" si="1190"/>
        <v>0.12474578286945656</v>
      </c>
      <c r="O9523" s="4">
        <f t="shared" si="1191"/>
        <v>0.12474578286945656</v>
      </c>
      <c r="P9523">
        <f t="shared" si="1192"/>
        <v>4.7351314448415699E-2</v>
      </c>
    </row>
    <row r="9524" spans="1:16" x14ac:dyDescent="0.15">
      <c r="A9524">
        <v>19796</v>
      </c>
      <c r="B9524" s="1">
        <v>41539.670486111114</v>
      </c>
      <c r="C9524">
        <v>0</v>
      </c>
      <c r="D9524" t="s">
        <v>27776</v>
      </c>
      <c r="E9524" t="s">
        <v>27776</v>
      </c>
      <c r="F9524" t="s">
        <v>27777</v>
      </c>
      <c r="G9524">
        <v>9522</v>
      </c>
      <c r="H9524" s="2">
        <v>43159</v>
      </c>
      <c r="I9524" s="3">
        <f t="shared" si="1185"/>
        <v>1620.3295138888861</v>
      </c>
      <c r="J9524" s="3">
        <f t="shared" si="1186"/>
        <v>12.217268049687274</v>
      </c>
      <c r="K9524">
        <f t="shared" si="1187"/>
        <v>0.11413720021026048</v>
      </c>
      <c r="L9524" s="4">
        <f t="shared" si="1188"/>
        <v>0.11413720021026048</v>
      </c>
      <c r="M9524">
        <f t="shared" si="1189"/>
        <v>0</v>
      </c>
      <c r="N9524">
        <f t="shared" si="1190"/>
        <v>0</v>
      </c>
      <c r="O9524" s="4">
        <f t="shared" si="1191"/>
        <v>0</v>
      </c>
      <c r="P9524">
        <f t="shared" si="1192"/>
        <v>8.5602900157695366E-2</v>
      </c>
    </row>
    <row r="9525" spans="1:16" x14ac:dyDescent="0.15">
      <c r="A9525">
        <v>2766</v>
      </c>
      <c r="B9525" s="1">
        <v>42465.601921296293</v>
      </c>
      <c r="C9525">
        <v>2</v>
      </c>
      <c r="D9525" t="s">
        <v>27778</v>
      </c>
      <c r="F9525" t="s">
        <v>27779</v>
      </c>
      <c r="G9525">
        <v>9523</v>
      </c>
      <c r="H9525" s="2">
        <v>43159</v>
      </c>
      <c r="I9525" s="3">
        <f t="shared" si="1185"/>
        <v>694.39807870370714</v>
      </c>
      <c r="J9525" s="3">
        <f t="shared" si="1186"/>
        <v>3.983305952060713</v>
      </c>
      <c r="K9525">
        <f t="shared" si="1187"/>
        <v>3.7213179501346325E-2</v>
      </c>
      <c r="L9525" s="4">
        <f t="shared" si="1188"/>
        <v>3.7213179501346325E-2</v>
      </c>
      <c r="M9525">
        <f t="shared" si="1189"/>
        <v>2.8801923008392716E-3</v>
      </c>
      <c r="N9525">
        <f t="shared" si="1190"/>
        <v>0.13476371828638087</v>
      </c>
      <c r="O9525" s="4">
        <f t="shared" si="1191"/>
        <v>0.13476371828638087</v>
      </c>
      <c r="P9525">
        <f t="shared" si="1192"/>
        <v>6.1600814197604964E-2</v>
      </c>
    </row>
    <row r="9526" spans="1:16" x14ac:dyDescent="0.15">
      <c r="A9526">
        <v>56027</v>
      </c>
      <c r="B9526" s="1">
        <v>41572.466967592591</v>
      </c>
      <c r="C9526">
        <v>29</v>
      </c>
      <c r="D9526" t="s">
        <v>27780</v>
      </c>
      <c r="E9526" t="s">
        <v>27780</v>
      </c>
      <c r="F9526" t="s">
        <v>27781</v>
      </c>
      <c r="G9526">
        <v>9524</v>
      </c>
      <c r="H9526" s="2">
        <v>43159</v>
      </c>
      <c r="I9526" s="3">
        <f t="shared" si="1185"/>
        <v>1587.5330324074093</v>
      </c>
      <c r="J9526" s="3">
        <f t="shared" si="1186"/>
        <v>35.291864078593711</v>
      </c>
      <c r="K9526">
        <f t="shared" si="1187"/>
        <v>0.32970665289077117</v>
      </c>
      <c r="L9526" s="4">
        <f t="shared" si="1188"/>
        <v>0.32970665289077117</v>
      </c>
      <c r="M9526">
        <f t="shared" si="1189"/>
        <v>1.8267336432063429E-2</v>
      </c>
      <c r="N9526">
        <f t="shared" si="1190"/>
        <v>0.85472563066562979</v>
      </c>
      <c r="O9526" s="4">
        <f t="shared" si="1191"/>
        <v>0.85472563066562979</v>
      </c>
      <c r="P9526">
        <f t="shared" si="1192"/>
        <v>0.46096139733448582</v>
      </c>
    </row>
    <row r="9527" spans="1:16" x14ac:dyDescent="0.15">
      <c r="A9527">
        <v>26967</v>
      </c>
      <c r="B9527" s="1">
        <v>42626.610208333332</v>
      </c>
      <c r="C9527">
        <v>2</v>
      </c>
      <c r="D9527" t="s">
        <v>27782</v>
      </c>
      <c r="E9527" t="s">
        <v>27783</v>
      </c>
      <c r="F9527" t="s">
        <v>27784</v>
      </c>
      <c r="G9527">
        <v>9525</v>
      </c>
      <c r="H9527" s="2">
        <v>43159</v>
      </c>
      <c r="I9527" s="3">
        <f t="shared" si="1185"/>
        <v>533.38979166666832</v>
      </c>
      <c r="J9527" s="3">
        <f t="shared" si="1186"/>
        <v>50.557772985750184</v>
      </c>
      <c r="K9527">
        <f t="shared" si="1187"/>
        <v>0.47232512489624684</v>
      </c>
      <c r="L9527" s="4">
        <f t="shared" si="1188"/>
        <v>0.47232512489624684</v>
      </c>
      <c r="M9527">
        <f t="shared" si="1189"/>
        <v>3.7496030693625676E-3</v>
      </c>
      <c r="N9527">
        <f t="shared" si="1190"/>
        <v>0.17544330341348441</v>
      </c>
      <c r="O9527" s="4">
        <f t="shared" si="1191"/>
        <v>0.17544330341348441</v>
      </c>
      <c r="P9527">
        <f t="shared" si="1192"/>
        <v>0.39810466952555623</v>
      </c>
    </row>
    <row r="9528" spans="1:16" x14ac:dyDescent="0.15">
      <c r="A9528">
        <v>89061</v>
      </c>
      <c r="B9528" s="1">
        <v>41723.586111111108</v>
      </c>
      <c r="C9528">
        <v>36</v>
      </c>
      <c r="D9528" t="s">
        <v>27785</v>
      </c>
      <c r="F9528" t="s">
        <v>27786</v>
      </c>
      <c r="G9528">
        <v>9526</v>
      </c>
      <c r="H9528" s="2">
        <v>43159</v>
      </c>
      <c r="I9528" s="3">
        <f t="shared" si="1185"/>
        <v>1436.413888888892</v>
      </c>
      <c r="J9528" s="3">
        <f t="shared" si="1186"/>
        <v>62.002324461573735</v>
      </c>
      <c r="K9528">
        <f t="shared" si="1187"/>
        <v>0.57924338663857977</v>
      </c>
      <c r="L9528" s="4">
        <f t="shared" si="1188"/>
        <v>0.57924338663857977</v>
      </c>
      <c r="M9528">
        <f t="shared" si="1189"/>
        <v>2.5062414307234979E-2</v>
      </c>
      <c r="N9528">
        <f t="shared" si="1190"/>
        <v>1.1726661932582039</v>
      </c>
      <c r="O9528" s="4">
        <f t="shared" si="1191"/>
        <v>1</v>
      </c>
      <c r="P9528">
        <f t="shared" si="1192"/>
        <v>0.68443253997893483</v>
      </c>
    </row>
    <row r="9529" spans="1:16" x14ac:dyDescent="0.15">
      <c r="A9529">
        <v>23680</v>
      </c>
      <c r="B9529" s="1">
        <v>42773.414606481485</v>
      </c>
      <c r="C9529">
        <v>1</v>
      </c>
      <c r="D9529" t="s">
        <v>27787</v>
      </c>
      <c r="E9529" t="s">
        <v>27788</v>
      </c>
      <c r="F9529" t="s">
        <v>27789</v>
      </c>
      <c r="G9529">
        <v>9527</v>
      </c>
      <c r="H9529" s="2">
        <v>43159</v>
      </c>
      <c r="I9529" s="3">
        <f t="shared" si="1185"/>
        <v>386.58539351851505</v>
      </c>
      <c r="J9529" s="3">
        <f t="shared" si="1186"/>
        <v>61.254254291596446</v>
      </c>
      <c r="K9529">
        <f t="shared" si="1187"/>
        <v>0.57225470190032457</v>
      </c>
      <c r="L9529" s="4">
        <f t="shared" si="1188"/>
        <v>0.57225470190032457</v>
      </c>
      <c r="M9529">
        <f t="shared" si="1189"/>
        <v>2.5867506035302554E-3</v>
      </c>
      <c r="N9529">
        <f t="shared" si="1190"/>
        <v>0.12103363011896703</v>
      </c>
      <c r="O9529" s="4">
        <f t="shared" si="1191"/>
        <v>0.12103363011896703</v>
      </c>
      <c r="P9529">
        <f t="shared" si="1192"/>
        <v>0.45944943395498516</v>
      </c>
    </row>
    <row r="9530" spans="1:16" x14ac:dyDescent="0.15">
      <c r="A9530">
        <v>4722</v>
      </c>
      <c r="B9530" s="1">
        <v>42516.646249999998</v>
      </c>
      <c r="C9530">
        <v>1</v>
      </c>
      <c r="D9530" t="s">
        <v>27790</v>
      </c>
      <c r="F9530" t="s">
        <v>27791</v>
      </c>
      <c r="G9530">
        <v>9528</v>
      </c>
      <c r="H9530" s="2">
        <v>43159</v>
      </c>
      <c r="I9530" s="3">
        <f t="shared" si="1185"/>
        <v>643.35375000000204</v>
      </c>
      <c r="J9530" s="3">
        <f t="shared" si="1186"/>
        <v>7.3396634433233432</v>
      </c>
      <c r="K9530">
        <f t="shared" si="1187"/>
        <v>6.8569227792949147E-2</v>
      </c>
      <c r="L9530" s="4">
        <f t="shared" si="1188"/>
        <v>6.8569227792949147E-2</v>
      </c>
      <c r="M9530">
        <f t="shared" si="1189"/>
        <v>1.5543548164598355E-3</v>
      </c>
      <c r="N9530">
        <f t="shared" si="1190"/>
        <v>7.2728003106401595E-2</v>
      </c>
      <c r="O9530" s="4">
        <f t="shared" si="1191"/>
        <v>7.2728003106401595E-2</v>
      </c>
      <c r="P9530">
        <f t="shared" si="1192"/>
        <v>6.9608921621312256E-2</v>
      </c>
    </row>
    <row r="9531" spans="1:16" x14ac:dyDescent="0.15">
      <c r="A9531">
        <v>59666</v>
      </c>
      <c r="B9531" s="1">
        <v>41841.572233796294</v>
      </c>
      <c r="C9531">
        <v>130</v>
      </c>
      <c r="D9531" t="s">
        <v>27792</v>
      </c>
      <c r="F9531" t="s">
        <v>27793</v>
      </c>
      <c r="G9531">
        <v>9529</v>
      </c>
      <c r="H9531" s="2">
        <v>43159</v>
      </c>
      <c r="I9531" s="3">
        <f t="shared" si="1185"/>
        <v>1318.4277662037057</v>
      </c>
      <c r="J9531" s="3">
        <f t="shared" si="1186"/>
        <v>45.255418256096718</v>
      </c>
      <c r="K9531">
        <f t="shared" si="1187"/>
        <v>0.42278901576751488</v>
      </c>
      <c r="L9531" s="4">
        <f t="shared" si="1188"/>
        <v>0.42278901576751488</v>
      </c>
      <c r="M9531">
        <f t="shared" si="1189"/>
        <v>9.8602292315432133E-2</v>
      </c>
      <c r="N9531">
        <f t="shared" si="1190"/>
        <v>4.6135848429690691</v>
      </c>
      <c r="O9531" s="4">
        <f t="shared" si="1191"/>
        <v>1</v>
      </c>
      <c r="P9531">
        <f t="shared" si="1192"/>
        <v>0.56709176182563614</v>
      </c>
    </row>
    <row r="9532" spans="1:16" x14ac:dyDescent="0.15">
      <c r="A9532">
        <v>233876</v>
      </c>
      <c r="B9532" s="1">
        <v>41892.479444444441</v>
      </c>
      <c r="C9532">
        <v>2770</v>
      </c>
      <c r="D9532" t="s">
        <v>27794</v>
      </c>
      <c r="F9532" t="s">
        <v>27795</v>
      </c>
      <c r="G9532">
        <v>9530</v>
      </c>
      <c r="H9532" s="2">
        <v>43159</v>
      </c>
      <c r="I9532" s="3">
        <f t="shared" si="1185"/>
        <v>1267.5205555555585</v>
      </c>
      <c r="J9532" s="3">
        <f t="shared" si="1186"/>
        <v>184.514561894021</v>
      </c>
      <c r="K9532">
        <f t="shared" si="1187"/>
        <v>1.7237876264117369</v>
      </c>
      <c r="L9532" s="4">
        <f t="shared" si="1188"/>
        <v>1</v>
      </c>
      <c r="M9532">
        <f t="shared" si="1189"/>
        <v>2.1853688982470976</v>
      </c>
      <c r="N9532">
        <f t="shared" si="1190"/>
        <v>102.2530469473765</v>
      </c>
      <c r="O9532" s="4">
        <f t="shared" si="1191"/>
        <v>1</v>
      </c>
      <c r="P9532">
        <f t="shared" si="1192"/>
        <v>1</v>
      </c>
    </row>
    <row r="9533" spans="1:16" x14ac:dyDescent="0.15">
      <c r="A9533">
        <v>80433</v>
      </c>
      <c r="B9533" s="1">
        <v>41626.670902777776</v>
      </c>
      <c r="C9533">
        <v>19</v>
      </c>
      <c r="D9533" t="s">
        <v>27796</v>
      </c>
      <c r="E9533" t="s">
        <v>27797</v>
      </c>
      <c r="F9533" t="s">
        <v>27798</v>
      </c>
      <c r="G9533">
        <v>9531</v>
      </c>
      <c r="H9533" s="2">
        <v>43159</v>
      </c>
      <c r="I9533" s="3">
        <f t="shared" si="1185"/>
        <v>1533.3290972222239</v>
      </c>
      <c r="J9533" s="3">
        <f t="shared" si="1186"/>
        <v>52.456449268270113</v>
      </c>
      <c r="K9533">
        <f t="shared" si="1187"/>
        <v>0.49006309987650415</v>
      </c>
      <c r="L9533" s="4">
        <f t="shared" si="1188"/>
        <v>0.49006309987650415</v>
      </c>
      <c r="M9533">
        <f t="shared" si="1189"/>
        <v>1.2391338581143711E-2</v>
      </c>
      <c r="N9533">
        <f t="shared" si="1190"/>
        <v>0.57978866940718277</v>
      </c>
      <c r="O9533" s="4">
        <f t="shared" si="1191"/>
        <v>0.57978866940718277</v>
      </c>
      <c r="P9533">
        <f t="shared" si="1192"/>
        <v>0.51249449225917387</v>
      </c>
    </row>
    <row r="9534" spans="1:16" x14ac:dyDescent="0.15">
      <c r="A9534">
        <v>204645</v>
      </c>
      <c r="B9534" s="1">
        <v>41626.669502314813</v>
      </c>
      <c r="C9534">
        <v>52</v>
      </c>
      <c r="D9534" t="s">
        <v>27799</v>
      </c>
      <c r="E9534" t="s">
        <v>27800</v>
      </c>
      <c r="F9534" t="s">
        <v>27801</v>
      </c>
      <c r="G9534">
        <v>9532</v>
      </c>
      <c r="H9534" s="2">
        <v>43159</v>
      </c>
      <c r="I9534" s="3">
        <f t="shared" si="1185"/>
        <v>1533.3304976851869</v>
      </c>
      <c r="J9534" s="3">
        <f t="shared" si="1186"/>
        <v>133.46437725522651</v>
      </c>
      <c r="K9534">
        <f t="shared" si="1187"/>
        <v>1.2468622515086301</v>
      </c>
      <c r="L9534" s="4">
        <f t="shared" si="1188"/>
        <v>1</v>
      </c>
      <c r="M9534">
        <f t="shared" si="1189"/>
        <v>3.3913106194980475E-2</v>
      </c>
      <c r="N9534">
        <f t="shared" si="1190"/>
        <v>1.5867885932979962</v>
      </c>
      <c r="O9534" s="4">
        <f t="shared" si="1191"/>
        <v>1</v>
      </c>
      <c r="P9534">
        <f t="shared" si="1192"/>
        <v>1</v>
      </c>
    </row>
    <row r="9535" spans="1:16" x14ac:dyDescent="0.15">
      <c r="A9535">
        <v>6488</v>
      </c>
      <c r="B9535" s="1">
        <v>42747.69085648148</v>
      </c>
      <c r="C9535">
        <v>0</v>
      </c>
      <c r="D9535" t="s">
        <v>27802</v>
      </c>
      <c r="E9535" t="s">
        <v>27803</v>
      </c>
      <c r="F9535" t="s">
        <v>27804</v>
      </c>
      <c r="G9535">
        <v>9533</v>
      </c>
      <c r="H9535" s="2">
        <v>43159</v>
      </c>
      <c r="I9535" s="3">
        <f t="shared" si="1185"/>
        <v>412.3091435185197</v>
      </c>
      <c r="J9535" s="3">
        <f t="shared" si="1186"/>
        <v>15.735765509911808</v>
      </c>
      <c r="K9535">
        <f t="shared" si="1187"/>
        <v>0.14700800630403529</v>
      </c>
      <c r="L9535" s="4">
        <f t="shared" si="1188"/>
        <v>0.14700800630403529</v>
      </c>
      <c r="M9535">
        <f t="shared" si="1189"/>
        <v>0</v>
      </c>
      <c r="N9535">
        <f t="shared" si="1190"/>
        <v>0</v>
      </c>
      <c r="O9535" s="4">
        <f t="shared" si="1191"/>
        <v>0</v>
      </c>
      <c r="P9535">
        <f t="shared" si="1192"/>
        <v>0.11025600472802646</v>
      </c>
    </row>
    <row r="9536" spans="1:16" x14ac:dyDescent="0.15">
      <c r="A9536">
        <v>4673</v>
      </c>
      <c r="B9536" s="1">
        <v>42030.470555555556</v>
      </c>
      <c r="C9536">
        <v>10</v>
      </c>
      <c r="D9536" t="s">
        <v>27805</v>
      </c>
      <c r="F9536" t="s">
        <v>27806</v>
      </c>
      <c r="G9536">
        <v>9534</v>
      </c>
      <c r="H9536" s="2">
        <v>43159</v>
      </c>
      <c r="I9536" s="3">
        <f t="shared" si="1185"/>
        <v>1129.5294444444444</v>
      </c>
      <c r="J9536" s="3">
        <f t="shared" si="1186"/>
        <v>4.1371210135193959</v>
      </c>
      <c r="K9536">
        <f t="shared" si="1187"/>
        <v>3.8650163644909627E-2</v>
      </c>
      <c r="L9536" s="4">
        <f t="shared" si="1188"/>
        <v>3.8650163644909627E-2</v>
      </c>
      <c r="M9536">
        <f t="shared" si="1189"/>
        <v>8.8532441975591614E-3</v>
      </c>
      <c r="N9536">
        <f t="shared" si="1190"/>
        <v>0.41424182219108685</v>
      </c>
      <c r="O9536" s="4">
        <f t="shared" si="1191"/>
        <v>0.41424182219108685</v>
      </c>
      <c r="P9536">
        <f t="shared" si="1192"/>
        <v>0.13254807828145393</v>
      </c>
    </row>
    <row r="9537" spans="1:16" x14ac:dyDescent="0.15">
      <c r="A9537">
        <v>12300</v>
      </c>
      <c r="B9537" s="1">
        <v>42747.69635416667</v>
      </c>
      <c r="C9537">
        <v>1</v>
      </c>
      <c r="D9537" t="s">
        <v>27807</v>
      </c>
      <c r="E9537" t="s">
        <v>27808</v>
      </c>
      <c r="F9537" t="s">
        <v>27809</v>
      </c>
      <c r="G9537">
        <v>9535</v>
      </c>
      <c r="H9537" s="2">
        <v>43159</v>
      </c>
      <c r="I9537" s="3">
        <f t="shared" si="1185"/>
        <v>412.30364583332994</v>
      </c>
      <c r="J9537" s="3">
        <f t="shared" si="1186"/>
        <v>29.832382333510012</v>
      </c>
      <c r="K9537">
        <f t="shared" si="1187"/>
        <v>0.27870261840052102</v>
      </c>
      <c r="L9537" s="4">
        <f t="shared" si="1188"/>
        <v>0.27870261840052102</v>
      </c>
      <c r="M9537">
        <f t="shared" si="1189"/>
        <v>2.4253969376837408E-3</v>
      </c>
      <c r="N9537">
        <f t="shared" si="1190"/>
        <v>0.11348391895479294</v>
      </c>
      <c r="O9537" s="4">
        <f t="shared" si="1191"/>
        <v>0.11348391895479294</v>
      </c>
      <c r="P9537">
        <f t="shared" si="1192"/>
        <v>0.237397943539089</v>
      </c>
    </row>
    <row r="9538" spans="1:16" x14ac:dyDescent="0.15">
      <c r="A9538">
        <v>10456</v>
      </c>
      <c r="B9538" s="1">
        <v>42747.696701388886</v>
      </c>
      <c r="C9538">
        <v>4</v>
      </c>
      <c r="D9538" t="s">
        <v>27810</v>
      </c>
      <c r="E9538" t="s">
        <v>27811</v>
      </c>
      <c r="F9538" t="s">
        <v>27812</v>
      </c>
      <c r="G9538">
        <v>9536</v>
      </c>
      <c r="H9538" s="2">
        <v>43159</v>
      </c>
      <c r="I9538" s="3">
        <f t="shared" si="1185"/>
        <v>412.30329861111386</v>
      </c>
      <c r="J9538" s="3">
        <f t="shared" si="1186"/>
        <v>25.359971737364493</v>
      </c>
      <c r="K9538">
        <f t="shared" si="1187"/>
        <v>0.23692008391255764</v>
      </c>
      <c r="L9538" s="4">
        <f t="shared" si="1188"/>
        <v>0.23692008391255764</v>
      </c>
      <c r="M9538">
        <f t="shared" si="1189"/>
        <v>9.7015959209504551E-3</v>
      </c>
      <c r="N9538">
        <f t="shared" si="1190"/>
        <v>0.45393605810219451</v>
      </c>
      <c r="O9538" s="4">
        <f t="shared" si="1191"/>
        <v>0.45393605810219451</v>
      </c>
      <c r="P9538">
        <f t="shared" si="1192"/>
        <v>0.29117407745996687</v>
      </c>
    </row>
    <row r="9539" spans="1:16" x14ac:dyDescent="0.15">
      <c r="A9539">
        <v>6087</v>
      </c>
      <c r="B9539" s="1">
        <v>42205.494930555556</v>
      </c>
      <c r="C9539">
        <v>1</v>
      </c>
      <c r="D9539" t="s">
        <v>27813</v>
      </c>
      <c r="F9539" t="s">
        <v>27814</v>
      </c>
      <c r="G9539">
        <v>9537</v>
      </c>
      <c r="H9539" s="2">
        <v>43159</v>
      </c>
      <c r="I9539" s="3">
        <f t="shared" ref="I9539:I9602" si="1193">H9539-B9539+1</f>
        <v>954.50506944444351</v>
      </c>
      <c r="J9539" s="3">
        <f t="shared" ref="J9539:J9602" si="1194">A9539/I9539</f>
        <v>6.3771269476262233</v>
      </c>
      <c r="K9539">
        <f t="shared" ref="K9539:K9602" si="1195">(J9539-0)/(PERCENTILE($J$2:$J$10219,0.85)-0)</f>
        <v>5.9576937513955326E-2</v>
      </c>
      <c r="L9539" s="4">
        <f t="shared" ref="L9539:L9602" si="1196">IF(K9539&gt;1,1,IF(K9539&lt;0,0,K9539))</f>
        <v>5.9576937513955326E-2</v>
      </c>
      <c r="M9539">
        <f t="shared" ref="M9539:M9602" si="1197">C9539/I9539</f>
        <v>1.0476633723716482E-3</v>
      </c>
      <c r="N9539">
        <f t="shared" ref="N9539:N9602" si="1198">(M9539-0)/(PERCENTILE($M$2:$M$10219,0.85)-0)</f>
        <v>4.9019994787192316E-2</v>
      </c>
      <c r="O9539" s="4">
        <f t="shared" ref="O9539:O9602" si="1199">IF(N9539&gt;1,1,IF(N9539&lt;0,0,N9539))</f>
        <v>4.9019994787192316E-2</v>
      </c>
      <c r="P9539">
        <f t="shared" si="1192"/>
        <v>5.6937701832264577E-2</v>
      </c>
    </row>
    <row r="9540" spans="1:16" x14ac:dyDescent="0.15">
      <c r="A9540">
        <v>3462</v>
      </c>
      <c r="B9540" s="1">
        <v>41563.602233796293</v>
      </c>
      <c r="C9540">
        <v>0</v>
      </c>
      <c r="D9540" t="s">
        <v>27815</v>
      </c>
      <c r="E9540" t="s">
        <v>27815</v>
      </c>
      <c r="F9540" t="s">
        <v>27816</v>
      </c>
      <c r="G9540">
        <v>9538</v>
      </c>
      <c r="H9540" s="2">
        <v>43159</v>
      </c>
      <c r="I9540" s="3">
        <f t="shared" si="1193"/>
        <v>1596.3977662037069</v>
      </c>
      <c r="J9540" s="3">
        <f t="shared" si="1194"/>
        <v>2.1686324506910108</v>
      </c>
      <c r="K9540">
        <f t="shared" si="1195"/>
        <v>2.0259982444546888E-2</v>
      </c>
      <c r="L9540" s="4">
        <f t="shared" si="1196"/>
        <v>2.0259982444546888E-2</v>
      </c>
      <c r="M9540">
        <f t="shared" si="1197"/>
        <v>0</v>
      </c>
      <c r="N9540">
        <f t="shared" si="1198"/>
        <v>0</v>
      </c>
      <c r="O9540" s="4">
        <f t="shared" si="1199"/>
        <v>0</v>
      </c>
      <c r="P9540">
        <f t="shared" ref="P9540:P9603" si="1200">0.75*L9540+0.25*O9540</f>
        <v>1.5194986833410166E-2</v>
      </c>
    </row>
    <row r="9541" spans="1:16" x14ac:dyDescent="0.15">
      <c r="A9541">
        <v>12992</v>
      </c>
      <c r="B9541" s="1">
        <v>41631.730196759258</v>
      </c>
      <c r="C9541">
        <v>3</v>
      </c>
      <c r="D9541" t="s">
        <v>27817</v>
      </c>
      <c r="F9541" t="s">
        <v>27818</v>
      </c>
      <c r="G9541">
        <v>9539</v>
      </c>
      <c r="H9541" s="2">
        <v>43159</v>
      </c>
      <c r="I9541" s="3">
        <f t="shared" si="1193"/>
        <v>1528.2698032407425</v>
      </c>
      <c r="J9541" s="3">
        <f t="shared" si="1194"/>
        <v>8.5011167350490542</v>
      </c>
      <c r="K9541">
        <f t="shared" si="1195"/>
        <v>7.9419855474475443E-2</v>
      </c>
      <c r="L9541" s="4">
        <f t="shared" si="1196"/>
        <v>7.9419855474475443E-2</v>
      </c>
      <c r="M9541">
        <f t="shared" si="1197"/>
        <v>1.9630041721942089E-3</v>
      </c>
      <c r="N9541">
        <f t="shared" si="1198"/>
        <v>9.1848638432747945E-2</v>
      </c>
      <c r="O9541" s="4">
        <f t="shared" si="1199"/>
        <v>9.1848638432747945E-2</v>
      </c>
      <c r="P9541">
        <f t="shared" si="1200"/>
        <v>8.2527051214043565E-2</v>
      </c>
    </row>
    <row r="9542" spans="1:16" x14ac:dyDescent="0.15">
      <c r="A9542">
        <v>2703</v>
      </c>
      <c r="B9542" s="1">
        <v>42115.586828703701</v>
      </c>
      <c r="C9542">
        <v>2</v>
      </c>
      <c r="D9542" t="s">
        <v>27819</v>
      </c>
      <c r="F9542" t="s">
        <v>27820</v>
      </c>
      <c r="G9542">
        <v>9540</v>
      </c>
      <c r="H9542" s="2">
        <v>43159</v>
      </c>
      <c r="I9542" s="3">
        <f t="shared" si="1193"/>
        <v>1044.413171296299</v>
      </c>
      <c r="J9542" s="3">
        <f t="shared" si="1194"/>
        <v>2.5880562159562821</v>
      </c>
      <c r="K9542">
        <f t="shared" si="1195"/>
        <v>2.4178358801219272E-2</v>
      </c>
      <c r="L9542" s="4">
        <f t="shared" si="1196"/>
        <v>2.4178358801219272E-2</v>
      </c>
      <c r="M9542">
        <f t="shared" si="1197"/>
        <v>1.9149509552025767E-3</v>
      </c>
      <c r="N9542">
        <f t="shared" si="1198"/>
        <v>8.9600236409199854E-2</v>
      </c>
      <c r="O9542" s="4">
        <f t="shared" si="1199"/>
        <v>8.9600236409199854E-2</v>
      </c>
      <c r="P9542">
        <f t="shared" si="1200"/>
        <v>4.0533828203214418E-2</v>
      </c>
    </row>
    <row r="9543" spans="1:16" x14ac:dyDescent="0.15">
      <c r="A9543">
        <v>7480</v>
      </c>
      <c r="B9543" s="1">
        <v>42114.589525462965</v>
      </c>
      <c r="C9543">
        <v>3</v>
      </c>
      <c r="D9543" t="s">
        <v>27821</v>
      </c>
      <c r="F9543" t="s">
        <v>27822</v>
      </c>
      <c r="G9543">
        <v>9541</v>
      </c>
      <c r="H9543" s="2">
        <v>43159</v>
      </c>
      <c r="I9543" s="3">
        <f t="shared" si="1193"/>
        <v>1045.410474537035</v>
      </c>
      <c r="J9543" s="3">
        <f t="shared" si="1194"/>
        <v>7.1550842297735286</v>
      </c>
      <c r="K9543">
        <f t="shared" si="1195"/>
        <v>6.6844836172342381E-2</v>
      </c>
      <c r="L9543" s="4">
        <f t="shared" si="1196"/>
        <v>6.6844836172342381E-2</v>
      </c>
      <c r="M9543">
        <f t="shared" si="1197"/>
        <v>2.8696861884118427E-3</v>
      </c>
      <c r="N9543">
        <f t="shared" si="1198"/>
        <v>0.13427213903486962</v>
      </c>
      <c r="O9543" s="4">
        <f t="shared" si="1199"/>
        <v>0.13427213903486962</v>
      </c>
      <c r="P9543">
        <f t="shared" si="1200"/>
        <v>8.3701661887974191E-2</v>
      </c>
    </row>
    <row r="9544" spans="1:16" x14ac:dyDescent="0.15">
      <c r="A9544">
        <v>139170</v>
      </c>
      <c r="B9544" s="1">
        <v>42718.643958333334</v>
      </c>
      <c r="C9544">
        <v>15</v>
      </c>
      <c r="D9544" t="s">
        <v>27823</v>
      </c>
      <c r="E9544" t="s">
        <v>27824</v>
      </c>
      <c r="F9544" t="s">
        <v>27825</v>
      </c>
      <c r="G9544">
        <v>9542</v>
      </c>
      <c r="H9544" s="2">
        <v>43159</v>
      </c>
      <c r="I9544" s="3">
        <f t="shared" si="1193"/>
        <v>441.35604166666599</v>
      </c>
      <c r="J9544" s="3">
        <f t="shared" si="1194"/>
        <v>315.32365451362301</v>
      </c>
      <c r="K9544">
        <f t="shared" si="1195"/>
        <v>2.9458434520615793</v>
      </c>
      <c r="L9544" s="4">
        <f t="shared" si="1196"/>
        <v>1</v>
      </c>
      <c r="M9544">
        <f t="shared" si="1197"/>
        <v>3.3986166686098628E-2</v>
      </c>
      <c r="N9544">
        <f t="shared" si="1198"/>
        <v>1.5902070815149261</v>
      </c>
      <c r="O9544" s="4">
        <f t="shared" si="1199"/>
        <v>1</v>
      </c>
      <c r="P9544">
        <f t="shared" si="1200"/>
        <v>1</v>
      </c>
    </row>
    <row r="9545" spans="1:16" x14ac:dyDescent="0.15">
      <c r="A9545">
        <v>6077</v>
      </c>
      <c r="B9545" s="1">
        <v>41598.701562499999</v>
      </c>
      <c r="C9545">
        <v>11</v>
      </c>
      <c r="D9545" t="s">
        <v>27826</v>
      </c>
      <c r="E9545" t="s">
        <v>27827</v>
      </c>
      <c r="F9545" t="s">
        <v>27828</v>
      </c>
      <c r="G9545">
        <v>9543</v>
      </c>
      <c r="H9545" s="2">
        <v>43159</v>
      </c>
      <c r="I9545" s="3">
        <f t="shared" si="1193"/>
        <v>1561.2984375000015</v>
      </c>
      <c r="J9545" s="3">
        <f t="shared" si="1194"/>
        <v>3.8922731580585435</v>
      </c>
      <c r="K9545">
        <f t="shared" si="1195"/>
        <v>3.6362725194174848E-2</v>
      </c>
      <c r="L9545" s="4">
        <f t="shared" si="1196"/>
        <v>3.6362725194174848E-2</v>
      </c>
      <c r="M9545">
        <f t="shared" si="1197"/>
        <v>7.0454179263853842E-3</v>
      </c>
      <c r="N9545">
        <f t="shared" si="1198"/>
        <v>0.3296539319143893</v>
      </c>
      <c r="O9545" s="4">
        <f t="shared" si="1199"/>
        <v>0.3296539319143893</v>
      </c>
      <c r="P9545">
        <f t="shared" si="1200"/>
        <v>0.10968552687422846</v>
      </c>
    </row>
    <row r="9546" spans="1:16" x14ac:dyDescent="0.15">
      <c r="A9546">
        <v>13731</v>
      </c>
      <c r="B9546" s="1">
        <v>42264.751828703702</v>
      </c>
      <c r="C9546">
        <v>1</v>
      </c>
      <c r="D9546" t="s">
        <v>27829</v>
      </c>
      <c r="F9546" t="s">
        <v>27830</v>
      </c>
      <c r="G9546">
        <v>9544</v>
      </c>
      <c r="H9546" s="2">
        <v>43159</v>
      </c>
      <c r="I9546" s="3">
        <f t="shared" si="1193"/>
        <v>895.2481712962981</v>
      </c>
      <c r="J9546" s="3">
        <f t="shared" si="1194"/>
        <v>15.337646521095751</v>
      </c>
      <c r="K9546">
        <f t="shared" si="1195"/>
        <v>0.14328866524110692</v>
      </c>
      <c r="L9546" s="4">
        <f t="shared" si="1196"/>
        <v>0.14328866524110692</v>
      </c>
      <c r="M9546">
        <f t="shared" si="1197"/>
        <v>1.1170087044713242E-3</v>
      </c>
      <c r="N9546">
        <f t="shared" si="1198"/>
        <v>5.2264651332115761E-2</v>
      </c>
      <c r="O9546" s="4">
        <f t="shared" si="1199"/>
        <v>5.2264651332115761E-2</v>
      </c>
      <c r="P9546">
        <f t="shared" si="1200"/>
        <v>0.12053266176385913</v>
      </c>
    </row>
    <row r="9547" spans="1:16" x14ac:dyDescent="0.15">
      <c r="A9547">
        <v>3676</v>
      </c>
      <c r="B9547" s="1">
        <v>41722.659861111111</v>
      </c>
      <c r="C9547">
        <v>2</v>
      </c>
      <c r="D9547" t="s">
        <v>27831</v>
      </c>
      <c r="F9547" t="s">
        <v>27832</v>
      </c>
      <c r="G9547">
        <v>9545</v>
      </c>
      <c r="H9547" s="2">
        <v>43159</v>
      </c>
      <c r="I9547" s="3">
        <f t="shared" si="1193"/>
        <v>1437.3401388888888</v>
      </c>
      <c r="J9547" s="3">
        <f t="shared" si="1194"/>
        <v>2.5575018052732243</v>
      </c>
      <c r="K9547">
        <f t="shared" si="1195"/>
        <v>2.3892910788189226E-2</v>
      </c>
      <c r="L9547" s="4">
        <f t="shared" si="1196"/>
        <v>2.3892910788189226E-2</v>
      </c>
      <c r="M9547">
        <f t="shared" si="1197"/>
        <v>1.3914590888320045E-3</v>
      </c>
      <c r="N9547">
        <f t="shared" si="1198"/>
        <v>6.5106139128189022E-2</v>
      </c>
      <c r="O9547" s="4">
        <f t="shared" si="1199"/>
        <v>6.5106139128189022E-2</v>
      </c>
      <c r="P9547">
        <f t="shared" si="1200"/>
        <v>3.4196217873189175E-2</v>
      </c>
    </row>
    <row r="9548" spans="1:16" x14ac:dyDescent="0.15">
      <c r="A9548">
        <v>43206</v>
      </c>
      <c r="B9548" s="1">
        <v>42034.448020833333</v>
      </c>
      <c r="C9548">
        <v>14</v>
      </c>
      <c r="D9548" t="s">
        <v>27833</v>
      </c>
      <c r="F9548" t="s">
        <v>27834</v>
      </c>
      <c r="G9548">
        <v>9546</v>
      </c>
      <c r="H9548" s="2">
        <v>43159</v>
      </c>
      <c r="I9548" s="3">
        <f t="shared" si="1193"/>
        <v>1125.5519791666666</v>
      </c>
      <c r="J9548" s="3">
        <f t="shared" si="1194"/>
        <v>38.38649906865141</v>
      </c>
      <c r="K9548">
        <f t="shared" si="1195"/>
        <v>0.35861761498159095</v>
      </c>
      <c r="L9548" s="4">
        <f t="shared" si="1196"/>
        <v>0.35861761498159095</v>
      </c>
      <c r="M9548">
        <f t="shared" si="1197"/>
        <v>1.243834159517474E-2</v>
      </c>
      <c r="N9548">
        <f t="shared" si="1198"/>
        <v>0.58198793260903303</v>
      </c>
      <c r="O9548" s="4">
        <f t="shared" si="1199"/>
        <v>0.58198793260903303</v>
      </c>
      <c r="P9548">
        <f t="shared" si="1200"/>
        <v>0.4144601943884515</v>
      </c>
    </row>
    <row r="9549" spans="1:16" x14ac:dyDescent="0.15">
      <c r="A9549">
        <v>440222</v>
      </c>
      <c r="B9549" s="1">
        <v>42609.556296296294</v>
      </c>
      <c r="C9549">
        <v>1</v>
      </c>
      <c r="D9549" t="s">
        <v>27835</v>
      </c>
      <c r="E9549" t="s">
        <v>27836</v>
      </c>
      <c r="F9549" t="s">
        <v>27837</v>
      </c>
      <c r="G9549">
        <v>9547</v>
      </c>
      <c r="H9549" s="2">
        <v>43159</v>
      </c>
      <c r="I9549" s="3">
        <f t="shared" si="1193"/>
        <v>550.44370370370598</v>
      </c>
      <c r="J9549" s="3">
        <f t="shared" si="1194"/>
        <v>799.75844402966163</v>
      </c>
      <c r="K9549">
        <f t="shared" si="1195"/>
        <v>7.471571326324173</v>
      </c>
      <c r="L9549" s="4">
        <f t="shared" si="1196"/>
        <v>1</v>
      </c>
      <c r="M9549">
        <f t="shared" si="1197"/>
        <v>1.8167162114334622E-3</v>
      </c>
      <c r="N9549">
        <f t="shared" si="1198"/>
        <v>8.5003849101526627E-2</v>
      </c>
      <c r="O9549" s="4">
        <f t="shared" si="1199"/>
        <v>8.5003849101526627E-2</v>
      </c>
      <c r="P9549">
        <f t="shared" si="1200"/>
        <v>0.7712509622753817</v>
      </c>
    </row>
    <row r="9550" spans="1:16" x14ac:dyDescent="0.15">
      <c r="A9550">
        <v>51120</v>
      </c>
      <c r="B9550" s="1">
        <v>41577.752349537041</v>
      </c>
      <c r="C9550">
        <v>25</v>
      </c>
      <c r="D9550" t="s">
        <v>27838</v>
      </c>
      <c r="E9550" t="s">
        <v>27838</v>
      </c>
      <c r="F9550" t="s">
        <v>27839</v>
      </c>
      <c r="G9550">
        <v>9548</v>
      </c>
      <c r="H9550" s="2">
        <v>43159</v>
      </c>
      <c r="I9550" s="3">
        <f t="shared" si="1193"/>
        <v>1582.2476504629594</v>
      </c>
      <c r="J9550" s="3">
        <f t="shared" si="1194"/>
        <v>32.308469527537291</v>
      </c>
      <c r="K9550">
        <f t="shared" si="1195"/>
        <v>0.30183493068616229</v>
      </c>
      <c r="L9550" s="4">
        <f t="shared" si="1196"/>
        <v>0.30183493068616229</v>
      </c>
      <c r="M9550">
        <f t="shared" si="1197"/>
        <v>1.5800307867535841E-2</v>
      </c>
      <c r="N9550">
        <f t="shared" si="1198"/>
        <v>0.73929377482129199</v>
      </c>
      <c r="O9550" s="4">
        <f t="shared" si="1199"/>
        <v>0.73929377482129199</v>
      </c>
      <c r="P9550">
        <f t="shared" si="1200"/>
        <v>0.41119964171994472</v>
      </c>
    </row>
    <row r="9551" spans="1:16" x14ac:dyDescent="0.15">
      <c r="A9551">
        <v>551</v>
      </c>
      <c r="B9551" s="1">
        <v>43122.675196759257</v>
      </c>
      <c r="C9551">
        <v>0</v>
      </c>
      <c r="D9551" t="s">
        <v>27840</v>
      </c>
      <c r="E9551" t="s">
        <v>27841</v>
      </c>
      <c r="F9551" t="s">
        <v>27842</v>
      </c>
      <c r="G9551">
        <v>9549</v>
      </c>
      <c r="H9551" s="2">
        <v>43159</v>
      </c>
      <c r="I9551" s="3">
        <f t="shared" si="1193"/>
        <v>37.324803240742767</v>
      </c>
      <c r="J9551" s="3">
        <f t="shared" si="1194"/>
        <v>14.762301530327774</v>
      </c>
      <c r="K9551">
        <f t="shared" si="1195"/>
        <v>0.13791362835608612</v>
      </c>
      <c r="L9551" s="4">
        <f t="shared" si="1196"/>
        <v>0.13791362835608612</v>
      </c>
      <c r="M9551">
        <f t="shared" si="1197"/>
        <v>0</v>
      </c>
      <c r="N9551">
        <f t="shared" si="1198"/>
        <v>0</v>
      </c>
      <c r="O9551" s="4">
        <f t="shared" si="1199"/>
        <v>0</v>
      </c>
      <c r="P9551">
        <f t="shared" si="1200"/>
        <v>0.10343522126706459</v>
      </c>
    </row>
    <row r="9552" spans="1:16" x14ac:dyDescent="0.15">
      <c r="A9552">
        <v>6651</v>
      </c>
      <c r="B9552" s="1">
        <v>41802.474340277775</v>
      </c>
      <c r="C9552">
        <v>5</v>
      </c>
      <c r="D9552" t="s">
        <v>27843</v>
      </c>
      <c r="F9552" t="s">
        <v>27844</v>
      </c>
      <c r="G9552">
        <v>9550</v>
      </c>
      <c r="H9552" s="2">
        <v>43159</v>
      </c>
      <c r="I9552" s="3">
        <f t="shared" si="1193"/>
        <v>1357.5256597222251</v>
      </c>
      <c r="J9552" s="3">
        <f t="shared" si="1194"/>
        <v>4.8993549052773835</v>
      </c>
      <c r="K9552">
        <f t="shared" si="1195"/>
        <v>4.5771169908896313E-2</v>
      </c>
      <c r="L9552" s="4">
        <f t="shared" si="1196"/>
        <v>4.5771169908896313E-2</v>
      </c>
      <c r="M9552">
        <f t="shared" si="1197"/>
        <v>3.6831716322939284E-3</v>
      </c>
      <c r="N9552">
        <f t="shared" si="1198"/>
        <v>0.17233498753198273</v>
      </c>
      <c r="O9552" s="4">
        <f t="shared" si="1199"/>
        <v>0.17233498753198273</v>
      </c>
      <c r="P9552">
        <f t="shared" si="1200"/>
        <v>7.7412124314667916E-2</v>
      </c>
    </row>
    <row r="9553" spans="1:16" x14ac:dyDescent="0.15">
      <c r="A9553">
        <v>14882</v>
      </c>
      <c r="B9553" s="1">
        <v>41592.632314814815</v>
      </c>
      <c r="C9553">
        <v>4</v>
      </c>
      <c r="D9553" t="s">
        <v>27845</v>
      </c>
      <c r="E9553" t="s">
        <v>27845</v>
      </c>
      <c r="F9553" t="s">
        <v>27846</v>
      </c>
      <c r="G9553">
        <v>9551</v>
      </c>
      <c r="H9553" s="2">
        <v>43159</v>
      </c>
      <c r="I9553" s="3">
        <f t="shared" si="1193"/>
        <v>1567.3676851851851</v>
      </c>
      <c r="J9553" s="3">
        <f t="shared" si="1194"/>
        <v>9.4949003610736593</v>
      </c>
      <c r="K9553">
        <f t="shared" si="1195"/>
        <v>8.8704065350852221E-2</v>
      </c>
      <c r="L9553" s="4">
        <f t="shared" si="1196"/>
        <v>8.8704065350852221E-2</v>
      </c>
      <c r="M9553">
        <f t="shared" si="1197"/>
        <v>2.552049552768085E-3</v>
      </c>
      <c r="N9553">
        <f t="shared" si="1198"/>
        <v>0.11940997373054052</v>
      </c>
      <c r="O9553" s="4">
        <f t="shared" si="1199"/>
        <v>0.11940997373054052</v>
      </c>
      <c r="P9553">
        <f t="shared" si="1200"/>
        <v>9.6380542445774292E-2</v>
      </c>
    </row>
    <row r="9554" spans="1:16" x14ac:dyDescent="0.15">
      <c r="A9554">
        <v>145579</v>
      </c>
      <c r="B9554" s="1">
        <v>41569.704548611109</v>
      </c>
      <c r="C9554">
        <v>8</v>
      </c>
      <c r="D9554" t="s">
        <v>27847</v>
      </c>
      <c r="E9554" t="s">
        <v>27847</v>
      </c>
      <c r="F9554" t="s">
        <v>27848</v>
      </c>
      <c r="G9554">
        <v>9552</v>
      </c>
      <c r="H9554" s="2">
        <v>43159</v>
      </c>
      <c r="I9554" s="3">
        <f t="shared" si="1193"/>
        <v>1590.2954513888908</v>
      </c>
      <c r="J9554" s="3">
        <f t="shared" si="1194"/>
        <v>91.542109280925132</v>
      </c>
      <c r="K9554">
        <f t="shared" si="1195"/>
        <v>0.85521247566749947</v>
      </c>
      <c r="L9554" s="4">
        <f t="shared" si="1196"/>
        <v>0.85521247566749947</v>
      </c>
      <c r="M9554">
        <f t="shared" si="1197"/>
        <v>5.0305117788101376E-3</v>
      </c>
      <c r="N9554">
        <f t="shared" si="1198"/>
        <v>0.23537680869376154</v>
      </c>
      <c r="O9554" s="4">
        <f t="shared" si="1199"/>
        <v>0.23537680869376154</v>
      </c>
      <c r="P9554">
        <f t="shared" si="1200"/>
        <v>0.70025355892406504</v>
      </c>
    </row>
    <row r="9555" spans="1:16" x14ac:dyDescent="0.15">
      <c r="A9555">
        <v>116376</v>
      </c>
      <c r="B9555" s="1">
        <v>41529.422534722224</v>
      </c>
      <c r="C9555">
        <v>2</v>
      </c>
      <c r="D9555" t="s">
        <v>27849</v>
      </c>
      <c r="E9555" t="s">
        <v>27849</v>
      </c>
      <c r="F9555" t="s">
        <v>27850</v>
      </c>
      <c r="G9555">
        <v>9553</v>
      </c>
      <c r="H9555" s="2">
        <v>43159</v>
      </c>
      <c r="I9555" s="3">
        <f t="shared" si="1193"/>
        <v>1630.5774652777764</v>
      </c>
      <c r="J9555" s="3">
        <f t="shared" si="1194"/>
        <v>71.371034175413925</v>
      </c>
      <c r="K9555">
        <f t="shared" si="1195"/>
        <v>0.66676854299690003</v>
      </c>
      <c r="L9555" s="4">
        <f t="shared" si="1196"/>
        <v>0.66676854299690003</v>
      </c>
      <c r="M9555">
        <f t="shared" si="1197"/>
        <v>1.2265593279613312E-3</v>
      </c>
      <c r="N9555">
        <f t="shared" si="1198"/>
        <v>5.7390506768158239E-2</v>
      </c>
      <c r="O9555" s="4">
        <f t="shared" si="1199"/>
        <v>5.7390506768158239E-2</v>
      </c>
      <c r="P9555">
        <f t="shared" si="1200"/>
        <v>0.51442403393971459</v>
      </c>
    </row>
    <row r="9556" spans="1:16" x14ac:dyDescent="0.15">
      <c r="A9556">
        <v>3516</v>
      </c>
      <c r="B9556" s="1">
        <v>42943.55914351852</v>
      </c>
      <c r="C9556">
        <v>1</v>
      </c>
      <c r="D9556" t="s">
        <v>27851</v>
      </c>
      <c r="E9556" t="s">
        <v>27851</v>
      </c>
      <c r="F9556" t="s">
        <v>27852</v>
      </c>
      <c r="G9556">
        <v>9554</v>
      </c>
      <c r="H9556" s="2">
        <v>43159</v>
      </c>
      <c r="I9556" s="3">
        <f t="shared" si="1193"/>
        <v>216.4408564814803</v>
      </c>
      <c r="J9556" s="3">
        <f t="shared" si="1194"/>
        <v>16.244622467111913</v>
      </c>
      <c r="K9556">
        <f t="shared" si="1195"/>
        <v>0.15176189302945742</v>
      </c>
      <c r="L9556" s="4">
        <f t="shared" si="1196"/>
        <v>0.15176189302945742</v>
      </c>
      <c r="M9556">
        <f t="shared" si="1197"/>
        <v>4.6201997915562894E-3</v>
      </c>
      <c r="N9556">
        <f t="shared" si="1198"/>
        <v>0.21617837911539969</v>
      </c>
      <c r="O9556" s="4">
        <f t="shared" si="1199"/>
        <v>0.21617837911539969</v>
      </c>
      <c r="P9556">
        <f t="shared" si="1200"/>
        <v>0.16786601455094299</v>
      </c>
    </row>
    <row r="9557" spans="1:16" x14ac:dyDescent="0.15">
      <c r="A9557">
        <v>17466</v>
      </c>
      <c r="B9557" s="1">
        <v>41911.432314814818</v>
      </c>
      <c r="C9557">
        <v>2</v>
      </c>
      <c r="D9557" t="s">
        <v>27853</v>
      </c>
      <c r="F9557" t="s">
        <v>27854</v>
      </c>
      <c r="G9557">
        <v>9555</v>
      </c>
      <c r="H9557" s="2">
        <v>43159</v>
      </c>
      <c r="I9557" s="3">
        <f t="shared" si="1193"/>
        <v>1248.5676851851822</v>
      </c>
      <c r="J9557" s="3">
        <f t="shared" si="1194"/>
        <v>13.988829125759024</v>
      </c>
      <c r="K9557">
        <f t="shared" si="1195"/>
        <v>0.13068762870228998</v>
      </c>
      <c r="L9557" s="4">
        <f t="shared" si="1196"/>
        <v>0.13068762870228998</v>
      </c>
      <c r="M9557">
        <f t="shared" si="1197"/>
        <v>1.6018354661352368E-3</v>
      </c>
      <c r="N9557">
        <f t="shared" si="1198"/>
        <v>7.4949614800539369E-2</v>
      </c>
      <c r="O9557" s="4">
        <f t="shared" si="1199"/>
        <v>7.4949614800539369E-2</v>
      </c>
      <c r="P9557">
        <f t="shared" si="1200"/>
        <v>0.11675312522685231</v>
      </c>
    </row>
    <row r="9558" spans="1:16" x14ac:dyDescent="0.15">
      <c r="A9558">
        <v>24634</v>
      </c>
      <c r="B9558" s="1">
        <v>41652.593148148146</v>
      </c>
      <c r="C9558">
        <v>0</v>
      </c>
      <c r="D9558" t="s">
        <v>27855</v>
      </c>
      <c r="E9558" t="s">
        <v>27856</v>
      </c>
      <c r="F9558" t="s">
        <v>27857</v>
      </c>
      <c r="G9558">
        <v>9556</v>
      </c>
      <c r="H9558" s="2">
        <v>43159</v>
      </c>
      <c r="I9558" s="3">
        <f t="shared" si="1193"/>
        <v>1507.4068518518543</v>
      </c>
      <c r="J9558" s="3">
        <f t="shared" si="1194"/>
        <v>16.34197162480524</v>
      </c>
      <c r="K9558">
        <f t="shared" si="1195"/>
        <v>0.15267135660648257</v>
      </c>
      <c r="L9558" s="4">
        <f t="shared" si="1196"/>
        <v>0.15267135660648257</v>
      </c>
      <c r="M9558">
        <f t="shared" si="1197"/>
        <v>0</v>
      </c>
      <c r="N9558">
        <f t="shared" si="1198"/>
        <v>0</v>
      </c>
      <c r="O9558" s="4">
        <f t="shared" si="1199"/>
        <v>0</v>
      </c>
      <c r="P9558">
        <f t="shared" si="1200"/>
        <v>0.11450351745486193</v>
      </c>
    </row>
    <row r="9559" spans="1:16" x14ac:dyDescent="0.15">
      <c r="A9559">
        <v>10817</v>
      </c>
      <c r="B9559" s="1">
        <v>41597.480312500003</v>
      </c>
      <c r="C9559">
        <v>7</v>
      </c>
      <c r="D9559" t="s">
        <v>27858</v>
      </c>
      <c r="E9559" t="s">
        <v>27858</v>
      </c>
      <c r="F9559" t="s">
        <v>27859</v>
      </c>
      <c r="G9559">
        <v>9557</v>
      </c>
      <c r="H9559" s="2">
        <v>43159</v>
      </c>
      <c r="I9559" s="3">
        <f t="shared" si="1193"/>
        <v>1562.5196874999965</v>
      </c>
      <c r="J9559" s="3">
        <f t="shared" si="1194"/>
        <v>6.9227927728110776</v>
      </c>
      <c r="K9559">
        <f t="shared" si="1195"/>
        <v>6.4674703175126594E-2</v>
      </c>
      <c r="L9559" s="4">
        <f t="shared" si="1196"/>
        <v>6.4674703175126594E-2</v>
      </c>
      <c r="M9559">
        <f t="shared" si="1197"/>
        <v>4.4799435527112458E-3</v>
      </c>
      <c r="N9559">
        <f t="shared" si="1198"/>
        <v>0.20961581304850443</v>
      </c>
      <c r="O9559" s="4">
        <f t="shared" si="1199"/>
        <v>0.20961581304850443</v>
      </c>
      <c r="P9559">
        <f t="shared" si="1200"/>
        <v>0.10090998064347106</v>
      </c>
    </row>
    <row r="9560" spans="1:16" x14ac:dyDescent="0.15">
      <c r="A9560">
        <v>7891</v>
      </c>
      <c r="B9560" s="1">
        <v>41569.470752314817</v>
      </c>
      <c r="C9560">
        <v>0</v>
      </c>
      <c r="D9560" t="s">
        <v>27860</v>
      </c>
      <c r="E9560" t="s">
        <v>27861</v>
      </c>
      <c r="F9560" t="s">
        <v>27862</v>
      </c>
      <c r="G9560">
        <v>9558</v>
      </c>
      <c r="H9560" s="2">
        <v>43159</v>
      </c>
      <c r="I9560" s="3">
        <f t="shared" si="1193"/>
        <v>1590.5292476851828</v>
      </c>
      <c r="J9560" s="3">
        <f t="shared" si="1194"/>
        <v>4.9612416819648981</v>
      </c>
      <c r="K9560">
        <f t="shared" si="1195"/>
        <v>4.634933381529692E-2</v>
      </c>
      <c r="L9560" s="4">
        <f t="shared" si="1196"/>
        <v>4.634933381529692E-2</v>
      </c>
      <c r="M9560">
        <f t="shared" si="1197"/>
        <v>0</v>
      </c>
      <c r="N9560">
        <f t="shared" si="1198"/>
        <v>0</v>
      </c>
      <c r="O9560" s="4">
        <f t="shared" si="1199"/>
        <v>0</v>
      </c>
      <c r="P9560">
        <f t="shared" si="1200"/>
        <v>3.4762000361472686E-2</v>
      </c>
    </row>
    <row r="9561" spans="1:16" x14ac:dyDescent="0.15">
      <c r="A9561">
        <v>430373</v>
      </c>
      <c r="B9561" s="1">
        <v>41708.71943287037</v>
      </c>
      <c r="C9561">
        <v>130</v>
      </c>
      <c r="D9561" t="s">
        <v>27863</v>
      </c>
      <c r="F9561" t="s">
        <v>27864</v>
      </c>
      <c r="G9561">
        <v>9559</v>
      </c>
      <c r="H9561" s="2">
        <v>43159</v>
      </c>
      <c r="I9561" s="3">
        <f t="shared" si="1193"/>
        <v>1451.2805671296301</v>
      </c>
      <c r="J9561" s="3">
        <f t="shared" si="1194"/>
        <v>296.54707004807472</v>
      </c>
      <c r="K9561">
        <f t="shared" si="1195"/>
        <v>2.7704272483986001</v>
      </c>
      <c r="L9561" s="4">
        <f t="shared" si="1196"/>
        <v>1</v>
      </c>
      <c r="M9561">
        <f t="shared" si="1197"/>
        <v>8.9576063336337816E-2</v>
      </c>
      <c r="N9561">
        <f t="shared" si="1198"/>
        <v>4.191249091646986</v>
      </c>
      <c r="O9561" s="4">
        <f t="shared" si="1199"/>
        <v>1</v>
      </c>
      <c r="P9561">
        <f t="shared" si="1200"/>
        <v>1</v>
      </c>
    </row>
    <row r="9562" spans="1:16" x14ac:dyDescent="0.15">
      <c r="A9562">
        <v>7440</v>
      </c>
      <c r="B9562" s="1">
        <v>41800.677800925929</v>
      </c>
      <c r="C9562">
        <v>13</v>
      </c>
      <c r="D9562" t="s">
        <v>27865</v>
      </c>
      <c r="F9562" t="s">
        <v>27866</v>
      </c>
      <c r="G9562">
        <v>9560</v>
      </c>
      <c r="H9562" s="2">
        <v>43159</v>
      </c>
      <c r="I9562" s="3">
        <f t="shared" si="1193"/>
        <v>1359.3221990740712</v>
      </c>
      <c r="J9562" s="3">
        <f t="shared" si="1194"/>
        <v>5.4733160431484906</v>
      </c>
      <c r="K9562">
        <f t="shared" si="1195"/>
        <v>5.1133278445737361E-2</v>
      </c>
      <c r="L9562" s="4">
        <f t="shared" si="1196"/>
        <v>5.1133278445737361E-2</v>
      </c>
      <c r="M9562">
        <f t="shared" si="1197"/>
        <v>9.5635898603401038E-3</v>
      </c>
      <c r="N9562">
        <f t="shared" si="1198"/>
        <v>0.44747877750031001</v>
      </c>
      <c r="O9562" s="4">
        <f t="shared" si="1199"/>
        <v>0.44747877750031001</v>
      </c>
      <c r="P9562">
        <f t="shared" si="1200"/>
        <v>0.15021965320938052</v>
      </c>
    </row>
    <row r="9563" spans="1:16" x14ac:dyDescent="0.15">
      <c r="A9563">
        <v>14999</v>
      </c>
      <c r="B9563" s="1">
        <v>41547.547442129631</v>
      </c>
      <c r="C9563">
        <v>1</v>
      </c>
      <c r="D9563" t="s">
        <v>27867</v>
      </c>
      <c r="E9563" t="s">
        <v>27867</v>
      </c>
      <c r="F9563" t="s">
        <v>27868</v>
      </c>
      <c r="G9563">
        <v>9561</v>
      </c>
      <c r="H9563" s="2">
        <v>43159</v>
      </c>
      <c r="I9563" s="3">
        <f t="shared" si="1193"/>
        <v>1612.4525578703688</v>
      </c>
      <c r="J9563" s="3">
        <f t="shared" si="1194"/>
        <v>9.3019791043091438</v>
      </c>
      <c r="K9563">
        <f t="shared" si="1195"/>
        <v>8.6901739984936208E-2</v>
      </c>
      <c r="L9563" s="4">
        <f t="shared" si="1196"/>
        <v>8.6901739984936208E-2</v>
      </c>
      <c r="M9563">
        <f t="shared" si="1197"/>
        <v>6.2017328517295438E-4</v>
      </c>
      <c r="N9563">
        <f t="shared" si="1198"/>
        <v>2.9017804772074957E-2</v>
      </c>
      <c r="O9563" s="4">
        <f t="shared" si="1199"/>
        <v>2.9017804772074957E-2</v>
      </c>
      <c r="P9563">
        <f t="shared" si="1200"/>
        <v>7.2430756181720887E-2</v>
      </c>
    </row>
    <row r="9564" spans="1:16" x14ac:dyDescent="0.15">
      <c r="A9564">
        <v>439269</v>
      </c>
      <c r="B9564" s="1">
        <v>41500.569398148145</v>
      </c>
      <c r="C9564">
        <v>20</v>
      </c>
      <c r="D9564" t="s">
        <v>27869</v>
      </c>
      <c r="E9564" t="s">
        <v>27869</v>
      </c>
      <c r="F9564" t="s">
        <v>27870</v>
      </c>
      <c r="G9564">
        <v>9562</v>
      </c>
      <c r="H9564" s="2">
        <v>43159</v>
      </c>
      <c r="I9564" s="3">
        <f t="shared" si="1193"/>
        <v>1659.4306018518546</v>
      </c>
      <c r="J9564" s="3">
        <f t="shared" si="1194"/>
        <v>264.71067817466684</v>
      </c>
      <c r="K9564">
        <f t="shared" si="1195"/>
        <v>2.4730026017059643</v>
      </c>
      <c r="L9564" s="4">
        <f t="shared" si="1196"/>
        <v>1</v>
      </c>
      <c r="M9564">
        <f t="shared" si="1197"/>
        <v>1.2052326850957699E-2</v>
      </c>
      <c r="N9564">
        <f t="shared" si="1198"/>
        <v>0.56392636698756526</v>
      </c>
      <c r="O9564" s="4">
        <f t="shared" si="1199"/>
        <v>0.56392636698756526</v>
      </c>
      <c r="P9564">
        <f t="shared" si="1200"/>
        <v>0.89098159174689129</v>
      </c>
    </row>
    <row r="9565" spans="1:16" x14ac:dyDescent="0.15">
      <c r="A9565">
        <v>4005</v>
      </c>
      <c r="B9565" s="1">
        <v>42898.575509259259</v>
      </c>
      <c r="C9565">
        <v>0</v>
      </c>
      <c r="D9565" t="s">
        <v>27871</v>
      </c>
      <c r="E9565" t="s">
        <v>27871</v>
      </c>
      <c r="F9565" t="s">
        <v>27872</v>
      </c>
      <c r="G9565">
        <v>9563</v>
      </c>
      <c r="H9565" s="2">
        <v>43159</v>
      </c>
      <c r="I9565" s="3">
        <f t="shared" si="1193"/>
        <v>261.42449074074102</v>
      </c>
      <c r="J9565" s="3">
        <f t="shared" si="1194"/>
        <v>15.31991126252905</v>
      </c>
      <c r="K9565">
        <f t="shared" si="1195"/>
        <v>0.14312297740078322</v>
      </c>
      <c r="L9565" s="4">
        <f t="shared" si="1196"/>
        <v>0.14312297740078322</v>
      </c>
      <c r="M9565">
        <f t="shared" si="1197"/>
        <v>0</v>
      </c>
      <c r="N9565">
        <f t="shared" si="1198"/>
        <v>0</v>
      </c>
      <c r="O9565" s="4">
        <f t="shared" si="1199"/>
        <v>0</v>
      </c>
      <c r="P9565">
        <f t="shared" si="1200"/>
        <v>0.10734223305058742</v>
      </c>
    </row>
    <row r="9566" spans="1:16" x14ac:dyDescent="0.15">
      <c r="A9566">
        <v>27746</v>
      </c>
      <c r="B9566" s="1">
        <v>41617.64271990741</v>
      </c>
      <c r="C9566">
        <v>2</v>
      </c>
      <c r="D9566" t="s">
        <v>27873</v>
      </c>
      <c r="E9566" t="s">
        <v>27873</v>
      </c>
      <c r="F9566" t="s">
        <v>27874</v>
      </c>
      <c r="G9566">
        <v>9564</v>
      </c>
      <c r="H9566" s="2">
        <v>43159</v>
      </c>
      <c r="I9566" s="3">
        <f t="shared" si="1193"/>
        <v>1542.3572800925904</v>
      </c>
      <c r="J9566" s="3">
        <f t="shared" si="1194"/>
        <v>17.989346799293067</v>
      </c>
      <c r="K9566">
        <f t="shared" si="1195"/>
        <v>0.16806160501121842</v>
      </c>
      <c r="L9566" s="4">
        <f t="shared" si="1196"/>
        <v>0.16806160501121842</v>
      </c>
      <c r="M9566">
        <f t="shared" si="1197"/>
        <v>1.2967164131257166E-3</v>
      </c>
      <c r="N9566">
        <f t="shared" si="1198"/>
        <v>6.0673145103845708E-2</v>
      </c>
      <c r="O9566" s="4">
        <f t="shared" si="1199"/>
        <v>6.0673145103845708E-2</v>
      </c>
      <c r="P9566">
        <f t="shared" si="1200"/>
        <v>0.14121449003437522</v>
      </c>
    </row>
    <row r="9567" spans="1:16" x14ac:dyDescent="0.15">
      <c r="A9567">
        <v>9754</v>
      </c>
      <c r="B9567" s="1">
        <v>41579.675127314818</v>
      </c>
      <c r="C9567">
        <v>4</v>
      </c>
      <c r="D9567" t="s">
        <v>27875</v>
      </c>
      <c r="E9567" t="s">
        <v>27875</v>
      </c>
      <c r="F9567" t="s">
        <v>27876</v>
      </c>
      <c r="G9567">
        <v>9565</v>
      </c>
      <c r="H9567" s="2">
        <v>43159</v>
      </c>
      <c r="I9567" s="3">
        <f t="shared" si="1193"/>
        <v>1580.3248726851816</v>
      </c>
      <c r="J9567" s="3">
        <f t="shared" si="1194"/>
        <v>6.1721486313296205</v>
      </c>
      <c r="K9567">
        <f t="shared" si="1195"/>
        <v>5.7661971661462114E-2</v>
      </c>
      <c r="L9567" s="4">
        <f t="shared" si="1196"/>
        <v>5.7661971661462114E-2</v>
      </c>
      <c r="M9567">
        <f t="shared" si="1197"/>
        <v>2.5311251307482551E-3</v>
      </c>
      <c r="N9567">
        <f t="shared" si="1198"/>
        <v>0.11843092350755229</v>
      </c>
      <c r="O9567" s="4">
        <f t="shared" si="1199"/>
        <v>0.11843092350755229</v>
      </c>
      <c r="P9567">
        <f t="shared" si="1200"/>
        <v>7.2854209622984653E-2</v>
      </c>
    </row>
    <row r="9568" spans="1:16" x14ac:dyDescent="0.15">
      <c r="A9568">
        <v>18939</v>
      </c>
      <c r="B9568" s="1">
        <v>41603.591504629629</v>
      </c>
      <c r="C9568">
        <v>1</v>
      </c>
      <c r="D9568" t="s">
        <v>27877</v>
      </c>
      <c r="E9568" t="s">
        <v>27877</v>
      </c>
      <c r="F9568" t="s">
        <v>27878</v>
      </c>
      <c r="G9568">
        <v>9566</v>
      </c>
      <c r="H9568" s="2">
        <v>43159</v>
      </c>
      <c r="I9568" s="3">
        <f t="shared" si="1193"/>
        <v>1556.4084953703714</v>
      </c>
      <c r="J9568" s="3">
        <f t="shared" si="1194"/>
        <v>12.168399270715348</v>
      </c>
      <c r="K9568">
        <f t="shared" si="1195"/>
        <v>0.113680654148828</v>
      </c>
      <c r="L9568" s="4">
        <f t="shared" si="1196"/>
        <v>0.113680654148828</v>
      </c>
      <c r="M9568">
        <f t="shared" si="1197"/>
        <v>6.425048455945588E-4</v>
      </c>
      <c r="N9568">
        <f t="shared" si="1198"/>
        <v>3.0062694766633809E-2</v>
      </c>
      <c r="O9568" s="4">
        <f t="shared" si="1199"/>
        <v>3.0062694766633809E-2</v>
      </c>
      <c r="P9568">
        <f t="shared" si="1200"/>
        <v>9.2776164303279451E-2</v>
      </c>
    </row>
    <row r="9569" spans="1:16" x14ac:dyDescent="0.15">
      <c r="A9569">
        <v>5562</v>
      </c>
      <c r="B9569" s="1">
        <v>42846.524039351854</v>
      </c>
      <c r="C9569">
        <v>1</v>
      </c>
      <c r="D9569" t="s">
        <v>27879</v>
      </c>
      <c r="E9569" t="s">
        <v>27880</v>
      </c>
      <c r="F9569" t="s">
        <v>27881</v>
      </c>
      <c r="G9569">
        <v>9567</v>
      </c>
      <c r="H9569" s="2">
        <v>43159</v>
      </c>
      <c r="I9569" s="3">
        <f t="shared" si="1193"/>
        <v>313.4759606481457</v>
      </c>
      <c r="J9569" s="3">
        <f t="shared" si="1194"/>
        <v>17.742987336253659</v>
      </c>
      <c r="K9569">
        <f t="shared" si="1195"/>
        <v>0.16576004469165573</v>
      </c>
      <c r="L9569" s="4">
        <f t="shared" si="1196"/>
        <v>0.16576004469165573</v>
      </c>
      <c r="M9569">
        <f t="shared" si="1197"/>
        <v>3.1900372772840093E-3</v>
      </c>
      <c r="N9569">
        <f t="shared" si="1198"/>
        <v>0.14926131315387689</v>
      </c>
      <c r="O9569" s="4">
        <f t="shared" si="1199"/>
        <v>0.14926131315387689</v>
      </c>
      <c r="P9569">
        <f t="shared" si="1200"/>
        <v>0.16163536180721103</v>
      </c>
    </row>
    <row r="9570" spans="1:16" x14ac:dyDescent="0.15">
      <c r="A9570">
        <v>79606</v>
      </c>
      <c r="B9570" s="1">
        <v>41561.713402777779</v>
      </c>
      <c r="C9570">
        <v>30</v>
      </c>
      <c r="D9570" t="s">
        <v>27882</v>
      </c>
      <c r="E9570" t="s">
        <v>27883</v>
      </c>
      <c r="F9570" t="s">
        <v>27884</v>
      </c>
      <c r="G9570">
        <v>9568</v>
      </c>
      <c r="H9570" s="2">
        <v>43159</v>
      </c>
      <c r="I9570" s="3">
        <f t="shared" si="1193"/>
        <v>1598.2865972222207</v>
      </c>
      <c r="J9570" s="3">
        <f t="shared" si="1194"/>
        <v>49.80708725103063</v>
      </c>
      <c r="K9570">
        <f t="shared" si="1195"/>
        <v>0.46531200480669743</v>
      </c>
      <c r="L9570" s="4">
        <f t="shared" si="1196"/>
        <v>0.46531200480669743</v>
      </c>
      <c r="M9570">
        <f t="shared" si="1197"/>
        <v>1.8770100463921299E-2</v>
      </c>
      <c r="N9570">
        <f t="shared" si="1198"/>
        <v>0.87824987602038462</v>
      </c>
      <c r="O9570" s="4">
        <f t="shared" si="1199"/>
        <v>0.87824987602038462</v>
      </c>
      <c r="P9570">
        <f t="shared" si="1200"/>
        <v>0.56854647261011926</v>
      </c>
    </row>
    <row r="9571" spans="1:16" x14ac:dyDescent="0.15">
      <c r="A9571">
        <v>21197</v>
      </c>
      <c r="B9571" s="1">
        <v>42124.613564814812</v>
      </c>
      <c r="C9571">
        <v>4</v>
      </c>
      <c r="D9571" t="s">
        <v>27885</v>
      </c>
      <c r="F9571" t="s">
        <v>27886</v>
      </c>
      <c r="G9571">
        <v>9569</v>
      </c>
      <c r="H9571" s="2">
        <v>43159</v>
      </c>
      <c r="I9571" s="3">
        <f t="shared" si="1193"/>
        <v>1035.386435185188</v>
      </c>
      <c r="J9571" s="3">
        <f t="shared" si="1194"/>
        <v>20.472549455613382</v>
      </c>
      <c r="K9571">
        <f t="shared" si="1195"/>
        <v>0.19126039197360625</v>
      </c>
      <c r="L9571" s="4">
        <f t="shared" si="1196"/>
        <v>0.19126039197360625</v>
      </c>
      <c r="M9571">
        <f t="shared" si="1197"/>
        <v>3.8632918725505271E-3</v>
      </c>
      <c r="N9571">
        <f t="shared" si="1198"/>
        <v>0.18076278358870518</v>
      </c>
      <c r="O9571" s="4">
        <f t="shared" si="1199"/>
        <v>0.18076278358870518</v>
      </c>
      <c r="P9571">
        <f t="shared" si="1200"/>
        <v>0.18863598987738101</v>
      </c>
    </row>
    <row r="9572" spans="1:16" x14ac:dyDescent="0.15">
      <c r="A9572">
        <v>29738</v>
      </c>
      <c r="B9572" s="1">
        <v>41828.586828703701</v>
      </c>
      <c r="C9572">
        <v>32</v>
      </c>
      <c r="D9572" t="s">
        <v>27887</v>
      </c>
      <c r="F9572" t="s">
        <v>27888</v>
      </c>
      <c r="G9572">
        <v>9570</v>
      </c>
      <c r="H9572" s="2">
        <v>43159</v>
      </c>
      <c r="I9572" s="3">
        <f t="shared" si="1193"/>
        <v>1331.413171296299</v>
      </c>
      <c r="J9572" s="3">
        <f t="shared" si="1194"/>
        <v>22.335666073549731</v>
      </c>
      <c r="K9572">
        <f t="shared" si="1195"/>
        <v>0.20866615843232839</v>
      </c>
      <c r="L9572" s="4">
        <f t="shared" si="1196"/>
        <v>0.20866615843232839</v>
      </c>
      <c r="M9572">
        <f t="shared" si="1197"/>
        <v>2.4034612763252115E-2</v>
      </c>
      <c r="N9572">
        <f t="shared" si="1198"/>
        <v>1.1245755301148948</v>
      </c>
      <c r="O9572" s="4">
        <f t="shared" si="1199"/>
        <v>1</v>
      </c>
      <c r="P9572">
        <f t="shared" si="1200"/>
        <v>0.40649961882424629</v>
      </c>
    </row>
    <row r="9573" spans="1:16" x14ac:dyDescent="0.15">
      <c r="A9573">
        <v>9368</v>
      </c>
      <c r="B9573" s="1">
        <v>42110.615173611113</v>
      </c>
      <c r="C9573">
        <v>2</v>
      </c>
      <c r="D9573" t="s">
        <v>27889</v>
      </c>
      <c r="F9573" t="s">
        <v>27890</v>
      </c>
      <c r="G9573">
        <v>9571</v>
      </c>
      <c r="H9573" s="2">
        <v>43159</v>
      </c>
      <c r="I9573" s="3">
        <f t="shared" si="1193"/>
        <v>1049.3848263888867</v>
      </c>
      <c r="J9573" s="3">
        <f t="shared" si="1194"/>
        <v>8.9271349884454647</v>
      </c>
      <c r="K9573">
        <f t="shared" si="1195"/>
        <v>8.3399839418789104E-2</v>
      </c>
      <c r="L9573" s="4">
        <f t="shared" si="1196"/>
        <v>8.3399839418789104E-2</v>
      </c>
      <c r="M9573">
        <f t="shared" si="1197"/>
        <v>1.9058785201634212E-3</v>
      </c>
      <c r="N9573">
        <f t="shared" si="1198"/>
        <v>8.9175738684019498E-2</v>
      </c>
      <c r="O9573" s="4">
        <f t="shared" si="1199"/>
        <v>8.9175738684019498E-2</v>
      </c>
      <c r="P9573">
        <f t="shared" si="1200"/>
        <v>8.4843814235096709E-2</v>
      </c>
    </row>
    <row r="9574" spans="1:16" x14ac:dyDescent="0.15">
      <c r="A9574">
        <v>772108</v>
      </c>
      <c r="B9574" s="1">
        <v>41546.730787037035</v>
      </c>
      <c r="C9574">
        <v>26</v>
      </c>
      <c r="D9574" t="s">
        <v>9063</v>
      </c>
      <c r="E9574" t="s">
        <v>9064</v>
      </c>
      <c r="F9574" t="s">
        <v>9065</v>
      </c>
      <c r="G9574">
        <v>9572</v>
      </c>
      <c r="H9574" s="2">
        <v>43159</v>
      </c>
      <c r="I9574" s="3">
        <f t="shared" si="1193"/>
        <v>1613.269212962965</v>
      </c>
      <c r="J9574" s="3">
        <f t="shared" si="1194"/>
        <v>478.59836027114767</v>
      </c>
      <c r="K9574">
        <f t="shared" si="1195"/>
        <v>4.4712022887939025</v>
      </c>
      <c r="L9574" s="4">
        <f t="shared" si="1196"/>
        <v>1</v>
      </c>
      <c r="M9574">
        <f t="shared" si="1197"/>
        <v>1.6116343007778498E-2</v>
      </c>
      <c r="N9574">
        <f t="shared" si="1198"/>
        <v>0.75408100642240694</v>
      </c>
      <c r="O9574" s="4">
        <f t="shared" si="1199"/>
        <v>0.75408100642240694</v>
      </c>
      <c r="P9574">
        <f t="shared" si="1200"/>
        <v>0.93852025160560171</v>
      </c>
    </row>
    <row r="9575" spans="1:16" x14ac:dyDescent="0.15">
      <c r="A9575">
        <v>762</v>
      </c>
      <c r="B9575" s="1">
        <v>42324.727858796294</v>
      </c>
      <c r="C9575">
        <v>2</v>
      </c>
      <c r="D9575" t="s">
        <v>27891</v>
      </c>
      <c r="E9575" t="s">
        <v>27891</v>
      </c>
      <c r="F9575" t="s">
        <v>27892</v>
      </c>
      <c r="G9575">
        <v>9573</v>
      </c>
      <c r="H9575" s="2">
        <v>43159</v>
      </c>
      <c r="I9575" s="3">
        <f t="shared" si="1193"/>
        <v>835.27214120370627</v>
      </c>
      <c r="J9575" s="3">
        <f t="shared" si="1194"/>
        <v>0.91227752299015485</v>
      </c>
      <c r="K9575">
        <f t="shared" si="1195"/>
        <v>8.5227566314641928E-3</v>
      </c>
      <c r="L9575" s="4">
        <f t="shared" si="1196"/>
        <v>8.5227566314641928E-3</v>
      </c>
      <c r="M9575">
        <f t="shared" si="1197"/>
        <v>2.3944291941998814E-3</v>
      </c>
      <c r="N9575">
        <f t="shared" si="1198"/>
        <v>0.11203494339242939</v>
      </c>
      <c r="O9575" s="4">
        <f t="shared" si="1199"/>
        <v>0.11203494339242939</v>
      </c>
      <c r="P9575">
        <f t="shared" si="1200"/>
        <v>3.4400803321705489E-2</v>
      </c>
    </row>
    <row r="9576" spans="1:16" x14ac:dyDescent="0.15">
      <c r="A9576">
        <v>7274</v>
      </c>
      <c r="B9576" s="1">
        <v>42234.472245370373</v>
      </c>
      <c r="C9576">
        <v>2</v>
      </c>
      <c r="D9576" t="s">
        <v>27893</v>
      </c>
      <c r="F9576" t="s">
        <v>27894</v>
      </c>
      <c r="G9576">
        <v>9574</v>
      </c>
      <c r="H9576" s="2">
        <v>43159</v>
      </c>
      <c r="I9576" s="3">
        <f t="shared" si="1193"/>
        <v>925.52775462962745</v>
      </c>
      <c r="J9576" s="3">
        <f t="shared" si="1194"/>
        <v>7.8592996953515124</v>
      </c>
      <c r="K9576">
        <f t="shared" si="1195"/>
        <v>7.3423817762902924E-2</v>
      </c>
      <c r="L9576" s="4">
        <f t="shared" si="1196"/>
        <v>7.3423817762902924E-2</v>
      </c>
      <c r="M9576">
        <f t="shared" si="1197"/>
        <v>2.1609292536022852E-3</v>
      </c>
      <c r="N9576">
        <f t="shared" si="1198"/>
        <v>0.10110952004294967</v>
      </c>
      <c r="O9576" s="4">
        <f t="shared" si="1199"/>
        <v>0.10110952004294967</v>
      </c>
      <c r="P9576">
        <f t="shared" si="1200"/>
        <v>8.0345243332914609E-2</v>
      </c>
    </row>
    <row r="9577" spans="1:16" x14ac:dyDescent="0.15">
      <c r="A9577">
        <v>4569</v>
      </c>
      <c r="B9577" s="1">
        <v>42355.673101851855</v>
      </c>
      <c r="C9577">
        <v>1</v>
      </c>
      <c r="D9577" t="s">
        <v>27895</v>
      </c>
      <c r="E9577" t="s">
        <v>27895</v>
      </c>
      <c r="F9577" t="s">
        <v>27896</v>
      </c>
      <c r="G9577">
        <v>9575</v>
      </c>
      <c r="H9577" s="2">
        <v>43159</v>
      </c>
      <c r="I9577" s="3">
        <f t="shared" si="1193"/>
        <v>804.32689814814512</v>
      </c>
      <c r="J9577" s="3">
        <f t="shared" si="1194"/>
        <v>5.6805261772539373</v>
      </c>
      <c r="K9577">
        <f t="shared" si="1195"/>
        <v>5.3069094576299679E-2</v>
      </c>
      <c r="L9577" s="4">
        <f t="shared" si="1196"/>
        <v>5.3069094576299679E-2</v>
      </c>
      <c r="M9577">
        <f t="shared" si="1197"/>
        <v>1.2432755914322472E-3</v>
      </c>
      <c r="N9577">
        <f t="shared" si="1198"/>
        <v>5.8172657953181203E-2</v>
      </c>
      <c r="O9577" s="4">
        <f t="shared" si="1199"/>
        <v>5.8172657953181203E-2</v>
      </c>
      <c r="P9577">
        <f t="shared" si="1200"/>
        <v>5.4344985420520062E-2</v>
      </c>
    </row>
    <row r="9578" spans="1:16" x14ac:dyDescent="0.15">
      <c r="A9578">
        <v>75029</v>
      </c>
      <c r="B9578" s="1">
        <v>41555.509444444448</v>
      </c>
      <c r="C9578">
        <v>14</v>
      </c>
      <c r="D9578" t="s">
        <v>27897</v>
      </c>
      <c r="E9578" t="s">
        <v>27897</v>
      </c>
      <c r="F9578" t="s">
        <v>27898</v>
      </c>
      <c r="G9578">
        <v>9576</v>
      </c>
      <c r="H9578" s="2">
        <v>43159</v>
      </c>
      <c r="I9578" s="3">
        <f t="shared" si="1193"/>
        <v>1604.4905555555524</v>
      </c>
      <c r="J9578" s="3">
        <f t="shared" si="1194"/>
        <v>46.761883228425312</v>
      </c>
      <c r="K9578">
        <f t="shared" si="1195"/>
        <v>0.43686284090232597</v>
      </c>
      <c r="L9578" s="4">
        <f t="shared" si="1196"/>
        <v>0.43686284090232597</v>
      </c>
      <c r="M9578">
        <f t="shared" si="1197"/>
        <v>8.7255110050507723E-3</v>
      </c>
      <c r="N9578">
        <f t="shared" si="1198"/>
        <v>0.40826520737755351</v>
      </c>
      <c r="O9578" s="4">
        <f t="shared" si="1199"/>
        <v>0.40826520737755351</v>
      </c>
      <c r="P9578">
        <f t="shared" si="1200"/>
        <v>0.42971343252113281</v>
      </c>
    </row>
    <row r="9579" spans="1:16" x14ac:dyDescent="0.15">
      <c r="A9579">
        <v>235184</v>
      </c>
      <c r="B9579" s="1">
        <v>41744.456956018519</v>
      </c>
      <c r="C9579">
        <v>33</v>
      </c>
      <c r="D9579" t="s">
        <v>27899</v>
      </c>
      <c r="F9579" t="s">
        <v>27900</v>
      </c>
      <c r="G9579">
        <v>9577</v>
      </c>
      <c r="H9579" s="2">
        <v>43159</v>
      </c>
      <c r="I9579" s="3">
        <f t="shared" si="1193"/>
        <v>1415.5430439814809</v>
      </c>
      <c r="J9579" s="3">
        <f t="shared" si="1194"/>
        <v>166.14401165682733</v>
      </c>
      <c r="K9579">
        <f t="shared" si="1195"/>
        <v>1.5521647102354077</v>
      </c>
      <c r="L9579" s="4">
        <f t="shared" si="1196"/>
        <v>1</v>
      </c>
      <c r="M9579">
        <f t="shared" si="1197"/>
        <v>2.3312607935383794E-2</v>
      </c>
      <c r="N9579">
        <f t="shared" si="1198"/>
        <v>1.0907930444121516</v>
      </c>
      <c r="O9579" s="4">
        <f t="shared" si="1199"/>
        <v>1</v>
      </c>
      <c r="P9579">
        <f t="shared" si="1200"/>
        <v>1</v>
      </c>
    </row>
    <row r="9580" spans="1:16" x14ac:dyDescent="0.15">
      <c r="A9580">
        <v>628621</v>
      </c>
      <c r="B9580" s="1">
        <v>41618.562754629631</v>
      </c>
      <c r="C9580">
        <v>737</v>
      </c>
      <c r="D9580" t="s">
        <v>27901</v>
      </c>
      <c r="F9580" t="s">
        <v>27902</v>
      </c>
      <c r="G9580">
        <v>9578</v>
      </c>
      <c r="H9580" s="2">
        <v>43159</v>
      </c>
      <c r="I9580" s="3">
        <f t="shared" si="1193"/>
        <v>1541.4372453703691</v>
      </c>
      <c r="J9580" s="3">
        <f t="shared" si="1194"/>
        <v>407.81485064541698</v>
      </c>
      <c r="K9580">
        <f t="shared" si="1195"/>
        <v>3.8099225675927522</v>
      </c>
      <c r="L9580" s="4">
        <f t="shared" si="1196"/>
        <v>1</v>
      </c>
      <c r="M9580">
        <f t="shared" si="1197"/>
        <v>0.4781252056893936</v>
      </c>
      <c r="N9580">
        <f t="shared" si="1198"/>
        <v>22.371398779993843</v>
      </c>
      <c r="O9580" s="4">
        <f t="shared" si="1199"/>
        <v>1</v>
      </c>
      <c r="P9580">
        <f t="shared" si="1200"/>
        <v>1</v>
      </c>
    </row>
    <row r="9581" spans="1:16" x14ac:dyDescent="0.15">
      <c r="A9581">
        <v>7190</v>
      </c>
      <c r="B9581" s="1">
        <v>42264.603935185187</v>
      </c>
      <c r="C9581">
        <v>2</v>
      </c>
      <c r="D9581" t="s">
        <v>27903</v>
      </c>
      <c r="E9581" t="s">
        <v>27904</v>
      </c>
      <c r="F9581" t="s">
        <v>27905</v>
      </c>
      <c r="G9581">
        <v>9579</v>
      </c>
      <c r="H9581" s="2">
        <v>43159</v>
      </c>
      <c r="I9581" s="3">
        <f t="shared" si="1193"/>
        <v>895.39606481481314</v>
      </c>
      <c r="J9581" s="3">
        <f t="shared" si="1194"/>
        <v>8.0299660480270756</v>
      </c>
      <c r="K9581">
        <f t="shared" si="1195"/>
        <v>7.5018231471864996E-2</v>
      </c>
      <c r="L9581" s="4">
        <f t="shared" si="1196"/>
        <v>7.5018231471864996E-2</v>
      </c>
      <c r="M9581">
        <f t="shared" si="1197"/>
        <v>2.2336484139157372E-3</v>
      </c>
      <c r="N9581">
        <f t="shared" si="1198"/>
        <v>0.1045120374483495</v>
      </c>
      <c r="O9581" s="4">
        <f t="shared" si="1199"/>
        <v>0.1045120374483495</v>
      </c>
      <c r="P9581">
        <f t="shared" si="1200"/>
        <v>8.2391682965986118E-2</v>
      </c>
    </row>
    <row r="9582" spans="1:16" x14ac:dyDescent="0.15">
      <c r="A9582">
        <v>483665</v>
      </c>
      <c r="B9582" s="1">
        <v>41689.598668981482</v>
      </c>
      <c r="C9582">
        <v>42</v>
      </c>
      <c r="D9582" t="s">
        <v>27906</v>
      </c>
      <c r="F9582" t="s">
        <v>27907</v>
      </c>
      <c r="G9582">
        <v>9580</v>
      </c>
      <c r="H9582" s="2">
        <v>43159</v>
      </c>
      <c r="I9582" s="3">
        <f t="shared" si="1193"/>
        <v>1470.4013310185182</v>
      </c>
      <c r="J9582" s="3">
        <f t="shared" si="1194"/>
        <v>328.93400583701504</v>
      </c>
      <c r="K9582">
        <f t="shared" si="1195"/>
        <v>3.0729952332627573</v>
      </c>
      <c r="L9582" s="4">
        <f t="shared" si="1196"/>
        <v>1</v>
      </c>
      <c r="M9582">
        <f t="shared" si="1197"/>
        <v>2.8563630291947181E-2</v>
      </c>
      <c r="N9582">
        <f t="shared" si="1198"/>
        <v>1.3364875063302644</v>
      </c>
      <c r="O9582" s="4">
        <f t="shared" si="1199"/>
        <v>1</v>
      </c>
      <c r="P9582">
        <f t="shared" si="1200"/>
        <v>1</v>
      </c>
    </row>
    <row r="9583" spans="1:16" x14ac:dyDescent="0.15">
      <c r="A9583">
        <v>3260</v>
      </c>
      <c r="B9583" s="1">
        <v>41558.667048611111</v>
      </c>
      <c r="C9583">
        <v>0</v>
      </c>
      <c r="D9583" t="s">
        <v>27908</v>
      </c>
      <c r="E9583" t="s">
        <v>27908</v>
      </c>
      <c r="F9583" t="s">
        <v>27909</v>
      </c>
      <c r="G9583">
        <v>9581</v>
      </c>
      <c r="H9583" s="2">
        <v>43159</v>
      </c>
      <c r="I9583" s="3">
        <f t="shared" si="1193"/>
        <v>1601.3329513888893</v>
      </c>
      <c r="J9583" s="3">
        <f t="shared" si="1194"/>
        <v>2.0358039826586305</v>
      </c>
      <c r="K9583">
        <f t="shared" si="1195"/>
        <v>1.9019061038240994E-2</v>
      </c>
      <c r="L9583" s="4">
        <f t="shared" si="1196"/>
        <v>1.9019061038240994E-2</v>
      </c>
      <c r="M9583">
        <f t="shared" si="1197"/>
        <v>0</v>
      </c>
      <c r="N9583">
        <f t="shared" si="1198"/>
        <v>0</v>
      </c>
      <c r="O9583" s="4">
        <f t="shared" si="1199"/>
        <v>0</v>
      </c>
      <c r="P9583">
        <f t="shared" si="1200"/>
        <v>1.4264295778680745E-2</v>
      </c>
    </row>
    <row r="9584" spans="1:16" x14ac:dyDescent="0.15">
      <c r="A9584">
        <v>43682</v>
      </c>
      <c r="B9584" s="1">
        <v>41597.632708333331</v>
      </c>
      <c r="C9584">
        <v>12</v>
      </c>
      <c r="D9584" t="s">
        <v>27910</v>
      </c>
      <c r="E9584" t="s">
        <v>27911</v>
      </c>
      <c r="F9584" t="s">
        <v>27912</v>
      </c>
      <c r="G9584">
        <v>9582</v>
      </c>
      <c r="H9584" s="2">
        <v>43159</v>
      </c>
      <c r="I9584" s="3">
        <f t="shared" si="1193"/>
        <v>1562.3672916666692</v>
      </c>
      <c r="J9584" s="3">
        <f t="shared" si="1194"/>
        <v>27.958854638720602</v>
      </c>
      <c r="K9584">
        <f t="shared" si="1195"/>
        <v>0.26119958869453691</v>
      </c>
      <c r="L9584" s="4">
        <f t="shared" si="1196"/>
        <v>0.26119958869453691</v>
      </c>
      <c r="M9584">
        <f t="shared" si="1197"/>
        <v>7.6806523434056872E-3</v>
      </c>
      <c r="N9584">
        <f t="shared" si="1198"/>
        <v>0.35937644453835277</v>
      </c>
      <c r="O9584" s="4">
        <f t="shared" si="1199"/>
        <v>0.35937644453835277</v>
      </c>
      <c r="P9584">
        <f t="shared" si="1200"/>
        <v>0.28574380265549087</v>
      </c>
    </row>
    <row r="9585" spans="1:16" x14ac:dyDescent="0.15">
      <c r="A9585">
        <v>379131</v>
      </c>
      <c r="B9585" s="1">
        <v>41563.705578703702</v>
      </c>
      <c r="C9585">
        <v>665</v>
      </c>
      <c r="D9585" t="s">
        <v>27913</v>
      </c>
      <c r="F9585" t="s">
        <v>27914</v>
      </c>
      <c r="G9585">
        <v>9583</v>
      </c>
      <c r="H9585" s="2">
        <v>43159</v>
      </c>
      <c r="I9585" s="3">
        <f t="shared" si="1193"/>
        <v>1596.2944212962975</v>
      </c>
      <c r="J9585" s="3">
        <f t="shared" si="1194"/>
        <v>237.50693790693094</v>
      </c>
      <c r="K9585">
        <f t="shared" si="1195"/>
        <v>2.2188575066831882</v>
      </c>
      <c r="L9585" s="4">
        <f t="shared" si="1196"/>
        <v>1</v>
      </c>
      <c r="M9585">
        <f t="shared" si="1197"/>
        <v>0.41658981647005672</v>
      </c>
      <c r="N9585">
        <f t="shared" si="1198"/>
        <v>19.49216816230868</v>
      </c>
      <c r="O9585" s="4">
        <f t="shared" si="1199"/>
        <v>1</v>
      </c>
      <c r="P9585">
        <f t="shared" si="1200"/>
        <v>1</v>
      </c>
    </row>
    <row r="9586" spans="1:16" x14ac:dyDescent="0.15">
      <c r="A9586">
        <v>690015</v>
      </c>
      <c r="B9586" s="1">
        <v>41668.567129629628</v>
      </c>
      <c r="C9586">
        <v>839</v>
      </c>
      <c r="D9586" t="s">
        <v>27915</v>
      </c>
      <c r="F9586" t="s">
        <v>27916</v>
      </c>
      <c r="G9586">
        <v>9584</v>
      </c>
      <c r="H9586" s="2">
        <v>43159</v>
      </c>
      <c r="I9586" s="3">
        <f t="shared" si="1193"/>
        <v>1491.4328703703723</v>
      </c>
      <c r="J9586" s="3">
        <f t="shared" si="1194"/>
        <v>462.65240206798336</v>
      </c>
      <c r="K9586">
        <f t="shared" si="1195"/>
        <v>4.3222306024416826</v>
      </c>
      <c r="L9586" s="4">
        <f t="shared" si="1196"/>
        <v>1</v>
      </c>
      <c r="M9586">
        <f t="shared" si="1197"/>
        <v>0.56254627121879675</v>
      </c>
      <c r="N9586">
        <f t="shared" si="1198"/>
        <v>26.321446382414496</v>
      </c>
      <c r="O9586" s="4">
        <f t="shared" si="1199"/>
        <v>1</v>
      </c>
      <c r="P9586">
        <f t="shared" si="1200"/>
        <v>1</v>
      </c>
    </row>
    <row r="9587" spans="1:16" x14ac:dyDescent="0.15">
      <c r="A9587">
        <v>8191</v>
      </c>
      <c r="B9587" s="1">
        <v>41682.633587962962</v>
      </c>
      <c r="C9587">
        <v>2</v>
      </c>
      <c r="D9587" t="s">
        <v>27917</v>
      </c>
      <c r="E9587" t="s">
        <v>27918</v>
      </c>
      <c r="F9587" t="s">
        <v>27919</v>
      </c>
      <c r="G9587">
        <v>9585</v>
      </c>
      <c r="H9587" s="2">
        <v>43159</v>
      </c>
      <c r="I9587" s="3">
        <f t="shared" si="1193"/>
        <v>1477.3664120370377</v>
      </c>
      <c r="J9587" s="3">
        <f t="shared" si="1194"/>
        <v>5.5443253164974831</v>
      </c>
      <c r="K9587">
        <f t="shared" si="1195"/>
        <v>5.1796667315986998E-2</v>
      </c>
      <c r="L9587" s="4">
        <f t="shared" si="1196"/>
        <v>5.1796667315986998E-2</v>
      </c>
      <c r="M9587">
        <f t="shared" si="1197"/>
        <v>1.3537603019161233E-3</v>
      </c>
      <c r="N9587">
        <f t="shared" si="1198"/>
        <v>6.3342219164167962E-2</v>
      </c>
      <c r="O9587" s="4">
        <f t="shared" si="1199"/>
        <v>6.3342219164167962E-2</v>
      </c>
      <c r="P9587">
        <f t="shared" si="1200"/>
        <v>5.4683055278032237E-2</v>
      </c>
    </row>
    <row r="9588" spans="1:16" x14ac:dyDescent="0.15">
      <c r="A9588">
        <v>65974</v>
      </c>
      <c r="B9588" s="1">
        <v>42690.593356481484</v>
      </c>
      <c r="C9588">
        <v>4</v>
      </c>
      <c r="D9588" t="s">
        <v>27920</v>
      </c>
      <c r="E9588" t="s">
        <v>27921</v>
      </c>
      <c r="F9588" t="s">
        <v>27922</v>
      </c>
      <c r="G9588">
        <v>9586</v>
      </c>
      <c r="H9588" s="2">
        <v>43159</v>
      </c>
      <c r="I9588" s="3">
        <f t="shared" si="1193"/>
        <v>469.40664351851592</v>
      </c>
      <c r="J9588" s="3">
        <f t="shared" si="1194"/>
        <v>140.54764863462702</v>
      </c>
      <c r="K9588">
        <f t="shared" si="1195"/>
        <v>1.3130361915651338</v>
      </c>
      <c r="L9588" s="4">
        <f t="shared" si="1196"/>
        <v>1</v>
      </c>
      <c r="M9588">
        <f t="shared" si="1197"/>
        <v>8.5213962248538531E-3</v>
      </c>
      <c r="N9588">
        <f t="shared" si="1198"/>
        <v>0.39871471079143017</v>
      </c>
      <c r="O9588" s="4">
        <f t="shared" si="1199"/>
        <v>0.39871471079143017</v>
      </c>
      <c r="P9588">
        <f t="shared" si="1200"/>
        <v>0.84967867769785754</v>
      </c>
    </row>
    <row r="9589" spans="1:16" x14ac:dyDescent="0.15">
      <c r="A9589">
        <v>3083</v>
      </c>
      <c r="B9589" s="1">
        <v>42912.454282407409</v>
      </c>
      <c r="C9589">
        <v>1</v>
      </c>
      <c r="D9589" t="s">
        <v>27923</v>
      </c>
      <c r="E9589" t="s">
        <v>27924</v>
      </c>
      <c r="F9589" t="s">
        <v>27925</v>
      </c>
      <c r="G9589">
        <v>9587</v>
      </c>
      <c r="H9589" s="2">
        <v>43159</v>
      </c>
      <c r="I9589" s="3">
        <f t="shared" si="1193"/>
        <v>247.54571759259125</v>
      </c>
      <c r="J9589" s="3">
        <f t="shared" si="1194"/>
        <v>12.454265135274836</v>
      </c>
      <c r="K9589">
        <f t="shared" si="1195"/>
        <v>0.11635129453126118</v>
      </c>
      <c r="L9589" s="4">
        <f t="shared" si="1196"/>
        <v>0.11635129453126118</v>
      </c>
      <c r="M9589">
        <f t="shared" si="1197"/>
        <v>4.0396578447209983E-3</v>
      </c>
      <c r="N9589">
        <f t="shared" si="1198"/>
        <v>0.18901491806665627</v>
      </c>
      <c r="O9589" s="4">
        <f t="shared" si="1199"/>
        <v>0.18901491806665627</v>
      </c>
      <c r="P9589">
        <f t="shared" si="1200"/>
        <v>0.13451720041510995</v>
      </c>
    </row>
    <row r="9590" spans="1:16" x14ac:dyDescent="0.15">
      <c r="A9590">
        <v>224644</v>
      </c>
      <c r="B9590" s="1">
        <v>41660.594039351854</v>
      </c>
      <c r="C9590">
        <v>42</v>
      </c>
      <c r="D9590" t="s">
        <v>27926</v>
      </c>
      <c r="F9590" t="s">
        <v>27927</v>
      </c>
      <c r="G9590">
        <v>9588</v>
      </c>
      <c r="H9590" s="2">
        <v>43159</v>
      </c>
      <c r="I9590" s="3">
        <f t="shared" si="1193"/>
        <v>1499.405960648146</v>
      </c>
      <c r="J9590" s="3">
        <f t="shared" si="1194"/>
        <v>149.82200010922557</v>
      </c>
      <c r="K9590">
        <f t="shared" si="1195"/>
        <v>1.3996798263590577</v>
      </c>
      <c r="L9590" s="4">
        <f t="shared" si="1196"/>
        <v>1</v>
      </c>
      <c r="M9590">
        <f t="shared" si="1197"/>
        <v>2.8011093127737551E-2</v>
      </c>
      <c r="N9590">
        <f t="shared" si="1198"/>
        <v>1.3106343843985779</v>
      </c>
      <c r="O9590" s="4">
        <f t="shared" si="1199"/>
        <v>1</v>
      </c>
      <c r="P9590">
        <f t="shared" si="1200"/>
        <v>1</v>
      </c>
    </row>
    <row r="9591" spans="1:16" x14ac:dyDescent="0.15">
      <c r="A9591">
        <v>3861</v>
      </c>
      <c r="B9591" s="1">
        <v>43062.480995370373</v>
      </c>
      <c r="C9591">
        <v>2</v>
      </c>
      <c r="D9591" t="s">
        <v>27928</v>
      </c>
      <c r="E9591" t="s">
        <v>27929</v>
      </c>
      <c r="F9591" t="s">
        <v>27930</v>
      </c>
      <c r="G9591">
        <v>9589</v>
      </c>
      <c r="H9591" s="2">
        <v>43159</v>
      </c>
      <c r="I9591" s="3">
        <f t="shared" si="1193"/>
        <v>97.519004629626579</v>
      </c>
      <c r="J9591" s="3">
        <f t="shared" si="1194"/>
        <v>39.592282700832818</v>
      </c>
      <c r="K9591">
        <f t="shared" si="1195"/>
        <v>0.3698823893384135</v>
      </c>
      <c r="L9591" s="4">
        <f t="shared" si="1196"/>
        <v>0.3698823893384135</v>
      </c>
      <c r="M9591">
        <f t="shared" si="1197"/>
        <v>2.0508822947854347E-2</v>
      </c>
      <c r="N9591">
        <f t="shared" si="1198"/>
        <v>0.95960441159589849</v>
      </c>
      <c r="O9591" s="4">
        <f t="shared" si="1199"/>
        <v>0.95960441159589849</v>
      </c>
      <c r="P9591">
        <f t="shared" si="1200"/>
        <v>0.51731289490278476</v>
      </c>
    </row>
    <row r="9592" spans="1:16" x14ac:dyDescent="0.15">
      <c r="A9592">
        <v>17935</v>
      </c>
      <c r="B9592" s="1">
        <v>42843.617800925924</v>
      </c>
      <c r="C9592">
        <v>6</v>
      </c>
      <c r="D9592" t="s">
        <v>27931</v>
      </c>
      <c r="E9592" t="s">
        <v>27932</v>
      </c>
      <c r="F9592" t="s">
        <v>27933</v>
      </c>
      <c r="G9592">
        <v>9590</v>
      </c>
      <c r="H9592" s="2">
        <v>43159</v>
      </c>
      <c r="I9592" s="3">
        <f t="shared" si="1193"/>
        <v>316.3821990740762</v>
      </c>
      <c r="J9592" s="3">
        <f t="shared" si="1194"/>
        <v>56.687765786092115</v>
      </c>
      <c r="K9592">
        <f t="shared" si="1195"/>
        <v>0.52959326476962809</v>
      </c>
      <c r="L9592" s="4">
        <f t="shared" si="1196"/>
        <v>0.52959326476962809</v>
      </c>
      <c r="M9592">
        <f t="shared" si="1197"/>
        <v>1.8964404500504749E-2</v>
      </c>
      <c r="N9592">
        <f t="shared" si="1198"/>
        <v>0.88734132954604283</v>
      </c>
      <c r="O9592" s="4">
        <f t="shared" si="1199"/>
        <v>0.88734132954604283</v>
      </c>
      <c r="P9592">
        <f t="shared" si="1200"/>
        <v>0.6190302809637318</v>
      </c>
    </row>
    <row r="9593" spans="1:16" x14ac:dyDescent="0.15">
      <c r="A9593">
        <v>37909</v>
      </c>
      <c r="B9593" s="1">
        <v>42711.926840277774</v>
      </c>
      <c r="C9593">
        <v>1</v>
      </c>
      <c r="D9593" t="s">
        <v>27934</v>
      </c>
      <c r="E9593" t="s">
        <v>27935</v>
      </c>
      <c r="F9593" t="s">
        <v>27936</v>
      </c>
      <c r="G9593">
        <v>9591</v>
      </c>
      <c r="H9593" s="2">
        <v>43159</v>
      </c>
      <c r="I9593" s="3">
        <f t="shared" si="1193"/>
        <v>448.07315972222568</v>
      </c>
      <c r="J9593" s="3">
        <f t="shared" si="1194"/>
        <v>84.604487408933295</v>
      </c>
      <c r="K9593">
        <f t="shared" si="1195"/>
        <v>0.79039923482132812</v>
      </c>
      <c r="L9593" s="4">
        <f t="shared" si="1196"/>
        <v>0.79039923482132812</v>
      </c>
      <c r="M9593">
        <f t="shared" si="1197"/>
        <v>2.2317784011430873E-3</v>
      </c>
      <c r="N9593">
        <f t="shared" si="1198"/>
        <v>0.10442453986202101</v>
      </c>
      <c r="O9593" s="4">
        <f t="shared" si="1199"/>
        <v>0.10442453986202101</v>
      </c>
      <c r="P9593">
        <f t="shared" si="1200"/>
        <v>0.61890556108150141</v>
      </c>
    </row>
    <row r="9594" spans="1:16" x14ac:dyDescent="0.15">
      <c r="A9594">
        <v>8944</v>
      </c>
      <c r="B9594" s="1">
        <v>41794.461423611108</v>
      </c>
      <c r="C9594">
        <v>8</v>
      </c>
      <c r="D9594" t="s">
        <v>27937</v>
      </c>
      <c r="F9594" t="s">
        <v>27938</v>
      </c>
      <c r="G9594">
        <v>9592</v>
      </c>
      <c r="H9594" s="2">
        <v>43159</v>
      </c>
      <c r="I9594" s="3">
        <f t="shared" si="1193"/>
        <v>1365.5385763888917</v>
      </c>
      <c r="J9594" s="3">
        <f t="shared" si="1194"/>
        <v>6.549796655069259</v>
      </c>
      <c r="K9594">
        <f t="shared" si="1195"/>
        <v>6.1190067134138895E-2</v>
      </c>
      <c r="L9594" s="4">
        <f t="shared" si="1196"/>
        <v>6.1190067134138895E-2</v>
      </c>
      <c r="M9594">
        <f t="shared" si="1197"/>
        <v>5.8584943247488898E-3</v>
      </c>
      <c r="N9594">
        <f t="shared" si="1198"/>
        <v>0.27411797418275197</v>
      </c>
      <c r="O9594" s="4">
        <f t="shared" si="1199"/>
        <v>0.27411797418275197</v>
      </c>
      <c r="P9594">
        <f t="shared" si="1200"/>
        <v>0.11442204389629217</v>
      </c>
    </row>
    <row r="9595" spans="1:16" x14ac:dyDescent="0.15">
      <c r="A9595">
        <v>41635</v>
      </c>
      <c r="B9595" s="1">
        <v>41631.728750000002</v>
      </c>
      <c r="C9595">
        <v>5</v>
      </c>
      <c r="D9595" t="s">
        <v>27939</v>
      </c>
      <c r="E9595" t="s">
        <v>27940</v>
      </c>
      <c r="F9595" t="s">
        <v>27941</v>
      </c>
      <c r="G9595">
        <v>9593</v>
      </c>
      <c r="H9595" s="2">
        <v>43159</v>
      </c>
      <c r="I9595" s="3">
        <f t="shared" si="1193"/>
        <v>1528.271249999998</v>
      </c>
      <c r="J9595" s="3">
        <f t="shared" si="1194"/>
        <v>27.243200446255894</v>
      </c>
      <c r="K9595">
        <f t="shared" si="1195"/>
        <v>0.25451374325720549</v>
      </c>
      <c r="L9595" s="4">
        <f t="shared" si="1196"/>
        <v>0.25451374325720549</v>
      </c>
      <c r="M9595">
        <f t="shared" si="1197"/>
        <v>3.2716705231483002E-3</v>
      </c>
      <c r="N9595">
        <f t="shared" si="1198"/>
        <v>0.15308091913825941</v>
      </c>
      <c r="O9595" s="4">
        <f t="shared" si="1199"/>
        <v>0.15308091913825941</v>
      </c>
      <c r="P9595">
        <f t="shared" si="1200"/>
        <v>0.22915553722746895</v>
      </c>
    </row>
    <row r="9596" spans="1:16" x14ac:dyDescent="0.15">
      <c r="A9596">
        <v>4890</v>
      </c>
      <c r="B9596" s="1">
        <v>41759.441863425927</v>
      </c>
      <c r="C9596">
        <v>8</v>
      </c>
      <c r="D9596" t="s">
        <v>27942</v>
      </c>
      <c r="F9596" t="s">
        <v>27943</v>
      </c>
      <c r="G9596">
        <v>9594</v>
      </c>
      <c r="H9596" s="2">
        <v>43159</v>
      </c>
      <c r="I9596" s="3">
        <f t="shared" si="1193"/>
        <v>1400.5581365740727</v>
      </c>
      <c r="J9596" s="3">
        <f t="shared" si="1194"/>
        <v>3.4914652039803973</v>
      </c>
      <c r="K9596">
        <f t="shared" si="1195"/>
        <v>3.2618263051375808E-2</v>
      </c>
      <c r="L9596" s="4">
        <f t="shared" si="1196"/>
        <v>3.2618263051375808E-2</v>
      </c>
      <c r="M9596">
        <f t="shared" si="1197"/>
        <v>5.7120085136693616E-3</v>
      </c>
      <c r="N9596">
        <f t="shared" si="1198"/>
        <v>0.26726392746805133</v>
      </c>
      <c r="O9596" s="4">
        <f t="shared" si="1199"/>
        <v>0.26726392746805133</v>
      </c>
      <c r="P9596">
        <f t="shared" si="1200"/>
        <v>9.1279679155544691E-2</v>
      </c>
    </row>
    <row r="9597" spans="1:16" x14ac:dyDescent="0.15">
      <c r="A9597">
        <v>1332</v>
      </c>
      <c r="B9597" s="1">
        <v>42317.675428240742</v>
      </c>
      <c r="C9597">
        <v>0</v>
      </c>
      <c r="D9597" t="s">
        <v>27944</v>
      </c>
      <c r="E9597" t="s">
        <v>27944</v>
      </c>
      <c r="F9597" t="s">
        <v>27945</v>
      </c>
      <c r="G9597">
        <v>9595</v>
      </c>
      <c r="H9597" s="2">
        <v>43159</v>
      </c>
      <c r="I9597" s="3">
        <f t="shared" si="1193"/>
        <v>842.32457175925811</v>
      </c>
      <c r="J9597" s="3">
        <f t="shared" si="1194"/>
        <v>1.5813381737374916</v>
      </c>
      <c r="K9597">
        <f t="shared" si="1195"/>
        <v>1.4773311922269215E-2</v>
      </c>
      <c r="L9597" s="4">
        <f t="shared" si="1196"/>
        <v>1.4773311922269215E-2</v>
      </c>
      <c r="M9597">
        <f t="shared" si="1197"/>
        <v>0</v>
      </c>
      <c r="N9597">
        <f t="shared" si="1198"/>
        <v>0</v>
      </c>
      <c r="O9597" s="4">
        <f t="shared" si="1199"/>
        <v>0</v>
      </c>
      <c r="P9597">
        <f t="shared" si="1200"/>
        <v>1.1079983941701911E-2</v>
      </c>
    </row>
    <row r="9598" spans="1:16" x14ac:dyDescent="0.15">
      <c r="A9598">
        <v>899</v>
      </c>
      <c r="B9598" s="1">
        <v>42191.499930555554</v>
      </c>
      <c r="C9598">
        <v>0</v>
      </c>
      <c r="D9598" t="s">
        <v>27946</v>
      </c>
      <c r="F9598" t="s">
        <v>27947</v>
      </c>
      <c r="G9598">
        <v>9596</v>
      </c>
      <c r="H9598" s="2">
        <v>43159</v>
      </c>
      <c r="I9598" s="3">
        <f t="shared" si="1193"/>
        <v>968.50006944444613</v>
      </c>
      <c r="J9598" s="3">
        <f t="shared" si="1194"/>
        <v>0.9282394791315679</v>
      </c>
      <c r="K9598">
        <f t="shared" si="1195"/>
        <v>8.6718777751151662E-3</v>
      </c>
      <c r="L9598" s="4">
        <f t="shared" si="1196"/>
        <v>8.6718777751151662E-3</v>
      </c>
      <c r="M9598">
        <f t="shared" si="1197"/>
        <v>0</v>
      </c>
      <c r="N9598">
        <f t="shared" si="1198"/>
        <v>0</v>
      </c>
      <c r="O9598" s="4">
        <f t="shared" si="1199"/>
        <v>0</v>
      </c>
      <c r="P9598">
        <f t="shared" si="1200"/>
        <v>6.5039083313363742E-3</v>
      </c>
    </row>
    <row r="9599" spans="1:16" x14ac:dyDescent="0.15">
      <c r="A9599">
        <v>13009</v>
      </c>
      <c r="B9599" s="1">
        <v>42039.613078703704</v>
      </c>
      <c r="C9599">
        <v>2</v>
      </c>
      <c r="D9599" t="s">
        <v>27948</v>
      </c>
      <c r="F9599" t="s">
        <v>27949</v>
      </c>
      <c r="G9599">
        <v>9597</v>
      </c>
      <c r="H9599" s="2">
        <v>43159</v>
      </c>
      <c r="I9599" s="3">
        <f t="shared" si="1193"/>
        <v>1120.3869212962964</v>
      </c>
      <c r="J9599" s="3">
        <f t="shared" si="1194"/>
        <v>11.611167314367153</v>
      </c>
      <c r="K9599">
        <f t="shared" si="1195"/>
        <v>0.10847483439382172</v>
      </c>
      <c r="L9599" s="4">
        <f t="shared" si="1196"/>
        <v>0.10847483439382172</v>
      </c>
      <c r="M9599">
        <f t="shared" si="1197"/>
        <v>1.785097596182205E-3</v>
      </c>
      <c r="N9599">
        <f t="shared" si="1198"/>
        <v>8.3524419357518129E-2</v>
      </c>
      <c r="O9599" s="4">
        <f t="shared" si="1199"/>
        <v>8.3524419357518129E-2</v>
      </c>
      <c r="P9599">
        <f t="shared" si="1200"/>
        <v>0.10223723063474582</v>
      </c>
    </row>
    <row r="9600" spans="1:16" x14ac:dyDescent="0.15">
      <c r="A9600">
        <v>1099</v>
      </c>
      <c r="B9600" s="1">
        <v>42300.662256944444</v>
      </c>
      <c r="C9600">
        <v>1</v>
      </c>
      <c r="D9600" t="s">
        <v>27950</v>
      </c>
      <c r="E9600" t="s">
        <v>27950</v>
      </c>
      <c r="F9600" t="s">
        <v>27951</v>
      </c>
      <c r="G9600">
        <v>9598</v>
      </c>
      <c r="H9600" s="2">
        <v>43159</v>
      </c>
      <c r="I9600" s="3">
        <f t="shared" si="1193"/>
        <v>859.33774305555562</v>
      </c>
      <c r="J9600" s="3">
        <f t="shared" si="1194"/>
        <v>1.2788918081175802</v>
      </c>
      <c r="K9600">
        <f t="shared" si="1195"/>
        <v>1.1947771773257825E-2</v>
      </c>
      <c r="L9600" s="4">
        <f t="shared" si="1196"/>
        <v>1.1947771773257825E-2</v>
      </c>
      <c r="M9600">
        <f t="shared" si="1197"/>
        <v>1.1636868135737762E-3</v>
      </c>
      <c r="N9600">
        <f t="shared" si="1198"/>
        <v>5.4448712286445364E-2</v>
      </c>
      <c r="O9600" s="4">
        <f t="shared" si="1199"/>
        <v>5.4448712286445364E-2</v>
      </c>
      <c r="P9600">
        <f t="shared" si="1200"/>
        <v>2.2573006901554709E-2</v>
      </c>
    </row>
    <row r="9601" spans="1:16" x14ac:dyDescent="0.15">
      <c r="A9601">
        <v>32474</v>
      </c>
      <c r="B9601" s="1">
        <v>41558.673506944448</v>
      </c>
      <c r="C9601">
        <v>1</v>
      </c>
      <c r="D9601" t="s">
        <v>27952</v>
      </c>
      <c r="E9601" t="s">
        <v>27952</v>
      </c>
      <c r="F9601" t="s">
        <v>27953</v>
      </c>
      <c r="G9601">
        <v>9599</v>
      </c>
      <c r="H9601" s="2">
        <v>43159</v>
      </c>
      <c r="I9601" s="3">
        <f t="shared" si="1193"/>
        <v>1601.3264930555524</v>
      </c>
      <c r="J9601" s="3">
        <f t="shared" si="1194"/>
        <v>20.279437167142046</v>
      </c>
      <c r="K9601">
        <f t="shared" si="1195"/>
        <v>0.18945628193503844</v>
      </c>
      <c r="L9601" s="4">
        <f t="shared" si="1196"/>
        <v>0.18945628193503844</v>
      </c>
      <c r="M9601">
        <f t="shared" si="1197"/>
        <v>6.2448226788021333E-4</v>
      </c>
      <c r="N9601">
        <f t="shared" si="1198"/>
        <v>2.9219421355624855E-2</v>
      </c>
      <c r="O9601" s="4">
        <f t="shared" si="1199"/>
        <v>2.9219421355624855E-2</v>
      </c>
      <c r="P9601">
        <f t="shared" si="1200"/>
        <v>0.14939706679018502</v>
      </c>
    </row>
    <row r="9602" spans="1:16" x14ac:dyDescent="0.15">
      <c r="A9602">
        <v>4139</v>
      </c>
      <c r="B9602" s="1">
        <v>42658.827407407407</v>
      </c>
      <c r="C9602">
        <v>11</v>
      </c>
      <c r="D9602" t="s">
        <v>27954</v>
      </c>
      <c r="E9602" t="s">
        <v>27955</v>
      </c>
      <c r="F9602" t="s">
        <v>27956</v>
      </c>
      <c r="G9602">
        <v>9600</v>
      </c>
      <c r="H9602" s="2">
        <v>43159</v>
      </c>
      <c r="I9602" s="3">
        <f t="shared" si="1193"/>
        <v>501.17259259259299</v>
      </c>
      <c r="J9602" s="3">
        <f t="shared" si="1194"/>
        <v>8.2586319786338045</v>
      </c>
      <c r="K9602">
        <f t="shared" si="1195"/>
        <v>7.7154493768540541E-2</v>
      </c>
      <c r="L9602" s="4">
        <f t="shared" si="1196"/>
        <v>7.7154493768540541E-2</v>
      </c>
      <c r="M9602">
        <f t="shared" si="1197"/>
        <v>2.1948526640486073E-2</v>
      </c>
      <c r="N9602">
        <f t="shared" si="1198"/>
        <v>1.0269679077045257</v>
      </c>
      <c r="O9602" s="4">
        <f t="shared" si="1199"/>
        <v>1</v>
      </c>
      <c r="P9602">
        <f t="shared" si="1200"/>
        <v>0.30786587032640539</v>
      </c>
    </row>
    <row r="9603" spans="1:16" x14ac:dyDescent="0.15">
      <c r="A9603">
        <v>67317</v>
      </c>
      <c r="B9603" s="1">
        <v>41604.701319444444</v>
      </c>
      <c r="C9603">
        <v>9</v>
      </c>
      <c r="D9603" t="s">
        <v>27957</v>
      </c>
      <c r="F9603" t="s">
        <v>27958</v>
      </c>
      <c r="G9603">
        <v>9601</v>
      </c>
      <c r="H9603" s="2">
        <v>43159</v>
      </c>
      <c r="I9603" s="3">
        <f t="shared" ref="I9603:I9666" si="1201">H9603-B9603+1</f>
        <v>1555.2986805555556</v>
      </c>
      <c r="J9603" s="3">
        <f t="shared" ref="J9603:J9666" si="1202">A9603/I9603</f>
        <v>43.282361672135053</v>
      </c>
      <c r="K9603">
        <f t="shared" ref="K9603:K9666" si="1203">(J9603-0)/(PERCENTILE($J$2:$J$10219,0.85)-0)</f>
        <v>0.40435615881177595</v>
      </c>
      <c r="L9603" s="4">
        <f t="shared" ref="L9603:L9666" si="1204">IF(K9603&gt;1,1,IF(K9603&lt;0,0,K9603))</f>
        <v>0.40435615881177595</v>
      </c>
      <c r="M9603">
        <f t="shared" ref="M9603:M9666" si="1205">C9603/I9603</f>
        <v>5.7866698612418178E-3</v>
      </c>
      <c r="N9603">
        <f t="shared" ref="N9603:N9666" si="1206">(M9603-0)/(PERCENTILE($M$2:$M$10219,0.85)-0)</f>
        <v>0.27075731949198117</v>
      </c>
      <c r="O9603" s="4">
        <f t="shared" ref="O9603:O9666" si="1207">IF(N9603&gt;1,1,IF(N9603&lt;0,0,N9603))</f>
        <v>0.27075731949198117</v>
      </c>
      <c r="P9603">
        <f t="shared" si="1200"/>
        <v>0.37095644898182728</v>
      </c>
    </row>
    <row r="9604" spans="1:16" x14ac:dyDescent="0.15">
      <c r="A9604">
        <v>3517</v>
      </c>
      <c r="B9604" s="1">
        <v>41572.595289351855</v>
      </c>
      <c r="C9604">
        <v>2</v>
      </c>
      <c r="D9604" t="s">
        <v>27959</v>
      </c>
      <c r="E9604" t="s">
        <v>27959</v>
      </c>
      <c r="F9604" t="s">
        <v>27960</v>
      </c>
      <c r="G9604">
        <v>9602</v>
      </c>
      <c r="H9604" s="2">
        <v>43159</v>
      </c>
      <c r="I9604" s="3">
        <f t="shared" si="1201"/>
        <v>1587.4047106481448</v>
      </c>
      <c r="J9604" s="3">
        <f t="shared" si="1202"/>
        <v>2.2155660597504414</v>
      </c>
      <c r="K9604">
        <f t="shared" si="1203"/>
        <v>2.0698449597106698E-2</v>
      </c>
      <c r="L9604" s="4">
        <f t="shared" si="1204"/>
        <v>2.0698449597106698E-2</v>
      </c>
      <c r="M9604">
        <f t="shared" si="1205"/>
        <v>1.2599181460053691E-3</v>
      </c>
      <c r="N9604">
        <f t="shared" si="1206"/>
        <v>5.8951360311146804E-2</v>
      </c>
      <c r="O9604" s="4">
        <f t="shared" si="1207"/>
        <v>5.8951360311146804E-2</v>
      </c>
      <c r="P9604">
        <f t="shared" ref="P9604:P9667" si="1208">0.75*L9604+0.25*O9604</f>
        <v>3.0261677275616725E-2</v>
      </c>
    </row>
    <row r="9605" spans="1:16" x14ac:dyDescent="0.15">
      <c r="A9605">
        <v>2913</v>
      </c>
      <c r="B9605" s="1">
        <v>42500.64775462963</v>
      </c>
      <c r="C9605">
        <v>1</v>
      </c>
      <c r="D9605" t="s">
        <v>27961</v>
      </c>
      <c r="F9605" t="s">
        <v>27962</v>
      </c>
      <c r="G9605">
        <v>9603</v>
      </c>
      <c r="H9605" s="2">
        <v>43159</v>
      </c>
      <c r="I9605" s="3">
        <f t="shared" si="1201"/>
        <v>659.35224537036993</v>
      </c>
      <c r="J9605" s="3">
        <f t="shared" si="1202"/>
        <v>4.4179723667486961</v>
      </c>
      <c r="K9605">
        <f t="shared" si="1203"/>
        <v>4.1273957033291231E-2</v>
      </c>
      <c r="L9605" s="4">
        <f t="shared" si="1204"/>
        <v>4.1273957033291231E-2</v>
      </c>
      <c r="M9605">
        <f t="shared" si="1205"/>
        <v>1.5166400160482993E-3</v>
      </c>
      <c r="N9605">
        <f t="shared" si="1206"/>
        <v>7.0963333873584639E-2</v>
      </c>
      <c r="O9605" s="4">
        <f t="shared" si="1207"/>
        <v>7.0963333873584639E-2</v>
      </c>
      <c r="P9605">
        <f t="shared" si="1208"/>
        <v>4.8696301243364583E-2</v>
      </c>
    </row>
    <row r="9606" spans="1:16" x14ac:dyDescent="0.15">
      <c r="A9606">
        <v>4118</v>
      </c>
      <c r="B9606" s="1">
        <v>41634.004212962966</v>
      </c>
      <c r="C9606">
        <v>2</v>
      </c>
      <c r="D9606" t="s">
        <v>27963</v>
      </c>
      <c r="E9606" t="s">
        <v>27963</v>
      </c>
      <c r="F9606" t="s">
        <v>27964</v>
      </c>
      <c r="G9606">
        <v>9604</v>
      </c>
      <c r="H9606" s="2">
        <v>43159</v>
      </c>
      <c r="I9606" s="3">
        <f t="shared" si="1201"/>
        <v>1525.9957870370345</v>
      </c>
      <c r="J9606" s="3">
        <f t="shared" si="1202"/>
        <v>2.69856577258038</v>
      </c>
      <c r="K9606">
        <f t="shared" si="1203"/>
        <v>2.5210770575951075E-2</v>
      </c>
      <c r="L9606" s="4">
        <f t="shared" si="1204"/>
        <v>2.5210770575951075E-2</v>
      </c>
      <c r="M9606">
        <f t="shared" si="1205"/>
        <v>1.3106196078583681E-3</v>
      </c>
      <c r="N9606">
        <f t="shared" si="1206"/>
        <v>6.1323673270900998E-2</v>
      </c>
      <c r="O9606" s="4">
        <f t="shared" si="1207"/>
        <v>6.1323673270900998E-2</v>
      </c>
      <c r="P9606">
        <f t="shared" si="1208"/>
        <v>3.4238996249688555E-2</v>
      </c>
    </row>
    <row r="9607" spans="1:16" x14ac:dyDescent="0.15">
      <c r="A9607">
        <v>5038</v>
      </c>
      <c r="B9607" s="1">
        <v>42025.391909722224</v>
      </c>
      <c r="C9607">
        <v>3</v>
      </c>
      <c r="D9607" t="s">
        <v>27965</v>
      </c>
      <c r="F9607" t="s">
        <v>27966</v>
      </c>
      <c r="G9607">
        <v>9605</v>
      </c>
      <c r="H9607" s="2">
        <v>43159</v>
      </c>
      <c r="I9607" s="3">
        <f t="shared" si="1201"/>
        <v>1134.6080902777758</v>
      </c>
      <c r="J9607" s="3">
        <f t="shared" si="1202"/>
        <v>4.4402997327179223</v>
      </c>
      <c r="K9607">
        <f t="shared" si="1203"/>
        <v>4.148254564978332E-2</v>
      </c>
      <c r="L9607" s="4">
        <f t="shared" si="1204"/>
        <v>4.148254564978332E-2</v>
      </c>
      <c r="M9607">
        <f t="shared" si="1205"/>
        <v>2.6440847951873297E-3</v>
      </c>
      <c r="N9607">
        <f t="shared" si="1206"/>
        <v>0.12371628740209353</v>
      </c>
      <c r="O9607" s="4">
        <f t="shared" si="1207"/>
        <v>0.12371628740209353</v>
      </c>
      <c r="P9607">
        <f t="shared" si="1208"/>
        <v>6.2040981087860873E-2</v>
      </c>
    </row>
    <row r="9608" spans="1:16" x14ac:dyDescent="0.15">
      <c r="A9608">
        <v>662789</v>
      </c>
      <c r="B9608" s="1">
        <v>41491.699444444443</v>
      </c>
      <c r="C9608">
        <v>5</v>
      </c>
      <c r="D9608" t="s">
        <v>27967</v>
      </c>
      <c r="E9608" t="s">
        <v>27968</v>
      </c>
      <c r="F9608" t="s">
        <v>27969</v>
      </c>
      <c r="G9608">
        <v>9606</v>
      </c>
      <c r="H9608" s="2">
        <v>43159</v>
      </c>
      <c r="I9608" s="3">
        <f t="shared" si="1201"/>
        <v>1668.3005555555574</v>
      </c>
      <c r="J9608" s="3">
        <f t="shared" si="1202"/>
        <v>397.28392932128827</v>
      </c>
      <c r="K9608">
        <f t="shared" si="1203"/>
        <v>3.7115396991247604</v>
      </c>
      <c r="L9608" s="4">
        <f t="shared" si="1204"/>
        <v>1</v>
      </c>
      <c r="M9608">
        <f t="shared" si="1205"/>
        <v>2.99706188033664E-3</v>
      </c>
      <c r="N9608">
        <f t="shared" si="1206"/>
        <v>0.14023202645561031</v>
      </c>
      <c r="O9608" s="4">
        <f t="shared" si="1207"/>
        <v>0.14023202645561031</v>
      </c>
      <c r="P9608">
        <f t="shared" si="1208"/>
        <v>0.78505800661390257</v>
      </c>
    </row>
    <row r="9609" spans="1:16" x14ac:dyDescent="0.15">
      <c r="A9609">
        <v>6039</v>
      </c>
      <c r="B9609" s="1">
        <v>42201.473993055559</v>
      </c>
      <c r="C9609">
        <v>55</v>
      </c>
      <c r="D9609" t="s">
        <v>27970</v>
      </c>
      <c r="F9609" t="s">
        <v>27971</v>
      </c>
      <c r="G9609">
        <v>9607</v>
      </c>
      <c r="H9609" s="2">
        <v>43159</v>
      </c>
      <c r="I9609" s="3">
        <f t="shared" si="1201"/>
        <v>958.52600694444118</v>
      </c>
      <c r="J9609" s="3">
        <f t="shared" si="1202"/>
        <v>6.3002985378048662</v>
      </c>
      <c r="K9609">
        <f t="shared" si="1203"/>
        <v>5.8859184612246616E-2</v>
      </c>
      <c r="L9609" s="4">
        <f t="shared" si="1204"/>
        <v>5.8859184612246616E-2</v>
      </c>
      <c r="M9609">
        <f t="shared" si="1205"/>
        <v>5.7379768103869459E-2</v>
      </c>
      <c r="N9609">
        <f t="shared" si="1206"/>
        <v>2.684789797484862</v>
      </c>
      <c r="O9609" s="4">
        <f t="shared" si="1207"/>
        <v>1</v>
      </c>
      <c r="P9609">
        <f t="shared" si="1208"/>
        <v>0.29414438845918495</v>
      </c>
    </row>
    <row r="9610" spans="1:16" x14ac:dyDescent="0.15">
      <c r="A9610">
        <v>2793</v>
      </c>
      <c r="B9610" s="1">
        <v>41652.584618055553</v>
      </c>
      <c r="C9610">
        <v>0</v>
      </c>
      <c r="D9610" t="s">
        <v>27972</v>
      </c>
      <c r="E9610" t="s">
        <v>27973</v>
      </c>
      <c r="F9610" t="s">
        <v>27974</v>
      </c>
      <c r="G9610">
        <v>9608</v>
      </c>
      <c r="H9610" s="2">
        <v>43159</v>
      </c>
      <c r="I9610" s="3">
        <f t="shared" si="1201"/>
        <v>1507.4153819444473</v>
      </c>
      <c r="J9610" s="3">
        <f t="shared" si="1202"/>
        <v>1.8528403208923407</v>
      </c>
      <c r="K9610">
        <f t="shared" si="1203"/>
        <v>1.7309762362850471E-2</v>
      </c>
      <c r="L9610" s="4">
        <f t="shared" si="1204"/>
        <v>1.7309762362850471E-2</v>
      </c>
      <c r="M9610">
        <f t="shared" si="1205"/>
        <v>0</v>
      </c>
      <c r="N9610">
        <f t="shared" si="1206"/>
        <v>0</v>
      </c>
      <c r="O9610" s="4">
        <f t="shared" si="1207"/>
        <v>0</v>
      </c>
      <c r="P9610">
        <f t="shared" si="1208"/>
        <v>1.2982321772137853E-2</v>
      </c>
    </row>
    <row r="9611" spans="1:16" x14ac:dyDescent="0.15">
      <c r="A9611">
        <v>53858</v>
      </c>
      <c r="B9611" s="1">
        <v>41570.531435185185</v>
      </c>
      <c r="C9611">
        <v>47</v>
      </c>
      <c r="D9611" t="s">
        <v>27975</v>
      </c>
      <c r="E9611" t="s">
        <v>27975</v>
      </c>
      <c r="F9611" t="s">
        <v>27976</v>
      </c>
      <c r="G9611">
        <v>9609</v>
      </c>
      <c r="H9611" s="2">
        <v>43159</v>
      </c>
      <c r="I9611" s="3">
        <f t="shared" si="1201"/>
        <v>1589.4685648148152</v>
      </c>
      <c r="J9611" s="3">
        <f t="shared" si="1202"/>
        <v>33.884281320325989</v>
      </c>
      <c r="K9611">
        <f t="shared" si="1203"/>
        <v>0.31655661358251302</v>
      </c>
      <c r="L9611" s="4">
        <f t="shared" si="1204"/>
        <v>0.31655661358251302</v>
      </c>
      <c r="M9611">
        <f t="shared" si="1205"/>
        <v>2.9569631662061745E-2</v>
      </c>
      <c r="N9611">
        <f t="shared" si="1206"/>
        <v>1.3835581429673831</v>
      </c>
      <c r="O9611" s="4">
        <f t="shared" si="1207"/>
        <v>1</v>
      </c>
      <c r="P9611">
        <f t="shared" si="1208"/>
        <v>0.48741746018688475</v>
      </c>
    </row>
    <row r="9612" spans="1:16" x14ac:dyDescent="0.15">
      <c r="A9612">
        <v>246798</v>
      </c>
      <c r="B9612" s="1">
        <v>41511.632754629631</v>
      </c>
      <c r="C9612">
        <v>6</v>
      </c>
      <c r="D9612" t="s">
        <v>27977</v>
      </c>
      <c r="E9612" t="s">
        <v>27977</v>
      </c>
      <c r="F9612" t="s">
        <v>27978</v>
      </c>
      <c r="G9612">
        <v>9610</v>
      </c>
      <c r="H9612" s="2">
        <v>43159</v>
      </c>
      <c r="I9612" s="3">
        <f t="shared" si="1201"/>
        <v>1648.3672453703693</v>
      </c>
      <c r="J9612" s="3">
        <f t="shared" si="1202"/>
        <v>149.72270329513088</v>
      </c>
      <c r="K9612">
        <f t="shared" si="1203"/>
        <v>1.3987521672208221</v>
      </c>
      <c r="L9612" s="4">
        <f t="shared" si="1204"/>
        <v>1</v>
      </c>
      <c r="M9612">
        <f t="shared" si="1205"/>
        <v>3.6399655579493562E-3</v>
      </c>
      <c r="N9612">
        <f t="shared" si="1206"/>
        <v>0.17031338250597955</v>
      </c>
      <c r="O9612" s="4">
        <f t="shared" si="1207"/>
        <v>0.17031338250597955</v>
      </c>
      <c r="P9612">
        <f t="shared" si="1208"/>
        <v>0.79257834562649487</v>
      </c>
    </row>
    <row r="9613" spans="1:16" x14ac:dyDescent="0.15">
      <c r="A9613">
        <v>340508</v>
      </c>
      <c r="B9613" s="1">
        <v>41635.643506944441</v>
      </c>
      <c r="C9613">
        <v>20</v>
      </c>
      <c r="D9613" t="s">
        <v>27979</v>
      </c>
      <c r="E9613" t="s">
        <v>27980</v>
      </c>
      <c r="F9613" t="s">
        <v>27981</v>
      </c>
      <c r="G9613">
        <v>9611</v>
      </c>
      <c r="H9613" s="2">
        <v>43159</v>
      </c>
      <c r="I9613" s="3">
        <f t="shared" si="1201"/>
        <v>1524.3564930555585</v>
      </c>
      <c r="J9613" s="3">
        <f t="shared" si="1202"/>
        <v>223.37819371730745</v>
      </c>
      <c r="K9613">
        <f t="shared" si="1203"/>
        <v>2.0868627515765512</v>
      </c>
      <c r="L9613" s="4">
        <f t="shared" si="1204"/>
        <v>1</v>
      </c>
      <c r="M9613">
        <f t="shared" si="1205"/>
        <v>1.3120290490520485E-2</v>
      </c>
      <c r="N9613">
        <f t="shared" si="1206"/>
        <v>0.61389620789721533</v>
      </c>
      <c r="O9613" s="4">
        <f t="shared" si="1207"/>
        <v>0.61389620789721533</v>
      </c>
      <c r="P9613">
        <f t="shared" si="1208"/>
        <v>0.90347405197430386</v>
      </c>
    </row>
    <row r="9614" spans="1:16" x14ac:dyDescent="0.15">
      <c r="A9614">
        <v>2433</v>
      </c>
      <c r="B9614" s="1">
        <v>41767.642997685187</v>
      </c>
      <c r="C9614">
        <v>6</v>
      </c>
      <c r="D9614" t="s">
        <v>27982</v>
      </c>
      <c r="F9614" t="s">
        <v>27983</v>
      </c>
      <c r="G9614">
        <v>9612</v>
      </c>
      <c r="H9614" s="2">
        <v>43159</v>
      </c>
      <c r="I9614" s="3">
        <f t="shared" si="1201"/>
        <v>1392.3570023148131</v>
      </c>
      <c r="J9614" s="3">
        <f t="shared" si="1202"/>
        <v>1.7473966776876213</v>
      </c>
      <c r="K9614">
        <f t="shared" si="1203"/>
        <v>1.6324677795137774E-2</v>
      </c>
      <c r="L9614" s="4">
        <f t="shared" si="1204"/>
        <v>1.6324677795137774E-2</v>
      </c>
      <c r="M9614">
        <f t="shared" si="1205"/>
        <v>4.309239649044689E-3</v>
      </c>
      <c r="N9614">
        <f t="shared" si="1206"/>
        <v>0.20162860581327852</v>
      </c>
      <c r="O9614" s="4">
        <f t="shared" si="1207"/>
        <v>0.20162860581327852</v>
      </c>
      <c r="P9614">
        <f t="shared" si="1208"/>
        <v>6.2650659799672964E-2</v>
      </c>
    </row>
    <row r="9615" spans="1:16" x14ac:dyDescent="0.15">
      <c r="A9615">
        <v>37858</v>
      </c>
      <c r="B9615" s="1">
        <v>41638.669351851851</v>
      </c>
      <c r="C9615">
        <v>8</v>
      </c>
      <c r="D9615" t="s">
        <v>27984</v>
      </c>
      <c r="E9615" t="s">
        <v>27984</v>
      </c>
      <c r="F9615" t="s">
        <v>27985</v>
      </c>
      <c r="G9615">
        <v>9613</v>
      </c>
      <c r="H9615" s="2">
        <v>43159</v>
      </c>
      <c r="I9615" s="3">
        <f t="shared" si="1201"/>
        <v>1521.3306481481486</v>
      </c>
      <c r="J9615" s="3">
        <f t="shared" si="1202"/>
        <v>24.884794141288708</v>
      </c>
      <c r="K9615">
        <f t="shared" si="1203"/>
        <v>0.23248083937784186</v>
      </c>
      <c r="L9615" s="4">
        <f t="shared" si="1204"/>
        <v>0.23248083937784186</v>
      </c>
      <c r="M9615">
        <f t="shared" si="1205"/>
        <v>5.2585544173043919E-3</v>
      </c>
      <c r="N9615">
        <f t="shared" si="1206"/>
        <v>0.24604688578631106</v>
      </c>
      <c r="O9615" s="4">
        <f t="shared" si="1207"/>
        <v>0.24604688578631106</v>
      </c>
      <c r="P9615">
        <f t="shared" si="1208"/>
        <v>0.23587235097995915</v>
      </c>
    </row>
    <row r="9616" spans="1:16" x14ac:dyDescent="0.15">
      <c r="A9616">
        <v>10592</v>
      </c>
      <c r="B9616" s="1">
        <v>41556.472500000003</v>
      </c>
      <c r="C9616">
        <v>1</v>
      </c>
      <c r="D9616" t="s">
        <v>27986</v>
      </c>
      <c r="E9616" t="s">
        <v>27986</v>
      </c>
      <c r="F9616" t="s">
        <v>27987</v>
      </c>
      <c r="G9616">
        <v>9614</v>
      </c>
      <c r="H9616" s="2">
        <v>43159</v>
      </c>
      <c r="I9616" s="3">
        <f t="shared" si="1201"/>
        <v>1603.5274999999965</v>
      </c>
      <c r="J9616" s="3">
        <f t="shared" si="1202"/>
        <v>6.6054370754477381</v>
      </c>
      <c r="K9616">
        <f t="shared" si="1203"/>
        <v>6.1709875799602701E-2</v>
      </c>
      <c r="L9616" s="4">
        <f t="shared" si="1204"/>
        <v>6.1709875799602701E-2</v>
      </c>
      <c r="M9616">
        <f t="shared" si="1205"/>
        <v>6.2362510153396325E-4</v>
      </c>
      <c r="N9616">
        <f t="shared" si="1206"/>
        <v>2.9179314684977569E-2</v>
      </c>
      <c r="O9616" s="4">
        <f t="shared" si="1207"/>
        <v>2.9179314684977569E-2</v>
      </c>
      <c r="P9616">
        <f t="shared" si="1208"/>
        <v>5.3577235520946419E-2</v>
      </c>
    </row>
    <row r="9617" spans="1:16" x14ac:dyDescent="0.15">
      <c r="A9617">
        <v>12424</v>
      </c>
      <c r="B9617" s="1">
        <v>41539.725231481483</v>
      </c>
      <c r="C9617">
        <v>1</v>
      </c>
      <c r="D9617" t="s">
        <v>27988</v>
      </c>
      <c r="E9617" t="s">
        <v>27989</v>
      </c>
      <c r="F9617" t="s">
        <v>27990</v>
      </c>
      <c r="G9617">
        <v>9615</v>
      </c>
      <c r="H9617" s="2">
        <v>43159</v>
      </c>
      <c r="I9617" s="3">
        <f t="shared" si="1201"/>
        <v>1620.2747685185168</v>
      </c>
      <c r="J9617" s="3">
        <f t="shared" si="1202"/>
        <v>7.6678352594231711</v>
      </c>
      <c r="K9617">
        <f t="shared" si="1203"/>
        <v>7.163510243245251E-2</v>
      </c>
      <c r="L9617" s="4">
        <f t="shared" si="1204"/>
        <v>7.163510243245251E-2</v>
      </c>
      <c r="M9617">
        <f t="shared" si="1205"/>
        <v>6.1717927071983027E-4</v>
      </c>
      <c r="N9617">
        <f t="shared" si="1206"/>
        <v>2.8877715334231311E-2</v>
      </c>
      <c r="O9617" s="4">
        <f t="shared" si="1207"/>
        <v>2.8877715334231311E-2</v>
      </c>
      <c r="P9617">
        <f t="shared" si="1208"/>
        <v>6.0945755657897206E-2</v>
      </c>
    </row>
    <row r="9618" spans="1:16" x14ac:dyDescent="0.15">
      <c r="A9618">
        <v>4065</v>
      </c>
      <c r="B9618" s="1">
        <v>42229.400138888886</v>
      </c>
      <c r="C9618">
        <v>2</v>
      </c>
      <c r="D9618" t="s">
        <v>27991</v>
      </c>
      <c r="F9618" t="s">
        <v>27992</v>
      </c>
      <c r="G9618">
        <v>9616</v>
      </c>
      <c r="H9618" s="2">
        <v>43159</v>
      </c>
      <c r="I9618" s="3">
        <f t="shared" si="1201"/>
        <v>930.59986111111357</v>
      </c>
      <c r="J9618" s="3">
        <f t="shared" si="1202"/>
        <v>4.3681502328471113</v>
      </c>
      <c r="K9618">
        <f t="shared" si="1203"/>
        <v>4.0808504458386553E-2</v>
      </c>
      <c r="L9618" s="4">
        <f t="shared" si="1204"/>
        <v>4.0808504458386553E-2</v>
      </c>
      <c r="M9618">
        <f t="shared" si="1205"/>
        <v>2.1491514060748393E-3</v>
      </c>
      <c r="N9618">
        <f t="shared" si="1206"/>
        <v>0.10055843651781624</v>
      </c>
      <c r="O9618" s="4">
        <f t="shared" si="1207"/>
        <v>0.10055843651781624</v>
      </c>
      <c r="P9618">
        <f t="shared" si="1208"/>
        <v>5.5745987473243976E-2</v>
      </c>
    </row>
    <row r="9619" spans="1:16" x14ac:dyDescent="0.15">
      <c r="A9619">
        <v>1920</v>
      </c>
      <c r="B9619" s="1">
        <v>41599.733356481483</v>
      </c>
      <c r="C9619">
        <v>0</v>
      </c>
      <c r="D9619" t="s">
        <v>27993</v>
      </c>
      <c r="E9619" t="s">
        <v>27994</v>
      </c>
      <c r="F9619" t="s">
        <v>27995</v>
      </c>
      <c r="G9619">
        <v>9617</v>
      </c>
      <c r="H9619" s="2">
        <v>43159</v>
      </c>
      <c r="I9619" s="3">
        <f t="shared" si="1201"/>
        <v>1560.2666435185165</v>
      </c>
      <c r="J9619" s="3">
        <f t="shared" si="1202"/>
        <v>1.2305588970807311</v>
      </c>
      <c r="K9619">
        <f t="shared" si="1203"/>
        <v>1.1496231942804587E-2</v>
      </c>
      <c r="L9619" s="4">
        <f t="shared" si="1204"/>
        <v>1.1496231942804587E-2</v>
      </c>
      <c r="M9619">
        <f t="shared" si="1205"/>
        <v>0</v>
      </c>
      <c r="N9619">
        <f t="shared" si="1206"/>
        <v>0</v>
      </c>
      <c r="O9619" s="4">
        <f t="shared" si="1207"/>
        <v>0</v>
      </c>
      <c r="P9619">
        <f t="shared" si="1208"/>
        <v>8.6221739571034402E-3</v>
      </c>
    </row>
    <row r="9620" spans="1:16" x14ac:dyDescent="0.15">
      <c r="A9620">
        <v>17614</v>
      </c>
      <c r="B9620" s="1">
        <v>42845.450729166667</v>
      </c>
      <c r="C9620">
        <v>0</v>
      </c>
      <c r="D9620" t="s">
        <v>27996</v>
      </c>
      <c r="E9620" t="s">
        <v>27997</v>
      </c>
      <c r="F9620" t="s">
        <v>27998</v>
      </c>
      <c r="G9620">
        <v>9618</v>
      </c>
      <c r="H9620" s="2">
        <v>43159</v>
      </c>
      <c r="I9620" s="3">
        <f t="shared" si="1201"/>
        <v>314.54927083333314</v>
      </c>
      <c r="J9620" s="3">
        <f t="shared" si="1202"/>
        <v>55.997586493636931</v>
      </c>
      <c r="K9620">
        <f t="shared" si="1203"/>
        <v>0.52314541310888385</v>
      </c>
      <c r="L9620" s="4">
        <f t="shared" si="1204"/>
        <v>0.52314541310888385</v>
      </c>
      <c r="M9620">
        <f t="shared" si="1205"/>
        <v>0</v>
      </c>
      <c r="N9620">
        <f t="shared" si="1206"/>
        <v>0</v>
      </c>
      <c r="O9620" s="4">
        <f t="shared" si="1207"/>
        <v>0</v>
      </c>
      <c r="P9620">
        <f t="shared" si="1208"/>
        <v>0.39235905983166286</v>
      </c>
    </row>
    <row r="9621" spans="1:16" x14ac:dyDescent="0.15">
      <c r="A9621">
        <v>718</v>
      </c>
      <c r="B9621" s="1">
        <v>42636.595486111109</v>
      </c>
      <c r="C9621">
        <v>0</v>
      </c>
      <c r="D9621" t="s">
        <v>27999</v>
      </c>
      <c r="E9621" t="s">
        <v>28000</v>
      </c>
      <c r="F9621" t="s">
        <v>28001</v>
      </c>
      <c r="G9621">
        <v>9619</v>
      </c>
      <c r="H9621" s="2">
        <v>43159</v>
      </c>
      <c r="I9621" s="3">
        <f t="shared" si="1201"/>
        <v>523.40451388889051</v>
      </c>
      <c r="J9621" s="3">
        <f t="shared" si="1202"/>
        <v>1.3717879402018658</v>
      </c>
      <c r="K9621">
        <f t="shared" si="1203"/>
        <v>1.2815633915869512E-2</v>
      </c>
      <c r="L9621" s="4">
        <f t="shared" si="1204"/>
        <v>1.2815633915869512E-2</v>
      </c>
      <c r="M9621">
        <f t="shared" si="1205"/>
        <v>0</v>
      </c>
      <c r="N9621">
        <f t="shared" si="1206"/>
        <v>0</v>
      </c>
      <c r="O9621" s="4">
        <f t="shared" si="1207"/>
        <v>0</v>
      </c>
      <c r="P9621">
        <f t="shared" si="1208"/>
        <v>9.611725436902134E-3</v>
      </c>
    </row>
    <row r="9622" spans="1:16" x14ac:dyDescent="0.15">
      <c r="A9622">
        <v>25680</v>
      </c>
      <c r="B9622" s="1">
        <v>42698.430983796294</v>
      </c>
      <c r="C9622">
        <v>25</v>
      </c>
      <c r="D9622" t="s">
        <v>28002</v>
      </c>
      <c r="E9622" t="s">
        <v>28003</v>
      </c>
      <c r="F9622" t="s">
        <v>28004</v>
      </c>
      <c r="G9622">
        <v>9620</v>
      </c>
      <c r="H9622" s="2">
        <v>43159</v>
      </c>
      <c r="I9622" s="3">
        <f t="shared" si="1201"/>
        <v>461.56901620370627</v>
      </c>
      <c r="J9622" s="3">
        <f t="shared" si="1202"/>
        <v>55.636316777091757</v>
      </c>
      <c r="K9622">
        <f t="shared" si="1203"/>
        <v>0.51977032845006144</v>
      </c>
      <c r="L9622" s="4">
        <f t="shared" si="1204"/>
        <v>0.51977032845006144</v>
      </c>
      <c r="M9622">
        <f t="shared" si="1205"/>
        <v>5.4163080974583097E-2</v>
      </c>
      <c r="N9622">
        <f t="shared" si="1206"/>
        <v>2.5342815421922351</v>
      </c>
      <c r="O9622" s="4">
        <f t="shared" si="1207"/>
        <v>1</v>
      </c>
      <c r="P9622">
        <f t="shared" si="1208"/>
        <v>0.63982774633754613</v>
      </c>
    </row>
    <row r="9623" spans="1:16" x14ac:dyDescent="0.15">
      <c r="A9623">
        <v>936</v>
      </c>
      <c r="B9623" s="1">
        <v>42983.797731481478</v>
      </c>
      <c r="C9623">
        <v>0</v>
      </c>
      <c r="D9623" t="s">
        <v>28005</v>
      </c>
      <c r="E9623" t="s">
        <v>28006</v>
      </c>
      <c r="F9623" t="s">
        <v>28007</v>
      </c>
      <c r="G9623">
        <v>9621</v>
      </c>
      <c r="H9623" s="2">
        <v>43159</v>
      </c>
      <c r="I9623" s="3">
        <f t="shared" si="1201"/>
        <v>176.20226851852203</v>
      </c>
      <c r="J9623" s="3">
        <f t="shared" si="1202"/>
        <v>5.3120768981564472</v>
      </c>
      <c r="K9623">
        <f t="shared" si="1203"/>
        <v>4.9626936397839085E-2</v>
      </c>
      <c r="L9623" s="4">
        <f t="shared" si="1204"/>
        <v>4.9626936397839085E-2</v>
      </c>
      <c r="M9623">
        <f t="shared" si="1205"/>
        <v>0</v>
      </c>
      <c r="N9623">
        <f t="shared" si="1206"/>
        <v>0</v>
      </c>
      <c r="O9623" s="4">
        <f t="shared" si="1207"/>
        <v>0</v>
      </c>
      <c r="P9623">
        <f t="shared" si="1208"/>
        <v>3.7220202298379315E-2</v>
      </c>
    </row>
    <row r="9624" spans="1:16" x14ac:dyDescent="0.15">
      <c r="A9624">
        <v>13511</v>
      </c>
      <c r="B9624" s="1">
        <v>42355.738136574073</v>
      </c>
      <c r="C9624">
        <v>17</v>
      </c>
      <c r="D9624" t="s">
        <v>28008</v>
      </c>
      <c r="E9624" t="s">
        <v>28008</v>
      </c>
      <c r="F9624" t="s">
        <v>28009</v>
      </c>
      <c r="G9624">
        <v>9622</v>
      </c>
      <c r="H9624" s="2">
        <v>43159</v>
      </c>
      <c r="I9624" s="3">
        <f t="shared" si="1201"/>
        <v>804.261863425927</v>
      </c>
      <c r="J9624" s="3">
        <f t="shared" si="1202"/>
        <v>16.799254837780047</v>
      </c>
      <c r="K9624">
        <f t="shared" si="1203"/>
        <v>0.15694342671412276</v>
      </c>
      <c r="L9624" s="4">
        <f t="shared" si="1204"/>
        <v>0.15694342671412276</v>
      </c>
      <c r="M9624">
        <f t="shared" si="1205"/>
        <v>2.1137394141237571E-2</v>
      </c>
      <c r="N9624">
        <f t="shared" si="1206"/>
        <v>0.98901515309511978</v>
      </c>
      <c r="O9624" s="4">
        <f t="shared" si="1207"/>
        <v>0.98901515309511978</v>
      </c>
      <c r="P9624">
        <f t="shared" si="1208"/>
        <v>0.36496135830937204</v>
      </c>
    </row>
    <row r="9625" spans="1:16" x14ac:dyDescent="0.15">
      <c r="A9625">
        <v>16965</v>
      </c>
      <c r="B9625" s="1">
        <v>41834.583472222221</v>
      </c>
      <c r="C9625">
        <v>38</v>
      </c>
      <c r="D9625" t="s">
        <v>28010</v>
      </c>
      <c r="F9625" t="s">
        <v>28011</v>
      </c>
      <c r="G9625">
        <v>9623</v>
      </c>
      <c r="H9625" s="2">
        <v>43159</v>
      </c>
      <c r="I9625" s="3">
        <f t="shared" si="1201"/>
        <v>1325.4165277777793</v>
      </c>
      <c r="J9625" s="3">
        <f t="shared" si="1202"/>
        <v>12.79974984802994</v>
      </c>
      <c r="K9625">
        <f t="shared" si="1203"/>
        <v>0.11957891118573272</v>
      </c>
      <c r="L9625" s="4">
        <f t="shared" si="1204"/>
        <v>0.11957891118573272</v>
      </c>
      <c r="M9625">
        <f t="shared" si="1205"/>
        <v>2.8670232491903196E-2</v>
      </c>
      <c r="N9625">
        <f t="shared" si="1206"/>
        <v>1.3414754055199798</v>
      </c>
      <c r="O9625" s="4">
        <f t="shared" si="1207"/>
        <v>1</v>
      </c>
      <c r="P9625">
        <f t="shared" si="1208"/>
        <v>0.33968418338929951</v>
      </c>
    </row>
    <row r="9626" spans="1:16" x14ac:dyDescent="0.15">
      <c r="A9626">
        <v>813813</v>
      </c>
      <c r="B9626" s="1">
        <v>41498.740671296298</v>
      </c>
      <c r="C9626">
        <v>75</v>
      </c>
      <c r="D9626" t="s">
        <v>28012</v>
      </c>
      <c r="E9626" t="s">
        <v>28013</v>
      </c>
      <c r="F9626" t="s">
        <v>28014</v>
      </c>
      <c r="G9626">
        <v>9624</v>
      </c>
      <c r="H9626" s="2">
        <v>43159</v>
      </c>
      <c r="I9626" s="3">
        <f t="shared" si="1201"/>
        <v>1661.2593287037016</v>
      </c>
      <c r="J9626" s="3">
        <f t="shared" si="1202"/>
        <v>489.87715881482933</v>
      </c>
      <c r="K9626">
        <f t="shared" si="1203"/>
        <v>4.5765720394022917</v>
      </c>
      <c r="L9626" s="4">
        <f t="shared" si="1204"/>
        <v>1</v>
      </c>
      <c r="M9626">
        <f t="shared" si="1205"/>
        <v>4.5146473343522654E-2</v>
      </c>
      <c r="N9626">
        <f t="shared" si="1206"/>
        <v>2.112395972142977</v>
      </c>
      <c r="O9626" s="4">
        <f t="shared" si="1207"/>
        <v>1</v>
      </c>
      <c r="P9626">
        <f t="shared" si="1208"/>
        <v>1</v>
      </c>
    </row>
    <row r="9627" spans="1:16" x14ac:dyDescent="0.15">
      <c r="A9627">
        <v>639</v>
      </c>
      <c r="B9627" s="1">
        <v>43005.475740740738</v>
      </c>
      <c r="C9627">
        <v>0</v>
      </c>
      <c r="D9627" t="s">
        <v>28015</v>
      </c>
      <c r="E9627" t="s">
        <v>28016</v>
      </c>
      <c r="F9627" t="s">
        <v>28017</v>
      </c>
      <c r="G9627">
        <v>9625</v>
      </c>
      <c r="H9627" s="2">
        <v>43159</v>
      </c>
      <c r="I9627" s="3">
        <f t="shared" si="1201"/>
        <v>154.52425925926218</v>
      </c>
      <c r="J9627" s="3">
        <f t="shared" si="1202"/>
        <v>4.1352730183801114</v>
      </c>
      <c r="K9627">
        <f t="shared" si="1203"/>
        <v>3.8632899147614301E-2</v>
      </c>
      <c r="L9627" s="4">
        <f t="shared" si="1204"/>
        <v>3.8632899147614301E-2</v>
      </c>
      <c r="M9627">
        <f t="shared" si="1205"/>
        <v>0</v>
      </c>
      <c r="N9627">
        <f t="shared" si="1206"/>
        <v>0</v>
      </c>
      <c r="O9627" s="4">
        <f t="shared" si="1207"/>
        <v>0</v>
      </c>
      <c r="P9627">
        <f t="shared" si="1208"/>
        <v>2.8974674360710724E-2</v>
      </c>
    </row>
    <row r="9628" spans="1:16" x14ac:dyDescent="0.15">
      <c r="A9628">
        <v>60255</v>
      </c>
      <c r="B9628" s="1">
        <v>41663.688425925924</v>
      </c>
      <c r="C9628">
        <v>5</v>
      </c>
      <c r="D9628" t="s">
        <v>10631</v>
      </c>
      <c r="E9628" t="s">
        <v>10632</v>
      </c>
      <c r="F9628" t="s">
        <v>10633</v>
      </c>
      <c r="G9628">
        <v>9626</v>
      </c>
      <c r="H9628" s="2">
        <v>43159</v>
      </c>
      <c r="I9628" s="3">
        <f t="shared" si="1201"/>
        <v>1496.3115740740759</v>
      </c>
      <c r="J9628" s="3">
        <f t="shared" si="1202"/>
        <v>40.269019530431727</v>
      </c>
      <c r="K9628">
        <f t="shared" si="1203"/>
        <v>0.37620465767986688</v>
      </c>
      <c r="L9628" s="4">
        <f t="shared" si="1204"/>
        <v>0.37620465767986688</v>
      </c>
      <c r="M9628">
        <f t="shared" si="1205"/>
        <v>3.3415500398665445E-3</v>
      </c>
      <c r="N9628">
        <f t="shared" si="1206"/>
        <v>0.15635057009255915</v>
      </c>
      <c r="O9628" s="4">
        <f t="shared" si="1207"/>
        <v>0.15635057009255915</v>
      </c>
      <c r="P9628">
        <f t="shared" si="1208"/>
        <v>0.32124113578303992</v>
      </c>
    </row>
    <row r="9629" spans="1:16" x14ac:dyDescent="0.15">
      <c r="A9629">
        <v>75062</v>
      </c>
      <c r="B9629" s="1">
        <v>41597.490312499998</v>
      </c>
      <c r="C9629">
        <v>12</v>
      </c>
      <c r="D9629" t="s">
        <v>28018</v>
      </c>
      <c r="E9629" t="s">
        <v>28019</v>
      </c>
      <c r="F9629" t="s">
        <v>28020</v>
      </c>
      <c r="G9629">
        <v>9627</v>
      </c>
      <c r="H9629" s="2">
        <v>43159</v>
      </c>
      <c r="I9629" s="3">
        <f t="shared" si="1201"/>
        <v>1562.5096875000017</v>
      </c>
      <c r="J9629" s="3">
        <f t="shared" si="1202"/>
        <v>48.03938215583058</v>
      </c>
      <c r="K9629">
        <f t="shared" si="1203"/>
        <v>0.4487975999869791</v>
      </c>
      <c r="L9629" s="4">
        <f t="shared" si="1204"/>
        <v>0.4487975999869791</v>
      </c>
      <c r="M9629">
        <f t="shared" si="1205"/>
        <v>7.6799523842952088E-3</v>
      </c>
      <c r="N9629">
        <f t="shared" si="1206"/>
        <v>0.3593436935680967</v>
      </c>
      <c r="O9629" s="4">
        <f t="shared" si="1207"/>
        <v>0.3593436935680967</v>
      </c>
      <c r="P9629">
        <f t="shared" si="1208"/>
        <v>0.4264341233822585</v>
      </c>
    </row>
    <row r="9630" spans="1:16" x14ac:dyDescent="0.15">
      <c r="A9630">
        <v>3733</v>
      </c>
      <c r="B9630" s="1">
        <v>42572.467465277776</v>
      </c>
      <c r="C9630">
        <v>6</v>
      </c>
      <c r="D9630" t="s">
        <v>28021</v>
      </c>
      <c r="E9630" t="s">
        <v>28022</v>
      </c>
      <c r="F9630" t="s">
        <v>28023</v>
      </c>
      <c r="G9630">
        <v>9628</v>
      </c>
      <c r="H9630" s="2">
        <v>43159</v>
      </c>
      <c r="I9630" s="3">
        <f t="shared" si="1201"/>
        <v>587.53253472222423</v>
      </c>
      <c r="J9630" s="3">
        <f t="shared" si="1202"/>
        <v>6.3536906969158764</v>
      </c>
      <c r="K9630">
        <f t="shared" si="1203"/>
        <v>5.9357989380164219E-2</v>
      </c>
      <c r="L9630" s="4">
        <f t="shared" si="1204"/>
        <v>5.9357989380164219E-2</v>
      </c>
      <c r="M9630">
        <f t="shared" si="1205"/>
        <v>1.0212200423652626E-2</v>
      </c>
      <c r="N9630">
        <f t="shared" si="1206"/>
        <v>0.47782715778253942</v>
      </c>
      <c r="O9630" s="4">
        <f t="shared" si="1207"/>
        <v>0.47782715778253942</v>
      </c>
      <c r="P9630">
        <f t="shared" si="1208"/>
        <v>0.16397528148075802</v>
      </c>
    </row>
    <row r="9631" spans="1:16" x14ac:dyDescent="0.15">
      <c r="A9631">
        <v>228617</v>
      </c>
      <c r="B9631" s="1">
        <v>41487.774340277778</v>
      </c>
      <c r="C9631">
        <v>15</v>
      </c>
      <c r="D9631" t="s">
        <v>28024</v>
      </c>
      <c r="E9631" t="s">
        <v>28025</v>
      </c>
      <c r="F9631" t="s">
        <v>28026</v>
      </c>
      <c r="G9631">
        <v>9629</v>
      </c>
      <c r="H9631" s="2">
        <v>43159</v>
      </c>
      <c r="I9631" s="3">
        <f t="shared" si="1201"/>
        <v>1672.2256597222222</v>
      </c>
      <c r="J9631" s="3">
        <f t="shared" si="1202"/>
        <v>136.71420401357565</v>
      </c>
      <c r="K9631">
        <f t="shared" si="1203"/>
        <v>1.2772230593306253</v>
      </c>
      <c r="L9631" s="4">
        <f t="shared" si="1204"/>
        <v>1</v>
      </c>
      <c r="M9631">
        <f t="shared" si="1205"/>
        <v>8.9700812284459804E-3</v>
      </c>
      <c r="N9631">
        <f t="shared" si="1206"/>
        <v>0.4197086074162471</v>
      </c>
      <c r="O9631" s="4">
        <f t="shared" si="1207"/>
        <v>0.4197086074162471</v>
      </c>
      <c r="P9631">
        <f t="shared" si="1208"/>
        <v>0.85492715185406176</v>
      </c>
    </row>
    <row r="9632" spans="1:16" x14ac:dyDescent="0.15">
      <c r="A9632">
        <v>11882</v>
      </c>
      <c r="B9632" s="1">
        <v>41988.622939814813</v>
      </c>
      <c r="C9632">
        <v>2</v>
      </c>
      <c r="D9632" t="s">
        <v>28027</v>
      </c>
      <c r="F9632" t="s">
        <v>28028</v>
      </c>
      <c r="G9632">
        <v>9630</v>
      </c>
      <c r="H9632" s="2">
        <v>43159</v>
      </c>
      <c r="I9632" s="3">
        <f t="shared" si="1201"/>
        <v>1171.3770601851866</v>
      </c>
      <c r="J9632" s="3">
        <f t="shared" si="1202"/>
        <v>10.143616777096129</v>
      </c>
      <c r="K9632">
        <f t="shared" si="1203"/>
        <v>9.4764559002469745E-2</v>
      </c>
      <c r="L9632" s="4">
        <f t="shared" si="1204"/>
        <v>9.4764559002469745E-2</v>
      </c>
      <c r="M9632">
        <f t="shared" si="1205"/>
        <v>1.7073921523474379E-3</v>
      </c>
      <c r="N9632">
        <f t="shared" si="1206"/>
        <v>7.9888594576229988E-2</v>
      </c>
      <c r="O9632" s="4">
        <f t="shared" si="1207"/>
        <v>7.9888594576229988E-2</v>
      </c>
      <c r="P9632">
        <f t="shared" si="1208"/>
        <v>9.1045567895909812E-2</v>
      </c>
    </row>
    <row r="9633" spans="1:16" x14ac:dyDescent="0.15">
      <c r="A9633">
        <v>303</v>
      </c>
      <c r="B9633" s="1">
        <v>43033.524629629632</v>
      </c>
      <c r="C9633">
        <v>0</v>
      </c>
      <c r="D9633" t="s">
        <v>469</v>
      </c>
      <c r="E9633" t="s">
        <v>470</v>
      </c>
      <c r="F9633" t="s">
        <v>471</v>
      </c>
      <c r="G9633">
        <v>9631</v>
      </c>
      <c r="H9633" s="2">
        <v>43159</v>
      </c>
      <c r="I9633" s="3">
        <f t="shared" si="1201"/>
        <v>126.47537037036818</v>
      </c>
      <c r="J9633" s="3">
        <f t="shared" si="1202"/>
        <v>2.3957233658434864</v>
      </c>
      <c r="K9633">
        <f t="shared" si="1203"/>
        <v>2.2381530497947652E-2</v>
      </c>
      <c r="L9633" s="4">
        <f t="shared" si="1204"/>
        <v>2.2381530497947652E-2</v>
      </c>
      <c r="M9633">
        <f t="shared" si="1205"/>
        <v>0</v>
      </c>
      <c r="N9633">
        <f t="shared" si="1206"/>
        <v>0</v>
      </c>
      <c r="O9633" s="4">
        <f t="shared" si="1207"/>
        <v>0</v>
      </c>
      <c r="P9633">
        <f t="shared" si="1208"/>
        <v>1.6786147873460739E-2</v>
      </c>
    </row>
    <row r="9634" spans="1:16" x14ac:dyDescent="0.15">
      <c r="A9634">
        <v>58501</v>
      </c>
      <c r="B9634" s="1">
        <v>41559.660879629628</v>
      </c>
      <c r="C9634">
        <v>4</v>
      </c>
      <c r="D9634" t="s">
        <v>28029</v>
      </c>
      <c r="E9634" t="s">
        <v>28029</v>
      </c>
      <c r="F9634" t="s">
        <v>28030</v>
      </c>
      <c r="G9634">
        <v>9632</v>
      </c>
      <c r="H9634" s="2">
        <v>43159</v>
      </c>
      <c r="I9634" s="3">
        <f t="shared" si="1201"/>
        <v>1600.3391203703723</v>
      </c>
      <c r="J9634" s="3">
        <f t="shared" si="1202"/>
        <v>36.555377079366096</v>
      </c>
      <c r="K9634">
        <f t="shared" si="1203"/>
        <v>0.34151075146263771</v>
      </c>
      <c r="L9634" s="4">
        <f t="shared" si="1204"/>
        <v>0.34151075146263771</v>
      </c>
      <c r="M9634">
        <f t="shared" si="1205"/>
        <v>2.4994702367047462E-3</v>
      </c>
      <c r="N9634">
        <f t="shared" si="1206"/>
        <v>0.11694979628489371</v>
      </c>
      <c r="O9634" s="4">
        <f t="shared" si="1207"/>
        <v>0.11694979628489371</v>
      </c>
      <c r="P9634">
        <f t="shared" si="1208"/>
        <v>0.28537051266820174</v>
      </c>
    </row>
    <row r="9635" spans="1:16" x14ac:dyDescent="0.15">
      <c r="A9635">
        <v>3348</v>
      </c>
      <c r="B9635" s="1">
        <v>41739.390277777777</v>
      </c>
      <c r="C9635">
        <v>0</v>
      </c>
      <c r="D9635" t="s">
        <v>28031</v>
      </c>
      <c r="F9635" t="s">
        <v>28032</v>
      </c>
      <c r="G9635">
        <v>9633</v>
      </c>
      <c r="H9635" s="2">
        <v>43159</v>
      </c>
      <c r="I9635" s="3">
        <f t="shared" si="1201"/>
        <v>1420.6097222222234</v>
      </c>
      <c r="J9635" s="3">
        <f t="shared" si="1202"/>
        <v>2.3567345398444899</v>
      </c>
      <c r="K9635">
        <f t="shared" si="1203"/>
        <v>2.2017285773111284E-2</v>
      </c>
      <c r="L9635" s="4">
        <f t="shared" si="1204"/>
        <v>2.2017285773111284E-2</v>
      </c>
      <c r="M9635">
        <f t="shared" si="1205"/>
        <v>0</v>
      </c>
      <c r="N9635">
        <f t="shared" si="1206"/>
        <v>0</v>
      </c>
      <c r="O9635" s="4">
        <f t="shared" si="1207"/>
        <v>0</v>
      </c>
      <c r="P9635">
        <f t="shared" si="1208"/>
        <v>1.6512964329833464E-2</v>
      </c>
    </row>
    <row r="9636" spans="1:16" x14ac:dyDescent="0.15">
      <c r="A9636">
        <v>3053</v>
      </c>
      <c r="B9636" s="1">
        <v>41824.588414351849</v>
      </c>
      <c r="C9636">
        <v>3</v>
      </c>
      <c r="D9636" t="s">
        <v>28033</v>
      </c>
      <c r="F9636" t="s">
        <v>28034</v>
      </c>
      <c r="G9636">
        <v>9634</v>
      </c>
      <c r="H9636" s="2">
        <v>43159</v>
      </c>
      <c r="I9636" s="3">
        <f t="shared" si="1201"/>
        <v>1335.4115856481512</v>
      </c>
      <c r="J9636" s="3">
        <f t="shared" si="1202"/>
        <v>2.2861865456395645</v>
      </c>
      <c r="K9636">
        <f t="shared" si="1203"/>
        <v>2.1358206304096444E-2</v>
      </c>
      <c r="L9636" s="4">
        <f t="shared" si="1204"/>
        <v>2.1358206304096444E-2</v>
      </c>
      <c r="M9636">
        <f t="shared" si="1205"/>
        <v>2.2464984071138856E-3</v>
      </c>
      <c r="N9636">
        <f t="shared" si="1206"/>
        <v>0.10511328649093342</v>
      </c>
      <c r="O9636" s="4">
        <f t="shared" si="1207"/>
        <v>0.10511328649093342</v>
      </c>
      <c r="P9636">
        <f t="shared" si="1208"/>
        <v>4.229697635080569E-2</v>
      </c>
    </row>
    <row r="9637" spans="1:16" x14ac:dyDescent="0.15">
      <c r="A9637">
        <v>422380</v>
      </c>
      <c r="B9637" s="1">
        <v>41634.587326388886</v>
      </c>
      <c r="C9637">
        <v>0</v>
      </c>
      <c r="D9637" t="s">
        <v>28035</v>
      </c>
      <c r="E9637" t="s">
        <v>28036</v>
      </c>
      <c r="F9637" t="s">
        <v>28037</v>
      </c>
      <c r="G9637">
        <v>9635</v>
      </c>
      <c r="H9637" s="2">
        <v>43159</v>
      </c>
      <c r="I9637" s="3">
        <f t="shared" si="1201"/>
        <v>1525.4126736111139</v>
      </c>
      <c r="J9637" s="3">
        <f t="shared" si="1202"/>
        <v>276.89556230059281</v>
      </c>
      <c r="K9637">
        <f t="shared" si="1203"/>
        <v>2.5868372620705813</v>
      </c>
      <c r="L9637" s="4">
        <f t="shared" si="1204"/>
        <v>1</v>
      </c>
      <c r="M9637">
        <f t="shared" si="1205"/>
        <v>0</v>
      </c>
      <c r="N9637">
        <f t="shared" si="1206"/>
        <v>0</v>
      </c>
      <c r="O9637" s="4">
        <f t="shared" si="1207"/>
        <v>0</v>
      </c>
      <c r="P9637">
        <f t="shared" si="1208"/>
        <v>0.75</v>
      </c>
    </row>
    <row r="9638" spans="1:16" x14ac:dyDescent="0.15">
      <c r="A9638">
        <v>484540</v>
      </c>
      <c r="B9638" s="1">
        <v>41559.568923611114</v>
      </c>
      <c r="C9638">
        <v>151</v>
      </c>
      <c r="D9638" t="s">
        <v>28038</v>
      </c>
      <c r="E9638" t="s">
        <v>28038</v>
      </c>
      <c r="F9638" t="s">
        <v>28039</v>
      </c>
      <c r="G9638">
        <v>9636</v>
      </c>
      <c r="H9638" s="2">
        <v>43159</v>
      </c>
      <c r="I9638" s="3">
        <f t="shared" si="1201"/>
        <v>1600.4310763888861</v>
      </c>
      <c r="J9638" s="3">
        <f t="shared" si="1202"/>
        <v>302.75593066668398</v>
      </c>
      <c r="K9638">
        <f t="shared" si="1203"/>
        <v>2.8284321939086516</v>
      </c>
      <c r="L9638" s="4">
        <f t="shared" si="1204"/>
        <v>1</v>
      </c>
      <c r="M9638">
        <f t="shared" si="1205"/>
        <v>9.434958007732959E-2</v>
      </c>
      <c r="N9638">
        <f t="shared" si="1206"/>
        <v>4.4146011453035721</v>
      </c>
      <c r="O9638" s="4">
        <f t="shared" si="1207"/>
        <v>1</v>
      </c>
      <c r="P9638">
        <f t="shared" si="1208"/>
        <v>1</v>
      </c>
    </row>
    <row r="9639" spans="1:16" x14ac:dyDescent="0.15">
      <c r="A9639">
        <v>1622</v>
      </c>
      <c r="B9639" s="1">
        <v>42584.751782407409</v>
      </c>
      <c r="C9639">
        <v>0</v>
      </c>
      <c r="D9639" t="s">
        <v>28040</v>
      </c>
      <c r="E9639" t="s">
        <v>28041</v>
      </c>
      <c r="F9639" t="s">
        <v>28042</v>
      </c>
      <c r="G9639">
        <v>9637</v>
      </c>
      <c r="H9639" s="2">
        <v>43159</v>
      </c>
      <c r="I9639" s="3">
        <f t="shared" si="1201"/>
        <v>575.24821759259066</v>
      </c>
      <c r="J9639" s="3">
        <f t="shared" si="1202"/>
        <v>2.819652369872709</v>
      </c>
      <c r="K9639">
        <f t="shared" si="1203"/>
        <v>2.6341996079208122E-2</v>
      </c>
      <c r="L9639" s="4">
        <f t="shared" si="1204"/>
        <v>2.6341996079208122E-2</v>
      </c>
      <c r="M9639">
        <f t="shared" si="1205"/>
        <v>0</v>
      </c>
      <c r="N9639">
        <f t="shared" si="1206"/>
        <v>0</v>
      </c>
      <c r="O9639" s="4">
        <f t="shared" si="1207"/>
        <v>0</v>
      </c>
      <c r="P9639">
        <f t="shared" si="1208"/>
        <v>1.9756497059406092E-2</v>
      </c>
    </row>
    <row r="9640" spans="1:16" x14ac:dyDescent="0.15">
      <c r="A9640">
        <v>8361</v>
      </c>
      <c r="B9640" s="1">
        <v>41600.588368055556</v>
      </c>
      <c r="C9640">
        <v>1</v>
      </c>
      <c r="D9640" t="s">
        <v>28043</v>
      </c>
      <c r="E9640" t="s">
        <v>28044</v>
      </c>
      <c r="F9640" t="s">
        <v>28045</v>
      </c>
      <c r="G9640">
        <v>9638</v>
      </c>
      <c r="H9640" s="2">
        <v>43159</v>
      </c>
      <c r="I9640" s="3">
        <f t="shared" si="1201"/>
        <v>1559.4116319444438</v>
      </c>
      <c r="J9640" s="3">
        <f t="shared" si="1202"/>
        <v>5.3616375745348241</v>
      </c>
      <c r="K9640">
        <f t="shared" si="1203"/>
        <v>5.0089946362042947E-2</v>
      </c>
      <c r="L9640" s="4">
        <f t="shared" si="1204"/>
        <v>5.0089946362042947E-2</v>
      </c>
      <c r="M9640">
        <f t="shared" si="1205"/>
        <v>6.4126750084138556E-4</v>
      </c>
      <c r="N9640">
        <f t="shared" si="1206"/>
        <v>3.0004799611615451E-2</v>
      </c>
      <c r="O9640" s="4">
        <f t="shared" si="1207"/>
        <v>3.0004799611615451E-2</v>
      </c>
      <c r="P9640">
        <f t="shared" si="1208"/>
        <v>4.5068659674436073E-2</v>
      </c>
    </row>
    <row r="9641" spans="1:16" x14ac:dyDescent="0.15">
      <c r="A9641">
        <v>5221497</v>
      </c>
      <c r="B9641" s="1">
        <v>42593.669710648152</v>
      </c>
      <c r="C9641">
        <v>78</v>
      </c>
      <c r="D9641" t="s">
        <v>28046</v>
      </c>
      <c r="E9641" t="s">
        <v>28047</v>
      </c>
      <c r="F9641" t="s">
        <v>28048</v>
      </c>
      <c r="G9641">
        <v>9639</v>
      </c>
      <c r="H9641" s="2">
        <v>43159</v>
      </c>
      <c r="I9641" s="3">
        <f t="shared" si="1201"/>
        <v>566.33028935184848</v>
      </c>
      <c r="J9641" s="3">
        <f t="shared" si="1202"/>
        <v>9219.8794558134596</v>
      </c>
      <c r="K9641">
        <f t="shared" si="1203"/>
        <v>86.134741669156128</v>
      </c>
      <c r="L9641" s="4">
        <f t="shared" si="1204"/>
        <v>1</v>
      </c>
      <c r="M9641">
        <f t="shared" si="1205"/>
        <v>0.13772881561618247</v>
      </c>
      <c r="N9641">
        <f t="shared" si="1206"/>
        <v>6.4443083547607509</v>
      </c>
      <c r="O9641" s="4">
        <f t="shared" si="1207"/>
        <v>1</v>
      </c>
      <c r="P9641">
        <f t="shared" si="1208"/>
        <v>1</v>
      </c>
    </row>
    <row r="9642" spans="1:16" x14ac:dyDescent="0.15">
      <c r="A9642">
        <v>27782</v>
      </c>
      <c r="B9642" s="1">
        <v>42073.455833333333</v>
      </c>
      <c r="C9642">
        <v>85</v>
      </c>
      <c r="D9642" t="s">
        <v>28049</v>
      </c>
      <c r="F9642" t="s">
        <v>28050</v>
      </c>
      <c r="G9642">
        <v>9640</v>
      </c>
      <c r="H9642" s="2">
        <v>43159</v>
      </c>
      <c r="I9642" s="3">
        <f t="shared" si="1201"/>
        <v>1086.5441666666666</v>
      </c>
      <c r="J9642" s="3">
        <f t="shared" si="1202"/>
        <v>25.569140079441475</v>
      </c>
      <c r="K9642">
        <f t="shared" si="1203"/>
        <v>0.23887419418010636</v>
      </c>
      <c r="L9642" s="4">
        <f t="shared" si="1204"/>
        <v>0.23887419418010636</v>
      </c>
      <c r="M9642">
        <f t="shared" si="1205"/>
        <v>7.8229677732075634E-2</v>
      </c>
      <c r="N9642">
        <f t="shared" si="1206"/>
        <v>3.6603535980732165</v>
      </c>
      <c r="O9642" s="4">
        <f t="shared" si="1207"/>
        <v>1</v>
      </c>
      <c r="P9642">
        <f t="shared" si="1208"/>
        <v>0.4291556456350798</v>
      </c>
    </row>
    <row r="9643" spans="1:16" x14ac:dyDescent="0.15">
      <c r="A9643">
        <v>296282</v>
      </c>
      <c r="B9643" s="1">
        <v>41564.635046296295</v>
      </c>
      <c r="C9643">
        <v>33</v>
      </c>
      <c r="D9643" t="s">
        <v>28051</v>
      </c>
      <c r="E9643" t="s">
        <v>28052</v>
      </c>
      <c r="F9643" t="s">
        <v>28053</v>
      </c>
      <c r="G9643">
        <v>9641</v>
      </c>
      <c r="H9643" s="2">
        <v>43159</v>
      </c>
      <c r="I9643" s="3">
        <f t="shared" si="1201"/>
        <v>1595.3649537037054</v>
      </c>
      <c r="J9643" s="3">
        <f t="shared" si="1202"/>
        <v>185.71424633101608</v>
      </c>
      <c r="K9643">
        <f t="shared" si="1203"/>
        <v>1.7349954203487739</v>
      </c>
      <c r="L9643" s="4">
        <f t="shared" si="1204"/>
        <v>1</v>
      </c>
      <c r="M9643">
        <f t="shared" si="1205"/>
        <v>2.0684922232614637E-2</v>
      </c>
      <c r="N9643">
        <f t="shared" si="1206"/>
        <v>0.96784406781432308</v>
      </c>
      <c r="O9643" s="4">
        <f t="shared" si="1207"/>
        <v>0.96784406781432308</v>
      </c>
      <c r="P9643">
        <f t="shared" si="1208"/>
        <v>0.99196101695358074</v>
      </c>
    </row>
    <row r="9644" spans="1:16" x14ac:dyDescent="0.15">
      <c r="A9644">
        <v>16231</v>
      </c>
      <c r="B9644" s="1">
        <v>41842.623101851852</v>
      </c>
      <c r="C9644">
        <v>11</v>
      </c>
      <c r="D9644" t="s">
        <v>28054</v>
      </c>
      <c r="F9644" t="s">
        <v>28055</v>
      </c>
      <c r="G9644">
        <v>9642</v>
      </c>
      <c r="H9644" s="2">
        <v>43159</v>
      </c>
      <c r="I9644" s="3">
        <f t="shared" si="1201"/>
        <v>1317.376898148148</v>
      </c>
      <c r="J9644" s="3">
        <f t="shared" si="1202"/>
        <v>12.320695787831186</v>
      </c>
      <c r="K9644">
        <f t="shared" si="1203"/>
        <v>0.11510345161833434</v>
      </c>
      <c r="L9644" s="4">
        <f t="shared" si="1204"/>
        <v>0.11510345161833434</v>
      </c>
      <c r="M9644">
        <f t="shared" si="1205"/>
        <v>8.3499262932747852E-3</v>
      </c>
      <c r="N9644">
        <f t="shared" si="1206"/>
        <v>0.39069166123769972</v>
      </c>
      <c r="O9644" s="4">
        <f t="shared" si="1207"/>
        <v>0.39069166123769972</v>
      </c>
      <c r="P9644">
        <f t="shared" si="1208"/>
        <v>0.18400050402317569</v>
      </c>
    </row>
    <row r="9645" spans="1:16" x14ac:dyDescent="0.15">
      <c r="A9645">
        <v>35330</v>
      </c>
      <c r="B9645" s="1">
        <v>41653.768159722225</v>
      </c>
      <c r="C9645">
        <v>10</v>
      </c>
      <c r="D9645" t="s">
        <v>28056</v>
      </c>
      <c r="E9645" t="s">
        <v>28057</v>
      </c>
      <c r="F9645" t="s">
        <v>28058</v>
      </c>
      <c r="G9645">
        <v>9643</v>
      </c>
      <c r="H9645" s="2">
        <v>43159</v>
      </c>
      <c r="I9645" s="3">
        <f t="shared" si="1201"/>
        <v>1506.2318402777746</v>
      </c>
      <c r="J9645" s="3">
        <f t="shared" si="1202"/>
        <v>23.455884449690394</v>
      </c>
      <c r="K9645">
        <f t="shared" si="1203"/>
        <v>0.2191315577799389</v>
      </c>
      <c r="L9645" s="4">
        <f t="shared" si="1204"/>
        <v>0.2191315577799389</v>
      </c>
      <c r="M9645">
        <f t="shared" si="1205"/>
        <v>6.6390841918172643E-3</v>
      </c>
      <c r="N9645">
        <f t="shared" si="1206"/>
        <v>0.31064164411692707</v>
      </c>
      <c r="O9645" s="4">
        <f t="shared" si="1207"/>
        <v>0.31064164411692707</v>
      </c>
      <c r="P9645">
        <f t="shared" si="1208"/>
        <v>0.24200907936418595</v>
      </c>
    </row>
    <row r="9646" spans="1:16" x14ac:dyDescent="0.15">
      <c r="A9646">
        <v>10370</v>
      </c>
      <c r="B9646" s="1">
        <v>42712.706331018519</v>
      </c>
      <c r="C9646">
        <v>0</v>
      </c>
      <c r="D9646" t="s">
        <v>28059</v>
      </c>
      <c r="E9646" t="s">
        <v>28060</v>
      </c>
      <c r="F9646" t="s">
        <v>28061</v>
      </c>
      <c r="G9646">
        <v>9644</v>
      </c>
      <c r="H9646" s="2">
        <v>43159</v>
      </c>
      <c r="I9646" s="3">
        <f t="shared" si="1201"/>
        <v>447.29366898148146</v>
      </c>
      <c r="J9646" s="3">
        <f t="shared" si="1202"/>
        <v>23.183873859903283</v>
      </c>
      <c r="K9646">
        <f t="shared" si="1203"/>
        <v>0.21659035732337387</v>
      </c>
      <c r="L9646" s="4">
        <f t="shared" si="1204"/>
        <v>0.21659035732337387</v>
      </c>
      <c r="M9646">
        <f t="shared" si="1205"/>
        <v>0</v>
      </c>
      <c r="N9646">
        <f t="shared" si="1206"/>
        <v>0</v>
      </c>
      <c r="O9646" s="4">
        <f t="shared" si="1207"/>
        <v>0</v>
      </c>
      <c r="P9646">
        <f t="shared" si="1208"/>
        <v>0.16244276799253041</v>
      </c>
    </row>
    <row r="9647" spans="1:16" x14ac:dyDescent="0.15">
      <c r="A9647">
        <v>497819</v>
      </c>
      <c r="B9647" s="1">
        <v>41641.692939814813</v>
      </c>
      <c r="C9647">
        <v>475</v>
      </c>
      <c r="D9647" t="s">
        <v>28062</v>
      </c>
      <c r="E9647" t="s">
        <v>28063</v>
      </c>
      <c r="F9647" t="s">
        <v>28064</v>
      </c>
      <c r="G9647">
        <v>9645</v>
      </c>
      <c r="H9647" s="2">
        <v>43159</v>
      </c>
      <c r="I9647" s="3">
        <f t="shared" si="1201"/>
        <v>1518.3070601851869</v>
      </c>
      <c r="J9647" s="3">
        <f t="shared" si="1202"/>
        <v>327.87768235713884</v>
      </c>
      <c r="K9647">
        <f t="shared" si="1203"/>
        <v>3.0631267582469772</v>
      </c>
      <c r="L9647" s="4">
        <f t="shared" si="1204"/>
        <v>1</v>
      </c>
      <c r="M9647">
        <f t="shared" si="1205"/>
        <v>0.3128484431482948</v>
      </c>
      <c r="N9647">
        <f t="shared" si="1206"/>
        <v>14.638126574563884</v>
      </c>
      <c r="O9647" s="4">
        <f t="shared" si="1207"/>
        <v>1</v>
      </c>
      <c r="P9647">
        <f t="shared" si="1208"/>
        <v>1</v>
      </c>
    </row>
    <row r="9648" spans="1:16" x14ac:dyDescent="0.15">
      <c r="A9648">
        <v>788</v>
      </c>
      <c r="B9648" s="1">
        <v>41723.57707175926</v>
      </c>
      <c r="C9648">
        <v>0</v>
      </c>
      <c r="D9648" t="s">
        <v>28065</v>
      </c>
      <c r="F9648" t="s">
        <v>28066</v>
      </c>
      <c r="G9648">
        <v>9646</v>
      </c>
      <c r="H9648" s="2">
        <v>43159</v>
      </c>
      <c r="I9648" s="3">
        <f t="shared" si="1201"/>
        <v>1436.4229282407396</v>
      </c>
      <c r="J9648" s="3">
        <f t="shared" si="1202"/>
        <v>0.54858494981356487</v>
      </c>
      <c r="K9648">
        <f t="shared" si="1203"/>
        <v>5.1250369554435111E-3</v>
      </c>
      <c r="L9648" s="4">
        <f t="shared" si="1204"/>
        <v>5.1250369554435111E-3</v>
      </c>
      <c r="M9648">
        <f t="shared" si="1205"/>
        <v>0</v>
      </c>
      <c r="N9648">
        <f t="shared" si="1206"/>
        <v>0</v>
      </c>
      <c r="O9648" s="4">
        <f t="shared" si="1207"/>
        <v>0</v>
      </c>
      <c r="P9648">
        <f t="shared" si="1208"/>
        <v>3.8437777165826331E-3</v>
      </c>
    </row>
    <row r="9649" spans="1:16" x14ac:dyDescent="0.15">
      <c r="A9649">
        <v>19848</v>
      </c>
      <c r="B9649" s="1">
        <v>41562.432581018518</v>
      </c>
      <c r="C9649">
        <v>11</v>
      </c>
      <c r="D9649" t="s">
        <v>28067</v>
      </c>
      <c r="E9649" t="s">
        <v>28067</v>
      </c>
      <c r="F9649" t="s">
        <v>28068</v>
      </c>
      <c r="G9649">
        <v>9647</v>
      </c>
      <c r="H9649" s="2">
        <v>43159</v>
      </c>
      <c r="I9649" s="3">
        <f t="shared" si="1201"/>
        <v>1597.5674189814818</v>
      </c>
      <c r="J9649" s="3">
        <f t="shared" si="1202"/>
        <v>12.423888822578741</v>
      </c>
      <c r="K9649">
        <f t="shared" si="1203"/>
        <v>0.11606751036038572</v>
      </c>
      <c r="L9649" s="4">
        <f t="shared" si="1204"/>
        <v>0.11606751036038572</v>
      </c>
      <c r="M9649">
        <f t="shared" si="1205"/>
        <v>6.8854684123521841E-3</v>
      </c>
      <c r="N9649">
        <f t="shared" si="1206"/>
        <v>0.32216992077980899</v>
      </c>
      <c r="O9649" s="4">
        <f t="shared" si="1207"/>
        <v>0.32216992077980899</v>
      </c>
      <c r="P9649">
        <f t="shared" si="1208"/>
        <v>0.16759311296524154</v>
      </c>
    </row>
    <row r="9650" spans="1:16" x14ac:dyDescent="0.15">
      <c r="A9650">
        <v>3331</v>
      </c>
      <c r="B9650" s="1">
        <v>42076.577708333331</v>
      </c>
      <c r="C9650">
        <v>1</v>
      </c>
      <c r="D9650" t="s">
        <v>28069</v>
      </c>
      <c r="F9650" t="s">
        <v>28070</v>
      </c>
      <c r="G9650">
        <v>9648</v>
      </c>
      <c r="H9650" s="2">
        <v>43159</v>
      </c>
      <c r="I9650" s="3">
        <f t="shared" si="1201"/>
        <v>1083.4222916666695</v>
      </c>
      <c r="J9650" s="3">
        <f t="shared" si="1202"/>
        <v>3.0745167656425054</v>
      </c>
      <c r="K9650">
        <f t="shared" si="1203"/>
        <v>2.8723011904361349E-2</v>
      </c>
      <c r="L9650" s="4">
        <f t="shared" si="1204"/>
        <v>2.8723011904361349E-2</v>
      </c>
      <c r="M9650">
        <f t="shared" si="1205"/>
        <v>9.2300113048409055E-4</v>
      </c>
      <c r="N9650">
        <f t="shared" si="1206"/>
        <v>4.3187069241981992E-2</v>
      </c>
      <c r="O9650" s="4">
        <f t="shared" si="1207"/>
        <v>4.3187069241981992E-2</v>
      </c>
      <c r="P9650">
        <f t="shared" si="1208"/>
        <v>3.2339026238766506E-2</v>
      </c>
    </row>
    <row r="9651" spans="1:16" x14ac:dyDescent="0.15">
      <c r="A9651">
        <v>78115</v>
      </c>
      <c r="B9651" s="1">
        <v>41556.577303240738</v>
      </c>
      <c r="C9651">
        <v>176</v>
      </c>
      <c r="D9651" t="s">
        <v>28071</v>
      </c>
      <c r="E9651" t="s">
        <v>28072</v>
      </c>
      <c r="F9651" t="s">
        <v>28073</v>
      </c>
      <c r="G9651">
        <v>9649</v>
      </c>
      <c r="H9651" s="2">
        <v>43159</v>
      </c>
      <c r="I9651" s="3">
        <f t="shared" si="1201"/>
        <v>1603.4226967592622</v>
      </c>
      <c r="J9651" s="3">
        <f t="shared" si="1202"/>
        <v>48.717658891745238</v>
      </c>
      <c r="K9651">
        <f t="shared" si="1203"/>
        <v>0.4551342545721288</v>
      </c>
      <c r="L9651" s="4">
        <f t="shared" si="1204"/>
        <v>0.4551342545721288</v>
      </c>
      <c r="M9651">
        <f t="shared" si="1205"/>
        <v>0.10976519189588635</v>
      </c>
      <c r="N9651">
        <f t="shared" si="1206"/>
        <v>5.1358950560340553</v>
      </c>
      <c r="O9651" s="4">
        <f t="shared" si="1207"/>
        <v>1</v>
      </c>
      <c r="P9651">
        <f t="shared" si="1208"/>
        <v>0.59135069092909665</v>
      </c>
    </row>
    <row r="9652" spans="1:16" x14ac:dyDescent="0.15">
      <c r="A9652">
        <v>1531</v>
      </c>
      <c r="B9652" s="1">
        <v>41723.582997685182</v>
      </c>
      <c r="C9652">
        <v>0</v>
      </c>
      <c r="D9652" t="s">
        <v>28074</v>
      </c>
      <c r="F9652" t="s">
        <v>28075</v>
      </c>
      <c r="G9652">
        <v>9650</v>
      </c>
      <c r="H9652" s="2">
        <v>43159</v>
      </c>
      <c r="I9652" s="3">
        <f t="shared" si="1201"/>
        <v>1436.4170023148181</v>
      </c>
      <c r="J9652" s="3">
        <f t="shared" si="1202"/>
        <v>1.0658464760113249</v>
      </c>
      <c r="K9652">
        <f t="shared" si="1203"/>
        <v>9.957441559859951E-3</v>
      </c>
      <c r="L9652" s="4">
        <f t="shared" si="1204"/>
        <v>9.957441559859951E-3</v>
      </c>
      <c r="M9652">
        <f t="shared" si="1205"/>
        <v>0</v>
      </c>
      <c r="N9652">
        <f t="shared" si="1206"/>
        <v>0</v>
      </c>
      <c r="O9652" s="4">
        <f t="shared" si="1207"/>
        <v>0</v>
      </c>
      <c r="P9652">
        <f t="shared" si="1208"/>
        <v>7.4680811698949632E-3</v>
      </c>
    </row>
    <row r="9653" spans="1:16" x14ac:dyDescent="0.15">
      <c r="A9653">
        <v>81904</v>
      </c>
      <c r="B9653" s="1">
        <v>41540.573981481481</v>
      </c>
      <c r="C9653">
        <v>2</v>
      </c>
      <c r="D9653" t="s">
        <v>28076</v>
      </c>
      <c r="E9653" t="s">
        <v>28077</v>
      </c>
      <c r="F9653" t="s">
        <v>28078</v>
      </c>
      <c r="G9653">
        <v>9651</v>
      </c>
      <c r="H9653" s="2">
        <v>43159</v>
      </c>
      <c r="I9653" s="3">
        <f t="shared" si="1201"/>
        <v>1619.4260185185194</v>
      </c>
      <c r="J9653" s="3">
        <f t="shared" si="1202"/>
        <v>50.575944231726794</v>
      </c>
      <c r="K9653">
        <f t="shared" si="1203"/>
        <v>0.47249488585521632</v>
      </c>
      <c r="L9653" s="4">
        <f t="shared" si="1204"/>
        <v>0.47249488585521632</v>
      </c>
      <c r="M9653">
        <f t="shared" si="1205"/>
        <v>1.2350054754768215E-3</v>
      </c>
      <c r="N9653">
        <f t="shared" si="1206"/>
        <v>5.7785700604365317E-2</v>
      </c>
      <c r="O9653" s="4">
        <f t="shared" si="1207"/>
        <v>5.7785700604365317E-2</v>
      </c>
      <c r="P9653">
        <f t="shared" si="1208"/>
        <v>0.3688175895425036</v>
      </c>
    </row>
    <row r="9654" spans="1:16" x14ac:dyDescent="0.15">
      <c r="A9654">
        <v>8140</v>
      </c>
      <c r="B9654" s="1">
        <v>42086.485231481478</v>
      </c>
      <c r="C9654">
        <v>7</v>
      </c>
      <c r="D9654" t="s">
        <v>28079</v>
      </c>
      <c r="F9654" t="s">
        <v>28080</v>
      </c>
      <c r="G9654">
        <v>9652</v>
      </c>
      <c r="H9654" s="2">
        <v>43159</v>
      </c>
      <c r="I9654" s="3">
        <f t="shared" si="1201"/>
        <v>1073.514768518522</v>
      </c>
      <c r="J9654" s="3">
        <f t="shared" si="1202"/>
        <v>7.5825691818226302</v>
      </c>
      <c r="K9654">
        <f t="shared" si="1203"/>
        <v>7.0838522433498835E-2</v>
      </c>
      <c r="L9654" s="4">
        <f t="shared" si="1204"/>
        <v>7.0838522433498835E-2</v>
      </c>
      <c r="M9654">
        <f t="shared" si="1205"/>
        <v>6.5206368885452597E-3</v>
      </c>
      <c r="N9654">
        <f t="shared" si="1206"/>
        <v>0.30509951451492845</v>
      </c>
      <c r="O9654" s="4">
        <f t="shared" si="1207"/>
        <v>0.30509951451492845</v>
      </c>
      <c r="P9654">
        <f t="shared" si="1208"/>
        <v>0.12940377045385623</v>
      </c>
    </row>
    <row r="9655" spans="1:16" x14ac:dyDescent="0.15">
      <c r="A9655">
        <v>57671</v>
      </c>
      <c r="B9655" s="1">
        <v>41646.617777777778</v>
      </c>
      <c r="C9655">
        <v>9</v>
      </c>
      <c r="D9655" t="s">
        <v>28081</v>
      </c>
      <c r="E9655" t="s">
        <v>28081</v>
      </c>
      <c r="F9655" t="s">
        <v>28082</v>
      </c>
      <c r="G9655">
        <v>9653</v>
      </c>
      <c r="H9655" s="2">
        <v>43159</v>
      </c>
      <c r="I9655" s="3">
        <f t="shared" si="1201"/>
        <v>1513.3822222222225</v>
      </c>
      <c r="J9655" s="3">
        <f t="shared" si="1202"/>
        <v>38.107359233622404</v>
      </c>
      <c r="K9655">
        <f t="shared" si="1203"/>
        <v>0.35600981108404284</v>
      </c>
      <c r="L9655" s="4">
        <f t="shared" si="1204"/>
        <v>0.35600981108404284</v>
      </c>
      <c r="M9655">
        <f t="shared" si="1205"/>
        <v>5.9469444452602107E-3</v>
      </c>
      <c r="N9655">
        <f t="shared" si="1206"/>
        <v>0.27825654059705379</v>
      </c>
      <c r="O9655" s="4">
        <f t="shared" si="1207"/>
        <v>0.27825654059705379</v>
      </c>
      <c r="P9655">
        <f t="shared" si="1208"/>
        <v>0.33657149346229559</v>
      </c>
    </row>
    <row r="9656" spans="1:16" x14ac:dyDescent="0.15">
      <c r="A9656">
        <v>8807</v>
      </c>
      <c r="B9656" s="1">
        <v>41702.661435185182</v>
      </c>
      <c r="C9656">
        <v>0</v>
      </c>
      <c r="D9656" t="s">
        <v>28083</v>
      </c>
      <c r="E9656" t="s">
        <v>28083</v>
      </c>
      <c r="F9656" t="s">
        <v>28084</v>
      </c>
      <c r="G9656">
        <v>9654</v>
      </c>
      <c r="H9656" s="2">
        <v>43159</v>
      </c>
      <c r="I9656" s="3">
        <f t="shared" si="1201"/>
        <v>1457.3385648148178</v>
      </c>
      <c r="J9656" s="3">
        <f t="shared" si="1202"/>
        <v>6.0432079494987461</v>
      </c>
      <c r="K9656">
        <f t="shared" si="1203"/>
        <v>5.6457371061923438E-2</v>
      </c>
      <c r="L9656" s="4">
        <f t="shared" si="1204"/>
        <v>5.6457371061923438E-2</v>
      </c>
      <c r="M9656">
        <f t="shared" si="1205"/>
        <v>0</v>
      </c>
      <c r="N9656">
        <f t="shared" si="1206"/>
        <v>0</v>
      </c>
      <c r="O9656" s="4">
        <f t="shared" si="1207"/>
        <v>0</v>
      </c>
      <c r="P9656">
        <f t="shared" si="1208"/>
        <v>4.2343028296442577E-2</v>
      </c>
    </row>
    <row r="9657" spans="1:16" x14ac:dyDescent="0.15">
      <c r="A9657">
        <v>11476</v>
      </c>
      <c r="B9657" s="1">
        <v>41628.607581018521</v>
      </c>
      <c r="C9657">
        <v>5</v>
      </c>
      <c r="D9657" t="s">
        <v>28085</v>
      </c>
      <c r="E9657" t="s">
        <v>28085</v>
      </c>
      <c r="F9657" t="s">
        <v>28086</v>
      </c>
      <c r="G9657">
        <v>9655</v>
      </c>
      <c r="H9657" s="2">
        <v>43159</v>
      </c>
      <c r="I9657" s="3">
        <f t="shared" si="1201"/>
        <v>1531.3924189814788</v>
      </c>
      <c r="J9657" s="3">
        <f t="shared" si="1202"/>
        <v>7.4938336234109268</v>
      </c>
      <c r="K9657">
        <f t="shared" si="1203"/>
        <v>7.0009529555957364E-2</v>
      </c>
      <c r="L9657" s="4">
        <f t="shared" si="1204"/>
        <v>7.0009529555957364E-2</v>
      </c>
      <c r="M9657">
        <f t="shared" si="1205"/>
        <v>3.2650024500744715E-3</v>
      </c>
      <c r="N9657">
        <f t="shared" si="1206"/>
        <v>0.152768921109179</v>
      </c>
      <c r="O9657" s="4">
        <f t="shared" si="1207"/>
        <v>0.152768921109179</v>
      </c>
      <c r="P9657">
        <f t="shared" si="1208"/>
        <v>9.0699377444262777E-2</v>
      </c>
    </row>
    <row r="9658" spans="1:16" x14ac:dyDescent="0.15">
      <c r="A9658">
        <v>92159</v>
      </c>
      <c r="B9658" s="1">
        <v>41799.635914351849</v>
      </c>
      <c r="C9658">
        <v>37</v>
      </c>
      <c r="D9658" t="s">
        <v>28087</v>
      </c>
      <c r="F9658" t="s">
        <v>28088</v>
      </c>
      <c r="G9658">
        <v>9656</v>
      </c>
      <c r="H9658" s="2">
        <v>43159</v>
      </c>
      <c r="I9658" s="3">
        <f t="shared" si="1201"/>
        <v>1360.3640856481506</v>
      </c>
      <c r="J9658" s="3">
        <f t="shared" si="1202"/>
        <v>67.745834348523317</v>
      </c>
      <c r="K9658">
        <f t="shared" si="1203"/>
        <v>0.63290089298208296</v>
      </c>
      <c r="L9658" s="4">
        <f t="shared" si="1204"/>
        <v>0.63290089298208296</v>
      </c>
      <c r="M9658">
        <f t="shared" si="1205"/>
        <v>2.7198601014500622E-2</v>
      </c>
      <c r="N9658">
        <f t="shared" si="1206"/>
        <v>1.2726180136769905</v>
      </c>
      <c r="O9658" s="4">
        <f t="shared" si="1207"/>
        <v>1</v>
      </c>
      <c r="P9658">
        <f t="shared" si="1208"/>
        <v>0.72467566973656217</v>
      </c>
    </row>
    <row r="9659" spans="1:16" x14ac:dyDescent="0.15">
      <c r="A9659">
        <v>1371</v>
      </c>
      <c r="B9659" s="1">
        <v>41723.576099537036</v>
      </c>
      <c r="C9659">
        <v>0</v>
      </c>
      <c r="D9659" t="s">
        <v>28089</v>
      </c>
      <c r="F9659" t="s">
        <v>28090</v>
      </c>
      <c r="G9659">
        <v>9657</v>
      </c>
      <c r="H9659" s="2">
        <v>43159</v>
      </c>
      <c r="I9659" s="3">
        <f t="shared" si="1201"/>
        <v>1436.4239004629635</v>
      </c>
      <c r="J9659" s="3">
        <f t="shared" si="1202"/>
        <v>0.95445362581207593</v>
      </c>
      <c r="K9659">
        <f t="shared" si="1203"/>
        <v>8.9167778047982219E-3</v>
      </c>
      <c r="L9659" s="4">
        <f t="shared" si="1204"/>
        <v>8.9167778047982219E-3</v>
      </c>
      <c r="M9659">
        <f t="shared" si="1205"/>
        <v>0</v>
      </c>
      <c r="N9659">
        <f t="shared" si="1206"/>
        <v>0</v>
      </c>
      <c r="O9659" s="4">
        <f t="shared" si="1207"/>
        <v>0</v>
      </c>
      <c r="P9659">
        <f t="shared" si="1208"/>
        <v>6.6875833535986664E-3</v>
      </c>
    </row>
    <row r="9660" spans="1:16" x14ac:dyDescent="0.15">
      <c r="A9660">
        <v>1010472</v>
      </c>
      <c r="B9660" s="1">
        <v>41509.581458333334</v>
      </c>
      <c r="C9660">
        <v>3</v>
      </c>
      <c r="D9660" t="s">
        <v>28091</v>
      </c>
      <c r="E9660" t="s">
        <v>28091</v>
      </c>
      <c r="F9660" t="s">
        <v>28092</v>
      </c>
      <c r="G9660">
        <v>9658</v>
      </c>
      <c r="H9660" s="2">
        <v>43159</v>
      </c>
      <c r="I9660" s="3">
        <f t="shared" si="1201"/>
        <v>1650.418541666666</v>
      </c>
      <c r="J9660" s="3">
        <f t="shared" si="1202"/>
        <v>612.25196790359644</v>
      </c>
      <c r="K9660">
        <f t="shared" si="1203"/>
        <v>5.7198323844198136</v>
      </c>
      <c r="L9660" s="4">
        <f t="shared" si="1204"/>
        <v>1</v>
      </c>
      <c r="M9660">
        <f t="shared" si="1205"/>
        <v>1.8177207322031578E-3</v>
      </c>
      <c r="N9660">
        <f t="shared" si="1206"/>
        <v>8.5050850461116628E-2</v>
      </c>
      <c r="O9660" s="4">
        <f t="shared" si="1207"/>
        <v>8.5050850461116628E-2</v>
      </c>
      <c r="P9660">
        <f t="shared" si="1208"/>
        <v>0.77126271261527912</v>
      </c>
    </row>
    <row r="9661" spans="1:16" x14ac:dyDescent="0.15">
      <c r="A9661">
        <v>2282</v>
      </c>
      <c r="B9661" s="1">
        <v>42500.495162037034</v>
      </c>
      <c r="C9661">
        <v>0</v>
      </c>
      <c r="D9661" t="s">
        <v>28093</v>
      </c>
      <c r="F9661" t="s">
        <v>28094</v>
      </c>
      <c r="G9661">
        <v>9659</v>
      </c>
      <c r="H9661" s="2">
        <v>43159</v>
      </c>
      <c r="I9661" s="3">
        <f t="shared" si="1201"/>
        <v>659.50483796296612</v>
      </c>
      <c r="J9661" s="3">
        <f t="shared" si="1202"/>
        <v>3.4601717358867101</v>
      </c>
      <c r="K9661">
        <f t="shared" si="1203"/>
        <v>3.2325910553374096E-2</v>
      </c>
      <c r="L9661" s="4">
        <f t="shared" si="1204"/>
        <v>3.2325910553374096E-2</v>
      </c>
      <c r="M9661">
        <f t="shared" si="1205"/>
        <v>0</v>
      </c>
      <c r="N9661">
        <f t="shared" si="1206"/>
        <v>0</v>
      </c>
      <c r="O9661" s="4">
        <f t="shared" si="1207"/>
        <v>0</v>
      </c>
      <c r="P9661">
        <f t="shared" si="1208"/>
        <v>2.4244432915030572E-2</v>
      </c>
    </row>
    <row r="9662" spans="1:16" x14ac:dyDescent="0.15">
      <c r="A9662">
        <v>657671</v>
      </c>
      <c r="B9662" s="1">
        <v>42255.588541666664</v>
      </c>
      <c r="C9662">
        <v>1</v>
      </c>
      <c r="D9662" t="s">
        <v>28095</v>
      </c>
      <c r="E9662" t="s">
        <v>28095</v>
      </c>
      <c r="F9662" t="s">
        <v>28096</v>
      </c>
      <c r="G9662">
        <v>9660</v>
      </c>
      <c r="H9662" s="2">
        <v>43159</v>
      </c>
      <c r="I9662" s="3">
        <f t="shared" si="1201"/>
        <v>904.41145833333576</v>
      </c>
      <c r="J9662" s="3">
        <f t="shared" si="1202"/>
        <v>727.1811894245202</v>
      </c>
      <c r="K9662">
        <f t="shared" si="1203"/>
        <v>6.7935339282832814</v>
      </c>
      <c r="L9662" s="4">
        <f t="shared" si="1204"/>
        <v>1</v>
      </c>
      <c r="M9662">
        <f t="shared" si="1205"/>
        <v>1.1056914314672842E-3</v>
      </c>
      <c r="N9662">
        <f t="shared" si="1206"/>
        <v>5.1735118012259967E-2</v>
      </c>
      <c r="O9662" s="4">
        <f t="shared" si="1207"/>
        <v>5.1735118012259967E-2</v>
      </c>
      <c r="P9662">
        <f t="shared" si="1208"/>
        <v>0.76293377950306496</v>
      </c>
    </row>
    <row r="9663" spans="1:16" x14ac:dyDescent="0.15">
      <c r="A9663">
        <v>22211</v>
      </c>
      <c r="B9663" s="1">
        <v>41558.673576388886</v>
      </c>
      <c r="C9663">
        <v>9</v>
      </c>
      <c r="D9663" t="s">
        <v>28097</v>
      </c>
      <c r="E9663" t="s">
        <v>28098</v>
      </c>
      <c r="F9663" t="s">
        <v>28099</v>
      </c>
      <c r="G9663">
        <v>9661</v>
      </c>
      <c r="H9663" s="2">
        <v>43159</v>
      </c>
      <c r="I9663" s="3">
        <f t="shared" si="1201"/>
        <v>1601.3264236111136</v>
      </c>
      <c r="J9663" s="3">
        <f t="shared" si="1202"/>
        <v>13.870376253401536</v>
      </c>
      <c r="K9663">
        <f t="shared" si="1203"/>
        <v>0.12958100820802218</v>
      </c>
      <c r="L9663" s="4">
        <f t="shared" si="1204"/>
        <v>0.12958100820802218</v>
      </c>
      <c r="M9663">
        <f t="shared" si="1205"/>
        <v>5.6203406546582249E-3</v>
      </c>
      <c r="N9663">
        <f t="shared" si="1206"/>
        <v>0.26297480360500486</v>
      </c>
      <c r="O9663" s="4">
        <f t="shared" si="1207"/>
        <v>0.26297480360500486</v>
      </c>
      <c r="P9663">
        <f t="shared" si="1208"/>
        <v>0.16292945705726786</v>
      </c>
    </row>
    <row r="9664" spans="1:16" x14ac:dyDescent="0.15">
      <c r="A9664">
        <v>9144</v>
      </c>
      <c r="B9664" s="1">
        <v>41556.663541666669</v>
      </c>
      <c r="C9664">
        <v>1</v>
      </c>
      <c r="D9664" t="s">
        <v>28100</v>
      </c>
      <c r="E9664" t="s">
        <v>28100</v>
      </c>
      <c r="F9664" t="s">
        <v>28101</v>
      </c>
      <c r="G9664">
        <v>9662</v>
      </c>
      <c r="H9664" s="2">
        <v>43159</v>
      </c>
      <c r="I9664" s="3">
        <f t="shared" si="1201"/>
        <v>1603.3364583333314</v>
      </c>
      <c r="J9664" s="3">
        <f t="shared" si="1202"/>
        <v>5.7031073873946516</v>
      </c>
      <c r="K9664">
        <f t="shared" si="1203"/>
        <v>5.3280054677390908E-2</v>
      </c>
      <c r="L9664" s="4">
        <f t="shared" si="1204"/>
        <v>5.3280054677390908E-2</v>
      </c>
      <c r="M9664">
        <f t="shared" si="1205"/>
        <v>6.2369940807028125E-4</v>
      </c>
      <c r="N9664">
        <f t="shared" si="1206"/>
        <v>2.918279147544197E-2</v>
      </c>
      <c r="O9664" s="4">
        <f t="shared" si="1207"/>
        <v>2.918279147544197E-2</v>
      </c>
      <c r="P9664">
        <f t="shared" si="1208"/>
        <v>4.7255738876903673E-2</v>
      </c>
    </row>
    <row r="9665" spans="1:16" x14ac:dyDescent="0.15">
      <c r="A9665">
        <v>4266</v>
      </c>
      <c r="B9665" s="1">
        <v>41724.685960648145</v>
      </c>
      <c r="C9665">
        <v>0</v>
      </c>
      <c r="D9665" t="s">
        <v>28102</v>
      </c>
      <c r="F9665" t="s">
        <v>28103</v>
      </c>
      <c r="G9665">
        <v>9663</v>
      </c>
      <c r="H9665" s="2">
        <v>43159</v>
      </c>
      <c r="I9665" s="3">
        <f t="shared" si="1201"/>
        <v>1435.3140393518552</v>
      </c>
      <c r="J9665" s="3">
        <f t="shared" si="1202"/>
        <v>2.9721718613763422</v>
      </c>
      <c r="K9665">
        <f t="shared" si="1203"/>
        <v>2.7766876638996029E-2</v>
      </c>
      <c r="L9665" s="4">
        <f t="shared" si="1204"/>
        <v>2.7766876638996029E-2</v>
      </c>
      <c r="M9665">
        <f t="shared" si="1205"/>
        <v>0</v>
      </c>
      <c r="N9665">
        <f t="shared" si="1206"/>
        <v>0</v>
      </c>
      <c r="O9665" s="4">
        <f t="shared" si="1207"/>
        <v>0</v>
      </c>
      <c r="P9665">
        <f t="shared" si="1208"/>
        <v>2.0825157479247021E-2</v>
      </c>
    </row>
    <row r="9666" spans="1:16" x14ac:dyDescent="0.15">
      <c r="A9666">
        <v>238985</v>
      </c>
      <c r="B9666" s="1">
        <v>41653.578217592592</v>
      </c>
      <c r="C9666">
        <v>5</v>
      </c>
      <c r="D9666" t="s">
        <v>28104</v>
      </c>
      <c r="E9666" t="s">
        <v>28104</v>
      </c>
      <c r="F9666" t="s">
        <v>28105</v>
      </c>
      <c r="G9666">
        <v>9664</v>
      </c>
      <c r="H9666" s="2">
        <v>43159</v>
      </c>
      <c r="I9666" s="3">
        <f t="shared" si="1201"/>
        <v>1506.4217824074076</v>
      </c>
      <c r="J9666" s="3">
        <f t="shared" si="1202"/>
        <v>158.64414786812156</v>
      </c>
      <c r="K9666">
        <f t="shared" si="1203"/>
        <v>1.4820988451565855</v>
      </c>
      <c r="L9666" s="4">
        <f t="shared" si="1204"/>
        <v>1</v>
      </c>
      <c r="M9666">
        <f t="shared" si="1205"/>
        <v>3.3191235405594819E-3</v>
      </c>
      <c r="N9666">
        <f t="shared" si="1206"/>
        <v>0.15530123792335435</v>
      </c>
      <c r="O9666" s="4">
        <f t="shared" si="1207"/>
        <v>0.15530123792335435</v>
      </c>
      <c r="P9666">
        <f t="shared" si="1208"/>
        <v>0.78882530948083862</v>
      </c>
    </row>
    <row r="9667" spans="1:16" x14ac:dyDescent="0.15">
      <c r="A9667">
        <v>2149</v>
      </c>
      <c r="B9667" s="1">
        <v>41723.577256944445</v>
      </c>
      <c r="C9667">
        <v>0</v>
      </c>
      <c r="D9667" t="s">
        <v>28106</v>
      </c>
      <c r="F9667" t="s">
        <v>28107</v>
      </c>
      <c r="G9667">
        <v>9665</v>
      </c>
      <c r="H9667" s="2">
        <v>43159</v>
      </c>
      <c r="I9667" s="3">
        <f t="shared" ref="I9667:I9730" si="1209">H9667-B9667+1</f>
        <v>1436.4227430555547</v>
      </c>
      <c r="J9667" s="3">
        <f t="shared" ref="J9667:J9730" si="1210">A9667/I9667</f>
        <v>1.4960776765680086</v>
      </c>
      <c r="K9667">
        <f t="shared" ref="K9667:K9730" si="1211">(J9667-0)/(PERCENTILE($J$2:$J$10219,0.85)-0)</f>
        <v>1.3976784057292991E-2</v>
      </c>
      <c r="L9667" s="4">
        <f t="shared" ref="L9667:L9730" si="1212">IF(K9667&gt;1,1,IF(K9667&lt;0,0,K9667))</f>
        <v>1.3976784057292991E-2</v>
      </c>
      <c r="M9667">
        <f t="shared" ref="M9667:M9730" si="1213">C9667/I9667</f>
        <v>0</v>
      </c>
      <c r="N9667">
        <f t="shared" ref="N9667:N9730" si="1214">(M9667-0)/(PERCENTILE($M$2:$M$10219,0.85)-0)</f>
        <v>0</v>
      </c>
      <c r="O9667" s="4">
        <f t="shared" ref="O9667:O9730" si="1215">IF(N9667&gt;1,1,IF(N9667&lt;0,0,N9667))</f>
        <v>0</v>
      </c>
      <c r="P9667">
        <f t="shared" si="1208"/>
        <v>1.0482588042969743E-2</v>
      </c>
    </row>
    <row r="9668" spans="1:16" x14ac:dyDescent="0.15">
      <c r="A9668">
        <v>298231</v>
      </c>
      <c r="B9668" s="1">
        <v>41645.642789351848</v>
      </c>
      <c r="C9668">
        <v>22</v>
      </c>
      <c r="D9668" t="s">
        <v>28108</v>
      </c>
      <c r="E9668" t="s">
        <v>28108</v>
      </c>
      <c r="F9668" t="s">
        <v>28109</v>
      </c>
      <c r="G9668">
        <v>9666</v>
      </c>
      <c r="H9668" s="2">
        <v>43159</v>
      </c>
      <c r="I9668" s="3">
        <f t="shared" si="1209"/>
        <v>1514.3572106481515</v>
      </c>
      <c r="J9668" s="3">
        <f t="shared" si="1210"/>
        <v>196.93570176375746</v>
      </c>
      <c r="K9668">
        <f t="shared" si="1211"/>
        <v>1.8398294552711805</v>
      </c>
      <c r="L9668" s="4">
        <f t="shared" si="1212"/>
        <v>1</v>
      </c>
      <c r="M9668">
        <f t="shared" si="1213"/>
        <v>1.4527615971520949E-2</v>
      </c>
      <c r="N9668">
        <f t="shared" si="1214"/>
        <v>0.67974473287366477</v>
      </c>
      <c r="O9668" s="4">
        <f t="shared" si="1215"/>
        <v>0.67974473287366477</v>
      </c>
      <c r="P9668">
        <f t="shared" ref="P9668:P9731" si="1216">0.75*L9668+0.25*O9668</f>
        <v>0.91993618321841619</v>
      </c>
    </row>
    <row r="9669" spans="1:16" x14ac:dyDescent="0.15">
      <c r="A9669">
        <v>382454</v>
      </c>
      <c r="B9669" s="1">
        <v>42609.556215277778</v>
      </c>
      <c r="C9669">
        <v>7</v>
      </c>
      <c r="D9669" t="s">
        <v>28110</v>
      </c>
      <c r="E9669" t="s">
        <v>28111</v>
      </c>
      <c r="F9669" t="s">
        <v>28112</v>
      </c>
      <c r="G9669">
        <v>9667</v>
      </c>
      <c r="H9669" s="2">
        <v>43159</v>
      </c>
      <c r="I9669" s="3">
        <f t="shared" si="1209"/>
        <v>550.44378472222161</v>
      </c>
      <c r="J9669" s="3">
        <f t="shared" si="1210"/>
        <v>694.8102796600806</v>
      </c>
      <c r="K9669">
        <f t="shared" si="1211"/>
        <v>6.4911156631076485</v>
      </c>
      <c r="L9669" s="4">
        <f t="shared" si="1212"/>
        <v>1</v>
      </c>
      <c r="M9669">
        <f t="shared" si="1213"/>
        <v>1.2717011608247173E-2</v>
      </c>
      <c r="N9669">
        <f t="shared" si="1214"/>
        <v>0.59502685613008144</v>
      </c>
      <c r="O9669" s="4">
        <f t="shared" si="1215"/>
        <v>0.59502685613008144</v>
      </c>
      <c r="P9669">
        <f t="shared" si="1216"/>
        <v>0.89875671403252033</v>
      </c>
    </row>
    <row r="9670" spans="1:16" x14ac:dyDescent="0.15">
      <c r="A9670">
        <v>1344</v>
      </c>
      <c r="B9670" s="1">
        <v>42159.625810185185</v>
      </c>
      <c r="C9670">
        <v>0</v>
      </c>
      <c r="D9670" t="s">
        <v>28113</v>
      </c>
      <c r="F9670" t="s">
        <v>28114</v>
      </c>
      <c r="G9670">
        <v>9668</v>
      </c>
      <c r="H9670" s="2">
        <v>43159</v>
      </c>
      <c r="I9670" s="3">
        <f t="shared" si="1209"/>
        <v>1000.3741898148146</v>
      </c>
      <c r="J9670" s="3">
        <f t="shared" si="1210"/>
        <v>1.3434972770027145</v>
      </c>
      <c r="K9670">
        <f t="shared" si="1211"/>
        <v>1.255133447703341E-2</v>
      </c>
      <c r="L9670" s="4">
        <f t="shared" si="1212"/>
        <v>1.255133447703341E-2</v>
      </c>
      <c r="M9670">
        <f t="shared" si="1213"/>
        <v>0</v>
      </c>
      <c r="N9670">
        <f t="shared" si="1214"/>
        <v>0</v>
      </c>
      <c r="O9670" s="4">
        <f t="shared" si="1215"/>
        <v>0</v>
      </c>
      <c r="P9670">
        <f t="shared" si="1216"/>
        <v>9.4135008577750576E-3</v>
      </c>
    </row>
    <row r="9671" spans="1:16" x14ac:dyDescent="0.15">
      <c r="A9671">
        <v>3547</v>
      </c>
      <c r="B9671" s="1">
        <v>42830.437222222223</v>
      </c>
      <c r="C9671">
        <v>0</v>
      </c>
      <c r="D9671" t="s">
        <v>28115</v>
      </c>
      <c r="E9671" t="s">
        <v>28116</v>
      </c>
      <c r="F9671" t="s">
        <v>28117</v>
      </c>
      <c r="G9671">
        <v>9669</v>
      </c>
      <c r="H9671" s="2">
        <v>43159</v>
      </c>
      <c r="I9671" s="3">
        <f t="shared" si="1209"/>
        <v>329.56277777777723</v>
      </c>
      <c r="J9671" s="3">
        <f t="shared" si="1210"/>
        <v>10.762744579097239</v>
      </c>
      <c r="K9671">
        <f t="shared" si="1211"/>
        <v>0.10054862738873618</v>
      </c>
      <c r="L9671" s="4">
        <f t="shared" si="1212"/>
        <v>0.10054862738873618</v>
      </c>
      <c r="M9671">
        <f t="shared" si="1213"/>
        <v>0</v>
      </c>
      <c r="N9671">
        <f t="shared" si="1214"/>
        <v>0</v>
      </c>
      <c r="O9671" s="4">
        <f t="shared" si="1215"/>
        <v>0</v>
      </c>
      <c r="P9671">
        <f t="shared" si="1216"/>
        <v>7.5411470541552145E-2</v>
      </c>
    </row>
    <row r="9672" spans="1:16" x14ac:dyDescent="0.15">
      <c r="A9672">
        <v>13951</v>
      </c>
      <c r="B9672" s="1">
        <v>41617.66978009259</v>
      </c>
      <c r="C9672">
        <v>0</v>
      </c>
      <c r="D9672" t="s">
        <v>28118</v>
      </c>
      <c r="E9672" t="s">
        <v>28119</v>
      </c>
      <c r="F9672" t="s">
        <v>28120</v>
      </c>
      <c r="G9672">
        <v>9670</v>
      </c>
      <c r="H9672" s="2">
        <v>43159</v>
      </c>
      <c r="I9672" s="3">
        <f t="shared" si="1209"/>
        <v>1542.3302199074096</v>
      </c>
      <c r="J9672" s="3">
        <f t="shared" si="1210"/>
        <v>9.0454040385965584</v>
      </c>
      <c r="K9672">
        <f t="shared" si="1211"/>
        <v>8.4504742593612889E-2</v>
      </c>
      <c r="L9672" s="4">
        <f t="shared" si="1212"/>
        <v>8.4504742593612889E-2</v>
      </c>
      <c r="M9672">
        <f t="shared" si="1213"/>
        <v>0</v>
      </c>
      <c r="N9672">
        <f t="shared" si="1214"/>
        <v>0</v>
      </c>
      <c r="O9672" s="4">
        <f t="shared" si="1215"/>
        <v>0</v>
      </c>
      <c r="P9672">
        <f t="shared" si="1216"/>
        <v>6.3378556945209663E-2</v>
      </c>
    </row>
    <row r="9673" spans="1:16" x14ac:dyDescent="0.15">
      <c r="A9673">
        <v>137291</v>
      </c>
      <c r="B9673" s="1">
        <v>41522.573472222219</v>
      </c>
      <c r="C9673">
        <v>12</v>
      </c>
      <c r="D9673" t="s">
        <v>28121</v>
      </c>
      <c r="E9673" t="s">
        <v>28121</v>
      </c>
      <c r="F9673" t="s">
        <v>28122</v>
      </c>
      <c r="G9673">
        <v>9671</v>
      </c>
      <c r="H9673" s="2">
        <v>43159</v>
      </c>
      <c r="I9673" s="3">
        <f t="shared" si="1209"/>
        <v>1637.4265277777813</v>
      </c>
      <c r="J9673" s="3">
        <f t="shared" si="1210"/>
        <v>83.845594089844909</v>
      </c>
      <c r="K9673">
        <f t="shared" si="1211"/>
        <v>0.78330943713933021</v>
      </c>
      <c r="L9673" s="4">
        <f t="shared" si="1212"/>
        <v>0.78330943713933021</v>
      </c>
      <c r="M9673">
        <f t="shared" si="1213"/>
        <v>7.3285730971304665E-3</v>
      </c>
      <c r="N9673">
        <f t="shared" si="1214"/>
        <v>0.34290271521629007</v>
      </c>
      <c r="O9673" s="4">
        <f t="shared" si="1215"/>
        <v>0.34290271521629007</v>
      </c>
      <c r="P9673">
        <f t="shared" si="1216"/>
        <v>0.67320775665857024</v>
      </c>
    </row>
    <row r="9674" spans="1:16" x14ac:dyDescent="0.15">
      <c r="A9674">
        <v>2524</v>
      </c>
      <c r="B9674" s="1">
        <v>42507.675000000003</v>
      </c>
      <c r="C9674">
        <v>2</v>
      </c>
      <c r="D9674" t="s">
        <v>28123</v>
      </c>
      <c r="F9674" t="s">
        <v>28124</v>
      </c>
      <c r="G9674">
        <v>9672</v>
      </c>
      <c r="H9674" s="2">
        <v>43159</v>
      </c>
      <c r="I9674" s="3">
        <f t="shared" si="1209"/>
        <v>652.32499999999709</v>
      </c>
      <c r="J9674" s="3">
        <f t="shared" si="1210"/>
        <v>3.86923696010426</v>
      </c>
      <c r="K9674">
        <f t="shared" si="1211"/>
        <v>3.6147514467251445E-2</v>
      </c>
      <c r="L9674" s="4">
        <f t="shared" si="1212"/>
        <v>3.6147514467251445E-2</v>
      </c>
      <c r="M9674">
        <f t="shared" si="1213"/>
        <v>3.065956386770412E-3</v>
      </c>
      <c r="N9674">
        <f t="shared" si="1214"/>
        <v>0.14345558894267574</v>
      </c>
      <c r="O9674" s="4">
        <f t="shared" si="1215"/>
        <v>0.14345558894267574</v>
      </c>
      <c r="P9674">
        <f t="shared" si="1216"/>
        <v>6.2974533086107509E-2</v>
      </c>
    </row>
    <row r="9675" spans="1:16" x14ac:dyDescent="0.15">
      <c r="A9675">
        <v>574338</v>
      </c>
      <c r="B9675" s="1">
        <v>41509.506215277775</v>
      </c>
      <c r="C9675">
        <v>10</v>
      </c>
      <c r="D9675" t="s">
        <v>28125</v>
      </c>
      <c r="E9675" t="s">
        <v>28126</v>
      </c>
      <c r="F9675" t="s">
        <v>28127</v>
      </c>
      <c r="G9675">
        <v>9673</v>
      </c>
      <c r="H9675" s="2">
        <v>43159</v>
      </c>
      <c r="I9675" s="3">
        <f t="shared" si="1209"/>
        <v>1650.4937847222245</v>
      </c>
      <c r="J9675" s="3">
        <f t="shared" si="1210"/>
        <v>347.97949881202379</v>
      </c>
      <c r="K9675">
        <f t="shared" si="1211"/>
        <v>3.2509236568637543</v>
      </c>
      <c r="L9675" s="4">
        <f t="shared" si="1212"/>
        <v>1</v>
      </c>
      <c r="M9675">
        <f t="shared" si="1213"/>
        <v>6.0587928852352414E-3</v>
      </c>
      <c r="N9675">
        <f t="shared" si="1214"/>
        <v>0.28348991048390965</v>
      </c>
      <c r="O9675" s="4">
        <f t="shared" si="1215"/>
        <v>0.28348991048390965</v>
      </c>
      <c r="P9675">
        <f t="shared" si="1216"/>
        <v>0.82087247762097737</v>
      </c>
    </row>
    <row r="9676" spans="1:16" x14ac:dyDescent="0.15">
      <c r="A9676">
        <v>565</v>
      </c>
      <c r="B9676" s="1">
        <v>42501.510034722225</v>
      </c>
      <c r="C9676">
        <v>0</v>
      </c>
      <c r="D9676" t="s">
        <v>28128</v>
      </c>
      <c r="F9676" t="s">
        <v>28129</v>
      </c>
      <c r="G9676">
        <v>9674</v>
      </c>
      <c r="H9676" s="2">
        <v>43159</v>
      </c>
      <c r="I9676" s="3">
        <f t="shared" si="1209"/>
        <v>658.4899652777749</v>
      </c>
      <c r="J9676" s="3">
        <f t="shared" si="1210"/>
        <v>0.85802370543590978</v>
      </c>
      <c r="K9676">
        <f t="shared" si="1211"/>
        <v>8.0159020047853319E-3</v>
      </c>
      <c r="L9676" s="4">
        <f t="shared" si="1212"/>
        <v>8.0159020047853319E-3</v>
      </c>
      <c r="M9676">
        <f t="shared" si="1213"/>
        <v>0</v>
      </c>
      <c r="N9676">
        <f t="shared" si="1214"/>
        <v>0</v>
      </c>
      <c r="O9676" s="4">
        <f t="shared" si="1215"/>
        <v>0</v>
      </c>
      <c r="P9676">
        <f t="shared" si="1216"/>
        <v>6.0119265035889994E-3</v>
      </c>
    </row>
    <row r="9677" spans="1:16" x14ac:dyDescent="0.15">
      <c r="A9677">
        <v>24267</v>
      </c>
      <c r="B9677" s="1">
        <v>41514.556921296295</v>
      </c>
      <c r="C9677">
        <v>0</v>
      </c>
      <c r="D9677" t="s">
        <v>28130</v>
      </c>
      <c r="E9677" t="s">
        <v>28131</v>
      </c>
      <c r="F9677" t="s">
        <v>28132</v>
      </c>
      <c r="G9677">
        <v>9675</v>
      </c>
      <c r="H9677" s="2">
        <v>43159</v>
      </c>
      <c r="I9677" s="3">
        <f t="shared" si="1209"/>
        <v>1645.4430787037054</v>
      </c>
      <c r="J9677" s="3">
        <f t="shared" si="1210"/>
        <v>14.748003327540054</v>
      </c>
      <c r="K9677">
        <f t="shared" si="1211"/>
        <v>0.13778005047045802</v>
      </c>
      <c r="L9677" s="4">
        <f t="shared" si="1212"/>
        <v>0.13778005047045802</v>
      </c>
      <c r="M9677">
        <f t="shared" si="1213"/>
        <v>0</v>
      </c>
      <c r="N9677">
        <f t="shared" si="1214"/>
        <v>0</v>
      </c>
      <c r="O9677" s="4">
        <f t="shared" si="1215"/>
        <v>0</v>
      </c>
      <c r="P9677">
        <f t="shared" si="1216"/>
        <v>0.10333503785284351</v>
      </c>
    </row>
    <row r="9678" spans="1:16" x14ac:dyDescent="0.15">
      <c r="A9678">
        <v>304645</v>
      </c>
      <c r="B9678" s="1">
        <v>41687.693344907406</v>
      </c>
      <c r="C9678">
        <v>72</v>
      </c>
      <c r="D9678" t="s">
        <v>28133</v>
      </c>
      <c r="F9678" t="s">
        <v>28134</v>
      </c>
      <c r="G9678">
        <v>9676</v>
      </c>
      <c r="H9678" s="2">
        <v>43159</v>
      </c>
      <c r="I9678" s="3">
        <f t="shared" si="1209"/>
        <v>1472.3066550925942</v>
      </c>
      <c r="J9678" s="3">
        <f t="shared" si="1210"/>
        <v>206.91681243595323</v>
      </c>
      <c r="K9678">
        <f t="shared" si="1211"/>
        <v>1.9330758359251874</v>
      </c>
      <c r="L9678" s="4">
        <f t="shared" si="1212"/>
        <v>1</v>
      </c>
      <c r="M9678">
        <f t="shared" si="1213"/>
        <v>4.890285576782364E-2</v>
      </c>
      <c r="N9678">
        <f t="shared" si="1214"/>
        <v>2.2881564804454606</v>
      </c>
      <c r="O9678" s="4">
        <f t="shared" si="1215"/>
        <v>1</v>
      </c>
      <c r="P9678">
        <f t="shared" si="1216"/>
        <v>1</v>
      </c>
    </row>
    <row r="9679" spans="1:16" x14ac:dyDescent="0.15">
      <c r="A9679">
        <v>2426</v>
      </c>
      <c r="B9679" s="1">
        <v>42222.571053240739</v>
      </c>
      <c r="C9679">
        <v>0</v>
      </c>
      <c r="D9679" t="s">
        <v>28135</v>
      </c>
      <c r="F9679" t="s">
        <v>28136</v>
      </c>
      <c r="G9679">
        <v>9677</v>
      </c>
      <c r="H9679" s="2">
        <v>43159</v>
      </c>
      <c r="I9679" s="3">
        <f t="shared" si="1209"/>
        <v>937.42894675926073</v>
      </c>
      <c r="J9679" s="3">
        <f t="shared" si="1210"/>
        <v>2.5879294728275726</v>
      </c>
      <c r="K9679">
        <f t="shared" si="1211"/>
        <v>2.4177174730787326E-2</v>
      </c>
      <c r="L9679" s="4">
        <f t="shared" si="1212"/>
        <v>2.4177174730787326E-2</v>
      </c>
      <c r="M9679">
        <f t="shared" si="1213"/>
        <v>0</v>
      </c>
      <c r="N9679">
        <f t="shared" si="1214"/>
        <v>0</v>
      </c>
      <c r="O9679" s="4">
        <f t="shared" si="1215"/>
        <v>0</v>
      </c>
      <c r="P9679">
        <f t="shared" si="1216"/>
        <v>1.8132881048090493E-2</v>
      </c>
    </row>
    <row r="9680" spans="1:16" x14ac:dyDescent="0.15">
      <c r="A9680">
        <v>76433</v>
      </c>
      <c r="B9680" s="1">
        <v>41530.710578703707</v>
      </c>
      <c r="C9680">
        <v>3</v>
      </c>
      <c r="D9680" t="s">
        <v>28137</v>
      </c>
      <c r="E9680" t="e">
        <f>-精致美女 吴佩慈的沙龙护发秘密 飘柔倍瑞丝广告花絮</f>
        <v>#NAME?</v>
      </c>
      <c r="F9680" t="s">
        <v>28138</v>
      </c>
      <c r="G9680">
        <v>9678</v>
      </c>
      <c r="H9680" s="2">
        <v>43159</v>
      </c>
      <c r="I9680" s="3">
        <f t="shared" si="1209"/>
        <v>1629.2894212962929</v>
      </c>
      <c r="J9680" s="3">
        <f t="shared" si="1210"/>
        <v>46.911861699309682</v>
      </c>
      <c r="K9680">
        <f t="shared" si="1211"/>
        <v>0.43826398252326276</v>
      </c>
      <c r="L9680" s="4">
        <f t="shared" si="1212"/>
        <v>0.43826398252326276</v>
      </c>
      <c r="M9680">
        <f t="shared" si="1213"/>
        <v>1.8412934870792597E-3</v>
      </c>
      <c r="N9680">
        <f t="shared" si="1214"/>
        <v>8.6153815737577924E-2</v>
      </c>
      <c r="O9680" s="4">
        <f t="shared" si="1215"/>
        <v>8.6153815737577924E-2</v>
      </c>
      <c r="P9680">
        <f t="shared" si="1216"/>
        <v>0.35023644082684152</v>
      </c>
    </row>
    <row r="9681" spans="1:16" x14ac:dyDescent="0.15">
      <c r="A9681">
        <v>35167</v>
      </c>
      <c r="B9681" s="1">
        <v>41576.468252314815</v>
      </c>
      <c r="C9681">
        <v>13</v>
      </c>
      <c r="D9681" t="s">
        <v>28139</v>
      </c>
      <c r="E9681" t="s">
        <v>28139</v>
      </c>
      <c r="F9681" t="s">
        <v>28140</v>
      </c>
      <c r="G9681">
        <v>9679</v>
      </c>
      <c r="H9681" s="2">
        <v>43159</v>
      </c>
      <c r="I9681" s="3">
        <f t="shared" si="1209"/>
        <v>1583.5317476851851</v>
      </c>
      <c r="J9681" s="3">
        <f t="shared" si="1210"/>
        <v>22.207953867301558</v>
      </c>
      <c r="K9681">
        <f t="shared" si="1211"/>
        <v>0.20747303460181582</v>
      </c>
      <c r="L9681" s="4">
        <f t="shared" si="1212"/>
        <v>0.20747303460181582</v>
      </c>
      <c r="M9681">
        <f t="shared" si="1213"/>
        <v>8.2094975481252375E-3</v>
      </c>
      <c r="N9681">
        <f t="shared" si="1214"/>
        <v>0.3841210236295341</v>
      </c>
      <c r="O9681" s="4">
        <f t="shared" si="1215"/>
        <v>0.3841210236295341</v>
      </c>
      <c r="P9681">
        <f t="shared" si="1216"/>
        <v>0.25163503185874536</v>
      </c>
    </row>
    <row r="9682" spans="1:16" x14ac:dyDescent="0.15">
      <c r="A9682">
        <v>170536</v>
      </c>
      <c r="B9682" s="1">
        <v>41663.698240740741</v>
      </c>
      <c r="C9682">
        <v>14</v>
      </c>
      <c r="D9682" t="s">
        <v>28141</v>
      </c>
      <c r="E9682" t="s">
        <v>28142</v>
      </c>
      <c r="F9682" t="s">
        <v>28143</v>
      </c>
      <c r="G9682">
        <v>9680</v>
      </c>
      <c r="H9682" s="2">
        <v>43159</v>
      </c>
      <c r="I9682" s="3">
        <f t="shared" si="1209"/>
        <v>1496.3017592592587</v>
      </c>
      <c r="J9682" s="3">
        <f t="shared" si="1210"/>
        <v>113.97166309850729</v>
      </c>
      <c r="K9682">
        <f t="shared" si="1211"/>
        <v>1.0647557601638822</v>
      </c>
      <c r="L9682" s="4">
        <f t="shared" si="1212"/>
        <v>1</v>
      </c>
      <c r="M9682">
        <f t="shared" si="1213"/>
        <v>9.3564014834351811E-3</v>
      </c>
      <c r="N9682">
        <f t="shared" si="1214"/>
        <v>0.43778446783588537</v>
      </c>
      <c r="O9682" s="4">
        <f t="shared" si="1215"/>
        <v>0.43778446783588537</v>
      </c>
      <c r="P9682">
        <f t="shared" si="1216"/>
        <v>0.85944611695897133</v>
      </c>
    </row>
    <row r="9683" spans="1:16" x14ac:dyDescent="0.15">
      <c r="A9683">
        <v>545</v>
      </c>
      <c r="B9683" s="1">
        <v>43082.596261574072</v>
      </c>
      <c r="C9683">
        <v>0</v>
      </c>
      <c r="D9683" t="s">
        <v>28144</v>
      </c>
      <c r="E9683" t="s">
        <v>28145</v>
      </c>
      <c r="F9683" t="s">
        <v>28146</v>
      </c>
      <c r="G9683">
        <v>9681</v>
      </c>
      <c r="H9683" s="2">
        <v>43159</v>
      </c>
      <c r="I9683" s="3">
        <f t="shared" si="1209"/>
        <v>77.403738425928168</v>
      </c>
      <c r="J9683" s="3">
        <f t="shared" si="1210"/>
        <v>7.0410035882380546</v>
      </c>
      <c r="K9683">
        <f t="shared" si="1211"/>
        <v>6.5779062304559988E-2</v>
      </c>
      <c r="L9683" s="4">
        <f t="shared" si="1212"/>
        <v>6.5779062304559988E-2</v>
      </c>
      <c r="M9683">
        <f t="shared" si="1213"/>
        <v>0</v>
      </c>
      <c r="N9683">
        <f t="shared" si="1214"/>
        <v>0</v>
      </c>
      <c r="O9683" s="4">
        <f t="shared" si="1215"/>
        <v>0</v>
      </c>
      <c r="P9683">
        <f t="shared" si="1216"/>
        <v>4.9334296728419991E-2</v>
      </c>
    </row>
    <row r="9684" spans="1:16" x14ac:dyDescent="0.15">
      <c r="A9684">
        <v>484</v>
      </c>
      <c r="B9684" s="1">
        <v>43063.481099537035</v>
      </c>
      <c r="C9684">
        <v>0</v>
      </c>
      <c r="D9684" t="s">
        <v>28147</v>
      </c>
      <c r="E9684" t="s">
        <v>28148</v>
      </c>
      <c r="F9684" t="s">
        <v>28149</v>
      </c>
      <c r="G9684">
        <v>9682</v>
      </c>
      <c r="H9684" s="2">
        <v>43159</v>
      </c>
      <c r="I9684" s="3">
        <f t="shared" si="1209"/>
        <v>96.518900462964666</v>
      </c>
      <c r="J9684" s="3">
        <f t="shared" si="1210"/>
        <v>5.0145618907637264</v>
      </c>
      <c r="K9684">
        <f t="shared" si="1211"/>
        <v>4.6847466402891294E-2</v>
      </c>
      <c r="L9684" s="4">
        <f t="shared" si="1212"/>
        <v>4.6847466402891294E-2</v>
      </c>
      <c r="M9684">
        <f t="shared" si="1213"/>
        <v>0</v>
      </c>
      <c r="N9684">
        <f t="shared" si="1214"/>
        <v>0</v>
      </c>
      <c r="O9684" s="4">
        <f t="shared" si="1215"/>
        <v>0</v>
      </c>
      <c r="P9684">
        <f t="shared" si="1216"/>
        <v>3.5135599802168474E-2</v>
      </c>
    </row>
    <row r="9685" spans="1:16" x14ac:dyDescent="0.15">
      <c r="A9685">
        <v>5523</v>
      </c>
      <c r="B9685" s="1">
        <v>42826.450844907406</v>
      </c>
      <c r="C9685">
        <v>1</v>
      </c>
      <c r="D9685" t="s">
        <v>28150</v>
      </c>
      <c r="E9685" t="s">
        <v>28151</v>
      </c>
      <c r="F9685" t="s">
        <v>28152</v>
      </c>
      <c r="G9685">
        <v>9683</v>
      </c>
      <c r="H9685" s="2">
        <v>43159</v>
      </c>
      <c r="I9685" s="3">
        <f t="shared" si="1209"/>
        <v>333.54915509259445</v>
      </c>
      <c r="J9685" s="3">
        <f t="shared" si="1210"/>
        <v>16.558279089229877</v>
      </c>
      <c r="K9685">
        <f t="shared" si="1211"/>
        <v>0.15469216258975152</v>
      </c>
      <c r="L9685" s="4">
        <f t="shared" si="1212"/>
        <v>0.15469216258975152</v>
      </c>
      <c r="M9685">
        <f t="shared" si="1213"/>
        <v>2.9980588609867602E-3</v>
      </c>
      <c r="N9685">
        <f t="shared" si="1214"/>
        <v>0.14027867501426058</v>
      </c>
      <c r="O9685" s="4">
        <f t="shared" si="1215"/>
        <v>0.14027867501426058</v>
      </c>
      <c r="P9685">
        <f t="shared" si="1216"/>
        <v>0.1510887906958788</v>
      </c>
    </row>
    <row r="9686" spans="1:16" x14ac:dyDescent="0.15">
      <c r="A9686">
        <v>2643</v>
      </c>
      <c r="B9686" s="1">
        <v>42067.637013888889</v>
      </c>
      <c r="C9686">
        <v>0</v>
      </c>
      <c r="D9686" t="s">
        <v>28153</v>
      </c>
      <c r="F9686" t="s">
        <v>28154</v>
      </c>
      <c r="G9686">
        <v>9684</v>
      </c>
      <c r="H9686" s="2">
        <v>43159</v>
      </c>
      <c r="I9686" s="3">
        <f t="shared" si="1209"/>
        <v>1092.3629861111112</v>
      </c>
      <c r="J9686" s="3">
        <f t="shared" si="1210"/>
        <v>2.4195254083162094</v>
      </c>
      <c r="K9686">
        <f t="shared" si="1211"/>
        <v>2.2603895962638575E-2</v>
      </c>
      <c r="L9686" s="4">
        <f t="shared" si="1212"/>
        <v>2.2603895962638575E-2</v>
      </c>
      <c r="M9686">
        <f t="shared" si="1213"/>
        <v>0</v>
      </c>
      <c r="N9686">
        <f t="shared" si="1214"/>
        <v>0</v>
      </c>
      <c r="O9686" s="4">
        <f t="shared" si="1215"/>
        <v>0</v>
      </c>
      <c r="P9686">
        <f t="shared" si="1216"/>
        <v>1.6952921971978931E-2</v>
      </c>
    </row>
    <row r="9687" spans="1:16" x14ac:dyDescent="0.15">
      <c r="A9687">
        <v>9217</v>
      </c>
      <c r="B9687" s="1">
        <v>41828.592627314814</v>
      </c>
      <c r="C9687">
        <v>3</v>
      </c>
      <c r="D9687" t="s">
        <v>28155</v>
      </c>
      <c r="F9687" t="s">
        <v>28156</v>
      </c>
      <c r="G9687">
        <v>9685</v>
      </c>
      <c r="H9687" s="2">
        <v>43159</v>
      </c>
      <c r="I9687" s="3">
        <f t="shared" si="1209"/>
        <v>1331.4073726851857</v>
      </c>
      <c r="J9687" s="3">
        <f t="shared" si="1210"/>
        <v>6.9227497076354112</v>
      </c>
      <c r="K9687">
        <f t="shared" si="1211"/>
        <v>6.4674300847981356E-2</v>
      </c>
      <c r="L9687" s="4">
        <f t="shared" si="1212"/>
        <v>6.4674300847981356E-2</v>
      </c>
      <c r="M9687">
        <f t="shared" si="1213"/>
        <v>2.2532547599985065E-3</v>
      </c>
      <c r="N9687">
        <f t="shared" si="1214"/>
        <v>0.10542941511766472</v>
      </c>
      <c r="O9687" s="4">
        <f t="shared" si="1215"/>
        <v>0.10542941511766472</v>
      </c>
      <c r="P9687">
        <f t="shared" si="1216"/>
        <v>7.4863079415402198E-2</v>
      </c>
    </row>
    <row r="9688" spans="1:16" x14ac:dyDescent="0.15">
      <c r="A9688">
        <v>2246</v>
      </c>
      <c r="B9688" s="1">
        <v>43059.571759259263</v>
      </c>
      <c r="C9688">
        <v>0</v>
      </c>
      <c r="D9688" t="s">
        <v>28157</v>
      </c>
      <c r="E9688" t="s">
        <v>28158</v>
      </c>
      <c r="F9688" t="s">
        <v>28159</v>
      </c>
      <c r="G9688">
        <v>9686</v>
      </c>
      <c r="H9688" s="2">
        <v>43159</v>
      </c>
      <c r="I9688" s="3">
        <f t="shared" si="1209"/>
        <v>100.42824074073724</v>
      </c>
      <c r="J9688" s="3">
        <f t="shared" si="1210"/>
        <v>22.364227267489543</v>
      </c>
      <c r="K9688">
        <f t="shared" si="1211"/>
        <v>0.20893298524644874</v>
      </c>
      <c r="L9688" s="4">
        <f t="shared" si="1212"/>
        <v>0.20893298524644874</v>
      </c>
      <c r="M9688">
        <f t="shared" si="1213"/>
        <v>0</v>
      </c>
      <c r="N9688">
        <f t="shared" si="1214"/>
        <v>0</v>
      </c>
      <c r="O9688" s="4">
        <f t="shared" si="1215"/>
        <v>0</v>
      </c>
      <c r="P9688">
        <f t="shared" si="1216"/>
        <v>0.15669973893483655</v>
      </c>
    </row>
    <row r="9689" spans="1:16" x14ac:dyDescent="0.15">
      <c r="A9689">
        <v>11614</v>
      </c>
      <c r="B9689" s="1">
        <v>41646.428865740738</v>
      </c>
      <c r="C9689">
        <v>4</v>
      </c>
      <c r="D9689" t="s">
        <v>28160</v>
      </c>
      <c r="E9689" t="s">
        <v>28160</v>
      </c>
      <c r="F9689" t="s">
        <v>28161</v>
      </c>
      <c r="G9689">
        <v>9687</v>
      </c>
      <c r="H9689" s="2">
        <v>43159</v>
      </c>
      <c r="I9689" s="3">
        <f t="shared" si="1209"/>
        <v>1513.5711342592622</v>
      </c>
      <c r="J9689" s="3">
        <f t="shared" si="1210"/>
        <v>7.6732435873810863</v>
      </c>
      <c r="K9689">
        <f t="shared" si="1211"/>
        <v>7.1685628573683491E-2</v>
      </c>
      <c r="L9689" s="4">
        <f t="shared" si="1212"/>
        <v>7.1685628573683491E-2</v>
      </c>
      <c r="M9689">
        <f t="shared" si="1213"/>
        <v>2.6427565308700142E-3</v>
      </c>
      <c r="N9689">
        <f t="shared" si="1214"/>
        <v>0.12365413813580448</v>
      </c>
      <c r="O9689" s="4">
        <f t="shared" si="1215"/>
        <v>0.12365413813580448</v>
      </c>
      <c r="P9689">
        <f t="shared" si="1216"/>
        <v>8.467775596421373E-2</v>
      </c>
    </row>
    <row r="9690" spans="1:16" x14ac:dyDescent="0.15">
      <c r="A9690">
        <v>483</v>
      </c>
      <c r="B9690" s="1">
        <v>43132.490011574075</v>
      </c>
      <c r="C9690">
        <v>0</v>
      </c>
      <c r="D9690" t="s">
        <v>28162</v>
      </c>
      <c r="E9690" t="s">
        <v>28163</v>
      </c>
      <c r="F9690" t="s">
        <v>28164</v>
      </c>
      <c r="G9690">
        <v>9688</v>
      </c>
      <c r="H9690" s="2">
        <v>43159</v>
      </c>
      <c r="I9690" s="3">
        <f t="shared" si="1209"/>
        <v>27.509988425925258</v>
      </c>
      <c r="J9690" s="3">
        <f t="shared" si="1210"/>
        <v>17.557259295130184</v>
      </c>
      <c r="K9690">
        <f t="shared" si="1211"/>
        <v>0.16402492039642411</v>
      </c>
      <c r="L9690" s="4">
        <f t="shared" si="1212"/>
        <v>0.16402492039642411</v>
      </c>
      <c r="M9690">
        <f t="shared" si="1213"/>
        <v>0</v>
      </c>
      <c r="N9690">
        <f t="shared" si="1214"/>
        <v>0</v>
      </c>
      <c r="O9690" s="4">
        <f t="shared" si="1215"/>
        <v>0</v>
      </c>
      <c r="P9690">
        <f t="shared" si="1216"/>
        <v>0.12301869029731807</v>
      </c>
    </row>
    <row r="9691" spans="1:16" x14ac:dyDescent="0.15">
      <c r="A9691">
        <v>1913</v>
      </c>
      <c r="B9691" s="1">
        <v>42970.471724537034</v>
      </c>
      <c r="C9691">
        <v>0</v>
      </c>
      <c r="D9691" t="s">
        <v>28165</v>
      </c>
      <c r="E9691" t="s">
        <v>28166</v>
      </c>
      <c r="F9691" t="s">
        <v>28167</v>
      </c>
      <c r="G9691">
        <v>9689</v>
      </c>
      <c r="H9691" s="2">
        <v>43159</v>
      </c>
      <c r="I9691" s="3">
        <f t="shared" si="1209"/>
        <v>189.52827546296612</v>
      </c>
      <c r="J9691" s="3">
        <f t="shared" si="1210"/>
        <v>10.093480750178623</v>
      </c>
      <c r="K9691">
        <f t="shared" si="1211"/>
        <v>9.429617394954648E-2</v>
      </c>
      <c r="L9691" s="4">
        <f t="shared" si="1212"/>
        <v>9.429617394954648E-2</v>
      </c>
      <c r="M9691">
        <f t="shared" si="1213"/>
        <v>0</v>
      </c>
      <c r="N9691">
        <f t="shared" si="1214"/>
        <v>0</v>
      </c>
      <c r="O9691" s="4">
        <f t="shared" si="1215"/>
        <v>0</v>
      </c>
      <c r="P9691">
        <f t="shared" si="1216"/>
        <v>7.072213046215986E-2</v>
      </c>
    </row>
    <row r="9692" spans="1:16" x14ac:dyDescent="0.15">
      <c r="A9692">
        <v>60387</v>
      </c>
      <c r="B9692" s="1">
        <v>42810.572615740741</v>
      </c>
      <c r="C9692">
        <v>108</v>
      </c>
      <c r="D9692" t="s">
        <v>28168</v>
      </c>
      <c r="E9692" t="s">
        <v>28169</v>
      </c>
      <c r="F9692" t="s">
        <v>28170</v>
      </c>
      <c r="G9692">
        <v>9690</v>
      </c>
      <c r="H9692" s="2">
        <v>43159</v>
      </c>
      <c r="I9692" s="3">
        <f t="shared" si="1209"/>
        <v>349.42738425925927</v>
      </c>
      <c r="J9692" s="3">
        <f t="shared" si="1210"/>
        <v>172.81702213469219</v>
      </c>
      <c r="K9692">
        <f t="shared" si="1211"/>
        <v>1.6145058760197439</v>
      </c>
      <c r="L9692" s="4">
        <f t="shared" si="1212"/>
        <v>1</v>
      </c>
      <c r="M9692">
        <f t="shared" si="1213"/>
        <v>0.30907709259520683</v>
      </c>
      <c r="N9692">
        <f t="shared" si="1214"/>
        <v>14.461665710007225</v>
      </c>
      <c r="O9692" s="4">
        <f t="shared" si="1215"/>
        <v>1</v>
      </c>
      <c r="P9692">
        <f t="shared" si="1216"/>
        <v>1</v>
      </c>
    </row>
    <row r="9693" spans="1:16" x14ac:dyDescent="0.15">
      <c r="A9693">
        <v>901</v>
      </c>
      <c r="B9693" s="1">
        <v>43070.536180555559</v>
      </c>
      <c r="C9693">
        <v>0</v>
      </c>
      <c r="D9693" t="s">
        <v>28171</v>
      </c>
      <c r="E9693" t="s">
        <v>28172</v>
      </c>
      <c r="F9693" t="s">
        <v>28173</v>
      </c>
      <c r="G9693">
        <v>9691</v>
      </c>
      <c r="H9693" s="2">
        <v>43159</v>
      </c>
      <c r="I9693" s="3">
        <f t="shared" si="1209"/>
        <v>89.463819444441469</v>
      </c>
      <c r="J9693" s="3">
        <f t="shared" si="1210"/>
        <v>10.071110372831065</v>
      </c>
      <c r="K9693">
        <f t="shared" si="1211"/>
        <v>9.4087183508499178E-2</v>
      </c>
      <c r="L9693" s="4">
        <f t="shared" si="1212"/>
        <v>9.4087183508499178E-2</v>
      </c>
      <c r="M9693">
        <f t="shared" si="1213"/>
        <v>0</v>
      </c>
      <c r="N9693">
        <f t="shared" si="1214"/>
        <v>0</v>
      </c>
      <c r="O9693" s="4">
        <f t="shared" si="1215"/>
        <v>0</v>
      </c>
      <c r="P9693">
        <f t="shared" si="1216"/>
        <v>7.0565387631374377E-2</v>
      </c>
    </row>
    <row r="9694" spans="1:16" x14ac:dyDescent="0.15">
      <c r="A9694">
        <v>3818</v>
      </c>
      <c r="B9694" s="1">
        <v>41857.489340277774</v>
      </c>
      <c r="C9694">
        <v>5</v>
      </c>
      <c r="D9694" t="s">
        <v>28174</v>
      </c>
      <c r="F9694" t="s">
        <v>28175</v>
      </c>
      <c r="G9694">
        <v>9692</v>
      </c>
      <c r="H9694" s="2">
        <v>43159</v>
      </c>
      <c r="I9694" s="3">
        <f t="shared" si="1209"/>
        <v>1302.5106597222257</v>
      </c>
      <c r="J9694" s="3">
        <f t="shared" si="1210"/>
        <v>2.9312619988954483</v>
      </c>
      <c r="K9694">
        <f t="shared" si="1211"/>
        <v>2.7384685043823853E-2</v>
      </c>
      <c r="L9694" s="4">
        <f t="shared" si="1212"/>
        <v>2.7384685043823853E-2</v>
      </c>
      <c r="M9694">
        <f t="shared" si="1213"/>
        <v>3.8387401766572134E-3</v>
      </c>
      <c r="N9694">
        <f t="shared" si="1214"/>
        <v>0.1796140138250143</v>
      </c>
      <c r="O9694" s="4">
        <f t="shared" si="1215"/>
        <v>0.1796140138250143</v>
      </c>
      <c r="P9694">
        <f t="shared" si="1216"/>
        <v>6.5442017239121464E-2</v>
      </c>
    </row>
    <row r="9695" spans="1:16" x14ac:dyDescent="0.15">
      <c r="A9695">
        <v>490</v>
      </c>
      <c r="B9695" s="1">
        <v>43123.643101851849</v>
      </c>
      <c r="C9695">
        <v>0</v>
      </c>
      <c r="D9695" t="s">
        <v>28176</v>
      </c>
      <c r="E9695" t="s">
        <v>28177</v>
      </c>
      <c r="F9695" t="s">
        <v>28178</v>
      </c>
      <c r="G9695">
        <v>9693</v>
      </c>
      <c r="H9695" s="2">
        <v>43159</v>
      </c>
      <c r="I9695" s="3">
        <f t="shared" si="1209"/>
        <v>36.356898148151231</v>
      </c>
      <c r="J9695" s="3">
        <f t="shared" si="1210"/>
        <v>13.477497392744898</v>
      </c>
      <c r="K9695">
        <f t="shared" si="1211"/>
        <v>0.12591062191586797</v>
      </c>
      <c r="L9695" s="4">
        <f t="shared" si="1212"/>
        <v>0.12591062191586797</v>
      </c>
      <c r="M9695">
        <f t="shared" si="1213"/>
        <v>0</v>
      </c>
      <c r="N9695">
        <f t="shared" si="1214"/>
        <v>0</v>
      </c>
      <c r="O9695" s="4">
        <f t="shared" si="1215"/>
        <v>0</v>
      </c>
      <c r="P9695">
        <f t="shared" si="1216"/>
        <v>9.4432966436900967E-2</v>
      </c>
    </row>
    <row r="9696" spans="1:16" x14ac:dyDescent="0.15">
      <c r="A9696">
        <v>26263</v>
      </c>
      <c r="B9696" s="1">
        <v>41660.613564814812</v>
      </c>
      <c r="C9696">
        <v>12</v>
      </c>
      <c r="D9696" t="s">
        <v>28179</v>
      </c>
      <c r="F9696" t="s">
        <v>28180</v>
      </c>
      <c r="G9696">
        <v>9694</v>
      </c>
      <c r="H9696" s="2">
        <v>43159</v>
      </c>
      <c r="I9696" s="3">
        <f t="shared" si="1209"/>
        <v>1499.386435185188</v>
      </c>
      <c r="J9696" s="3">
        <f t="shared" si="1210"/>
        <v>17.51583139856556</v>
      </c>
      <c r="K9696">
        <f t="shared" si="1211"/>
        <v>0.16363788917919486</v>
      </c>
      <c r="L9696" s="4">
        <f t="shared" si="1212"/>
        <v>0.16363788917919486</v>
      </c>
      <c r="M9696">
        <f t="shared" si="1213"/>
        <v>8.003273684757518E-3</v>
      </c>
      <c r="N9696">
        <f t="shared" si="1214"/>
        <v>0.3744718433929512</v>
      </c>
      <c r="O9696" s="4">
        <f t="shared" si="1215"/>
        <v>0.3744718433929512</v>
      </c>
      <c r="P9696">
        <f t="shared" si="1216"/>
        <v>0.21634637773263393</v>
      </c>
    </row>
    <row r="9697" spans="1:16" x14ac:dyDescent="0.15">
      <c r="A9697">
        <v>118497</v>
      </c>
      <c r="B9697" s="1">
        <v>41493.677268518521</v>
      </c>
      <c r="C9697">
        <v>4</v>
      </c>
      <c r="D9697" t="s">
        <v>28181</v>
      </c>
      <c r="E9697" t="s">
        <v>28181</v>
      </c>
      <c r="F9697" t="s">
        <v>28182</v>
      </c>
      <c r="G9697">
        <v>9695</v>
      </c>
      <c r="H9697" s="2">
        <v>43159</v>
      </c>
      <c r="I9697" s="3">
        <f t="shared" si="1209"/>
        <v>1666.3227314814794</v>
      </c>
      <c r="J9697" s="3">
        <f t="shared" si="1210"/>
        <v>71.112874931885344</v>
      </c>
      <c r="K9697">
        <f t="shared" si="1211"/>
        <v>0.66435674576490711</v>
      </c>
      <c r="L9697" s="4">
        <f t="shared" si="1212"/>
        <v>0.66435674576490711</v>
      </c>
      <c r="M9697">
        <f t="shared" si="1213"/>
        <v>2.4004953688915444E-3</v>
      </c>
      <c r="N9697">
        <f t="shared" si="1214"/>
        <v>0.11231877869640719</v>
      </c>
      <c r="O9697" s="4">
        <f t="shared" si="1215"/>
        <v>0.11231877869640719</v>
      </c>
      <c r="P9697">
        <f t="shared" si="1216"/>
        <v>0.52634725399778215</v>
      </c>
    </row>
    <row r="9698" spans="1:16" x14ac:dyDescent="0.15">
      <c r="A9698">
        <v>3687</v>
      </c>
      <c r="B9698" s="1">
        <v>41851.438275462962</v>
      </c>
      <c r="C9698">
        <v>4</v>
      </c>
      <c r="D9698" t="s">
        <v>9746</v>
      </c>
      <c r="F9698" t="s">
        <v>9747</v>
      </c>
      <c r="G9698">
        <v>9696</v>
      </c>
      <c r="H9698" s="2">
        <v>43159</v>
      </c>
      <c r="I9698" s="3">
        <f t="shared" si="1209"/>
        <v>1308.5617245370377</v>
      </c>
      <c r="J9698" s="3">
        <f t="shared" si="1210"/>
        <v>2.8175973138022523</v>
      </c>
      <c r="K9698">
        <f t="shared" si="1211"/>
        <v>2.6322797159678561E-2</v>
      </c>
      <c r="L9698" s="4">
        <f t="shared" si="1212"/>
        <v>2.6322797159678561E-2</v>
      </c>
      <c r="M9698">
        <f t="shared" si="1213"/>
        <v>3.0567912273417436E-3</v>
      </c>
      <c r="N9698">
        <f t="shared" si="1214"/>
        <v>0.14302675265874604</v>
      </c>
      <c r="O9698" s="4">
        <f t="shared" si="1215"/>
        <v>0.14302675265874604</v>
      </c>
      <c r="P9698">
        <f t="shared" si="1216"/>
        <v>5.5498786034445427E-2</v>
      </c>
    </row>
    <row r="9699" spans="1:16" x14ac:dyDescent="0.15">
      <c r="A9699">
        <v>877</v>
      </c>
      <c r="B9699" s="1">
        <v>42186.594814814816</v>
      </c>
      <c r="C9699">
        <v>1</v>
      </c>
      <c r="D9699" t="s">
        <v>28183</v>
      </c>
      <c r="F9699" t="s">
        <v>28184</v>
      </c>
      <c r="G9699">
        <v>9697</v>
      </c>
      <c r="H9699" s="2">
        <v>43159</v>
      </c>
      <c r="I9699" s="3">
        <f t="shared" si="1209"/>
        <v>973.40518518518365</v>
      </c>
      <c r="J9699" s="3">
        <f t="shared" si="1210"/>
        <v>0.90096088797098073</v>
      </c>
      <c r="K9699">
        <f t="shared" si="1211"/>
        <v>8.4170334017178352E-3</v>
      </c>
      <c r="L9699" s="4">
        <f t="shared" si="1212"/>
        <v>8.4170334017178352E-3</v>
      </c>
      <c r="M9699">
        <f t="shared" si="1213"/>
        <v>1.027321422999978E-3</v>
      </c>
      <c r="N9699">
        <f t="shared" si="1214"/>
        <v>4.8068198362446385E-2</v>
      </c>
      <c r="O9699" s="4">
        <f t="shared" si="1215"/>
        <v>4.8068198362446385E-2</v>
      </c>
      <c r="P9699">
        <f t="shared" si="1216"/>
        <v>1.8329824641899972E-2</v>
      </c>
    </row>
    <row r="9700" spans="1:16" x14ac:dyDescent="0.15">
      <c r="A9700">
        <v>30521</v>
      </c>
      <c r="B9700" s="1">
        <v>41802.588252314818</v>
      </c>
      <c r="C9700">
        <v>35</v>
      </c>
      <c r="D9700" t="s">
        <v>28185</v>
      </c>
      <c r="F9700" t="s">
        <v>28186</v>
      </c>
      <c r="G9700">
        <v>9698</v>
      </c>
      <c r="H9700" s="2">
        <v>43159</v>
      </c>
      <c r="I9700" s="3">
        <f t="shared" si="1209"/>
        <v>1357.4117476851825</v>
      </c>
      <c r="J9700" s="3">
        <f t="shared" si="1210"/>
        <v>22.484703003379767</v>
      </c>
      <c r="K9700">
        <f t="shared" si="1211"/>
        <v>0.21005850390838338</v>
      </c>
      <c r="L9700" s="4">
        <f t="shared" si="1212"/>
        <v>0.21005850390838338</v>
      </c>
      <c r="M9700">
        <f t="shared" si="1213"/>
        <v>2.5784365031233963E-2</v>
      </c>
      <c r="N9700">
        <f t="shared" si="1214"/>
        <v>1.2064461474499073</v>
      </c>
      <c r="O9700" s="4">
        <f t="shared" si="1215"/>
        <v>1</v>
      </c>
      <c r="P9700">
        <f t="shared" si="1216"/>
        <v>0.40754387793128755</v>
      </c>
    </row>
    <row r="9701" spans="1:16" x14ac:dyDescent="0.15">
      <c r="A9701">
        <v>1129</v>
      </c>
      <c r="B9701" s="1">
        <v>42347.470520833333</v>
      </c>
      <c r="C9701">
        <v>1</v>
      </c>
      <c r="D9701" t="s">
        <v>28187</v>
      </c>
      <c r="E9701" t="s">
        <v>28187</v>
      </c>
      <c r="F9701" t="s">
        <v>28188</v>
      </c>
      <c r="G9701">
        <v>9699</v>
      </c>
      <c r="H9701" s="2">
        <v>43159</v>
      </c>
      <c r="I9701" s="3">
        <f t="shared" si="1209"/>
        <v>812.52947916666744</v>
      </c>
      <c r="J9701" s="3">
        <f t="shared" si="1210"/>
        <v>1.3894880480618446</v>
      </c>
      <c r="K9701">
        <f t="shared" si="1211"/>
        <v>1.2980993368272565E-2</v>
      </c>
      <c r="L9701" s="4">
        <f t="shared" si="1212"/>
        <v>1.2980993368272565E-2</v>
      </c>
      <c r="M9701">
        <f t="shared" si="1213"/>
        <v>1.2307245775569926E-3</v>
      </c>
      <c r="N9701">
        <f t="shared" si="1214"/>
        <v>5.7585398103343954E-2</v>
      </c>
      <c r="O9701" s="4">
        <f t="shared" si="1215"/>
        <v>5.7585398103343954E-2</v>
      </c>
      <c r="P9701">
        <f t="shared" si="1216"/>
        <v>2.4132094552040413E-2</v>
      </c>
    </row>
    <row r="9702" spans="1:16" x14ac:dyDescent="0.15">
      <c r="A9702">
        <v>144500</v>
      </c>
      <c r="B9702" s="1">
        <v>41536.533020833333</v>
      </c>
      <c r="C9702">
        <v>3</v>
      </c>
      <c r="D9702" t="s">
        <v>3504</v>
      </c>
      <c r="E9702" t="s">
        <v>3505</v>
      </c>
      <c r="F9702" t="s">
        <v>3506</v>
      </c>
      <c r="G9702">
        <v>9700</v>
      </c>
      <c r="H9702" s="2">
        <v>43159</v>
      </c>
      <c r="I9702" s="3">
        <f t="shared" si="1209"/>
        <v>1623.4669791666674</v>
      </c>
      <c r="J9702" s="3">
        <f t="shared" si="1210"/>
        <v>89.007045941995358</v>
      </c>
      <c r="K9702">
        <f t="shared" si="1211"/>
        <v>0.83152919142716342</v>
      </c>
      <c r="L9702" s="4">
        <f t="shared" si="1212"/>
        <v>0.83152919142716342</v>
      </c>
      <c r="M9702">
        <f t="shared" si="1213"/>
        <v>1.8478971475846789E-3</v>
      </c>
      <c r="N9702">
        <f t="shared" si="1214"/>
        <v>8.6462799913305327E-2</v>
      </c>
      <c r="O9702" s="4">
        <f t="shared" si="1215"/>
        <v>8.6462799913305327E-2</v>
      </c>
      <c r="P9702">
        <f t="shared" si="1216"/>
        <v>0.64526259354869886</v>
      </c>
    </row>
    <row r="9703" spans="1:16" x14ac:dyDescent="0.15">
      <c r="A9703">
        <v>699738</v>
      </c>
      <c r="B9703" s="1">
        <v>41546.473391203705</v>
      </c>
      <c r="C9703">
        <v>13</v>
      </c>
      <c r="D9703" t="s">
        <v>28189</v>
      </c>
      <c r="E9703" t="s">
        <v>28189</v>
      </c>
      <c r="F9703" t="s">
        <v>28190</v>
      </c>
      <c r="G9703">
        <v>9701</v>
      </c>
      <c r="H9703" s="2">
        <v>43159</v>
      </c>
      <c r="I9703" s="3">
        <f t="shared" si="1209"/>
        <v>1613.5266087962955</v>
      </c>
      <c r="J9703" s="3">
        <f t="shared" si="1210"/>
        <v>433.66994766947818</v>
      </c>
      <c r="K9703">
        <f t="shared" si="1211"/>
        <v>4.0514682530511736</v>
      </c>
      <c r="L9703" s="4">
        <f t="shared" si="1212"/>
        <v>1</v>
      </c>
      <c r="M9703">
        <f t="shared" si="1213"/>
        <v>8.0568860340630571E-3</v>
      </c>
      <c r="N9703">
        <f t="shared" si="1214"/>
        <v>0.37698035629202997</v>
      </c>
      <c r="O9703" s="4">
        <f t="shared" si="1215"/>
        <v>0.37698035629202997</v>
      </c>
      <c r="P9703">
        <f t="shared" si="1216"/>
        <v>0.84424508907300755</v>
      </c>
    </row>
    <row r="9704" spans="1:16" x14ac:dyDescent="0.15">
      <c r="A9704">
        <v>24568</v>
      </c>
      <c r="B9704" s="1">
        <v>41619.654398148145</v>
      </c>
      <c r="C9704">
        <v>0</v>
      </c>
      <c r="D9704" t="s">
        <v>28191</v>
      </c>
      <c r="F9704" t="s">
        <v>28192</v>
      </c>
      <c r="G9704">
        <v>9702</v>
      </c>
      <c r="H9704" s="2">
        <v>43159</v>
      </c>
      <c r="I9704" s="3">
        <f t="shared" si="1209"/>
        <v>1540.3456018518555</v>
      </c>
      <c r="J9704" s="3">
        <f t="shared" si="1210"/>
        <v>15.949667380140873</v>
      </c>
      <c r="K9704">
        <f t="shared" si="1211"/>
        <v>0.14900633854070164</v>
      </c>
      <c r="L9704" s="4">
        <f t="shared" si="1212"/>
        <v>0.14900633854070164</v>
      </c>
      <c r="M9704">
        <f t="shared" si="1213"/>
        <v>0</v>
      </c>
      <c r="N9704">
        <f t="shared" si="1214"/>
        <v>0</v>
      </c>
      <c r="O9704" s="4">
        <f t="shared" si="1215"/>
        <v>0</v>
      </c>
      <c r="P9704">
        <f t="shared" si="1216"/>
        <v>0.11175475390552622</v>
      </c>
    </row>
    <row r="9705" spans="1:16" x14ac:dyDescent="0.15">
      <c r="A9705">
        <v>1469</v>
      </c>
      <c r="B9705" s="1">
        <v>42552.541250000002</v>
      </c>
      <c r="C9705">
        <v>1</v>
      </c>
      <c r="D9705" t="s">
        <v>28193</v>
      </c>
      <c r="E9705" t="s">
        <v>28194</v>
      </c>
      <c r="F9705" t="s">
        <v>28195</v>
      </c>
      <c r="G9705">
        <v>9703</v>
      </c>
      <c r="H9705" s="2">
        <v>43159</v>
      </c>
      <c r="I9705" s="3">
        <f t="shared" si="1209"/>
        <v>607.45874999999796</v>
      </c>
      <c r="J9705" s="3">
        <f t="shared" si="1210"/>
        <v>2.4182711994847468</v>
      </c>
      <c r="K9705">
        <f t="shared" si="1211"/>
        <v>2.2592178786268218E-2</v>
      </c>
      <c r="L9705" s="4">
        <f t="shared" si="1212"/>
        <v>2.2592178786268218E-2</v>
      </c>
      <c r="M9705">
        <f t="shared" si="1213"/>
        <v>1.6462023141489085E-3</v>
      </c>
      <c r="N9705">
        <f t="shared" si="1214"/>
        <v>7.7025532233284011E-2</v>
      </c>
      <c r="O9705" s="4">
        <f t="shared" si="1215"/>
        <v>7.7025532233284011E-2</v>
      </c>
      <c r="P9705">
        <f t="shared" si="1216"/>
        <v>3.6200517148022165E-2</v>
      </c>
    </row>
    <row r="9706" spans="1:16" x14ac:dyDescent="0.15">
      <c r="A9706">
        <v>80800</v>
      </c>
      <c r="B9706" s="1">
        <v>42712.707326388889</v>
      </c>
      <c r="C9706">
        <v>3</v>
      </c>
      <c r="D9706" t="s">
        <v>28196</v>
      </c>
      <c r="E9706" t="s">
        <v>28197</v>
      </c>
      <c r="F9706" t="s">
        <v>28198</v>
      </c>
      <c r="G9706">
        <v>9704</v>
      </c>
      <c r="H9706" s="2">
        <v>43159</v>
      </c>
      <c r="I9706" s="3">
        <f t="shared" si="1209"/>
        <v>447.29267361111124</v>
      </c>
      <c r="J9706" s="3">
        <f t="shared" si="1210"/>
        <v>180.64235067317418</v>
      </c>
      <c r="K9706">
        <f t="shared" si="1211"/>
        <v>1.687612325552923</v>
      </c>
      <c r="L9706" s="4">
        <f t="shared" si="1212"/>
        <v>1</v>
      </c>
      <c r="M9706">
        <f t="shared" si="1213"/>
        <v>6.7070179705386451E-3</v>
      </c>
      <c r="N9706">
        <f t="shared" si="1214"/>
        <v>0.31382025431426347</v>
      </c>
      <c r="O9706" s="4">
        <f t="shared" si="1215"/>
        <v>0.31382025431426347</v>
      </c>
      <c r="P9706">
        <f t="shared" si="1216"/>
        <v>0.82845506357856591</v>
      </c>
    </row>
    <row r="9707" spans="1:16" x14ac:dyDescent="0.15">
      <c r="A9707">
        <v>3152</v>
      </c>
      <c r="B9707" s="1">
        <v>42089.590821759259</v>
      </c>
      <c r="C9707">
        <v>4</v>
      </c>
      <c r="D9707" t="s">
        <v>28199</v>
      </c>
      <c r="F9707" t="s">
        <v>28200</v>
      </c>
      <c r="G9707">
        <v>9705</v>
      </c>
      <c r="H9707" s="2">
        <v>43159</v>
      </c>
      <c r="I9707" s="3">
        <f t="shared" si="1209"/>
        <v>1070.4091782407413</v>
      </c>
      <c r="J9707" s="3">
        <f t="shared" si="1210"/>
        <v>2.9446683231737918</v>
      </c>
      <c r="K9707">
        <f t="shared" si="1211"/>
        <v>2.7509930746219664E-2</v>
      </c>
      <c r="L9707" s="4">
        <f t="shared" si="1212"/>
        <v>2.7509930746219664E-2</v>
      </c>
      <c r="M9707">
        <f t="shared" si="1213"/>
        <v>3.7368887349921213E-3</v>
      </c>
      <c r="N9707">
        <f t="shared" si="1214"/>
        <v>0.17484840182486533</v>
      </c>
      <c r="O9707" s="4">
        <f t="shared" si="1215"/>
        <v>0.17484840182486533</v>
      </c>
      <c r="P9707">
        <f t="shared" si="1216"/>
        <v>6.4344548515881089E-2</v>
      </c>
    </row>
    <row r="9708" spans="1:16" x14ac:dyDescent="0.15">
      <c r="A9708">
        <v>183361</v>
      </c>
      <c r="B9708" s="1">
        <v>41661.68408564815</v>
      </c>
      <c r="C9708">
        <v>60</v>
      </c>
      <c r="D9708" t="s">
        <v>28201</v>
      </c>
      <c r="F9708" t="s">
        <v>28202</v>
      </c>
      <c r="G9708">
        <v>9706</v>
      </c>
      <c r="H9708" s="2">
        <v>43159</v>
      </c>
      <c r="I9708" s="3">
        <f t="shared" si="1209"/>
        <v>1498.3159143518496</v>
      </c>
      <c r="J9708" s="3">
        <f t="shared" si="1210"/>
        <v>122.37806342684372</v>
      </c>
      <c r="K9708">
        <f t="shared" si="1211"/>
        <v>1.1432907479713645</v>
      </c>
      <c r="L9708" s="4">
        <f t="shared" si="1212"/>
        <v>1</v>
      </c>
      <c r="M9708">
        <f t="shared" si="1213"/>
        <v>4.0044959427635231E-2</v>
      </c>
      <c r="N9708">
        <f t="shared" si="1214"/>
        <v>1.8736969852752003</v>
      </c>
      <c r="O9708" s="4">
        <f t="shared" si="1215"/>
        <v>1</v>
      </c>
      <c r="P9708">
        <f t="shared" si="1216"/>
        <v>1</v>
      </c>
    </row>
    <row r="9709" spans="1:16" x14ac:dyDescent="0.15">
      <c r="A9709">
        <v>16798</v>
      </c>
      <c r="B9709" s="1">
        <v>42779.588761574072</v>
      </c>
      <c r="C9709">
        <v>23</v>
      </c>
      <c r="D9709" t="s">
        <v>28203</v>
      </c>
      <c r="E9709" t="s">
        <v>28204</v>
      </c>
      <c r="F9709" t="s">
        <v>28205</v>
      </c>
      <c r="G9709">
        <v>9707</v>
      </c>
      <c r="H9709" s="2">
        <v>43159</v>
      </c>
      <c r="I9709" s="3">
        <f t="shared" si="1209"/>
        <v>380.41123842592788</v>
      </c>
      <c r="J9709" s="3">
        <f t="shared" si="1210"/>
        <v>44.15747565583775</v>
      </c>
      <c r="K9709">
        <f t="shared" si="1211"/>
        <v>0.41253172306709485</v>
      </c>
      <c r="L9709" s="4">
        <f t="shared" si="1212"/>
        <v>0.41253172306709485</v>
      </c>
      <c r="M9709">
        <f t="shared" si="1213"/>
        <v>6.0460884634139081E-2</v>
      </c>
      <c r="N9709">
        <f t="shared" si="1214"/>
        <v>2.8289547270181341</v>
      </c>
      <c r="O9709" s="4">
        <f t="shared" si="1215"/>
        <v>1</v>
      </c>
      <c r="P9709">
        <f t="shared" si="1216"/>
        <v>0.55939879230032119</v>
      </c>
    </row>
    <row r="9710" spans="1:16" x14ac:dyDescent="0.15">
      <c r="A9710">
        <v>21791</v>
      </c>
      <c r="B9710" s="1">
        <v>41647.61310185185</v>
      </c>
      <c r="C9710">
        <v>2</v>
      </c>
      <c r="D9710" t="s">
        <v>28206</v>
      </c>
      <c r="E9710" t="s">
        <v>28207</v>
      </c>
      <c r="F9710" t="s">
        <v>28208</v>
      </c>
      <c r="G9710">
        <v>9708</v>
      </c>
      <c r="H9710" s="2">
        <v>43159</v>
      </c>
      <c r="I9710" s="3">
        <f t="shared" si="1209"/>
        <v>1512.3868981481501</v>
      </c>
      <c r="J9710" s="3">
        <f t="shared" si="1210"/>
        <v>14.408350156089094</v>
      </c>
      <c r="K9710">
        <f t="shared" si="1211"/>
        <v>0.1346069137369196</v>
      </c>
      <c r="L9710" s="4">
        <f t="shared" si="1212"/>
        <v>0.1346069137369196</v>
      </c>
      <c r="M9710">
        <f t="shared" si="1213"/>
        <v>1.3224129370922944E-3</v>
      </c>
      <c r="N9710">
        <f t="shared" si="1214"/>
        <v>6.1875481182503383E-2</v>
      </c>
      <c r="O9710" s="4">
        <f t="shared" si="1215"/>
        <v>6.1875481182503383E-2</v>
      </c>
      <c r="P9710">
        <f t="shared" si="1216"/>
        <v>0.11642405559831556</v>
      </c>
    </row>
    <row r="9711" spans="1:16" x14ac:dyDescent="0.15">
      <c r="A9711">
        <v>2570</v>
      </c>
      <c r="B9711" s="1">
        <v>43096.69804398148</v>
      </c>
      <c r="C9711">
        <v>0</v>
      </c>
      <c r="D9711" t="s">
        <v>28209</v>
      </c>
      <c r="E9711" t="s">
        <v>28210</v>
      </c>
      <c r="F9711" t="s">
        <v>28211</v>
      </c>
      <c r="G9711">
        <v>9709</v>
      </c>
      <c r="H9711" s="2">
        <v>43159</v>
      </c>
      <c r="I9711" s="3">
        <f t="shared" si="1209"/>
        <v>63.301956018520286</v>
      </c>
      <c r="J9711" s="3">
        <f t="shared" si="1210"/>
        <v>40.599061413648791</v>
      </c>
      <c r="K9711">
        <f t="shared" si="1211"/>
        <v>0.37928800301937438</v>
      </c>
      <c r="L9711" s="4">
        <f t="shared" si="1212"/>
        <v>0.37928800301937438</v>
      </c>
      <c r="M9711">
        <f t="shared" si="1213"/>
        <v>0</v>
      </c>
      <c r="N9711">
        <f t="shared" si="1214"/>
        <v>0</v>
      </c>
      <c r="O9711" s="4">
        <f t="shared" si="1215"/>
        <v>0</v>
      </c>
      <c r="P9711">
        <f t="shared" si="1216"/>
        <v>0.28446600226453078</v>
      </c>
    </row>
    <row r="9712" spans="1:16" x14ac:dyDescent="0.15">
      <c r="A9712">
        <v>7365</v>
      </c>
      <c r="B9712" s="1">
        <v>42787.652071759258</v>
      </c>
      <c r="C9712">
        <v>0</v>
      </c>
      <c r="D9712" t="s">
        <v>28212</v>
      </c>
      <c r="E9712" t="s">
        <v>28213</v>
      </c>
      <c r="F9712" t="s">
        <v>28214</v>
      </c>
      <c r="G9712">
        <v>9710</v>
      </c>
      <c r="H9712" s="2">
        <v>43159</v>
      </c>
      <c r="I9712" s="3">
        <f t="shared" si="1209"/>
        <v>372.34792824074248</v>
      </c>
      <c r="J9712" s="3">
        <f t="shared" si="1210"/>
        <v>19.779887146943224</v>
      </c>
      <c r="K9712">
        <f t="shared" si="1211"/>
        <v>0.18478934326768784</v>
      </c>
      <c r="L9712" s="4">
        <f t="shared" si="1212"/>
        <v>0.18478934326768784</v>
      </c>
      <c r="M9712">
        <f t="shared" si="1213"/>
        <v>0</v>
      </c>
      <c r="N9712">
        <f t="shared" si="1214"/>
        <v>0</v>
      </c>
      <c r="O9712" s="4">
        <f t="shared" si="1215"/>
        <v>0</v>
      </c>
      <c r="P9712">
        <f t="shared" si="1216"/>
        <v>0.13859200745076589</v>
      </c>
    </row>
    <row r="9713" spans="1:16" x14ac:dyDescent="0.15">
      <c r="A9713">
        <v>10685</v>
      </c>
      <c r="B9713" s="1">
        <v>41618.693622685183</v>
      </c>
      <c r="C9713">
        <v>0</v>
      </c>
      <c r="D9713" t="s">
        <v>28215</v>
      </c>
      <c r="E9713" t="s">
        <v>28215</v>
      </c>
      <c r="F9713" t="s">
        <v>28216</v>
      </c>
      <c r="G9713">
        <v>9711</v>
      </c>
      <c r="H9713" s="2">
        <v>43159</v>
      </c>
      <c r="I9713" s="3">
        <f t="shared" si="1209"/>
        <v>1541.3063773148169</v>
      </c>
      <c r="J9713" s="3">
        <f t="shared" si="1210"/>
        <v>6.9324309282459771</v>
      </c>
      <c r="K9713">
        <f t="shared" si="1211"/>
        <v>6.4764745570206811E-2</v>
      </c>
      <c r="L9713" s="4">
        <f t="shared" si="1212"/>
        <v>6.4764745570206811E-2</v>
      </c>
      <c r="M9713">
        <f t="shared" si="1213"/>
        <v>0</v>
      </c>
      <c r="N9713">
        <f t="shared" si="1214"/>
        <v>0</v>
      </c>
      <c r="O9713" s="4">
        <f t="shared" si="1215"/>
        <v>0</v>
      </c>
      <c r="P9713">
        <f t="shared" si="1216"/>
        <v>4.8573559177655108E-2</v>
      </c>
    </row>
    <row r="9714" spans="1:16" x14ac:dyDescent="0.15">
      <c r="A9714">
        <v>15636</v>
      </c>
      <c r="B9714" s="1">
        <v>41663.689212962963</v>
      </c>
      <c r="C9714">
        <v>0</v>
      </c>
      <c r="D9714" t="s">
        <v>28217</v>
      </c>
      <c r="E9714" t="s">
        <v>28218</v>
      </c>
      <c r="F9714" t="s">
        <v>28219</v>
      </c>
      <c r="G9714">
        <v>9712</v>
      </c>
      <c r="H9714" s="2">
        <v>43159</v>
      </c>
      <c r="I9714" s="3">
        <f t="shared" si="1209"/>
        <v>1496.3107870370368</v>
      </c>
      <c r="J9714" s="3">
        <f t="shared" si="1210"/>
        <v>10.4497007810537</v>
      </c>
      <c r="K9714">
        <f t="shared" si="1211"/>
        <v>9.7624083005608694E-2</v>
      </c>
      <c r="L9714" s="4">
        <f t="shared" si="1212"/>
        <v>9.7624083005608694E-2</v>
      </c>
      <c r="M9714">
        <f t="shared" si="1213"/>
        <v>0</v>
      </c>
      <c r="N9714">
        <f t="shared" si="1214"/>
        <v>0</v>
      </c>
      <c r="O9714" s="4">
        <f t="shared" si="1215"/>
        <v>0</v>
      </c>
      <c r="P9714">
        <f t="shared" si="1216"/>
        <v>7.3218062254206517E-2</v>
      </c>
    </row>
    <row r="9715" spans="1:16" x14ac:dyDescent="0.15">
      <c r="A9715">
        <v>15440</v>
      </c>
      <c r="B9715" s="1">
        <v>42705.606111111112</v>
      </c>
      <c r="C9715">
        <v>14</v>
      </c>
      <c r="D9715" t="s">
        <v>28220</v>
      </c>
      <c r="E9715" t="s">
        <v>28221</v>
      </c>
      <c r="F9715" t="s">
        <v>28222</v>
      </c>
      <c r="G9715">
        <v>9713</v>
      </c>
      <c r="H9715" s="2">
        <v>43159</v>
      </c>
      <c r="I9715" s="3">
        <f t="shared" si="1209"/>
        <v>454.39388888888789</v>
      </c>
      <c r="J9715" s="3">
        <f t="shared" si="1210"/>
        <v>33.979330218887505</v>
      </c>
      <c r="K9715">
        <f t="shared" si="1211"/>
        <v>0.31744458748312315</v>
      </c>
      <c r="L9715" s="4">
        <f t="shared" si="1212"/>
        <v>0.31744458748312315</v>
      </c>
      <c r="M9715">
        <f t="shared" si="1213"/>
        <v>3.0810273514535302E-2</v>
      </c>
      <c r="N9715">
        <f t="shared" si="1214"/>
        <v>1.4416075687131296</v>
      </c>
      <c r="O9715" s="4">
        <f t="shared" si="1215"/>
        <v>1</v>
      </c>
      <c r="P9715">
        <f t="shared" si="1216"/>
        <v>0.48808344061234238</v>
      </c>
    </row>
    <row r="9716" spans="1:16" x14ac:dyDescent="0.15">
      <c r="A9716">
        <v>10732</v>
      </c>
      <c r="B9716" s="1">
        <v>41575.601168981484</v>
      </c>
      <c r="C9716">
        <v>9</v>
      </c>
      <c r="D9716" t="s">
        <v>28223</v>
      </c>
      <c r="E9716" t="s">
        <v>28224</v>
      </c>
      <c r="F9716" t="s">
        <v>28225</v>
      </c>
      <c r="G9716">
        <v>9714</v>
      </c>
      <c r="H9716" s="2">
        <v>43159</v>
      </c>
      <c r="I9716" s="3">
        <f t="shared" si="1209"/>
        <v>1584.3988310185159</v>
      </c>
      <c r="J9716" s="3">
        <f t="shared" si="1210"/>
        <v>6.7735470324104154</v>
      </c>
      <c r="K9716">
        <f t="shared" si="1211"/>
        <v>6.3280406931206915E-2</v>
      </c>
      <c r="L9716" s="4">
        <f t="shared" si="1212"/>
        <v>6.3280406931206915E-2</v>
      </c>
      <c r="M9716">
        <f t="shared" si="1213"/>
        <v>5.6803879325096661E-3</v>
      </c>
      <c r="N9716">
        <f t="shared" si="1214"/>
        <v>0.26578440573951428</v>
      </c>
      <c r="O9716" s="4">
        <f t="shared" si="1215"/>
        <v>0.26578440573951428</v>
      </c>
      <c r="P9716">
        <f t="shared" si="1216"/>
        <v>0.11390640663328376</v>
      </c>
    </row>
    <row r="9717" spans="1:16" x14ac:dyDescent="0.15">
      <c r="A9717">
        <v>2843</v>
      </c>
      <c r="B9717" s="1">
        <v>41604.592418981483</v>
      </c>
      <c r="C9717">
        <v>0</v>
      </c>
      <c r="D9717" t="s">
        <v>28226</v>
      </c>
      <c r="E9717" t="s">
        <v>28226</v>
      </c>
      <c r="F9717" t="s">
        <v>28227</v>
      </c>
      <c r="G9717">
        <v>9715</v>
      </c>
      <c r="H9717" s="2">
        <v>43159</v>
      </c>
      <c r="I9717" s="3">
        <f t="shared" si="1209"/>
        <v>1555.4075810185168</v>
      </c>
      <c r="J9717" s="3">
        <f t="shared" si="1210"/>
        <v>1.8278167309293543</v>
      </c>
      <c r="K9717">
        <f t="shared" si="1211"/>
        <v>1.7075984853347603E-2</v>
      </c>
      <c r="L9717" s="4">
        <f t="shared" si="1212"/>
        <v>1.7075984853347603E-2</v>
      </c>
      <c r="M9717">
        <f t="shared" si="1213"/>
        <v>0</v>
      </c>
      <c r="N9717">
        <f t="shared" si="1214"/>
        <v>0</v>
      </c>
      <c r="O9717" s="4">
        <f t="shared" si="1215"/>
        <v>0</v>
      </c>
      <c r="P9717">
        <f t="shared" si="1216"/>
        <v>1.2806988640010702E-2</v>
      </c>
    </row>
    <row r="9718" spans="1:16" x14ac:dyDescent="0.15">
      <c r="A9718">
        <v>11643</v>
      </c>
      <c r="B9718" s="1">
        <v>42624.447511574072</v>
      </c>
      <c r="C9718">
        <v>5</v>
      </c>
      <c r="D9718" t="s">
        <v>28228</v>
      </c>
      <c r="E9718" t="s">
        <v>28228</v>
      </c>
      <c r="F9718" t="s">
        <v>28229</v>
      </c>
      <c r="G9718">
        <v>9716</v>
      </c>
      <c r="H9718" s="2">
        <v>43159</v>
      </c>
      <c r="I9718" s="3">
        <f t="shared" si="1209"/>
        <v>535.55248842592846</v>
      </c>
      <c r="J9718" s="3">
        <f t="shared" si="1210"/>
        <v>21.74016599982679</v>
      </c>
      <c r="K9718">
        <f t="shared" si="1211"/>
        <v>0.20310282701786539</v>
      </c>
      <c r="L9718" s="4">
        <f t="shared" si="1212"/>
        <v>0.20310282701786539</v>
      </c>
      <c r="M9718">
        <f t="shared" si="1213"/>
        <v>9.3361530532623856E-3</v>
      </c>
      <c r="N9718">
        <f t="shared" si="1214"/>
        <v>0.43683704715888649</v>
      </c>
      <c r="O9718" s="4">
        <f t="shared" si="1215"/>
        <v>0.43683704715888649</v>
      </c>
      <c r="P9718">
        <f t="shared" si="1216"/>
        <v>0.26153638205312069</v>
      </c>
    </row>
    <row r="9719" spans="1:16" x14ac:dyDescent="0.15">
      <c r="A9719">
        <v>1342</v>
      </c>
      <c r="B9719" s="1">
        <v>42359.719988425924</v>
      </c>
      <c r="C9719">
        <v>2</v>
      </c>
      <c r="D9719" t="s">
        <v>28230</v>
      </c>
      <c r="E9719" t="s">
        <v>28231</v>
      </c>
      <c r="F9719" t="s">
        <v>28232</v>
      </c>
      <c r="G9719">
        <v>9717</v>
      </c>
      <c r="H9719" s="2">
        <v>43159</v>
      </c>
      <c r="I9719" s="3">
        <f t="shared" si="1209"/>
        <v>800.28001157407562</v>
      </c>
      <c r="J9719" s="3">
        <f t="shared" si="1210"/>
        <v>1.6769130561694425</v>
      </c>
      <c r="K9719">
        <f t="shared" si="1211"/>
        <v>1.5666199714109628E-2</v>
      </c>
      <c r="L9719" s="4">
        <f t="shared" si="1212"/>
        <v>1.5666199714109628E-2</v>
      </c>
      <c r="M9719">
        <f t="shared" si="1213"/>
        <v>2.4991252699991693E-3</v>
      </c>
      <c r="N9719">
        <f t="shared" si="1214"/>
        <v>0.11693365535016689</v>
      </c>
      <c r="O9719" s="4">
        <f t="shared" si="1215"/>
        <v>0.11693365535016689</v>
      </c>
      <c r="P9719">
        <f t="shared" si="1216"/>
        <v>4.0983063623123941E-2</v>
      </c>
    </row>
    <row r="9720" spans="1:16" x14ac:dyDescent="0.15">
      <c r="A9720">
        <v>1219681</v>
      </c>
      <c r="B9720" s="1">
        <v>42609.556331018517</v>
      </c>
      <c r="C9720">
        <v>3</v>
      </c>
      <c r="D9720" t="s">
        <v>28233</v>
      </c>
      <c r="E9720" t="s">
        <v>28234</v>
      </c>
      <c r="F9720" t="s">
        <v>28235</v>
      </c>
      <c r="G9720">
        <v>9718</v>
      </c>
      <c r="H9720" s="2">
        <v>43159</v>
      </c>
      <c r="I9720" s="3">
        <f t="shared" si="1209"/>
        <v>550.44366898148292</v>
      </c>
      <c r="J9720" s="3">
        <f t="shared" si="1210"/>
        <v>2215.8143852518911</v>
      </c>
      <c r="K9720">
        <f t="shared" si="1211"/>
        <v>20.700769524717437</v>
      </c>
      <c r="L9720" s="4">
        <f t="shared" si="1212"/>
        <v>1</v>
      </c>
      <c r="M9720">
        <f t="shared" si="1213"/>
        <v>5.4501489780981035E-3</v>
      </c>
      <c r="N9720">
        <f t="shared" si="1214"/>
        <v>0.25501156339081782</v>
      </c>
      <c r="O9720" s="4">
        <f t="shared" si="1215"/>
        <v>0.25501156339081782</v>
      </c>
      <c r="P9720">
        <f t="shared" si="1216"/>
        <v>0.81375289084770441</v>
      </c>
    </row>
    <row r="9721" spans="1:16" x14ac:dyDescent="0.15">
      <c r="A9721">
        <v>7265</v>
      </c>
      <c r="B9721" s="1">
        <v>42107.572210648148</v>
      </c>
      <c r="C9721">
        <v>0</v>
      </c>
      <c r="D9721" t="s">
        <v>28236</v>
      </c>
      <c r="F9721" t="s">
        <v>28237</v>
      </c>
      <c r="G9721">
        <v>9719</v>
      </c>
      <c r="H9721" s="2">
        <v>43159</v>
      </c>
      <c r="I9721" s="3">
        <f t="shared" si="1209"/>
        <v>1052.427789351852</v>
      </c>
      <c r="J9721" s="3">
        <f t="shared" si="1210"/>
        <v>6.9030864383334292</v>
      </c>
      <c r="K9721">
        <f t="shared" si="1211"/>
        <v>6.4490600981858992E-2</v>
      </c>
      <c r="L9721" s="4">
        <f t="shared" si="1212"/>
        <v>6.4490600981858992E-2</v>
      </c>
      <c r="M9721">
        <f t="shared" si="1213"/>
        <v>0</v>
      </c>
      <c r="N9721">
        <f t="shared" si="1214"/>
        <v>0</v>
      </c>
      <c r="O9721" s="4">
        <f t="shared" si="1215"/>
        <v>0</v>
      </c>
      <c r="P9721">
        <f t="shared" si="1216"/>
        <v>4.8367950736394244E-2</v>
      </c>
    </row>
    <row r="9722" spans="1:16" x14ac:dyDescent="0.15">
      <c r="A9722">
        <v>51926</v>
      </c>
      <c r="B9722" s="1">
        <v>42712.706261574072</v>
      </c>
      <c r="C9722">
        <v>4</v>
      </c>
      <c r="D9722" t="s">
        <v>28238</v>
      </c>
      <c r="E9722" t="s">
        <v>28239</v>
      </c>
      <c r="F9722" t="s">
        <v>28240</v>
      </c>
      <c r="G9722">
        <v>9720</v>
      </c>
      <c r="H9722" s="2">
        <v>43159</v>
      </c>
      <c r="I9722" s="3">
        <f t="shared" si="1209"/>
        <v>447.29373842592759</v>
      </c>
      <c r="J9722" s="3">
        <f t="shared" si="1210"/>
        <v>116.08926201992657</v>
      </c>
      <c r="K9722">
        <f t="shared" si="1211"/>
        <v>1.0845389728327119</v>
      </c>
      <c r="L9722" s="4">
        <f t="shared" si="1212"/>
        <v>1</v>
      </c>
      <c r="M9722">
        <f t="shared" si="1213"/>
        <v>8.9426693386686091E-3</v>
      </c>
      <c r="N9722">
        <f t="shared" si="1214"/>
        <v>0.41842600965686189</v>
      </c>
      <c r="O9722" s="4">
        <f t="shared" si="1215"/>
        <v>0.41842600965686189</v>
      </c>
      <c r="P9722">
        <f t="shared" si="1216"/>
        <v>0.85460650241421543</v>
      </c>
    </row>
    <row r="9723" spans="1:16" x14ac:dyDescent="0.15">
      <c r="A9723">
        <v>24052</v>
      </c>
      <c r="B9723" s="1">
        <v>42257.702141203707</v>
      </c>
      <c r="C9723">
        <v>33</v>
      </c>
      <c r="D9723" t="s">
        <v>28241</v>
      </c>
      <c r="E9723" t="s">
        <v>28242</v>
      </c>
      <c r="F9723" t="s">
        <v>28243</v>
      </c>
      <c r="G9723">
        <v>9721</v>
      </c>
      <c r="H9723" s="2">
        <v>43159</v>
      </c>
      <c r="I9723" s="3">
        <f t="shared" si="1209"/>
        <v>902.29785879629344</v>
      </c>
      <c r="J9723" s="3">
        <f t="shared" si="1210"/>
        <v>26.656385987756266</v>
      </c>
      <c r="K9723">
        <f t="shared" si="1211"/>
        <v>0.24903155533567897</v>
      </c>
      <c r="L9723" s="4">
        <f t="shared" si="1212"/>
        <v>0.24903155533567897</v>
      </c>
      <c r="M9723">
        <f t="shared" si="1213"/>
        <v>3.6573288607847865E-2</v>
      </c>
      <c r="N9723">
        <f t="shared" si="1214"/>
        <v>1.7112580855515453</v>
      </c>
      <c r="O9723" s="4">
        <f t="shared" si="1215"/>
        <v>1</v>
      </c>
      <c r="P9723">
        <f t="shared" si="1216"/>
        <v>0.43677366650175919</v>
      </c>
    </row>
    <row r="9724" spans="1:16" x14ac:dyDescent="0.15">
      <c r="A9724">
        <v>57636</v>
      </c>
      <c r="B9724" s="1">
        <v>41536.474907407406</v>
      </c>
      <c r="C9724">
        <v>4</v>
      </c>
      <c r="D9724" t="s">
        <v>28244</v>
      </c>
      <c r="E9724" t="s">
        <v>28245</v>
      </c>
      <c r="F9724" t="s">
        <v>28246</v>
      </c>
      <c r="G9724">
        <v>9722</v>
      </c>
      <c r="H9724" s="2">
        <v>43159</v>
      </c>
      <c r="I9724" s="3">
        <f t="shared" si="1209"/>
        <v>1623.5250925925939</v>
      </c>
      <c r="J9724" s="3">
        <f t="shared" si="1210"/>
        <v>35.500529226783641</v>
      </c>
      <c r="K9724">
        <f t="shared" si="1211"/>
        <v>0.33165606217760979</v>
      </c>
      <c r="L9724" s="4">
        <f t="shared" si="1212"/>
        <v>0.33165606217760979</v>
      </c>
      <c r="M9724">
        <f t="shared" si="1213"/>
        <v>2.4637746704687102E-3</v>
      </c>
      <c r="N9724">
        <f t="shared" si="1214"/>
        <v>0.11527960668300349</v>
      </c>
      <c r="O9724" s="4">
        <f t="shared" si="1215"/>
        <v>0.11527960668300349</v>
      </c>
      <c r="P9724">
        <f t="shared" si="1216"/>
        <v>0.27756194830395819</v>
      </c>
    </row>
    <row r="9725" spans="1:16" x14ac:dyDescent="0.15">
      <c r="A9725">
        <v>16482</v>
      </c>
      <c r="B9725" s="1">
        <v>41746.406944444447</v>
      </c>
      <c r="C9725">
        <v>2</v>
      </c>
      <c r="D9725" t="s">
        <v>28247</v>
      </c>
      <c r="F9725" t="s">
        <v>28248</v>
      </c>
      <c r="G9725">
        <v>9723</v>
      </c>
      <c r="H9725" s="2">
        <v>43159</v>
      </c>
      <c r="I9725" s="3">
        <f t="shared" si="1209"/>
        <v>1413.5930555555533</v>
      </c>
      <c r="J9725" s="3">
        <f t="shared" si="1210"/>
        <v>11.659649808850004</v>
      </c>
      <c r="K9725">
        <f t="shared" si="1211"/>
        <v>0.10892777167546085</v>
      </c>
      <c r="L9725" s="4">
        <f t="shared" si="1212"/>
        <v>0.10892777167546085</v>
      </c>
      <c r="M9725">
        <f t="shared" si="1213"/>
        <v>1.414834341566558E-3</v>
      </c>
      <c r="N9725">
        <f t="shared" si="1214"/>
        <v>6.6199863312325746E-2</v>
      </c>
      <c r="O9725" s="4">
        <f t="shared" si="1215"/>
        <v>6.6199863312325746E-2</v>
      </c>
      <c r="P9725">
        <f t="shared" si="1216"/>
        <v>9.8245794584677068E-2</v>
      </c>
    </row>
    <row r="9726" spans="1:16" x14ac:dyDescent="0.15">
      <c r="A9726">
        <v>17636</v>
      </c>
      <c r="B9726" s="1">
        <v>42486.485625000001</v>
      </c>
      <c r="C9726">
        <v>2</v>
      </c>
      <c r="D9726" t="s">
        <v>28249</v>
      </c>
      <c r="F9726" t="s">
        <v>28250</v>
      </c>
      <c r="G9726">
        <v>9724</v>
      </c>
      <c r="H9726" s="2">
        <v>43159</v>
      </c>
      <c r="I9726" s="3">
        <f t="shared" si="1209"/>
        <v>673.51437499999884</v>
      </c>
      <c r="J9726" s="3">
        <f t="shared" si="1210"/>
        <v>26.185038738037374</v>
      </c>
      <c r="K9726">
        <f t="shared" si="1211"/>
        <v>0.24462809498833088</v>
      </c>
      <c r="L9726" s="4">
        <f t="shared" si="1212"/>
        <v>0.24462809498833088</v>
      </c>
      <c r="M9726">
        <f t="shared" si="1213"/>
        <v>2.9694986094394842E-3</v>
      </c>
      <c r="N9726">
        <f t="shared" si="1214"/>
        <v>0.13894234559883104</v>
      </c>
      <c r="O9726" s="4">
        <f t="shared" si="1215"/>
        <v>0.13894234559883104</v>
      </c>
      <c r="P9726">
        <f t="shared" si="1216"/>
        <v>0.21820665764095593</v>
      </c>
    </row>
    <row r="9727" spans="1:16" x14ac:dyDescent="0.15">
      <c r="A9727">
        <v>7809</v>
      </c>
      <c r="B9727" s="1">
        <v>41647.691979166666</v>
      </c>
      <c r="C9727">
        <v>3</v>
      </c>
      <c r="D9727" t="s">
        <v>28251</v>
      </c>
      <c r="E9727" t="s">
        <v>28252</v>
      </c>
      <c r="F9727" t="s">
        <v>28253</v>
      </c>
      <c r="G9727">
        <v>9725</v>
      </c>
      <c r="H9727" s="2">
        <v>43159</v>
      </c>
      <c r="I9727" s="3">
        <f t="shared" si="1209"/>
        <v>1512.308020833334</v>
      </c>
      <c r="J9727" s="3">
        <f t="shared" si="1210"/>
        <v>5.1636306178532143</v>
      </c>
      <c r="K9727">
        <f t="shared" si="1211"/>
        <v>4.8240108938006752E-2</v>
      </c>
      <c r="L9727" s="4">
        <f t="shared" si="1212"/>
        <v>4.8240108938006752E-2</v>
      </c>
      <c r="M9727">
        <f t="shared" si="1213"/>
        <v>1.9837228650991987E-3</v>
      </c>
      <c r="N9727">
        <f t="shared" si="1214"/>
        <v>9.2818062624700839E-2</v>
      </c>
      <c r="O9727" s="4">
        <f t="shared" si="1215"/>
        <v>9.2818062624700839E-2</v>
      </c>
      <c r="P9727">
        <f t="shared" si="1216"/>
        <v>5.9384597359680269E-2</v>
      </c>
    </row>
    <row r="9728" spans="1:16" x14ac:dyDescent="0.15">
      <c r="A9728">
        <v>5405</v>
      </c>
      <c r="B9728" s="1">
        <v>41704.480752314812</v>
      </c>
      <c r="C9728">
        <v>0</v>
      </c>
      <c r="D9728" t="s">
        <v>28254</v>
      </c>
      <c r="E9728" t="s">
        <v>28255</v>
      </c>
      <c r="F9728" t="s">
        <v>28256</v>
      </c>
      <c r="G9728">
        <v>9726</v>
      </c>
      <c r="H9728" s="2">
        <v>43159</v>
      </c>
      <c r="I9728" s="3">
        <f t="shared" si="1209"/>
        <v>1455.519247685188</v>
      </c>
      <c r="J9728" s="3">
        <f t="shared" si="1210"/>
        <v>3.7134514082145884</v>
      </c>
      <c r="K9728">
        <f t="shared" si="1211"/>
        <v>3.4692121440464865E-2</v>
      </c>
      <c r="L9728" s="4">
        <f t="shared" si="1212"/>
        <v>3.4692121440464865E-2</v>
      </c>
      <c r="M9728">
        <f t="shared" si="1213"/>
        <v>0</v>
      </c>
      <c r="N9728">
        <f t="shared" si="1214"/>
        <v>0</v>
      </c>
      <c r="O9728" s="4">
        <f t="shared" si="1215"/>
        <v>0</v>
      </c>
      <c r="P9728">
        <f t="shared" si="1216"/>
        <v>2.6019091080348649E-2</v>
      </c>
    </row>
    <row r="9729" spans="1:16" x14ac:dyDescent="0.15">
      <c r="A9729">
        <v>219157</v>
      </c>
      <c r="B9729" s="1">
        <v>41661.702847222223</v>
      </c>
      <c r="C9729">
        <v>16</v>
      </c>
      <c r="D9729" t="s">
        <v>28257</v>
      </c>
      <c r="F9729" t="s">
        <v>28258</v>
      </c>
      <c r="G9729">
        <v>9727</v>
      </c>
      <c r="H9729" s="2">
        <v>43159</v>
      </c>
      <c r="I9729" s="3">
        <f t="shared" si="1209"/>
        <v>1498.2971527777772</v>
      </c>
      <c r="J9729" s="3">
        <f t="shared" si="1210"/>
        <v>146.27071779032119</v>
      </c>
      <c r="K9729">
        <f t="shared" si="1211"/>
        <v>1.3665027347713583</v>
      </c>
      <c r="L9729" s="4">
        <f t="shared" si="1212"/>
        <v>1</v>
      </c>
      <c r="M9729">
        <f t="shared" si="1213"/>
        <v>1.0678789564764708E-2</v>
      </c>
      <c r="N9729">
        <f t="shared" si="1214"/>
        <v>0.49965878602138664</v>
      </c>
      <c r="O9729" s="4">
        <f t="shared" si="1215"/>
        <v>0.49965878602138664</v>
      </c>
      <c r="P9729">
        <f t="shared" si="1216"/>
        <v>0.8749146965053467</v>
      </c>
    </row>
    <row r="9730" spans="1:16" x14ac:dyDescent="0.15">
      <c r="A9730">
        <v>9681</v>
      </c>
      <c r="B9730" s="1">
        <v>42345.71199074074</v>
      </c>
      <c r="C9730">
        <v>12</v>
      </c>
      <c r="D9730" t="s">
        <v>28259</v>
      </c>
      <c r="E9730" t="s">
        <v>28259</v>
      </c>
      <c r="F9730" t="s">
        <v>28260</v>
      </c>
      <c r="G9730">
        <v>9728</v>
      </c>
      <c r="H9730" s="2">
        <v>43159</v>
      </c>
      <c r="I9730" s="3">
        <f t="shared" si="1209"/>
        <v>814.28800925926043</v>
      </c>
      <c r="J9730" s="3">
        <f t="shared" si="1210"/>
        <v>11.888913860842171</v>
      </c>
      <c r="K9730">
        <f t="shared" si="1211"/>
        <v>0.11106962179259203</v>
      </c>
      <c r="L9730" s="4">
        <f t="shared" si="1212"/>
        <v>0.11106962179259203</v>
      </c>
      <c r="M9730">
        <f t="shared" si="1213"/>
        <v>1.4736800571232937E-2</v>
      </c>
      <c r="N9730">
        <f t="shared" si="1214"/>
        <v>0.68953244547091774</v>
      </c>
      <c r="O9730" s="4">
        <f t="shared" si="1215"/>
        <v>0.68953244547091774</v>
      </c>
      <c r="P9730">
        <f t="shared" si="1216"/>
        <v>0.25568532771217345</v>
      </c>
    </row>
    <row r="9731" spans="1:16" x14ac:dyDescent="0.15">
      <c r="A9731">
        <v>108887</v>
      </c>
      <c r="B9731" s="1">
        <v>41533.658993055556</v>
      </c>
      <c r="C9731">
        <v>12</v>
      </c>
      <c r="D9731" t="s">
        <v>28261</v>
      </c>
      <c r="E9731" t="s">
        <v>28262</v>
      </c>
      <c r="F9731" t="s">
        <v>28263</v>
      </c>
      <c r="G9731">
        <v>9729</v>
      </c>
      <c r="H9731" s="2">
        <v>43159</v>
      </c>
      <c r="I9731" s="3">
        <f t="shared" ref="I9731:I9794" si="1217">H9731-B9731+1</f>
        <v>1626.3410069444435</v>
      </c>
      <c r="J9731" s="3">
        <f t="shared" ref="J9731:J9794" si="1218">A9731/I9731</f>
        <v>66.952133368742892</v>
      </c>
      <c r="K9731">
        <f t="shared" ref="K9731:K9794" si="1219">(J9731-0)/(PERCENTILE($J$2:$J$10219,0.85)-0)</f>
        <v>0.62548591221323613</v>
      </c>
      <c r="L9731" s="4">
        <f t="shared" ref="L9731:L9794" si="1220">IF(K9731&gt;1,1,IF(K9731&lt;0,0,K9731))</f>
        <v>0.62548591221323613</v>
      </c>
      <c r="M9731">
        <f t="shared" ref="M9731:M9794" si="1221">C9731/I9731</f>
        <v>7.378526366094343E-3</v>
      </c>
      <c r="N9731">
        <f t="shared" ref="N9731:N9794" si="1222">(M9731-0)/(PERCENTILE($M$2:$M$10219,0.85)-0)</f>
        <v>0.34524002035531498</v>
      </c>
      <c r="O9731" s="4">
        <f t="shared" ref="O9731:O9794" si="1223">IF(N9731&gt;1,1,IF(N9731&lt;0,0,N9731))</f>
        <v>0.34524002035531498</v>
      </c>
      <c r="P9731">
        <f t="shared" si="1216"/>
        <v>0.55542443924875584</v>
      </c>
    </row>
    <row r="9732" spans="1:16" x14ac:dyDescent="0.15">
      <c r="A9732">
        <v>141977</v>
      </c>
      <c r="B9732" s="1">
        <v>41501.473020833335</v>
      </c>
      <c r="C9732">
        <v>0</v>
      </c>
      <c r="D9732" t="s">
        <v>28264</v>
      </c>
      <c r="E9732" t="s">
        <v>28265</v>
      </c>
      <c r="F9732" t="s">
        <v>28266</v>
      </c>
      <c r="G9732">
        <v>9730</v>
      </c>
      <c r="H9732" s="2">
        <v>43159</v>
      </c>
      <c r="I9732" s="3">
        <f t="shared" si="1217"/>
        <v>1658.5269791666651</v>
      </c>
      <c r="J9732" s="3">
        <f t="shared" si="1218"/>
        <v>85.60427522941896</v>
      </c>
      <c r="K9732">
        <f t="shared" si="1219"/>
        <v>0.79973953759363847</v>
      </c>
      <c r="L9732" s="4">
        <f t="shared" si="1220"/>
        <v>0.79973953759363847</v>
      </c>
      <c r="M9732">
        <f t="shared" si="1221"/>
        <v>0</v>
      </c>
      <c r="N9732">
        <f t="shared" si="1222"/>
        <v>0</v>
      </c>
      <c r="O9732" s="4">
        <f t="shared" si="1223"/>
        <v>0</v>
      </c>
      <c r="P9732">
        <f t="shared" ref="P9732:P9795" si="1224">0.75*L9732+0.25*O9732</f>
        <v>0.5998046531952288</v>
      </c>
    </row>
    <row r="9733" spans="1:16" x14ac:dyDescent="0.15">
      <c r="A9733">
        <v>30581</v>
      </c>
      <c r="B9733" s="1">
        <v>41729.5625462963</v>
      </c>
      <c r="C9733">
        <v>6</v>
      </c>
      <c r="D9733" t="s">
        <v>28267</v>
      </c>
      <c r="E9733" t="s">
        <v>28268</v>
      </c>
      <c r="F9733" t="s">
        <v>28269</v>
      </c>
      <c r="G9733">
        <v>9731</v>
      </c>
      <c r="H9733" s="2">
        <v>43159</v>
      </c>
      <c r="I9733" s="3">
        <f t="shared" si="1217"/>
        <v>1430.4374537037002</v>
      </c>
      <c r="J9733" s="3">
        <f t="shared" si="1218"/>
        <v>21.378774668420089</v>
      </c>
      <c r="K9733">
        <f t="shared" si="1219"/>
        <v>0.1997266061983447</v>
      </c>
      <c r="L9733" s="4">
        <f t="shared" si="1220"/>
        <v>0.1997266061983447</v>
      </c>
      <c r="M9733">
        <f t="shared" si="1221"/>
        <v>4.1945210428213772E-3</v>
      </c>
      <c r="N9733">
        <f t="shared" si="1222"/>
        <v>0.19626094132546648</v>
      </c>
      <c r="O9733" s="4">
        <f t="shared" si="1223"/>
        <v>0.19626094132546648</v>
      </c>
      <c r="P9733">
        <f t="shared" si="1224"/>
        <v>0.19886018998012514</v>
      </c>
    </row>
    <row r="9734" spans="1:16" x14ac:dyDescent="0.15">
      <c r="A9734">
        <v>12440</v>
      </c>
      <c r="B9734" s="1">
        <v>41556.471863425926</v>
      </c>
      <c r="C9734">
        <v>4</v>
      </c>
      <c r="D9734" t="s">
        <v>28270</v>
      </c>
      <c r="E9734" t="s">
        <v>28270</v>
      </c>
      <c r="F9734" t="s">
        <v>28271</v>
      </c>
      <c r="G9734">
        <v>9732</v>
      </c>
      <c r="H9734" s="2">
        <v>43159</v>
      </c>
      <c r="I9734" s="3">
        <f t="shared" si="1217"/>
        <v>1603.5281365740739</v>
      </c>
      <c r="J9734" s="3">
        <f t="shared" si="1218"/>
        <v>7.7578931833263427</v>
      </c>
      <c r="K9734">
        <f t="shared" si="1219"/>
        <v>7.2476449225307701E-2</v>
      </c>
      <c r="L9734" s="4">
        <f t="shared" si="1220"/>
        <v>7.2476449225307701E-2</v>
      </c>
      <c r="M9734">
        <f t="shared" si="1221"/>
        <v>2.4944994158605602E-3</v>
      </c>
      <c r="N9734">
        <f t="shared" si="1222"/>
        <v>0.11671721240509418</v>
      </c>
      <c r="O9734" s="4">
        <f t="shared" si="1223"/>
        <v>0.11671721240509418</v>
      </c>
      <c r="P9734">
        <f t="shared" si="1224"/>
        <v>8.3536640020254321E-2</v>
      </c>
    </row>
    <row r="9735" spans="1:16" x14ac:dyDescent="0.15">
      <c r="A9735">
        <v>5482</v>
      </c>
      <c r="B9735" s="1">
        <v>41634.675798611112</v>
      </c>
      <c r="C9735">
        <v>0</v>
      </c>
      <c r="D9735" t="s">
        <v>28272</v>
      </c>
      <c r="E9735" t="s">
        <v>28273</v>
      </c>
      <c r="F9735" t="s">
        <v>28274</v>
      </c>
      <c r="G9735">
        <v>9733</v>
      </c>
      <c r="H9735" s="2">
        <v>43159</v>
      </c>
      <c r="I9735" s="3">
        <f t="shared" si="1217"/>
        <v>1525.3242013888885</v>
      </c>
      <c r="J9735" s="3">
        <f t="shared" si="1218"/>
        <v>3.593990048153926</v>
      </c>
      <c r="K9735">
        <f t="shared" si="1219"/>
        <v>3.3576079366641094E-2</v>
      </c>
      <c r="L9735" s="4">
        <f t="shared" si="1220"/>
        <v>3.3576079366641094E-2</v>
      </c>
      <c r="M9735">
        <f t="shared" si="1221"/>
        <v>0</v>
      </c>
      <c r="N9735">
        <f t="shared" si="1222"/>
        <v>0</v>
      </c>
      <c r="O9735" s="4">
        <f t="shared" si="1223"/>
        <v>0</v>
      </c>
      <c r="P9735">
        <f t="shared" si="1224"/>
        <v>2.5182059524980822E-2</v>
      </c>
    </row>
    <row r="9736" spans="1:16" x14ac:dyDescent="0.15">
      <c r="A9736">
        <v>567</v>
      </c>
      <c r="B9736" s="1">
        <v>43091.511701388888</v>
      </c>
      <c r="C9736">
        <v>0</v>
      </c>
      <c r="D9736" t="s">
        <v>28275</v>
      </c>
      <c r="E9736" t="s">
        <v>28276</v>
      </c>
      <c r="F9736" t="s">
        <v>28277</v>
      </c>
      <c r="G9736">
        <v>9734</v>
      </c>
      <c r="H9736" s="2">
        <v>43159</v>
      </c>
      <c r="I9736" s="3">
        <f t="shared" si="1217"/>
        <v>68.488298611111531</v>
      </c>
      <c r="J9736" s="3">
        <f t="shared" si="1218"/>
        <v>8.2787864715332553</v>
      </c>
      <c r="K9736">
        <f t="shared" si="1219"/>
        <v>7.7342782785515971E-2</v>
      </c>
      <c r="L9736" s="4">
        <f t="shared" si="1220"/>
        <v>7.7342782785515971E-2</v>
      </c>
      <c r="M9736">
        <f t="shared" si="1221"/>
        <v>0</v>
      </c>
      <c r="N9736">
        <f t="shared" si="1222"/>
        <v>0</v>
      </c>
      <c r="O9736" s="4">
        <f t="shared" si="1223"/>
        <v>0</v>
      </c>
      <c r="P9736">
        <f t="shared" si="1224"/>
        <v>5.8007087089136974E-2</v>
      </c>
    </row>
    <row r="9737" spans="1:16" x14ac:dyDescent="0.15">
      <c r="A9737">
        <v>1373</v>
      </c>
      <c r="B9737" s="1">
        <v>43041.565254629626</v>
      </c>
      <c r="C9737">
        <v>0</v>
      </c>
      <c r="D9737" t="s">
        <v>28278</v>
      </c>
      <c r="E9737" t="s">
        <v>28279</v>
      </c>
      <c r="F9737" t="s">
        <v>28280</v>
      </c>
      <c r="G9737">
        <v>9735</v>
      </c>
      <c r="H9737" s="2">
        <v>43159</v>
      </c>
      <c r="I9737" s="3">
        <f t="shared" si="1217"/>
        <v>118.434745370374</v>
      </c>
      <c r="J9737" s="3">
        <f t="shared" si="1218"/>
        <v>11.592881765450654</v>
      </c>
      <c r="K9737">
        <f t="shared" si="1219"/>
        <v>0.10830400558420987</v>
      </c>
      <c r="L9737" s="4">
        <f t="shared" si="1220"/>
        <v>0.10830400558420987</v>
      </c>
      <c r="M9737">
        <f t="shared" si="1221"/>
        <v>0</v>
      </c>
      <c r="N9737">
        <f t="shared" si="1222"/>
        <v>0</v>
      </c>
      <c r="O9737" s="4">
        <f t="shared" si="1223"/>
        <v>0</v>
      </c>
      <c r="P9737">
        <f t="shared" si="1224"/>
        <v>8.1228004188157399E-2</v>
      </c>
    </row>
    <row r="9738" spans="1:16" x14ac:dyDescent="0.15">
      <c r="A9738">
        <v>604</v>
      </c>
      <c r="B9738" s="1">
        <v>43123.64508101852</v>
      </c>
      <c r="C9738">
        <v>0</v>
      </c>
      <c r="D9738" t="s">
        <v>28281</v>
      </c>
      <c r="E9738" t="s">
        <v>28282</v>
      </c>
      <c r="F9738" t="s">
        <v>28283</v>
      </c>
      <c r="G9738">
        <v>9736</v>
      </c>
      <c r="H9738" s="2">
        <v>43159</v>
      </c>
      <c r="I9738" s="3">
        <f t="shared" si="1217"/>
        <v>36.354918981480296</v>
      </c>
      <c r="J9738" s="3">
        <f t="shared" si="1218"/>
        <v>16.61398283703193</v>
      </c>
      <c r="K9738">
        <f t="shared" si="1219"/>
        <v>0.15521256287805554</v>
      </c>
      <c r="L9738" s="4">
        <f t="shared" si="1220"/>
        <v>0.15521256287805554</v>
      </c>
      <c r="M9738">
        <f t="shared" si="1221"/>
        <v>0</v>
      </c>
      <c r="N9738">
        <f t="shared" si="1222"/>
        <v>0</v>
      </c>
      <c r="O9738" s="4">
        <f t="shared" si="1223"/>
        <v>0</v>
      </c>
      <c r="P9738">
        <f t="shared" si="1224"/>
        <v>0.11640942215854166</v>
      </c>
    </row>
    <row r="9739" spans="1:16" x14ac:dyDescent="0.15">
      <c r="A9739">
        <v>1182</v>
      </c>
      <c r="B9739" s="1">
        <v>43066.490393518521</v>
      </c>
      <c r="C9739">
        <v>0</v>
      </c>
      <c r="D9739" t="s">
        <v>28284</v>
      </c>
      <c r="E9739" t="s">
        <v>28285</v>
      </c>
      <c r="F9739" t="s">
        <v>28286</v>
      </c>
      <c r="G9739">
        <v>9737</v>
      </c>
      <c r="H9739" s="2">
        <v>43159</v>
      </c>
      <c r="I9739" s="3">
        <f t="shared" si="1217"/>
        <v>93.509606481478841</v>
      </c>
      <c r="J9739" s="3">
        <f t="shared" si="1218"/>
        <v>12.640412514559294</v>
      </c>
      <c r="K9739">
        <f t="shared" si="1219"/>
        <v>0.11809033640310988</v>
      </c>
      <c r="L9739" s="4">
        <f t="shared" si="1220"/>
        <v>0.11809033640310988</v>
      </c>
      <c r="M9739">
        <f t="shared" si="1221"/>
        <v>0</v>
      </c>
      <c r="N9739">
        <f t="shared" si="1222"/>
        <v>0</v>
      </c>
      <c r="O9739" s="4">
        <f t="shared" si="1223"/>
        <v>0</v>
      </c>
      <c r="P9739">
        <f t="shared" si="1224"/>
        <v>8.8567752302332409E-2</v>
      </c>
    </row>
    <row r="9740" spans="1:16" x14ac:dyDescent="0.15">
      <c r="A9740">
        <v>34732</v>
      </c>
      <c r="B9740" s="1">
        <v>42674.485138888886</v>
      </c>
      <c r="C9740">
        <v>4</v>
      </c>
      <c r="D9740" t="s">
        <v>28287</v>
      </c>
      <c r="E9740" t="s">
        <v>28288</v>
      </c>
      <c r="F9740" t="s">
        <v>28289</v>
      </c>
      <c r="G9740">
        <v>9738</v>
      </c>
      <c r="H9740" s="2">
        <v>43159</v>
      </c>
      <c r="I9740" s="3">
        <f t="shared" si="1217"/>
        <v>485.51486111111444</v>
      </c>
      <c r="J9740" s="3">
        <f t="shared" si="1218"/>
        <v>71.536430255738907</v>
      </c>
      <c r="K9740">
        <f t="shared" si="1219"/>
        <v>0.66831372031946257</v>
      </c>
      <c r="L9740" s="4">
        <f t="shared" si="1220"/>
        <v>0.66831372031946257</v>
      </c>
      <c r="M9740">
        <f t="shared" si="1221"/>
        <v>8.2386767540871715E-3</v>
      </c>
      <c r="N9740">
        <f t="shared" si="1222"/>
        <v>0.38548631381898724</v>
      </c>
      <c r="O9740" s="4">
        <f t="shared" si="1223"/>
        <v>0.38548631381898724</v>
      </c>
      <c r="P9740">
        <f t="shared" si="1224"/>
        <v>0.59760686869434365</v>
      </c>
    </row>
    <row r="9741" spans="1:16" x14ac:dyDescent="0.15">
      <c r="A9741">
        <v>3953</v>
      </c>
      <c r="B9741" s="1">
        <v>42639.934120370373</v>
      </c>
      <c r="C9741">
        <v>17</v>
      </c>
      <c r="D9741" t="s">
        <v>28290</v>
      </c>
      <c r="E9741" t="s">
        <v>28291</v>
      </c>
      <c r="F9741" t="s">
        <v>28292</v>
      </c>
      <c r="G9741">
        <v>9739</v>
      </c>
      <c r="H9741" s="2">
        <v>43159</v>
      </c>
      <c r="I9741" s="3">
        <f t="shared" si="1217"/>
        <v>520.06587962962658</v>
      </c>
      <c r="J9741" s="3">
        <f t="shared" si="1218"/>
        <v>7.6009600991612709</v>
      </c>
      <c r="K9741">
        <f t="shared" si="1219"/>
        <v>7.1010335624941787E-2</v>
      </c>
      <c r="L9741" s="4">
        <f t="shared" si="1220"/>
        <v>7.1010335624941787E-2</v>
      </c>
      <c r="M9741">
        <f t="shared" si="1221"/>
        <v>3.2688166376357602E-2</v>
      </c>
      <c r="N9741">
        <f t="shared" si="1222"/>
        <v>1.5294738631021823</v>
      </c>
      <c r="O9741" s="4">
        <f t="shared" si="1223"/>
        <v>1</v>
      </c>
      <c r="P9741">
        <f t="shared" si="1224"/>
        <v>0.30325775171870634</v>
      </c>
    </row>
    <row r="9742" spans="1:16" x14ac:dyDescent="0.15">
      <c r="A9742">
        <v>21079</v>
      </c>
      <c r="B9742" s="1">
        <v>41740.700636574074</v>
      </c>
      <c r="C9742">
        <v>32</v>
      </c>
      <c r="D9742" t="s">
        <v>28293</v>
      </c>
      <c r="F9742" t="s">
        <v>28294</v>
      </c>
      <c r="G9742">
        <v>9740</v>
      </c>
      <c r="H9742" s="2">
        <v>43159</v>
      </c>
      <c r="I9742" s="3">
        <f t="shared" si="1217"/>
        <v>1419.2993634259255</v>
      </c>
      <c r="J9742" s="3">
        <f t="shared" si="1218"/>
        <v>14.851694112734048</v>
      </c>
      <c r="K9742">
        <f t="shared" si="1219"/>
        <v>0.13874875933904579</v>
      </c>
      <c r="L9742" s="4">
        <f t="shared" si="1220"/>
        <v>0.13874875933904579</v>
      </c>
      <c r="M9742">
        <f t="shared" si="1221"/>
        <v>2.2546335765809077E-2</v>
      </c>
      <c r="N9742">
        <f t="shared" si="1222"/>
        <v>1.0549392971602163</v>
      </c>
      <c r="O9742" s="4">
        <f t="shared" si="1223"/>
        <v>1</v>
      </c>
      <c r="P9742">
        <f t="shared" si="1224"/>
        <v>0.35406156950428436</v>
      </c>
    </row>
    <row r="9743" spans="1:16" x14ac:dyDescent="0.15">
      <c r="A9743">
        <v>115714</v>
      </c>
      <c r="B9743" s="1">
        <v>41703.618206018517</v>
      </c>
      <c r="C9743">
        <v>32</v>
      </c>
      <c r="D9743" t="s">
        <v>28295</v>
      </c>
      <c r="E9743" t="s">
        <v>28296</v>
      </c>
      <c r="F9743" t="s">
        <v>28297</v>
      </c>
      <c r="G9743">
        <v>9741</v>
      </c>
      <c r="H9743" s="2">
        <v>43159</v>
      </c>
      <c r="I9743" s="3">
        <f t="shared" si="1217"/>
        <v>1456.3817939814835</v>
      </c>
      <c r="J9743" s="3">
        <f t="shared" si="1218"/>
        <v>79.453066825052048</v>
      </c>
      <c r="K9743">
        <f t="shared" si="1219"/>
        <v>0.7422731955007158</v>
      </c>
      <c r="L9743" s="4">
        <f t="shared" si="1220"/>
        <v>0.7422731955007158</v>
      </c>
      <c r="M9743">
        <f t="shared" si="1221"/>
        <v>2.1972260386830166E-2</v>
      </c>
      <c r="N9743">
        <f t="shared" si="1222"/>
        <v>1.0280784057449739</v>
      </c>
      <c r="O9743" s="4">
        <f t="shared" si="1223"/>
        <v>1</v>
      </c>
      <c r="P9743">
        <f t="shared" si="1224"/>
        <v>0.80670489662553679</v>
      </c>
    </row>
    <row r="9744" spans="1:16" x14ac:dyDescent="0.15">
      <c r="A9744">
        <v>2889</v>
      </c>
      <c r="B9744" s="1">
        <v>42066.462291666663</v>
      </c>
      <c r="C9744">
        <v>2</v>
      </c>
      <c r="D9744" t="s">
        <v>28298</v>
      </c>
      <c r="F9744" t="s">
        <v>28299</v>
      </c>
      <c r="G9744">
        <v>9742</v>
      </c>
      <c r="H9744" s="2">
        <v>43159</v>
      </c>
      <c r="I9744" s="3">
        <f t="shared" si="1217"/>
        <v>1093.5377083333369</v>
      </c>
      <c r="J9744" s="3">
        <f t="shared" si="1218"/>
        <v>2.6418842057153484</v>
      </c>
      <c r="K9744">
        <f t="shared" si="1219"/>
        <v>2.4681235223268771E-2</v>
      </c>
      <c r="L9744" s="4">
        <f t="shared" si="1220"/>
        <v>2.4681235223268771E-2</v>
      </c>
      <c r="M9744">
        <f t="shared" si="1221"/>
        <v>1.8289264144792997E-3</v>
      </c>
      <c r="N9744">
        <f t="shared" si="1222"/>
        <v>8.5575162469390731E-2</v>
      </c>
      <c r="O9744" s="4">
        <f t="shared" si="1223"/>
        <v>8.5575162469390731E-2</v>
      </c>
      <c r="P9744">
        <f t="shared" si="1224"/>
        <v>3.990471703479926E-2</v>
      </c>
    </row>
    <row r="9745" spans="1:16" x14ac:dyDescent="0.15">
      <c r="A9745">
        <v>12471</v>
      </c>
      <c r="B9745" s="1">
        <v>42754.447430555556</v>
      </c>
      <c r="C9745">
        <v>10</v>
      </c>
      <c r="D9745" t="s">
        <v>28300</v>
      </c>
      <c r="E9745" t="s">
        <v>28301</v>
      </c>
      <c r="F9745" t="s">
        <v>28302</v>
      </c>
      <c r="G9745">
        <v>9743</v>
      </c>
      <c r="H9745" s="2">
        <v>43159</v>
      </c>
      <c r="I9745" s="3">
        <f t="shared" si="1217"/>
        <v>405.55256944444409</v>
      </c>
      <c r="J9745" s="3">
        <f t="shared" si="1218"/>
        <v>30.750637376268379</v>
      </c>
      <c r="K9745">
        <f t="shared" si="1219"/>
        <v>0.28728121872533552</v>
      </c>
      <c r="L9745" s="4">
        <f t="shared" si="1220"/>
        <v>0.28728121872533552</v>
      </c>
      <c r="M9745">
        <f t="shared" si="1221"/>
        <v>2.4657715801674588E-2</v>
      </c>
      <c r="N9745">
        <f t="shared" si="1222"/>
        <v>1.1537304175537941</v>
      </c>
      <c r="O9745" s="4">
        <f t="shared" si="1223"/>
        <v>1</v>
      </c>
      <c r="P9745">
        <f t="shared" si="1224"/>
        <v>0.46546091404400164</v>
      </c>
    </row>
    <row r="9746" spans="1:16" x14ac:dyDescent="0.15">
      <c r="A9746">
        <v>14759</v>
      </c>
      <c r="B9746" s="1">
        <v>42957.476701388892</v>
      </c>
      <c r="C9746">
        <v>2</v>
      </c>
      <c r="D9746" t="s">
        <v>28303</v>
      </c>
      <c r="E9746" t="s">
        <v>28304</v>
      </c>
      <c r="F9746" t="s">
        <v>28305</v>
      </c>
      <c r="G9746">
        <v>9744</v>
      </c>
      <c r="H9746" s="2">
        <v>43159</v>
      </c>
      <c r="I9746" s="3">
        <f t="shared" si="1217"/>
        <v>202.52329861110775</v>
      </c>
      <c r="J9746" s="3">
        <f t="shared" si="1218"/>
        <v>72.875565928544063</v>
      </c>
      <c r="K9746">
        <f t="shared" si="1219"/>
        <v>0.68082430744696498</v>
      </c>
      <c r="L9746" s="4">
        <f t="shared" si="1220"/>
        <v>0.68082430744696498</v>
      </c>
      <c r="M9746">
        <f t="shared" si="1221"/>
        <v>9.8754069962116772E-3</v>
      </c>
      <c r="N9746">
        <f t="shared" si="1222"/>
        <v>0.46206864937907932</v>
      </c>
      <c r="O9746" s="4">
        <f t="shared" si="1223"/>
        <v>0.46206864937907932</v>
      </c>
      <c r="P9746">
        <f t="shared" si="1224"/>
        <v>0.62613539292999354</v>
      </c>
    </row>
    <row r="9747" spans="1:16" x14ac:dyDescent="0.15">
      <c r="A9747">
        <v>14358</v>
      </c>
      <c r="B9747" s="1">
        <v>42612.805717592593</v>
      </c>
      <c r="C9747">
        <v>7</v>
      </c>
      <c r="D9747" t="s">
        <v>28306</v>
      </c>
      <c r="E9747" t="s">
        <v>28306</v>
      </c>
      <c r="F9747" t="s">
        <v>28307</v>
      </c>
      <c r="G9747">
        <v>9745</v>
      </c>
      <c r="H9747" s="2">
        <v>43159</v>
      </c>
      <c r="I9747" s="3">
        <f t="shared" si="1217"/>
        <v>547.19428240740672</v>
      </c>
      <c r="J9747" s="3">
        <f t="shared" si="1218"/>
        <v>26.239309257456622</v>
      </c>
      <c r="K9747">
        <f t="shared" si="1219"/>
        <v>0.24513510564859284</v>
      </c>
      <c r="L9747" s="4">
        <f t="shared" si="1220"/>
        <v>0.24513510564859284</v>
      </c>
      <c r="M9747">
        <f t="shared" si="1221"/>
        <v>1.2792531327635907E-2</v>
      </c>
      <c r="N9747">
        <f t="shared" si="1222"/>
        <v>0.59856041122840042</v>
      </c>
      <c r="O9747" s="4">
        <f t="shared" si="1223"/>
        <v>0.59856041122840042</v>
      </c>
      <c r="P9747">
        <f t="shared" si="1224"/>
        <v>0.3334914320435447</v>
      </c>
    </row>
    <row r="9748" spans="1:16" x14ac:dyDescent="0.15">
      <c r="A9748">
        <v>199845</v>
      </c>
      <c r="B9748" s="1">
        <v>41505.587060185186</v>
      </c>
      <c r="C9748">
        <v>11</v>
      </c>
      <c r="D9748" t="s">
        <v>28308</v>
      </c>
      <c r="E9748" t="s">
        <v>28308</v>
      </c>
      <c r="F9748" t="s">
        <v>28309</v>
      </c>
      <c r="G9748">
        <v>9746</v>
      </c>
      <c r="H9748" s="2">
        <v>43159</v>
      </c>
      <c r="I9748" s="3">
        <f t="shared" si="1217"/>
        <v>1654.4129398148143</v>
      </c>
      <c r="J9748" s="3">
        <f t="shared" si="1218"/>
        <v>120.795114200672</v>
      </c>
      <c r="K9748">
        <f t="shared" si="1219"/>
        <v>1.1285023851380827</v>
      </c>
      <c r="L9748" s="4">
        <f t="shared" si="1220"/>
        <v>1</v>
      </c>
      <c r="M9748">
        <f t="shared" si="1221"/>
        <v>6.6488841662658161E-3</v>
      </c>
      <c r="N9748">
        <f t="shared" si="1222"/>
        <v>0.31110018328995853</v>
      </c>
      <c r="O9748" s="4">
        <f t="shared" si="1223"/>
        <v>0.31110018328995853</v>
      </c>
      <c r="P9748">
        <f t="shared" si="1224"/>
        <v>0.82777504582248962</v>
      </c>
    </row>
    <row r="9749" spans="1:16" x14ac:dyDescent="0.15">
      <c r="A9749">
        <v>815</v>
      </c>
      <c r="B9749" s="1">
        <v>43066.489965277775</v>
      </c>
      <c r="C9749">
        <v>0</v>
      </c>
      <c r="D9749" t="s">
        <v>28310</v>
      </c>
      <c r="E9749" t="s">
        <v>28311</v>
      </c>
      <c r="F9749" t="s">
        <v>28312</v>
      </c>
      <c r="G9749">
        <v>9747</v>
      </c>
      <c r="H9749" s="2">
        <v>43159</v>
      </c>
      <c r="I9749" s="3">
        <f t="shared" si="1217"/>
        <v>93.5100347222251</v>
      </c>
      <c r="J9749" s="3">
        <f t="shared" si="1218"/>
        <v>8.7156421492194571</v>
      </c>
      <c r="K9749">
        <f t="shared" si="1219"/>
        <v>8.1424013036360418E-2</v>
      </c>
      <c r="L9749" s="4">
        <f t="shared" si="1220"/>
        <v>8.1424013036360418E-2</v>
      </c>
      <c r="M9749">
        <f t="shared" si="1221"/>
        <v>0</v>
      </c>
      <c r="N9749">
        <f t="shared" si="1222"/>
        <v>0</v>
      </c>
      <c r="O9749" s="4">
        <f t="shared" si="1223"/>
        <v>0</v>
      </c>
      <c r="P9749">
        <f t="shared" si="1224"/>
        <v>6.106800977727031E-2</v>
      </c>
    </row>
    <row r="9750" spans="1:16" x14ac:dyDescent="0.15">
      <c r="A9750">
        <v>46510</v>
      </c>
      <c r="B9750" s="1">
        <v>42806.901990740742</v>
      </c>
      <c r="C9750">
        <v>26</v>
      </c>
      <c r="D9750" t="s">
        <v>28313</v>
      </c>
      <c r="E9750" t="s">
        <v>28314</v>
      </c>
      <c r="F9750" t="s">
        <v>28315</v>
      </c>
      <c r="G9750">
        <v>9748</v>
      </c>
      <c r="H9750" s="2">
        <v>43159</v>
      </c>
      <c r="I9750" s="3">
        <f t="shared" si="1217"/>
        <v>353.09800925925811</v>
      </c>
      <c r="J9750" s="3">
        <f t="shared" si="1218"/>
        <v>131.71980237886464</v>
      </c>
      <c r="K9750">
        <f t="shared" si="1219"/>
        <v>1.2305639357857299</v>
      </c>
      <c r="L9750" s="4">
        <f t="shared" si="1220"/>
        <v>1</v>
      </c>
      <c r="M9750">
        <f t="shared" si="1221"/>
        <v>7.3633946717920465E-2</v>
      </c>
      <c r="N9750">
        <f t="shared" si="1222"/>
        <v>3.4453201089790615</v>
      </c>
      <c r="O9750" s="4">
        <f t="shared" si="1223"/>
        <v>1</v>
      </c>
      <c r="P9750">
        <f t="shared" si="1224"/>
        <v>1</v>
      </c>
    </row>
    <row r="9751" spans="1:16" x14ac:dyDescent="0.15">
      <c r="A9751">
        <v>589</v>
      </c>
      <c r="B9751" s="1">
        <v>42975.535509259258</v>
      </c>
      <c r="C9751">
        <v>0</v>
      </c>
      <c r="D9751" t="s">
        <v>28316</v>
      </c>
      <c r="E9751" t="s">
        <v>28317</v>
      </c>
      <c r="F9751" t="s">
        <v>28318</v>
      </c>
      <c r="G9751">
        <v>9749</v>
      </c>
      <c r="H9751" s="2">
        <v>43159</v>
      </c>
      <c r="I9751" s="3">
        <f t="shared" si="1217"/>
        <v>184.46449074074189</v>
      </c>
      <c r="J9751" s="3">
        <f t="shared" si="1218"/>
        <v>3.1930264607285204</v>
      </c>
      <c r="K9751">
        <f t="shared" si="1219"/>
        <v>2.9830163252754303E-2</v>
      </c>
      <c r="L9751" s="4">
        <f t="shared" si="1220"/>
        <v>2.9830163252754303E-2</v>
      </c>
      <c r="M9751">
        <f t="shared" si="1221"/>
        <v>0</v>
      </c>
      <c r="N9751">
        <f t="shared" si="1222"/>
        <v>0</v>
      </c>
      <c r="O9751" s="4">
        <f t="shared" si="1223"/>
        <v>0</v>
      </c>
      <c r="P9751">
        <f t="shared" si="1224"/>
        <v>2.2372622439565726E-2</v>
      </c>
    </row>
    <row r="9752" spans="1:16" x14ac:dyDescent="0.15">
      <c r="A9752">
        <v>2184344</v>
      </c>
      <c r="B9752" s="1">
        <v>42127.625150462962</v>
      </c>
      <c r="C9752">
        <v>780</v>
      </c>
      <c r="D9752" t="s">
        <v>28319</v>
      </c>
      <c r="F9752" t="s">
        <v>28320</v>
      </c>
      <c r="G9752">
        <v>9750</v>
      </c>
      <c r="H9752" s="2">
        <v>43159</v>
      </c>
      <c r="I9752" s="3">
        <f t="shared" si="1217"/>
        <v>1032.3748495370382</v>
      </c>
      <c r="J9752" s="3">
        <f t="shared" si="1218"/>
        <v>2115.8438729687718</v>
      </c>
      <c r="K9752">
        <f t="shared" si="1219"/>
        <v>19.76681650599221</v>
      </c>
      <c r="L9752" s="4">
        <f t="shared" si="1220"/>
        <v>1</v>
      </c>
      <c r="M9752">
        <f t="shared" si="1221"/>
        <v>0.75553952166675298</v>
      </c>
      <c r="N9752">
        <f t="shared" si="1222"/>
        <v>35.351568443001419</v>
      </c>
      <c r="O9752" s="4">
        <f t="shared" si="1223"/>
        <v>1</v>
      </c>
      <c r="P9752">
        <f t="shared" si="1224"/>
        <v>1</v>
      </c>
    </row>
    <row r="9753" spans="1:16" x14ac:dyDescent="0.15">
      <c r="A9753">
        <v>524</v>
      </c>
      <c r="B9753" s="1">
        <v>43056.634467592594</v>
      </c>
      <c r="C9753">
        <v>0</v>
      </c>
      <c r="D9753" t="s">
        <v>466</v>
      </c>
      <c r="E9753" t="s">
        <v>467</v>
      </c>
      <c r="F9753" t="s">
        <v>468</v>
      </c>
      <c r="G9753">
        <v>9751</v>
      </c>
      <c r="H9753" s="2">
        <v>43159</v>
      </c>
      <c r="I9753" s="3">
        <f t="shared" si="1217"/>
        <v>103.36553240740614</v>
      </c>
      <c r="J9753" s="3">
        <f t="shared" si="1218"/>
        <v>5.0693881006165595</v>
      </c>
      <c r="K9753">
        <f t="shared" si="1219"/>
        <v>4.7359668481563269E-2</v>
      </c>
      <c r="L9753" s="4">
        <f t="shared" si="1220"/>
        <v>4.7359668481563269E-2</v>
      </c>
      <c r="M9753">
        <f t="shared" si="1221"/>
        <v>0</v>
      </c>
      <c r="N9753">
        <f t="shared" si="1222"/>
        <v>0</v>
      </c>
      <c r="O9753" s="4">
        <f t="shared" si="1223"/>
        <v>0</v>
      </c>
      <c r="P9753">
        <f t="shared" si="1224"/>
        <v>3.5519751361172455E-2</v>
      </c>
    </row>
    <row r="9754" spans="1:16" x14ac:dyDescent="0.15">
      <c r="A9754">
        <v>3774693</v>
      </c>
      <c r="B9754" s="1">
        <v>42223.483634259261</v>
      </c>
      <c r="C9754">
        <v>13</v>
      </c>
      <c r="D9754" t="s">
        <v>28321</v>
      </c>
      <c r="F9754" t="s">
        <v>28322</v>
      </c>
      <c r="G9754">
        <v>9752</v>
      </c>
      <c r="H9754" s="2">
        <v>43159</v>
      </c>
      <c r="I9754" s="3">
        <f t="shared" si="1217"/>
        <v>936.51636574073927</v>
      </c>
      <c r="J9754" s="3">
        <f t="shared" si="1218"/>
        <v>4030.5681118710613</v>
      </c>
      <c r="K9754">
        <f t="shared" si="1219"/>
        <v>37.654716068662708</v>
      </c>
      <c r="L9754" s="4">
        <f t="shared" si="1220"/>
        <v>1</v>
      </c>
      <c r="M9754">
        <f t="shared" si="1221"/>
        <v>1.388123099132136E-2</v>
      </c>
      <c r="N9754">
        <f t="shared" si="1222"/>
        <v>0.64950048725479326</v>
      </c>
      <c r="O9754" s="4">
        <f t="shared" si="1223"/>
        <v>0.64950048725479326</v>
      </c>
      <c r="P9754">
        <f t="shared" si="1224"/>
        <v>0.91237512181369829</v>
      </c>
    </row>
    <row r="9755" spans="1:16" x14ac:dyDescent="0.15">
      <c r="A9755">
        <v>322583</v>
      </c>
      <c r="B9755" s="1">
        <v>41647.619004629632</v>
      </c>
      <c r="C9755">
        <v>15</v>
      </c>
      <c r="D9755" t="s">
        <v>28323</v>
      </c>
      <c r="E9755" t="s">
        <v>28324</v>
      </c>
      <c r="F9755" t="s">
        <v>28325</v>
      </c>
      <c r="G9755">
        <v>9753</v>
      </c>
      <c r="H9755" s="2">
        <v>43159</v>
      </c>
      <c r="I9755" s="3">
        <f t="shared" si="1217"/>
        <v>1512.3809953703676</v>
      </c>
      <c r="J9755" s="3">
        <f t="shared" si="1218"/>
        <v>213.29479872299143</v>
      </c>
      <c r="K9755">
        <f t="shared" si="1219"/>
        <v>1.9926608016328529</v>
      </c>
      <c r="L9755" s="4">
        <f t="shared" si="1220"/>
        <v>1</v>
      </c>
      <c r="M9755">
        <f t="shared" si="1221"/>
        <v>9.9181357382282127E-3</v>
      </c>
      <c r="N9755">
        <f t="shared" si="1222"/>
        <v>0.46406792010491588</v>
      </c>
      <c r="O9755" s="4">
        <f t="shared" si="1223"/>
        <v>0.46406792010491588</v>
      </c>
      <c r="P9755">
        <f t="shared" si="1224"/>
        <v>0.86601698002622896</v>
      </c>
    </row>
    <row r="9756" spans="1:16" x14ac:dyDescent="0.15">
      <c r="A9756">
        <v>1395</v>
      </c>
      <c r="B9756" s="1">
        <v>42068.623379629629</v>
      </c>
      <c r="C9756">
        <v>1</v>
      </c>
      <c r="D9756" t="s">
        <v>28326</v>
      </c>
      <c r="F9756" t="s">
        <v>28327</v>
      </c>
      <c r="G9756">
        <v>9754</v>
      </c>
      <c r="H9756" s="2">
        <v>43159</v>
      </c>
      <c r="I9756" s="3">
        <f t="shared" si="1217"/>
        <v>1091.3766203703708</v>
      </c>
      <c r="J9756" s="3">
        <f t="shared" si="1218"/>
        <v>1.2782022025784199</v>
      </c>
      <c r="K9756">
        <f t="shared" si="1219"/>
        <v>1.1941329281763889E-2</v>
      </c>
      <c r="L9756" s="4">
        <f t="shared" si="1220"/>
        <v>1.1941329281763889E-2</v>
      </c>
      <c r="M9756">
        <f t="shared" si="1221"/>
        <v>9.162739803429533E-4</v>
      </c>
      <c r="N9756">
        <f t="shared" si="1222"/>
        <v>4.287230700675685E-2</v>
      </c>
      <c r="O9756" s="4">
        <f t="shared" si="1223"/>
        <v>4.287230700675685E-2</v>
      </c>
      <c r="P9756">
        <f t="shared" si="1224"/>
        <v>1.9674073713012129E-2</v>
      </c>
    </row>
    <row r="9757" spans="1:16" x14ac:dyDescent="0.15">
      <c r="A9757">
        <v>2567</v>
      </c>
      <c r="B9757" s="1">
        <v>41865.469780092593</v>
      </c>
      <c r="C9757">
        <v>9</v>
      </c>
      <c r="D9757" t="s">
        <v>517</v>
      </c>
      <c r="F9757" t="s">
        <v>518</v>
      </c>
      <c r="G9757">
        <v>9755</v>
      </c>
      <c r="H9757" s="2">
        <v>43159</v>
      </c>
      <c r="I9757" s="3">
        <f t="shared" si="1217"/>
        <v>1294.5302199074067</v>
      </c>
      <c r="J9757" s="3">
        <f t="shared" si="1218"/>
        <v>1.9829587293710367</v>
      </c>
      <c r="K9757">
        <f t="shared" si="1219"/>
        <v>1.8525365620401454E-2</v>
      </c>
      <c r="L9757" s="4">
        <f t="shared" si="1220"/>
        <v>1.8525365620401454E-2</v>
      </c>
      <c r="M9757">
        <f t="shared" si="1221"/>
        <v>6.9523290083129451E-3</v>
      </c>
      <c r="N9757">
        <f t="shared" si="1222"/>
        <v>0.32529831693443029</v>
      </c>
      <c r="O9757" s="4">
        <f t="shared" si="1223"/>
        <v>0.32529831693443029</v>
      </c>
      <c r="P9757">
        <f t="shared" si="1224"/>
        <v>9.5218603448908659E-2</v>
      </c>
    </row>
    <row r="9758" spans="1:16" x14ac:dyDescent="0.15">
      <c r="A9758">
        <v>7754256</v>
      </c>
      <c r="B9758" s="1">
        <v>42327.503206018519</v>
      </c>
      <c r="C9758">
        <v>5</v>
      </c>
      <c r="D9758" t="s">
        <v>28328</v>
      </c>
      <c r="E9758" t="s">
        <v>28328</v>
      </c>
      <c r="F9758" t="s">
        <v>28329</v>
      </c>
      <c r="G9758">
        <v>9756</v>
      </c>
      <c r="H9758" s="2">
        <v>43159</v>
      </c>
      <c r="I9758" s="3">
        <f t="shared" si="1217"/>
        <v>832.49679398148146</v>
      </c>
      <c r="J9758" s="3">
        <f t="shared" si="1218"/>
        <v>9314.457492280133</v>
      </c>
      <c r="K9758">
        <f t="shared" si="1219"/>
        <v>87.018316641874065</v>
      </c>
      <c r="L9758" s="4">
        <f t="shared" si="1220"/>
        <v>1</v>
      </c>
      <c r="M9758">
        <f t="shared" si="1221"/>
        <v>6.0060291356644228E-3</v>
      </c>
      <c r="N9758">
        <f t="shared" si="1222"/>
        <v>0.28102110342515074</v>
      </c>
      <c r="O9758" s="4">
        <f t="shared" si="1223"/>
        <v>0.28102110342515074</v>
      </c>
      <c r="P9758">
        <f t="shared" si="1224"/>
        <v>0.82025527585628766</v>
      </c>
    </row>
    <row r="9759" spans="1:16" x14ac:dyDescent="0.15">
      <c r="A9759">
        <v>3509</v>
      </c>
      <c r="B9759" s="1">
        <v>42627.767916666664</v>
      </c>
      <c r="C9759">
        <v>0</v>
      </c>
      <c r="D9759" t="s">
        <v>10146</v>
      </c>
      <c r="E9759" t="s">
        <v>10146</v>
      </c>
      <c r="F9759" t="s">
        <v>10147</v>
      </c>
      <c r="G9759">
        <v>9757</v>
      </c>
      <c r="H9759" s="2">
        <v>43159</v>
      </c>
      <c r="I9759" s="3">
        <f t="shared" si="1217"/>
        <v>532.23208333333605</v>
      </c>
      <c r="J9759" s="3">
        <f t="shared" si="1218"/>
        <v>6.5929884910795939</v>
      </c>
      <c r="K9759">
        <f t="shared" si="1219"/>
        <v>6.159357757641707E-2</v>
      </c>
      <c r="L9759" s="4">
        <f t="shared" si="1220"/>
        <v>6.159357757641707E-2</v>
      </c>
      <c r="M9759">
        <f t="shared" si="1221"/>
        <v>0</v>
      </c>
      <c r="N9759">
        <f t="shared" si="1222"/>
        <v>0</v>
      </c>
      <c r="O9759" s="4">
        <f t="shared" si="1223"/>
        <v>0</v>
      </c>
      <c r="P9759">
        <f t="shared" si="1224"/>
        <v>4.6195183182312805E-2</v>
      </c>
    </row>
    <row r="9760" spans="1:16" x14ac:dyDescent="0.15">
      <c r="A9760">
        <v>3641</v>
      </c>
      <c r="B9760" s="1">
        <v>42310.701111111113</v>
      </c>
      <c r="C9760">
        <v>1</v>
      </c>
      <c r="D9760" t="s">
        <v>28330</v>
      </c>
      <c r="E9760" t="s">
        <v>28330</v>
      </c>
      <c r="F9760" t="s">
        <v>28331</v>
      </c>
      <c r="G9760">
        <v>9758</v>
      </c>
      <c r="H9760" s="2">
        <v>43159</v>
      </c>
      <c r="I9760" s="3">
        <f t="shared" si="1217"/>
        <v>849.29888888888672</v>
      </c>
      <c r="J9760" s="3">
        <f t="shared" si="1218"/>
        <v>4.2870655403345879</v>
      </c>
      <c r="K9760">
        <f t="shared" si="1219"/>
        <v>4.0050988150677626E-2</v>
      </c>
      <c r="L9760" s="4">
        <f t="shared" si="1220"/>
        <v>4.0050988150677626E-2</v>
      </c>
      <c r="M9760">
        <f t="shared" si="1221"/>
        <v>1.1774417853157341E-3</v>
      </c>
      <c r="N9760">
        <f t="shared" si="1222"/>
        <v>5.5092305124441007E-2</v>
      </c>
      <c r="O9760" s="4">
        <f t="shared" si="1223"/>
        <v>5.5092305124441007E-2</v>
      </c>
      <c r="P9760">
        <f t="shared" si="1224"/>
        <v>4.3811317394118476E-2</v>
      </c>
    </row>
    <row r="9761" spans="1:16" x14ac:dyDescent="0.15">
      <c r="A9761">
        <v>1013524</v>
      </c>
      <c r="B9761" s="1">
        <v>41481.645601851851</v>
      </c>
      <c r="C9761">
        <v>4</v>
      </c>
      <c r="D9761" t="s">
        <v>28332</v>
      </c>
      <c r="E9761" t="s">
        <v>28332</v>
      </c>
      <c r="F9761" t="s">
        <v>28333</v>
      </c>
      <c r="G9761">
        <v>9759</v>
      </c>
      <c r="H9761" s="2">
        <v>43159</v>
      </c>
      <c r="I9761" s="3">
        <f t="shared" si="1217"/>
        <v>1678.3543981481489</v>
      </c>
      <c r="J9761" s="3">
        <f t="shared" si="1218"/>
        <v>603.87961036018089</v>
      </c>
      <c r="K9761">
        <f t="shared" si="1219"/>
        <v>5.6416154340117259</v>
      </c>
      <c r="L9761" s="4">
        <f t="shared" si="1220"/>
        <v>1</v>
      </c>
      <c r="M9761">
        <f t="shared" si="1221"/>
        <v>2.3832868698133673E-3</v>
      </c>
      <c r="N9761">
        <f t="shared" si="1222"/>
        <v>0.11151359588926368</v>
      </c>
      <c r="O9761" s="4">
        <f t="shared" si="1223"/>
        <v>0.11151359588926368</v>
      </c>
      <c r="P9761">
        <f t="shared" si="1224"/>
        <v>0.77787839897231592</v>
      </c>
    </row>
    <row r="9762" spans="1:16" x14ac:dyDescent="0.15">
      <c r="A9762">
        <v>202593</v>
      </c>
      <c r="B9762" s="1">
        <v>41610.643483796295</v>
      </c>
      <c r="C9762">
        <v>27</v>
      </c>
      <c r="D9762" t="s">
        <v>28334</v>
      </c>
      <c r="E9762" t="s">
        <v>28335</v>
      </c>
      <c r="F9762" t="s">
        <v>28336</v>
      </c>
      <c r="G9762">
        <v>9760</v>
      </c>
      <c r="H9762" s="2">
        <v>43159</v>
      </c>
      <c r="I9762" s="3">
        <f t="shared" si="1217"/>
        <v>1549.3565162037048</v>
      </c>
      <c r="J9762" s="3">
        <f t="shared" si="1218"/>
        <v>130.75944618376244</v>
      </c>
      <c r="K9762">
        <f t="shared" si="1219"/>
        <v>1.2215920144963095</v>
      </c>
      <c r="L9762" s="4">
        <f t="shared" si="1220"/>
        <v>1</v>
      </c>
      <c r="M9762">
        <f t="shared" si="1221"/>
        <v>1.7426589501915595E-2</v>
      </c>
      <c r="N9762">
        <f t="shared" si="1222"/>
        <v>0.81538722176440237</v>
      </c>
      <c r="O9762" s="4">
        <f t="shared" si="1223"/>
        <v>0.81538722176440237</v>
      </c>
      <c r="P9762">
        <f t="shared" si="1224"/>
        <v>0.95384680544110056</v>
      </c>
    </row>
    <row r="9763" spans="1:16" x14ac:dyDescent="0.15">
      <c r="A9763">
        <v>12118</v>
      </c>
      <c r="B9763" s="1">
        <v>42163.703368055554</v>
      </c>
      <c r="C9763">
        <v>2</v>
      </c>
      <c r="D9763" t="s">
        <v>28337</v>
      </c>
      <c r="F9763" t="s">
        <v>28338</v>
      </c>
      <c r="G9763">
        <v>9761</v>
      </c>
      <c r="H9763" s="2">
        <v>43159</v>
      </c>
      <c r="I9763" s="3">
        <f t="shared" si="1217"/>
        <v>996.29663194444583</v>
      </c>
      <c r="J9763" s="3">
        <f t="shared" si="1218"/>
        <v>12.163044229457666</v>
      </c>
      <c r="K9763">
        <f t="shared" si="1219"/>
        <v>0.11363062582713804</v>
      </c>
      <c r="L9763" s="4">
        <f t="shared" si="1220"/>
        <v>0.11363062582713804</v>
      </c>
      <c r="M9763">
        <f t="shared" si="1221"/>
        <v>2.0074342679415194E-3</v>
      </c>
      <c r="N9763">
        <f t="shared" si="1222"/>
        <v>9.3927515216420593E-2</v>
      </c>
      <c r="O9763" s="4">
        <f t="shared" si="1223"/>
        <v>9.3927515216420593E-2</v>
      </c>
      <c r="P9763">
        <f t="shared" si="1224"/>
        <v>0.10870484817445869</v>
      </c>
    </row>
    <row r="9764" spans="1:16" x14ac:dyDescent="0.15">
      <c r="A9764">
        <v>127295</v>
      </c>
      <c r="B9764" s="1">
        <v>42468.740694444445</v>
      </c>
      <c r="C9764">
        <v>59</v>
      </c>
      <c r="D9764" t="s">
        <v>28339</v>
      </c>
      <c r="F9764" t="s">
        <v>28340</v>
      </c>
      <c r="G9764">
        <v>9762</v>
      </c>
      <c r="H9764" s="2">
        <v>43159</v>
      </c>
      <c r="I9764" s="3">
        <f t="shared" si="1217"/>
        <v>691.25930555555533</v>
      </c>
      <c r="J9764" s="3">
        <f t="shared" si="1218"/>
        <v>184.14941972852691</v>
      </c>
      <c r="K9764">
        <f t="shared" si="1219"/>
        <v>1.7203763642311323</v>
      </c>
      <c r="L9764" s="4">
        <f t="shared" si="1220"/>
        <v>1</v>
      </c>
      <c r="M9764">
        <f t="shared" si="1221"/>
        <v>8.5351473066366229E-2</v>
      </c>
      <c r="N9764">
        <f t="shared" si="1222"/>
        <v>3.9935812161888298</v>
      </c>
      <c r="O9764" s="4">
        <f t="shared" si="1223"/>
        <v>1</v>
      </c>
      <c r="P9764">
        <f t="shared" si="1224"/>
        <v>1</v>
      </c>
    </row>
    <row r="9765" spans="1:16" x14ac:dyDescent="0.15">
      <c r="A9765">
        <v>6250</v>
      </c>
      <c r="B9765" s="1">
        <v>42220.468946759262</v>
      </c>
      <c r="C9765">
        <v>2</v>
      </c>
      <c r="D9765" t="s">
        <v>28341</v>
      </c>
      <c r="F9765" t="s">
        <v>28342</v>
      </c>
      <c r="G9765">
        <v>9763</v>
      </c>
      <c r="H9765" s="2">
        <v>43159</v>
      </c>
      <c r="I9765" s="3">
        <f t="shared" si="1217"/>
        <v>939.5310532407384</v>
      </c>
      <c r="J9765" s="3">
        <f t="shared" si="1218"/>
        <v>6.6522548439902884</v>
      </c>
      <c r="K9765">
        <f t="shared" si="1219"/>
        <v>6.214726073703767E-2</v>
      </c>
      <c r="L9765" s="4">
        <f t="shared" si="1220"/>
        <v>6.214726073703767E-2</v>
      </c>
      <c r="M9765">
        <f t="shared" si="1221"/>
        <v>2.1287215500768925E-3</v>
      </c>
      <c r="N9765">
        <f t="shared" si="1222"/>
        <v>9.9602526956660761E-2</v>
      </c>
      <c r="O9765" s="4">
        <f t="shared" si="1223"/>
        <v>9.9602526956660761E-2</v>
      </c>
      <c r="P9765">
        <f t="shared" si="1224"/>
        <v>7.1511077291943448E-2</v>
      </c>
    </row>
    <row r="9766" spans="1:16" x14ac:dyDescent="0.15">
      <c r="A9766">
        <v>11979</v>
      </c>
      <c r="B9766" s="1">
        <v>42202.599282407406</v>
      </c>
      <c r="C9766">
        <v>13</v>
      </c>
      <c r="D9766" t="s">
        <v>28343</v>
      </c>
      <c r="F9766" t="s">
        <v>28344</v>
      </c>
      <c r="G9766">
        <v>9764</v>
      </c>
      <c r="H9766" s="2">
        <v>43159</v>
      </c>
      <c r="I9766" s="3">
        <f t="shared" si="1217"/>
        <v>957.40071759259445</v>
      </c>
      <c r="J9766" s="3">
        <f t="shared" si="1218"/>
        <v>12.512002320325667</v>
      </c>
      <c r="K9766">
        <f t="shared" si="1219"/>
        <v>0.11689069176990098</v>
      </c>
      <c r="L9766" s="4">
        <f t="shared" si="1220"/>
        <v>0.11689069176990098</v>
      </c>
      <c r="M9766">
        <f t="shared" si="1221"/>
        <v>1.3578431435364694E-2</v>
      </c>
      <c r="N9766">
        <f t="shared" si="1222"/>
        <v>0.63533254643907255</v>
      </c>
      <c r="O9766" s="4">
        <f t="shared" si="1223"/>
        <v>0.63533254643907255</v>
      </c>
      <c r="P9766">
        <f t="shared" si="1224"/>
        <v>0.24650115543719386</v>
      </c>
    </row>
    <row r="9767" spans="1:16" x14ac:dyDescent="0.15">
      <c r="A9767">
        <v>6029</v>
      </c>
      <c r="B9767" s="1">
        <v>42207.670370370368</v>
      </c>
      <c r="C9767">
        <v>4</v>
      </c>
      <c r="D9767" t="s">
        <v>28345</v>
      </c>
      <c r="F9767" t="s">
        <v>28346</v>
      </c>
      <c r="G9767">
        <v>9765</v>
      </c>
      <c r="H9767" s="2">
        <v>43159</v>
      </c>
      <c r="I9767" s="3">
        <f t="shared" si="1217"/>
        <v>952.32962962963211</v>
      </c>
      <c r="J9767" s="3">
        <f t="shared" si="1218"/>
        <v>6.3307911593013459</v>
      </c>
      <c r="K9767">
        <f t="shared" si="1219"/>
        <v>5.9144055373084876E-2</v>
      </c>
      <c r="L9767" s="4">
        <f t="shared" si="1220"/>
        <v>5.9144055373084876E-2</v>
      </c>
      <c r="M9767">
        <f t="shared" si="1221"/>
        <v>4.2002263455308319E-3</v>
      </c>
      <c r="N9767">
        <f t="shared" si="1222"/>
        <v>0.19652789148947164</v>
      </c>
      <c r="O9767" s="4">
        <f t="shared" si="1223"/>
        <v>0.19652789148947164</v>
      </c>
      <c r="P9767">
        <f t="shared" si="1224"/>
        <v>9.3490014402181576E-2</v>
      </c>
    </row>
    <row r="9768" spans="1:16" x14ac:dyDescent="0.15">
      <c r="A9768">
        <v>137486</v>
      </c>
      <c r="B9768" s="1">
        <v>41653.766481481478</v>
      </c>
      <c r="C9768">
        <v>2</v>
      </c>
      <c r="D9768" t="s">
        <v>28347</v>
      </c>
      <c r="F9768" t="s">
        <v>28348</v>
      </c>
      <c r="G9768">
        <v>9766</v>
      </c>
      <c r="H9768" s="2">
        <v>43159</v>
      </c>
      <c r="I9768" s="3">
        <f t="shared" si="1217"/>
        <v>1506.233518518522</v>
      </c>
      <c r="J9768" s="3">
        <f t="shared" si="1218"/>
        <v>91.278011217826545</v>
      </c>
      <c r="K9768">
        <f t="shared" si="1219"/>
        <v>0.85274519629043799</v>
      </c>
      <c r="L9768" s="4">
        <f t="shared" si="1220"/>
        <v>0.85274519629043799</v>
      </c>
      <c r="M9768">
        <f t="shared" si="1221"/>
        <v>1.3278153589140209E-3</v>
      </c>
      <c r="N9768">
        <f t="shared" si="1222"/>
        <v>6.2128259600192783E-2</v>
      </c>
      <c r="O9768" s="4">
        <f t="shared" si="1223"/>
        <v>6.2128259600192783E-2</v>
      </c>
      <c r="P9768">
        <f t="shared" si="1224"/>
        <v>0.65509096211787676</v>
      </c>
    </row>
    <row r="9769" spans="1:16" x14ac:dyDescent="0.15">
      <c r="A9769">
        <v>2112</v>
      </c>
      <c r="B9769" s="1">
        <v>42592.662939814814</v>
      </c>
      <c r="C9769">
        <v>0</v>
      </c>
      <c r="D9769" t="s">
        <v>28349</v>
      </c>
      <c r="E9769" t="s">
        <v>28350</v>
      </c>
      <c r="F9769" t="s">
        <v>28351</v>
      </c>
      <c r="G9769">
        <v>9767</v>
      </c>
      <c r="H9769" s="2">
        <v>43159</v>
      </c>
      <c r="I9769" s="3">
        <f t="shared" si="1217"/>
        <v>567.33706018518569</v>
      </c>
      <c r="J9769" s="3">
        <f t="shared" si="1218"/>
        <v>3.7226547465639168</v>
      </c>
      <c r="K9769">
        <f t="shared" si="1219"/>
        <v>3.4778101650402793E-2</v>
      </c>
      <c r="L9769" s="4">
        <f t="shared" si="1220"/>
        <v>3.4778101650402793E-2</v>
      </c>
      <c r="M9769">
        <f t="shared" si="1221"/>
        <v>0</v>
      </c>
      <c r="N9769">
        <f t="shared" si="1222"/>
        <v>0</v>
      </c>
      <c r="O9769" s="4">
        <f t="shared" si="1223"/>
        <v>0</v>
      </c>
      <c r="P9769">
        <f t="shared" si="1224"/>
        <v>2.6083576237802095E-2</v>
      </c>
    </row>
    <row r="9770" spans="1:16" x14ac:dyDescent="0.15">
      <c r="A9770">
        <v>385799</v>
      </c>
      <c r="B9770" s="1">
        <v>41662.62840277778</v>
      </c>
      <c r="C9770">
        <v>239</v>
      </c>
      <c r="D9770" t="s">
        <v>28352</v>
      </c>
      <c r="E9770" t="s">
        <v>28353</v>
      </c>
      <c r="F9770" t="s">
        <v>28354</v>
      </c>
      <c r="G9770">
        <v>9768</v>
      </c>
      <c r="H9770" s="2">
        <v>43159</v>
      </c>
      <c r="I9770" s="3">
        <f t="shared" si="1217"/>
        <v>1497.3715972222199</v>
      </c>
      <c r="J9770" s="3">
        <f t="shared" si="1218"/>
        <v>257.65080673073891</v>
      </c>
      <c r="K9770">
        <f t="shared" si="1219"/>
        <v>2.40704727051595</v>
      </c>
      <c r="L9770" s="4">
        <f t="shared" si="1220"/>
        <v>1</v>
      </c>
      <c r="M9770">
        <f t="shared" si="1221"/>
        <v>0.15961301820027166</v>
      </c>
      <c r="N9770">
        <f t="shared" si="1222"/>
        <v>7.4682665505745875</v>
      </c>
      <c r="O9770" s="4">
        <f t="shared" si="1223"/>
        <v>1</v>
      </c>
      <c r="P9770">
        <f t="shared" si="1224"/>
        <v>1</v>
      </c>
    </row>
    <row r="9771" spans="1:16" x14ac:dyDescent="0.15">
      <c r="A9771">
        <v>25553</v>
      </c>
      <c r="B9771" s="1">
        <v>42074.473634259259</v>
      </c>
      <c r="C9771">
        <v>46</v>
      </c>
      <c r="D9771" t="s">
        <v>28355</v>
      </c>
      <c r="F9771" t="s">
        <v>28356</v>
      </c>
      <c r="G9771">
        <v>9769</v>
      </c>
      <c r="H9771" s="2">
        <v>43159</v>
      </c>
      <c r="I9771" s="3">
        <f t="shared" si="1217"/>
        <v>1085.5263657407413</v>
      </c>
      <c r="J9771" s="3">
        <f t="shared" si="1218"/>
        <v>23.539732250135764</v>
      </c>
      <c r="K9771">
        <f t="shared" si="1219"/>
        <v>0.21991488782948035</v>
      </c>
      <c r="L9771" s="4">
        <f t="shared" si="1220"/>
        <v>0.21991488782948035</v>
      </c>
      <c r="M9771">
        <f t="shared" si="1221"/>
        <v>4.2375755625806956E-2</v>
      </c>
      <c r="N9771">
        <f t="shared" si="1222"/>
        <v>1.9827545513765517</v>
      </c>
      <c r="O9771" s="4">
        <f t="shared" si="1223"/>
        <v>1</v>
      </c>
      <c r="P9771">
        <f t="shared" si="1224"/>
        <v>0.41493616587211024</v>
      </c>
    </row>
    <row r="9772" spans="1:16" x14ac:dyDescent="0.15">
      <c r="A9772">
        <v>64654</v>
      </c>
      <c r="B9772" s="1">
        <v>41703.61440972222</v>
      </c>
      <c r="C9772">
        <v>7</v>
      </c>
      <c r="D9772" t="s">
        <v>28357</v>
      </c>
      <c r="E9772" t="s">
        <v>28358</v>
      </c>
      <c r="F9772" t="s">
        <v>28359</v>
      </c>
      <c r="G9772">
        <v>9770</v>
      </c>
      <c r="H9772" s="2">
        <v>43159</v>
      </c>
      <c r="I9772" s="3">
        <f t="shared" si="1217"/>
        <v>1456.3855902777796</v>
      </c>
      <c r="J9772" s="3">
        <f t="shared" si="1218"/>
        <v>44.393463126525717</v>
      </c>
      <c r="K9772">
        <f t="shared" si="1219"/>
        <v>0.41473638527794937</v>
      </c>
      <c r="L9772" s="4">
        <f t="shared" si="1220"/>
        <v>0.41473638527794937</v>
      </c>
      <c r="M9772">
        <f t="shared" si="1221"/>
        <v>4.8064194309041979E-3</v>
      </c>
      <c r="N9772">
        <f t="shared" si="1222"/>
        <v>0.22489156504022847</v>
      </c>
      <c r="O9772" s="4">
        <f t="shared" si="1223"/>
        <v>0.22489156504022847</v>
      </c>
      <c r="P9772">
        <f t="shared" si="1224"/>
        <v>0.36727518021851918</v>
      </c>
    </row>
    <row r="9773" spans="1:16" x14ac:dyDescent="0.15">
      <c r="A9773">
        <v>221</v>
      </c>
      <c r="B9773" s="1">
        <v>43155.491365740738</v>
      </c>
      <c r="C9773">
        <v>0</v>
      </c>
      <c r="D9773" t="s">
        <v>28360</v>
      </c>
      <c r="E9773" t="s">
        <v>28360</v>
      </c>
      <c r="F9773" t="s">
        <v>28361</v>
      </c>
      <c r="G9773">
        <v>9771</v>
      </c>
      <c r="H9773" s="2">
        <v>43159</v>
      </c>
      <c r="I9773" s="3">
        <f t="shared" si="1217"/>
        <v>4.5086342592621804</v>
      </c>
      <c r="J9773" s="3">
        <f t="shared" si="1218"/>
        <v>49.017060886230709</v>
      </c>
      <c r="K9773">
        <f t="shared" si="1219"/>
        <v>0.45793135333831442</v>
      </c>
      <c r="L9773" s="4">
        <f t="shared" si="1220"/>
        <v>0.45793135333831442</v>
      </c>
      <c r="M9773">
        <f t="shared" si="1221"/>
        <v>0</v>
      </c>
      <c r="N9773">
        <f t="shared" si="1222"/>
        <v>0</v>
      </c>
      <c r="O9773" s="4">
        <f t="shared" si="1223"/>
        <v>0</v>
      </c>
      <c r="P9773">
        <f t="shared" si="1224"/>
        <v>0.3434485150037358</v>
      </c>
    </row>
    <row r="9774" spans="1:16" x14ac:dyDescent="0.15">
      <c r="A9774">
        <v>6299</v>
      </c>
      <c r="B9774" s="1">
        <v>41772.571099537039</v>
      </c>
      <c r="C9774">
        <v>4</v>
      </c>
      <c r="D9774" t="s">
        <v>28362</v>
      </c>
      <c r="F9774" t="s">
        <v>28363</v>
      </c>
      <c r="G9774">
        <v>9772</v>
      </c>
      <c r="H9774" s="2">
        <v>43159</v>
      </c>
      <c r="I9774" s="3">
        <f t="shared" si="1217"/>
        <v>1387.4289004629609</v>
      </c>
      <c r="J9774" s="3">
        <f t="shared" si="1218"/>
        <v>4.5400524653177783</v>
      </c>
      <c r="K9774">
        <f t="shared" si="1219"/>
        <v>4.2414464108637286E-2</v>
      </c>
      <c r="L9774" s="4">
        <f t="shared" si="1220"/>
        <v>4.2414464108637286E-2</v>
      </c>
      <c r="M9774">
        <f t="shared" si="1221"/>
        <v>2.8830306177601386E-3</v>
      </c>
      <c r="N9774">
        <f t="shared" si="1222"/>
        <v>0.1348965226626094</v>
      </c>
      <c r="O9774" s="4">
        <f t="shared" si="1223"/>
        <v>0.1348965226626094</v>
      </c>
      <c r="P9774">
        <f t="shared" si="1224"/>
        <v>6.5534978747130324E-2</v>
      </c>
    </row>
    <row r="9775" spans="1:16" x14ac:dyDescent="0.15">
      <c r="A9775">
        <v>5504</v>
      </c>
      <c r="B9775" s="1">
        <v>41828.713993055557</v>
      </c>
      <c r="C9775">
        <v>3</v>
      </c>
      <c r="D9775" t="s">
        <v>28364</v>
      </c>
      <c r="F9775" t="s">
        <v>28365</v>
      </c>
      <c r="G9775">
        <v>9773</v>
      </c>
      <c r="H9775" s="2">
        <v>43159</v>
      </c>
      <c r="I9775" s="3">
        <f t="shared" si="1217"/>
        <v>1331.2860069444432</v>
      </c>
      <c r="J9775" s="3">
        <f t="shared" si="1218"/>
        <v>4.1343482702358871</v>
      </c>
      <c r="K9775">
        <f t="shared" si="1219"/>
        <v>3.8624259886884969E-2</v>
      </c>
      <c r="L9775" s="4">
        <f t="shared" si="1220"/>
        <v>3.8624259886884969E-2</v>
      </c>
      <c r="M9775">
        <f t="shared" si="1221"/>
        <v>2.2534601763640372E-3</v>
      </c>
      <c r="N9775">
        <f t="shared" si="1222"/>
        <v>0.10543902651521195</v>
      </c>
      <c r="O9775" s="4">
        <f t="shared" si="1223"/>
        <v>0.10543902651521195</v>
      </c>
      <c r="P9775">
        <f t="shared" si="1224"/>
        <v>5.5327951543966712E-2</v>
      </c>
    </row>
    <row r="9776" spans="1:16" x14ac:dyDescent="0.15">
      <c r="A9776">
        <v>53579</v>
      </c>
      <c r="B9776" s="1">
        <v>42824.98741898148</v>
      </c>
      <c r="C9776">
        <v>2</v>
      </c>
      <c r="D9776" t="s">
        <v>28366</v>
      </c>
      <c r="E9776" t="s">
        <v>28367</v>
      </c>
      <c r="F9776" t="s">
        <v>28368</v>
      </c>
      <c r="G9776">
        <v>9774</v>
      </c>
      <c r="H9776" s="2">
        <v>43159</v>
      </c>
      <c r="I9776" s="3">
        <f t="shared" si="1217"/>
        <v>335.01258101852</v>
      </c>
      <c r="J9776" s="3">
        <f t="shared" si="1218"/>
        <v>159.93130716794803</v>
      </c>
      <c r="K9776">
        <f t="shared" si="1219"/>
        <v>1.4941238541937372</v>
      </c>
      <c r="L9776" s="4">
        <f t="shared" si="1220"/>
        <v>1</v>
      </c>
      <c r="M9776">
        <f t="shared" si="1221"/>
        <v>5.969925051529444E-3</v>
      </c>
      <c r="N9776">
        <f t="shared" si="1222"/>
        <v>0.27933179933877555</v>
      </c>
      <c r="O9776" s="4">
        <f t="shared" si="1223"/>
        <v>0.27933179933877555</v>
      </c>
      <c r="P9776">
        <f t="shared" si="1224"/>
        <v>0.8198329498346939</v>
      </c>
    </row>
    <row r="9777" spans="1:16" x14ac:dyDescent="0.15">
      <c r="A9777">
        <v>47405</v>
      </c>
      <c r="B9777" s="1">
        <v>42808.418564814812</v>
      </c>
      <c r="C9777">
        <v>37</v>
      </c>
      <c r="D9777" t="s">
        <v>28369</v>
      </c>
      <c r="E9777" t="s">
        <v>28369</v>
      </c>
      <c r="F9777" t="s">
        <v>28370</v>
      </c>
      <c r="G9777">
        <v>9775</v>
      </c>
      <c r="H9777" s="2">
        <v>43159</v>
      </c>
      <c r="I9777" s="3">
        <f t="shared" si="1217"/>
        <v>351.58143518518773</v>
      </c>
      <c r="J9777" s="3">
        <f t="shared" si="1218"/>
        <v>134.83362673865435</v>
      </c>
      <c r="K9777">
        <f t="shared" si="1219"/>
        <v>1.2596541704378212</v>
      </c>
      <c r="L9777" s="4">
        <f t="shared" si="1220"/>
        <v>1</v>
      </c>
      <c r="M9777">
        <f t="shared" si="1221"/>
        <v>0.10523877627529186</v>
      </c>
      <c r="N9777">
        <f t="shared" si="1222"/>
        <v>4.9241048226655675</v>
      </c>
      <c r="O9777" s="4">
        <f t="shared" si="1223"/>
        <v>1</v>
      </c>
      <c r="P9777">
        <f t="shared" si="1224"/>
        <v>1</v>
      </c>
    </row>
    <row r="9778" spans="1:16" x14ac:dyDescent="0.15">
      <c r="A9778">
        <v>5918</v>
      </c>
      <c r="B9778" s="1">
        <v>42857.448564814818</v>
      </c>
      <c r="C9778">
        <v>1</v>
      </c>
      <c r="D9778" t="s">
        <v>28371</v>
      </c>
      <c r="E9778" t="s">
        <v>28372</v>
      </c>
      <c r="F9778" t="s">
        <v>28373</v>
      </c>
      <c r="G9778">
        <v>9776</v>
      </c>
      <c r="H9778" s="2">
        <v>43159</v>
      </c>
      <c r="I9778" s="3">
        <f t="shared" si="1217"/>
        <v>302.55143518518162</v>
      </c>
      <c r="J9778" s="3">
        <f t="shared" si="1218"/>
        <v>19.560310452263398</v>
      </c>
      <c r="K9778">
        <f t="shared" si="1219"/>
        <v>0.18273799520359915</v>
      </c>
      <c r="L9778" s="4">
        <f t="shared" si="1220"/>
        <v>0.18273799520359915</v>
      </c>
      <c r="M9778">
        <f t="shared" si="1221"/>
        <v>3.3052231247487998E-3</v>
      </c>
      <c r="N9778">
        <f t="shared" si="1222"/>
        <v>0.15465083978159538</v>
      </c>
      <c r="O9778" s="4">
        <f t="shared" si="1223"/>
        <v>0.15465083978159538</v>
      </c>
      <c r="P9778">
        <f t="shared" si="1224"/>
        <v>0.1757162063480982</v>
      </c>
    </row>
    <row r="9779" spans="1:16" x14ac:dyDescent="0.15">
      <c r="A9779">
        <v>4719</v>
      </c>
      <c r="B9779" s="1">
        <v>42705.707418981481</v>
      </c>
      <c r="C9779">
        <v>0</v>
      </c>
      <c r="D9779" t="s">
        <v>28374</v>
      </c>
      <c r="E9779" t="s">
        <v>28375</v>
      </c>
      <c r="F9779" t="s">
        <v>28376</v>
      </c>
      <c r="G9779">
        <v>9777</v>
      </c>
      <c r="H9779" s="2">
        <v>43159</v>
      </c>
      <c r="I9779" s="3">
        <f t="shared" si="1217"/>
        <v>454.29258101851883</v>
      </c>
      <c r="J9779" s="3">
        <f t="shared" si="1218"/>
        <v>10.387578836132555</v>
      </c>
      <c r="K9779">
        <f t="shared" si="1219"/>
        <v>9.7043722090543322E-2</v>
      </c>
      <c r="L9779" s="4">
        <f t="shared" si="1220"/>
        <v>9.7043722090543322E-2</v>
      </c>
      <c r="M9779">
        <f t="shared" si="1221"/>
        <v>0</v>
      </c>
      <c r="N9779">
        <f t="shared" si="1222"/>
        <v>0</v>
      </c>
      <c r="O9779" s="4">
        <f t="shared" si="1223"/>
        <v>0</v>
      </c>
      <c r="P9779">
        <f t="shared" si="1224"/>
        <v>7.2782791567907484E-2</v>
      </c>
    </row>
    <row r="9780" spans="1:16" x14ac:dyDescent="0.15">
      <c r="A9780">
        <v>654766</v>
      </c>
      <c r="B9780" s="1">
        <v>42348.434201388889</v>
      </c>
      <c r="C9780">
        <v>107</v>
      </c>
      <c r="D9780" t="s">
        <v>28377</v>
      </c>
      <c r="E9780" t="s">
        <v>28377</v>
      </c>
      <c r="F9780" t="s">
        <v>28378</v>
      </c>
      <c r="G9780">
        <v>9778</v>
      </c>
      <c r="H9780" s="2">
        <v>43159</v>
      </c>
      <c r="I9780" s="3">
        <f t="shared" si="1217"/>
        <v>811.56579861111095</v>
      </c>
      <c r="J9780" s="3">
        <f t="shared" si="1218"/>
        <v>806.79348627128775</v>
      </c>
      <c r="K9780">
        <f t="shared" si="1219"/>
        <v>7.537294696029619</v>
      </c>
      <c r="L9780" s="4">
        <f t="shared" si="1220"/>
        <v>1</v>
      </c>
      <c r="M9780">
        <f t="shared" si="1221"/>
        <v>0.13184390000554058</v>
      </c>
      <c r="N9780">
        <f t="shared" si="1222"/>
        <v>6.1689541330094562</v>
      </c>
      <c r="O9780" s="4">
        <f t="shared" si="1223"/>
        <v>1</v>
      </c>
      <c r="P9780">
        <f t="shared" si="1224"/>
        <v>1</v>
      </c>
    </row>
    <row r="9781" spans="1:16" x14ac:dyDescent="0.15">
      <c r="A9781">
        <v>31619</v>
      </c>
      <c r="B9781" s="1">
        <v>41942.760266203702</v>
      </c>
      <c r="C9781">
        <v>14</v>
      </c>
      <c r="D9781" t="s">
        <v>28379</v>
      </c>
      <c r="F9781" t="s">
        <v>28380</v>
      </c>
      <c r="G9781">
        <v>9779</v>
      </c>
      <c r="H9781" s="2">
        <v>43159</v>
      </c>
      <c r="I9781" s="3">
        <f t="shared" si="1217"/>
        <v>1217.2397337962975</v>
      </c>
      <c r="J9781" s="3">
        <f t="shared" si="1218"/>
        <v>25.975984123840121</v>
      </c>
      <c r="K9781">
        <f t="shared" si="1219"/>
        <v>0.24267504719904859</v>
      </c>
      <c r="L9781" s="4">
        <f t="shared" si="1220"/>
        <v>0.24267504719904859</v>
      </c>
      <c r="M9781">
        <f t="shared" si="1221"/>
        <v>1.1501431978676166E-2</v>
      </c>
      <c r="N9781">
        <f t="shared" si="1222"/>
        <v>0.53815008762179972</v>
      </c>
      <c r="O9781" s="4">
        <f t="shared" si="1223"/>
        <v>0.53815008762179972</v>
      </c>
      <c r="P9781">
        <f t="shared" si="1224"/>
        <v>0.31654380730473636</v>
      </c>
    </row>
    <row r="9782" spans="1:16" x14ac:dyDescent="0.15">
      <c r="A9782">
        <v>6150</v>
      </c>
      <c r="B9782" s="1">
        <v>42838.643645833334</v>
      </c>
      <c r="C9782">
        <v>0</v>
      </c>
      <c r="D9782" t="s">
        <v>28381</v>
      </c>
      <c r="E9782" t="s">
        <v>28381</v>
      </c>
      <c r="F9782" t="s">
        <v>28382</v>
      </c>
      <c r="G9782">
        <v>9780</v>
      </c>
      <c r="H9782" s="2">
        <v>43159</v>
      </c>
      <c r="I9782" s="3">
        <f t="shared" si="1217"/>
        <v>321.35635416666628</v>
      </c>
      <c r="J9782" s="3">
        <f t="shared" si="1218"/>
        <v>19.137633098769854</v>
      </c>
      <c r="K9782">
        <f t="shared" si="1219"/>
        <v>0.17878922289838067</v>
      </c>
      <c r="L9782" s="4">
        <f t="shared" si="1220"/>
        <v>0.17878922289838067</v>
      </c>
      <c r="M9782">
        <f t="shared" si="1221"/>
        <v>0</v>
      </c>
      <c r="N9782">
        <f t="shared" si="1222"/>
        <v>0</v>
      </c>
      <c r="O9782" s="4">
        <f t="shared" si="1223"/>
        <v>0</v>
      </c>
      <c r="P9782">
        <f t="shared" si="1224"/>
        <v>0.13409191717378549</v>
      </c>
    </row>
    <row r="9783" spans="1:16" x14ac:dyDescent="0.15">
      <c r="A9783">
        <v>2042</v>
      </c>
      <c r="B9783" s="1">
        <v>41787.431550925925</v>
      </c>
      <c r="C9783">
        <v>3</v>
      </c>
      <c r="D9783" t="s">
        <v>28383</v>
      </c>
      <c r="F9783" t="s">
        <v>28384</v>
      </c>
      <c r="G9783">
        <v>9781</v>
      </c>
      <c r="H9783" s="2">
        <v>43159</v>
      </c>
      <c r="I9783" s="3">
        <f t="shared" si="1217"/>
        <v>1372.568449074075</v>
      </c>
      <c r="J9783" s="3">
        <f t="shared" si="1218"/>
        <v>1.4877217973191201</v>
      </c>
      <c r="K9783">
        <f t="shared" si="1219"/>
        <v>1.3898721051808918E-2</v>
      </c>
      <c r="L9783" s="4">
        <f t="shared" si="1220"/>
        <v>1.3898721051808918E-2</v>
      </c>
      <c r="M9783">
        <f t="shared" si="1221"/>
        <v>2.1856833457185895E-3</v>
      </c>
      <c r="N9783">
        <f t="shared" si="1222"/>
        <v>0.10226775989222107</v>
      </c>
      <c r="O9783" s="4">
        <f t="shared" si="1223"/>
        <v>0.10226775989222107</v>
      </c>
      <c r="P9783">
        <f t="shared" si="1224"/>
        <v>3.5990980761911956E-2</v>
      </c>
    </row>
    <row r="9784" spans="1:16" x14ac:dyDescent="0.15">
      <c r="A9784">
        <v>137379</v>
      </c>
      <c r="B9784" s="1">
        <v>41571.608576388891</v>
      </c>
      <c r="C9784">
        <v>35</v>
      </c>
      <c r="D9784" t="s">
        <v>28385</v>
      </c>
      <c r="E9784" t="s">
        <v>28385</v>
      </c>
      <c r="F9784" t="s">
        <v>28386</v>
      </c>
      <c r="G9784">
        <v>9782</v>
      </c>
      <c r="H9784" s="2">
        <v>43159</v>
      </c>
      <c r="I9784" s="3">
        <f t="shared" si="1217"/>
        <v>1588.3914236111086</v>
      </c>
      <c r="J9784" s="3">
        <f t="shared" si="1218"/>
        <v>86.489386657400502</v>
      </c>
      <c r="K9784">
        <f t="shared" si="1219"/>
        <v>0.80800850082282005</v>
      </c>
      <c r="L9784" s="4">
        <f t="shared" si="1220"/>
        <v>0.80800850082282005</v>
      </c>
      <c r="M9784">
        <f t="shared" si="1221"/>
        <v>2.2034870926480883E-2</v>
      </c>
      <c r="N9784">
        <f t="shared" si="1222"/>
        <v>1.0310079424723615</v>
      </c>
      <c r="O9784" s="4">
        <f t="shared" si="1223"/>
        <v>1</v>
      </c>
      <c r="P9784">
        <f t="shared" si="1224"/>
        <v>0.85600637561711501</v>
      </c>
    </row>
    <row r="9785" spans="1:16" x14ac:dyDescent="0.15">
      <c r="A9785">
        <v>73057</v>
      </c>
      <c r="B9785" s="1">
        <v>41626.66946759259</v>
      </c>
      <c r="C9785">
        <v>29</v>
      </c>
      <c r="D9785" t="s">
        <v>28387</v>
      </c>
      <c r="E9785" t="s">
        <v>28388</v>
      </c>
      <c r="F9785" t="s">
        <v>28389</v>
      </c>
      <c r="G9785">
        <v>9783</v>
      </c>
      <c r="H9785" s="2">
        <v>43159</v>
      </c>
      <c r="I9785" s="3">
        <f t="shared" si="1217"/>
        <v>1533.3305324074099</v>
      </c>
      <c r="J9785" s="3">
        <f t="shared" si="1218"/>
        <v>47.645956599648905</v>
      </c>
      <c r="K9785">
        <f t="shared" si="1219"/>
        <v>0.44512210630941423</v>
      </c>
      <c r="L9785" s="4">
        <f t="shared" si="1220"/>
        <v>0.44512210630941423</v>
      </c>
      <c r="M9785">
        <f t="shared" si="1221"/>
        <v>1.8913078026606873E-2</v>
      </c>
      <c r="N9785">
        <f t="shared" si="1222"/>
        <v>0.88493977237675558</v>
      </c>
      <c r="O9785" s="4">
        <f t="shared" si="1223"/>
        <v>0.88493977237675558</v>
      </c>
      <c r="P9785">
        <f t="shared" si="1224"/>
        <v>0.55507652282624953</v>
      </c>
    </row>
    <row r="9786" spans="1:16" x14ac:dyDescent="0.15">
      <c r="A9786">
        <v>79947</v>
      </c>
      <c r="B9786" s="1">
        <v>41654.681481481479</v>
      </c>
      <c r="C9786">
        <v>9</v>
      </c>
      <c r="D9786" t="s">
        <v>28390</v>
      </c>
      <c r="F9786" t="s">
        <v>28391</v>
      </c>
      <c r="G9786">
        <v>9784</v>
      </c>
      <c r="H9786" s="2">
        <v>43159</v>
      </c>
      <c r="I9786" s="3">
        <f t="shared" si="1217"/>
        <v>1505.3185185185212</v>
      </c>
      <c r="J9786" s="3">
        <f t="shared" si="1218"/>
        <v>53.109690086507989</v>
      </c>
      <c r="K9786">
        <f t="shared" si="1219"/>
        <v>0.4961658617831351</v>
      </c>
      <c r="L9786" s="4">
        <f t="shared" si="1220"/>
        <v>0.4961658617831351</v>
      </c>
      <c r="M9786">
        <f t="shared" si="1221"/>
        <v>5.978801090454575E-3</v>
      </c>
      <c r="N9786">
        <f t="shared" si="1222"/>
        <v>0.27974710772247507</v>
      </c>
      <c r="O9786" s="4">
        <f t="shared" si="1223"/>
        <v>0.27974710772247507</v>
      </c>
      <c r="P9786">
        <f t="shared" si="1224"/>
        <v>0.44206117326797012</v>
      </c>
    </row>
    <row r="9787" spans="1:16" x14ac:dyDescent="0.15">
      <c r="A9787">
        <v>675</v>
      </c>
      <c r="B9787" s="1">
        <v>43136.478402777779</v>
      </c>
      <c r="C9787">
        <v>0</v>
      </c>
      <c r="D9787" t="s">
        <v>28392</v>
      </c>
      <c r="E9787" t="s">
        <v>28393</v>
      </c>
      <c r="F9787" t="s">
        <v>28394</v>
      </c>
      <c r="G9787">
        <v>9785</v>
      </c>
      <c r="H9787" s="2">
        <v>43159</v>
      </c>
      <c r="I9787" s="3">
        <f t="shared" si="1217"/>
        <v>23.521597222221317</v>
      </c>
      <c r="J9787" s="3">
        <f t="shared" si="1218"/>
        <v>28.697030802071307</v>
      </c>
      <c r="K9787">
        <f t="shared" si="1219"/>
        <v>0.26809584080295801</v>
      </c>
      <c r="L9787" s="4">
        <f t="shared" si="1220"/>
        <v>0.26809584080295801</v>
      </c>
      <c r="M9787">
        <f t="shared" si="1221"/>
        <v>0</v>
      </c>
      <c r="N9787">
        <f t="shared" si="1222"/>
        <v>0</v>
      </c>
      <c r="O9787" s="4">
        <f t="shared" si="1223"/>
        <v>0</v>
      </c>
      <c r="P9787">
        <f t="shared" si="1224"/>
        <v>0.20107188060221851</v>
      </c>
    </row>
    <row r="9788" spans="1:16" x14ac:dyDescent="0.15">
      <c r="A9788">
        <v>76191</v>
      </c>
      <c r="B9788" s="1">
        <v>42612.810706018521</v>
      </c>
      <c r="C9788">
        <v>80</v>
      </c>
      <c r="D9788" t="s">
        <v>28395</v>
      </c>
      <c r="E9788" t="s">
        <v>28395</v>
      </c>
      <c r="F9788" t="s">
        <v>28396</v>
      </c>
      <c r="G9788">
        <v>9786</v>
      </c>
      <c r="H9788" s="2">
        <v>43159</v>
      </c>
      <c r="I9788" s="3">
        <f t="shared" si="1217"/>
        <v>547.18929398147884</v>
      </c>
      <c r="J9788" s="3">
        <f t="shared" si="1218"/>
        <v>139.24066285291556</v>
      </c>
      <c r="K9788">
        <f t="shared" si="1219"/>
        <v>1.3008259578833916</v>
      </c>
      <c r="L9788" s="4">
        <f t="shared" si="1220"/>
        <v>1</v>
      </c>
      <c r="M9788">
        <f t="shared" si="1221"/>
        <v>0.14620169085893669</v>
      </c>
      <c r="N9788">
        <f t="shared" si="1222"/>
        <v>6.8407527768770997</v>
      </c>
      <c r="O9788" s="4">
        <f t="shared" si="1223"/>
        <v>1</v>
      </c>
      <c r="P9788">
        <f t="shared" si="1224"/>
        <v>1</v>
      </c>
    </row>
    <row r="9789" spans="1:16" x14ac:dyDescent="0.15">
      <c r="A9789">
        <v>9999</v>
      </c>
      <c r="B9789" s="1">
        <v>42763.430254629631</v>
      </c>
      <c r="C9789">
        <v>1</v>
      </c>
      <c r="D9789" t="s">
        <v>28397</v>
      </c>
      <c r="E9789" t="s">
        <v>28398</v>
      </c>
      <c r="F9789" t="s">
        <v>28399</v>
      </c>
      <c r="G9789">
        <v>9787</v>
      </c>
      <c r="H9789" s="2">
        <v>43159</v>
      </c>
      <c r="I9789" s="3">
        <f t="shared" si="1217"/>
        <v>396.56974537036876</v>
      </c>
      <c r="J9789" s="3">
        <f t="shared" si="1218"/>
        <v>25.213723731399693</v>
      </c>
      <c r="K9789">
        <f t="shared" si="1219"/>
        <v>0.23555379335813351</v>
      </c>
      <c r="L9789" s="4">
        <f t="shared" si="1220"/>
        <v>0.23555379335813351</v>
      </c>
      <c r="M9789">
        <f t="shared" si="1221"/>
        <v>2.5216245355935284E-3</v>
      </c>
      <c r="N9789">
        <f t="shared" si="1222"/>
        <v>0.11798639224184081</v>
      </c>
      <c r="O9789" s="4">
        <f t="shared" si="1223"/>
        <v>0.11798639224184081</v>
      </c>
      <c r="P9789">
        <f t="shared" si="1224"/>
        <v>0.20616194307906033</v>
      </c>
    </row>
    <row r="9790" spans="1:16" x14ac:dyDescent="0.15">
      <c r="A9790">
        <v>68642</v>
      </c>
      <c r="B9790" s="1">
        <v>41663.707048611112</v>
      </c>
      <c r="C9790">
        <v>143</v>
      </c>
      <c r="D9790" t="s">
        <v>28400</v>
      </c>
      <c r="F9790" t="s">
        <v>28401</v>
      </c>
      <c r="G9790">
        <v>9788</v>
      </c>
      <c r="H9790" s="2">
        <v>43159</v>
      </c>
      <c r="I9790" s="3">
        <f t="shared" si="1217"/>
        <v>1496.2929513888885</v>
      </c>
      <c r="J9790" s="3">
        <f t="shared" si="1218"/>
        <v>45.874706511372089</v>
      </c>
      <c r="K9790">
        <f t="shared" si="1219"/>
        <v>0.42857458315400088</v>
      </c>
      <c r="L9790" s="4">
        <f t="shared" si="1220"/>
        <v>0.42857458315400088</v>
      </c>
      <c r="M9790">
        <f t="shared" si="1221"/>
        <v>9.5569520572334851E-2</v>
      </c>
      <c r="N9790">
        <f t="shared" si="1222"/>
        <v>4.4716819579795626</v>
      </c>
      <c r="O9790" s="4">
        <f t="shared" si="1223"/>
        <v>1</v>
      </c>
      <c r="P9790">
        <f t="shared" si="1224"/>
        <v>0.57143093736550066</v>
      </c>
    </row>
    <row r="9791" spans="1:16" x14ac:dyDescent="0.15">
      <c r="A9791">
        <v>137794</v>
      </c>
      <c r="B9791" s="1">
        <v>41507.66646990741</v>
      </c>
      <c r="C9791">
        <v>5</v>
      </c>
      <c r="D9791" t="s">
        <v>28402</v>
      </c>
      <c r="E9791" t="s">
        <v>28403</v>
      </c>
      <c r="F9791" t="s">
        <v>28404</v>
      </c>
      <c r="G9791">
        <v>9789</v>
      </c>
      <c r="H9791" s="2">
        <v>43159</v>
      </c>
      <c r="I9791" s="3">
        <f t="shared" si="1217"/>
        <v>1652.3335300925901</v>
      </c>
      <c r="J9791" s="3">
        <f t="shared" si="1218"/>
        <v>83.393574899057199</v>
      </c>
      <c r="K9791">
        <f t="shared" si="1219"/>
        <v>0.77908654502728092</v>
      </c>
      <c r="L9791" s="4">
        <f t="shared" si="1220"/>
        <v>0.77908654502728092</v>
      </c>
      <c r="M9791">
        <f t="shared" si="1221"/>
        <v>3.026023444382818E-3</v>
      </c>
      <c r="N9791">
        <f t="shared" si="1222"/>
        <v>0.14158713321605643</v>
      </c>
      <c r="O9791" s="4">
        <f t="shared" si="1223"/>
        <v>0.14158713321605643</v>
      </c>
      <c r="P9791">
        <f t="shared" si="1224"/>
        <v>0.61971169207447474</v>
      </c>
    </row>
    <row r="9792" spans="1:16" x14ac:dyDescent="0.15">
      <c r="A9792">
        <v>7642</v>
      </c>
      <c r="B9792" s="1">
        <v>42849.493796296294</v>
      </c>
      <c r="C9792">
        <v>0</v>
      </c>
      <c r="D9792" t="s">
        <v>28405</v>
      </c>
      <c r="E9792" t="s">
        <v>28406</v>
      </c>
      <c r="F9792" t="s">
        <v>28407</v>
      </c>
      <c r="G9792">
        <v>9790</v>
      </c>
      <c r="H9792" s="2">
        <v>43159</v>
      </c>
      <c r="I9792" s="3">
        <f t="shared" si="1217"/>
        <v>310.50620370370598</v>
      </c>
      <c r="J9792" s="3">
        <f t="shared" si="1218"/>
        <v>24.611424534667972</v>
      </c>
      <c r="K9792">
        <f t="shared" si="1219"/>
        <v>0.22992694259867855</v>
      </c>
      <c r="L9792" s="4">
        <f t="shared" si="1220"/>
        <v>0.22992694259867855</v>
      </c>
      <c r="M9792">
        <f t="shared" si="1221"/>
        <v>0</v>
      </c>
      <c r="N9792">
        <f t="shared" si="1222"/>
        <v>0</v>
      </c>
      <c r="O9792" s="4">
        <f t="shared" si="1223"/>
        <v>0</v>
      </c>
      <c r="P9792">
        <f t="shared" si="1224"/>
        <v>0.17244520694900892</v>
      </c>
    </row>
    <row r="9793" spans="1:16" x14ac:dyDescent="0.15">
      <c r="A9793">
        <v>5348</v>
      </c>
      <c r="B9793" s="1">
        <v>41592.613541666666</v>
      </c>
      <c r="C9793">
        <v>0</v>
      </c>
      <c r="D9793" t="s">
        <v>28408</v>
      </c>
      <c r="E9793" t="s">
        <v>28408</v>
      </c>
      <c r="F9793" t="s">
        <v>28409</v>
      </c>
      <c r="G9793">
        <v>9791</v>
      </c>
      <c r="H9793" s="2">
        <v>43159</v>
      </c>
      <c r="I9793" s="3">
        <f t="shared" si="1217"/>
        <v>1567.3864583333343</v>
      </c>
      <c r="J9793" s="3">
        <f t="shared" si="1218"/>
        <v>3.4120493842257291</v>
      </c>
      <c r="K9793">
        <f t="shared" si="1219"/>
        <v>3.1876337828622543E-2</v>
      </c>
      <c r="L9793" s="4">
        <f t="shared" si="1220"/>
        <v>3.1876337828622543E-2</v>
      </c>
      <c r="M9793">
        <f t="shared" si="1221"/>
        <v>0</v>
      </c>
      <c r="N9793">
        <f t="shared" si="1222"/>
        <v>0</v>
      </c>
      <c r="O9793" s="4">
        <f t="shared" si="1223"/>
        <v>0</v>
      </c>
      <c r="P9793">
        <f t="shared" si="1224"/>
        <v>2.3907253371466909E-2</v>
      </c>
    </row>
    <row r="9794" spans="1:16" x14ac:dyDescent="0.15">
      <c r="A9794">
        <v>732</v>
      </c>
      <c r="B9794" s="1">
        <v>41775.472430555557</v>
      </c>
      <c r="C9794">
        <v>2</v>
      </c>
      <c r="D9794" t="s">
        <v>28410</v>
      </c>
      <c r="F9794" t="s">
        <v>28411</v>
      </c>
      <c r="G9794">
        <v>9792</v>
      </c>
      <c r="H9794" s="2">
        <v>43159</v>
      </c>
      <c r="I9794" s="3">
        <f t="shared" si="1217"/>
        <v>1384.5275694444426</v>
      </c>
      <c r="J9794" s="3">
        <f t="shared" si="1218"/>
        <v>0.52870019792651968</v>
      </c>
      <c r="K9794">
        <f t="shared" si="1219"/>
        <v>4.939267935885892E-3</v>
      </c>
      <c r="L9794" s="4">
        <f t="shared" si="1220"/>
        <v>4.939267935885892E-3</v>
      </c>
      <c r="M9794">
        <f t="shared" si="1221"/>
        <v>1.4445360599085236E-3</v>
      </c>
      <c r="N9794">
        <f t="shared" si="1222"/>
        <v>6.7589601769057164E-2</v>
      </c>
      <c r="O9794" s="4">
        <f t="shared" si="1223"/>
        <v>6.7589601769057164E-2</v>
      </c>
      <c r="P9794">
        <f t="shared" si="1224"/>
        <v>2.0601851394178711E-2</v>
      </c>
    </row>
    <row r="9795" spans="1:16" x14ac:dyDescent="0.15">
      <c r="A9795">
        <v>15435</v>
      </c>
      <c r="B9795" s="1">
        <v>42813.796956018516</v>
      </c>
      <c r="C9795">
        <v>3</v>
      </c>
      <c r="D9795" t="s">
        <v>28412</v>
      </c>
      <c r="E9795" t="s">
        <v>28412</v>
      </c>
      <c r="F9795" t="s">
        <v>28413</v>
      </c>
      <c r="G9795">
        <v>9793</v>
      </c>
      <c r="H9795" s="2">
        <v>43159</v>
      </c>
      <c r="I9795" s="3">
        <f t="shared" ref="I9795:I9858" si="1225">H9795-B9795+1</f>
        <v>346.20304398148437</v>
      </c>
      <c r="J9795" s="3">
        <f t="shared" ref="J9795:J9858" si="1226">A9795/I9795</f>
        <v>44.583663455095142</v>
      </c>
      <c r="K9795">
        <f t="shared" ref="K9795:K9858" si="1227">(J9795-0)/(PERCENTILE($J$2:$J$10219,0.85)-0)</f>
        <v>0.41651329095716472</v>
      </c>
      <c r="L9795" s="4">
        <f t="shared" ref="L9795:L9858" si="1228">IF(K9795&gt;1,1,IF(K9795&lt;0,0,K9795))</f>
        <v>0.41651329095716472</v>
      </c>
      <c r="M9795">
        <f t="shared" ref="M9795:M9858" si="1229">C9795/I9795</f>
        <v>8.6654350738766071E-3</v>
      </c>
      <c r="N9795">
        <f t="shared" ref="N9795:N9858" si="1230">(M9795-0)/(PERCENTILE($M$2:$M$10219,0.85)-0)</f>
        <v>0.40545426455884381</v>
      </c>
      <c r="O9795" s="4">
        <f t="shared" ref="O9795:O9858" si="1231">IF(N9795&gt;1,1,IF(N9795&lt;0,0,N9795))</f>
        <v>0.40545426455884381</v>
      </c>
      <c r="P9795">
        <f t="shared" si="1224"/>
        <v>0.41374853435758452</v>
      </c>
    </row>
    <row r="9796" spans="1:16" x14ac:dyDescent="0.15">
      <c r="A9796">
        <v>5486</v>
      </c>
      <c r="B9796" s="1">
        <v>42104.474756944444</v>
      </c>
      <c r="C9796">
        <v>10</v>
      </c>
      <c r="D9796" t="s">
        <v>28414</v>
      </c>
      <c r="F9796" t="s">
        <v>28415</v>
      </c>
      <c r="G9796">
        <v>9794</v>
      </c>
      <c r="H9796" s="2">
        <v>43159</v>
      </c>
      <c r="I9796" s="3">
        <f t="shared" si="1225"/>
        <v>1055.5252430555556</v>
      </c>
      <c r="J9796" s="3">
        <f t="shared" si="1226"/>
        <v>5.1974124125340833</v>
      </c>
      <c r="K9796">
        <f t="shared" si="1227"/>
        <v>4.8555708092193346E-2</v>
      </c>
      <c r="L9796" s="4">
        <f t="shared" si="1228"/>
        <v>4.8555708092193346E-2</v>
      </c>
      <c r="M9796">
        <f t="shared" si="1229"/>
        <v>9.4739562751259259E-3</v>
      </c>
      <c r="N9796">
        <f t="shared" si="1230"/>
        <v>0.4432848369695746</v>
      </c>
      <c r="O9796" s="4">
        <f t="shared" si="1231"/>
        <v>0.4432848369695746</v>
      </c>
      <c r="P9796">
        <f t="shared" ref="P9796:P9859" si="1232">0.75*L9796+0.25*O9796</f>
        <v>0.14723799031153867</v>
      </c>
    </row>
    <row r="9797" spans="1:16" x14ac:dyDescent="0.15">
      <c r="A9797">
        <v>6007</v>
      </c>
      <c r="B9797" s="1">
        <v>42738.603009259263</v>
      </c>
      <c r="C9797">
        <v>1</v>
      </c>
      <c r="D9797" t="s">
        <v>28416</v>
      </c>
      <c r="E9797" t="s">
        <v>28417</v>
      </c>
      <c r="F9797" t="s">
        <v>28418</v>
      </c>
      <c r="G9797">
        <v>9795</v>
      </c>
      <c r="H9797" s="2">
        <v>43159</v>
      </c>
      <c r="I9797" s="3">
        <f t="shared" si="1225"/>
        <v>421.39699074073724</v>
      </c>
      <c r="J9797" s="3">
        <f t="shared" si="1226"/>
        <v>14.25496653272444</v>
      </c>
      <c r="K9797">
        <f t="shared" si="1227"/>
        <v>0.13317396021099653</v>
      </c>
      <c r="L9797" s="4">
        <f t="shared" si="1228"/>
        <v>0.13317396021099653</v>
      </c>
      <c r="M9797">
        <f t="shared" si="1229"/>
        <v>2.3730591864032694E-3</v>
      </c>
      <c r="N9797">
        <f t="shared" si="1230"/>
        <v>0.11103504428512284</v>
      </c>
      <c r="O9797" s="4">
        <f t="shared" si="1231"/>
        <v>0.11103504428512284</v>
      </c>
      <c r="P9797">
        <f t="shared" si="1232"/>
        <v>0.12763923122952811</v>
      </c>
    </row>
    <row r="9798" spans="1:16" x14ac:dyDescent="0.15">
      <c r="A9798">
        <v>41465</v>
      </c>
      <c r="B9798" s="1">
        <v>41684.564560185187</v>
      </c>
      <c r="C9798">
        <v>3</v>
      </c>
      <c r="D9798" t="s">
        <v>28419</v>
      </c>
      <c r="E9798" t="s">
        <v>28420</v>
      </c>
      <c r="F9798" t="s">
        <v>28421</v>
      </c>
      <c r="G9798">
        <v>9796</v>
      </c>
      <c r="H9798" s="2">
        <v>43159</v>
      </c>
      <c r="I9798" s="3">
        <f t="shared" si="1225"/>
        <v>1475.4354398148134</v>
      </c>
      <c r="J9798" s="3">
        <f t="shared" si="1226"/>
        <v>28.103567856011647</v>
      </c>
      <c r="K9798">
        <f t="shared" si="1227"/>
        <v>0.2625515408157349</v>
      </c>
      <c r="L9798" s="4">
        <f t="shared" si="1228"/>
        <v>0.2625515408157349</v>
      </c>
      <c r="M9798">
        <f t="shared" si="1229"/>
        <v>2.0332980481860591E-3</v>
      </c>
      <c r="N9798">
        <f t="shared" si="1230"/>
        <v>9.5137677188480707E-2</v>
      </c>
      <c r="O9798" s="4">
        <f t="shared" si="1231"/>
        <v>9.5137677188480707E-2</v>
      </c>
      <c r="P9798">
        <f t="shared" si="1232"/>
        <v>0.22069807490892135</v>
      </c>
    </row>
    <row r="9799" spans="1:16" x14ac:dyDescent="0.15">
      <c r="A9799">
        <v>7430</v>
      </c>
      <c r="B9799" s="1">
        <v>42913.453449074077</v>
      </c>
      <c r="C9799">
        <v>1</v>
      </c>
      <c r="D9799" t="s">
        <v>28422</v>
      </c>
      <c r="E9799" t="s">
        <v>28423</v>
      </c>
      <c r="F9799" t="s">
        <v>28424</v>
      </c>
      <c r="G9799">
        <v>9797</v>
      </c>
      <c r="H9799" s="2">
        <v>43159</v>
      </c>
      <c r="I9799" s="3">
        <f t="shared" si="1225"/>
        <v>246.54655092592293</v>
      </c>
      <c r="J9799" s="3">
        <f t="shared" si="1226"/>
        <v>30.136296663230986</v>
      </c>
      <c r="K9799">
        <f t="shared" si="1227"/>
        <v>0.28154187268855457</v>
      </c>
      <c r="L9799" s="4">
        <f t="shared" si="1228"/>
        <v>0.28154187268855457</v>
      </c>
      <c r="M9799">
        <f t="shared" si="1229"/>
        <v>4.0560291605963644E-3</v>
      </c>
      <c r="N9799">
        <f t="shared" si="1230"/>
        <v>0.1897809292111074</v>
      </c>
      <c r="O9799" s="4">
        <f t="shared" si="1231"/>
        <v>0.1897809292111074</v>
      </c>
      <c r="P9799">
        <f t="shared" si="1232"/>
        <v>0.25860163681919279</v>
      </c>
    </row>
    <row r="9800" spans="1:16" x14ac:dyDescent="0.15">
      <c r="A9800">
        <v>37649</v>
      </c>
      <c r="B9800" s="1">
        <v>41788.455613425926</v>
      </c>
      <c r="C9800">
        <v>4</v>
      </c>
      <c r="D9800" t="s">
        <v>28425</v>
      </c>
      <c r="F9800" t="s">
        <v>28426</v>
      </c>
      <c r="G9800">
        <v>9798</v>
      </c>
      <c r="H9800" s="2">
        <v>43159</v>
      </c>
      <c r="I9800" s="3">
        <f t="shared" si="1225"/>
        <v>1371.5443865740745</v>
      </c>
      <c r="J9800" s="3">
        <f t="shared" si="1226"/>
        <v>27.450077714248771</v>
      </c>
      <c r="K9800">
        <f t="shared" si="1227"/>
        <v>0.25644644965767277</v>
      </c>
      <c r="L9800" s="4">
        <f t="shared" si="1228"/>
        <v>0.25644644965767277</v>
      </c>
      <c r="M9800">
        <f t="shared" si="1229"/>
        <v>2.9164203792131286E-3</v>
      </c>
      <c r="N9800">
        <f t="shared" si="1230"/>
        <v>0.13645882404255164</v>
      </c>
      <c r="O9800" s="4">
        <f t="shared" si="1231"/>
        <v>0.13645882404255164</v>
      </c>
      <c r="P9800">
        <f t="shared" si="1232"/>
        <v>0.22644954325389247</v>
      </c>
    </row>
    <row r="9801" spans="1:16" x14ac:dyDescent="0.15">
      <c r="A9801">
        <v>2320</v>
      </c>
      <c r="B9801" s="1">
        <v>41775.429699074077</v>
      </c>
      <c r="C9801">
        <v>4</v>
      </c>
      <c r="D9801" t="s">
        <v>28427</v>
      </c>
      <c r="F9801" t="s">
        <v>28428</v>
      </c>
      <c r="G9801">
        <v>9799</v>
      </c>
      <c r="H9801" s="2">
        <v>43159</v>
      </c>
      <c r="I9801" s="3">
        <f t="shared" si="1225"/>
        <v>1384.5703009259232</v>
      </c>
      <c r="J9801" s="3">
        <f t="shared" si="1226"/>
        <v>1.6756101141621438</v>
      </c>
      <c r="K9801">
        <f t="shared" si="1227"/>
        <v>1.565402725852098E-2</v>
      </c>
      <c r="L9801" s="4">
        <f t="shared" si="1228"/>
        <v>1.565402725852098E-2</v>
      </c>
      <c r="M9801">
        <f t="shared" si="1229"/>
        <v>2.8889829554519719E-3</v>
      </c>
      <c r="N9801">
        <f t="shared" si="1230"/>
        <v>0.13517503155231578</v>
      </c>
      <c r="O9801" s="4">
        <f t="shared" si="1231"/>
        <v>0.13517503155231578</v>
      </c>
      <c r="P9801">
        <f t="shared" si="1232"/>
        <v>4.5534278331969678E-2</v>
      </c>
    </row>
    <row r="9802" spans="1:16" x14ac:dyDescent="0.15">
      <c r="A9802">
        <v>1556</v>
      </c>
      <c r="B9802" s="1">
        <v>42116.573703703703</v>
      </c>
      <c r="C9802">
        <v>1</v>
      </c>
      <c r="D9802" t="s">
        <v>28429</v>
      </c>
      <c r="F9802" t="s">
        <v>28430</v>
      </c>
      <c r="G9802">
        <v>9800</v>
      </c>
      <c r="H9802" s="2">
        <v>43159</v>
      </c>
      <c r="I9802" s="3">
        <f t="shared" si="1225"/>
        <v>1043.4262962962966</v>
      </c>
      <c r="J9802" s="3">
        <f t="shared" si="1226"/>
        <v>1.4912409295444384</v>
      </c>
      <c r="K9802">
        <f t="shared" si="1227"/>
        <v>1.3931597788059115E-2</v>
      </c>
      <c r="L9802" s="4">
        <f t="shared" si="1228"/>
        <v>1.3931597788059115E-2</v>
      </c>
      <c r="M9802">
        <f t="shared" si="1229"/>
        <v>9.5838106011853364E-4</v>
      </c>
      <c r="N9802">
        <f t="shared" si="1230"/>
        <v>4.4842490259828165E-2</v>
      </c>
      <c r="O9802" s="4">
        <f t="shared" si="1231"/>
        <v>4.4842490259828165E-2</v>
      </c>
      <c r="P9802">
        <f t="shared" si="1232"/>
        <v>2.1659320906001377E-2</v>
      </c>
    </row>
    <row r="9803" spans="1:16" x14ac:dyDescent="0.15">
      <c r="A9803">
        <v>9485</v>
      </c>
      <c r="B9803" s="1">
        <v>41576.699953703705</v>
      </c>
      <c r="C9803">
        <v>0</v>
      </c>
      <c r="D9803" t="s">
        <v>28431</v>
      </c>
      <c r="E9803" t="s">
        <v>28431</v>
      </c>
      <c r="F9803" t="s">
        <v>28432</v>
      </c>
      <c r="G9803">
        <v>9801</v>
      </c>
      <c r="H9803" s="2">
        <v>43159</v>
      </c>
      <c r="I9803" s="3">
        <f t="shared" si="1225"/>
        <v>1583.3000462962955</v>
      </c>
      <c r="J9803" s="3">
        <f t="shared" si="1226"/>
        <v>5.9906522596191456</v>
      </c>
      <c r="K9803">
        <f t="shared" si="1227"/>
        <v>5.5966380827970945E-2</v>
      </c>
      <c r="L9803" s="4">
        <f t="shared" si="1228"/>
        <v>5.5966380827970945E-2</v>
      </c>
      <c r="M9803">
        <f t="shared" si="1229"/>
        <v>0</v>
      </c>
      <c r="N9803">
        <f t="shared" si="1230"/>
        <v>0</v>
      </c>
      <c r="O9803" s="4">
        <f t="shared" si="1231"/>
        <v>0</v>
      </c>
      <c r="P9803">
        <f t="shared" si="1232"/>
        <v>4.1974785620978207E-2</v>
      </c>
    </row>
    <row r="9804" spans="1:16" x14ac:dyDescent="0.15">
      <c r="A9804">
        <v>5071</v>
      </c>
      <c r="B9804" s="1">
        <v>43027.568541666667</v>
      </c>
      <c r="C9804">
        <v>0</v>
      </c>
      <c r="D9804" t="s">
        <v>28433</v>
      </c>
      <c r="E9804" t="s">
        <v>28434</v>
      </c>
      <c r="F9804" t="s">
        <v>28435</v>
      </c>
      <c r="G9804">
        <v>9802</v>
      </c>
      <c r="H9804" s="2">
        <v>43159</v>
      </c>
      <c r="I9804" s="3">
        <f t="shared" si="1225"/>
        <v>132.43145833333256</v>
      </c>
      <c r="J9804" s="3">
        <f t="shared" si="1226"/>
        <v>38.291506140755423</v>
      </c>
      <c r="K9804">
        <f t="shared" si="1227"/>
        <v>0.3577301639748906</v>
      </c>
      <c r="L9804" s="4">
        <f t="shared" si="1228"/>
        <v>0.3577301639748906</v>
      </c>
      <c r="M9804">
        <f t="shared" si="1229"/>
        <v>0</v>
      </c>
      <c r="N9804">
        <f t="shared" si="1230"/>
        <v>0</v>
      </c>
      <c r="O9804" s="4">
        <f t="shared" si="1231"/>
        <v>0</v>
      </c>
      <c r="P9804">
        <f t="shared" si="1232"/>
        <v>0.26829762298116794</v>
      </c>
    </row>
    <row r="9805" spans="1:16" x14ac:dyDescent="0.15">
      <c r="A9805">
        <v>10161</v>
      </c>
      <c r="B9805" s="1">
        <v>42838.642881944441</v>
      </c>
      <c r="C9805">
        <v>0</v>
      </c>
      <c r="D9805" t="s">
        <v>28436</v>
      </c>
      <c r="E9805" t="s">
        <v>28436</v>
      </c>
      <c r="F9805" t="s">
        <v>28437</v>
      </c>
      <c r="G9805">
        <v>9803</v>
      </c>
      <c r="H9805" s="2">
        <v>43159</v>
      </c>
      <c r="I9805" s="3">
        <f t="shared" si="1225"/>
        <v>321.35711805555911</v>
      </c>
      <c r="J9805" s="3">
        <f t="shared" si="1226"/>
        <v>31.619028890604113</v>
      </c>
      <c r="K9805">
        <f t="shared" si="1227"/>
        <v>0.2953939797558317</v>
      </c>
      <c r="L9805" s="4">
        <f t="shared" si="1228"/>
        <v>0.2953939797558317</v>
      </c>
      <c r="M9805">
        <f t="shared" si="1229"/>
        <v>0</v>
      </c>
      <c r="N9805">
        <f t="shared" si="1230"/>
        <v>0</v>
      </c>
      <c r="O9805" s="4">
        <f t="shared" si="1231"/>
        <v>0</v>
      </c>
      <c r="P9805">
        <f t="shared" si="1232"/>
        <v>0.22154548481687378</v>
      </c>
    </row>
    <row r="9806" spans="1:16" x14ac:dyDescent="0.15">
      <c r="A9806">
        <v>6821</v>
      </c>
      <c r="B9806" s="1">
        <v>41613.444039351853</v>
      </c>
      <c r="C9806">
        <v>0</v>
      </c>
      <c r="D9806" t="s">
        <v>28438</v>
      </c>
      <c r="E9806" t="s">
        <v>28439</v>
      </c>
      <c r="F9806" t="s">
        <v>28440</v>
      </c>
      <c r="G9806">
        <v>9804</v>
      </c>
      <c r="H9806" s="2">
        <v>43159</v>
      </c>
      <c r="I9806" s="3">
        <f t="shared" si="1225"/>
        <v>1546.5559606481474</v>
      </c>
      <c r="J9806" s="3">
        <f t="shared" si="1226"/>
        <v>4.4104449975036024</v>
      </c>
      <c r="K9806">
        <f t="shared" si="1227"/>
        <v>4.1203634204399396E-2</v>
      </c>
      <c r="L9806" s="4">
        <f t="shared" si="1228"/>
        <v>4.1203634204399396E-2</v>
      </c>
      <c r="M9806">
        <f t="shared" si="1229"/>
        <v>0</v>
      </c>
      <c r="N9806">
        <f t="shared" si="1230"/>
        <v>0</v>
      </c>
      <c r="O9806" s="4">
        <f t="shared" si="1231"/>
        <v>0</v>
      </c>
      <c r="P9806">
        <f t="shared" si="1232"/>
        <v>3.0902725653299545E-2</v>
      </c>
    </row>
    <row r="9807" spans="1:16" x14ac:dyDescent="0.15">
      <c r="A9807">
        <v>117782</v>
      </c>
      <c r="B9807" s="1">
        <v>41546.49832175926</v>
      </c>
      <c r="C9807">
        <v>8</v>
      </c>
      <c r="D9807" t="s">
        <v>28441</v>
      </c>
      <c r="E9807" t="s">
        <v>28441</v>
      </c>
      <c r="F9807" t="s">
        <v>28442</v>
      </c>
      <c r="G9807">
        <v>9805</v>
      </c>
      <c r="H9807" s="2">
        <v>43159</v>
      </c>
      <c r="I9807" s="3">
        <f t="shared" si="1225"/>
        <v>1613.5016782407401</v>
      </c>
      <c r="J9807" s="3">
        <f t="shared" si="1226"/>
        <v>72.997754875856103</v>
      </c>
      <c r="K9807">
        <f t="shared" si="1227"/>
        <v>0.68196583141829115</v>
      </c>
      <c r="L9807" s="4">
        <f t="shared" si="1228"/>
        <v>0.68196583141829115</v>
      </c>
      <c r="M9807">
        <f t="shared" si="1229"/>
        <v>4.9581603216692603E-3</v>
      </c>
      <c r="N9807">
        <f t="shared" si="1230"/>
        <v>0.23199149605859437</v>
      </c>
      <c r="O9807" s="4">
        <f t="shared" si="1231"/>
        <v>0.23199149605859437</v>
      </c>
      <c r="P9807">
        <f t="shared" si="1232"/>
        <v>0.56947224757836701</v>
      </c>
    </row>
    <row r="9808" spans="1:16" x14ac:dyDescent="0.15">
      <c r="A9808">
        <v>26801</v>
      </c>
      <c r="B9808" s="1">
        <v>41535.625856481478</v>
      </c>
      <c r="C9808">
        <v>5</v>
      </c>
      <c r="D9808" t="s">
        <v>28443</v>
      </c>
      <c r="E9808" t="s">
        <v>28443</v>
      </c>
      <c r="F9808" t="s">
        <v>28444</v>
      </c>
      <c r="G9808">
        <v>9806</v>
      </c>
      <c r="H9808" s="2">
        <v>43159</v>
      </c>
      <c r="I9808" s="3">
        <f t="shared" si="1225"/>
        <v>1624.374143518522</v>
      </c>
      <c r="J9808" s="3">
        <f t="shared" si="1226"/>
        <v>16.499277649142414</v>
      </c>
      <c r="K9808">
        <f t="shared" si="1227"/>
        <v>0.15414095432022934</v>
      </c>
      <c r="L9808" s="4">
        <f t="shared" si="1228"/>
        <v>0.15414095432022934</v>
      </c>
      <c r="M9808">
        <f t="shared" si="1229"/>
        <v>3.0781085872061513E-3</v>
      </c>
      <c r="N9808">
        <f t="shared" si="1230"/>
        <v>0.14402418837806913</v>
      </c>
      <c r="O9808" s="4">
        <f t="shared" si="1231"/>
        <v>0.14402418837806913</v>
      </c>
      <c r="P9808">
        <f t="shared" si="1232"/>
        <v>0.1516117628346893</v>
      </c>
    </row>
    <row r="9809" spans="1:16" x14ac:dyDescent="0.15">
      <c r="A9809">
        <v>3963</v>
      </c>
      <c r="B9809" s="1">
        <v>42563.763796296298</v>
      </c>
      <c r="C9809">
        <v>1</v>
      </c>
      <c r="D9809" t="s">
        <v>28445</v>
      </c>
      <c r="E9809" t="s">
        <v>28446</v>
      </c>
      <c r="F9809" t="s">
        <v>28447</v>
      </c>
      <c r="G9809">
        <v>9807</v>
      </c>
      <c r="H9809" s="2">
        <v>43159</v>
      </c>
      <c r="I9809" s="3">
        <f t="shared" si="1225"/>
        <v>596.2362037037019</v>
      </c>
      <c r="J9809" s="3">
        <f t="shared" si="1226"/>
        <v>6.6466946746652154</v>
      </c>
      <c r="K9809">
        <f t="shared" si="1227"/>
        <v>6.2095316050477807E-2</v>
      </c>
      <c r="L9809" s="4">
        <f t="shared" si="1228"/>
        <v>6.2095316050477807E-2</v>
      </c>
      <c r="M9809">
        <f t="shared" si="1229"/>
        <v>1.6771876544701527E-3</v>
      </c>
      <c r="N9809">
        <f t="shared" si="1230"/>
        <v>7.8475331148739419E-2</v>
      </c>
      <c r="O9809" s="4">
        <f t="shared" si="1231"/>
        <v>7.8475331148739419E-2</v>
      </c>
      <c r="P9809">
        <f t="shared" si="1232"/>
        <v>6.6190319825043212E-2</v>
      </c>
    </row>
    <row r="9810" spans="1:16" x14ac:dyDescent="0.15">
      <c r="A9810">
        <v>4804</v>
      </c>
      <c r="B9810" s="1">
        <v>41950.43068287037</v>
      </c>
      <c r="C9810">
        <v>8</v>
      </c>
      <c r="D9810" t="s">
        <v>28448</v>
      </c>
      <c r="F9810" t="s">
        <v>28449</v>
      </c>
      <c r="G9810">
        <v>9808</v>
      </c>
      <c r="H9810" s="2">
        <v>43159</v>
      </c>
      <c r="I9810" s="3">
        <f t="shared" si="1225"/>
        <v>1209.5693171296298</v>
      </c>
      <c r="J9810" s="3">
        <f t="shared" si="1226"/>
        <v>3.9716615922435428</v>
      </c>
      <c r="K9810">
        <f t="shared" si="1227"/>
        <v>3.7104394573130993E-2</v>
      </c>
      <c r="L9810" s="4">
        <f t="shared" si="1228"/>
        <v>3.7104394573130993E-2</v>
      </c>
      <c r="M9810">
        <f t="shared" si="1229"/>
        <v>6.6139243834197215E-3</v>
      </c>
      <c r="N9810">
        <f t="shared" si="1230"/>
        <v>0.30946442087039672</v>
      </c>
      <c r="O9810" s="4">
        <f t="shared" si="1231"/>
        <v>0.30946442087039672</v>
      </c>
      <c r="P9810">
        <f t="shared" si="1232"/>
        <v>0.10519440114744742</v>
      </c>
    </row>
    <row r="9811" spans="1:16" x14ac:dyDescent="0.15">
      <c r="A9811">
        <v>8820</v>
      </c>
      <c r="B9811" s="1">
        <v>41593.672337962962</v>
      </c>
      <c r="C9811">
        <v>3</v>
      </c>
      <c r="D9811" t="s">
        <v>28450</v>
      </c>
      <c r="E9811" t="s">
        <v>28450</v>
      </c>
      <c r="F9811" t="s">
        <v>28451</v>
      </c>
      <c r="G9811">
        <v>9809</v>
      </c>
      <c r="H9811" s="2">
        <v>43159</v>
      </c>
      <c r="I9811" s="3">
        <f t="shared" si="1225"/>
        <v>1566.327662037038</v>
      </c>
      <c r="J9811" s="3">
        <f t="shared" si="1226"/>
        <v>5.6310057044701791</v>
      </c>
      <c r="K9811">
        <f t="shared" si="1227"/>
        <v>5.2606460205535319E-2</v>
      </c>
      <c r="L9811" s="4">
        <f t="shared" si="1228"/>
        <v>5.2606460205535319E-2</v>
      </c>
      <c r="M9811">
        <f t="shared" si="1229"/>
        <v>1.9153080627449591E-3</v>
      </c>
      <c r="N9811">
        <f t="shared" si="1230"/>
        <v>8.9616945411659696E-2</v>
      </c>
      <c r="O9811" s="4">
        <f t="shared" si="1231"/>
        <v>8.9616945411659696E-2</v>
      </c>
      <c r="P9811">
        <f t="shared" si="1232"/>
        <v>6.1859081507066413E-2</v>
      </c>
    </row>
    <row r="9812" spans="1:16" x14ac:dyDescent="0.15">
      <c r="A9812">
        <v>7004</v>
      </c>
      <c r="B9812" s="1">
        <v>42586.639849537038</v>
      </c>
      <c r="C9812">
        <v>2</v>
      </c>
      <c r="D9812" t="s">
        <v>28452</v>
      </c>
      <c r="E9812" t="s">
        <v>28453</v>
      </c>
      <c r="F9812" t="s">
        <v>28454</v>
      </c>
      <c r="G9812">
        <v>9810</v>
      </c>
      <c r="H9812" s="2">
        <v>43159</v>
      </c>
      <c r="I9812" s="3">
        <f t="shared" si="1225"/>
        <v>573.36015046296234</v>
      </c>
      <c r="J9812" s="3">
        <f t="shared" si="1226"/>
        <v>12.215707691482548</v>
      </c>
      <c r="K9812">
        <f t="shared" si="1227"/>
        <v>0.1141226228991883</v>
      </c>
      <c r="L9812" s="4">
        <f t="shared" si="1228"/>
        <v>0.1141226228991883</v>
      </c>
      <c r="M9812">
        <f t="shared" si="1229"/>
        <v>3.4882089353176892E-3</v>
      </c>
      <c r="N9812">
        <f t="shared" si="1230"/>
        <v>0.16321271539619414</v>
      </c>
      <c r="O9812" s="4">
        <f t="shared" si="1231"/>
        <v>0.16321271539619414</v>
      </c>
      <c r="P9812">
        <f t="shared" si="1232"/>
        <v>0.12639514602343976</v>
      </c>
    </row>
    <row r="9813" spans="1:16" x14ac:dyDescent="0.15">
      <c r="A9813">
        <v>12692</v>
      </c>
      <c r="B9813" s="1">
        <v>41590.448171296295</v>
      </c>
      <c r="C9813">
        <v>4</v>
      </c>
      <c r="D9813" t="s">
        <v>28455</v>
      </c>
      <c r="E9813" t="s">
        <v>28455</v>
      </c>
      <c r="F9813" t="s">
        <v>28456</v>
      </c>
      <c r="G9813">
        <v>9811</v>
      </c>
      <c r="H9813" s="2">
        <v>43159</v>
      </c>
      <c r="I9813" s="3">
        <f t="shared" si="1225"/>
        <v>1569.5518287037048</v>
      </c>
      <c r="J9813" s="3">
        <f t="shared" si="1226"/>
        <v>8.0863847678622633</v>
      </c>
      <c r="K9813">
        <f t="shared" si="1227"/>
        <v>7.5545311232679463E-2</v>
      </c>
      <c r="L9813" s="4">
        <f t="shared" si="1228"/>
        <v>7.5545311232679463E-2</v>
      </c>
      <c r="M9813">
        <f t="shared" si="1229"/>
        <v>2.5484981934643124E-3</v>
      </c>
      <c r="N9813">
        <f t="shared" si="1230"/>
        <v>0.11924380621991706</v>
      </c>
      <c r="O9813" s="4">
        <f t="shared" si="1231"/>
        <v>0.11924380621991706</v>
      </c>
      <c r="P9813">
        <f t="shared" si="1232"/>
        <v>8.6469934979488863E-2</v>
      </c>
    </row>
    <row r="9814" spans="1:16" x14ac:dyDescent="0.15">
      <c r="A9814">
        <v>17968</v>
      </c>
      <c r="B9814" s="1">
        <v>41703.751157407409</v>
      </c>
      <c r="C9814">
        <v>3</v>
      </c>
      <c r="D9814" t="s">
        <v>28457</v>
      </c>
      <c r="E9814" t="s">
        <v>28457</v>
      </c>
      <c r="F9814" t="s">
        <v>28458</v>
      </c>
      <c r="G9814">
        <v>9812</v>
      </c>
      <c r="H9814" s="2">
        <v>43159</v>
      </c>
      <c r="I9814" s="3">
        <f t="shared" si="1225"/>
        <v>1456.2488425925912</v>
      </c>
      <c r="J9814" s="3">
        <f t="shared" si="1226"/>
        <v>12.338550579041959</v>
      </c>
      <c r="K9814">
        <f t="shared" si="1227"/>
        <v>0.1152702561666874</v>
      </c>
      <c r="L9814" s="4">
        <f t="shared" si="1228"/>
        <v>0.1152702561666874</v>
      </c>
      <c r="M9814">
        <f t="shared" si="1229"/>
        <v>2.0600874742389736E-3</v>
      </c>
      <c r="N9814">
        <f t="shared" si="1230"/>
        <v>9.6391149973821047E-2</v>
      </c>
      <c r="O9814" s="4">
        <f t="shared" si="1231"/>
        <v>9.6391149973821047E-2</v>
      </c>
      <c r="P9814">
        <f t="shared" si="1232"/>
        <v>0.11055047961847081</v>
      </c>
    </row>
    <row r="9815" spans="1:16" x14ac:dyDescent="0.15">
      <c r="A9815">
        <v>10286</v>
      </c>
      <c r="B9815" s="1">
        <v>41544.560682870368</v>
      </c>
      <c r="C9815">
        <v>0</v>
      </c>
      <c r="D9815" t="s">
        <v>28459</v>
      </c>
      <c r="E9815" t="s">
        <v>28459</v>
      </c>
      <c r="F9815" t="s">
        <v>28460</v>
      </c>
      <c r="G9815">
        <v>9813</v>
      </c>
      <c r="H9815" s="2">
        <v>43159</v>
      </c>
      <c r="I9815" s="3">
        <f t="shared" si="1225"/>
        <v>1615.4393171296324</v>
      </c>
      <c r="J9815" s="3">
        <f t="shared" si="1226"/>
        <v>6.3673081934618967</v>
      </c>
      <c r="K9815">
        <f t="shared" si="1227"/>
        <v>5.9485207914071678E-2</v>
      </c>
      <c r="L9815" s="4">
        <f t="shared" si="1228"/>
        <v>5.9485207914071678E-2</v>
      </c>
      <c r="M9815">
        <f t="shared" si="1229"/>
        <v>0</v>
      </c>
      <c r="N9815">
        <f t="shared" si="1230"/>
        <v>0</v>
      </c>
      <c r="O9815" s="4">
        <f t="shared" si="1231"/>
        <v>0</v>
      </c>
      <c r="P9815">
        <f t="shared" si="1232"/>
        <v>4.4613905935553755E-2</v>
      </c>
    </row>
    <row r="9816" spans="1:16" x14ac:dyDescent="0.15">
      <c r="A9816">
        <v>72879</v>
      </c>
      <c r="B9816" s="1">
        <v>41723.586817129632</v>
      </c>
      <c r="C9816">
        <v>26</v>
      </c>
      <c r="D9816" t="s">
        <v>28461</v>
      </c>
      <c r="F9816" t="s">
        <v>28462</v>
      </c>
      <c r="G9816">
        <v>9814</v>
      </c>
      <c r="H9816" s="2">
        <v>43159</v>
      </c>
      <c r="I9816" s="3">
        <f t="shared" si="1225"/>
        <v>1436.4131828703685</v>
      </c>
      <c r="J9816" s="3">
        <f t="shared" si="1226"/>
        <v>50.736794168351132</v>
      </c>
      <c r="K9816">
        <f t="shared" si="1227"/>
        <v>0.47399759180761375</v>
      </c>
      <c r="L9816" s="4">
        <f t="shared" si="1228"/>
        <v>0.47399759180761375</v>
      </c>
      <c r="M9816">
        <f t="shared" si="1229"/>
        <v>1.8100641451956386E-2</v>
      </c>
      <c r="N9816">
        <f t="shared" si="1230"/>
        <v>0.8469260002963821</v>
      </c>
      <c r="O9816" s="4">
        <f t="shared" si="1231"/>
        <v>0.8469260002963821</v>
      </c>
      <c r="P9816">
        <f t="shared" si="1232"/>
        <v>0.56722969392980582</v>
      </c>
    </row>
    <row r="9817" spans="1:16" x14ac:dyDescent="0.15">
      <c r="A9817">
        <v>661</v>
      </c>
      <c r="B9817" s="1">
        <v>42976.466574074075</v>
      </c>
      <c r="C9817">
        <v>0</v>
      </c>
      <c r="D9817" t="s">
        <v>28463</v>
      </c>
      <c r="E9817" t="s">
        <v>28464</v>
      </c>
      <c r="F9817" t="s">
        <v>28465</v>
      </c>
      <c r="G9817">
        <v>9815</v>
      </c>
      <c r="H9817" s="2">
        <v>43159</v>
      </c>
      <c r="I9817" s="3">
        <f t="shared" si="1225"/>
        <v>183.53342592592526</v>
      </c>
      <c r="J9817" s="3">
        <f t="shared" si="1226"/>
        <v>3.6015237914579221</v>
      </c>
      <c r="K9817">
        <f t="shared" si="1227"/>
        <v>3.3646461743807886E-2</v>
      </c>
      <c r="L9817" s="4">
        <f t="shared" si="1228"/>
        <v>3.3646461743807886E-2</v>
      </c>
      <c r="M9817">
        <f t="shared" si="1229"/>
        <v>0</v>
      </c>
      <c r="N9817">
        <f t="shared" si="1230"/>
        <v>0</v>
      </c>
      <c r="O9817" s="4">
        <f t="shared" si="1231"/>
        <v>0</v>
      </c>
      <c r="P9817">
        <f t="shared" si="1232"/>
        <v>2.5234846307855913E-2</v>
      </c>
    </row>
    <row r="9818" spans="1:16" x14ac:dyDescent="0.15">
      <c r="A9818">
        <v>2424</v>
      </c>
      <c r="B9818" s="1">
        <v>41596.727395833332</v>
      </c>
      <c r="C9818">
        <v>0</v>
      </c>
      <c r="D9818" t="s">
        <v>28466</v>
      </c>
      <c r="E9818" t="s">
        <v>28467</v>
      </c>
      <c r="F9818" t="s">
        <v>28468</v>
      </c>
      <c r="G9818">
        <v>9816</v>
      </c>
      <c r="H9818" s="2">
        <v>43159</v>
      </c>
      <c r="I9818" s="3">
        <f t="shared" si="1225"/>
        <v>1563.2726041666683</v>
      </c>
      <c r="J9818" s="3">
        <f t="shared" si="1226"/>
        <v>1.5505932833078455</v>
      </c>
      <c r="K9818">
        <f t="shared" si="1227"/>
        <v>1.4486084393157184E-2</v>
      </c>
      <c r="L9818" s="4">
        <f t="shared" si="1228"/>
        <v>1.4486084393157184E-2</v>
      </c>
      <c r="M9818">
        <f t="shared" si="1229"/>
        <v>0</v>
      </c>
      <c r="N9818">
        <f t="shared" si="1230"/>
        <v>0</v>
      </c>
      <c r="O9818" s="4">
        <f t="shared" si="1231"/>
        <v>0</v>
      </c>
      <c r="P9818">
        <f t="shared" si="1232"/>
        <v>1.0864563294867888E-2</v>
      </c>
    </row>
    <row r="9819" spans="1:16" x14ac:dyDescent="0.15">
      <c r="A9819">
        <v>17861</v>
      </c>
      <c r="B9819" s="1">
        <v>41747.65084490741</v>
      </c>
      <c r="C9819">
        <v>4</v>
      </c>
      <c r="D9819" t="s">
        <v>28469</v>
      </c>
      <c r="F9819" t="s">
        <v>28470</v>
      </c>
      <c r="G9819">
        <v>9817</v>
      </c>
      <c r="H9819" s="2">
        <v>43159</v>
      </c>
      <c r="I9819" s="3">
        <f t="shared" si="1225"/>
        <v>1412.3491550925901</v>
      </c>
      <c r="J9819" s="3">
        <f t="shared" si="1226"/>
        <v>12.646306287363537</v>
      </c>
      <c r="K9819">
        <f t="shared" si="1227"/>
        <v>0.11814539770845374</v>
      </c>
      <c r="L9819" s="4">
        <f t="shared" si="1228"/>
        <v>0.11814539770845374</v>
      </c>
      <c r="M9819">
        <f t="shared" si="1229"/>
        <v>2.8321608616233215E-3</v>
      </c>
      <c r="N9819">
        <f t="shared" si="1230"/>
        <v>0.13251633524133155</v>
      </c>
      <c r="O9819" s="4">
        <f t="shared" si="1231"/>
        <v>0.13251633524133155</v>
      </c>
      <c r="P9819">
        <f t="shared" si="1232"/>
        <v>0.1217381320916732</v>
      </c>
    </row>
    <row r="9820" spans="1:16" x14ac:dyDescent="0.15">
      <c r="A9820">
        <v>1923</v>
      </c>
      <c r="B9820" s="1">
        <v>42788.504074074073</v>
      </c>
      <c r="C9820">
        <v>0</v>
      </c>
      <c r="D9820" t="s">
        <v>28471</v>
      </c>
      <c r="E9820" t="s">
        <v>28472</v>
      </c>
      <c r="F9820" t="s">
        <v>28473</v>
      </c>
      <c r="G9820">
        <v>9818</v>
      </c>
      <c r="H9820" s="2">
        <v>43159</v>
      </c>
      <c r="I9820" s="3">
        <f t="shared" si="1225"/>
        <v>371.49592592592671</v>
      </c>
      <c r="J9820" s="3">
        <f t="shared" si="1226"/>
        <v>5.1763690145647265</v>
      </c>
      <c r="K9820">
        <f t="shared" si="1227"/>
        <v>4.8359114670704646E-2</v>
      </c>
      <c r="L9820" s="4">
        <f t="shared" si="1228"/>
        <v>4.8359114670704646E-2</v>
      </c>
      <c r="M9820">
        <f t="shared" si="1229"/>
        <v>0</v>
      </c>
      <c r="N9820">
        <f t="shared" si="1230"/>
        <v>0</v>
      </c>
      <c r="O9820" s="4">
        <f t="shared" si="1231"/>
        <v>0</v>
      </c>
      <c r="P9820">
        <f t="shared" si="1232"/>
        <v>3.6269336003028486E-2</v>
      </c>
    </row>
    <row r="9821" spans="1:16" x14ac:dyDescent="0.15">
      <c r="A9821">
        <v>1096</v>
      </c>
      <c r="B9821" s="1">
        <v>41841.512337962966</v>
      </c>
      <c r="C9821">
        <v>5</v>
      </c>
      <c r="D9821" t="s">
        <v>28474</v>
      </c>
      <c r="F9821" t="s">
        <v>28475</v>
      </c>
      <c r="G9821">
        <v>9819</v>
      </c>
      <c r="H9821" s="2">
        <v>43159</v>
      </c>
      <c r="I9821" s="3">
        <f t="shared" si="1225"/>
        <v>1318.4876620370342</v>
      </c>
      <c r="J9821" s="3">
        <f t="shared" si="1226"/>
        <v>0.83125540841747758</v>
      </c>
      <c r="K9821">
        <f t="shared" si="1227"/>
        <v>7.7658249447048891E-3</v>
      </c>
      <c r="L9821" s="4">
        <f t="shared" si="1228"/>
        <v>7.7658249447048891E-3</v>
      </c>
      <c r="M9821">
        <f t="shared" si="1229"/>
        <v>3.792223578546887E-3</v>
      </c>
      <c r="N9821">
        <f t="shared" si="1230"/>
        <v>0.17743750994311927</v>
      </c>
      <c r="O9821" s="4">
        <f t="shared" si="1231"/>
        <v>0.17743750994311927</v>
      </c>
      <c r="P9821">
        <f t="shared" si="1232"/>
        <v>5.0183746194308487E-2</v>
      </c>
    </row>
    <row r="9822" spans="1:16" x14ac:dyDescent="0.15">
      <c r="A9822">
        <v>55842</v>
      </c>
      <c r="B9822" s="1">
        <v>41647.666446759256</v>
      </c>
      <c r="C9822">
        <v>3</v>
      </c>
      <c r="D9822" t="s">
        <v>28476</v>
      </c>
      <c r="E9822" t="s">
        <v>28477</v>
      </c>
      <c r="F9822" t="s">
        <v>28478</v>
      </c>
      <c r="G9822">
        <v>9820</v>
      </c>
      <c r="H9822" s="2">
        <v>43159</v>
      </c>
      <c r="I9822" s="3">
        <f t="shared" si="1225"/>
        <v>1512.3335532407436</v>
      </c>
      <c r="J9822" s="3">
        <f t="shared" si="1226"/>
        <v>36.924394013699889</v>
      </c>
      <c r="K9822">
        <f t="shared" si="1227"/>
        <v>0.3449582128381054</v>
      </c>
      <c r="L9822" s="4">
        <f t="shared" si="1228"/>
        <v>0.3449582128381054</v>
      </c>
      <c r="M9822">
        <f t="shared" si="1229"/>
        <v>1.9836893743257703E-3</v>
      </c>
      <c r="N9822">
        <f t="shared" si="1230"/>
        <v>9.2816495596987389E-2</v>
      </c>
      <c r="O9822" s="4">
        <f t="shared" si="1231"/>
        <v>9.2816495596987389E-2</v>
      </c>
      <c r="P9822">
        <f t="shared" si="1232"/>
        <v>0.2819227835278259</v>
      </c>
    </row>
    <row r="9823" spans="1:16" x14ac:dyDescent="0.15">
      <c r="A9823">
        <v>615834</v>
      </c>
      <c r="B9823" s="1">
        <v>41662.661886574075</v>
      </c>
      <c r="C9823">
        <v>71</v>
      </c>
      <c r="D9823" t="s">
        <v>28479</v>
      </c>
      <c r="F9823" t="s">
        <v>28480</v>
      </c>
      <c r="G9823">
        <v>9821</v>
      </c>
      <c r="H9823" s="2">
        <v>43159</v>
      </c>
      <c r="I9823" s="3">
        <f t="shared" si="1225"/>
        <v>1497.3381134259253</v>
      </c>
      <c r="J9823" s="3">
        <f t="shared" si="1226"/>
        <v>411.28586421337087</v>
      </c>
      <c r="K9823">
        <f t="shared" si="1227"/>
        <v>3.8423497656313699</v>
      </c>
      <c r="L9823" s="4">
        <f t="shared" si="1228"/>
        <v>1</v>
      </c>
      <c r="M9823">
        <f t="shared" si="1229"/>
        <v>4.7417479968870399E-2</v>
      </c>
      <c r="N9823">
        <f t="shared" si="1230"/>
        <v>2.2186559940851529</v>
      </c>
      <c r="O9823" s="4">
        <f t="shared" si="1231"/>
        <v>1</v>
      </c>
      <c r="P9823">
        <f t="shared" si="1232"/>
        <v>1</v>
      </c>
    </row>
    <row r="9824" spans="1:16" x14ac:dyDescent="0.15">
      <c r="A9824">
        <v>214</v>
      </c>
      <c r="B9824" s="1">
        <v>43041.569849537038</v>
      </c>
      <c r="C9824">
        <v>0</v>
      </c>
      <c r="D9824" t="s">
        <v>28481</v>
      </c>
      <c r="E9824" t="s">
        <v>28482</v>
      </c>
      <c r="F9824" t="s">
        <v>28483</v>
      </c>
      <c r="G9824">
        <v>9822</v>
      </c>
      <c r="H9824" s="2">
        <v>43159</v>
      </c>
      <c r="I9824" s="3">
        <f t="shared" si="1225"/>
        <v>118.43015046296205</v>
      </c>
      <c r="J9824" s="3">
        <f t="shared" si="1226"/>
        <v>1.8069722884201398</v>
      </c>
      <c r="K9824">
        <f t="shared" si="1227"/>
        <v>1.6881250130472602E-2</v>
      </c>
      <c r="L9824" s="4">
        <f t="shared" si="1228"/>
        <v>1.6881250130472602E-2</v>
      </c>
      <c r="M9824">
        <f t="shared" si="1229"/>
        <v>0</v>
      </c>
      <c r="N9824">
        <f t="shared" si="1230"/>
        <v>0</v>
      </c>
      <c r="O9824" s="4">
        <f t="shared" si="1231"/>
        <v>0</v>
      </c>
      <c r="P9824">
        <f t="shared" si="1232"/>
        <v>1.2660937597854451E-2</v>
      </c>
    </row>
    <row r="9825" spans="1:16" x14ac:dyDescent="0.15">
      <c r="A9825">
        <v>10294</v>
      </c>
      <c r="B9825" s="1">
        <v>42670.623784722222</v>
      </c>
      <c r="C9825">
        <v>6</v>
      </c>
      <c r="D9825" t="s">
        <v>28484</v>
      </c>
      <c r="E9825" t="s">
        <v>28485</v>
      </c>
      <c r="F9825" t="s">
        <v>28486</v>
      </c>
      <c r="G9825">
        <v>9823</v>
      </c>
      <c r="H9825" s="2">
        <v>43159</v>
      </c>
      <c r="I9825" s="3">
        <f t="shared" si="1225"/>
        <v>489.3762152777781</v>
      </c>
      <c r="J9825" s="3">
        <f t="shared" si="1226"/>
        <v>21.034941377682106</v>
      </c>
      <c r="K9825">
        <f t="shared" si="1227"/>
        <v>0.19651441759903518</v>
      </c>
      <c r="L9825" s="4">
        <f t="shared" si="1228"/>
        <v>0.19651441759903518</v>
      </c>
      <c r="M9825">
        <f t="shared" si="1229"/>
        <v>1.2260505951631303E-2</v>
      </c>
      <c r="N9825">
        <f t="shared" si="1230"/>
        <v>0.5736670324521993</v>
      </c>
      <c r="O9825" s="4">
        <f t="shared" si="1231"/>
        <v>0.5736670324521993</v>
      </c>
      <c r="P9825">
        <f t="shared" si="1232"/>
        <v>0.29080257131232623</v>
      </c>
    </row>
    <row r="9826" spans="1:16" x14ac:dyDescent="0.15">
      <c r="A9826">
        <v>296</v>
      </c>
      <c r="B9826" s="1">
        <v>43061.537951388891</v>
      </c>
      <c r="C9826">
        <v>0</v>
      </c>
      <c r="D9826" t="s">
        <v>28487</v>
      </c>
      <c r="E9826" t="s">
        <v>28487</v>
      </c>
      <c r="F9826" t="s">
        <v>28488</v>
      </c>
      <c r="G9826">
        <v>9824</v>
      </c>
      <c r="H9826" s="2">
        <v>43159</v>
      </c>
      <c r="I9826" s="3">
        <f t="shared" si="1225"/>
        <v>98.462048611108912</v>
      </c>
      <c r="J9826" s="3">
        <f t="shared" si="1226"/>
        <v>3.0062344240784364</v>
      </c>
      <c r="K9826">
        <f t="shared" si="1227"/>
        <v>2.8085098808059678E-2</v>
      </c>
      <c r="L9826" s="4">
        <f t="shared" si="1228"/>
        <v>2.8085098808059678E-2</v>
      </c>
      <c r="M9826">
        <f t="shared" si="1229"/>
        <v>0</v>
      </c>
      <c r="N9826">
        <f t="shared" si="1230"/>
        <v>0</v>
      </c>
      <c r="O9826" s="4">
        <f t="shared" si="1231"/>
        <v>0</v>
      </c>
      <c r="P9826">
        <f t="shared" si="1232"/>
        <v>2.1063824106044758E-2</v>
      </c>
    </row>
    <row r="9827" spans="1:16" x14ac:dyDescent="0.15">
      <c r="A9827">
        <v>8004</v>
      </c>
      <c r="B9827" s="1">
        <v>41612.733715277776</v>
      </c>
      <c r="C9827">
        <v>3</v>
      </c>
      <c r="D9827" t="s">
        <v>28489</v>
      </c>
      <c r="E9827" t="s">
        <v>28489</v>
      </c>
      <c r="F9827" t="s">
        <v>28490</v>
      </c>
      <c r="G9827">
        <v>9825</v>
      </c>
      <c r="H9827" s="2">
        <v>43159</v>
      </c>
      <c r="I9827" s="3">
        <f t="shared" si="1225"/>
        <v>1547.2662847222236</v>
      </c>
      <c r="J9827" s="3">
        <f t="shared" si="1226"/>
        <v>5.1729945123420924</v>
      </c>
      <c r="K9827">
        <f t="shared" si="1227"/>
        <v>4.8327589109161066E-2</v>
      </c>
      <c r="L9827" s="4">
        <f t="shared" si="1228"/>
        <v>4.8327589109161066E-2</v>
      </c>
      <c r="M9827">
        <f t="shared" si="1229"/>
        <v>1.9389034903830929E-3</v>
      </c>
      <c r="N9827">
        <f t="shared" si="1230"/>
        <v>9.0720971542882112E-2</v>
      </c>
      <c r="O9827" s="4">
        <f t="shared" si="1231"/>
        <v>9.0720971542882112E-2</v>
      </c>
      <c r="P9827">
        <f t="shared" si="1232"/>
        <v>5.8925934717591326E-2</v>
      </c>
    </row>
    <row r="9828" spans="1:16" x14ac:dyDescent="0.15">
      <c r="A9828">
        <v>972</v>
      </c>
      <c r="B9828" s="1">
        <v>43056.635347222225</v>
      </c>
      <c r="C9828">
        <v>0</v>
      </c>
      <c r="D9828" t="s">
        <v>28491</v>
      </c>
      <c r="E9828" t="s">
        <v>28492</v>
      </c>
      <c r="F9828" t="s">
        <v>28493</v>
      </c>
      <c r="G9828">
        <v>9826</v>
      </c>
      <c r="H9828" s="2">
        <v>43159</v>
      </c>
      <c r="I9828" s="3">
        <f t="shared" si="1225"/>
        <v>103.36465277777461</v>
      </c>
      <c r="J9828" s="3">
        <f t="shared" si="1226"/>
        <v>9.4036014621915189</v>
      </c>
      <c r="K9828">
        <f t="shared" si="1227"/>
        <v>8.7851125016048484E-2</v>
      </c>
      <c r="L9828" s="4">
        <f t="shared" si="1228"/>
        <v>8.7851125016048484E-2</v>
      </c>
      <c r="M9828">
        <f t="shared" si="1229"/>
        <v>0</v>
      </c>
      <c r="N9828">
        <f t="shared" si="1230"/>
        <v>0</v>
      </c>
      <c r="O9828" s="4">
        <f t="shared" si="1231"/>
        <v>0</v>
      </c>
      <c r="P9828">
        <f t="shared" si="1232"/>
        <v>6.5888343762036367E-2</v>
      </c>
    </row>
    <row r="9829" spans="1:16" x14ac:dyDescent="0.15">
      <c r="A9829">
        <v>20185</v>
      </c>
      <c r="B9829" s="1">
        <v>42578.744618055556</v>
      </c>
      <c r="C9829">
        <v>15</v>
      </c>
      <c r="D9829" t="s">
        <v>28494</v>
      </c>
      <c r="E9829" t="s">
        <v>28495</v>
      </c>
      <c r="F9829" t="s">
        <v>28496</v>
      </c>
      <c r="G9829">
        <v>9827</v>
      </c>
      <c r="H9829" s="2">
        <v>43159</v>
      </c>
      <c r="I9829" s="3">
        <f t="shared" si="1225"/>
        <v>581.2553819444438</v>
      </c>
      <c r="J9829" s="3">
        <f t="shared" si="1226"/>
        <v>34.726560178206277</v>
      </c>
      <c r="K9829">
        <f t="shared" si="1227"/>
        <v>0.32442542273393477</v>
      </c>
      <c r="L9829" s="4">
        <f t="shared" si="1228"/>
        <v>0.32442542273393477</v>
      </c>
      <c r="M9829">
        <f t="shared" si="1229"/>
        <v>2.5806212666489674E-2</v>
      </c>
      <c r="N9829">
        <f t="shared" si="1230"/>
        <v>1.2074683946665139</v>
      </c>
      <c r="O9829" s="4">
        <f t="shared" si="1231"/>
        <v>1</v>
      </c>
      <c r="P9829">
        <f t="shared" si="1232"/>
        <v>0.49331906705045109</v>
      </c>
    </row>
    <row r="9830" spans="1:16" x14ac:dyDescent="0.15">
      <c r="A9830">
        <v>4105</v>
      </c>
      <c r="B9830" s="1">
        <v>41779.578657407408</v>
      </c>
      <c r="C9830">
        <v>7</v>
      </c>
      <c r="D9830" t="s">
        <v>28497</v>
      </c>
      <c r="F9830" t="s">
        <v>28498</v>
      </c>
      <c r="G9830">
        <v>9828</v>
      </c>
      <c r="H9830" s="2">
        <v>43159</v>
      </c>
      <c r="I9830" s="3">
        <f t="shared" si="1225"/>
        <v>1380.4213425925918</v>
      </c>
      <c r="J9830" s="3">
        <f t="shared" si="1226"/>
        <v>2.9737297398563345</v>
      </c>
      <c r="K9830">
        <f t="shared" si="1227"/>
        <v>2.7781430783772994E-2</v>
      </c>
      <c r="L9830" s="4">
        <f t="shared" si="1228"/>
        <v>2.7781430783772994E-2</v>
      </c>
      <c r="M9830">
        <f t="shared" si="1229"/>
        <v>5.0709155125442974E-3</v>
      </c>
      <c r="N9830">
        <f t="shared" si="1230"/>
        <v>0.23726729266911331</v>
      </c>
      <c r="O9830" s="4">
        <f t="shared" si="1231"/>
        <v>0.23726729266911331</v>
      </c>
      <c r="P9830">
        <f t="shared" si="1232"/>
        <v>8.0152896255108075E-2</v>
      </c>
    </row>
    <row r="9831" spans="1:16" x14ac:dyDescent="0.15">
      <c r="A9831">
        <v>5691</v>
      </c>
      <c r="B9831" s="1">
        <v>41613.676076388889</v>
      </c>
      <c r="C9831">
        <v>5</v>
      </c>
      <c r="D9831" t="s">
        <v>28499</v>
      </c>
      <c r="F9831" t="s">
        <v>28500</v>
      </c>
      <c r="G9831">
        <v>9829</v>
      </c>
      <c r="H9831" s="2">
        <v>43159</v>
      </c>
      <c r="I9831" s="3">
        <f t="shared" si="1225"/>
        <v>1546.3239236111112</v>
      </c>
      <c r="J9831" s="3">
        <f t="shared" si="1226"/>
        <v>3.6803414298278962</v>
      </c>
      <c r="K9831">
        <f t="shared" si="1227"/>
        <v>3.4382798585575386E-2</v>
      </c>
      <c r="L9831" s="4">
        <f t="shared" si="1228"/>
        <v>3.4382798585575386E-2</v>
      </c>
      <c r="M9831">
        <f t="shared" si="1229"/>
        <v>3.2334751623861327E-3</v>
      </c>
      <c r="N9831">
        <f t="shared" si="1230"/>
        <v>0.15129376456663601</v>
      </c>
      <c r="O9831" s="4">
        <f t="shared" si="1231"/>
        <v>0.15129376456663601</v>
      </c>
      <c r="P9831">
        <f t="shared" si="1232"/>
        <v>6.361054008084055E-2</v>
      </c>
    </row>
    <row r="9832" spans="1:16" x14ac:dyDescent="0.15">
      <c r="A9832">
        <v>2100</v>
      </c>
      <c r="B9832" s="1">
        <v>42773.697905092595</v>
      </c>
      <c r="C9832">
        <v>3</v>
      </c>
      <c r="D9832" t="s">
        <v>28501</v>
      </c>
      <c r="E9832" t="s">
        <v>28502</v>
      </c>
      <c r="F9832" t="s">
        <v>28503</v>
      </c>
      <c r="G9832">
        <v>9830</v>
      </c>
      <c r="H9832" s="2">
        <v>43159</v>
      </c>
      <c r="I9832" s="3">
        <f t="shared" si="1225"/>
        <v>386.30209490740526</v>
      </c>
      <c r="J9832" s="3">
        <f t="shared" si="1226"/>
        <v>5.4361600097026646</v>
      </c>
      <c r="K9832">
        <f t="shared" si="1227"/>
        <v>5.0786156191303895E-2</v>
      </c>
      <c r="L9832" s="4">
        <f t="shared" si="1228"/>
        <v>5.0786156191303895E-2</v>
      </c>
      <c r="M9832">
        <f t="shared" si="1229"/>
        <v>7.7659428710038069E-3</v>
      </c>
      <c r="N9832">
        <f t="shared" si="1230"/>
        <v>0.36336717412622799</v>
      </c>
      <c r="O9832" s="4">
        <f t="shared" si="1231"/>
        <v>0.36336717412622799</v>
      </c>
      <c r="P9832">
        <f t="shared" si="1232"/>
        <v>0.12893141067503491</v>
      </c>
    </row>
    <row r="9833" spans="1:16" x14ac:dyDescent="0.15">
      <c r="A9833">
        <v>619</v>
      </c>
      <c r="B9833" s="1">
        <v>43138.514016203706</v>
      </c>
      <c r="C9833">
        <v>0</v>
      </c>
      <c r="D9833" t="s">
        <v>28504</v>
      </c>
      <c r="E9833" t="s">
        <v>28505</v>
      </c>
      <c r="F9833" t="s">
        <v>28506</v>
      </c>
      <c r="G9833">
        <v>9831</v>
      </c>
      <c r="H9833" s="2">
        <v>43159</v>
      </c>
      <c r="I9833" s="3">
        <f t="shared" si="1225"/>
        <v>21.485983796294022</v>
      </c>
      <c r="J9833" s="3">
        <f t="shared" si="1226"/>
        <v>28.809479047767283</v>
      </c>
      <c r="K9833">
        <f t="shared" si="1227"/>
        <v>0.26914636436355244</v>
      </c>
      <c r="L9833" s="4">
        <f t="shared" si="1228"/>
        <v>0.26914636436355244</v>
      </c>
      <c r="M9833">
        <f t="shared" si="1229"/>
        <v>0</v>
      </c>
      <c r="N9833">
        <f t="shared" si="1230"/>
        <v>0</v>
      </c>
      <c r="O9833" s="4">
        <f t="shared" si="1231"/>
        <v>0</v>
      </c>
      <c r="P9833">
        <f t="shared" si="1232"/>
        <v>0.20185977327266433</v>
      </c>
    </row>
    <row r="9834" spans="1:16" x14ac:dyDescent="0.15">
      <c r="A9834">
        <v>658</v>
      </c>
      <c r="B9834" s="1">
        <v>43137.477256944447</v>
      </c>
      <c r="C9834">
        <v>0</v>
      </c>
      <c r="D9834" t="s">
        <v>28507</v>
      </c>
      <c r="E9834" t="s">
        <v>28508</v>
      </c>
      <c r="F9834" t="s">
        <v>28509</v>
      </c>
      <c r="G9834">
        <v>9832</v>
      </c>
      <c r="H9834" s="2">
        <v>43159</v>
      </c>
      <c r="I9834" s="3">
        <f t="shared" si="1225"/>
        <v>22.522743055553292</v>
      </c>
      <c r="J9834" s="3">
        <f t="shared" si="1226"/>
        <v>29.214913937303965</v>
      </c>
      <c r="K9834">
        <f t="shared" si="1227"/>
        <v>0.27293405265614562</v>
      </c>
      <c r="L9834" s="4">
        <f t="shared" si="1228"/>
        <v>0.27293405265614562</v>
      </c>
      <c r="M9834">
        <f t="shared" si="1229"/>
        <v>0</v>
      </c>
      <c r="N9834">
        <f t="shared" si="1230"/>
        <v>0</v>
      </c>
      <c r="O9834" s="4">
        <f t="shared" si="1231"/>
        <v>0</v>
      </c>
      <c r="P9834">
        <f t="shared" si="1232"/>
        <v>0.2047005394921092</v>
      </c>
    </row>
    <row r="9835" spans="1:16" x14ac:dyDescent="0.15">
      <c r="A9835">
        <v>596</v>
      </c>
      <c r="B9835" s="1">
        <v>43126.481979166667</v>
      </c>
      <c r="C9835">
        <v>0</v>
      </c>
      <c r="D9835" t="s">
        <v>28510</v>
      </c>
      <c r="E9835" t="s">
        <v>28511</v>
      </c>
      <c r="F9835" t="s">
        <v>28512</v>
      </c>
      <c r="G9835">
        <v>9833</v>
      </c>
      <c r="H9835" s="2">
        <v>43159</v>
      </c>
      <c r="I9835" s="3">
        <f t="shared" si="1225"/>
        <v>33.518020833333139</v>
      </c>
      <c r="J9835" s="3">
        <f t="shared" si="1226"/>
        <v>17.781479490199715</v>
      </c>
      <c r="K9835">
        <f t="shared" si="1227"/>
        <v>0.16611964936461512</v>
      </c>
      <c r="L9835" s="4">
        <f t="shared" si="1228"/>
        <v>0.16611964936461512</v>
      </c>
      <c r="M9835">
        <f t="shared" si="1229"/>
        <v>0</v>
      </c>
      <c r="N9835">
        <f t="shared" si="1230"/>
        <v>0</v>
      </c>
      <c r="O9835" s="4">
        <f t="shared" si="1231"/>
        <v>0</v>
      </c>
      <c r="P9835">
        <f t="shared" si="1232"/>
        <v>0.12458973702346135</v>
      </c>
    </row>
    <row r="9836" spans="1:16" x14ac:dyDescent="0.15">
      <c r="A9836">
        <v>17316</v>
      </c>
      <c r="B9836" s="1">
        <v>42746.699247685188</v>
      </c>
      <c r="C9836">
        <v>2</v>
      </c>
      <c r="D9836" t="s">
        <v>28513</v>
      </c>
      <c r="E9836" t="s">
        <v>28514</v>
      </c>
      <c r="F9836" t="s">
        <v>28515</v>
      </c>
      <c r="G9836">
        <v>9834</v>
      </c>
      <c r="H9836" s="2">
        <v>43159</v>
      </c>
      <c r="I9836" s="3">
        <f t="shared" si="1225"/>
        <v>413.30075231481169</v>
      </c>
      <c r="J9836" s="3">
        <f t="shared" si="1226"/>
        <v>41.896850908247032</v>
      </c>
      <c r="K9836">
        <f t="shared" si="1227"/>
        <v>0.39141232236583612</v>
      </c>
      <c r="L9836" s="4">
        <f t="shared" si="1228"/>
        <v>0.39141232236583612</v>
      </c>
      <c r="M9836">
        <f t="shared" si="1229"/>
        <v>4.8390911189936511E-3</v>
      </c>
      <c r="N9836">
        <f t="shared" si="1230"/>
        <v>0.22642026788702957</v>
      </c>
      <c r="O9836" s="4">
        <f t="shared" si="1231"/>
        <v>0.22642026788702957</v>
      </c>
      <c r="P9836">
        <f t="shared" si="1232"/>
        <v>0.35016430874613447</v>
      </c>
    </row>
    <row r="9837" spans="1:16" x14ac:dyDescent="0.15">
      <c r="A9837">
        <v>91524</v>
      </c>
      <c r="B9837" s="1">
        <v>41737.476527777777</v>
      </c>
      <c r="C9837">
        <v>2</v>
      </c>
      <c r="D9837" t="s">
        <v>28516</v>
      </c>
      <c r="F9837" t="s">
        <v>28517</v>
      </c>
      <c r="G9837">
        <v>9835</v>
      </c>
      <c r="H9837" s="2">
        <v>43159</v>
      </c>
      <c r="I9837" s="3">
        <f t="shared" si="1225"/>
        <v>1422.5234722222231</v>
      </c>
      <c r="J9837" s="3">
        <f t="shared" si="1226"/>
        <v>64.339184405178202</v>
      </c>
      <c r="K9837">
        <f t="shared" si="1227"/>
        <v>0.60107499826908239</v>
      </c>
      <c r="L9837" s="4">
        <f t="shared" si="1228"/>
        <v>0.60107499826908239</v>
      </c>
      <c r="M9837">
        <f t="shared" si="1229"/>
        <v>1.4059521962584284E-3</v>
      </c>
      <c r="N9837">
        <f t="shared" si="1230"/>
        <v>6.5784269211982285E-2</v>
      </c>
      <c r="O9837" s="4">
        <f t="shared" si="1231"/>
        <v>6.5784269211982285E-2</v>
      </c>
      <c r="P9837">
        <f t="shared" si="1232"/>
        <v>0.46725231600480738</v>
      </c>
    </row>
    <row r="9838" spans="1:16" x14ac:dyDescent="0.15">
      <c r="A9838">
        <v>3732</v>
      </c>
      <c r="B9838" s="1">
        <v>43033.523298611108</v>
      </c>
      <c r="C9838">
        <v>0</v>
      </c>
      <c r="D9838" t="s">
        <v>28518</v>
      </c>
      <c r="E9838" t="s">
        <v>28519</v>
      </c>
      <c r="F9838" t="s">
        <v>28520</v>
      </c>
      <c r="G9838">
        <v>9836</v>
      </c>
      <c r="H9838" s="2">
        <v>43159</v>
      </c>
      <c r="I9838" s="3">
        <f t="shared" si="1225"/>
        <v>126.47670138889225</v>
      </c>
      <c r="J9838" s="3">
        <f t="shared" si="1226"/>
        <v>29.507410922465446</v>
      </c>
      <c r="K9838">
        <f t="shared" si="1227"/>
        <v>0.27566664285720355</v>
      </c>
      <c r="L9838" s="4">
        <f t="shared" si="1228"/>
        <v>0.27566664285720355</v>
      </c>
      <c r="M9838">
        <f t="shared" si="1229"/>
        <v>0</v>
      </c>
      <c r="N9838">
        <f t="shared" si="1230"/>
        <v>0</v>
      </c>
      <c r="O9838" s="4">
        <f t="shared" si="1231"/>
        <v>0</v>
      </c>
      <c r="P9838">
        <f t="shared" si="1232"/>
        <v>0.20674998214290266</v>
      </c>
    </row>
    <row r="9839" spans="1:16" x14ac:dyDescent="0.15">
      <c r="A9839">
        <v>10555</v>
      </c>
      <c r="B9839" s="1">
        <v>42950.400902777779</v>
      </c>
      <c r="C9839">
        <v>2</v>
      </c>
      <c r="D9839" t="s">
        <v>28521</v>
      </c>
      <c r="E9839" t="s">
        <v>28522</v>
      </c>
      <c r="F9839" t="s">
        <v>28523</v>
      </c>
      <c r="G9839">
        <v>9837</v>
      </c>
      <c r="H9839" s="2">
        <v>43159</v>
      </c>
      <c r="I9839" s="3">
        <f t="shared" si="1225"/>
        <v>209.59909722222073</v>
      </c>
      <c r="J9839" s="3">
        <f t="shared" si="1226"/>
        <v>50.358041326911817</v>
      </c>
      <c r="K9839">
        <f t="shared" si="1227"/>
        <v>0.47045917481309829</v>
      </c>
      <c r="L9839" s="4">
        <f t="shared" si="1228"/>
        <v>0.47045917481309829</v>
      </c>
      <c r="M9839">
        <f t="shared" si="1229"/>
        <v>9.5420258317218034E-3</v>
      </c>
      <c r="N9839">
        <f t="shared" si="1230"/>
        <v>0.44646980019105559</v>
      </c>
      <c r="O9839" s="4">
        <f t="shared" si="1231"/>
        <v>0.44646980019105559</v>
      </c>
      <c r="P9839">
        <f t="shared" si="1232"/>
        <v>0.46446183115758766</v>
      </c>
    </row>
    <row r="9840" spans="1:16" x14ac:dyDescent="0.15">
      <c r="A9840">
        <v>1081137</v>
      </c>
      <c r="B9840" s="1">
        <v>41534.671307870369</v>
      </c>
      <c r="C9840">
        <v>24</v>
      </c>
      <c r="D9840" t="s">
        <v>28524</v>
      </c>
      <c r="E9840" t="s">
        <v>28525</v>
      </c>
      <c r="F9840" t="s">
        <v>28526</v>
      </c>
      <c r="G9840">
        <v>9838</v>
      </c>
      <c r="H9840" s="2">
        <v>43159</v>
      </c>
      <c r="I9840" s="3">
        <f t="shared" si="1225"/>
        <v>1625.3286921296312</v>
      </c>
      <c r="J9840" s="3">
        <f t="shared" si="1226"/>
        <v>665.18052947395563</v>
      </c>
      <c r="K9840">
        <f t="shared" si="1227"/>
        <v>6.2143060919809585</v>
      </c>
      <c r="L9840" s="4">
        <f t="shared" si="1228"/>
        <v>1</v>
      </c>
      <c r="M9840">
        <f t="shared" si="1229"/>
        <v>1.476624397035245E-2</v>
      </c>
      <c r="N9840">
        <f t="shared" si="1230"/>
        <v>0.69091009721423335</v>
      </c>
      <c r="O9840" s="4">
        <f t="shared" si="1231"/>
        <v>0.69091009721423335</v>
      </c>
      <c r="P9840">
        <f t="shared" si="1232"/>
        <v>0.92272752430355831</v>
      </c>
    </row>
    <row r="9841" spans="1:16" x14ac:dyDescent="0.15">
      <c r="A9841">
        <v>9687</v>
      </c>
      <c r="B9841" s="1">
        <v>42325.137916666667</v>
      </c>
      <c r="C9841">
        <v>1</v>
      </c>
      <c r="D9841" t="s">
        <v>28527</v>
      </c>
      <c r="F9841" t="s">
        <v>28528</v>
      </c>
      <c r="G9841">
        <v>9839</v>
      </c>
      <c r="H9841" s="2">
        <v>43159</v>
      </c>
      <c r="I9841" s="3">
        <f t="shared" si="1225"/>
        <v>834.86208333333343</v>
      </c>
      <c r="J9841" s="3">
        <f t="shared" si="1226"/>
        <v>11.603114087207018</v>
      </c>
      <c r="K9841">
        <f t="shared" si="1227"/>
        <v>0.1083995988504108</v>
      </c>
      <c r="L9841" s="4">
        <f t="shared" si="1228"/>
        <v>0.1083995988504108</v>
      </c>
      <c r="M9841">
        <f t="shared" si="1229"/>
        <v>1.1978026310732958E-3</v>
      </c>
      <c r="N9841">
        <f t="shared" si="1230"/>
        <v>5.6044985707937096E-2</v>
      </c>
      <c r="O9841" s="4">
        <f t="shared" si="1231"/>
        <v>5.6044985707937096E-2</v>
      </c>
      <c r="P9841">
        <f t="shared" si="1232"/>
        <v>9.5310945564792374E-2</v>
      </c>
    </row>
    <row r="9842" spans="1:16" x14ac:dyDescent="0.15">
      <c r="A9842">
        <v>3554</v>
      </c>
      <c r="B9842" s="1">
        <v>42074.759467592594</v>
      </c>
      <c r="C9842">
        <v>3</v>
      </c>
      <c r="D9842" t="s">
        <v>28529</v>
      </c>
      <c r="F9842" t="s">
        <v>28530</v>
      </c>
      <c r="G9842">
        <v>9840</v>
      </c>
      <c r="H9842" s="2">
        <v>43159</v>
      </c>
      <c r="I9842" s="3">
        <f t="shared" si="1225"/>
        <v>1085.2405324074061</v>
      </c>
      <c r="J9842" s="3">
        <f t="shared" si="1226"/>
        <v>3.2748500391117035</v>
      </c>
      <c r="K9842">
        <f t="shared" si="1227"/>
        <v>3.0594582442859605E-2</v>
      </c>
      <c r="L9842" s="4">
        <f t="shared" si="1228"/>
        <v>3.0594582442859605E-2</v>
      </c>
      <c r="M9842">
        <f t="shared" si="1229"/>
        <v>2.7643641298072904E-3</v>
      </c>
      <c r="N9842">
        <f t="shared" si="1230"/>
        <v>0.12934413744588208</v>
      </c>
      <c r="O9842" s="4">
        <f t="shared" si="1231"/>
        <v>0.12934413744588208</v>
      </c>
      <c r="P9842">
        <f t="shared" si="1232"/>
        <v>5.528197119361522E-2</v>
      </c>
    </row>
    <row r="9843" spans="1:16" x14ac:dyDescent="0.15">
      <c r="A9843">
        <v>6933</v>
      </c>
      <c r="B9843" s="1">
        <v>42571.473275462966</v>
      </c>
      <c r="C9843">
        <v>3</v>
      </c>
      <c r="D9843" t="s">
        <v>28531</v>
      </c>
      <c r="E9843" t="s">
        <v>28532</v>
      </c>
      <c r="F9843" t="s">
        <v>28533</v>
      </c>
      <c r="G9843">
        <v>9841</v>
      </c>
      <c r="H9843" s="2">
        <v>43159</v>
      </c>
      <c r="I9843" s="3">
        <f t="shared" si="1225"/>
        <v>588.52672453703417</v>
      </c>
      <c r="J9843" s="3">
        <f t="shared" si="1226"/>
        <v>11.780263683784044</v>
      </c>
      <c r="K9843">
        <f t="shared" si="1227"/>
        <v>0.11005458087171437</v>
      </c>
      <c r="L9843" s="4">
        <f t="shared" si="1228"/>
        <v>0.11005458087171437</v>
      </c>
      <c r="M9843">
        <f t="shared" si="1229"/>
        <v>5.0974745494522045E-3</v>
      </c>
      <c r="N9843">
        <f t="shared" si="1230"/>
        <v>0.23850998558471198</v>
      </c>
      <c r="O9843" s="4">
        <f t="shared" si="1231"/>
        <v>0.23850998558471198</v>
      </c>
      <c r="P9843">
        <f t="shared" si="1232"/>
        <v>0.14216843204996377</v>
      </c>
    </row>
    <row r="9844" spans="1:16" x14ac:dyDescent="0.15">
      <c r="A9844">
        <v>3911</v>
      </c>
      <c r="B9844" s="1">
        <v>41703.453634259262</v>
      </c>
      <c r="C9844">
        <v>0</v>
      </c>
      <c r="D9844" t="s">
        <v>28534</v>
      </c>
      <c r="E9844" t="s">
        <v>28535</v>
      </c>
      <c r="F9844" t="s">
        <v>28536</v>
      </c>
      <c r="G9844">
        <v>9842</v>
      </c>
      <c r="H9844" s="2">
        <v>43159</v>
      </c>
      <c r="I9844" s="3">
        <f t="shared" si="1225"/>
        <v>1456.5463657407381</v>
      </c>
      <c r="J9844" s="3">
        <f t="shared" si="1226"/>
        <v>2.6851187795941054</v>
      </c>
      <c r="K9844">
        <f t="shared" si="1227"/>
        <v>2.5085144934894627E-2</v>
      </c>
      <c r="L9844" s="4">
        <f t="shared" si="1228"/>
        <v>2.5085144934894627E-2</v>
      </c>
      <c r="M9844">
        <f t="shared" si="1229"/>
        <v>0</v>
      </c>
      <c r="N9844">
        <f t="shared" si="1230"/>
        <v>0</v>
      </c>
      <c r="O9844" s="4">
        <f t="shared" si="1231"/>
        <v>0</v>
      </c>
      <c r="P9844">
        <f t="shared" si="1232"/>
        <v>1.8813858701170971E-2</v>
      </c>
    </row>
    <row r="9845" spans="1:16" x14ac:dyDescent="0.15">
      <c r="A9845">
        <v>10237</v>
      </c>
      <c r="B9845" s="1">
        <v>42942.675254629627</v>
      </c>
      <c r="C9845">
        <v>3</v>
      </c>
      <c r="D9845" t="s">
        <v>28537</v>
      </c>
      <c r="E9845" t="s">
        <v>28538</v>
      </c>
      <c r="F9845" t="s">
        <v>28539</v>
      </c>
      <c r="G9845">
        <v>9843</v>
      </c>
      <c r="H9845" s="2">
        <v>43159</v>
      </c>
      <c r="I9845" s="3">
        <f t="shared" si="1225"/>
        <v>217.32474537037342</v>
      </c>
      <c r="J9845" s="3">
        <f t="shared" si="1226"/>
        <v>47.104622083204099</v>
      </c>
      <c r="K9845">
        <f t="shared" si="1227"/>
        <v>0.44006480496897532</v>
      </c>
      <c r="L9845" s="4">
        <f t="shared" si="1228"/>
        <v>0.44006480496897532</v>
      </c>
      <c r="M9845">
        <f t="shared" si="1229"/>
        <v>1.3804226457908792E-2</v>
      </c>
      <c r="N9845">
        <f t="shared" si="1230"/>
        <v>0.64589745795547826</v>
      </c>
      <c r="O9845" s="4">
        <f t="shared" si="1231"/>
        <v>0.64589745795547826</v>
      </c>
      <c r="P9845">
        <f t="shared" si="1232"/>
        <v>0.49152296821560104</v>
      </c>
    </row>
    <row r="9846" spans="1:16" x14ac:dyDescent="0.15">
      <c r="A9846">
        <v>34127</v>
      </c>
      <c r="B9846" s="1">
        <v>41780.438113425924</v>
      </c>
      <c r="C9846">
        <v>21</v>
      </c>
      <c r="D9846" t="s">
        <v>28540</v>
      </c>
      <c r="F9846" t="s">
        <v>28541</v>
      </c>
      <c r="G9846">
        <v>9844</v>
      </c>
      <c r="H9846" s="2">
        <v>43159</v>
      </c>
      <c r="I9846" s="3">
        <f t="shared" si="1225"/>
        <v>1379.5618865740762</v>
      </c>
      <c r="J9846" s="3">
        <f t="shared" si="1226"/>
        <v>24.737563665772914</v>
      </c>
      <c r="K9846">
        <f t="shared" si="1227"/>
        <v>0.23110537031285491</v>
      </c>
      <c r="L9846" s="4">
        <f t="shared" si="1228"/>
        <v>0.23110537031285491</v>
      </c>
      <c r="M9846">
        <f t="shared" si="1229"/>
        <v>1.5222223957020282E-2</v>
      </c>
      <c r="N9846">
        <f t="shared" si="1230"/>
        <v>0.71224532488275594</v>
      </c>
      <c r="O9846" s="4">
        <f t="shared" si="1231"/>
        <v>0.71224532488275594</v>
      </c>
      <c r="P9846">
        <f t="shared" si="1232"/>
        <v>0.35139035895533016</v>
      </c>
    </row>
    <row r="9847" spans="1:16" x14ac:dyDescent="0.15">
      <c r="A9847">
        <v>471</v>
      </c>
      <c r="B9847" s="1">
        <v>43055.591122685182</v>
      </c>
      <c r="C9847">
        <v>0</v>
      </c>
      <c r="D9847" t="s">
        <v>28542</v>
      </c>
      <c r="E9847" t="s">
        <v>28542</v>
      </c>
      <c r="F9847" t="s">
        <v>28543</v>
      </c>
      <c r="G9847">
        <v>9845</v>
      </c>
      <c r="H9847" s="2">
        <v>43159</v>
      </c>
      <c r="I9847" s="3">
        <f t="shared" si="1225"/>
        <v>104.4088773148178</v>
      </c>
      <c r="J9847" s="3">
        <f t="shared" si="1226"/>
        <v>4.5111106652341642</v>
      </c>
      <c r="K9847">
        <f t="shared" si="1227"/>
        <v>4.2144081563443528E-2</v>
      </c>
      <c r="L9847" s="4">
        <f t="shared" si="1228"/>
        <v>4.2144081563443528E-2</v>
      </c>
      <c r="M9847">
        <f t="shared" si="1229"/>
        <v>0</v>
      </c>
      <c r="N9847">
        <f t="shared" si="1230"/>
        <v>0</v>
      </c>
      <c r="O9847" s="4">
        <f t="shared" si="1231"/>
        <v>0</v>
      </c>
      <c r="P9847">
        <f t="shared" si="1232"/>
        <v>3.1608061172582649E-2</v>
      </c>
    </row>
    <row r="9848" spans="1:16" x14ac:dyDescent="0.15">
      <c r="A9848">
        <v>20272</v>
      </c>
      <c r="B9848" s="1">
        <v>41697.603483796294</v>
      </c>
      <c r="C9848">
        <v>6</v>
      </c>
      <c r="D9848" t="s">
        <v>28544</v>
      </c>
      <c r="E9848" t="s">
        <v>28545</v>
      </c>
      <c r="F9848" t="s">
        <v>28546</v>
      </c>
      <c r="G9848">
        <v>9846</v>
      </c>
      <c r="H9848" s="2">
        <v>43159</v>
      </c>
      <c r="I9848" s="3">
        <f t="shared" si="1225"/>
        <v>1462.3965162037057</v>
      </c>
      <c r="J9848" s="3">
        <f t="shared" si="1226"/>
        <v>13.86217744324563</v>
      </c>
      <c r="K9848">
        <f t="shared" si="1227"/>
        <v>0.12950441258677162</v>
      </c>
      <c r="L9848" s="4">
        <f t="shared" si="1228"/>
        <v>0.12950441258677162</v>
      </c>
      <c r="M9848">
        <f t="shared" si="1229"/>
        <v>4.1028544129574672E-3</v>
      </c>
      <c r="N9848">
        <f t="shared" si="1230"/>
        <v>0.19197187497401411</v>
      </c>
      <c r="O9848" s="4">
        <f t="shared" si="1231"/>
        <v>0.19197187497401411</v>
      </c>
      <c r="P9848">
        <f t="shared" si="1232"/>
        <v>0.14512127818358225</v>
      </c>
    </row>
    <row r="9849" spans="1:16" x14ac:dyDescent="0.15">
      <c r="A9849">
        <v>7629</v>
      </c>
      <c r="B9849" s="1">
        <v>41885.463449074072</v>
      </c>
      <c r="C9849">
        <v>11</v>
      </c>
      <c r="D9849" t="s">
        <v>28547</v>
      </c>
      <c r="F9849" t="s">
        <v>28548</v>
      </c>
      <c r="G9849">
        <v>9847</v>
      </c>
      <c r="H9849" s="2">
        <v>43159</v>
      </c>
      <c r="I9849" s="3">
        <f t="shared" si="1225"/>
        <v>1274.5365509259282</v>
      </c>
      <c r="J9849" s="3">
        <f t="shared" si="1226"/>
        <v>5.9857051525573484</v>
      </c>
      <c r="K9849">
        <f t="shared" si="1227"/>
        <v>5.5920163543805815E-2</v>
      </c>
      <c r="L9849" s="4">
        <f t="shared" si="1228"/>
        <v>5.5920163543805815E-2</v>
      </c>
      <c r="M9849">
        <f t="shared" si="1229"/>
        <v>8.6305881082882202E-3</v>
      </c>
      <c r="N9849">
        <f t="shared" si="1230"/>
        <v>0.40382378083998927</v>
      </c>
      <c r="O9849" s="4">
        <f t="shared" si="1231"/>
        <v>0.40382378083998927</v>
      </c>
      <c r="P9849">
        <f t="shared" si="1232"/>
        <v>0.14289606786785169</v>
      </c>
    </row>
    <row r="9850" spans="1:16" x14ac:dyDescent="0.15">
      <c r="A9850">
        <v>10758</v>
      </c>
      <c r="B9850" s="1">
        <v>41796.480138888888</v>
      </c>
      <c r="C9850">
        <v>11</v>
      </c>
      <c r="D9850" t="s">
        <v>28549</v>
      </c>
      <c r="F9850" t="s">
        <v>28550</v>
      </c>
      <c r="G9850">
        <v>9848</v>
      </c>
      <c r="H9850" s="2">
        <v>43159</v>
      </c>
      <c r="I9850" s="3">
        <f t="shared" si="1225"/>
        <v>1363.5198611111118</v>
      </c>
      <c r="J9850" s="3">
        <f t="shared" si="1226"/>
        <v>7.8898740728524981</v>
      </c>
      <c r="K9850">
        <f t="shared" si="1227"/>
        <v>7.3709452311636864E-2</v>
      </c>
      <c r="L9850" s="4">
        <f t="shared" si="1228"/>
        <v>7.3709452311636864E-2</v>
      </c>
      <c r="M9850">
        <f t="shared" si="1229"/>
        <v>8.0673559027121654E-3</v>
      </c>
      <c r="N9850">
        <f t="shared" si="1230"/>
        <v>0.37747023970318722</v>
      </c>
      <c r="O9850" s="4">
        <f t="shared" si="1231"/>
        <v>0.37747023970318722</v>
      </c>
      <c r="P9850">
        <f t="shared" si="1232"/>
        <v>0.14964964915952444</v>
      </c>
    </row>
    <row r="9851" spans="1:16" x14ac:dyDescent="0.15">
      <c r="A9851">
        <v>4788</v>
      </c>
      <c r="B9851" s="1">
        <v>42837.753217592595</v>
      </c>
      <c r="C9851">
        <v>0</v>
      </c>
      <c r="D9851" t="s">
        <v>28551</v>
      </c>
      <c r="E9851" t="s">
        <v>28552</v>
      </c>
      <c r="F9851" t="s">
        <v>28553</v>
      </c>
      <c r="G9851">
        <v>9849</v>
      </c>
      <c r="H9851" s="2">
        <v>43159</v>
      </c>
      <c r="I9851" s="3">
        <f t="shared" si="1225"/>
        <v>322.24678240740468</v>
      </c>
      <c r="J9851" s="3">
        <f t="shared" si="1226"/>
        <v>14.85817783572687</v>
      </c>
      <c r="K9851">
        <f t="shared" si="1227"/>
        <v>0.13880933212719532</v>
      </c>
      <c r="L9851" s="4">
        <f t="shared" si="1228"/>
        <v>0.13880933212719532</v>
      </c>
      <c r="M9851">
        <f t="shared" si="1229"/>
        <v>0</v>
      </c>
      <c r="N9851">
        <f t="shared" si="1230"/>
        <v>0</v>
      </c>
      <c r="O9851" s="4">
        <f t="shared" si="1231"/>
        <v>0</v>
      </c>
      <c r="P9851">
        <f t="shared" si="1232"/>
        <v>0.10410699909539649</v>
      </c>
    </row>
    <row r="9852" spans="1:16" x14ac:dyDescent="0.15">
      <c r="A9852">
        <v>522778</v>
      </c>
      <c r="B9852" s="1">
        <v>42311.60083333333</v>
      </c>
      <c r="C9852">
        <v>34</v>
      </c>
      <c r="D9852" t="s">
        <v>28554</v>
      </c>
      <c r="E9852" t="s">
        <v>28554</v>
      </c>
      <c r="F9852" t="s">
        <v>28555</v>
      </c>
      <c r="G9852">
        <v>9850</v>
      </c>
      <c r="H9852" s="2">
        <v>43159</v>
      </c>
      <c r="I9852" s="3">
        <f t="shared" si="1225"/>
        <v>848.39916666666977</v>
      </c>
      <c r="J9852" s="3">
        <f t="shared" si="1226"/>
        <v>616.19343881957855</v>
      </c>
      <c r="K9852">
        <f t="shared" si="1227"/>
        <v>5.7566547290905508</v>
      </c>
      <c r="L9852" s="4">
        <f t="shared" si="1228"/>
        <v>1</v>
      </c>
      <c r="M9852">
        <f t="shared" si="1229"/>
        <v>4.0075475478818297E-2</v>
      </c>
      <c r="N9852">
        <f t="shared" si="1230"/>
        <v>1.8751248262300035</v>
      </c>
      <c r="O9852" s="4">
        <f t="shared" si="1231"/>
        <v>1</v>
      </c>
      <c r="P9852">
        <f t="shared" si="1232"/>
        <v>1</v>
      </c>
    </row>
    <row r="9853" spans="1:16" x14ac:dyDescent="0.15">
      <c r="A9853">
        <v>423898</v>
      </c>
      <c r="B9853" s="1">
        <v>41647.622557870367</v>
      </c>
      <c r="C9853">
        <v>207</v>
      </c>
      <c r="D9853" t="s">
        <v>28556</v>
      </c>
      <c r="F9853" t="s">
        <v>28557</v>
      </c>
      <c r="G9853">
        <v>9851</v>
      </c>
      <c r="H9853" s="2">
        <v>43159</v>
      </c>
      <c r="I9853" s="3">
        <f t="shared" si="1225"/>
        <v>1512.377442129633</v>
      </c>
      <c r="J9853" s="3">
        <f t="shared" si="1226"/>
        <v>280.28585205760146</v>
      </c>
      <c r="K9853">
        <f t="shared" si="1227"/>
        <v>2.6185103152599476</v>
      </c>
      <c r="L9853" s="4">
        <f t="shared" si="1228"/>
        <v>1</v>
      </c>
      <c r="M9853">
        <f t="shared" si="1229"/>
        <v>0.13687059475610525</v>
      </c>
      <c r="N9853">
        <f t="shared" si="1230"/>
        <v>6.4041523435870387</v>
      </c>
      <c r="O9853" s="4">
        <f t="shared" si="1231"/>
        <v>1</v>
      </c>
      <c r="P9853">
        <f t="shared" si="1232"/>
        <v>1</v>
      </c>
    </row>
    <row r="9854" spans="1:16" x14ac:dyDescent="0.15">
      <c r="A9854">
        <v>8403</v>
      </c>
      <c r="B9854" s="1">
        <v>42395.693692129629</v>
      </c>
      <c r="C9854">
        <v>1</v>
      </c>
      <c r="D9854" t="s">
        <v>28558</v>
      </c>
      <c r="E9854" t="s">
        <v>28558</v>
      </c>
      <c r="F9854" t="s">
        <v>28559</v>
      </c>
      <c r="G9854">
        <v>9852</v>
      </c>
      <c r="H9854" s="2">
        <v>43159</v>
      </c>
      <c r="I9854" s="3">
        <f t="shared" si="1225"/>
        <v>764.3063078703708</v>
      </c>
      <c r="J9854" s="3">
        <f t="shared" si="1226"/>
        <v>10.994283199642492</v>
      </c>
      <c r="K9854">
        <f t="shared" si="1227"/>
        <v>0.10271172717357371</v>
      </c>
      <c r="L9854" s="4">
        <f t="shared" si="1228"/>
        <v>0.10271172717357371</v>
      </c>
      <c r="M9854">
        <f t="shared" si="1229"/>
        <v>1.3083759609237764E-3</v>
      </c>
      <c r="N9854">
        <f t="shared" si="1230"/>
        <v>6.1218693404334688E-2</v>
      </c>
      <c r="O9854" s="4">
        <f t="shared" si="1231"/>
        <v>6.1218693404334688E-2</v>
      </c>
      <c r="P9854">
        <f t="shared" si="1232"/>
        <v>9.2338468731263959E-2</v>
      </c>
    </row>
    <row r="9855" spans="1:16" x14ac:dyDescent="0.15">
      <c r="A9855">
        <v>36184</v>
      </c>
      <c r="B9855" s="1">
        <v>41708.703148148146</v>
      </c>
      <c r="C9855">
        <v>3</v>
      </c>
      <c r="D9855" t="s">
        <v>28560</v>
      </c>
      <c r="E9855" t="s">
        <v>28560</v>
      </c>
      <c r="F9855" t="s">
        <v>28561</v>
      </c>
      <c r="G9855">
        <v>9853</v>
      </c>
      <c r="H9855" s="2">
        <v>43159</v>
      </c>
      <c r="I9855" s="3">
        <f t="shared" si="1225"/>
        <v>1451.2968518518537</v>
      </c>
      <c r="J9855" s="3">
        <f t="shared" si="1226"/>
        <v>24.932183897339296</v>
      </c>
      <c r="K9855">
        <f t="shared" si="1227"/>
        <v>0.23292356798560127</v>
      </c>
      <c r="L9855" s="4">
        <f t="shared" si="1228"/>
        <v>0.23292356798560127</v>
      </c>
      <c r="M9855">
        <f t="shared" si="1229"/>
        <v>2.0671167281676398E-3</v>
      </c>
      <c r="N9855">
        <f t="shared" si="1230"/>
        <v>9.6720047594973005E-2</v>
      </c>
      <c r="O9855" s="4">
        <f t="shared" si="1231"/>
        <v>9.6720047594973005E-2</v>
      </c>
      <c r="P9855">
        <f t="shared" si="1232"/>
        <v>0.19887268788794421</v>
      </c>
    </row>
    <row r="9856" spans="1:16" x14ac:dyDescent="0.15">
      <c r="A9856">
        <v>19918</v>
      </c>
      <c r="B9856" s="1">
        <v>41855.489571759259</v>
      </c>
      <c r="C9856">
        <v>17</v>
      </c>
      <c r="D9856" t="s">
        <v>28562</v>
      </c>
      <c r="F9856" t="s">
        <v>28563</v>
      </c>
      <c r="G9856">
        <v>9854</v>
      </c>
      <c r="H9856" s="2">
        <v>43159</v>
      </c>
      <c r="I9856" s="3">
        <f t="shared" si="1225"/>
        <v>1304.510428240741</v>
      </c>
      <c r="J9856" s="3">
        <f t="shared" si="1226"/>
        <v>15.268563262358398</v>
      </c>
      <c r="K9856">
        <f t="shared" si="1227"/>
        <v>0.14264326974829997</v>
      </c>
      <c r="L9856" s="4">
        <f t="shared" si="1228"/>
        <v>0.14264326974829997</v>
      </c>
      <c r="M9856">
        <f t="shared" si="1229"/>
        <v>1.3031708778998532E-2</v>
      </c>
      <c r="N9856">
        <f t="shared" si="1230"/>
        <v>0.60975148436143223</v>
      </c>
      <c r="O9856" s="4">
        <f t="shared" si="1231"/>
        <v>0.60975148436143223</v>
      </c>
      <c r="P9856">
        <f t="shared" si="1232"/>
        <v>0.25942032340158305</v>
      </c>
    </row>
    <row r="9857" spans="1:16" x14ac:dyDescent="0.15">
      <c r="A9857">
        <v>214296</v>
      </c>
      <c r="B9857" s="1">
        <v>41624.651574074072</v>
      </c>
      <c r="C9857">
        <v>15</v>
      </c>
      <c r="D9857" t="s">
        <v>28564</v>
      </c>
      <c r="F9857" t="s">
        <v>28565</v>
      </c>
      <c r="G9857">
        <v>9855</v>
      </c>
      <c r="H9857" s="2">
        <v>43159</v>
      </c>
      <c r="I9857" s="3">
        <f t="shared" si="1225"/>
        <v>1535.3484259259276</v>
      </c>
      <c r="J9857" s="3">
        <f t="shared" si="1226"/>
        <v>139.57483290528259</v>
      </c>
      <c r="K9857">
        <f t="shared" si="1227"/>
        <v>1.3039478697556832</v>
      </c>
      <c r="L9857" s="4">
        <f t="shared" si="1228"/>
        <v>1</v>
      </c>
      <c r="M9857">
        <f t="shared" si="1229"/>
        <v>9.7697693544407695E-3</v>
      </c>
      <c r="N9857">
        <f t="shared" si="1230"/>
        <v>0.45712588170627361</v>
      </c>
      <c r="O9857" s="4">
        <f t="shared" si="1231"/>
        <v>0.45712588170627361</v>
      </c>
      <c r="P9857">
        <f t="shared" si="1232"/>
        <v>0.86428147042656844</v>
      </c>
    </row>
    <row r="9858" spans="1:16" x14ac:dyDescent="0.15">
      <c r="A9858">
        <v>16320</v>
      </c>
      <c r="B9858" s="1">
        <v>41925.443553240744</v>
      </c>
      <c r="C9858">
        <v>10</v>
      </c>
      <c r="D9858" t="s">
        <v>28566</v>
      </c>
      <c r="F9858" t="s">
        <v>28567</v>
      </c>
      <c r="G9858">
        <v>9856</v>
      </c>
      <c r="H9858" s="2">
        <v>43159</v>
      </c>
      <c r="I9858" s="3">
        <f t="shared" si="1225"/>
        <v>1234.5564467592558</v>
      </c>
      <c r="J9858" s="3">
        <f t="shared" si="1226"/>
        <v>13.219322650528005</v>
      </c>
      <c r="K9858">
        <f t="shared" si="1227"/>
        <v>0.12349867989071153</v>
      </c>
      <c r="L9858" s="4">
        <f t="shared" si="1228"/>
        <v>0.12349867989071153</v>
      </c>
      <c r="M9858">
        <f t="shared" si="1229"/>
        <v>8.1000751535098073E-3</v>
      </c>
      <c r="N9858">
        <f t="shared" si="1230"/>
        <v>0.37900116800118661</v>
      </c>
      <c r="O9858" s="4">
        <f t="shared" si="1231"/>
        <v>0.37900116800118661</v>
      </c>
      <c r="P9858">
        <f t="shared" si="1232"/>
        <v>0.18737430191833032</v>
      </c>
    </row>
    <row r="9859" spans="1:16" x14ac:dyDescent="0.15">
      <c r="A9859">
        <v>9982</v>
      </c>
      <c r="B9859" s="1">
        <v>41689.59878472222</v>
      </c>
      <c r="C9859">
        <v>1</v>
      </c>
      <c r="D9859" t="s">
        <v>28568</v>
      </c>
      <c r="F9859" t="s">
        <v>28569</v>
      </c>
      <c r="G9859">
        <v>9857</v>
      </c>
      <c r="H9859" s="2">
        <v>43159</v>
      </c>
      <c r="I9859" s="3">
        <f t="shared" ref="I9859:I9922" si="1233">H9859-B9859+1</f>
        <v>1470.4012152777796</v>
      </c>
      <c r="J9859" s="3">
        <f t="shared" ref="J9859:J9922" si="1234">A9859/I9859</f>
        <v>6.7886233337438169</v>
      </c>
      <c r="K9859">
        <f t="shared" ref="K9859:K9922" si="1235">(J9859-0)/(PERCENTILE($J$2:$J$10219,0.85)-0)</f>
        <v>6.3421254035217589E-2</v>
      </c>
      <c r="L9859" s="4">
        <f t="shared" ref="L9859:L9922" si="1236">IF(K9859&gt;1,1,IF(K9859&lt;0,0,K9859))</f>
        <v>6.3421254035217589E-2</v>
      </c>
      <c r="M9859">
        <f t="shared" ref="M9859:M9922" si="1237">C9859/I9859</f>
        <v>6.800864890546801E-4</v>
      </c>
      <c r="N9859">
        <f t="shared" ref="N9859:N9922" si="1238">(M9859-0)/(PERCENTILE($M$2:$M$10219,0.85)-0)</f>
        <v>3.1821133607860902E-2</v>
      </c>
      <c r="O9859" s="4">
        <f t="shared" ref="O9859:O9922" si="1239">IF(N9859&gt;1,1,IF(N9859&lt;0,0,N9859))</f>
        <v>3.1821133607860902E-2</v>
      </c>
      <c r="P9859">
        <f t="shared" si="1232"/>
        <v>5.5521223928378417E-2</v>
      </c>
    </row>
    <row r="9860" spans="1:16" x14ac:dyDescent="0.15">
      <c r="A9860">
        <v>46219</v>
      </c>
      <c r="B9860" s="1">
        <v>42579.433136574073</v>
      </c>
      <c r="C9860">
        <v>34</v>
      </c>
      <c r="D9860" t="s">
        <v>28570</v>
      </c>
      <c r="E9860" t="s">
        <v>28571</v>
      </c>
      <c r="F9860" t="s">
        <v>28572</v>
      </c>
      <c r="G9860">
        <v>9858</v>
      </c>
      <c r="H9860" s="2">
        <v>43159</v>
      </c>
      <c r="I9860" s="3">
        <f t="shared" si="1233"/>
        <v>580.56686342592729</v>
      </c>
      <c r="J9860" s="3">
        <f t="shared" si="1234"/>
        <v>79.610124021308252</v>
      </c>
      <c r="K9860">
        <f t="shared" si="1235"/>
        <v>0.74374046859161069</v>
      </c>
      <c r="L9860" s="4">
        <f t="shared" si="1236"/>
        <v>0.74374046859161069</v>
      </c>
      <c r="M9860">
        <f t="shared" si="1237"/>
        <v>5.8563452621746045E-2</v>
      </c>
      <c r="N9860">
        <f t="shared" si="1238"/>
        <v>2.7401741990265882</v>
      </c>
      <c r="O9860" s="4">
        <f t="shared" si="1239"/>
        <v>1</v>
      </c>
      <c r="P9860">
        <f t="shared" ref="P9860:P9923" si="1240">0.75*L9860+0.25*O9860</f>
        <v>0.80780535144370802</v>
      </c>
    </row>
    <row r="9861" spans="1:16" x14ac:dyDescent="0.15">
      <c r="A9861">
        <v>261720</v>
      </c>
      <c r="B9861" s="1">
        <v>41607.565891203703</v>
      </c>
      <c r="C9861">
        <v>160</v>
      </c>
      <c r="D9861" t="s">
        <v>28573</v>
      </c>
      <c r="F9861" t="s">
        <v>28574</v>
      </c>
      <c r="G9861">
        <v>9859</v>
      </c>
      <c r="H9861" s="2">
        <v>43159</v>
      </c>
      <c r="I9861" s="3">
        <f t="shared" si="1233"/>
        <v>1552.4341087962966</v>
      </c>
      <c r="J9861" s="3">
        <f t="shared" si="1234"/>
        <v>168.58686530852415</v>
      </c>
      <c r="K9861">
        <f t="shared" si="1235"/>
        <v>1.5749865452965794</v>
      </c>
      <c r="L9861" s="4">
        <f t="shared" si="1236"/>
        <v>1</v>
      </c>
      <c r="M9861">
        <f t="shared" si="1237"/>
        <v>0.10306395556076672</v>
      </c>
      <c r="N9861">
        <f t="shared" si="1238"/>
        <v>4.8223453234785696</v>
      </c>
      <c r="O9861" s="4">
        <f t="shared" si="1239"/>
        <v>1</v>
      </c>
      <c r="P9861">
        <f t="shared" si="1240"/>
        <v>1</v>
      </c>
    </row>
    <row r="9862" spans="1:16" x14ac:dyDescent="0.15">
      <c r="A9862">
        <v>1169771</v>
      </c>
      <c r="B9862" s="1">
        <v>42242.484050925923</v>
      </c>
      <c r="C9862">
        <v>796</v>
      </c>
      <c r="D9862" t="s">
        <v>28575</v>
      </c>
      <c r="F9862" t="s">
        <v>28576</v>
      </c>
      <c r="G9862">
        <v>9860</v>
      </c>
      <c r="H9862" s="2">
        <v>43159</v>
      </c>
      <c r="I9862" s="3">
        <f t="shared" si="1233"/>
        <v>917.51594907407707</v>
      </c>
      <c r="J9862" s="3">
        <f t="shared" si="1234"/>
        <v>1274.9326060004616</v>
      </c>
      <c r="K9862">
        <f t="shared" si="1235"/>
        <v>11.910783778652434</v>
      </c>
      <c r="L9862" s="4">
        <f t="shared" si="1236"/>
        <v>1</v>
      </c>
      <c r="M9862">
        <f t="shared" si="1237"/>
        <v>0.86755985092498233</v>
      </c>
      <c r="N9862">
        <f t="shared" si="1238"/>
        <v>40.592981000803441</v>
      </c>
      <c r="O9862" s="4">
        <f t="shared" si="1239"/>
        <v>1</v>
      </c>
      <c r="P9862">
        <f t="shared" si="1240"/>
        <v>1</v>
      </c>
    </row>
    <row r="9863" spans="1:16" x14ac:dyDescent="0.15">
      <c r="A9863">
        <v>23418</v>
      </c>
      <c r="B9863" s="1">
        <v>42838.642916666664</v>
      </c>
      <c r="C9863">
        <v>0</v>
      </c>
      <c r="D9863" t="s">
        <v>28577</v>
      </c>
      <c r="E9863" t="s">
        <v>28577</v>
      </c>
      <c r="F9863" t="s">
        <v>28578</v>
      </c>
      <c r="G9863">
        <v>9861</v>
      </c>
      <c r="H9863" s="2">
        <v>43159</v>
      </c>
      <c r="I9863" s="3">
        <f t="shared" si="1233"/>
        <v>321.35708333333605</v>
      </c>
      <c r="J9863" s="3">
        <f t="shared" si="1234"/>
        <v>72.872207318701186</v>
      </c>
      <c r="K9863">
        <f t="shared" si="1235"/>
        <v>0.68079293035656263</v>
      </c>
      <c r="L9863" s="4">
        <f t="shared" si="1236"/>
        <v>0.68079293035656263</v>
      </c>
      <c r="M9863">
        <f t="shared" si="1237"/>
        <v>0</v>
      </c>
      <c r="N9863">
        <f t="shared" si="1238"/>
        <v>0</v>
      </c>
      <c r="O9863" s="4">
        <f t="shared" si="1239"/>
        <v>0</v>
      </c>
      <c r="P9863">
        <f t="shared" si="1240"/>
        <v>0.51059469776742195</v>
      </c>
    </row>
    <row r="9864" spans="1:16" x14ac:dyDescent="0.15">
      <c r="A9864">
        <v>945889</v>
      </c>
      <c r="B9864" s="1">
        <v>41646.616087962961</v>
      </c>
      <c r="C9864">
        <v>984</v>
      </c>
      <c r="D9864" t="s">
        <v>28579</v>
      </c>
      <c r="F9864" t="s">
        <v>28580</v>
      </c>
      <c r="G9864">
        <v>9862</v>
      </c>
      <c r="H9864" s="2">
        <v>43159</v>
      </c>
      <c r="I9864" s="3">
        <f t="shared" si="1233"/>
        <v>1513.3839120370394</v>
      </c>
      <c r="J9864" s="3">
        <f t="shared" si="1234"/>
        <v>625.01589482791451</v>
      </c>
      <c r="K9864">
        <f t="shared" si="1235"/>
        <v>5.8390766276422017</v>
      </c>
      <c r="L9864" s="4">
        <f t="shared" si="1236"/>
        <v>1</v>
      </c>
      <c r="M9864">
        <f t="shared" si="1237"/>
        <v>0.65019853334869937</v>
      </c>
      <c r="N9864">
        <f t="shared" si="1238"/>
        <v>30.422681135870423</v>
      </c>
      <c r="O9864" s="4">
        <f t="shared" si="1239"/>
        <v>1</v>
      </c>
      <c r="P9864">
        <f t="shared" si="1240"/>
        <v>1</v>
      </c>
    </row>
    <row r="9865" spans="1:16" x14ac:dyDescent="0.15">
      <c r="A9865">
        <v>38520</v>
      </c>
      <c r="B9865" s="1">
        <v>41752.71303240741</v>
      </c>
      <c r="C9865">
        <v>37</v>
      </c>
      <c r="D9865" t="s">
        <v>28581</v>
      </c>
      <c r="F9865" t="s">
        <v>28582</v>
      </c>
      <c r="G9865">
        <v>9863</v>
      </c>
      <c r="H9865" s="2">
        <v>43159</v>
      </c>
      <c r="I9865" s="3">
        <f t="shared" si="1233"/>
        <v>1407.2869675925904</v>
      </c>
      <c r="J9865" s="3">
        <f t="shared" si="1234"/>
        <v>27.371816045376427</v>
      </c>
      <c r="K9865">
        <f t="shared" si="1235"/>
        <v>0.25571530684141114</v>
      </c>
      <c r="L9865" s="4">
        <f t="shared" si="1236"/>
        <v>0.25571530684141114</v>
      </c>
      <c r="M9865">
        <f t="shared" si="1237"/>
        <v>2.6291723615756171E-2</v>
      </c>
      <c r="N9865">
        <f t="shared" si="1238"/>
        <v>1.2301853711589645</v>
      </c>
      <c r="O9865" s="4">
        <f t="shared" si="1239"/>
        <v>1</v>
      </c>
      <c r="P9865">
        <f t="shared" si="1240"/>
        <v>0.44178648013105837</v>
      </c>
    </row>
    <row r="9866" spans="1:16" x14ac:dyDescent="0.15">
      <c r="A9866">
        <v>18081</v>
      </c>
      <c r="B9866" s="1">
        <v>42368.638692129629</v>
      </c>
      <c r="C9866">
        <v>38</v>
      </c>
      <c r="D9866" t="s">
        <v>28583</v>
      </c>
      <c r="E9866" t="s">
        <v>28583</v>
      </c>
      <c r="F9866" t="s">
        <v>28584</v>
      </c>
      <c r="G9866">
        <v>9864</v>
      </c>
      <c r="H9866" s="2">
        <v>43159</v>
      </c>
      <c r="I9866" s="3">
        <f t="shared" si="1233"/>
        <v>791.36130787037109</v>
      </c>
      <c r="J9866" s="3">
        <f t="shared" si="1234"/>
        <v>22.847970731166651</v>
      </c>
      <c r="K9866">
        <f t="shared" si="1235"/>
        <v>0.21345225455768663</v>
      </c>
      <c r="L9866" s="4">
        <f t="shared" si="1236"/>
        <v>0.21345225455768663</v>
      </c>
      <c r="M9866">
        <f t="shared" si="1237"/>
        <v>4.8018521530022278E-2</v>
      </c>
      <c r="N9866">
        <f t="shared" si="1238"/>
        <v>2.2467786286751683</v>
      </c>
      <c r="O9866" s="4">
        <f t="shared" si="1239"/>
        <v>1</v>
      </c>
      <c r="P9866">
        <f t="shared" si="1240"/>
        <v>0.41008919091826496</v>
      </c>
    </row>
    <row r="9867" spans="1:16" x14ac:dyDescent="0.15">
      <c r="A9867">
        <v>799</v>
      </c>
      <c r="B9867" s="1">
        <v>42958.642847222225</v>
      </c>
      <c r="C9867">
        <v>0</v>
      </c>
      <c r="D9867" t="s">
        <v>28585</v>
      </c>
      <c r="E9867" t="s">
        <v>28585</v>
      </c>
      <c r="F9867" t="s">
        <v>28586</v>
      </c>
      <c r="G9867">
        <v>9865</v>
      </c>
      <c r="H9867" s="2">
        <v>43159</v>
      </c>
      <c r="I9867" s="3">
        <f t="shared" si="1233"/>
        <v>201.3571527777749</v>
      </c>
      <c r="J9867" s="3">
        <f t="shared" si="1234"/>
        <v>3.9680735895277857</v>
      </c>
      <c r="K9867">
        <f t="shared" si="1235"/>
        <v>3.7070874429130075E-2</v>
      </c>
      <c r="L9867" s="4">
        <f t="shared" si="1236"/>
        <v>3.7070874429130075E-2</v>
      </c>
      <c r="M9867">
        <f t="shared" si="1237"/>
        <v>0</v>
      </c>
      <c r="N9867">
        <f t="shared" si="1238"/>
        <v>0</v>
      </c>
      <c r="O9867" s="4">
        <f t="shared" si="1239"/>
        <v>0</v>
      </c>
      <c r="P9867">
        <f t="shared" si="1240"/>
        <v>2.7803155821847558E-2</v>
      </c>
    </row>
    <row r="9868" spans="1:16" x14ac:dyDescent="0.15">
      <c r="A9868">
        <v>12212</v>
      </c>
      <c r="B9868" s="1">
        <v>41585.702384259261</v>
      </c>
      <c r="C9868">
        <v>1</v>
      </c>
      <c r="D9868" t="s">
        <v>28587</v>
      </c>
      <c r="E9868" t="s">
        <v>28587</v>
      </c>
      <c r="F9868" t="s">
        <v>28588</v>
      </c>
      <c r="G9868">
        <v>9866</v>
      </c>
      <c r="H9868" s="2">
        <v>43159</v>
      </c>
      <c r="I9868" s="3">
        <f t="shared" si="1233"/>
        <v>1574.2976157407393</v>
      </c>
      <c r="J9868" s="3">
        <f t="shared" si="1234"/>
        <v>7.7571101409907195</v>
      </c>
      <c r="K9868">
        <f t="shared" si="1235"/>
        <v>7.246913382063043E-2</v>
      </c>
      <c r="L9868" s="4">
        <f t="shared" si="1236"/>
        <v>7.246913382063043E-2</v>
      </c>
      <c r="M9868">
        <f t="shared" si="1237"/>
        <v>6.352039093506977E-4</v>
      </c>
      <c r="N9868">
        <f t="shared" si="1238"/>
        <v>2.9721085175181246E-2</v>
      </c>
      <c r="O9868" s="4">
        <f t="shared" si="1239"/>
        <v>2.9721085175181246E-2</v>
      </c>
      <c r="P9868">
        <f t="shared" si="1240"/>
        <v>6.1782121659268135E-2</v>
      </c>
    </row>
    <row r="9869" spans="1:16" x14ac:dyDescent="0.15">
      <c r="A9869">
        <v>21674</v>
      </c>
      <c r="B9869" s="1">
        <v>41514.678993055553</v>
      </c>
      <c r="C9869">
        <v>0</v>
      </c>
      <c r="D9869" t="s">
        <v>28589</v>
      </c>
      <c r="E9869" t="s">
        <v>28589</v>
      </c>
      <c r="F9869" t="s">
        <v>28590</v>
      </c>
      <c r="G9869">
        <v>9867</v>
      </c>
      <c r="H9869" s="2">
        <v>43159</v>
      </c>
      <c r="I9869" s="3">
        <f t="shared" si="1233"/>
        <v>1645.3210069444467</v>
      </c>
      <c r="J9869" s="3">
        <f t="shared" si="1234"/>
        <v>13.173113276084131</v>
      </c>
      <c r="K9869">
        <f t="shared" si="1235"/>
        <v>0.12306697874434711</v>
      </c>
      <c r="L9869" s="4">
        <f t="shared" si="1236"/>
        <v>0.12306697874434711</v>
      </c>
      <c r="M9869">
        <f t="shared" si="1237"/>
        <v>0</v>
      </c>
      <c r="N9869">
        <f t="shared" si="1238"/>
        <v>0</v>
      </c>
      <c r="O9869" s="4">
        <f t="shared" si="1239"/>
        <v>0</v>
      </c>
      <c r="P9869">
        <f t="shared" si="1240"/>
        <v>9.2300234058260322E-2</v>
      </c>
    </row>
    <row r="9870" spans="1:16" x14ac:dyDescent="0.15">
      <c r="A9870">
        <v>142626</v>
      </c>
      <c r="B9870" s="1">
        <v>41638.641875000001</v>
      </c>
      <c r="C9870">
        <v>18</v>
      </c>
      <c r="D9870" t="s">
        <v>28591</v>
      </c>
      <c r="E9870" t="s">
        <v>28592</v>
      </c>
      <c r="F9870" t="s">
        <v>28593</v>
      </c>
      <c r="G9870">
        <v>9868</v>
      </c>
      <c r="H9870" s="2">
        <v>43159</v>
      </c>
      <c r="I9870" s="3">
        <f t="shared" si="1233"/>
        <v>1521.3581249999988</v>
      </c>
      <c r="J9870" s="3">
        <f t="shared" si="1234"/>
        <v>93.749129581176106</v>
      </c>
      <c r="K9870">
        <f t="shared" si="1235"/>
        <v>0.87583108834370271</v>
      </c>
      <c r="L9870" s="4">
        <f t="shared" si="1236"/>
        <v>0.87583108834370271</v>
      </c>
      <c r="M9870">
        <f t="shared" si="1237"/>
        <v>1.1831533748833802E-2</v>
      </c>
      <c r="N9870">
        <f t="shared" si="1238"/>
        <v>0.55359549449494372</v>
      </c>
      <c r="O9870" s="4">
        <f t="shared" si="1239"/>
        <v>0.55359549449494372</v>
      </c>
      <c r="P9870">
        <f t="shared" si="1240"/>
        <v>0.79527218988151294</v>
      </c>
    </row>
    <row r="9871" spans="1:16" x14ac:dyDescent="0.15">
      <c r="A9871">
        <v>161234</v>
      </c>
      <c r="B9871" s="1">
        <v>41590.599537037036</v>
      </c>
      <c r="C9871">
        <v>13</v>
      </c>
      <c r="D9871" t="s">
        <v>28594</v>
      </c>
      <c r="E9871" t="s">
        <v>28595</v>
      </c>
      <c r="F9871" t="s">
        <v>28596</v>
      </c>
      <c r="G9871">
        <v>9869</v>
      </c>
      <c r="H9871" s="2">
        <v>43159</v>
      </c>
      <c r="I9871" s="3">
        <f t="shared" si="1233"/>
        <v>1569.4004629629635</v>
      </c>
      <c r="J9871" s="3">
        <f t="shared" si="1234"/>
        <v>102.73604717536328</v>
      </c>
      <c r="K9871">
        <f t="shared" si="1235"/>
        <v>0.95978943390419891</v>
      </c>
      <c r="L9871" s="4">
        <f t="shared" si="1236"/>
        <v>0.95978943390419891</v>
      </c>
      <c r="M9871">
        <f t="shared" si="1237"/>
        <v>8.2834179718900645E-3</v>
      </c>
      <c r="N9871">
        <f t="shared" si="1238"/>
        <v>0.38757974795184763</v>
      </c>
      <c r="O9871" s="4">
        <f t="shared" si="1239"/>
        <v>0.38757974795184763</v>
      </c>
      <c r="P9871">
        <f t="shared" si="1240"/>
        <v>0.81673701241611107</v>
      </c>
    </row>
    <row r="9872" spans="1:16" x14ac:dyDescent="0.15">
      <c r="A9872">
        <v>409816</v>
      </c>
      <c r="B9872" s="1">
        <v>41621.597361111111</v>
      </c>
      <c r="C9872">
        <v>17</v>
      </c>
      <c r="D9872" t="s">
        <v>28597</v>
      </c>
      <c r="E9872" t="s">
        <v>28598</v>
      </c>
      <c r="F9872" t="s">
        <v>28599</v>
      </c>
      <c r="G9872">
        <v>9870</v>
      </c>
      <c r="H9872" s="2">
        <v>43159</v>
      </c>
      <c r="I9872" s="3">
        <f t="shared" si="1233"/>
        <v>1538.4026388888888</v>
      </c>
      <c r="J9872" s="3">
        <f t="shared" si="1234"/>
        <v>266.39059869007349</v>
      </c>
      <c r="K9872">
        <f t="shared" si="1235"/>
        <v>2.488696897961435</v>
      </c>
      <c r="L9872" s="4">
        <f t="shared" si="1236"/>
        <v>1</v>
      </c>
      <c r="M9872">
        <f t="shared" si="1237"/>
        <v>1.1050423062377381E-2</v>
      </c>
      <c r="N9872">
        <f t="shared" si="1238"/>
        <v>0.51704745550830344</v>
      </c>
      <c r="O9872" s="4">
        <f t="shared" si="1239"/>
        <v>0.51704745550830344</v>
      </c>
      <c r="P9872">
        <f t="shared" si="1240"/>
        <v>0.87926186387707583</v>
      </c>
    </row>
    <row r="9873" spans="1:16" x14ac:dyDescent="0.15">
      <c r="A9873">
        <v>4343</v>
      </c>
      <c r="B9873" s="1">
        <v>41653.634618055556</v>
      </c>
      <c r="C9873">
        <v>1</v>
      </c>
      <c r="D9873" t="s">
        <v>28600</v>
      </c>
      <c r="E9873" t="s">
        <v>28601</v>
      </c>
      <c r="F9873" t="s">
        <v>28602</v>
      </c>
      <c r="G9873">
        <v>9871</v>
      </c>
      <c r="H9873" s="2">
        <v>43159</v>
      </c>
      <c r="I9873" s="3">
        <f t="shared" si="1233"/>
        <v>1506.3653819444444</v>
      </c>
      <c r="J9873" s="3">
        <f t="shared" si="1234"/>
        <v>2.8830986506035972</v>
      </c>
      <c r="K9873">
        <f t="shared" si="1235"/>
        <v>2.693472931686211E-2</v>
      </c>
      <c r="L9873" s="4">
        <f t="shared" si="1236"/>
        <v>2.693472931686211E-2</v>
      </c>
      <c r="M9873">
        <f t="shared" si="1237"/>
        <v>6.6384956265337256E-4</v>
      </c>
      <c r="N9873">
        <f t="shared" si="1238"/>
        <v>3.1061410524528967E-2</v>
      </c>
      <c r="O9873" s="4">
        <f t="shared" si="1239"/>
        <v>3.1061410524528967E-2</v>
      </c>
      <c r="P9873">
        <f t="shared" si="1240"/>
        <v>2.7966399618778823E-2</v>
      </c>
    </row>
    <row r="9874" spans="1:16" x14ac:dyDescent="0.15">
      <c r="A9874">
        <v>382478</v>
      </c>
      <c r="B9874" s="1">
        <v>42255.587118055555</v>
      </c>
      <c r="C9874">
        <v>9</v>
      </c>
      <c r="D9874" t="s">
        <v>28603</v>
      </c>
      <c r="E9874" t="s">
        <v>28603</v>
      </c>
      <c r="F9874" t="s">
        <v>28604</v>
      </c>
      <c r="G9874">
        <v>9872</v>
      </c>
      <c r="H9874" s="2">
        <v>43159</v>
      </c>
      <c r="I9874" s="3">
        <f t="shared" si="1233"/>
        <v>904.41288194444496</v>
      </c>
      <c r="J9874" s="3">
        <f t="shared" si="1234"/>
        <v>422.90198164547411</v>
      </c>
      <c r="K9874">
        <f t="shared" si="1235"/>
        <v>3.9508708454359338</v>
      </c>
      <c r="L9874" s="4">
        <f t="shared" si="1236"/>
        <v>1</v>
      </c>
      <c r="M9874">
        <f t="shared" si="1237"/>
        <v>9.9512072192629829E-3</v>
      </c>
      <c r="N9874">
        <f t="shared" si="1238"/>
        <v>0.46561532919707427</v>
      </c>
      <c r="O9874" s="4">
        <f t="shared" si="1239"/>
        <v>0.46561532919707427</v>
      </c>
      <c r="P9874">
        <f t="shared" si="1240"/>
        <v>0.86640383229926854</v>
      </c>
    </row>
    <row r="9875" spans="1:16" x14ac:dyDescent="0.15">
      <c r="A9875">
        <v>42386</v>
      </c>
      <c r="B9875" s="1">
        <v>41648.671157407407</v>
      </c>
      <c r="C9875">
        <v>1</v>
      </c>
      <c r="D9875" t="s">
        <v>28605</v>
      </c>
      <c r="E9875" t="s">
        <v>28606</v>
      </c>
      <c r="F9875" t="s">
        <v>28607</v>
      </c>
      <c r="G9875">
        <v>9873</v>
      </c>
      <c r="H9875" s="2">
        <v>43159</v>
      </c>
      <c r="I9875" s="3">
        <f t="shared" si="1233"/>
        <v>1511.328842592593</v>
      </c>
      <c r="J9875" s="3">
        <f t="shared" si="1234"/>
        <v>28.045517828727061</v>
      </c>
      <c r="K9875">
        <f t="shared" si="1235"/>
        <v>0.26200922091578299</v>
      </c>
      <c r="L9875" s="4">
        <f t="shared" si="1236"/>
        <v>0.26200922091578299</v>
      </c>
      <c r="M9875">
        <f t="shared" si="1237"/>
        <v>6.6166936792165011E-4</v>
      </c>
      <c r="N9875">
        <f t="shared" si="1238"/>
        <v>3.0959399575971925E-2</v>
      </c>
      <c r="O9875" s="4">
        <f t="shared" si="1239"/>
        <v>3.0959399575971925E-2</v>
      </c>
      <c r="P9875">
        <f t="shared" si="1240"/>
        <v>0.20424676558083024</v>
      </c>
    </row>
    <row r="9876" spans="1:16" x14ac:dyDescent="0.15">
      <c r="A9876">
        <v>20375</v>
      </c>
      <c r="B9876" s="1">
        <v>41969.802905092591</v>
      </c>
      <c r="C9876">
        <v>46</v>
      </c>
      <c r="D9876" t="s">
        <v>28608</v>
      </c>
      <c r="F9876" t="s">
        <v>28609</v>
      </c>
      <c r="G9876">
        <v>9874</v>
      </c>
      <c r="H9876" s="2">
        <v>43159</v>
      </c>
      <c r="I9876" s="3">
        <f t="shared" si="1233"/>
        <v>1190.1970949074093</v>
      </c>
      <c r="J9876" s="3">
        <f t="shared" si="1234"/>
        <v>17.119013386253528</v>
      </c>
      <c r="K9876">
        <f t="shared" si="1235"/>
        <v>0.15993070220956335</v>
      </c>
      <c r="L9876" s="4">
        <f t="shared" si="1236"/>
        <v>0.15993070220956335</v>
      </c>
      <c r="M9876">
        <f t="shared" si="1237"/>
        <v>3.8649060896572378E-2</v>
      </c>
      <c r="N9876">
        <f t="shared" si="1238"/>
        <v>1.8083831253840703</v>
      </c>
      <c r="O9876" s="4">
        <f t="shared" si="1239"/>
        <v>1</v>
      </c>
      <c r="P9876">
        <f t="shared" si="1240"/>
        <v>0.36994802665717252</v>
      </c>
    </row>
    <row r="9877" spans="1:16" x14ac:dyDescent="0.15">
      <c r="A9877">
        <v>2953</v>
      </c>
      <c r="B9877" s="1">
        <v>42730.416261574072</v>
      </c>
      <c r="C9877">
        <v>2</v>
      </c>
      <c r="D9877" t="s">
        <v>28610</v>
      </c>
      <c r="E9877" t="s">
        <v>28611</v>
      </c>
      <c r="F9877" t="s">
        <v>28612</v>
      </c>
      <c r="G9877">
        <v>9875</v>
      </c>
      <c r="H9877" s="2">
        <v>43159</v>
      </c>
      <c r="I9877" s="3">
        <f t="shared" si="1233"/>
        <v>429.58373842592846</v>
      </c>
      <c r="J9877" s="3">
        <f t="shared" si="1234"/>
        <v>6.8740963306020832</v>
      </c>
      <c r="K9877">
        <f t="shared" si="1235"/>
        <v>6.4219767132851782E-2</v>
      </c>
      <c r="L9877" s="4">
        <f t="shared" si="1236"/>
        <v>6.4219767132851782E-2</v>
      </c>
      <c r="M9877">
        <f t="shared" si="1237"/>
        <v>4.6556697125649058E-3</v>
      </c>
      <c r="N9877">
        <f t="shared" si="1238"/>
        <v>0.21783801081466245</v>
      </c>
      <c r="O9877" s="4">
        <f t="shared" si="1239"/>
        <v>0.21783801081466245</v>
      </c>
      <c r="P9877">
        <f t="shared" si="1240"/>
        <v>0.10262432805330446</v>
      </c>
    </row>
    <row r="9878" spans="1:16" x14ac:dyDescent="0.15">
      <c r="A9878">
        <v>246719</v>
      </c>
      <c r="B9878" s="1">
        <v>41505.587187500001</v>
      </c>
      <c r="C9878">
        <v>12</v>
      </c>
      <c r="D9878" t="s">
        <v>28613</v>
      </c>
      <c r="E9878" t="s">
        <v>28613</v>
      </c>
      <c r="F9878" t="s">
        <v>28614</v>
      </c>
      <c r="G9878">
        <v>9876</v>
      </c>
      <c r="H9878" s="2">
        <v>43159</v>
      </c>
      <c r="I9878" s="3">
        <f t="shared" si="1233"/>
        <v>1654.4128124999988</v>
      </c>
      <c r="J9878" s="3">
        <f t="shared" si="1234"/>
        <v>149.12783444126052</v>
      </c>
      <c r="K9878">
        <f t="shared" si="1235"/>
        <v>1.3931947328421281</v>
      </c>
      <c r="L9878" s="4">
        <f t="shared" si="1236"/>
        <v>1</v>
      </c>
      <c r="M9878">
        <f t="shared" si="1237"/>
        <v>7.2533287395584699E-3</v>
      </c>
      <c r="N9878">
        <f t="shared" si="1238"/>
        <v>0.33938204425153623</v>
      </c>
      <c r="O9878" s="4">
        <f t="shared" si="1239"/>
        <v>0.33938204425153623</v>
      </c>
      <c r="P9878">
        <f t="shared" si="1240"/>
        <v>0.83484551106288407</v>
      </c>
    </row>
    <row r="9879" spans="1:16" x14ac:dyDescent="0.15">
      <c r="A9879">
        <v>638</v>
      </c>
      <c r="B9879" s="1">
        <v>42264.778009259258</v>
      </c>
      <c r="C9879">
        <v>6</v>
      </c>
      <c r="D9879" t="s">
        <v>28615</v>
      </c>
      <c r="E9879" t="s">
        <v>28615</v>
      </c>
      <c r="F9879" t="s">
        <v>28616</v>
      </c>
      <c r="G9879">
        <v>9877</v>
      </c>
      <c r="H9879" s="2">
        <v>43159</v>
      </c>
      <c r="I9879" s="3">
        <f t="shared" si="1233"/>
        <v>895.2219907407416</v>
      </c>
      <c r="J9879" s="3">
        <f t="shared" si="1234"/>
        <v>0.7126723947789686</v>
      </c>
      <c r="K9879">
        <f t="shared" si="1235"/>
        <v>6.657988633497737E-3</v>
      </c>
      <c r="L9879" s="4">
        <f t="shared" si="1236"/>
        <v>6.657988633497737E-3</v>
      </c>
      <c r="M9879">
        <f t="shared" si="1237"/>
        <v>6.7022482267614604E-3</v>
      </c>
      <c r="N9879">
        <f t="shared" si="1238"/>
        <v>0.31359707879695536</v>
      </c>
      <c r="O9879" s="4">
        <f t="shared" si="1239"/>
        <v>0.31359707879695536</v>
      </c>
      <c r="P9879">
        <f t="shared" si="1240"/>
        <v>8.3392761174362146E-2</v>
      </c>
    </row>
    <row r="9880" spans="1:16" x14ac:dyDescent="0.15">
      <c r="A9880">
        <v>1040</v>
      </c>
      <c r="B9880" s="1">
        <v>42033.469270833331</v>
      </c>
      <c r="C9880">
        <v>0</v>
      </c>
      <c r="D9880" t="s">
        <v>28617</v>
      </c>
      <c r="F9880" t="s">
        <v>28618</v>
      </c>
      <c r="G9880">
        <v>9878</v>
      </c>
      <c r="H9880" s="2">
        <v>43159</v>
      </c>
      <c r="I9880" s="3">
        <f t="shared" si="1233"/>
        <v>1126.5307291666686</v>
      </c>
      <c r="J9880" s="3">
        <f t="shared" si="1234"/>
        <v>0.92318830998007639</v>
      </c>
      <c r="K9880">
        <f t="shared" si="1235"/>
        <v>8.6246883132489807E-3</v>
      </c>
      <c r="L9880" s="4">
        <f t="shared" si="1236"/>
        <v>8.6246883132489807E-3</v>
      </c>
      <c r="M9880">
        <f t="shared" si="1237"/>
        <v>0</v>
      </c>
      <c r="N9880">
        <f t="shared" si="1238"/>
        <v>0</v>
      </c>
      <c r="O9880" s="4">
        <f t="shared" si="1239"/>
        <v>0</v>
      </c>
      <c r="P9880">
        <f t="shared" si="1240"/>
        <v>6.4685162349367355E-3</v>
      </c>
    </row>
    <row r="9881" spans="1:16" x14ac:dyDescent="0.15">
      <c r="A9881">
        <v>30278</v>
      </c>
      <c r="B9881" s="1">
        <v>41495.712604166663</v>
      </c>
      <c r="C9881">
        <v>4</v>
      </c>
      <c r="D9881" t="s">
        <v>28619</v>
      </c>
      <c r="E9881" t="s">
        <v>28619</v>
      </c>
      <c r="F9881" t="s">
        <v>28620</v>
      </c>
      <c r="G9881">
        <v>9879</v>
      </c>
      <c r="H9881" s="2">
        <v>43159</v>
      </c>
      <c r="I9881" s="3">
        <f t="shared" si="1233"/>
        <v>1664.2873958333366</v>
      </c>
      <c r="J9881" s="3">
        <f t="shared" si="1234"/>
        <v>18.192771318104764</v>
      </c>
      <c r="K9881">
        <f t="shared" si="1235"/>
        <v>0.16996205484475391</v>
      </c>
      <c r="L9881" s="4">
        <f t="shared" si="1236"/>
        <v>0.16996205484475391</v>
      </c>
      <c r="M9881">
        <f t="shared" si="1237"/>
        <v>2.4034310480355063E-3</v>
      </c>
      <c r="N9881">
        <f t="shared" si="1238"/>
        <v>0.11245613863484631</v>
      </c>
      <c r="O9881" s="4">
        <f t="shared" si="1239"/>
        <v>0.11245613863484631</v>
      </c>
      <c r="P9881">
        <f t="shared" si="1240"/>
        <v>0.155585575792277</v>
      </c>
    </row>
    <row r="9882" spans="1:16" x14ac:dyDescent="0.15">
      <c r="A9882">
        <v>4509</v>
      </c>
      <c r="B9882" s="1">
        <v>42984.437523148146</v>
      </c>
      <c r="C9882">
        <v>0</v>
      </c>
      <c r="D9882" t="s">
        <v>28621</v>
      </c>
      <c r="E9882" t="s">
        <v>28622</v>
      </c>
      <c r="F9882" t="s">
        <v>28623</v>
      </c>
      <c r="G9882">
        <v>9880</v>
      </c>
      <c r="H9882" s="2">
        <v>43159</v>
      </c>
      <c r="I9882" s="3">
        <f t="shared" si="1233"/>
        <v>175.56247685185372</v>
      </c>
      <c r="J9882" s="3">
        <f t="shared" si="1234"/>
        <v>25.683164653713934</v>
      </c>
      <c r="K9882">
        <f t="shared" si="1235"/>
        <v>0.23993944425153771</v>
      </c>
      <c r="L9882" s="4">
        <f t="shared" si="1236"/>
        <v>0.23993944425153771</v>
      </c>
      <c r="M9882">
        <f t="shared" si="1237"/>
        <v>0</v>
      </c>
      <c r="N9882">
        <f t="shared" si="1238"/>
        <v>0</v>
      </c>
      <c r="O9882" s="4">
        <f t="shared" si="1239"/>
        <v>0</v>
      </c>
      <c r="P9882">
        <f t="shared" si="1240"/>
        <v>0.17995458318865329</v>
      </c>
    </row>
    <row r="9883" spans="1:16" x14ac:dyDescent="0.15">
      <c r="A9883">
        <v>5425</v>
      </c>
      <c r="B9883" s="1">
        <v>41590.647222222222</v>
      </c>
      <c r="C9883">
        <v>2</v>
      </c>
      <c r="D9883" t="s">
        <v>28624</v>
      </c>
      <c r="E9883" t="s">
        <v>28624</v>
      </c>
      <c r="F9883" t="s">
        <v>28625</v>
      </c>
      <c r="G9883">
        <v>9881</v>
      </c>
      <c r="H9883" s="2">
        <v>43159</v>
      </c>
      <c r="I9883" s="3">
        <f t="shared" si="1233"/>
        <v>1569.3527777777781</v>
      </c>
      <c r="J9883" s="3">
        <f t="shared" si="1234"/>
        <v>3.4568390720165949</v>
      </c>
      <c r="K9883">
        <f t="shared" si="1235"/>
        <v>3.2294775857644259E-2</v>
      </c>
      <c r="L9883" s="4">
        <f t="shared" si="1236"/>
        <v>3.2294775857644259E-2</v>
      </c>
      <c r="M9883">
        <f t="shared" si="1237"/>
        <v>1.2744107177941363E-3</v>
      </c>
      <c r="N9883">
        <f t="shared" si="1238"/>
        <v>5.9629465332543284E-2</v>
      </c>
      <c r="O9883" s="4">
        <f t="shared" si="1239"/>
        <v>5.9629465332543284E-2</v>
      </c>
      <c r="P9883">
        <f t="shared" si="1240"/>
        <v>3.9128448226369017E-2</v>
      </c>
    </row>
    <row r="9884" spans="1:16" x14ac:dyDescent="0.15">
      <c r="A9884">
        <v>80202</v>
      </c>
      <c r="B9884" s="1">
        <v>42499.508125</v>
      </c>
      <c r="C9884">
        <v>11</v>
      </c>
      <c r="D9884" t="s">
        <v>28626</v>
      </c>
      <c r="F9884" t="s">
        <v>28627</v>
      </c>
      <c r="G9884">
        <v>9882</v>
      </c>
      <c r="H9884" s="2">
        <v>43159</v>
      </c>
      <c r="I9884" s="3">
        <f t="shared" si="1233"/>
        <v>660.49187499999971</v>
      </c>
      <c r="J9884" s="3">
        <f t="shared" si="1234"/>
        <v>121.42768599538039</v>
      </c>
      <c r="K9884">
        <f t="shared" si="1235"/>
        <v>1.1344120511359439</v>
      </c>
      <c r="L9884" s="4">
        <f t="shared" si="1236"/>
        <v>1</v>
      </c>
      <c r="M9884">
        <f t="shared" si="1237"/>
        <v>1.6654254830916738E-2</v>
      </c>
      <c r="N9884">
        <f t="shared" si="1238"/>
        <v>0.7792498110800653</v>
      </c>
      <c r="O9884" s="4">
        <f t="shared" si="1239"/>
        <v>0.7792498110800653</v>
      </c>
      <c r="P9884">
        <f t="shared" si="1240"/>
        <v>0.94481245277001635</v>
      </c>
    </row>
    <row r="9885" spans="1:16" x14ac:dyDescent="0.15">
      <c r="A9885">
        <v>55676</v>
      </c>
      <c r="B9885" s="1">
        <v>41631.743402777778</v>
      </c>
      <c r="C9885">
        <v>5</v>
      </c>
      <c r="D9885" t="s">
        <v>28628</v>
      </c>
      <c r="E9885" t="s">
        <v>28628</v>
      </c>
      <c r="F9885" t="s">
        <v>28629</v>
      </c>
      <c r="G9885">
        <v>9883</v>
      </c>
      <c r="H9885" s="2">
        <v>43159</v>
      </c>
      <c r="I9885" s="3">
        <f t="shared" si="1233"/>
        <v>1528.2565972222219</v>
      </c>
      <c r="J9885" s="3">
        <f t="shared" si="1234"/>
        <v>36.431054903474575</v>
      </c>
      <c r="K9885">
        <f t="shared" si="1235"/>
        <v>0.34034929826192245</v>
      </c>
      <c r="L9885" s="4">
        <f t="shared" si="1236"/>
        <v>0.34034929826192245</v>
      </c>
      <c r="M9885">
        <f t="shared" si="1237"/>
        <v>3.2717018916116978E-3</v>
      </c>
      <c r="N9885">
        <f t="shared" si="1238"/>
        <v>0.15308238686343983</v>
      </c>
      <c r="O9885" s="4">
        <f t="shared" si="1239"/>
        <v>0.15308238686343983</v>
      </c>
      <c r="P9885">
        <f t="shared" si="1240"/>
        <v>0.2935325704123018</v>
      </c>
    </row>
    <row r="9886" spans="1:16" x14ac:dyDescent="0.15">
      <c r="A9886">
        <v>12314</v>
      </c>
      <c r="B9886" s="1">
        <v>41598.667395833334</v>
      </c>
      <c r="C9886">
        <v>4</v>
      </c>
      <c r="D9886" t="s">
        <v>28630</v>
      </c>
      <c r="E9886" t="s">
        <v>28631</v>
      </c>
      <c r="F9886" t="s">
        <v>28632</v>
      </c>
      <c r="G9886">
        <v>9884</v>
      </c>
      <c r="H9886" s="2">
        <v>43159</v>
      </c>
      <c r="I9886" s="3">
        <f t="shared" si="1233"/>
        <v>1561.332604166666</v>
      </c>
      <c r="J9886" s="3">
        <f t="shared" si="1234"/>
        <v>7.8868525304205646</v>
      </c>
      <c r="K9886">
        <f t="shared" si="1235"/>
        <v>7.3681224201056439E-2</v>
      </c>
      <c r="L9886" s="4">
        <f t="shared" si="1236"/>
        <v>7.3681224201056439E-2</v>
      </c>
      <c r="M9886">
        <f t="shared" si="1237"/>
        <v>2.5619140914148334E-3</v>
      </c>
      <c r="N9886">
        <f t="shared" si="1238"/>
        <v>0.11987153385165748</v>
      </c>
      <c r="O9886" s="4">
        <f t="shared" si="1239"/>
        <v>0.11987153385165748</v>
      </c>
      <c r="P9886">
        <f t="shared" si="1240"/>
        <v>8.5228801613706703E-2</v>
      </c>
    </row>
    <row r="9887" spans="1:16" x14ac:dyDescent="0.15">
      <c r="A9887">
        <v>197149</v>
      </c>
      <c r="B9887" s="1">
        <v>41894.441388888888</v>
      </c>
      <c r="C9887">
        <v>127</v>
      </c>
      <c r="D9887" t="s">
        <v>28633</v>
      </c>
      <c r="F9887" t="s">
        <v>28634</v>
      </c>
      <c r="G9887">
        <v>9885</v>
      </c>
      <c r="H9887" s="2">
        <v>43159</v>
      </c>
      <c r="I9887" s="3">
        <f t="shared" si="1233"/>
        <v>1265.5586111111115</v>
      </c>
      <c r="J9887" s="3">
        <f t="shared" si="1234"/>
        <v>155.7802208993788</v>
      </c>
      <c r="K9887">
        <f t="shared" si="1235"/>
        <v>1.4553432231558614</v>
      </c>
      <c r="L9887" s="4">
        <f t="shared" si="1236"/>
        <v>1</v>
      </c>
      <c r="M9887">
        <f t="shared" si="1237"/>
        <v>0.10035094296304374</v>
      </c>
      <c r="N9887">
        <f t="shared" si="1238"/>
        <v>4.6954039156703464</v>
      </c>
      <c r="O9887" s="4">
        <f t="shared" si="1239"/>
        <v>1</v>
      </c>
      <c r="P9887">
        <f t="shared" si="1240"/>
        <v>1</v>
      </c>
    </row>
    <row r="9888" spans="1:16" x14ac:dyDescent="0.15">
      <c r="A9888">
        <v>8077</v>
      </c>
      <c r="B9888" s="1">
        <v>42709.446550925924</v>
      </c>
      <c r="C9888">
        <v>1</v>
      </c>
      <c r="D9888" t="s">
        <v>28635</v>
      </c>
      <c r="E9888" t="s">
        <v>28636</v>
      </c>
      <c r="F9888" t="s">
        <v>28637</v>
      </c>
      <c r="G9888">
        <v>9886</v>
      </c>
      <c r="H9888" s="2">
        <v>43159</v>
      </c>
      <c r="I9888" s="3">
        <f t="shared" si="1233"/>
        <v>450.55344907407562</v>
      </c>
      <c r="J9888" s="3">
        <f t="shared" si="1234"/>
        <v>17.926840903335439</v>
      </c>
      <c r="K9888">
        <f t="shared" si="1235"/>
        <v>0.16747765711613888</v>
      </c>
      <c r="L9888" s="4">
        <f t="shared" si="1236"/>
        <v>0.16747765711613888</v>
      </c>
      <c r="M9888">
        <f t="shared" si="1237"/>
        <v>2.2194924976272675E-3</v>
      </c>
      <c r="N9888">
        <f t="shared" si="1238"/>
        <v>0.1038496844817684</v>
      </c>
      <c r="O9888" s="4">
        <f t="shared" si="1239"/>
        <v>0.1038496844817684</v>
      </c>
      <c r="P9888">
        <f t="shared" si="1240"/>
        <v>0.15157066395754626</v>
      </c>
    </row>
    <row r="9889" spans="1:16" x14ac:dyDescent="0.15">
      <c r="A9889">
        <v>23135</v>
      </c>
      <c r="B9889" s="1">
        <v>41865.397210648145</v>
      </c>
      <c r="C9889">
        <v>14</v>
      </c>
      <c r="D9889" t="s">
        <v>1330</v>
      </c>
      <c r="F9889" t="s">
        <v>1331</v>
      </c>
      <c r="G9889">
        <v>9887</v>
      </c>
      <c r="H9889" s="2">
        <v>43159</v>
      </c>
      <c r="I9889" s="3">
        <f t="shared" si="1233"/>
        <v>1294.6027893518549</v>
      </c>
      <c r="J9889" s="3">
        <f t="shared" si="1234"/>
        <v>17.870346171262753</v>
      </c>
      <c r="K9889">
        <f t="shared" si="1235"/>
        <v>0.16694986722733715</v>
      </c>
      <c r="L9889" s="4">
        <f t="shared" si="1236"/>
        <v>0.16694986722733715</v>
      </c>
      <c r="M9889">
        <f t="shared" si="1237"/>
        <v>1.0814127788963844E-2</v>
      </c>
      <c r="N9889">
        <f t="shared" si="1238"/>
        <v>0.50599123900170906</v>
      </c>
      <c r="O9889" s="4">
        <f t="shared" si="1239"/>
        <v>0.50599123900170906</v>
      </c>
      <c r="P9889">
        <f t="shared" si="1240"/>
        <v>0.25171021017093009</v>
      </c>
    </row>
    <row r="9890" spans="1:16" x14ac:dyDescent="0.15">
      <c r="A9890">
        <v>56748</v>
      </c>
      <c r="B9890" s="1">
        <v>41546.724710648145</v>
      </c>
      <c r="C9890">
        <v>0</v>
      </c>
      <c r="D9890" t="s">
        <v>28638</v>
      </c>
      <c r="E9890" t="s">
        <v>28639</v>
      </c>
      <c r="F9890" t="s">
        <v>28640</v>
      </c>
      <c r="G9890">
        <v>9888</v>
      </c>
      <c r="H9890" s="2">
        <v>43159</v>
      </c>
      <c r="I9890" s="3">
        <f t="shared" si="1233"/>
        <v>1613.2752893518555</v>
      </c>
      <c r="J9890" s="3">
        <f t="shared" si="1234"/>
        <v>35.175645703219629</v>
      </c>
      <c r="K9890">
        <f t="shared" si="1235"/>
        <v>0.32862090770418484</v>
      </c>
      <c r="L9890" s="4">
        <f t="shared" si="1236"/>
        <v>0.32862090770418484</v>
      </c>
      <c r="M9890">
        <f t="shared" si="1237"/>
        <v>0</v>
      </c>
      <c r="N9890">
        <f t="shared" si="1238"/>
        <v>0</v>
      </c>
      <c r="O9890" s="4">
        <f t="shared" si="1239"/>
        <v>0</v>
      </c>
      <c r="P9890">
        <f t="shared" si="1240"/>
        <v>0.24646568077813863</v>
      </c>
    </row>
    <row r="9891" spans="1:16" x14ac:dyDescent="0.15">
      <c r="A9891">
        <v>286</v>
      </c>
      <c r="B9891" s="1">
        <v>43123.641030092593</v>
      </c>
      <c r="C9891">
        <v>0</v>
      </c>
      <c r="D9891" t="s">
        <v>28641</v>
      </c>
      <c r="E9891" t="s">
        <v>28642</v>
      </c>
      <c r="F9891" t="s">
        <v>28643</v>
      </c>
      <c r="G9891">
        <v>9889</v>
      </c>
      <c r="H9891" s="2">
        <v>43159</v>
      </c>
      <c r="I9891" s="3">
        <f t="shared" si="1233"/>
        <v>36.3589699074073</v>
      </c>
      <c r="J9891" s="3">
        <f t="shared" si="1234"/>
        <v>7.8660094256887652</v>
      </c>
      <c r="K9891">
        <f t="shared" si="1235"/>
        <v>7.3486501976079324E-2</v>
      </c>
      <c r="L9891" s="4">
        <f t="shared" si="1236"/>
        <v>7.3486501976079324E-2</v>
      </c>
      <c r="M9891">
        <f t="shared" si="1237"/>
        <v>0</v>
      </c>
      <c r="N9891">
        <f t="shared" si="1238"/>
        <v>0</v>
      </c>
      <c r="O9891" s="4">
        <f t="shared" si="1239"/>
        <v>0</v>
      </c>
      <c r="P9891">
        <f t="shared" si="1240"/>
        <v>5.5114876482059497E-2</v>
      </c>
    </row>
    <row r="9892" spans="1:16" x14ac:dyDescent="0.15">
      <c r="A9892">
        <v>5405</v>
      </c>
      <c r="B9892" s="1">
        <v>42275.780069444445</v>
      </c>
      <c r="C9892">
        <v>8</v>
      </c>
      <c r="D9892" t="s">
        <v>28644</v>
      </c>
      <c r="E9892" t="s">
        <v>28645</v>
      </c>
      <c r="F9892" t="s">
        <v>28646</v>
      </c>
      <c r="G9892">
        <v>9890</v>
      </c>
      <c r="H9892" s="2">
        <v>43159</v>
      </c>
      <c r="I9892" s="3">
        <f t="shared" si="1233"/>
        <v>884.21993055555504</v>
      </c>
      <c r="J9892" s="3">
        <f t="shared" si="1234"/>
        <v>6.1127326055679845</v>
      </c>
      <c r="K9892">
        <f t="shared" si="1235"/>
        <v>5.7106890214409192E-2</v>
      </c>
      <c r="L9892" s="4">
        <f t="shared" si="1236"/>
        <v>5.7106890214409192E-2</v>
      </c>
      <c r="M9892">
        <f t="shared" si="1237"/>
        <v>9.0475228204521512E-3</v>
      </c>
      <c r="N9892">
        <f t="shared" si="1238"/>
        <v>0.42333208661439903</v>
      </c>
      <c r="O9892" s="4">
        <f t="shared" si="1239"/>
        <v>0.42333208661439903</v>
      </c>
      <c r="P9892">
        <f t="shared" si="1240"/>
        <v>0.14866318931440664</v>
      </c>
    </row>
    <row r="9893" spans="1:16" x14ac:dyDescent="0.15">
      <c r="A9893">
        <v>378945</v>
      </c>
      <c r="B9893" s="1">
        <v>41592.467546296299</v>
      </c>
      <c r="C9893">
        <v>651</v>
      </c>
      <c r="D9893" t="s">
        <v>28647</v>
      </c>
      <c r="E9893" t="s">
        <v>28648</v>
      </c>
      <c r="F9893" t="s">
        <v>28649</v>
      </c>
      <c r="G9893">
        <v>9891</v>
      </c>
      <c r="H9893" s="2">
        <v>43159</v>
      </c>
      <c r="I9893" s="3">
        <f t="shared" si="1233"/>
        <v>1567.5324537037013</v>
      </c>
      <c r="J9893" s="3">
        <f t="shared" si="1234"/>
        <v>241.74619103077853</v>
      </c>
      <c r="K9893">
        <f t="shared" si="1235"/>
        <v>2.2584618176118454</v>
      </c>
      <c r="L9893" s="4">
        <f t="shared" si="1236"/>
        <v>1</v>
      </c>
      <c r="M9893">
        <f t="shared" si="1237"/>
        <v>0.41530240631499776</v>
      </c>
      <c r="N9893">
        <f t="shared" si="1238"/>
        <v>19.43193045547055</v>
      </c>
      <c r="O9893" s="4">
        <f t="shared" si="1239"/>
        <v>1</v>
      </c>
      <c r="P9893">
        <f t="shared" si="1240"/>
        <v>1</v>
      </c>
    </row>
    <row r="9894" spans="1:16" x14ac:dyDescent="0.15">
      <c r="A9894">
        <v>15459</v>
      </c>
      <c r="B9894" s="1">
        <v>42384.750451388885</v>
      </c>
      <c r="C9894">
        <v>30</v>
      </c>
      <c r="D9894" t="s">
        <v>28650</v>
      </c>
      <c r="E9894" t="s">
        <v>28650</v>
      </c>
      <c r="F9894" t="s">
        <v>28651</v>
      </c>
      <c r="G9894">
        <v>9892</v>
      </c>
      <c r="H9894" s="2">
        <v>43159</v>
      </c>
      <c r="I9894" s="3">
        <f t="shared" si="1233"/>
        <v>775.24954861111473</v>
      </c>
      <c r="J9894" s="3">
        <f t="shared" si="1234"/>
        <v>19.940675912285677</v>
      </c>
      <c r="K9894">
        <f t="shared" si="1235"/>
        <v>0.18629147774053523</v>
      </c>
      <c r="L9894" s="4">
        <f t="shared" si="1236"/>
        <v>0.18629147774053523</v>
      </c>
      <c r="M9894">
        <f t="shared" si="1237"/>
        <v>3.8697216984835393E-2</v>
      </c>
      <c r="N9894">
        <f t="shared" si="1238"/>
        <v>1.8106363407372814</v>
      </c>
      <c r="O9894" s="4">
        <f t="shared" si="1239"/>
        <v>1</v>
      </c>
      <c r="P9894">
        <f t="shared" si="1240"/>
        <v>0.38971860830540139</v>
      </c>
    </row>
    <row r="9895" spans="1:16" x14ac:dyDescent="0.15">
      <c r="A9895">
        <v>2684</v>
      </c>
      <c r="B9895" s="1">
        <v>42181.489247685182</v>
      </c>
      <c r="C9895">
        <v>6</v>
      </c>
      <c r="D9895" t="s">
        <v>28652</v>
      </c>
      <c r="F9895" t="s">
        <v>28653</v>
      </c>
      <c r="G9895">
        <v>9893</v>
      </c>
      <c r="H9895" s="2">
        <v>43159</v>
      </c>
      <c r="I9895" s="3">
        <f t="shared" si="1233"/>
        <v>978.51075231481809</v>
      </c>
      <c r="J9895" s="3">
        <f t="shared" si="1234"/>
        <v>2.7429437986762886</v>
      </c>
      <c r="K9895">
        <f t="shared" si="1235"/>
        <v>2.562536274408923E-2</v>
      </c>
      <c r="L9895" s="4">
        <f t="shared" si="1236"/>
        <v>2.562536274408923E-2</v>
      </c>
      <c r="M9895">
        <f t="shared" si="1237"/>
        <v>6.1317670611243406E-3</v>
      </c>
      <c r="N9895">
        <f t="shared" si="1238"/>
        <v>0.28690436002564118</v>
      </c>
      <c r="O9895" s="4">
        <f t="shared" si="1239"/>
        <v>0.28690436002564118</v>
      </c>
      <c r="P9895">
        <f t="shared" si="1240"/>
        <v>9.0945112064477224E-2</v>
      </c>
    </row>
    <row r="9896" spans="1:16" x14ac:dyDescent="0.15">
      <c r="A9896">
        <v>7228</v>
      </c>
      <c r="B9896" s="1">
        <v>42747.690787037034</v>
      </c>
      <c r="C9896">
        <v>0</v>
      </c>
      <c r="D9896" t="s">
        <v>28654</v>
      </c>
      <c r="E9896" t="s">
        <v>28655</v>
      </c>
      <c r="F9896" t="s">
        <v>28656</v>
      </c>
      <c r="G9896">
        <v>9894</v>
      </c>
      <c r="H9896" s="2">
        <v>43159</v>
      </c>
      <c r="I9896" s="3">
        <f t="shared" si="1233"/>
        <v>412.30921296296583</v>
      </c>
      <c r="J9896" s="3">
        <f t="shared" si="1234"/>
        <v>17.530532359579432</v>
      </c>
      <c r="K9896">
        <f t="shared" si="1235"/>
        <v>0.16377522974696332</v>
      </c>
      <c r="L9896" s="4">
        <f t="shared" si="1236"/>
        <v>0.16377522974696332</v>
      </c>
      <c r="M9896">
        <f t="shared" si="1237"/>
        <v>0</v>
      </c>
      <c r="N9896">
        <f t="shared" si="1238"/>
        <v>0</v>
      </c>
      <c r="O9896" s="4">
        <f t="shared" si="1239"/>
        <v>0</v>
      </c>
      <c r="P9896">
        <f t="shared" si="1240"/>
        <v>0.12283142231022248</v>
      </c>
    </row>
    <row r="9897" spans="1:16" x14ac:dyDescent="0.15">
      <c r="A9897">
        <v>4538</v>
      </c>
      <c r="B9897" s="1">
        <v>42180.490381944444</v>
      </c>
      <c r="C9897">
        <v>7</v>
      </c>
      <c r="D9897" t="s">
        <v>28657</v>
      </c>
      <c r="F9897" t="s">
        <v>28658</v>
      </c>
      <c r="G9897">
        <v>9895</v>
      </c>
      <c r="H9897" s="2">
        <v>43159</v>
      </c>
      <c r="I9897" s="3">
        <f t="shared" si="1233"/>
        <v>979.50961805555562</v>
      </c>
      <c r="J9897" s="3">
        <f t="shared" si="1234"/>
        <v>4.6329305157906218</v>
      </c>
      <c r="K9897">
        <f t="shared" si="1235"/>
        <v>4.328215732768137E-2</v>
      </c>
      <c r="L9897" s="4">
        <f t="shared" si="1236"/>
        <v>4.328215732768137E-2</v>
      </c>
      <c r="M9897">
        <f t="shared" si="1237"/>
        <v>7.146433144674824E-3</v>
      </c>
      <c r="N9897">
        <f t="shared" si="1238"/>
        <v>0.33438041716199884</v>
      </c>
      <c r="O9897" s="4">
        <f t="shared" si="1239"/>
        <v>0.33438041716199884</v>
      </c>
      <c r="P9897">
        <f t="shared" si="1240"/>
        <v>0.11605672228626074</v>
      </c>
    </row>
    <row r="9898" spans="1:16" x14ac:dyDescent="0.15">
      <c r="A9898">
        <v>7944</v>
      </c>
      <c r="B9898" s="1">
        <v>42033.46434027778</v>
      </c>
      <c r="C9898">
        <v>2</v>
      </c>
      <c r="D9898" t="s">
        <v>28659</v>
      </c>
      <c r="F9898" t="s">
        <v>28660</v>
      </c>
      <c r="G9898">
        <v>9896</v>
      </c>
      <c r="H9898" s="2">
        <v>43159</v>
      </c>
      <c r="I9898" s="3">
        <f t="shared" si="1233"/>
        <v>1126.5356597222199</v>
      </c>
      <c r="J9898" s="3">
        <f t="shared" si="1234"/>
        <v>7.0517075349029117</v>
      </c>
      <c r="K9898">
        <f t="shared" si="1235"/>
        <v>6.5879061625075674E-2</v>
      </c>
      <c r="L9898" s="4">
        <f t="shared" si="1236"/>
        <v>6.5879061625075674E-2</v>
      </c>
      <c r="M9898">
        <f t="shared" si="1237"/>
        <v>1.7753543642756574E-3</v>
      </c>
      <c r="N9898">
        <f t="shared" si="1238"/>
        <v>8.306853515858105E-2</v>
      </c>
      <c r="O9898" s="4">
        <f t="shared" si="1239"/>
        <v>8.306853515858105E-2</v>
      </c>
      <c r="P9898">
        <f t="shared" si="1240"/>
        <v>7.0176430008452015E-2</v>
      </c>
    </row>
    <row r="9899" spans="1:16" x14ac:dyDescent="0.15">
      <c r="A9899">
        <v>52972</v>
      </c>
      <c r="B9899" s="1">
        <v>42579.4296875</v>
      </c>
      <c r="C9899">
        <v>31</v>
      </c>
      <c r="D9899" t="s">
        <v>28661</v>
      </c>
      <c r="E9899" t="s">
        <v>28662</v>
      </c>
      <c r="F9899" t="s">
        <v>28663</v>
      </c>
      <c r="G9899">
        <v>9897</v>
      </c>
      <c r="H9899" s="2">
        <v>43159</v>
      </c>
      <c r="I9899" s="3">
        <f t="shared" si="1233"/>
        <v>580.5703125</v>
      </c>
      <c r="J9899" s="3">
        <f t="shared" si="1234"/>
        <v>91.241317131592055</v>
      </c>
      <c r="K9899">
        <f t="shared" si="1235"/>
        <v>0.85240238967851412</v>
      </c>
      <c r="L9899" s="4">
        <f t="shared" si="1236"/>
        <v>0.85240238967851412</v>
      </c>
      <c r="M9899">
        <f t="shared" si="1237"/>
        <v>5.3395771937615223E-2</v>
      </c>
      <c r="N9899">
        <f t="shared" si="1238"/>
        <v>2.4983792800875833</v>
      </c>
      <c r="O9899" s="4">
        <f t="shared" si="1239"/>
        <v>1</v>
      </c>
      <c r="P9899">
        <f t="shared" si="1240"/>
        <v>0.88930179225888562</v>
      </c>
    </row>
    <row r="9900" spans="1:16" x14ac:dyDescent="0.15">
      <c r="A9900">
        <v>7785</v>
      </c>
      <c r="B9900" s="1">
        <v>42727.402812499997</v>
      </c>
      <c r="C9900">
        <v>4</v>
      </c>
      <c r="D9900" t="s">
        <v>28664</v>
      </c>
      <c r="E9900" t="s">
        <v>28665</v>
      </c>
      <c r="F9900" t="s">
        <v>28666</v>
      </c>
      <c r="G9900">
        <v>9898</v>
      </c>
      <c r="H9900" s="2">
        <v>43159</v>
      </c>
      <c r="I9900" s="3">
        <f t="shared" si="1233"/>
        <v>432.5971875000032</v>
      </c>
      <c r="J9900" s="3">
        <f t="shared" si="1234"/>
        <v>17.995956111018273</v>
      </c>
      <c r="K9900">
        <f t="shared" si="1235"/>
        <v>0.1681233510851004</v>
      </c>
      <c r="L9900" s="4">
        <f t="shared" si="1236"/>
        <v>0.1681233510851004</v>
      </c>
      <c r="M9900">
        <f t="shared" si="1237"/>
        <v>9.2464771283330884E-3</v>
      </c>
      <c r="N9900">
        <f t="shared" si="1238"/>
        <v>0.43264112555992906</v>
      </c>
      <c r="O9900" s="4">
        <f t="shared" si="1239"/>
        <v>0.43264112555992906</v>
      </c>
      <c r="P9900">
        <f t="shared" si="1240"/>
        <v>0.23425279470380758</v>
      </c>
    </row>
    <row r="9901" spans="1:16" x14ac:dyDescent="0.15">
      <c r="A9901">
        <v>2955</v>
      </c>
      <c r="B9901" s="1">
        <v>42373.636481481481</v>
      </c>
      <c r="C9901">
        <v>0</v>
      </c>
      <c r="D9901" t="s">
        <v>28667</v>
      </c>
      <c r="E9901" t="s">
        <v>28667</v>
      </c>
      <c r="F9901" t="s">
        <v>28668</v>
      </c>
      <c r="G9901">
        <v>9899</v>
      </c>
      <c r="H9901" s="2">
        <v>43159</v>
      </c>
      <c r="I9901" s="3">
        <f t="shared" si="1233"/>
        <v>786.36351851851941</v>
      </c>
      <c r="J9901" s="3">
        <f t="shared" si="1234"/>
        <v>3.7578040313557701</v>
      </c>
      <c r="K9901">
        <f t="shared" si="1235"/>
        <v>3.5106476286959766E-2</v>
      </c>
      <c r="L9901" s="4">
        <f t="shared" si="1236"/>
        <v>3.5106476286959766E-2</v>
      </c>
      <c r="M9901">
        <f t="shared" si="1237"/>
        <v>0</v>
      </c>
      <c r="N9901">
        <f t="shared" si="1238"/>
        <v>0</v>
      </c>
      <c r="O9901" s="4">
        <f t="shared" si="1239"/>
        <v>0</v>
      </c>
      <c r="P9901">
        <f t="shared" si="1240"/>
        <v>2.6329857215219826E-2</v>
      </c>
    </row>
    <row r="9902" spans="1:16" x14ac:dyDescent="0.15">
      <c r="A9902">
        <v>28900</v>
      </c>
      <c r="B9902" s="1">
        <v>41586.620833333334</v>
      </c>
      <c r="C9902">
        <v>6</v>
      </c>
      <c r="D9902" t="s">
        <v>28669</v>
      </c>
      <c r="E9902" t="s">
        <v>28670</v>
      </c>
      <c r="F9902" t="s">
        <v>28671</v>
      </c>
      <c r="G9902">
        <v>9900</v>
      </c>
      <c r="H9902" s="2">
        <v>43159</v>
      </c>
      <c r="I9902" s="3">
        <f t="shared" si="1233"/>
        <v>1573.3791666666657</v>
      </c>
      <c r="J9902" s="3">
        <f t="shared" si="1234"/>
        <v>18.368108979876126</v>
      </c>
      <c r="K9902">
        <f t="shared" si="1235"/>
        <v>0.1716001092546765</v>
      </c>
      <c r="L9902" s="4">
        <f t="shared" si="1236"/>
        <v>0.1716001092546765</v>
      </c>
      <c r="M9902">
        <f t="shared" si="1237"/>
        <v>3.8134482311161511E-3</v>
      </c>
      <c r="N9902">
        <f t="shared" si="1238"/>
        <v>0.17843060790353571</v>
      </c>
      <c r="O9902" s="4">
        <f t="shared" si="1239"/>
        <v>0.17843060790353571</v>
      </c>
      <c r="P9902">
        <f t="shared" si="1240"/>
        <v>0.1733077339168913</v>
      </c>
    </row>
    <row r="9903" spans="1:16" x14ac:dyDescent="0.15">
      <c r="A9903">
        <v>33111784</v>
      </c>
      <c r="B9903" s="1">
        <v>42220.37427083333</v>
      </c>
      <c r="C9903">
        <v>15</v>
      </c>
      <c r="D9903" t="s">
        <v>28672</v>
      </c>
      <c r="F9903" t="s">
        <v>28673</v>
      </c>
      <c r="G9903">
        <v>9901</v>
      </c>
      <c r="H9903" s="2">
        <v>43159</v>
      </c>
      <c r="I9903" s="3">
        <f t="shared" si="1233"/>
        <v>939.62572916666977</v>
      </c>
      <c r="J9903" s="3">
        <f t="shared" si="1234"/>
        <v>35239.333036746451</v>
      </c>
      <c r="K9903">
        <f t="shared" si="1235"/>
        <v>329.21589292576181</v>
      </c>
      <c r="L9903" s="4">
        <f t="shared" si="1236"/>
        <v>1</v>
      </c>
      <c r="M9903">
        <f t="shared" si="1237"/>
        <v>1.5963802963657795E-2</v>
      </c>
      <c r="N9903">
        <f t="shared" si="1238"/>
        <v>0.74694368315156678</v>
      </c>
      <c r="O9903" s="4">
        <f t="shared" si="1239"/>
        <v>0.74694368315156678</v>
      </c>
      <c r="P9903">
        <f t="shared" si="1240"/>
        <v>0.9367359207878917</v>
      </c>
    </row>
    <row r="9904" spans="1:16" x14ac:dyDescent="0.15">
      <c r="A9904">
        <v>317991</v>
      </c>
      <c r="B9904" s="1">
        <v>41711.661307870374</v>
      </c>
      <c r="C9904">
        <v>24</v>
      </c>
      <c r="D9904" t="s">
        <v>28674</v>
      </c>
      <c r="E9904" t="s">
        <v>28675</v>
      </c>
      <c r="F9904" t="s">
        <v>28676</v>
      </c>
      <c r="G9904">
        <v>9902</v>
      </c>
      <c r="H9904" s="2">
        <v>43159</v>
      </c>
      <c r="I9904" s="3">
        <f t="shared" si="1233"/>
        <v>1448.338692129626</v>
      </c>
      <c r="J9904" s="3">
        <f t="shared" si="1234"/>
        <v>219.55568937568637</v>
      </c>
      <c r="K9904">
        <f t="shared" si="1235"/>
        <v>2.051151826550611</v>
      </c>
      <c r="L9904" s="4">
        <f t="shared" si="1236"/>
        <v>1</v>
      </c>
      <c r="M9904">
        <f t="shared" si="1237"/>
        <v>1.6570709689948684E-2</v>
      </c>
      <c r="N9904">
        <f t="shared" si="1238"/>
        <v>0.77534074784205376</v>
      </c>
      <c r="O9904" s="4">
        <f t="shared" si="1239"/>
        <v>0.77534074784205376</v>
      </c>
      <c r="P9904">
        <f t="shared" si="1240"/>
        <v>0.94383518696051349</v>
      </c>
    </row>
    <row r="9905" spans="1:16" x14ac:dyDescent="0.15">
      <c r="A9905">
        <v>77704</v>
      </c>
      <c r="B9905" s="1">
        <v>41628.61991898148</v>
      </c>
      <c r="C9905">
        <v>8</v>
      </c>
      <c r="D9905" t="s">
        <v>28677</v>
      </c>
      <c r="F9905" t="s">
        <v>28678</v>
      </c>
      <c r="G9905">
        <v>9903</v>
      </c>
      <c r="H9905" s="2">
        <v>43159</v>
      </c>
      <c r="I9905" s="3">
        <f t="shared" si="1233"/>
        <v>1531.3800810185203</v>
      </c>
      <c r="J9905" s="3">
        <f t="shared" si="1234"/>
        <v>50.74115888220193</v>
      </c>
      <c r="K9905">
        <f t="shared" si="1235"/>
        <v>0.47403836820841161</v>
      </c>
      <c r="L9905" s="4">
        <f t="shared" si="1236"/>
        <v>0.47403836820841161</v>
      </c>
      <c r="M9905">
        <f t="shared" si="1237"/>
        <v>5.224046008668993E-3</v>
      </c>
      <c r="N9905">
        <f t="shared" si="1238"/>
        <v>0.24443224309092679</v>
      </c>
      <c r="O9905" s="4">
        <f t="shared" si="1239"/>
        <v>0.24443224309092679</v>
      </c>
      <c r="P9905">
        <f t="shared" si="1240"/>
        <v>0.41663683692904041</v>
      </c>
    </row>
    <row r="9906" spans="1:16" x14ac:dyDescent="0.15">
      <c r="A9906">
        <v>24519</v>
      </c>
      <c r="B9906" s="1">
        <v>41653.57984953704</v>
      </c>
      <c r="C9906">
        <v>1</v>
      </c>
      <c r="D9906" t="s">
        <v>28679</v>
      </c>
      <c r="E9906" t="s">
        <v>28679</v>
      </c>
      <c r="F9906" t="s">
        <v>28680</v>
      </c>
      <c r="G9906">
        <v>9904</v>
      </c>
      <c r="H9906" s="2">
        <v>43159</v>
      </c>
      <c r="I9906" s="3">
        <f t="shared" si="1233"/>
        <v>1506.42015046296</v>
      </c>
      <c r="J9906" s="3">
        <f t="shared" si="1234"/>
        <v>16.276335650757662</v>
      </c>
      <c r="K9906">
        <f t="shared" si="1235"/>
        <v>0.15205816662977123</v>
      </c>
      <c r="L9906" s="4">
        <f t="shared" si="1236"/>
        <v>0.15205816662977123</v>
      </c>
      <c r="M9906">
        <f t="shared" si="1237"/>
        <v>6.6382542725060821E-4</v>
      </c>
      <c r="N9906">
        <f t="shared" si="1238"/>
        <v>3.1060281233051476E-2</v>
      </c>
      <c r="O9906" s="4">
        <f t="shared" si="1239"/>
        <v>3.1060281233051476E-2</v>
      </c>
      <c r="P9906">
        <f t="shared" si="1240"/>
        <v>0.12180869528059129</v>
      </c>
    </row>
    <row r="9907" spans="1:16" x14ac:dyDescent="0.15">
      <c r="A9907">
        <v>1032</v>
      </c>
      <c r="B9907" s="1">
        <v>42233.636250000003</v>
      </c>
      <c r="C9907">
        <v>4</v>
      </c>
      <c r="D9907" t="s">
        <v>28681</v>
      </c>
      <c r="F9907" t="s">
        <v>28682</v>
      </c>
      <c r="G9907">
        <v>9905</v>
      </c>
      <c r="H9907" s="2">
        <v>43159</v>
      </c>
      <c r="I9907" s="3">
        <f t="shared" si="1233"/>
        <v>926.3637499999968</v>
      </c>
      <c r="J9907" s="3">
        <f t="shared" si="1234"/>
        <v>1.1140332293874879</v>
      </c>
      <c r="K9907">
        <f t="shared" si="1235"/>
        <v>1.0407615943790109E-2</v>
      </c>
      <c r="L9907" s="4">
        <f t="shared" si="1236"/>
        <v>1.0407615943790109E-2</v>
      </c>
      <c r="M9907">
        <f t="shared" si="1237"/>
        <v>4.3179582534398761E-3</v>
      </c>
      <c r="N9907">
        <f t="shared" si="1238"/>
        <v>0.2020365478615303</v>
      </c>
      <c r="O9907" s="4">
        <f t="shared" si="1239"/>
        <v>0.2020365478615303</v>
      </c>
      <c r="P9907">
        <f t="shared" si="1240"/>
        <v>5.8314848923225159E-2</v>
      </c>
    </row>
    <row r="9908" spans="1:16" x14ac:dyDescent="0.15">
      <c r="A9908">
        <v>37942</v>
      </c>
      <c r="B9908" s="1">
        <v>42025.435590277775</v>
      </c>
      <c r="C9908">
        <v>73</v>
      </c>
      <c r="D9908" t="s">
        <v>28683</v>
      </c>
      <c r="F9908" t="s">
        <v>28684</v>
      </c>
      <c r="G9908">
        <v>9906</v>
      </c>
      <c r="H9908" s="2">
        <v>43159</v>
      </c>
      <c r="I9908" s="3">
        <f t="shared" si="1233"/>
        <v>1134.5644097222248</v>
      </c>
      <c r="J9908" s="3">
        <f t="shared" si="1234"/>
        <v>33.441909225135426</v>
      </c>
      <c r="K9908">
        <f t="shared" si="1235"/>
        <v>0.31242384738708767</v>
      </c>
      <c r="L9908" s="4">
        <f t="shared" si="1236"/>
        <v>0.31242384738708767</v>
      </c>
      <c r="M9908">
        <f t="shared" si="1237"/>
        <v>6.4341873739784047E-2</v>
      </c>
      <c r="N9908">
        <f t="shared" si="1238"/>
        <v>3.0105455611972434</v>
      </c>
      <c r="O9908" s="4">
        <f t="shared" si="1239"/>
        <v>1</v>
      </c>
      <c r="P9908">
        <f t="shared" si="1240"/>
        <v>0.48431788554031574</v>
      </c>
    </row>
    <row r="9909" spans="1:16" x14ac:dyDescent="0.15">
      <c r="A9909">
        <v>3022</v>
      </c>
      <c r="B9909" s="1">
        <v>41786.447708333333</v>
      </c>
      <c r="C9909">
        <v>1</v>
      </c>
      <c r="D9909" t="s">
        <v>28685</v>
      </c>
      <c r="F9909" t="s">
        <v>28686</v>
      </c>
      <c r="G9909">
        <v>9907</v>
      </c>
      <c r="H9909" s="2">
        <v>43159</v>
      </c>
      <c r="I9909" s="3">
        <f t="shared" si="1233"/>
        <v>1373.5522916666669</v>
      </c>
      <c r="J9909" s="3">
        <f t="shared" si="1234"/>
        <v>2.2001346569289391</v>
      </c>
      <c r="K9909">
        <f t="shared" si="1235"/>
        <v>2.0554285033785352E-2</v>
      </c>
      <c r="L9909" s="4">
        <f t="shared" si="1236"/>
        <v>2.0554285033785352E-2</v>
      </c>
      <c r="M9909">
        <f t="shared" si="1237"/>
        <v>7.2803926437092618E-4</v>
      </c>
      <c r="N9909">
        <f t="shared" si="1238"/>
        <v>3.4064835982138351E-2</v>
      </c>
      <c r="O9909" s="4">
        <f t="shared" si="1239"/>
        <v>3.4064835982138351E-2</v>
      </c>
      <c r="P9909">
        <f t="shared" si="1240"/>
        <v>2.3931922770873602E-2</v>
      </c>
    </row>
    <row r="9910" spans="1:16" x14ac:dyDescent="0.15">
      <c r="A9910">
        <v>349</v>
      </c>
      <c r="B9910" s="1">
        <v>43059.482499999998</v>
      </c>
      <c r="C9910">
        <v>0</v>
      </c>
      <c r="D9910" t="s">
        <v>28687</v>
      </c>
      <c r="E9910" t="s">
        <v>28688</v>
      </c>
      <c r="F9910" t="s">
        <v>28689</v>
      </c>
      <c r="G9910">
        <v>9908</v>
      </c>
      <c r="H9910" s="2">
        <v>43159</v>
      </c>
      <c r="I9910" s="3">
        <f t="shared" si="1233"/>
        <v>100.51750000000175</v>
      </c>
      <c r="J9910" s="3">
        <f t="shared" si="1234"/>
        <v>3.4720322331931648</v>
      </c>
      <c r="K9910">
        <f t="shared" si="1235"/>
        <v>3.2436714699616488E-2</v>
      </c>
      <c r="L9910" s="4">
        <f t="shared" si="1236"/>
        <v>3.2436714699616488E-2</v>
      </c>
      <c r="M9910">
        <f t="shared" si="1237"/>
        <v>0</v>
      </c>
      <c r="N9910">
        <f t="shared" si="1238"/>
        <v>0</v>
      </c>
      <c r="O9910" s="4">
        <f t="shared" si="1239"/>
        <v>0</v>
      </c>
      <c r="P9910">
        <f t="shared" si="1240"/>
        <v>2.4327536024712368E-2</v>
      </c>
    </row>
    <row r="9911" spans="1:16" x14ac:dyDescent="0.15">
      <c r="A9911">
        <v>10406</v>
      </c>
      <c r="B9911" s="1">
        <v>42748.481886574074</v>
      </c>
      <c r="C9911">
        <v>1</v>
      </c>
      <c r="D9911" t="s">
        <v>28690</v>
      </c>
      <c r="E9911" t="s">
        <v>28691</v>
      </c>
      <c r="F9911" t="s">
        <v>28692</v>
      </c>
      <c r="G9911">
        <v>9909</v>
      </c>
      <c r="H9911" s="2">
        <v>43159</v>
      </c>
      <c r="I9911" s="3">
        <f t="shared" si="1233"/>
        <v>411.51811342592555</v>
      </c>
      <c r="J9911" s="3">
        <f t="shared" si="1234"/>
        <v>25.286857760328235</v>
      </c>
      <c r="K9911">
        <f t="shared" si="1235"/>
        <v>0.23623703230059198</v>
      </c>
      <c r="L9911" s="4">
        <f t="shared" si="1236"/>
        <v>0.23623703230059198</v>
      </c>
      <c r="M9911">
        <f t="shared" si="1237"/>
        <v>2.4300266923244509E-3</v>
      </c>
      <c r="N9911">
        <f t="shared" si="1238"/>
        <v>0.11370054440370964</v>
      </c>
      <c r="O9911" s="4">
        <f t="shared" si="1239"/>
        <v>0.11370054440370964</v>
      </c>
      <c r="P9911">
        <f t="shared" si="1240"/>
        <v>0.2056029103263714</v>
      </c>
    </row>
    <row r="9912" spans="1:16" x14ac:dyDescent="0.15">
      <c r="A9912">
        <v>5485</v>
      </c>
      <c r="B9912" s="1">
        <v>41570.476342592592</v>
      </c>
      <c r="C9912">
        <v>2</v>
      </c>
      <c r="D9912" t="s">
        <v>28693</v>
      </c>
      <c r="E9912" t="s">
        <v>28693</v>
      </c>
      <c r="F9912" t="s">
        <v>28694</v>
      </c>
      <c r="G9912">
        <v>9910</v>
      </c>
      <c r="H9912" s="2">
        <v>43159</v>
      </c>
      <c r="I9912" s="3">
        <f t="shared" si="1233"/>
        <v>1589.5236574074079</v>
      </c>
      <c r="J9912" s="3">
        <f t="shared" si="1234"/>
        <v>3.4507193236408371</v>
      </c>
      <c r="K9912">
        <f t="shared" si="1235"/>
        <v>3.2237603424105143E-2</v>
      </c>
      <c r="L9912" s="4">
        <f t="shared" si="1236"/>
        <v>3.2237603424105143E-2</v>
      </c>
      <c r="M9912">
        <f t="shared" si="1237"/>
        <v>1.2582385865600135E-3</v>
      </c>
      <c r="N9912">
        <f t="shared" si="1238"/>
        <v>5.8872774004297371E-2</v>
      </c>
      <c r="O9912" s="4">
        <f t="shared" si="1239"/>
        <v>5.8872774004297371E-2</v>
      </c>
      <c r="P9912">
        <f t="shared" si="1240"/>
        <v>3.8896396069153197E-2</v>
      </c>
    </row>
    <row r="9913" spans="1:16" x14ac:dyDescent="0.15">
      <c r="A9913">
        <v>2263</v>
      </c>
      <c r="B9913" s="1">
        <v>42738.747083333335</v>
      </c>
      <c r="C9913">
        <v>0</v>
      </c>
      <c r="D9913" t="s">
        <v>28695</v>
      </c>
      <c r="E9913" t="s">
        <v>28696</v>
      </c>
      <c r="F9913" t="s">
        <v>28697</v>
      </c>
      <c r="G9913">
        <v>9911</v>
      </c>
      <c r="H9913" s="2">
        <v>43159</v>
      </c>
      <c r="I9913" s="3">
        <f t="shared" si="1233"/>
        <v>421.25291666666453</v>
      </c>
      <c r="J9913" s="3">
        <f t="shared" si="1234"/>
        <v>5.3720696295871617</v>
      </c>
      <c r="K9913">
        <f t="shared" si="1235"/>
        <v>5.0187405593621615E-2</v>
      </c>
      <c r="L9913" s="4">
        <f t="shared" si="1236"/>
        <v>5.0187405593621615E-2</v>
      </c>
      <c r="M9913">
        <f t="shared" si="1237"/>
        <v>0</v>
      </c>
      <c r="N9913">
        <f t="shared" si="1238"/>
        <v>0</v>
      </c>
      <c r="O9913" s="4">
        <f t="shared" si="1239"/>
        <v>0</v>
      </c>
      <c r="P9913">
        <f t="shared" si="1240"/>
        <v>3.7640554195216211E-2</v>
      </c>
    </row>
    <row r="9914" spans="1:16" x14ac:dyDescent="0.15">
      <c r="A9914">
        <v>137956</v>
      </c>
      <c r="B9914" s="1">
        <v>41610.744108796294</v>
      </c>
      <c r="C9914">
        <v>16</v>
      </c>
      <c r="D9914" t="s">
        <v>28698</v>
      </c>
      <c r="E9914" t="s">
        <v>28699</v>
      </c>
      <c r="F9914" t="s">
        <v>28700</v>
      </c>
      <c r="G9914">
        <v>9912</v>
      </c>
      <c r="H9914" s="2">
        <v>43159</v>
      </c>
      <c r="I9914" s="3">
        <f t="shared" si="1233"/>
        <v>1549.2558912037057</v>
      </c>
      <c r="J9914" s="3">
        <f t="shared" si="1234"/>
        <v>89.046619595433057</v>
      </c>
      <c r="K9914">
        <f t="shared" si="1235"/>
        <v>0.83189889977661602</v>
      </c>
      <c r="L9914" s="4">
        <f t="shared" si="1236"/>
        <v>0.83189889977661602</v>
      </c>
      <c r="M9914">
        <f t="shared" si="1237"/>
        <v>1.03275385885857E-2</v>
      </c>
      <c r="N9914">
        <f t="shared" si="1238"/>
        <v>0.48322381131924236</v>
      </c>
      <c r="O9914" s="4">
        <f t="shared" si="1239"/>
        <v>0.48322381131924236</v>
      </c>
      <c r="P9914">
        <f t="shared" si="1240"/>
        <v>0.74473012766227253</v>
      </c>
    </row>
    <row r="9915" spans="1:16" x14ac:dyDescent="0.15">
      <c r="A9915">
        <v>192366</v>
      </c>
      <c r="B9915" s="1">
        <v>41485.538553240738</v>
      </c>
      <c r="C9915">
        <v>9</v>
      </c>
      <c r="D9915" t="s">
        <v>28701</v>
      </c>
      <c r="E9915" t="s">
        <v>28702</v>
      </c>
      <c r="F9915" t="s">
        <v>28703</v>
      </c>
      <c r="G9915">
        <v>9913</v>
      </c>
      <c r="H9915" s="2">
        <v>43159</v>
      </c>
      <c r="I9915" s="3">
        <f t="shared" si="1233"/>
        <v>1674.4614467592619</v>
      </c>
      <c r="J9915" s="3">
        <f t="shared" si="1234"/>
        <v>114.88231059144627</v>
      </c>
      <c r="K9915">
        <f t="shared" si="1235"/>
        <v>1.0732632885900273</v>
      </c>
      <c r="L9915" s="4">
        <f t="shared" si="1236"/>
        <v>1</v>
      </c>
      <c r="M9915">
        <f t="shared" si="1237"/>
        <v>5.3748624773765448E-3</v>
      </c>
      <c r="N9915">
        <f t="shared" si="1238"/>
        <v>0.25148892055511168</v>
      </c>
      <c r="O9915" s="4">
        <f t="shared" si="1239"/>
        <v>0.25148892055511168</v>
      </c>
      <c r="P9915">
        <f t="shared" si="1240"/>
        <v>0.81287223013877796</v>
      </c>
    </row>
    <row r="9916" spans="1:16" x14ac:dyDescent="0.15">
      <c r="A9916">
        <v>2626</v>
      </c>
      <c r="B9916" s="1">
        <v>41855.383171296293</v>
      </c>
      <c r="C9916">
        <v>10</v>
      </c>
      <c r="D9916" t="s">
        <v>28704</v>
      </c>
      <c r="F9916" t="s">
        <v>28705</v>
      </c>
      <c r="G9916">
        <v>9914</v>
      </c>
      <c r="H9916" s="2">
        <v>43159</v>
      </c>
      <c r="I9916" s="3">
        <f t="shared" si="1233"/>
        <v>1304.6168287037071</v>
      </c>
      <c r="J9916" s="3">
        <f t="shared" si="1234"/>
        <v>2.0128515455447906</v>
      </c>
      <c r="K9916">
        <f t="shared" si="1235"/>
        <v>1.8804632828962012E-2</v>
      </c>
      <c r="L9916" s="4">
        <f t="shared" si="1236"/>
        <v>1.8804632828962012E-2</v>
      </c>
      <c r="M9916">
        <f t="shared" si="1237"/>
        <v>7.6650858550829796E-3</v>
      </c>
      <c r="N9916">
        <f t="shared" si="1238"/>
        <v>0.35864809114110968</v>
      </c>
      <c r="O9916" s="4">
        <f t="shared" si="1239"/>
        <v>0.35864809114110968</v>
      </c>
      <c r="P9916">
        <f t="shared" si="1240"/>
        <v>0.10376549740699893</v>
      </c>
    </row>
    <row r="9917" spans="1:16" x14ac:dyDescent="0.15">
      <c r="A9917">
        <v>2626</v>
      </c>
      <c r="B9917" s="1">
        <v>41855.383171296293</v>
      </c>
      <c r="C9917">
        <v>10</v>
      </c>
      <c r="D9917" t="s">
        <v>28704</v>
      </c>
      <c r="F9917" t="s">
        <v>28705</v>
      </c>
      <c r="G9917">
        <v>9915</v>
      </c>
      <c r="H9917" s="2">
        <v>43159</v>
      </c>
      <c r="I9917" s="3">
        <f t="shared" si="1233"/>
        <v>1304.6168287037071</v>
      </c>
      <c r="J9917" s="3">
        <f t="shared" si="1234"/>
        <v>2.0128515455447906</v>
      </c>
      <c r="K9917">
        <f t="shared" si="1235"/>
        <v>1.8804632828962012E-2</v>
      </c>
      <c r="L9917" s="4">
        <f t="shared" si="1236"/>
        <v>1.8804632828962012E-2</v>
      </c>
      <c r="M9917">
        <f t="shared" si="1237"/>
        <v>7.6650858550829796E-3</v>
      </c>
      <c r="N9917">
        <f t="shared" si="1238"/>
        <v>0.35864809114110968</v>
      </c>
      <c r="O9917" s="4">
        <f t="shared" si="1239"/>
        <v>0.35864809114110968</v>
      </c>
      <c r="P9917">
        <f t="shared" si="1240"/>
        <v>0.10376549740699893</v>
      </c>
    </row>
    <row r="9918" spans="1:16" x14ac:dyDescent="0.15">
      <c r="A9918">
        <v>67851</v>
      </c>
      <c r="B9918" s="1">
        <v>41478.406122685185</v>
      </c>
      <c r="C9918">
        <v>11</v>
      </c>
      <c r="D9918" t="s">
        <v>28706</v>
      </c>
      <c r="E9918" t="s">
        <v>28706</v>
      </c>
      <c r="F9918" t="s">
        <v>28707</v>
      </c>
      <c r="G9918">
        <v>9916</v>
      </c>
      <c r="H9918" s="2">
        <v>43159</v>
      </c>
      <c r="I9918" s="3">
        <f t="shared" si="1233"/>
        <v>1681.5938773148155</v>
      </c>
      <c r="J9918" s="3">
        <f t="shared" si="1234"/>
        <v>40.349219223101059</v>
      </c>
      <c r="K9918">
        <f t="shared" si="1235"/>
        <v>0.37695390606680351</v>
      </c>
      <c r="L9918" s="4">
        <f t="shared" si="1236"/>
        <v>0.37695390606680351</v>
      </c>
      <c r="M9918">
        <f t="shared" si="1237"/>
        <v>6.5414129703926498E-3</v>
      </c>
      <c r="N9918">
        <f t="shared" si="1238"/>
        <v>0.30607162392594262</v>
      </c>
      <c r="O9918" s="4">
        <f t="shared" si="1239"/>
        <v>0.30607162392594262</v>
      </c>
      <c r="P9918">
        <f t="shared" si="1240"/>
        <v>0.35923333553158832</v>
      </c>
    </row>
    <row r="9919" spans="1:16" x14ac:dyDescent="0.15">
      <c r="A9919">
        <v>5769</v>
      </c>
      <c r="B9919" s="1">
        <v>41789.484375</v>
      </c>
      <c r="C9919">
        <v>4</v>
      </c>
      <c r="D9919" t="s">
        <v>7625</v>
      </c>
      <c r="F9919" t="s">
        <v>7626</v>
      </c>
      <c r="G9919">
        <v>9917</v>
      </c>
      <c r="H9919" s="2">
        <v>43159</v>
      </c>
      <c r="I9919" s="3">
        <f t="shared" si="1233"/>
        <v>1370.515625</v>
      </c>
      <c r="J9919" s="3">
        <f t="shared" si="1234"/>
        <v>4.2093646323806047</v>
      </c>
      <c r="K9919">
        <f t="shared" si="1235"/>
        <v>3.9325084122739912E-2</v>
      </c>
      <c r="L9919" s="4">
        <f t="shared" si="1236"/>
        <v>3.9325084122739912E-2</v>
      </c>
      <c r="M9919">
        <f t="shared" si="1237"/>
        <v>2.9186095561661326E-3</v>
      </c>
      <c r="N9919">
        <f t="shared" si="1238"/>
        <v>0.13656125526774715</v>
      </c>
      <c r="O9919" s="4">
        <f t="shared" si="1239"/>
        <v>0.13656125526774715</v>
      </c>
      <c r="P9919">
        <f t="shared" si="1240"/>
        <v>6.3634126908991728E-2</v>
      </c>
    </row>
    <row r="9920" spans="1:16" x14ac:dyDescent="0.15">
      <c r="A9920">
        <v>18504</v>
      </c>
      <c r="B9920" s="1">
        <v>42752.710729166669</v>
      </c>
      <c r="C9920">
        <v>0</v>
      </c>
      <c r="D9920" t="s">
        <v>28708</v>
      </c>
      <c r="E9920" t="s">
        <v>28709</v>
      </c>
      <c r="F9920" t="s">
        <v>28710</v>
      </c>
      <c r="G9920">
        <v>9918</v>
      </c>
      <c r="H9920" s="2">
        <v>43159</v>
      </c>
      <c r="I9920" s="3">
        <f t="shared" si="1233"/>
        <v>407.2892708333311</v>
      </c>
      <c r="J9920" s="3">
        <f t="shared" si="1234"/>
        <v>45.432083104325415</v>
      </c>
      <c r="K9920">
        <f t="shared" si="1235"/>
        <v>0.42443946913158836</v>
      </c>
      <c r="L9920" s="4">
        <f t="shared" si="1236"/>
        <v>0.42443946913158836</v>
      </c>
      <c r="M9920">
        <f t="shared" si="1237"/>
        <v>0</v>
      </c>
      <c r="N9920">
        <f t="shared" si="1238"/>
        <v>0</v>
      </c>
      <c r="O9920" s="4">
        <f t="shared" si="1239"/>
        <v>0</v>
      </c>
      <c r="P9920">
        <f t="shared" si="1240"/>
        <v>0.3183296018486913</v>
      </c>
    </row>
    <row r="9921" spans="1:16" x14ac:dyDescent="0.15">
      <c r="A9921">
        <v>18808</v>
      </c>
      <c r="B9921" s="1">
        <v>43048.489849537036</v>
      </c>
      <c r="C9921">
        <v>4</v>
      </c>
      <c r="D9921" t="s">
        <v>28711</v>
      </c>
      <c r="E9921" t="s">
        <v>28712</v>
      </c>
      <c r="F9921" t="s">
        <v>28713</v>
      </c>
      <c r="G9921">
        <v>9919</v>
      </c>
      <c r="H9921" s="2">
        <v>43159</v>
      </c>
      <c r="I9921" s="3">
        <f t="shared" si="1233"/>
        <v>111.51015046296379</v>
      </c>
      <c r="J9921" s="3">
        <f t="shared" si="1234"/>
        <v>168.666259725358</v>
      </c>
      <c r="K9921">
        <f t="shared" si="1235"/>
        <v>1.5757282705671463</v>
      </c>
      <c r="L9921" s="4">
        <f t="shared" si="1236"/>
        <v>1</v>
      </c>
      <c r="M9921">
        <f t="shared" si="1237"/>
        <v>3.5871173910114421E-2</v>
      </c>
      <c r="N9921">
        <f t="shared" si="1238"/>
        <v>1.6784062557266737</v>
      </c>
      <c r="O9921" s="4">
        <f t="shared" si="1239"/>
        <v>1</v>
      </c>
      <c r="P9921">
        <f t="shared" si="1240"/>
        <v>1</v>
      </c>
    </row>
    <row r="9922" spans="1:16" x14ac:dyDescent="0.15">
      <c r="A9922">
        <v>8238</v>
      </c>
      <c r="B9922" s="1">
        <v>42703.451365740744</v>
      </c>
      <c r="C9922">
        <v>0</v>
      </c>
      <c r="D9922" t="s">
        <v>28714</v>
      </c>
      <c r="E9922" t="s">
        <v>28715</v>
      </c>
      <c r="F9922" t="s">
        <v>28716</v>
      </c>
      <c r="G9922">
        <v>9920</v>
      </c>
      <c r="H9922" s="2">
        <v>43159</v>
      </c>
      <c r="I9922" s="3">
        <f t="shared" si="1233"/>
        <v>456.54863425925578</v>
      </c>
      <c r="J9922" s="3">
        <f t="shared" si="1234"/>
        <v>18.044079823754259</v>
      </c>
      <c r="K9922">
        <f t="shared" si="1235"/>
        <v>0.16857293652540256</v>
      </c>
      <c r="L9922" s="4">
        <f t="shared" si="1236"/>
        <v>0.16857293652540256</v>
      </c>
      <c r="M9922">
        <f t="shared" si="1237"/>
        <v>0</v>
      </c>
      <c r="N9922">
        <f t="shared" si="1238"/>
        <v>0</v>
      </c>
      <c r="O9922" s="4">
        <f t="shared" si="1239"/>
        <v>0</v>
      </c>
      <c r="P9922">
        <f t="shared" si="1240"/>
        <v>0.12642970239405193</v>
      </c>
    </row>
    <row r="9923" spans="1:16" x14ac:dyDescent="0.15">
      <c r="A9923">
        <v>524459</v>
      </c>
      <c r="B9923" s="1">
        <v>41582.665717592594</v>
      </c>
      <c r="C9923">
        <v>51</v>
      </c>
      <c r="D9923" t="s">
        <v>28717</v>
      </c>
      <c r="E9923" t="s">
        <v>28718</v>
      </c>
      <c r="F9923" t="s">
        <v>28719</v>
      </c>
      <c r="G9923">
        <v>9921</v>
      </c>
      <c r="H9923" s="2">
        <v>43159</v>
      </c>
      <c r="I9923" s="3">
        <f t="shared" ref="I9923:I9986" si="1241">H9923-B9923+1</f>
        <v>1577.3342824074061</v>
      </c>
      <c r="J9923" s="3">
        <f t="shared" ref="J9923:J9986" si="1242">A9923/I9923</f>
        <v>332.49705268533472</v>
      </c>
      <c r="K9923">
        <f t="shared" ref="K9923:K9986" si="1243">(J9923-0)/(PERCENTILE($J$2:$J$10219,0.85)-0)</f>
        <v>3.1062822324373078</v>
      </c>
      <c r="L9923" s="4">
        <f t="shared" ref="L9923:L9986" si="1244">IF(K9923&gt;1,1,IF(K9923&lt;0,0,K9923))</f>
        <v>1</v>
      </c>
      <c r="M9923">
        <f t="shared" ref="M9923:M9986" si="1245">C9923/I9923</f>
        <v>3.2333032109186935E-2</v>
      </c>
      <c r="N9923">
        <f t="shared" ref="N9923:N9986" si="1246">(M9923-0)/(PERCENTILE($M$2:$M$10219,0.85)-0)</f>
        <v>1.5128571898609955</v>
      </c>
      <c r="O9923" s="4">
        <f t="shared" ref="O9923:O9986" si="1247">IF(N9923&gt;1,1,IF(N9923&lt;0,0,N9923))</f>
        <v>1</v>
      </c>
      <c r="P9923">
        <f t="shared" si="1240"/>
        <v>1</v>
      </c>
    </row>
    <row r="9924" spans="1:16" x14ac:dyDescent="0.15">
      <c r="A9924">
        <v>39475</v>
      </c>
      <c r="B9924" s="1">
        <v>42811.445833333331</v>
      </c>
      <c r="C9924">
        <v>21</v>
      </c>
      <c r="D9924" t="s">
        <v>28720</v>
      </c>
      <c r="E9924" t="s">
        <v>28721</v>
      </c>
      <c r="F9924" t="s">
        <v>28722</v>
      </c>
      <c r="G9924">
        <v>9922</v>
      </c>
      <c r="H9924" s="2">
        <v>43159</v>
      </c>
      <c r="I9924" s="3">
        <f t="shared" si="1241"/>
        <v>348.55416666666861</v>
      </c>
      <c r="J9924" s="3">
        <f t="shared" si="1242"/>
        <v>113.25355934634678</v>
      </c>
      <c r="K9924">
        <f t="shared" si="1243"/>
        <v>1.0580470302417142</v>
      </c>
      <c r="L9924" s="4">
        <f t="shared" si="1244"/>
        <v>1</v>
      </c>
      <c r="M9924">
        <f t="shared" si="1245"/>
        <v>6.0248885276080619E-2</v>
      </c>
      <c r="N9924">
        <f t="shared" si="1246"/>
        <v>2.8190353123464265</v>
      </c>
      <c r="O9924" s="4">
        <f t="shared" si="1247"/>
        <v>1</v>
      </c>
      <c r="P9924">
        <f t="shared" ref="P9924:P9987" si="1248">0.75*L9924+0.25*O9924</f>
        <v>1</v>
      </c>
    </row>
    <row r="9925" spans="1:16" x14ac:dyDescent="0.15">
      <c r="A9925">
        <v>45221</v>
      </c>
      <c r="B9925" s="1">
        <v>41592.585370370369</v>
      </c>
      <c r="C9925">
        <v>9</v>
      </c>
      <c r="D9925" t="s">
        <v>28723</v>
      </c>
      <c r="E9925" t="s">
        <v>28724</v>
      </c>
      <c r="F9925" t="s">
        <v>28725</v>
      </c>
      <c r="G9925">
        <v>9923</v>
      </c>
      <c r="H9925" s="2">
        <v>43159</v>
      </c>
      <c r="I9925" s="3">
        <f t="shared" si="1241"/>
        <v>1567.4146296296312</v>
      </c>
      <c r="J9925" s="3">
        <f t="shared" si="1242"/>
        <v>28.850694095336724</v>
      </c>
      <c r="K9925">
        <f t="shared" si="1243"/>
        <v>0.26953140708480378</v>
      </c>
      <c r="L9925" s="4">
        <f t="shared" si="1244"/>
        <v>0.26953140708480378</v>
      </c>
      <c r="M9925">
        <f t="shared" si="1245"/>
        <v>5.7419395161104466E-3</v>
      </c>
      <c r="N9925">
        <f t="shared" si="1246"/>
        <v>0.26866439408961129</v>
      </c>
      <c r="O9925" s="4">
        <f t="shared" si="1247"/>
        <v>0.26866439408961129</v>
      </c>
      <c r="P9925">
        <f t="shared" si="1248"/>
        <v>0.26931465383600561</v>
      </c>
    </row>
    <row r="9926" spans="1:16" x14ac:dyDescent="0.15">
      <c r="A9926">
        <v>67822</v>
      </c>
      <c r="B9926" s="1">
        <v>41827.681180555555</v>
      </c>
      <c r="C9926">
        <v>349</v>
      </c>
      <c r="D9926" t="s">
        <v>28726</v>
      </c>
      <c r="F9926" t="s">
        <v>28727</v>
      </c>
      <c r="G9926">
        <v>9924</v>
      </c>
      <c r="H9926" s="2">
        <v>43159</v>
      </c>
      <c r="I9926" s="3">
        <f t="shared" si="1241"/>
        <v>1332.3188194444447</v>
      </c>
      <c r="J9926" s="3">
        <f t="shared" si="1242"/>
        <v>50.905233049459341</v>
      </c>
      <c r="K9926">
        <f t="shared" si="1243"/>
        <v>0.47557119584233343</v>
      </c>
      <c r="L9926" s="4">
        <f t="shared" si="1244"/>
        <v>0.47557119584233343</v>
      </c>
      <c r="M9926">
        <f t="shared" si="1245"/>
        <v>0.26194931341248134</v>
      </c>
      <c r="N9926">
        <f t="shared" si="1246"/>
        <v>12.256564767478872</v>
      </c>
      <c r="O9926" s="4">
        <f t="shared" si="1247"/>
        <v>1</v>
      </c>
      <c r="P9926">
        <f t="shared" si="1248"/>
        <v>0.60667839688175007</v>
      </c>
    </row>
    <row r="9927" spans="1:16" x14ac:dyDescent="0.15">
      <c r="A9927">
        <v>9057</v>
      </c>
      <c r="B9927" s="1">
        <v>41779.499884259261</v>
      </c>
      <c r="C9927">
        <v>2</v>
      </c>
      <c r="D9927" t="s">
        <v>28728</v>
      </c>
      <c r="F9927" t="s">
        <v>28729</v>
      </c>
      <c r="G9927">
        <v>9925</v>
      </c>
      <c r="H9927" s="2">
        <v>43159</v>
      </c>
      <c r="I9927" s="3">
        <f t="shared" si="1241"/>
        <v>1380.5001157407387</v>
      </c>
      <c r="J9927" s="3">
        <f t="shared" si="1242"/>
        <v>6.5606658751638429</v>
      </c>
      <c r="K9927">
        <f t="shared" si="1243"/>
        <v>6.1291610486140298E-2</v>
      </c>
      <c r="L9927" s="4">
        <f t="shared" si="1244"/>
        <v>6.1291610486140298E-2</v>
      </c>
      <c r="M9927">
        <f t="shared" si="1245"/>
        <v>1.4487503312716889E-3</v>
      </c>
      <c r="N9927">
        <f t="shared" si="1246"/>
        <v>6.7786786824583667E-2</v>
      </c>
      <c r="O9927" s="4">
        <f t="shared" si="1247"/>
        <v>6.7786786824583667E-2</v>
      </c>
      <c r="P9927">
        <f t="shared" si="1248"/>
        <v>6.2915404570751149E-2</v>
      </c>
    </row>
    <row r="9928" spans="1:16" x14ac:dyDescent="0.15">
      <c r="A9928">
        <v>135403</v>
      </c>
      <c r="B9928" s="1">
        <v>42579.425983796296</v>
      </c>
      <c r="C9928">
        <v>90</v>
      </c>
      <c r="D9928" t="s">
        <v>28730</v>
      </c>
      <c r="E9928" t="s">
        <v>28731</v>
      </c>
      <c r="F9928" t="s">
        <v>28732</v>
      </c>
      <c r="G9928">
        <v>9926</v>
      </c>
      <c r="H9928" s="2">
        <v>43159</v>
      </c>
      <c r="I9928" s="3">
        <f t="shared" si="1241"/>
        <v>580.57401620370365</v>
      </c>
      <c r="J9928" s="3">
        <f t="shared" si="1242"/>
        <v>233.22263177636199</v>
      </c>
      <c r="K9928">
        <f t="shared" si="1243"/>
        <v>2.1788322977250112</v>
      </c>
      <c r="L9928" s="4">
        <f t="shared" si="1244"/>
        <v>1</v>
      </c>
      <c r="M9928">
        <f t="shared" si="1245"/>
        <v>0.15501899411292644</v>
      </c>
      <c r="N9928">
        <f t="shared" si="1246"/>
        <v>7.2533129283017157</v>
      </c>
      <c r="O9928" s="4">
        <f t="shared" si="1247"/>
        <v>1</v>
      </c>
      <c r="P9928">
        <f t="shared" si="1248"/>
        <v>1</v>
      </c>
    </row>
    <row r="9929" spans="1:16" x14ac:dyDescent="0.15">
      <c r="A9929">
        <v>6754</v>
      </c>
      <c r="B9929" s="1">
        <v>42770.479560185187</v>
      </c>
      <c r="C9929">
        <v>0</v>
      </c>
      <c r="D9929" t="s">
        <v>28733</v>
      </c>
      <c r="E9929" t="s">
        <v>28734</v>
      </c>
      <c r="F9929" t="s">
        <v>28735</v>
      </c>
      <c r="G9929">
        <v>9927</v>
      </c>
      <c r="H9929" s="2">
        <v>43159</v>
      </c>
      <c r="I9929" s="3">
        <f t="shared" si="1241"/>
        <v>389.52043981481256</v>
      </c>
      <c r="J9929" s="3">
        <f t="shared" si="1242"/>
        <v>17.339269803687362</v>
      </c>
      <c r="K9929">
        <f t="shared" si="1243"/>
        <v>0.16198840043735035</v>
      </c>
      <c r="L9929" s="4">
        <f t="shared" si="1244"/>
        <v>0.16198840043735035</v>
      </c>
      <c r="M9929">
        <f t="shared" si="1245"/>
        <v>0</v>
      </c>
      <c r="N9929">
        <f t="shared" si="1246"/>
        <v>0</v>
      </c>
      <c r="O9929" s="4">
        <f t="shared" si="1247"/>
        <v>0</v>
      </c>
      <c r="P9929">
        <f t="shared" si="1248"/>
        <v>0.12149130032801277</v>
      </c>
    </row>
    <row r="9930" spans="1:16" x14ac:dyDescent="0.15">
      <c r="A9930">
        <v>5914</v>
      </c>
      <c r="B9930" s="1">
        <v>42770.734837962962</v>
      </c>
      <c r="C9930">
        <v>1</v>
      </c>
      <c r="D9930" t="s">
        <v>28736</v>
      </c>
      <c r="E9930" t="s">
        <v>28737</v>
      </c>
      <c r="F9930" t="s">
        <v>28738</v>
      </c>
      <c r="G9930">
        <v>9928</v>
      </c>
      <c r="H9930" s="2">
        <v>43159</v>
      </c>
      <c r="I9930" s="3">
        <f t="shared" si="1241"/>
        <v>389.26516203703795</v>
      </c>
      <c r="J9930" s="3">
        <f t="shared" si="1242"/>
        <v>15.192728702080183</v>
      </c>
      <c r="K9930">
        <f t="shared" si="1243"/>
        <v>0.14193480167228412</v>
      </c>
      <c r="L9930" s="4">
        <f t="shared" si="1244"/>
        <v>0.14193480167228412</v>
      </c>
      <c r="M9930">
        <f t="shared" si="1245"/>
        <v>2.5689429661954993E-3</v>
      </c>
      <c r="N9930">
        <f t="shared" si="1246"/>
        <v>0.12020041373253762</v>
      </c>
      <c r="O9930" s="4">
        <f t="shared" si="1247"/>
        <v>0.12020041373253762</v>
      </c>
      <c r="P9930">
        <f t="shared" si="1248"/>
        <v>0.1365012046873475</v>
      </c>
    </row>
    <row r="9931" spans="1:16" x14ac:dyDescent="0.15">
      <c r="A9931">
        <v>333</v>
      </c>
      <c r="B9931" s="1">
        <v>43154.487812500003</v>
      </c>
      <c r="C9931">
        <v>0</v>
      </c>
      <c r="D9931" t="s">
        <v>28739</v>
      </c>
      <c r="E9931" t="s">
        <v>28740</v>
      </c>
      <c r="F9931" t="s">
        <v>28741</v>
      </c>
      <c r="G9931">
        <v>9929</v>
      </c>
      <c r="H9931" s="2">
        <v>43159</v>
      </c>
      <c r="I9931" s="3">
        <f t="shared" si="1241"/>
        <v>5.5121874999967986</v>
      </c>
      <c r="J9931" s="3">
        <f t="shared" si="1242"/>
        <v>60.411587958536138</v>
      </c>
      <c r="K9931">
        <f t="shared" si="1243"/>
        <v>0.56438227284533526</v>
      </c>
      <c r="L9931" s="4">
        <f t="shared" si="1244"/>
        <v>0.56438227284533526</v>
      </c>
      <c r="M9931">
        <f t="shared" si="1245"/>
        <v>0</v>
      </c>
      <c r="N9931">
        <f t="shared" si="1246"/>
        <v>0</v>
      </c>
      <c r="O9931" s="4">
        <f t="shared" si="1247"/>
        <v>0</v>
      </c>
      <c r="P9931">
        <f t="shared" si="1248"/>
        <v>0.42328670463400142</v>
      </c>
    </row>
    <row r="9932" spans="1:16" x14ac:dyDescent="0.15">
      <c r="A9932">
        <v>18015</v>
      </c>
      <c r="B9932" s="1">
        <v>41625.559108796297</v>
      </c>
      <c r="C9932">
        <v>2</v>
      </c>
      <c r="D9932" t="s">
        <v>28742</v>
      </c>
      <c r="E9932" t="s">
        <v>28743</v>
      </c>
      <c r="F9932" t="s">
        <v>28744</v>
      </c>
      <c r="G9932">
        <v>9930</v>
      </c>
      <c r="H9932" s="2">
        <v>43159</v>
      </c>
      <c r="I9932" s="3">
        <f t="shared" si="1241"/>
        <v>1534.4408912037034</v>
      </c>
      <c r="J9932" s="3">
        <f t="shared" si="1242"/>
        <v>11.740432690025617</v>
      </c>
      <c r="K9932">
        <f t="shared" si="1243"/>
        <v>0.10968246837563995</v>
      </c>
      <c r="L9932" s="4">
        <f t="shared" si="1244"/>
        <v>0.10968246837563995</v>
      </c>
      <c r="M9932">
        <f t="shared" si="1245"/>
        <v>1.3034063491563271E-3</v>
      </c>
      <c r="N9932">
        <f t="shared" si="1246"/>
        <v>6.0986166097034389E-2</v>
      </c>
      <c r="O9932" s="4">
        <f t="shared" si="1247"/>
        <v>6.0986166097034389E-2</v>
      </c>
      <c r="P9932">
        <f t="shared" si="1248"/>
        <v>9.7508392805988567E-2</v>
      </c>
    </row>
    <row r="9933" spans="1:16" x14ac:dyDescent="0.15">
      <c r="A9933">
        <v>26079</v>
      </c>
      <c r="B9933" s="1">
        <v>41613.701631944445</v>
      </c>
      <c r="C9933">
        <v>4</v>
      </c>
      <c r="D9933" t="s">
        <v>28745</v>
      </c>
      <c r="E9933" t="s">
        <v>28745</v>
      </c>
      <c r="F9933" t="s">
        <v>28746</v>
      </c>
      <c r="G9933">
        <v>9931</v>
      </c>
      <c r="H9933" s="2">
        <v>43159</v>
      </c>
      <c r="I9933" s="3">
        <f t="shared" si="1241"/>
        <v>1546.2983680555553</v>
      </c>
      <c r="J9933" s="3">
        <f t="shared" si="1242"/>
        <v>16.865438481186469</v>
      </c>
      <c r="K9933">
        <f t="shared" si="1243"/>
        <v>0.15756173317407776</v>
      </c>
      <c r="L9933" s="4">
        <f t="shared" si="1244"/>
        <v>0.15756173317407776</v>
      </c>
      <c r="M9933">
        <f t="shared" si="1245"/>
        <v>2.586822881427427E-3</v>
      </c>
      <c r="N9933">
        <f t="shared" si="1246"/>
        <v>0.12103701198974348</v>
      </c>
      <c r="O9933" s="4">
        <f t="shared" si="1247"/>
        <v>0.12103701198974348</v>
      </c>
      <c r="P9933">
        <f t="shared" si="1248"/>
        <v>0.1484305528779942</v>
      </c>
    </row>
    <row r="9934" spans="1:16" x14ac:dyDescent="0.15">
      <c r="A9934">
        <v>4026</v>
      </c>
      <c r="B9934" s="1">
        <v>41723.584861111114</v>
      </c>
      <c r="C9934">
        <v>0</v>
      </c>
      <c r="D9934" t="s">
        <v>28747</v>
      </c>
      <c r="F9934" t="s">
        <v>28748</v>
      </c>
      <c r="G9934">
        <v>9932</v>
      </c>
      <c r="H9934" s="2">
        <v>43159</v>
      </c>
      <c r="I9934" s="3">
        <f t="shared" si="1241"/>
        <v>1436.4151388888858</v>
      </c>
      <c r="J9934" s="3">
        <f t="shared" si="1242"/>
        <v>2.8028108942894066</v>
      </c>
      <c r="K9934">
        <f t="shared" si="1243"/>
        <v>2.6184658214255835E-2</v>
      </c>
      <c r="L9934" s="4">
        <f t="shared" si="1244"/>
        <v>2.6184658214255835E-2</v>
      </c>
      <c r="M9934">
        <f t="shared" si="1245"/>
        <v>0</v>
      </c>
      <c r="N9934">
        <f t="shared" si="1246"/>
        <v>0</v>
      </c>
      <c r="O9934" s="4">
        <f t="shared" si="1247"/>
        <v>0</v>
      </c>
      <c r="P9934">
        <f t="shared" si="1248"/>
        <v>1.9638493660691876E-2</v>
      </c>
    </row>
    <row r="9935" spans="1:16" x14ac:dyDescent="0.15">
      <c r="A9935">
        <v>5454</v>
      </c>
      <c r="B9935" s="1">
        <v>43073.493645833332</v>
      </c>
      <c r="C9935">
        <v>0</v>
      </c>
      <c r="D9935" t="s">
        <v>28749</v>
      </c>
      <c r="E9935" t="s">
        <v>28750</v>
      </c>
      <c r="F9935" t="s">
        <v>28751</v>
      </c>
      <c r="G9935">
        <v>9933</v>
      </c>
      <c r="H9935" s="2">
        <v>43159</v>
      </c>
      <c r="I9935" s="3">
        <f t="shared" si="1241"/>
        <v>86.506354166667734</v>
      </c>
      <c r="J9935" s="3">
        <f t="shared" si="1242"/>
        <v>63.047391749882721</v>
      </c>
      <c r="K9935">
        <f t="shared" si="1243"/>
        <v>0.58900670310456904</v>
      </c>
      <c r="L9935" s="4">
        <f t="shared" si="1244"/>
        <v>0.58900670310456904</v>
      </c>
      <c r="M9935">
        <f t="shared" si="1245"/>
        <v>0</v>
      </c>
      <c r="N9935">
        <f t="shared" si="1246"/>
        <v>0</v>
      </c>
      <c r="O9935" s="4">
        <f t="shared" si="1247"/>
        <v>0</v>
      </c>
      <c r="P9935">
        <f t="shared" si="1248"/>
        <v>0.44175502732842675</v>
      </c>
    </row>
    <row r="9936" spans="1:16" x14ac:dyDescent="0.15">
      <c r="A9936">
        <v>400</v>
      </c>
      <c r="B9936" s="1">
        <v>43060.477800925924</v>
      </c>
      <c r="C9936">
        <v>0</v>
      </c>
      <c r="D9936" t="s">
        <v>28752</v>
      </c>
      <c r="E9936" t="s">
        <v>28753</v>
      </c>
      <c r="F9936" t="s">
        <v>28754</v>
      </c>
      <c r="G9936">
        <v>9934</v>
      </c>
      <c r="H9936" s="2">
        <v>43159</v>
      </c>
      <c r="I9936" s="3">
        <f t="shared" si="1241"/>
        <v>99.522199074075615</v>
      </c>
      <c r="J9936" s="3">
        <f t="shared" si="1242"/>
        <v>4.0192037929374429</v>
      </c>
      <c r="K9936">
        <f t="shared" si="1243"/>
        <v>3.7548547362197038E-2</v>
      </c>
      <c r="L9936" s="4">
        <f t="shared" si="1244"/>
        <v>3.7548547362197038E-2</v>
      </c>
      <c r="M9936">
        <f t="shared" si="1245"/>
        <v>0</v>
      </c>
      <c r="N9936">
        <f t="shared" si="1246"/>
        <v>0</v>
      </c>
      <c r="O9936" s="4">
        <f t="shared" si="1247"/>
        <v>0</v>
      </c>
      <c r="P9936">
        <f t="shared" si="1248"/>
        <v>2.8161410521647778E-2</v>
      </c>
    </row>
    <row r="9937" spans="1:16" x14ac:dyDescent="0.15">
      <c r="A9937">
        <v>2047</v>
      </c>
      <c r="B9937" s="1">
        <v>42596.420439814814</v>
      </c>
      <c r="C9937">
        <v>0</v>
      </c>
      <c r="D9937" t="s">
        <v>28755</v>
      </c>
      <c r="E9937" t="s">
        <v>28756</v>
      </c>
      <c r="F9937" t="s">
        <v>28757</v>
      </c>
      <c r="G9937">
        <v>9935</v>
      </c>
      <c r="H9937" s="2">
        <v>43159</v>
      </c>
      <c r="I9937" s="3">
        <f t="shared" si="1241"/>
        <v>563.57956018518598</v>
      </c>
      <c r="J9937" s="3">
        <f t="shared" si="1242"/>
        <v>3.6321402417919106</v>
      </c>
      <c r="K9937">
        <f t="shared" si="1243"/>
        <v>3.3932489348939089E-2</v>
      </c>
      <c r="L9937" s="4">
        <f t="shared" si="1244"/>
        <v>3.3932489348939089E-2</v>
      </c>
      <c r="M9937">
        <f t="shared" si="1245"/>
        <v>0</v>
      </c>
      <c r="N9937">
        <f t="shared" si="1246"/>
        <v>0</v>
      </c>
      <c r="O9937" s="4">
        <f t="shared" si="1247"/>
        <v>0</v>
      </c>
      <c r="P9937">
        <f t="shared" si="1248"/>
        <v>2.5449367011704319E-2</v>
      </c>
    </row>
    <row r="9938" spans="1:16" x14ac:dyDescent="0.15">
      <c r="A9938">
        <v>810</v>
      </c>
      <c r="B9938" s="1">
        <v>42352.656157407408</v>
      </c>
      <c r="C9938">
        <v>0</v>
      </c>
      <c r="D9938" t="s">
        <v>28758</v>
      </c>
      <c r="E9938" t="s">
        <v>28758</v>
      </c>
      <c r="F9938" t="s">
        <v>28759</v>
      </c>
      <c r="G9938">
        <v>9936</v>
      </c>
      <c r="H9938" s="2">
        <v>43159</v>
      </c>
      <c r="I9938" s="3">
        <f t="shared" si="1241"/>
        <v>807.34384259259241</v>
      </c>
      <c r="J9938" s="3">
        <f t="shared" si="1242"/>
        <v>1.0032899952501997</v>
      </c>
      <c r="K9938">
        <f t="shared" si="1243"/>
        <v>9.3730210871287648E-3</v>
      </c>
      <c r="L9938" s="4">
        <f t="shared" si="1244"/>
        <v>9.3730210871287648E-3</v>
      </c>
      <c r="M9938">
        <f t="shared" si="1245"/>
        <v>0</v>
      </c>
      <c r="N9938">
        <f t="shared" si="1246"/>
        <v>0</v>
      </c>
      <c r="O9938" s="4">
        <f t="shared" si="1247"/>
        <v>0</v>
      </c>
      <c r="P9938">
        <f t="shared" si="1248"/>
        <v>7.0297658153465736E-3</v>
      </c>
    </row>
    <row r="9939" spans="1:16" x14ac:dyDescent="0.15">
      <c r="A9939">
        <v>3257</v>
      </c>
      <c r="B9939" s="1">
        <v>42264.743206018517</v>
      </c>
      <c r="C9939">
        <v>0</v>
      </c>
      <c r="D9939" t="s">
        <v>28760</v>
      </c>
      <c r="E9939" t="s">
        <v>28760</v>
      </c>
      <c r="F9939" t="s">
        <v>28761</v>
      </c>
      <c r="G9939">
        <v>9937</v>
      </c>
      <c r="H9939" s="2">
        <v>43159</v>
      </c>
      <c r="I9939" s="3">
        <f t="shared" si="1241"/>
        <v>895.2567939814835</v>
      </c>
      <c r="J9939" s="3">
        <f t="shared" si="1242"/>
        <v>3.6380623100497398</v>
      </c>
      <c r="K9939">
        <f t="shared" si="1243"/>
        <v>3.3987814998474947E-2</v>
      </c>
      <c r="L9939" s="4">
        <f t="shared" si="1244"/>
        <v>3.3987814998474947E-2</v>
      </c>
      <c r="M9939">
        <f t="shared" si="1245"/>
        <v>0</v>
      </c>
      <c r="N9939">
        <f t="shared" si="1246"/>
        <v>0</v>
      </c>
      <c r="O9939" s="4">
        <f t="shared" si="1247"/>
        <v>0</v>
      </c>
      <c r="P9939">
        <f t="shared" si="1248"/>
        <v>2.549086124885621E-2</v>
      </c>
    </row>
    <row r="9940" spans="1:16" x14ac:dyDescent="0.15">
      <c r="A9940">
        <v>14910</v>
      </c>
      <c r="B9940" s="1">
        <v>42971.594884259262</v>
      </c>
      <c r="C9940">
        <v>0</v>
      </c>
      <c r="D9940" t="s">
        <v>28762</v>
      </c>
      <c r="E9940" t="s">
        <v>28762</v>
      </c>
      <c r="F9940" t="s">
        <v>28763</v>
      </c>
      <c r="G9940">
        <v>9938</v>
      </c>
      <c r="H9940" s="2">
        <v>43159</v>
      </c>
      <c r="I9940" s="3">
        <f t="shared" si="1241"/>
        <v>188.40511574073753</v>
      </c>
      <c r="J9940" s="3">
        <f t="shared" si="1242"/>
        <v>79.137978506472763</v>
      </c>
      <c r="K9940">
        <f t="shared" si="1243"/>
        <v>0.73932955062402683</v>
      </c>
      <c r="L9940" s="4">
        <f t="shared" si="1244"/>
        <v>0.73932955062402683</v>
      </c>
      <c r="M9940">
        <f t="shared" si="1245"/>
        <v>0</v>
      </c>
      <c r="N9940">
        <f t="shared" si="1246"/>
        <v>0</v>
      </c>
      <c r="O9940" s="4">
        <f t="shared" si="1247"/>
        <v>0</v>
      </c>
      <c r="P9940">
        <f t="shared" si="1248"/>
        <v>0.5544971629680201</v>
      </c>
    </row>
    <row r="9941" spans="1:16" x14ac:dyDescent="0.15">
      <c r="A9941">
        <v>18941</v>
      </c>
      <c r="B9941" s="1">
        <v>41562.673622685186</v>
      </c>
      <c r="C9941">
        <v>2</v>
      </c>
      <c r="D9941" t="s">
        <v>28764</v>
      </c>
      <c r="E9941" t="s">
        <v>28765</v>
      </c>
      <c r="F9941" t="s">
        <v>28766</v>
      </c>
      <c r="G9941">
        <v>9939</v>
      </c>
      <c r="H9941" s="2">
        <v>43159</v>
      </c>
      <c r="I9941" s="3">
        <f t="shared" si="1241"/>
        <v>1597.3263773148137</v>
      </c>
      <c r="J9941" s="3">
        <f t="shared" si="1242"/>
        <v>11.857939785506314</v>
      </c>
      <c r="K9941">
        <f t="shared" si="1243"/>
        <v>0.11078025315276531</v>
      </c>
      <c r="L9941" s="4">
        <f t="shared" si="1244"/>
        <v>0.11078025315276531</v>
      </c>
      <c r="M9941">
        <f t="shared" si="1245"/>
        <v>1.2520922639254859E-3</v>
      </c>
      <c r="N9941">
        <f t="shared" si="1246"/>
        <v>5.8585188591415281E-2</v>
      </c>
      <c r="O9941" s="4">
        <f t="shared" si="1247"/>
        <v>5.8585188591415281E-2</v>
      </c>
      <c r="P9941">
        <f t="shared" si="1248"/>
        <v>9.7731487012427801E-2</v>
      </c>
    </row>
    <row r="9942" spans="1:16" x14ac:dyDescent="0.15">
      <c r="A9942">
        <v>7709</v>
      </c>
      <c r="B9942" s="1">
        <v>41619.681006944447</v>
      </c>
      <c r="C9942">
        <v>4</v>
      </c>
      <c r="D9942" t="s">
        <v>28767</v>
      </c>
      <c r="E9942" t="s">
        <v>28767</v>
      </c>
      <c r="F9942" t="s">
        <v>28768</v>
      </c>
      <c r="G9942">
        <v>9940</v>
      </c>
      <c r="H9942" s="2">
        <v>43159</v>
      </c>
      <c r="I9942" s="3">
        <f t="shared" si="1241"/>
        <v>1540.3189930555527</v>
      </c>
      <c r="J9942" s="3">
        <f t="shared" si="1242"/>
        <v>5.0048074682943087</v>
      </c>
      <c r="K9942">
        <f t="shared" si="1243"/>
        <v>4.6756337808036903E-2</v>
      </c>
      <c r="L9942" s="4">
        <f t="shared" si="1244"/>
        <v>4.6756337808036903E-2</v>
      </c>
      <c r="M9942">
        <f t="shared" si="1245"/>
        <v>2.5968646871419427E-3</v>
      </c>
      <c r="N9942">
        <f t="shared" si="1246"/>
        <v>0.12150686640745137</v>
      </c>
      <c r="O9942" s="4">
        <f t="shared" si="1247"/>
        <v>0.12150686640745137</v>
      </c>
      <c r="P9942">
        <f t="shared" si="1248"/>
        <v>6.5443969957890522E-2</v>
      </c>
    </row>
    <row r="9943" spans="1:16" x14ac:dyDescent="0.15">
      <c r="A9943">
        <v>1478</v>
      </c>
      <c r="B9943" s="1">
        <v>42200.443807870368</v>
      </c>
      <c r="C9943">
        <v>0</v>
      </c>
      <c r="D9943" t="s">
        <v>28769</v>
      </c>
      <c r="F9943" t="s">
        <v>28770</v>
      </c>
      <c r="G9943">
        <v>9941</v>
      </c>
      <c r="H9943" s="2">
        <v>43159</v>
      </c>
      <c r="I9943" s="3">
        <f t="shared" si="1241"/>
        <v>959.55619212963211</v>
      </c>
      <c r="J9943" s="3">
        <f t="shared" si="1242"/>
        <v>1.5402954116941681</v>
      </c>
      <c r="K9943">
        <f t="shared" si="1243"/>
        <v>1.4389878741506613E-2</v>
      </c>
      <c r="L9943" s="4">
        <f t="shared" si="1244"/>
        <v>1.4389878741506613E-2</v>
      </c>
      <c r="M9943">
        <f t="shared" si="1245"/>
        <v>0</v>
      </c>
      <c r="N9943">
        <f t="shared" si="1246"/>
        <v>0</v>
      </c>
      <c r="O9943" s="4">
        <f t="shared" si="1247"/>
        <v>0</v>
      </c>
      <c r="P9943">
        <f t="shared" si="1248"/>
        <v>1.0792409056129959E-2</v>
      </c>
    </row>
    <row r="9944" spans="1:16" x14ac:dyDescent="0.15">
      <c r="A9944">
        <v>2606</v>
      </c>
      <c r="B9944" s="1">
        <v>42881.476863425924</v>
      </c>
      <c r="C9944">
        <v>0</v>
      </c>
      <c r="D9944" t="s">
        <v>28771</v>
      </c>
      <c r="E9944" t="s">
        <v>28772</v>
      </c>
      <c r="F9944" t="s">
        <v>28773</v>
      </c>
      <c r="G9944">
        <v>9942</v>
      </c>
      <c r="H9944" s="2">
        <v>43159</v>
      </c>
      <c r="I9944" s="3">
        <f t="shared" si="1241"/>
        <v>278.52313657407649</v>
      </c>
      <c r="J9944" s="3">
        <f t="shared" si="1242"/>
        <v>9.3564937981620915</v>
      </c>
      <c r="K9944">
        <f t="shared" si="1243"/>
        <v>8.7411031792350893E-2</v>
      </c>
      <c r="L9944" s="4">
        <f t="shared" si="1244"/>
        <v>8.7411031792350893E-2</v>
      </c>
      <c r="M9944">
        <f t="shared" si="1245"/>
        <v>0</v>
      </c>
      <c r="N9944">
        <f t="shared" si="1246"/>
        <v>0</v>
      </c>
      <c r="O9944" s="4">
        <f t="shared" si="1247"/>
        <v>0</v>
      </c>
      <c r="P9944">
        <f t="shared" si="1248"/>
        <v>6.5558273844263174E-2</v>
      </c>
    </row>
    <row r="9945" spans="1:16" x14ac:dyDescent="0.15">
      <c r="A9945">
        <v>4763</v>
      </c>
      <c r="B9945" s="1">
        <v>41822.680775462963</v>
      </c>
      <c r="C9945">
        <v>3</v>
      </c>
      <c r="D9945" t="s">
        <v>1513</v>
      </c>
      <c r="F9945" t="s">
        <v>1514</v>
      </c>
      <c r="G9945">
        <v>9943</v>
      </c>
      <c r="H9945" s="2">
        <v>43159</v>
      </c>
      <c r="I9945" s="3">
        <f t="shared" si="1241"/>
        <v>1337.3192245370374</v>
      </c>
      <c r="J9945" s="3">
        <f t="shared" si="1242"/>
        <v>3.5616028788106959</v>
      </c>
      <c r="K9945">
        <f t="shared" si="1243"/>
        <v>3.3273509199846195E-2</v>
      </c>
      <c r="L9945" s="4">
        <f t="shared" si="1244"/>
        <v>3.3273509199846195E-2</v>
      </c>
      <c r="M9945">
        <f t="shared" si="1245"/>
        <v>2.2432938560638439E-3</v>
      </c>
      <c r="N9945">
        <f t="shared" si="1246"/>
        <v>0.10496334608076834</v>
      </c>
      <c r="O9945" s="4">
        <f t="shared" si="1247"/>
        <v>0.10496334608076834</v>
      </c>
      <c r="P9945">
        <f t="shared" si="1248"/>
        <v>5.1195968420076732E-2</v>
      </c>
    </row>
    <row r="9946" spans="1:16" x14ac:dyDescent="0.15">
      <c r="A9946">
        <v>33318</v>
      </c>
      <c r="B9946" s="1">
        <v>41613.578865740739</v>
      </c>
      <c r="C9946">
        <v>2</v>
      </c>
      <c r="D9946" t="s">
        <v>28774</v>
      </c>
      <c r="E9946" t="s">
        <v>28774</v>
      </c>
      <c r="F9946" t="s">
        <v>28775</v>
      </c>
      <c r="G9946">
        <v>9944</v>
      </c>
      <c r="H9946" s="2">
        <v>43159</v>
      </c>
      <c r="I9946" s="3">
        <f t="shared" si="1241"/>
        <v>1546.4211342592607</v>
      </c>
      <c r="J9946" s="3">
        <f t="shared" si="1242"/>
        <v>21.545230637292988</v>
      </c>
      <c r="K9946">
        <f t="shared" si="1243"/>
        <v>0.20128168530180476</v>
      </c>
      <c r="L9946" s="4">
        <f t="shared" si="1244"/>
        <v>0.20128168530180476</v>
      </c>
      <c r="M9946">
        <f t="shared" si="1245"/>
        <v>1.2933087602673024E-3</v>
      </c>
      <c r="N9946">
        <f t="shared" si="1246"/>
        <v>6.0513701593877534E-2</v>
      </c>
      <c r="O9946" s="4">
        <f t="shared" si="1247"/>
        <v>6.0513701593877534E-2</v>
      </c>
      <c r="P9946">
        <f t="shared" si="1248"/>
        <v>0.16608968937482294</v>
      </c>
    </row>
    <row r="9947" spans="1:16" x14ac:dyDescent="0.15">
      <c r="A9947">
        <v>42959</v>
      </c>
      <c r="B9947" s="1">
        <v>42290.62096064815</v>
      </c>
      <c r="C9947">
        <v>4</v>
      </c>
      <c r="D9947" t="s">
        <v>28776</v>
      </c>
      <c r="E9947" t="s">
        <v>28776</v>
      </c>
      <c r="F9947" t="s">
        <v>28777</v>
      </c>
      <c r="G9947">
        <v>9945</v>
      </c>
      <c r="H9947" s="2">
        <v>43159</v>
      </c>
      <c r="I9947" s="3">
        <f t="shared" si="1241"/>
        <v>869.37903935185022</v>
      </c>
      <c r="J9947" s="3">
        <f t="shared" si="1242"/>
        <v>49.413429649773136</v>
      </c>
      <c r="K9947">
        <f t="shared" si="1243"/>
        <v>0.46163434329789815</v>
      </c>
      <c r="L9947" s="4">
        <f t="shared" si="1244"/>
        <v>0.46163434329789815</v>
      </c>
      <c r="M9947">
        <f t="shared" si="1245"/>
        <v>4.6009850927417432E-3</v>
      </c>
      <c r="N9947">
        <f t="shared" si="1246"/>
        <v>0.21527932655656654</v>
      </c>
      <c r="O9947" s="4">
        <f t="shared" si="1247"/>
        <v>0.21527932655656654</v>
      </c>
      <c r="P9947">
        <f t="shared" si="1248"/>
        <v>0.40004558911256521</v>
      </c>
    </row>
    <row r="9948" spans="1:16" x14ac:dyDescent="0.15">
      <c r="A9948">
        <v>2351</v>
      </c>
      <c r="B9948" s="1">
        <v>41961.462175925924</v>
      </c>
      <c r="C9948">
        <v>29</v>
      </c>
      <c r="D9948" t="s">
        <v>28778</v>
      </c>
      <c r="F9948" t="s">
        <v>28779</v>
      </c>
      <c r="G9948">
        <v>9946</v>
      </c>
      <c r="H9948" s="2">
        <v>43159</v>
      </c>
      <c r="I9948" s="3">
        <f t="shared" si="1241"/>
        <v>1198.5378240740756</v>
      </c>
      <c r="J9948" s="3">
        <f t="shared" si="1242"/>
        <v>1.9615567842560606</v>
      </c>
      <c r="K9948">
        <f t="shared" si="1243"/>
        <v>1.8325422549287488E-2</v>
      </c>
      <c r="L9948" s="4">
        <f t="shared" si="1244"/>
        <v>1.8325422549287488E-2</v>
      </c>
      <c r="M9948">
        <f t="shared" si="1245"/>
        <v>2.4196149189036904E-2</v>
      </c>
      <c r="N9948">
        <f t="shared" si="1246"/>
        <v>1.1321337925861563</v>
      </c>
      <c r="O9948" s="4">
        <f t="shared" si="1247"/>
        <v>1</v>
      </c>
      <c r="P9948">
        <f t="shared" si="1248"/>
        <v>0.26374406691196561</v>
      </c>
    </row>
    <row r="9949" spans="1:16" x14ac:dyDescent="0.15">
      <c r="A9949">
        <v>570385</v>
      </c>
      <c r="B9949" s="1">
        <v>42267.92087962963</v>
      </c>
      <c r="C9949">
        <v>3</v>
      </c>
      <c r="D9949" t="s">
        <v>28780</v>
      </c>
      <c r="F9949" t="s">
        <v>28781</v>
      </c>
      <c r="G9949">
        <v>9947</v>
      </c>
      <c r="H9949" s="2">
        <v>43159</v>
      </c>
      <c r="I9949" s="3">
        <f t="shared" si="1241"/>
        <v>892.07912037037022</v>
      </c>
      <c r="J9949" s="3">
        <f t="shared" si="1242"/>
        <v>639.38835353885383</v>
      </c>
      <c r="K9949">
        <f t="shared" si="1243"/>
        <v>5.9733482332689745</v>
      </c>
      <c r="L9949" s="4">
        <f t="shared" si="1244"/>
        <v>1</v>
      </c>
      <c r="M9949">
        <f t="shared" si="1245"/>
        <v>3.3629304077361106E-3</v>
      </c>
      <c r="N9949">
        <f t="shared" si="1246"/>
        <v>0.15735095394595458</v>
      </c>
      <c r="O9949" s="4">
        <f t="shared" si="1247"/>
        <v>0.15735095394595458</v>
      </c>
      <c r="P9949">
        <f t="shared" si="1248"/>
        <v>0.78933773848648869</v>
      </c>
    </row>
    <row r="9950" spans="1:16" x14ac:dyDescent="0.15">
      <c r="A9950">
        <v>4507</v>
      </c>
      <c r="B9950" s="1">
        <v>42569.727534722224</v>
      </c>
      <c r="C9950">
        <v>0</v>
      </c>
      <c r="D9950" t="s">
        <v>483</v>
      </c>
      <c r="E9950" t="s">
        <v>484</v>
      </c>
      <c r="F9950" t="s">
        <v>485</v>
      </c>
      <c r="G9950">
        <v>9948</v>
      </c>
      <c r="H9950" s="2">
        <v>43159</v>
      </c>
      <c r="I9950" s="3">
        <f t="shared" si="1241"/>
        <v>590.27246527777606</v>
      </c>
      <c r="J9950" s="3">
        <f t="shared" si="1242"/>
        <v>7.6354569544067292</v>
      </c>
      <c r="K9950">
        <f t="shared" si="1243"/>
        <v>7.1332615078724917E-2</v>
      </c>
      <c r="L9950" s="4">
        <f t="shared" si="1244"/>
        <v>7.1332615078724917E-2</v>
      </c>
      <c r="M9950">
        <f t="shared" si="1245"/>
        <v>0</v>
      </c>
      <c r="N9950">
        <f t="shared" si="1246"/>
        <v>0</v>
      </c>
      <c r="O9950" s="4">
        <f t="shared" si="1247"/>
        <v>0</v>
      </c>
      <c r="P9950">
        <f t="shared" si="1248"/>
        <v>5.3499461309043692E-2</v>
      </c>
    </row>
    <row r="9951" spans="1:16" x14ac:dyDescent="0.15">
      <c r="A9951">
        <v>21241</v>
      </c>
      <c r="B9951" s="1">
        <v>41782.469629629632</v>
      </c>
      <c r="C9951">
        <v>23</v>
      </c>
      <c r="D9951" t="s">
        <v>28782</v>
      </c>
      <c r="F9951" t="s">
        <v>28783</v>
      </c>
      <c r="G9951">
        <v>9949</v>
      </c>
      <c r="H9951" s="2">
        <v>43159</v>
      </c>
      <c r="I9951" s="3">
        <f t="shared" si="1241"/>
        <v>1377.5303703703685</v>
      </c>
      <c r="J9951" s="3">
        <f t="shared" si="1242"/>
        <v>15.419623738886466</v>
      </c>
      <c r="K9951">
        <f t="shared" si="1243"/>
        <v>0.14405451977434672</v>
      </c>
      <c r="L9951" s="4">
        <f t="shared" si="1244"/>
        <v>0.14405451977434672</v>
      </c>
      <c r="M9951">
        <f t="shared" si="1245"/>
        <v>1.6696546584171589E-2</v>
      </c>
      <c r="N9951">
        <f t="shared" si="1246"/>
        <v>0.78122863517448882</v>
      </c>
      <c r="O9951" s="4">
        <f t="shared" si="1247"/>
        <v>0.78122863517448882</v>
      </c>
      <c r="P9951">
        <f t="shared" si="1248"/>
        <v>0.30334804862438225</v>
      </c>
    </row>
    <row r="9952" spans="1:16" x14ac:dyDescent="0.15">
      <c r="A9952">
        <v>3943</v>
      </c>
      <c r="B9952" s="1">
        <v>43024.847222222219</v>
      </c>
      <c r="C9952">
        <v>2</v>
      </c>
      <c r="D9952" t="s">
        <v>28784</v>
      </c>
      <c r="E9952" t="s">
        <v>28785</v>
      </c>
      <c r="F9952" t="s">
        <v>28786</v>
      </c>
      <c r="G9952">
        <v>9950</v>
      </c>
      <c r="H9952" s="2">
        <v>43159</v>
      </c>
      <c r="I9952" s="3">
        <f t="shared" si="1241"/>
        <v>135.15277777778101</v>
      </c>
      <c r="J9952" s="3">
        <f t="shared" si="1242"/>
        <v>29.174391121158482</v>
      </c>
      <c r="K9952">
        <f t="shared" si="1243"/>
        <v>0.27255547695815241</v>
      </c>
      <c r="L9952" s="4">
        <f t="shared" si="1244"/>
        <v>0.27255547695815241</v>
      </c>
      <c r="M9952">
        <f t="shared" si="1245"/>
        <v>1.479806803000684E-2</v>
      </c>
      <c r="N9952">
        <f t="shared" si="1246"/>
        <v>0.69239913966766387</v>
      </c>
      <c r="O9952" s="4">
        <f t="shared" si="1247"/>
        <v>0.69239913966766387</v>
      </c>
      <c r="P9952">
        <f t="shared" si="1248"/>
        <v>0.37751639263553027</v>
      </c>
    </row>
    <row r="9953" spans="1:16" x14ac:dyDescent="0.15">
      <c r="A9953">
        <v>90922</v>
      </c>
      <c r="B9953" s="1">
        <v>41484.457719907405</v>
      </c>
      <c r="C9953">
        <v>5</v>
      </c>
      <c r="D9953" t="s">
        <v>28787</v>
      </c>
      <c r="E9953" t="s">
        <v>28788</v>
      </c>
      <c r="F9953" t="s">
        <v>28789</v>
      </c>
      <c r="G9953">
        <v>9951</v>
      </c>
      <c r="H9953" s="2">
        <v>43159</v>
      </c>
      <c r="I9953" s="3">
        <f t="shared" si="1241"/>
        <v>1675.5422800925953</v>
      </c>
      <c r="J9953" s="3">
        <f t="shared" si="1242"/>
        <v>54.264223040062816</v>
      </c>
      <c r="K9953">
        <f t="shared" si="1243"/>
        <v>0.50695183769307706</v>
      </c>
      <c r="L9953" s="4">
        <f t="shared" si="1244"/>
        <v>0.50695183769307706</v>
      </c>
      <c r="M9953">
        <f t="shared" si="1245"/>
        <v>2.9841085237930763E-3</v>
      </c>
      <c r="N9953">
        <f t="shared" si="1246"/>
        <v>0.13962594105930146</v>
      </c>
      <c r="O9953" s="4">
        <f t="shared" si="1247"/>
        <v>0.13962594105930146</v>
      </c>
      <c r="P9953">
        <f t="shared" si="1248"/>
        <v>0.41512036353463316</v>
      </c>
    </row>
    <row r="9954" spans="1:16" x14ac:dyDescent="0.15">
      <c r="A9954">
        <v>23967</v>
      </c>
      <c r="B9954" s="1">
        <v>42786.747013888889</v>
      </c>
      <c r="C9954">
        <v>4</v>
      </c>
      <c r="D9954" t="s">
        <v>28790</v>
      </c>
      <c r="E9954" t="s">
        <v>28791</v>
      </c>
      <c r="F9954" t="s">
        <v>28792</v>
      </c>
      <c r="G9954">
        <v>9952</v>
      </c>
      <c r="H9954" s="2">
        <v>43159</v>
      </c>
      <c r="I9954" s="3">
        <f t="shared" si="1241"/>
        <v>373.25298611111066</v>
      </c>
      <c r="J9954" s="3">
        <f t="shared" si="1242"/>
        <v>64.211140678899909</v>
      </c>
      <c r="K9954">
        <f t="shared" si="1243"/>
        <v>0.59987877728396066</v>
      </c>
      <c r="L9954" s="4">
        <f t="shared" si="1244"/>
        <v>0.59987877728396066</v>
      </c>
      <c r="M9954">
        <f t="shared" si="1245"/>
        <v>1.0716592093945827E-2</v>
      </c>
      <c r="N9954">
        <f t="shared" si="1246"/>
        <v>0.50142756006872802</v>
      </c>
      <c r="O9954" s="4">
        <f t="shared" si="1247"/>
        <v>0.50142756006872802</v>
      </c>
      <c r="P9954">
        <f t="shared" si="1248"/>
        <v>0.57526597298015247</v>
      </c>
    </row>
    <row r="9955" spans="1:16" x14ac:dyDescent="0.15">
      <c r="A9955">
        <v>597</v>
      </c>
      <c r="B9955" s="1">
        <v>42933.449178240742</v>
      </c>
      <c r="C9955">
        <v>0</v>
      </c>
      <c r="D9955" t="s">
        <v>28793</v>
      </c>
      <c r="E9955" t="s">
        <v>28794</v>
      </c>
      <c r="F9955" t="s">
        <v>28795</v>
      </c>
      <c r="G9955">
        <v>9953</v>
      </c>
      <c r="H9955" s="2">
        <v>43159</v>
      </c>
      <c r="I9955" s="3">
        <f t="shared" si="1241"/>
        <v>226.55082175925781</v>
      </c>
      <c r="J9955" s="3">
        <f t="shared" si="1242"/>
        <v>2.635170313504299</v>
      </c>
      <c r="K9955">
        <f t="shared" si="1243"/>
        <v>2.4618512128681165E-2</v>
      </c>
      <c r="L9955" s="4">
        <f t="shared" si="1244"/>
        <v>2.4618512128681165E-2</v>
      </c>
      <c r="M9955">
        <f t="shared" si="1245"/>
        <v>0</v>
      </c>
      <c r="N9955">
        <f t="shared" si="1246"/>
        <v>0</v>
      </c>
      <c r="O9955" s="4">
        <f t="shared" si="1247"/>
        <v>0</v>
      </c>
      <c r="P9955">
        <f t="shared" si="1248"/>
        <v>1.8463884096510876E-2</v>
      </c>
    </row>
    <row r="9956" spans="1:16" x14ac:dyDescent="0.15">
      <c r="A9956">
        <v>44681</v>
      </c>
      <c r="B9956" s="1">
        <v>42032.491979166669</v>
      </c>
      <c r="C9956">
        <v>549</v>
      </c>
      <c r="D9956" t="s">
        <v>28796</v>
      </c>
      <c r="F9956" t="s">
        <v>28797</v>
      </c>
      <c r="G9956">
        <v>9954</v>
      </c>
      <c r="H9956" s="2">
        <v>43159</v>
      </c>
      <c r="I9956" s="3">
        <f t="shared" si="1241"/>
        <v>1127.5080208333311</v>
      </c>
      <c r="J9956" s="3">
        <f t="shared" si="1242"/>
        <v>39.628099467511255</v>
      </c>
      <c r="K9956">
        <f t="shared" si="1243"/>
        <v>0.37021699978099648</v>
      </c>
      <c r="L9956" s="4">
        <f t="shared" si="1244"/>
        <v>0.37021699978099648</v>
      </c>
      <c r="M9956">
        <f t="shared" si="1245"/>
        <v>0.48691449626605671</v>
      </c>
      <c r="N9956">
        <f t="shared" si="1246"/>
        <v>22.782648222909661</v>
      </c>
      <c r="O9956" s="4">
        <f t="shared" si="1247"/>
        <v>1</v>
      </c>
      <c r="P9956">
        <f t="shared" si="1248"/>
        <v>0.52766274983574735</v>
      </c>
    </row>
    <row r="9957" spans="1:16" x14ac:dyDescent="0.15">
      <c r="A9957">
        <v>305650</v>
      </c>
      <c r="B9957" s="1">
        <v>41634.680393518516</v>
      </c>
      <c r="C9957">
        <v>99</v>
      </c>
      <c r="D9957" t="s">
        <v>28798</v>
      </c>
      <c r="E9957" t="s">
        <v>28798</v>
      </c>
      <c r="F9957" t="s">
        <v>28799</v>
      </c>
      <c r="G9957">
        <v>9955</v>
      </c>
      <c r="H9957" s="2">
        <v>43159</v>
      </c>
      <c r="I9957" s="3">
        <f t="shared" si="1241"/>
        <v>1525.3196064814838</v>
      </c>
      <c r="J9957" s="3">
        <f t="shared" si="1242"/>
        <v>200.38423337719703</v>
      </c>
      <c r="K9957">
        <f t="shared" si="1243"/>
        <v>1.8720466204830577</v>
      </c>
      <c r="L9957" s="4">
        <f t="shared" si="1244"/>
        <v>1</v>
      </c>
      <c r="M9957">
        <f t="shared" si="1245"/>
        <v>6.4904430244863434E-2</v>
      </c>
      <c r="N9957">
        <f t="shared" si="1246"/>
        <v>3.0368674864202911</v>
      </c>
      <c r="O9957" s="4">
        <f t="shared" si="1247"/>
        <v>1</v>
      </c>
      <c r="P9957">
        <f t="shared" si="1248"/>
        <v>1</v>
      </c>
    </row>
    <row r="9958" spans="1:16" x14ac:dyDescent="0.15">
      <c r="A9958">
        <v>85156</v>
      </c>
      <c r="B9958" s="1">
        <v>41786.485578703701</v>
      </c>
      <c r="C9958">
        <v>196</v>
      </c>
      <c r="D9958" t="s">
        <v>28800</v>
      </c>
      <c r="F9958" t="s">
        <v>28801</v>
      </c>
      <c r="G9958">
        <v>9956</v>
      </c>
      <c r="H9958" s="2">
        <v>43159</v>
      </c>
      <c r="I9958" s="3">
        <f t="shared" si="1241"/>
        <v>1373.5144212962987</v>
      </c>
      <c r="J9958" s="3">
        <f t="shared" si="1242"/>
        <v>61.998620967977367</v>
      </c>
      <c r="K9958">
        <f t="shared" si="1243"/>
        <v>0.57920878754585559</v>
      </c>
      <c r="L9958" s="4">
        <f t="shared" si="1244"/>
        <v>0.57920878754585559</v>
      </c>
      <c r="M9958">
        <f t="shared" si="1245"/>
        <v>0.14269963020484244</v>
      </c>
      <c r="N9958">
        <f t="shared" si="1246"/>
        <v>6.6768919418652661</v>
      </c>
      <c r="O9958" s="4">
        <f t="shared" si="1247"/>
        <v>1</v>
      </c>
      <c r="P9958">
        <f t="shared" si="1248"/>
        <v>0.68440659065939169</v>
      </c>
    </row>
    <row r="9959" spans="1:16" x14ac:dyDescent="0.15">
      <c r="A9959">
        <v>1822</v>
      </c>
      <c r="B9959" s="1">
        <v>42590.606817129628</v>
      </c>
      <c r="C9959">
        <v>1</v>
      </c>
      <c r="D9959" t="s">
        <v>28802</v>
      </c>
      <c r="E9959" t="s">
        <v>28803</v>
      </c>
      <c r="F9959" t="s">
        <v>28804</v>
      </c>
      <c r="G9959">
        <v>9957</v>
      </c>
      <c r="H9959" s="2">
        <v>43159</v>
      </c>
      <c r="I9959" s="3">
        <f t="shared" si="1241"/>
        <v>569.39318287037167</v>
      </c>
      <c r="J9959" s="3">
        <f t="shared" si="1242"/>
        <v>3.1998978119392016</v>
      </c>
      <c r="K9959">
        <f t="shared" si="1243"/>
        <v>2.989435737419446E-2</v>
      </c>
      <c r="L9959" s="4">
        <f t="shared" si="1244"/>
        <v>2.989435737419446E-2</v>
      </c>
      <c r="M9959">
        <f t="shared" si="1245"/>
        <v>1.7562556596812302E-3</v>
      </c>
      <c r="N9959">
        <f t="shared" si="1246"/>
        <v>8.2174909949997516E-2</v>
      </c>
      <c r="O9959" s="4">
        <f t="shared" si="1247"/>
        <v>8.2174909949997516E-2</v>
      </c>
      <c r="P9959">
        <f t="shared" si="1248"/>
        <v>4.2964495518145226E-2</v>
      </c>
    </row>
    <row r="9960" spans="1:16" x14ac:dyDescent="0.15">
      <c r="A9960">
        <v>3056</v>
      </c>
      <c r="B9960" s="1">
        <v>42920.701527777775</v>
      </c>
      <c r="C9960">
        <v>0</v>
      </c>
      <c r="D9960" t="s">
        <v>28805</v>
      </c>
      <c r="E9960" t="s">
        <v>28805</v>
      </c>
      <c r="F9960" t="s">
        <v>28806</v>
      </c>
      <c r="G9960">
        <v>9958</v>
      </c>
      <c r="H9960" s="2">
        <v>43159</v>
      </c>
      <c r="I9960" s="3">
        <f t="shared" si="1241"/>
        <v>239.29847222222452</v>
      </c>
      <c r="J9960" s="3">
        <f t="shared" si="1242"/>
        <v>12.770662393373099</v>
      </c>
      <c r="K9960">
        <f t="shared" si="1243"/>
        <v>0.11930716789400231</v>
      </c>
      <c r="L9960" s="4">
        <f t="shared" si="1244"/>
        <v>0.11930716789400231</v>
      </c>
      <c r="M9960">
        <f t="shared" si="1245"/>
        <v>0</v>
      </c>
      <c r="N9960">
        <f t="shared" si="1246"/>
        <v>0</v>
      </c>
      <c r="O9960" s="4">
        <f t="shared" si="1247"/>
        <v>0</v>
      </c>
      <c r="P9960">
        <f t="shared" si="1248"/>
        <v>8.9480375920501731E-2</v>
      </c>
    </row>
    <row r="9961" spans="1:16" x14ac:dyDescent="0.15">
      <c r="A9961">
        <v>2139</v>
      </c>
      <c r="B9961" s="1">
        <v>43017.432835648149</v>
      </c>
      <c r="C9961">
        <v>1</v>
      </c>
      <c r="D9961" t="s">
        <v>28807</v>
      </c>
      <c r="E9961" t="s">
        <v>28808</v>
      </c>
      <c r="F9961" t="s">
        <v>28809</v>
      </c>
      <c r="G9961">
        <v>9959</v>
      </c>
      <c r="H9961" s="2">
        <v>43159</v>
      </c>
      <c r="I9961" s="3">
        <f t="shared" si="1241"/>
        <v>142.56716435185081</v>
      </c>
      <c r="J9961" s="3">
        <f t="shared" si="1242"/>
        <v>15.003454755689903</v>
      </c>
      <c r="K9961">
        <f t="shared" si="1243"/>
        <v>0.14016655051941804</v>
      </c>
      <c r="L9961" s="4">
        <f t="shared" si="1244"/>
        <v>0.14016655051941804</v>
      </c>
      <c r="M9961">
        <f t="shared" si="1245"/>
        <v>7.0142378474473601E-3</v>
      </c>
      <c r="N9961">
        <f t="shared" si="1246"/>
        <v>0.3281950212114732</v>
      </c>
      <c r="O9961" s="4">
        <f t="shared" si="1247"/>
        <v>0.3281950212114732</v>
      </c>
      <c r="P9961">
        <f t="shared" si="1248"/>
        <v>0.18717366819243181</v>
      </c>
    </row>
    <row r="9962" spans="1:16" x14ac:dyDescent="0.15">
      <c r="A9962">
        <v>303049</v>
      </c>
      <c r="B9962" s="1">
        <v>41617.661053240743</v>
      </c>
      <c r="C9962">
        <v>76</v>
      </c>
      <c r="D9962" t="s">
        <v>28810</v>
      </c>
      <c r="E9962" t="s">
        <v>28811</v>
      </c>
      <c r="F9962" t="s">
        <v>28812</v>
      </c>
      <c r="G9962">
        <v>9960</v>
      </c>
      <c r="H9962" s="2">
        <v>43159</v>
      </c>
      <c r="I9962" s="3">
        <f t="shared" si="1241"/>
        <v>1542.3389467592569</v>
      </c>
      <c r="J9962" s="3">
        <f t="shared" si="1242"/>
        <v>196.48664169232237</v>
      </c>
      <c r="K9962">
        <f t="shared" si="1243"/>
        <v>1.835634208095513</v>
      </c>
      <c r="L9962" s="4">
        <f t="shared" si="1244"/>
        <v>1</v>
      </c>
      <c r="M9962">
        <f t="shared" si="1245"/>
        <v>4.9275809418993302E-2</v>
      </c>
      <c r="N9962">
        <f t="shared" si="1246"/>
        <v>2.3056069196975408</v>
      </c>
      <c r="O9962" s="4">
        <f t="shared" si="1247"/>
        <v>1</v>
      </c>
      <c r="P9962">
        <f t="shared" si="1248"/>
        <v>1</v>
      </c>
    </row>
    <row r="9963" spans="1:16" x14ac:dyDescent="0.15">
      <c r="A9963">
        <v>1007077</v>
      </c>
      <c r="B9963" s="1">
        <v>42290.433078703703</v>
      </c>
      <c r="C9963">
        <v>197</v>
      </c>
      <c r="D9963" t="s">
        <v>28813</v>
      </c>
      <c r="E9963" t="s">
        <v>28813</v>
      </c>
      <c r="F9963" t="s">
        <v>28814</v>
      </c>
      <c r="G9963">
        <v>9961</v>
      </c>
      <c r="H9963" s="2">
        <v>43159</v>
      </c>
      <c r="I9963" s="3">
        <f t="shared" si="1241"/>
        <v>869.56692129629664</v>
      </c>
      <c r="J9963" s="3">
        <f t="shared" si="1242"/>
        <v>1158.1362806426812</v>
      </c>
      <c r="K9963">
        <f t="shared" si="1243"/>
        <v>10.819639218594677</v>
      </c>
      <c r="L9963" s="4">
        <f t="shared" si="1244"/>
        <v>1</v>
      </c>
      <c r="M9963">
        <f t="shared" si="1245"/>
        <v>0.22654955607824245</v>
      </c>
      <c r="N9963">
        <f t="shared" si="1246"/>
        <v>10.600216014859997</v>
      </c>
      <c r="O9963" s="4">
        <f t="shared" si="1247"/>
        <v>1</v>
      </c>
      <c r="P9963">
        <f t="shared" si="1248"/>
        <v>1</v>
      </c>
    </row>
    <row r="9964" spans="1:16" x14ac:dyDescent="0.15">
      <c r="A9964">
        <v>90241</v>
      </c>
      <c r="B9964" s="1">
        <v>41789.435763888891</v>
      </c>
      <c r="C9964">
        <v>3</v>
      </c>
      <c r="D9964" t="s">
        <v>28815</v>
      </c>
      <c r="F9964" t="s">
        <v>28816</v>
      </c>
      <c r="G9964">
        <v>9962</v>
      </c>
      <c r="H9964" s="2">
        <v>43159</v>
      </c>
      <c r="I9964" s="3">
        <f t="shared" si="1241"/>
        <v>1370.5642361111095</v>
      </c>
      <c r="J9964" s="3">
        <f t="shared" si="1242"/>
        <v>65.842225867539938</v>
      </c>
      <c r="K9964">
        <f t="shared" si="1243"/>
        <v>0.61511683999803546</v>
      </c>
      <c r="L9964" s="4">
        <f t="shared" si="1244"/>
        <v>0.61511683999803546</v>
      </c>
      <c r="M9964">
        <f t="shared" si="1245"/>
        <v>2.1888795292895669E-3</v>
      </c>
      <c r="N9964">
        <f t="shared" si="1246"/>
        <v>0.10241730878943368</v>
      </c>
      <c r="O9964" s="4">
        <f t="shared" si="1247"/>
        <v>0.10241730878943368</v>
      </c>
      <c r="P9964">
        <f t="shared" si="1248"/>
        <v>0.48694195719588501</v>
      </c>
    </row>
    <row r="9965" spans="1:16" x14ac:dyDescent="0.15">
      <c r="A9965">
        <v>7420</v>
      </c>
      <c r="B9965" s="1">
        <v>41779.607164351852</v>
      </c>
      <c r="C9965">
        <v>5</v>
      </c>
      <c r="D9965" t="s">
        <v>28817</v>
      </c>
      <c r="F9965" t="s">
        <v>28818</v>
      </c>
      <c r="G9965">
        <v>9963</v>
      </c>
      <c r="H9965" s="2">
        <v>43159</v>
      </c>
      <c r="I9965" s="3">
        <f t="shared" si="1241"/>
        <v>1380.3928356481483</v>
      </c>
      <c r="J9965" s="3">
        <f t="shared" si="1242"/>
        <v>5.3752814477018207</v>
      </c>
      <c r="K9965">
        <f t="shared" si="1243"/>
        <v>5.0217411313861267E-2</v>
      </c>
      <c r="L9965" s="4">
        <f t="shared" si="1244"/>
        <v>5.0217411313861267E-2</v>
      </c>
      <c r="M9965">
        <f t="shared" si="1245"/>
        <v>3.6221573097721164E-3</v>
      </c>
      <c r="N9965">
        <f t="shared" si="1246"/>
        <v>0.16948013753833202</v>
      </c>
      <c r="O9965" s="4">
        <f t="shared" si="1247"/>
        <v>0.16948013753833202</v>
      </c>
      <c r="P9965">
        <f t="shared" si="1248"/>
        <v>8.003309286997895E-2</v>
      </c>
    </row>
    <row r="9966" spans="1:16" x14ac:dyDescent="0.15">
      <c r="A9966">
        <v>53508</v>
      </c>
      <c r="B9966" s="1">
        <v>41654.667754629627</v>
      </c>
      <c r="C9966">
        <v>4</v>
      </c>
      <c r="D9966" t="s">
        <v>28819</v>
      </c>
      <c r="F9966" t="s">
        <v>28820</v>
      </c>
      <c r="G9966">
        <v>9964</v>
      </c>
      <c r="H9966" s="2">
        <v>43159</v>
      </c>
      <c r="I9966" s="3">
        <f t="shared" si="1241"/>
        <v>1505.3322453703731</v>
      </c>
      <c r="J9966" s="3">
        <f t="shared" si="1242"/>
        <v>35.545641279234573</v>
      </c>
      <c r="K9966">
        <f t="shared" si="1243"/>
        <v>0.33207751182916423</v>
      </c>
      <c r="L9966" s="4">
        <f t="shared" si="1244"/>
        <v>0.33207751182916423</v>
      </c>
      <c r="M9966">
        <f t="shared" si="1245"/>
        <v>2.6572206981561315E-3</v>
      </c>
      <c r="N9966">
        <f t="shared" si="1246"/>
        <v>0.12433091411525049</v>
      </c>
      <c r="O9966" s="4">
        <f t="shared" si="1247"/>
        <v>0.12433091411525049</v>
      </c>
      <c r="P9966">
        <f t="shared" si="1248"/>
        <v>0.28014086240068581</v>
      </c>
    </row>
    <row r="9967" spans="1:16" x14ac:dyDescent="0.15">
      <c r="A9967">
        <v>347123</v>
      </c>
      <c r="B9967" s="1">
        <v>41631.727210648147</v>
      </c>
      <c r="C9967">
        <v>9</v>
      </c>
      <c r="D9967" t="s">
        <v>28821</v>
      </c>
      <c r="F9967" t="s">
        <v>28822</v>
      </c>
      <c r="G9967">
        <v>9965</v>
      </c>
      <c r="H9967" s="2">
        <v>43159</v>
      </c>
      <c r="I9967" s="3">
        <f t="shared" si="1241"/>
        <v>1528.2727893518531</v>
      </c>
      <c r="J9967" s="3">
        <f t="shared" si="1242"/>
        <v>227.13418862035508</v>
      </c>
      <c r="K9967">
        <f t="shared" si="1243"/>
        <v>2.1219523264712299</v>
      </c>
      <c r="L9967" s="4">
        <f t="shared" si="1244"/>
        <v>1</v>
      </c>
      <c r="M9967">
        <f t="shared" si="1245"/>
        <v>5.8890010099682125E-3</v>
      </c>
      <c r="N9967">
        <f t="shared" si="1246"/>
        <v>0.27554537690567094</v>
      </c>
      <c r="O9967" s="4">
        <f t="shared" si="1247"/>
        <v>0.27554537690567094</v>
      </c>
      <c r="P9967">
        <f t="shared" si="1248"/>
        <v>0.81888634422641771</v>
      </c>
    </row>
    <row r="9968" spans="1:16" x14ac:dyDescent="0.15">
      <c r="A9968">
        <v>9816</v>
      </c>
      <c r="B9968" s="1">
        <v>42920.4377662037</v>
      </c>
      <c r="C9968">
        <v>0</v>
      </c>
      <c r="D9968" t="s">
        <v>28823</v>
      </c>
      <c r="E9968" t="s">
        <v>28824</v>
      </c>
      <c r="F9968" t="s">
        <v>28825</v>
      </c>
      <c r="G9968">
        <v>9966</v>
      </c>
      <c r="H9968" s="2">
        <v>43159</v>
      </c>
      <c r="I9968" s="3">
        <f t="shared" si="1241"/>
        <v>239.56223379629955</v>
      </c>
      <c r="J9968" s="3">
        <f t="shared" si="1242"/>
        <v>40.974738983050948</v>
      </c>
      <c r="K9968">
        <f t="shared" si="1243"/>
        <v>0.3827976899460237</v>
      </c>
      <c r="L9968" s="4">
        <f t="shared" si="1244"/>
        <v>0.3827976899460237</v>
      </c>
      <c r="M9968">
        <f t="shared" si="1245"/>
        <v>0</v>
      </c>
      <c r="N9968">
        <f t="shared" si="1246"/>
        <v>0</v>
      </c>
      <c r="O9968" s="4">
        <f t="shared" si="1247"/>
        <v>0</v>
      </c>
      <c r="P9968">
        <f t="shared" si="1248"/>
        <v>0.28709826745951778</v>
      </c>
    </row>
    <row r="9969" spans="1:16" x14ac:dyDescent="0.15">
      <c r="A9969">
        <v>17499</v>
      </c>
      <c r="B9969" s="1">
        <v>42313.422534722224</v>
      </c>
      <c r="C9969">
        <v>0</v>
      </c>
      <c r="D9969" t="s">
        <v>28826</v>
      </c>
      <c r="E9969" t="s">
        <v>28826</v>
      </c>
      <c r="F9969" t="s">
        <v>28827</v>
      </c>
      <c r="G9969">
        <v>9967</v>
      </c>
      <c r="H9969" s="2">
        <v>43159</v>
      </c>
      <c r="I9969" s="3">
        <f t="shared" si="1241"/>
        <v>846.57746527777635</v>
      </c>
      <c r="J9969" s="3">
        <f t="shared" si="1242"/>
        <v>20.670287974483568</v>
      </c>
      <c r="K9969">
        <f t="shared" si="1243"/>
        <v>0.19310772157509964</v>
      </c>
      <c r="L9969" s="4">
        <f t="shared" si="1244"/>
        <v>0.19310772157509964</v>
      </c>
      <c r="M9969">
        <f t="shared" si="1245"/>
        <v>0</v>
      </c>
      <c r="N9969">
        <f t="shared" si="1246"/>
        <v>0</v>
      </c>
      <c r="O9969" s="4">
        <f t="shared" si="1247"/>
        <v>0</v>
      </c>
      <c r="P9969">
        <f t="shared" si="1248"/>
        <v>0.14483079118132475</v>
      </c>
    </row>
    <row r="9970" spans="1:16" x14ac:dyDescent="0.15">
      <c r="A9970">
        <v>12563</v>
      </c>
      <c r="B9970" s="1">
        <v>42733.593148148146</v>
      </c>
      <c r="C9970">
        <v>0</v>
      </c>
      <c r="D9970" t="s">
        <v>28828</v>
      </c>
      <c r="E9970" t="s">
        <v>28829</v>
      </c>
      <c r="F9970" t="s">
        <v>28830</v>
      </c>
      <c r="G9970">
        <v>9968</v>
      </c>
      <c r="H9970" s="2">
        <v>43159</v>
      </c>
      <c r="I9970" s="3">
        <f t="shared" si="1241"/>
        <v>426.4068518518543</v>
      </c>
      <c r="J9970" s="3">
        <f t="shared" si="1242"/>
        <v>29.462472156438842</v>
      </c>
      <c r="K9970">
        <f t="shared" si="1243"/>
        <v>0.27524681209681423</v>
      </c>
      <c r="L9970" s="4">
        <f t="shared" si="1244"/>
        <v>0.27524681209681423</v>
      </c>
      <c r="M9970">
        <f t="shared" si="1245"/>
        <v>0</v>
      </c>
      <c r="N9970">
        <f t="shared" si="1246"/>
        <v>0</v>
      </c>
      <c r="O9970" s="4">
        <f t="shared" si="1247"/>
        <v>0</v>
      </c>
      <c r="P9970">
        <f t="shared" si="1248"/>
        <v>0.20643510907261067</v>
      </c>
    </row>
    <row r="9971" spans="1:16" x14ac:dyDescent="0.15">
      <c r="A9971">
        <v>31022</v>
      </c>
      <c r="B9971" s="1">
        <v>41571.684872685182</v>
      </c>
      <c r="C9971">
        <v>20</v>
      </c>
      <c r="D9971" t="s">
        <v>28831</v>
      </c>
      <c r="F9971" t="s">
        <v>28832</v>
      </c>
      <c r="G9971">
        <v>9969</v>
      </c>
      <c r="H9971" s="2">
        <v>43159</v>
      </c>
      <c r="I9971" s="3">
        <f t="shared" si="1241"/>
        <v>1588.3151273148178</v>
      </c>
      <c r="J9971" s="3">
        <f t="shared" si="1242"/>
        <v>19.531388618356445</v>
      </c>
      <c r="K9971">
        <f t="shared" si="1243"/>
        <v>0.1824677991881184</v>
      </c>
      <c r="L9971" s="4">
        <f t="shared" si="1244"/>
        <v>0.1824677991881184</v>
      </c>
      <c r="M9971">
        <f t="shared" si="1245"/>
        <v>1.2591959653379179E-2</v>
      </c>
      <c r="N9971">
        <f t="shared" si="1246"/>
        <v>0.58917569597939257</v>
      </c>
      <c r="O9971" s="4">
        <f t="shared" si="1247"/>
        <v>0.58917569597939257</v>
      </c>
      <c r="P9971">
        <f t="shared" si="1248"/>
        <v>0.28414477338593691</v>
      </c>
    </row>
    <row r="9972" spans="1:16" x14ac:dyDescent="0.15">
      <c r="A9972">
        <v>114520</v>
      </c>
      <c r="B9972" s="1">
        <v>41590.601377314815</v>
      </c>
      <c r="C9972">
        <v>79</v>
      </c>
      <c r="D9972" t="s">
        <v>28833</v>
      </c>
      <c r="E9972" t="s">
        <v>28834</v>
      </c>
      <c r="F9972" t="s">
        <v>28835</v>
      </c>
      <c r="G9972">
        <v>9970</v>
      </c>
      <c r="H9972" s="2">
        <v>43159</v>
      </c>
      <c r="I9972" s="3">
        <f t="shared" si="1241"/>
        <v>1569.3986226851848</v>
      </c>
      <c r="J9972" s="3">
        <f t="shared" si="1242"/>
        <v>72.970626037673199</v>
      </c>
      <c r="K9972">
        <f t="shared" si="1243"/>
        <v>0.68171238607989304</v>
      </c>
      <c r="L9972" s="4">
        <f t="shared" si="1244"/>
        <v>0.68171238607989304</v>
      </c>
      <c r="M9972">
        <f t="shared" si="1245"/>
        <v>5.0337752855188461E-2</v>
      </c>
      <c r="N9972">
        <f t="shared" si="1246"/>
        <v>2.3552950762938121</v>
      </c>
      <c r="O9972" s="4">
        <f t="shared" si="1247"/>
        <v>1</v>
      </c>
      <c r="P9972">
        <f t="shared" si="1248"/>
        <v>0.76128428955991978</v>
      </c>
    </row>
    <row r="9973" spans="1:16" x14ac:dyDescent="0.15">
      <c r="A9973">
        <v>103599</v>
      </c>
      <c r="B9973" s="1">
        <v>41836.460868055554</v>
      </c>
      <c r="C9973">
        <v>114</v>
      </c>
      <c r="D9973" t="s">
        <v>28836</v>
      </c>
      <c r="F9973" t="s">
        <v>28837</v>
      </c>
      <c r="G9973">
        <v>9971</v>
      </c>
      <c r="H9973" s="2">
        <v>43159</v>
      </c>
      <c r="I9973" s="3">
        <f t="shared" si="1241"/>
        <v>1323.5391319444461</v>
      </c>
      <c r="J9973" s="3">
        <f t="shared" si="1242"/>
        <v>78.274225143460612</v>
      </c>
      <c r="K9973">
        <f t="shared" si="1243"/>
        <v>0.73126012052513267</v>
      </c>
      <c r="L9973" s="4">
        <f t="shared" si="1244"/>
        <v>0.73126012052513267</v>
      </c>
      <c r="M9973">
        <f t="shared" si="1245"/>
        <v>8.6132700763081785E-2</v>
      </c>
      <c r="N9973">
        <f t="shared" si="1246"/>
        <v>4.030134730066016</v>
      </c>
      <c r="O9973" s="4">
        <f t="shared" si="1247"/>
        <v>1</v>
      </c>
      <c r="P9973">
        <f t="shared" si="1248"/>
        <v>0.79844509039384948</v>
      </c>
    </row>
    <row r="9974" spans="1:16" x14ac:dyDescent="0.15">
      <c r="A9974">
        <v>11342</v>
      </c>
      <c r="B9974" s="1">
        <v>42735.753344907411</v>
      </c>
      <c r="C9974">
        <v>1</v>
      </c>
      <c r="D9974" t="s">
        <v>28838</v>
      </c>
      <c r="E9974" t="s">
        <v>28839</v>
      </c>
      <c r="F9974" t="s">
        <v>28840</v>
      </c>
      <c r="G9974">
        <v>9972</v>
      </c>
      <c r="H9974" s="2">
        <v>43159</v>
      </c>
      <c r="I9974" s="3">
        <f t="shared" si="1241"/>
        <v>424.24665509258921</v>
      </c>
      <c r="J9974" s="3">
        <f t="shared" si="1242"/>
        <v>26.734447670600204</v>
      </c>
      <c r="K9974">
        <f t="shared" si="1243"/>
        <v>0.24976082982546446</v>
      </c>
      <c r="L9974" s="4">
        <f t="shared" si="1244"/>
        <v>0.24976082982546446</v>
      </c>
      <c r="M9974">
        <f t="shared" si="1245"/>
        <v>2.357119350255705E-3</v>
      </c>
      <c r="N9974">
        <f t="shared" si="1246"/>
        <v>0.1102892220053065</v>
      </c>
      <c r="O9974" s="4">
        <f t="shared" si="1247"/>
        <v>0.1102892220053065</v>
      </c>
      <c r="P9974">
        <f t="shared" si="1248"/>
        <v>0.21489292787042497</v>
      </c>
    </row>
    <row r="9975" spans="1:16" x14ac:dyDescent="0.15">
      <c r="A9975">
        <v>71733</v>
      </c>
      <c r="B9975" s="1">
        <v>42711.908020833333</v>
      </c>
      <c r="C9975">
        <v>4</v>
      </c>
      <c r="D9975" t="s">
        <v>28841</v>
      </c>
      <c r="E9975" t="s">
        <v>28842</v>
      </c>
      <c r="F9975" t="s">
        <v>28843</v>
      </c>
      <c r="G9975">
        <v>9973</v>
      </c>
      <c r="H9975" s="2">
        <v>43159</v>
      </c>
      <c r="I9975" s="3">
        <f t="shared" si="1241"/>
        <v>448.09197916666744</v>
      </c>
      <c r="J9975" s="3">
        <f t="shared" si="1242"/>
        <v>160.08543632806015</v>
      </c>
      <c r="K9975">
        <f t="shared" si="1243"/>
        <v>1.4955637727364433</v>
      </c>
      <c r="L9975" s="4">
        <f t="shared" si="1244"/>
        <v>1</v>
      </c>
      <c r="M9975">
        <f t="shared" si="1245"/>
        <v>8.9267386741421744E-3</v>
      </c>
      <c r="N9975">
        <f t="shared" si="1246"/>
        <v>0.4176806165156714</v>
      </c>
      <c r="O9975" s="4">
        <f t="shared" si="1247"/>
        <v>0.4176806165156714</v>
      </c>
      <c r="P9975">
        <f t="shared" si="1248"/>
        <v>0.85442015412891781</v>
      </c>
    </row>
    <row r="9976" spans="1:16" x14ac:dyDescent="0.15">
      <c r="A9976">
        <v>1713</v>
      </c>
      <c r="B9976" s="1">
        <v>43090.659525462965</v>
      </c>
      <c r="C9976">
        <v>0</v>
      </c>
      <c r="D9976" t="s">
        <v>28844</v>
      </c>
      <c r="E9976" t="s">
        <v>28845</v>
      </c>
      <c r="F9976" t="s">
        <v>28846</v>
      </c>
      <c r="G9976">
        <v>9974</v>
      </c>
      <c r="H9976" s="2">
        <v>43159</v>
      </c>
      <c r="I9976" s="3">
        <f t="shared" si="1241"/>
        <v>69.340474537035334</v>
      </c>
      <c r="J9976" s="3">
        <f t="shared" si="1242"/>
        <v>24.704186284232481</v>
      </c>
      <c r="K9976">
        <f t="shared" si="1243"/>
        <v>0.2307935493014896</v>
      </c>
      <c r="L9976" s="4">
        <f t="shared" si="1244"/>
        <v>0.2307935493014896</v>
      </c>
      <c r="M9976">
        <f t="shared" si="1245"/>
        <v>0</v>
      </c>
      <c r="N9976">
        <f t="shared" si="1246"/>
        <v>0</v>
      </c>
      <c r="O9976" s="4">
        <f t="shared" si="1247"/>
        <v>0</v>
      </c>
      <c r="P9976">
        <f t="shared" si="1248"/>
        <v>0.17309516197611718</v>
      </c>
    </row>
    <row r="9977" spans="1:16" x14ac:dyDescent="0.15">
      <c r="A9977">
        <v>10593</v>
      </c>
      <c r="B9977" s="1">
        <v>42873.692013888889</v>
      </c>
      <c r="C9977">
        <v>2</v>
      </c>
      <c r="D9977" t="s">
        <v>28847</v>
      </c>
      <c r="E9977" t="s">
        <v>28848</v>
      </c>
      <c r="F9977" t="s">
        <v>28849</v>
      </c>
      <c r="G9977">
        <v>9975</v>
      </c>
      <c r="H9977" s="2">
        <v>43159</v>
      </c>
      <c r="I9977" s="3">
        <f t="shared" si="1241"/>
        <v>286.30798611111095</v>
      </c>
      <c r="J9977" s="3">
        <f t="shared" si="1242"/>
        <v>36.998618668949909</v>
      </c>
      <c r="K9977">
        <f t="shared" si="1243"/>
        <v>0.34565164072250271</v>
      </c>
      <c r="L9977" s="4">
        <f t="shared" si="1244"/>
        <v>0.34565164072250271</v>
      </c>
      <c r="M9977">
        <f t="shared" si="1245"/>
        <v>6.9854845027753996E-3</v>
      </c>
      <c r="N9977">
        <f t="shared" si="1246"/>
        <v>0.32684965700088414</v>
      </c>
      <c r="O9977" s="4">
        <f t="shared" si="1247"/>
        <v>0.32684965700088414</v>
      </c>
      <c r="P9977">
        <f t="shared" si="1248"/>
        <v>0.34095114479209804</v>
      </c>
    </row>
    <row r="9978" spans="1:16" x14ac:dyDescent="0.15">
      <c r="A9978">
        <v>7208</v>
      </c>
      <c r="B9978" s="1">
        <v>42226.412372685183</v>
      </c>
      <c r="C9978">
        <v>1</v>
      </c>
      <c r="D9978" t="s">
        <v>28850</v>
      </c>
      <c r="F9978" t="s">
        <v>28851</v>
      </c>
      <c r="G9978">
        <v>9976</v>
      </c>
      <c r="H9978" s="2">
        <v>43159</v>
      </c>
      <c r="I9978" s="3">
        <f t="shared" si="1241"/>
        <v>933.58762731481693</v>
      </c>
      <c r="J9978" s="3">
        <f t="shared" si="1242"/>
        <v>7.7207535630390014</v>
      </c>
      <c r="K9978">
        <f t="shared" si="1243"/>
        <v>7.2129480307278782E-2</v>
      </c>
      <c r="L9978" s="4">
        <f t="shared" si="1244"/>
        <v>7.2129480307278782E-2</v>
      </c>
      <c r="M9978">
        <f t="shared" si="1245"/>
        <v>1.07113673183116E-3</v>
      </c>
      <c r="N9978">
        <f t="shared" si="1246"/>
        <v>5.0118309368657875E-2</v>
      </c>
      <c r="O9978" s="4">
        <f t="shared" si="1247"/>
        <v>5.0118309368657875E-2</v>
      </c>
      <c r="P9978">
        <f t="shared" si="1248"/>
        <v>6.662668757262355E-2</v>
      </c>
    </row>
    <row r="9979" spans="1:16" x14ac:dyDescent="0.15">
      <c r="A9979">
        <v>5476</v>
      </c>
      <c r="B9979" s="1">
        <v>42878.503217592595</v>
      </c>
      <c r="C9979">
        <v>0</v>
      </c>
      <c r="D9979" t="s">
        <v>28852</v>
      </c>
      <c r="E9979" t="s">
        <v>28852</v>
      </c>
      <c r="F9979" t="s">
        <v>28853</v>
      </c>
      <c r="G9979">
        <v>9977</v>
      </c>
      <c r="H9979" s="2">
        <v>43159</v>
      </c>
      <c r="I9979" s="3">
        <f t="shared" si="1241"/>
        <v>281.49678240740468</v>
      </c>
      <c r="J9979" s="3">
        <f t="shared" si="1242"/>
        <v>19.453153081070372</v>
      </c>
      <c r="K9979">
        <f t="shared" si="1243"/>
        <v>0.18173690050058355</v>
      </c>
      <c r="L9979" s="4">
        <f t="shared" si="1244"/>
        <v>0.18173690050058355</v>
      </c>
      <c r="M9979">
        <f t="shared" si="1245"/>
        <v>0</v>
      </c>
      <c r="N9979">
        <f t="shared" si="1246"/>
        <v>0</v>
      </c>
      <c r="O9979" s="4">
        <f t="shared" si="1247"/>
        <v>0</v>
      </c>
      <c r="P9979">
        <f t="shared" si="1248"/>
        <v>0.13630267537543767</v>
      </c>
    </row>
    <row r="9980" spans="1:16" x14ac:dyDescent="0.15">
      <c r="A9980">
        <v>11340</v>
      </c>
      <c r="B9980" s="1">
        <v>41841.489583333336</v>
      </c>
      <c r="C9980">
        <v>8</v>
      </c>
      <c r="D9980" t="s">
        <v>28854</v>
      </c>
      <c r="F9980" t="s">
        <v>28855</v>
      </c>
      <c r="G9980">
        <v>9978</v>
      </c>
      <c r="H9980" s="2">
        <v>43159</v>
      </c>
      <c r="I9980" s="3">
        <f t="shared" si="1241"/>
        <v>1318.5104166666642</v>
      </c>
      <c r="J9980" s="3">
        <f t="shared" si="1242"/>
        <v>8.6006146456307384</v>
      </c>
      <c r="K9980">
        <f t="shared" si="1243"/>
        <v>8.034939331340786E-2</v>
      </c>
      <c r="L9980" s="4">
        <f t="shared" si="1244"/>
        <v>8.034939331340786E-2</v>
      </c>
      <c r="M9980">
        <f t="shared" si="1245"/>
        <v>6.0674530127906448E-3</v>
      </c>
      <c r="N9980">
        <f t="shared" si="1246"/>
        <v>0.28389511641056264</v>
      </c>
      <c r="O9980" s="4">
        <f t="shared" si="1247"/>
        <v>0.28389511641056264</v>
      </c>
      <c r="P9980">
        <f t="shared" si="1248"/>
        <v>0.13123582408769657</v>
      </c>
    </row>
    <row r="9981" spans="1:16" x14ac:dyDescent="0.15">
      <c r="A9981">
        <v>319830</v>
      </c>
      <c r="B9981" s="1">
        <v>41625.557326388887</v>
      </c>
      <c r="C9981">
        <v>0</v>
      </c>
      <c r="D9981" t="s">
        <v>28856</v>
      </c>
      <c r="E9981" t="s">
        <v>28857</v>
      </c>
      <c r="F9981" t="s">
        <v>28858</v>
      </c>
      <c r="G9981">
        <v>9979</v>
      </c>
      <c r="H9981" s="2">
        <v>43159</v>
      </c>
      <c r="I9981" s="3">
        <f t="shared" si="1241"/>
        <v>1534.4426736111127</v>
      </c>
      <c r="J9981" s="3">
        <f t="shared" si="1242"/>
        <v>208.43398420829982</v>
      </c>
      <c r="K9981">
        <f t="shared" si="1243"/>
        <v>1.9472496870373524</v>
      </c>
      <c r="L9981" s="4">
        <f t="shared" si="1244"/>
        <v>1</v>
      </c>
      <c r="M9981">
        <f t="shared" si="1245"/>
        <v>0</v>
      </c>
      <c r="N9981">
        <f t="shared" si="1246"/>
        <v>0</v>
      </c>
      <c r="O9981" s="4">
        <f t="shared" si="1247"/>
        <v>0</v>
      </c>
      <c r="P9981">
        <f t="shared" si="1248"/>
        <v>0.75</v>
      </c>
    </row>
    <row r="9982" spans="1:16" x14ac:dyDescent="0.15">
      <c r="A9982">
        <v>24493</v>
      </c>
      <c r="B9982" s="1">
        <v>42727.408171296294</v>
      </c>
      <c r="C9982">
        <v>2</v>
      </c>
      <c r="D9982" t="s">
        <v>28859</v>
      </c>
      <c r="E9982" t="s">
        <v>28860</v>
      </c>
      <c r="F9982" t="s">
        <v>28861</v>
      </c>
      <c r="G9982">
        <v>9980</v>
      </c>
      <c r="H9982" s="2">
        <v>43159</v>
      </c>
      <c r="I9982" s="3">
        <f t="shared" si="1241"/>
        <v>432.59182870370569</v>
      </c>
      <c r="J9982" s="3">
        <f t="shared" si="1242"/>
        <v>56.61919244613366</v>
      </c>
      <c r="K9982">
        <f t="shared" si="1243"/>
        <v>0.52895263308338747</v>
      </c>
      <c r="L9982" s="4">
        <f t="shared" si="1244"/>
        <v>0.52895263308338747</v>
      </c>
      <c r="M9982">
        <f t="shared" si="1245"/>
        <v>4.6232958352291397E-3</v>
      </c>
      <c r="N9982">
        <f t="shared" si="1246"/>
        <v>0.21632324248344936</v>
      </c>
      <c r="O9982" s="4">
        <f t="shared" si="1247"/>
        <v>0.21632324248344936</v>
      </c>
      <c r="P9982">
        <f t="shared" si="1248"/>
        <v>0.45079528543340297</v>
      </c>
    </row>
    <row r="9983" spans="1:16" x14ac:dyDescent="0.15">
      <c r="A9983">
        <v>264078</v>
      </c>
      <c r="B9983" s="1">
        <v>41695.585138888891</v>
      </c>
      <c r="C9983">
        <v>56</v>
      </c>
      <c r="D9983" t="s">
        <v>28862</v>
      </c>
      <c r="E9983" t="s">
        <v>28863</v>
      </c>
      <c r="F9983" t="s">
        <v>28864</v>
      </c>
      <c r="G9983">
        <v>9981</v>
      </c>
      <c r="H9983" s="2">
        <v>43159</v>
      </c>
      <c r="I9983" s="3">
        <f t="shared" si="1241"/>
        <v>1464.4148611111086</v>
      </c>
      <c r="J9983" s="3">
        <f t="shared" si="1242"/>
        <v>180.33004650037063</v>
      </c>
      <c r="K9983">
        <f t="shared" si="1243"/>
        <v>1.6846946909595908</v>
      </c>
      <c r="L9983" s="4">
        <f t="shared" si="1244"/>
        <v>1</v>
      </c>
      <c r="M9983">
        <f t="shared" si="1245"/>
        <v>3.8240529707210577E-2</v>
      </c>
      <c r="N9983">
        <f t="shared" si="1246"/>
        <v>1.7892680190426253</v>
      </c>
      <c r="O9983" s="4">
        <f t="shared" si="1247"/>
        <v>1</v>
      </c>
      <c r="P9983">
        <f t="shared" si="1248"/>
        <v>1</v>
      </c>
    </row>
    <row r="9984" spans="1:16" x14ac:dyDescent="0.15">
      <c r="A9984">
        <v>6615</v>
      </c>
      <c r="B9984" s="1">
        <v>41546.617847222224</v>
      </c>
      <c r="C9984">
        <v>1</v>
      </c>
      <c r="D9984" t="s">
        <v>28865</v>
      </c>
      <c r="E9984" t="s">
        <v>28865</v>
      </c>
      <c r="F9984" t="s">
        <v>28866</v>
      </c>
      <c r="G9984">
        <v>9982</v>
      </c>
      <c r="H9984" s="2">
        <v>43159</v>
      </c>
      <c r="I9984" s="3">
        <f t="shared" si="1241"/>
        <v>1613.3821527777764</v>
      </c>
      <c r="J9984" s="3">
        <f t="shared" si="1242"/>
        <v>4.1000825431289716</v>
      </c>
      <c r="K9984">
        <f t="shared" si="1243"/>
        <v>3.8304139698046823E-2</v>
      </c>
      <c r="L9984" s="4">
        <f t="shared" si="1244"/>
        <v>3.8304139698046823E-2</v>
      </c>
      <c r="M9984">
        <f t="shared" si="1245"/>
        <v>6.1981595512153765E-4</v>
      </c>
      <c r="N9984">
        <f t="shared" si="1246"/>
        <v>2.9001085358454432E-2</v>
      </c>
      <c r="O9984" s="4">
        <f t="shared" si="1247"/>
        <v>2.9001085358454432E-2</v>
      </c>
      <c r="P9984">
        <f t="shared" si="1248"/>
        <v>3.5978376113148726E-2</v>
      </c>
    </row>
    <row r="9985" spans="1:16" x14ac:dyDescent="0.15">
      <c r="A9985">
        <v>11418</v>
      </c>
      <c r="B9985" s="1">
        <v>41910.398090277777</v>
      </c>
      <c r="C9985">
        <v>6</v>
      </c>
      <c r="D9985" t="s">
        <v>28867</v>
      </c>
      <c r="F9985" t="s">
        <v>28868</v>
      </c>
      <c r="G9985">
        <v>9983</v>
      </c>
      <c r="H9985" s="2">
        <v>43159</v>
      </c>
      <c r="I9985" s="3">
        <f t="shared" si="1241"/>
        <v>1249.6019097222234</v>
      </c>
      <c r="J9985" s="3">
        <f t="shared" si="1242"/>
        <v>9.1373099794142689</v>
      </c>
      <c r="K9985">
        <f t="shared" si="1243"/>
        <v>8.536335408719406E-2</v>
      </c>
      <c r="L9985" s="4">
        <f t="shared" si="1244"/>
        <v>8.536335408719406E-2</v>
      </c>
      <c r="M9985">
        <f t="shared" si="1245"/>
        <v>4.8015291536596264E-3</v>
      </c>
      <c r="N9985">
        <f t="shared" si="1246"/>
        <v>0.2246627497820467</v>
      </c>
      <c r="O9985" s="4">
        <f t="shared" si="1247"/>
        <v>0.2246627497820467</v>
      </c>
      <c r="P9985">
        <f t="shared" si="1248"/>
        <v>0.12018820301090721</v>
      </c>
    </row>
    <row r="9986" spans="1:16" x14ac:dyDescent="0.15">
      <c r="A9986">
        <v>20142</v>
      </c>
      <c r="B9986" s="1">
        <v>42107.643101851849</v>
      </c>
      <c r="C9986">
        <v>0</v>
      </c>
      <c r="D9986" t="s">
        <v>28869</v>
      </c>
      <c r="F9986" t="s">
        <v>28870</v>
      </c>
      <c r="G9986">
        <v>9984</v>
      </c>
      <c r="H9986" s="2">
        <v>43159</v>
      </c>
      <c r="I9986" s="3">
        <f t="shared" si="1241"/>
        <v>1052.3568981481512</v>
      </c>
      <c r="J9986" s="3">
        <f t="shared" si="1242"/>
        <v>19.139894493440572</v>
      </c>
      <c r="K9986">
        <f t="shared" si="1243"/>
        <v>0.17881034949192323</v>
      </c>
      <c r="L9986" s="4">
        <f t="shared" si="1244"/>
        <v>0.17881034949192323</v>
      </c>
      <c r="M9986">
        <f t="shared" si="1245"/>
        <v>0</v>
      </c>
      <c r="N9986">
        <f t="shared" si="1246"/>
        <v>0</v>
      </c>
      <c r="O9986" s="4">
        <f t="shared" si="1247"/>
        <v>0</v>
      </c>
      <c r="P9986">
        <f t="shared" si="1248"/>
        <v>0.13410776211894243</v>
      </c>
    </row>
    <row r="9987" spans="1:16" x14ac:dyDescent="0.15">
      <c r="A9987">
        <v>22005</v>
      </c>
      <c r="B9987" s="1">
        <v>41624.674432870372</v>
      </c>
      <c r="C9987">
        <v>9</v>
      </c>
      <c r="D9987" t="s">
        <v>28871</v>
      </c>
      <c r="E9987" t="s">
        <v>28871</v>
      </c>
      <c r="F9987" t="s">
        <v>28872</v>
      </c>
      <c r="G9987">
        <v>9985</v>
      </c>
      <c r="H9987" s="2">
        <v>43159</v>
      </c>
      <c r="I9987" s="3">
        <f t="shared" ref="I9987:I10050" si="1249">H9987-B9987+1</f>
        <v>1535.3255671296283</v>
      </c>
      <c r="J9987" s="3">
        <f t="shared" ref="J9987:J10050" si="1250">A9987/I9987</f>
        <v>14.332465029641565</v>
      </c>
      <c r="K9987">
        <f t="shared" ref="K9987:K10050" si="1251">(J9987-0)/(PERCENTILE($J$2:$J$10219,0.85)-0)</f>
        <v>0.13389797325733796</v>
      </c>
      <c r="L9987" s="4">
        <f t="shared" ref="L9987:L10050" si="1252">IF(K9987&gt;1,1,IF(K9987&lt;0,0,K9987))</f>
        <v>0.13389797325733796</v>
      </c>
      <c r="M9987">
        <f t="shared" ref="M9987:M10050" si="1253">C9987/I9987</f>
        <v>5.8619488873789625E-3</v>
      </c>
      <c r="N9987">
        <f t="shared" ref="N9987:N10050" si="1254">(M9987-0)/(PERCENTILE($M$2:$M$10219,0.85)-0)</f>
        <v>0.27427961259312694</v>
      </c>
      <c r="O9987" s="4">
        <f t="shared" ref="O9987:O10050" si="1255">IF(N9987&gt;1,1,IF(N9987&lt;0,0,N9987))</f>
        <v>0.27427961259312694</v>
      </c>
      <c r="P9987">
        <f t="shared" si="1248"/>
        <v>0.1689933830912852</v>
      </c>
    </row>
    <row r="9988" spans="1:16" x14ac:dyDescent="0.15">
      <c r="A9988">
        <v>10099</v>
      </c>
      <c r="B9988" s="1">
        <v>41639.595208333332</v>
      </c>
      <c r="C9988">
        <v>0</v>
      </c>
      <c r="D9988" t="s">
        <v>28873</v>
      </c>
      <c r="E9988" t="s">
        <v>28873</v>
      </c>
      <c r="F9988" t="s">
        <v>28874</v>
      </c>
      <c r="G9988">
        <v>9986</v>
      </c>
      <c r="H9988" s="2">
        <v>43159</v>
      </c>
      <c r="I9988" s="3">
        <f t="shared" si="1249"/>
        <v>1520.4047916666677</v>
      </c>
      <c r="J9988" s="3">
        <f t="shared" si="1250"/>
        <v>6.6423100317445565</v>
      </c>
      <c r="K9988">
        <f t="shared" si="1251"/>
        <v>6.2054353466629235E-2</v>
      </c>
      <c r="L9988" s="4">
        <f t="shared" si="1252"/>
        <v>6.2054353466629235E-2</v>
      </c>
      <c r="M9988">
        <f t="shared" si="1253"/>
        <v>0</v>
      </c>
      <c r="N9988">
        <f t="shared" si="1254"/>
        <v>0</v>
      </c>
      <c r="O9988" s="4">
        <f t="shared" si="1255"/>
        <v>0</v>
      </c>
      <c r="P9988">
        <f t="shared" ref="P9988:P10051" si="1256">0.75*L9988+0.25*O9988</f>
        <v>4.6540765099971924E-2</v>
      </c>
    </row>
    <row r="9989" spans="1:16" x14ac:dyDescent="0.15">
      <c r="A9989">
        <v>21088</v>
      </c>
      <c r="B9989" s="1">
        <v>41597.696203703701</v>
      </c>
      <c r="C9989">
        <v>11</v>
      </c>
      <c r="D9989" t="s">
        <v>28875</v>
      </c>
      <c r="E9989" t="s">
        <v>28875</v>
      </c>
      <c r="F9989" t="s">
        <v>28876</v>
      </c>
      <c r="G9989">
        <v>9987</v>
      </c>
      <c r="H9989" s="2">
        <v>43159</v>
      </c>
      <c r="I9989" s="3">
        <f t="shared" si="1249"/>
        <v>1562.303796296299</v>
      </c>
      <c r="J9989" s="3">
        <f t="shared" si="1250"/>
        <v>13.498014950736605</v>
      </c>
      <c r="K9989">
        <f t="shared" si="1251"/>
        <v>0.12610230279041382</v>
      </c>
      <c r="L9989" s="4">
        <f t="shared" si="1252"/>
        <v>0.12610230279041382</v>
      </c>
      <c r="M9989">
        <f t="shared" si="1253"/>
        <v>7.0408841264274786E-3</v>
      </c>
      <c r="N9989">
        <f t="shared" si="1254"/>
        <v>0.32944179616910735</v>
      </c>
      <c r="O9989" s="4">
        <f t="shared" si="1255"/>
        <v>0.32944179616910735</v>
      </c>
      <c r="P9989">
        <f t="shared" si="1256"/>
        <v>0.17693717613508719</v>
      </c>
    </row>
    <row r="9990" spans="1:16" x14ac:dyDescent="0.15">
      <c r="A9990">
        <v>167442</v>
      </c>
      <c r="B9990" s="1">
        <v>41949.65</v>
      </c>
      <c r="C9990">
        <v>192</v>
      </c>
      <c r="D9990" t="s">
        <v>28877</v>
      </c>
      <c r="F9990" t="s">
        <v>28878</v>
      </c>
      <c r="G9990">
        <v>9988</v>
      </c>
      <c r="H9990" s="2">
        <v>43159</v>
      </c>
      <c r="I9990" s="3">
        <f t="shared" si="1249"/>
        <v>1210.3499999999985</v>
      </c>
      <c r="J9990" s="3">
        <f t="shared" si="1250"/>
        <v>138.34180195811146</v>
      </c>
      <c r="K9990">
        <f t="shared" si="1251"/>
        <v>1.2924285432163658</v>
      </c>
      <c r="L9990" s="4">
        <f t="shared" si="1252"/>
        <v>1</v>
      </c>
      <c r="M9990">
        <f t="shared" si="1253"/>
        <v>0.15863180071880054</v>
      </c>
      <c r="N9990">
        <f t="shared" si="1254"/>
        <v>7.4223555479612848</v>
      </c>
      <c r="O9990" s="4">
        <f t="shared" si="1255"/>
        <v>1</v>
      </c>
      <c r="P9990">
        <f t="shared" si="1256"/>
        <v>1</v>
      </c>
    </row>
    <row r="9991" spans="1:16" x14ac:dyDescent="0.15">
      <c r="A9991">
        <v>3704</v>
      </c>
      <c r="B9991" s="1">
        <v>42192.502997685187</v>
      </c>
      <c r="C9991">
        <v>2</v>
      </c>
      <c r="D9991" t="s">
        <v>28879</v>
      </c>
      <c r="F9991" t="s">
        <v>28880</v>
      </c>
      <c r="G9991">
        <v>9989</v>
      </c>
      <c r="H9991" s="2">
        <v>43159</v>
      </c>
      <c r="I9991" s="3">
        <f t="shared" si="1249"/>
        <v>967.49700231481256</v>
      </c>
      <c r="J9991" s="3">
        <f t="shared" si="1250"/>
        <v>3.8284356345682613</v>
      </c>
      <c r="K9991">
        <f t="shared" si="1251"/>
        <v>3.5766336855153007E-2</v>
      </c>
      <c r="L9991" s="4">
        <f t="shared" si="1252"/>
        <v>3.5766336855153007E-2</v>
      </c>
      <c r="M9991">
        <f t="shared" si="1253"/>
        <v>2.0671898674774628E-3</v>
      </c>
      <c r="N9991">
        <f t="shared" si="1254"/>
        <v>9.6723469771104006E-2</v>
      </c>
      <c r="O9991" s="4">
        <f t="shared" si="1255"/>
        <v>9.6723469771104006E-2</v>
      </c>
      <c r="P9991">
        <f t="shared" si="1256"/>
        <v>5.1005620084140751E-2</v>
      </c>
    </row>
    <row r="9992" spans="1:16" x14ac:dyDescent="0.15">
      <c r="A9992">
        <v>5021</v>
      </c>
      <c r="B9992" s="1">
        <v>42753.417627314811</v>
      </c>
      <c r="C9992">
        <v>0</v>
      </c>
      <c r="D9992" t="s">
        <v>28881</v>
      </c>
      <c r="E9992" t="s">
        <v>28882</v>
      </c>
      <c r="F9992" t="s">
        <v>28883</v>
      </c>
      <c r="G9992">
        <v>9990</v>
      </c>
      <c r="H9992" s="2">
        <v>43159</v>
      </c>
      <c r="I9992" s="3">
        <f t="shared" si="1249"/>
        <v>406.5823726851886</v>
      </c>
      <c r="J9992" s="3">
        <f t="shared" si="1250"/>
        <v>12.349281073942905</v>
      </c>
      <c r="K9992">
        <f t="shared" si="1251"/>
        <v>0.11537050350839125</v>
      </c>
      <c r="L9992" s="4">
        <f t="shared" si="1252"/>
        <v>0.11537050350839125</v>
      </c>
      <c r="M9992">
        <f t="shared" si="1253"/>
        <v>0</v>
      </c>
      <c r="N9992">
        <f t="shared" si="1254"/>
        <v>0</v>
      </c>
      <c r="O9992" s="4">
        <f t="shared" si="1255"/>
        <v>0</v>
      </c>
      <c r="P9992">
        <f t="shared" si="1256"/>
        <v>8.6527877631293437E-2</v>
      </c>
    </row>
    <row r="9993" spans="1:16" x14ac:dyDescent="0.15">
      <c r="A9993">
        <v>117509</v>
      </c>
      <c r="B9993" s="1">
        <v>43003.799930555557</v>
      </c>
      <c r="C9993">
        <v>0</v>
      </c>
      <c r="D9993" t="s">
        <v>28884</v>
      </c>
      <c r="E9993" t="s">
        <v>28884</v>
      </c>
      <c r="F9993" t="s">
        <v>28885</v>
      </c>
      <c r="G9993">
        <v>9991</v>
      </c>
      <c r="H9993" s="2">
        <v>43159</v>
      </c>
      <c r="I9993" s="3">
        <f t="shared" si="1249"/>
        <v>156.20006944444322</v>
      </c>
      <c r="J9993" s="3">
        <f t="shared" si="1250"/>
        <v>752.29800100566058</v>
      </c>
      <c r="K9993">
        <f t="shared" si="1251"/>
        <v>7.0281823407123918</v>
      </c>
      <c r="L9993" s="4">
        <f t="shared" si="1252"/>
        <v>1</v>
      </c>
      <c r="M9993">
        <f t="shared" si="1253"/>
        <v>0</v>
      </c>
      <c r="N9993">
        <f t="shared" si="1254"/>
        <v>0</v>
      </c>
      <c r="O9993" s="4">
        <f t="shared" si="1255"/>
        <v>0</v>
      </c>
      <c r="P9993">
        <f t="shared" si="1256"/>
        <v>0.75</v>
      </c>
    </row>
    <row r="9994" spans="1:16" x14ac:dyDescent="0.15">
      <c r="A9994">
        <v>13370</v>
      </c>
      <c r="B9994" s="1">
        <v>41618.633750000001</v>
      </c>
      <c r="C9994">
        <v>0</v>
      </c>
      <c r="D9994" t="s">
        <v>28886</v>
      </c>
      <c r="E9994" t="s">
        <v>28886</v>
      </c>
      <c r="F9994" t="s">
        <v>28887</v>
      </c>
      <c r="G9994">
        <v>9992</v>
      </c>
      <c r="H9994" s="2">
        <v>43159</v>
      </c>
      <c r="I9994" s="3">
        <f t="shared" si="1249"/>
        <v>1541.3662499999991</v>
      </c>
      <c r="J9994" s="3">
        <f t="shared" si="1250"/>
        <v>8.6741227141829587</v>
      </c>
      <c r="K9994">
        <f t="shared" si="1251"/>
        <v>8.1036126640637182E-2</v>
      </c>
      <c r="L9994" s="4">
        <f t="shared" si="1252"/>
        <v>8.1036126640637182E-2</v>
      </c>
      <c r="M9994">
        <f t="shared" si="1253"/>
        <v>0</v>
      </c>
      <c r="N9994">
        <f t="shared" si="1254"/>
        <v>0</v>
      </c>
      <c r="O9994" s="4">
        <f t="shared" si="1255"/>
        <v>0</v>
      </c>
      <c r="P9994">
        <f t="shared" si="1256"/>
        <v>6.0777094980477883E-2</v>
      </c>
    </row>
    <row r="9995" spans="1:16" x14ac:dyDescent="0.15">
      <c r="A9995">
        <v>38079</v>
      </c>
      <c r="B9995" s="1">
        <v>41529.584317129629</v>
      </c>
      <c r="C9995">
        <v>0</v>
      </c>
      <c r="D9995" t="s">
        <v>28888</v>
      </c>
      <c r="E9995" t="s">
        <v>28888</v>
      </c>
      <c r="F9995" t="s">
        <v>28889</v>
      </c>
      <c r="G9995">
        <v>9993</v>
      </c>
      <c r="H9995" s="2">
        <v>43159</v>
      </c>
      <c r="I9995" s="3">
        <f t="shared" si="1249"/>
        <v>1630.4156828703708</v>
      </c>
      <c r="J9995" s="3">
        <f t="shared" si="1250"/>
        <v>23.355393596902452</v>
      </c>
      <c r="K9995">
        <f t="shared" si="1251"/>
        <v>0.21819274359191337</v>
      </c>
      <c r="L9995" s="4">
        <f t="shared" si="1252"/>
        <v>0.21819274359191337</v>
      </c>
      <c r="M9995">
        <f t="shared" si="1253"/>
        <v>0</v>
      </c>
      <c r="N9995">
        <f t="shared" si="1254"/>
        <v>0</v>
      </c>
      <c r="O9995" s="4">
        <f t="shared" si="1255"/>
        <v>0</v>
      </c>
      <c r="P9995">
        <f t="shared" si="1256"/>
        <v>0.16364455769393504</v>
      </c>
    </row>
    <row r="9996" spans="1:16" x14ac:dyDescent="0.15">
      <c r="A9996">
        <v>8431</v>
      </c>
      <c r="B9996" s="1">
        <v>41495.610532407409</v>
      </c>
      <c r="C9996">
        <v>0</v>
      </c>
      <c r="D9996" t="s">
        <v>28890</v>
      </c>
      <c r="E9996" t="s">
        <v>28890</v>
      </c>
      <c r="F9996" t="s">
        <v>28891</v>
      </c>
      <c r="G9996">
        <v>9994</v>
      </c>
      <c r="H9996" s="2">
        <v>43159</v>
      </c>
      <c r="I9996" s="3">
        <f t="shared" si="1249"/>
        <v>1664.3894675925912</v>
      </c>
      <c r="J9996" s="3">
        <f t="shared" si="1250"/>
        <v>5.0655211200025079</v>
      </c>
      <c r="K9996">
        <f t="shared" si="1251"/>
        <v>4.7323542046523934E-2</v>
      </c>
      <c r="L9996" s="4">
        <f t="shared" si="1252"/>
        <v>4.7323542046523934E-2</v>
      </c>
      <c r="M9996">
        <f t="shared" si="1253"/>
        <v>0</v>
      </c>
      <c r="N9996">
        <f t="shared" si="1254"/>
        <v>0</v>
      </c>
      <c r="O9996" s="4">
        <f t="shared" si="1255"/>
        <v>0</v>
      </c>
      <c r="P9996">
        <f t="shared" si="1256"/>
        <v>3.5492656534892947E-2</v>
      </c>
    </row>
    <row r="9997" spans="1:16" x14ac:dyDescent="0.15">
      <c r="A9997">
        <v>3703</v>
      </c>
      <c r="B9997" s="1">
        <v>42898.576261574075</v>
      </c>
      <c r="C9997">
        <v>0</v>
      </c>
      <c r="D9997" t="s">
        <v>28892</v>
      </c>
      <c r="E9997" t="s">
        <v>28892</v>
      </c>
      <c r="F9997" t="s">
        <v>28893</v>
      </c>
      <c r="G9997">
        <v>9995</v>
      </c>
      <c r="H9997" s="2">
        <v>43159</v>
      </c>
      <c r="I9997" s="3">
        <f t="shared" si="1249"/>
        <v>261.42373842592497</v>
      </c>
      <c r="J9997" s="3">
        <f t="shared" si="1250"/>
        <v>14.164742736433837</v>
      </c>
      <c r="K9997">
        <f t="shared" si="1251"/>
        <v>0.13233106379102202</v>
      </c>
      <c r="L9997" s="4">
        <f t="shared" si="1252"/>
        <v>0.13233106379102202</v>
      </c>
      <c r="M9997">
        <f t="shared" si="1253"/>
        <v>0</v>
      </c>
      <c r="N9997">
        <f t="shared" si="1254"/>
        <v>0</v>
      </c>
      <c r="O9997" s="4">
        <f t="shared" si="1255"/>
        <v>0</v>
      </c>
      <c r="P9997">
        <f t="shared" si="1256"/>
        <v>9.9248297843266525E-2</v>
      </c>
    </row>
    <row r="9998" spans="1:16" x14ac:dyDescent="0.15">
      <c r="A9998">
        <v>1339</v>
      </c>
      <c r="B9998" s="1">
        <v>42907.587280092594</v>
      </c>
      <c r="C9998">
        <v>0</v>
      </c>
      <c r="D9998" t="s">
        <v>28894</v>
      </c>
      <c r="E9998" t="s">
        <v>28895</v>
      </c>
      <c r="F9998" t="s">
        <v>28896</v>
      </c>
      <c r="G9998">
        <v>9996</v>
      </c>
      <c r="H9998" s="2">
        <v>43159</v>
      </c>
      <c r="I9998" s="3">
        <f t="shared" si="1249"/>
        <v>252.41271990740643</v>
      </c>
      <c r="J9998" s="3">
        <f t="shared" si="1250"/>
        <v>5.304803975374897</v>
      </c>
      <c r="K9998">
        <f t="shared" si="1251"/>
        <v>4.9558990680330428E-2</v>
      </c>
      <c r="L9998" s="4">
        <f t="shared" si="1252"/>
        <v>4.9558990680330428E-2</v>
      </c>
      <c r="M9998">
        <f t="shared" si="1253"/>
        <v>0</v>
      </c>
      <c r="N9998">
        <f t="shared" si="1254"/>
        <v>0</v>
      </c>
      <c r="O9998" s="4">
        <f t="shared" si="1255"/>
        <v>0</v>
      </c>
      <c r="P9998">
        <f t="shared" si="1256"/>
        <v>3.7169243010247821E-2</v>
      </c>
    </row>
    <row r="9999" spans="1:16" x14ac:dyDescent="0.15">
      <c r="A9999">
        <v>2271</v>
      </c>
      <c r="B9999" s="1">
        <v>42208.589189814818</v>
      </c>
      <c r="C9999">
        <v>1</v>
      </c>
      <c r="D9999" t="s">
        <v>28897</v>
      </c>
      <c r="F9999" t="s">
        <v>28898</v>
      </c>
      <c r="G9999">
        <v>9997</v>
      </c>
      <c r="H9999" s="2">
        <v>43159</v>
      </c>
      <c r="I9999" s="3">
        <f t="shared" si="1249"/>
        <v>951.41081018518162</v>
      </c>
      <c r="J9999" s="3">
        <f t="shared" si="1250"/>
        <v>2.386981497044347</v>
      </c>
      <c r="K9999">
        <f t="shared" si="1251"/>
        <v>2.2299861468072779E-2</v>
      </c>
      <c r="L9999" s="4">
        <f t="shared" si="1252"/>
        <v>2.2299861468072779E-2</v>
      </c>
      <c r="M9999">
        <f t="shared" si="1253"/>
        <v>1.0510706724105446E-3</v>
      </c>
      <c r="N9999">
        <f t="shared" si="1254"/>
        <v>4.9179421788793982E-2</v>
      </c>
      <c r="O9999" s="4">
        <f t="shared" si="1255"/>
        <v>4.9179421788793982E-2</v>
      </c>
      <c r="P9999">
        <f t="shared" si="1256"/>
        <v>2.9019751548253078E-2</v>
      </c>
    </row>
    <row r="10000" spans="1:16" x14ac:dyDescent="0.15">
      <c r="A10000">
        <v>2618</v>
      </c>
      <c r="B10000" s="1">
        <v>42050.443287037036</v>
      </c>
      <c r="C10000">
        <v>4</v>
      </c>
      <c r="D10000" t="s">
        <v>28899</v>
      </c>
      <c r="F10000" t="s">
        <v>28900</v>
      </c>
      <c r="G10000">
        <v>9998</v>
      </c>
      <c r="H10000" s="2">
        <v>43159</v>
      </c>
      <c r="I10000" s="3">
        <f t="shared" si="1249"/>
        <v>1109.5567129629635</v>
      </c>
      <c r="J10000" s="3">
        <f t="shared" si="1250"/>
        <v>2.3595008433673348</v>
      </c>
      <c r="K10000">
        <f t="shared" si="1251"/>
        <v>2.2043129369056398E-2</v>
      </c>
      <c r="L10000" s="4">
        <f t="shared" si="1252"/>
        <v>2.2043129369056398E-2</v>
      </c>
      <c r="M10000">
        <f t="shared" si="1253"/>
        <v>3.6050433053740789E-3</v>
      </c>
      <c r="N10000">
        <f t="shared" si="1254"/>
        <v>0.16867937612154157</v>
      </c>
      <c r="O10000" s="4">
        <f t="shared" si="1255"/>
        <v>0.16867937612154157</v>
      </c>
      <c r="P10000">
        <f t="shared" si="1256"/>
        <v>5.8702191057177694E-2</v>
      </c>
    </row>
    <row r="10001" spans="1:16" x14ac:dyDescent="0.15">
      <c r="A10001">
        <v>109247</v>
      </c>
      <c r="B10001" s="1">
        <v>42638.64334490741</v>
      </c>
      <c r="C10001">
        <v>9</v>
      </c>
      <c r="D10001" t="s">
        <v>28901</v>
      </c>
      <c r="E10001" t="s">
        <v>28902</v>
      </c>
      <c r="F10001" t="s">
        <v>28903</v>
      </c>
      <c r="G10001">
        <v>9999</v>
      </c>
      <c r="H10001" s="2">
        <v>43159</v>
      </c>
      <c r="I10001" s="3">
        <f t="shared" si="1249"/>
        <v>521.35665509258979</v>
      </c>
      <c r="J10001" s="3">
        <f t="shared" si="1250"/>
        <v>209.54369515163933</v>
      </c>
      <c r="K10001">
        <f t="shared" si="1251"/>
        <v>1.957616922952971</v>
      </c>
      <c r="L10001" s="4">
        <f t="shared" si="1252"/>
        <v>1</v>
      </c>
      <c r="M10001">
        <f t="shared" si="1253"/>
        <v>1.7262654868003276E-2</v>
      </c>
      <c r="N10001">
        <f t="shared" si="1254"/>
        <v>0.80771674753408684</v>
      </c>
      <c r="O10001" s="4">
        <f t="shared" si="1255"/>
        <v>0.80771674753408684</v>
      </c>
      <c r="P10001">
        <f t="shared" si="1256"/>
        <v>0.95192918688352168</v>
      </c>
    </row>
    <row r="10002" spans="1:16" x14ac:dyDescent="0.15">
      <c r="A10002">
        <v>26267</v>
      </c>
      <c r="B10002" s="1">
        <v>41617.732615740744</v>
      </c>
      <c r="C10002">
        <v>13</v>
      </c>
      <c r="D10002" t="s">
        <v>28904</v>
      </c>
      <c r="E10002" t="s">
        <v>28904</v>
      </c>
      <c r="F10002" t="s">
        <v>28905</v>
      </c>
      <c r="G10002">
        <v>10000</v>
      </c>
      <c r="H10002" s="2">
        <v>43159</v>
      </c>
      <c r="I10002" s="3">
        <f t="shared" si="1249"/>
        <v>1542.2673842592558</v>
      </c>
      <c r="J10002" s="3">
        <f t="shared" si="1250"/>
        <v>17.03141768287859</v>
      </c>
      <c r="K10002">
        <f t="shared" si="1251"/>
        <v>0.15911235818264977</v>
      </c>
      <c r="L10002" s="4">
        <f t="shared" si="1252"/>
        <v>0.15911235818264977</v>
      </c>
      <c r="M10002">
        <f t="shared" si="1253"/>
        <v>8.4291479756889512E-3</v>
      </c>
      <c r="N10002">
        <f t="shared" si="1254"/>
        <v>0.39439843056970741</v>
      </c>
      <c r="O10002" s="4">
        <f t="shared" si="1255"/>
        <v>0.39439843056970741</v>
      </c>
      <c r="P10002">
        <f t="shared" si="1256"/>
        <v>0.21793387627941418</v>
      </c>
    </row>
    <row r="10003" spans="1:16" x14ac:dyDescent="0.15">
      <c r="A10003">
        <v>7175</v>
      </c>
      <c r="B10003" s="1">
        <v>41991.563599537039</v>
      </c>
      <c r="C10003">
        <v>1</v>
      </c>
      <c r="D10003" t="s">
        <v>28906</v>
      </c>
      <c r="E10003" t="s">
        <v>28907</v>
      </c>
      <c r="F10003" t="s">
        <v>28908</v>
      </c>
      <c r="G10003">
        <v>10001</v>
      </c>
      <c r="H10003" s="2">
        <v>43159</v>
      </c>
      <c r="I10003" s="3">
        <f t="shared" si="1249"/>
        <v>1168.4364004629606</v>
      </c>
      <c r="J10003" s="3">
        <f t="shared" si="1250"/>
        <v>6.1406851046039863</v>
      </c>
      <c r="K10003">
        <f t="shared" si="1251"/>
        <v>5.73680304272517E-2</v>
      </c>
      <c r="L10003" s="4">
        <f t="shared" si="1252"/>
        <v>5.73680304272517E-2</v>
      </c>
      <c r="M10003">
        <f t="shared" si="1253"/>
        <v>8.5584461388208864E-4</v>
      </c>
      <c r="N10003">
        <f t="shared" si="1254"/>
        <v>4.0044827009819352E-2</v>
      </c>
      <c r="O10003" s="4">
        <f t="shared" si="1255"/>
        <v>4.0044827009819352E-2</v>
      </c>
      <c r="P10003">
        <f t="shared" si="1256"/>
        <v>5.3037229572893613E-2</v>
      </c>
    </row>
    <row r="10004" spans="1:16" x14ac:dyDescent="0.15">
      <c r="A10004">
        <v>34001</v>
      </c>
      <c r="B10004" s="1">
        <v>41698.636597222219</v>
      </c>
      <c r="C10004">
        <v>16</v>
      </c>
      <c r="D10004" t="s">
        <v>28909</v>
      </c>
      <c r="E10004" t="s">
        <v>28909</v>
      </c>
      <c r="F10004" t="s">
        <v>28910</v>
      </c>
      <c r="G10004">
        <v>10002</v>
      </c>
      <c r="H10004" s="2">
        <v>43159</v>
      </c>
      <c r="I10004" s="3">
        <f t="shared" si="1249"/>
        <v>1461.3634027777807</v>
      </c>
      <c r="J10004" s="3">
        <f t="shared" si="1250"/>
        <v>23.266628913362965</v>
      </c>
      <c r="K10004">
        <f t="shared" si="1251"/>
        <v>0.21736347861912705</v>
      </c>
      <c r="L10004" s="4">
        <f t="shared" si="1252"/>
        <v>0.21736347861912705</v>
      </c>
      <c r="M10004">
        <f t="shared" si="1253"/>
        <v>1.0948679821587818E-2</v>
      </c>
      <c r="N10004">
        <f t="shared" si="1254"/>
        <v>0.51228690620910822</v>
      </c>
      <c r="O10004" s="4">
        <f t="shared" si="1255"/>
        <v>0.51228690620910822</v>
      </c>
      <c r="P10004">
        <f t="shared" si="1256"/>
        <v>0.29109433551662234</v>
      </c>
    </row>
    <row r="10005" spans="1:16" x14ac:dyDescent="0.15">
      <c r="A10005">
        <v>1039383</v>
      </c>
      <c r="B10005" s="1">
        <v>41491.733032407406</v>
      </c>
      <c r="C10005">
        <v>5</v>
      </c>
      <c r="D10005" t="s">
        <v>28911</v>
      </c>
      <c r="F10005" t="s">
        <v>28912</v>
      </c>
      <c r="G10005">
        <v>10003</v>
      </c>
      <c r="H10005" s="2">
        <v>43159</v>
      </c>
      <c r="I10005" s="3">
        <f t="shared" si="1249"/>
        <v>1668.2669675925936</v>
      </c>
      <c r="J10005" s="3">
        <f t="shared" si="1250"/>
        <v>623.0315771940808</v>
      </c>
      <c r="K10005">
        <f t="shared" si="1251"/>
        <v>5.8205385667490033</v>
      </c>
      <c r="L10005" s="4">
        <f t="shared" si="1252"/>
        <v>1</v>
      </c>
      <c r="M10005">
        <f t="shared" si="1253"/>
        <v>2.9971222215202709E-3</v>
      </c>
      <c r="N10005">
        <f t="shared" si="1254"/>
        <v>0.14023484980954731</v>
      </c>
      <c r="O10005" s="4">
        <f t="shared" si="1255"/>
        <v>0.14023484980954731</v>
      </c>
      <c r="P10005">
        <f t="shared" si="1256"/>
        <v>0.78505871245238679</v>
      </c>
    </row>
    <row r="10006" spans="1:16" x14ac:dyDescent="0.15">
      <c r="A10006">
        <v>1847</v>
      </c>
      <c r="B10006" s="1">
        <v>42998.461817129632</v>
      </c>
      <c r="C10006">
        <v>0</v>
      </c>
      <c r="D10006" t="s">
        <v>28913</v>
      </c>
      <c r="E10006" t="s">
        <v>28914</v>
      </c>
      <c r="F10006" t="s">
        <v>28915</v>
      </c>
      <c r="G10006">
        <v>10004</v>
      </c>
      <c r="H10006" s="2">
        <v>43159</v>
      </c>
      <c r="I10006" s="3">
        <f t="shared" si="1249"/>
        <v>161.53818287036847</v>
      </c>
      <c r="J10006" s="3">
        <f t="shared" si="1250"/>
        <v>11.433829248173385</v>
      </c>
      <c r="K10006">
        <f t="shared" si="1251"/>
        <v>0.10681809163564211</v>
      </c>
      <c r="L10006" s="4">
        <f t="shared" si="1252"/>
        <v>0.10681809163564211</v>
      </c>
      <c r="M10006">
        <f t="shared" si="1253"/>
        <v>0</v>
      </c>
      <c r="N10006">
        <f t="shared" si="1254"/>
        <v>0</v>
      </c>
      <c r="O10006" s="4">
        <f t="shared" si="1255"/>
        <v>0</v>
      </c>
      <c r="P10006">
        <f t="shared" si="1256"/>
        <v>8.0113568726731588E-2</v>
      </c>
    </row>
    <row r="10007" spans="1:16" x14ac:dyDescent="0.15">
      <c r="A10007">
        <v>10080</v>
      </c>
      <c r="B10007" s="1">
        <v>42632.444826388892</v>
      </c>
      <c r="C10007">
        <v>4</v>
      </c>
      <c r="D10007" t="s">
        <v>28916</v>
      </c>
      <c r="E10007" t="s">
        <v>28917</v>
      </c>
      <c r="F10007" t="s">
        <v>28918</v>
      </c>
      <c r="G10007">
        <v>10005</v>
      </c>
      <c r="H10007" s="2">
        <v>43159</v>
      </c>
      <c r="I10007" s="3">
        <f t="shared" si="1249"/>
        <v>527.55517361110833</v>
      </c>
      <c r="J10007" s="3">
        <f t="shared" si="1250"/>
        <v>19.107006251123519</v>
      </c>
      <c r="K10007">
        <f t="shared" si="1251"/>
        <v>0.17850309815859416</v>
      </c>
      <c r="L10007" s="4">
        <f t="shared" si="1252"/>
        <v>0.17850309815859416</v>
      </c>
      <c r="M10007">
        <f t="shared" si="1253"/>
        <v>7.5821453377474283E-3</v>
      </c>
      <c r="N10007">
        <f t="shared" si="1254"/>
        <v>0.3547673181422103</v>
      </c>
      <c r="O10007" s="4">
        <f t="shared" si="1255"/>
        <v>0.3547673181422103</v>
      </c>
      <c r="P10007">
        <f t="shared" si="1256"/>
        <v>0.22256915315449818</v>
      </c>
    </row>
    <row r="10008" spans="1:16" x14ac:dyDescent="0.15">
      <c r="A10008">
        <v>47507</v>
      </c>
      <c r="B10008" s="1">
        <v>41546.730428240742</v>
      </c>
      <c r="C10008">
        <v>3</v>
      </c>
      <c r="D10008" t="s">
        <v>28919</v>
      </c>
      <c r="E10008" t="s">
        <v>28920</v>
      </c>
      <c r="F10008" t="s">
        <v>28921</v>
      </c>
      <c r="G10008">
        <v>10006</v>
      </c>
      <c r="H10008" s="2">
        <v>43159</v>
      </c>
      <c r="I10008" s="3">
        <f t="shared" si="1249"/>
        <v>1613.2695717592578</v>
      </c>
      <c r="J10008" s="3">
        <f t="shared" si="1250"/>
        <v>29.447651422690623</v>
      </c>
      <c r="K10008">
        <f t="shared" si="1251"/>
        <v>0.27510835257802463</v>
      </c>
      <c r="L10008" s="4">
        <f t="shared" si="1252"/>
        <v>0.27510835257802463</v>
      </c>
      <c r="M10008">
        <f t="shared" si="1253"/>
        <v>1.8595776257829765E-3</v>
      </c>
      <c r="N10008">
        <f t="shared" si="1254"/>
        <v>8.7009327543737122E-2</v>
      </c>
      <c r="O10008" s="4">
        <f t="shared" si="1255"/>
        <v>8.7009327543737122E-2</v>
      </c>
      <c r="P10008">
        <f t="shared" si="1256"/>
        <v>0.22808359631945274</v>
      </c>
    </row>
    <row r="10009" spans="1:16" x14ac:dyDescent="0.15">
      <c r="A10009">
        <v>2539</v>
      </c>
      <c r="B10009" s="1">
        <v>42961.457256944443</v>
      </c>
      <c r="C10009">
        <v>4</v>
      </c>
      <c r="D10009" t="s">
        <v>28922</v>
      </c>
      <c r="E10009" t="s">
        <v>28923</v>
      </c>
      <c r="F10009" t="s">
        <v>28924</v>
      </c>
      <c r="G10009">
        <v>10007</v>
      </c>
      <c r="H10009" s="2">
        <v>43159</v>
      </c>
      <c r="I10009" s="3">
        <f t="shared" si="1249"/>
        <v>198.54274305555737</v>
      </c>
      <c r="J10009" s="3">
        <f t="shared" si="1250"/>
        <v>12.78817830823221</v>
      </c>
      <c r="K10009">
        <f t="shared" si="1251"/>
        <v>0.1194708065628937</v>
      </c>
      <c r="L10009" s="4">
        <f t="shared" si="1252"/>
        <v>0.1194708065628937</v>
      </c>
      <c r="M10009">
        <f t="shared" si="1253"/>
        <v>2.0146795286699031E-2</v>
      </c>
      <c r="N10009">
        <f t="shared" si="1254"/>
        <v>0.9426651975977236</v>
      </c>
      <c r="O10009" s="4">
        <f t="shared" si="1255"/>
        <v>0.9426651975977236</v>
      </c>
      <c r="P10009">
        <f t="shared" si="1256"/>
        <v>0.32526940432160117</v>
      </c>
    </row>
    <row r="10010" spans="1:16" x14ac:dyDescent="0.15">
      <c r="A10010">
        <v>2621</v>
      </c>
      <c r="B10010" s="1">
        <v>42920.701631944445</v>
      </c>
      <c r="C10010">
        <v>1</v>
      </c>
      <c r="D10010" t="s">
        <v>28925</v>
      </c>
      <c r="E10010" t="s">
        <v>28925</v>
      </c>
      <c r="F10010" t="s">
        <v>28926</v>
      </c>
      <c r="G10010">
        <v>10008</v>
      </c>
      <c r="H10010" s="2">
        <v>43159</v>
      </c>
      <c r="I10010" s="3">
        <f t="shared" si="1249"/>
        <v>239.29836805555533</v>
      </c>
      <c r="J10010" s="3">
        <f t="shared" si="1250"/>
        <v>10.952853633299792</v>
      </c>
      <c r="K10010">
        <f t="shared" si="1251"/>
        <v>0.10232468035680178</v>
      </c>
      <c r="L10010" s="4">
        <f t="shared" si="1252"/>
        <v>0.10232468035680178</v>
      </c>
      <c r="M10010">
        <f t="shared" si="1253"/>
        <v>4.1788834922929386E-3</v>
      </c>
      <c r="N10010">
        <f t="shared" si="1254"/>
        <v>0.19552926293944708</v>
      </c>
      <c r="O10010" s="4">
        <f t="shared" si="1255"/>
        <v>0.19552926293944708</v>
      </c>
      <c r="P10010">
        <f t="shared" si="1256"/>
        <v>0.12562582600246311</v>
      </c>
    </row>
    <row r="10011" spans="1:16" x14ac:dyDescent="0.15">
      <c r="A10011">
        <v>3737</v>
      </c>
      <c r="B10011" s="1">
        <v>42955.454293981478</v>
      </c>
      <c r="C10011">
        <v>0</v>
      </c>
      <c r="D10011" t="s">
        <v>28927</v>
      </c>
      <c r="E10011" t="s">
        <v>28928</v>
      </c>
      <c r="F10011" t="s">
        <v>28929</v>
      </c>
      <c r="G10011">
        <v>10009</v>
      </c>
      <c r="H10011" s="2">
        <v>43159</v>
      </c>
      <c r="I10011" s="3">
        <f t="shared" si="1249"/>
        <v>204.54570601852174</v>
      </c>
      <c r="J10011" s="3">
        <f t="shared" si="1250"/>
        <v>18.269755316504234</v>
      </c>
      <c r="K10011">
        <f t="shared" si="1251"/>
        <v>0.17068126129930425</v>
      </c>
      <c r="L10011" s="4">
        <f t="shared" si="1252"/>
        <v>0.17068126129930425</v>
      </c>
      <c r="M10011">
        <f t="shared" si="1253"/>
        <v>0</v>
      </c>
      <c r="N10011">
        <f t="shared" si="1254"/>
        <v>0</v>
      </c>
      <c r="O10011" s="4">
        <f t="shared" si="1255"/>
        <v>0</v>
      </c>
      <c r="P10011">
        <f t="shared" si="1256"/>
        <v>0.12801094597447818</v>
      </c>
    </row>
    <row r="10012" spans="1:16" x14ac:dyDescent="0.15">
      <c r="A10012">
        <v>8463</v>
      </c>
      <c r="B10012" s="1">
        <v>41873.606481481482</v>
      </c>
      <c r="C10012">
        <v>11</v>
      </c>
      <c r="D10012" t="s">
        <v>28930</v>
      </c>
      <c r="F10012" t="s">
        <v>28931</v>
      </c>
      <c r="G10012">
        <v>10010</v>
      </c>
      <c r="H10012" s="2">
        <v>43159</v>
      </c>
      <c r="I10012" s="3">
        <f t="shared" si="1249"/>
        <v>1286.3935185185182</v>
      </c>
      <c r="J10012" s="3">
        <f t="shared" si="1250"/>
        <v>6.5788577742108476</v>
      </c>
      <c r="K10012">
        <f t="shared" si="1251"/>
        <v>6.1461564391979827E-2</v>
      </c>
      <c r="L10012" s="4">
        <f t="shared" si="1252"/>
        <v>6.1461564391979827E-2</v>
      </c>
      <c r="M10012">
        <f t="shared" si="1253"/>
        <v>8.5510381089825508E-3</v>
      </c>
      <c r="N10012">
        <f t="shared" si="1254"/>
        <v>0.40010164961528349</v>
      </c>
      <c r="O10012" s="4">
        <f t="shared" si="1255"/>
        <v>0.40010164961528349</v>
      </c>
      <c r="P10012">
        <f t="shared" si="1256"/>
        <v>0.14612158569780576</v>
      </c>
    </row>
    <row r="10013" spans="1:16" x14ac:dyDescent="0.15">
      <c r="A10013">
        <v>13499</v>
      </c>
      <c r="B10013" s="1">
        <v>42653.677118055559</v>
      </c>
      <c r="C10013">
        <v>0</v>
      </c>
      <c r="D10013" t="s">
        <v>28932</v>
      </c>
      <c r="E10013" t="s">
        <v>28933</v>
      </c>
      <c r="F10013" t="s">
        <v>28934</v>
      </c>
      <c r="G10013">
        <v>10011</v>
      </c>
      <c r="H10013" s="2">
        <v>43159</v>
      </c>
      <c r="I10013" s="3">
        <f t="shared" si="1249"/>
        <v>506.32288194444118</v>
      </c>
      <c r="J10013" s="3">
        <f t="shared" si="1250"/>
        <v>26.660853146039024</v>
      </c>
      <c r="K10013">
        <f t="shared" si="1251"/>
        <v>0.2490732888015583</v>
      </c>
      <c r="L10013" s="4">
        <f t="shared" si="1252"/>
        <v>0.2490732888015583</v>
      </c>
      <c r="M10013">
        <f t="shared" si="1253"/>
        <v>0</v>
      </c>
      <c r="N10013">
        <f t="shared" si="1254"/>
        <v>0</v>
      </c>
      <c r="O10013" s="4">
        <f t="shared" si="1255"/>
        <v>0</v>
      </c>
      <c r="P10013">
        <f t="shared" si="1256"/>
        <v>0.18680496660116871</v>
      </c>
    </row>
    <row r="10014" spans="1:16" x14ac:dyDescent="0.15">
      <c r="A10014">
        <v>3518</v>
      </c>
      <c r="B10014" s="1">
        <v>42793.394293981481</v>
      </c>
      <c r="C10014">
        <v>0</v>
      </c>
      <c r="D10014" t="s">
        <v>4100</v>
      </c>
      <c r="E10014" t="s">
        <v>4101</v>
      </c>
      <c r="F10014" t="s">
        <v>4102</v>
      </c>
      <c r="G10014">
        <v>10012</v>
      </c>
      <c r="H10014" s="2">
        <v>43159</v>
      </c>
      <c r="I10014" s="3">
        <f t="shared" si="1249"/>
        <v>366.60570601851941</v>
      </c>
      <c r="J10014" s="3">
        <f t="shared" si="1250"/>
        <v>9.5961408735473555</v>
      </c>
      <c r="K10014">
        <f t="shared" si="1251"/>
        <v>8.9649883073325401E-2</v>
      </c>
      <c r="L10014" s="4">
        <f t="shared" si="1252"/>
        <v>8.9649883073325401E-2</v>
      </c>
      <c r="M10014">
        <f t="shared" si="1253"/>
        <v>0</v>
      </c>
      <c r="N10014">
        <f t="shared" si="1254"/>
        <v>0</v>
      </c>
      <c r="O10014" s="4">
        <f t="shared" si="1255"/>
        <v>0</v>
      </c>
      <c r="P10014">
        <f t="shared" si="1256"/>
        <v>6.7237412304994054E-2</v>
      </c>
    </row>
    <row r="10015" spans="1:16" x14ac:dyDescent="0.15">
      <c r="A10015">
        <v>19248</v>
      </c>
      <c r="B10015" s="1">
        <v>41941.471250000002</v>
      </c>
      <c r="C10015">
        <v>1</v>
      </c>
      <c r="D10015" t="s">
        <v>28935</v>
      </c>
      <c r="F10015" t="s">
        <v>28936</v>
      </c>
      <c r="G10015">
        <v>10013</v>
      </c>
      <c r="H10015" s="2">
        <v>43159</v>
      </c>
      <c r="I10015" s="3">
        <f t="shared" si="1249"/>
        <v>1218.5287499999977</v>
      </c>
      <c r="J10015" s="3">
        <f t="shared" si="1250"/>
        <v>15.79609836862695</v>
      </c>
      <c r="K10015">
        <f t="shared" si="1251"/>
        <v>0.14757165306584991</v>
      </c>
      <c r="L10015" s="4">
        <f t="shared" si="1252"/>
        <v>0.14757165306584991</v>
      </c>
      <c r="M10015">
        <f t="shared" si="1253"/>
        <v>8.2066180219383575E-4</v>
      </c>
      <c r="N10015">
        <f t="shared" si="1254"/>
        <v>3.8398629107860897E-2</v>
      </c>
      <c r="O10015" s="4">
        <f t="shared" si="1255"/>
        <v>3.8398629107860897E-2</v>
      </c>
      <c r="P10015">
        <f t="shared" si="1256"/>
        <v>0.12027839707635266</v>
      </c>
    </row>
    <row r="10016" spans="1:16" x14ac:dyDescent="0.15">
      <c r="A10016">
        <v>197207</v>
      </c>
      <c r="B10016" s="1">
        <v>41514.719282407408</v>
      </c>
      <c r="C10016">
        <v>13</v>
      </c>
      <c r="D10016" t="s">
        <v>28937</v>
      </c>
      <c r="F10016" t="s">
        <v>28938</v>
      </c>
      <c r="G10016">
        <v>10014</v>
      </c>
      <c r="H10016" s="2">
        <v>43159</v>
      </c>
      <c r="I10016" s="3">
        <f t="shared" si="1249"/>
        <v>1645.2807175925918</v>
      </c>
      <c r="J10016" s="3">
        <f t="shared" si="1250"/>
        <v>119.86222040489072</v>
      </c>
      <c r="K10016">
        <f t="shared" si="1251"/>
        <v>1.1197870254102813</v>
      </c>
      <c r="L10016" s="4">
        <f t="shared" si="1252"/>
        <v>1</v>
      </c>
      <c r="M10016">
        <f t="shared" si="1253"/>
        <v>7.9013871985455855E-3</v>
      </c>
      <c r="N10016">
        <f t="shared" si="1254"/>
        <v>0.36970459166428954</v>
      </c>
      <c r="O10016" s="4">
        <f t="shared" si="1255"/>
        <v>0.36970459166428954</v>
      </c>
      <c r="P10016">
        <f t="shared" si="1256"/>
        <v>0.8424261479160724</v>
      </c>
    </row>
    <row r="10017" spans="1:16" x14ac:dyDescent="0.15">
      <c r="A10017">
        <v>50122</v>
      </c>
      <c r="B10017" s="1">
        <v>41681.591412037036</v>
      </c>
      <c r="C10017">
        <v>14</v>
      </c>
      <c r="D10017" t="s">
        <v>28939</v>
      </c>
      <c r="F10017" t="s">
        <v>28940</v>
      </c>
      <c r="G10017">
        <v>10015</v>
      </c>
      <c r="H10017" s="2">
        <v>43159</v>
      </c>
      <c r="I10017" s="3">
        <f t="shared" si="1249"/>
        <v>1478.4085879629638</v>
      </c>
      <c r="J10017" s="3">
        <f t="shared" si="1250"/>
        <v>33.902671026188351</v>
      </c>
      <c r="K10017">
        <f t="shared" si="1251"/>
        <v>0.31672841545599928</v>
      </c>
      <c r="L10017" s="4">
        <f t="shared" si="1252"/>
        <v>0.31672841545599928</v>
      </c>
      <c r="M10017">
        <f t="shared" si="1253"/>
        <v>9.4696419609480234E-3</v>
      </c>
      <c r="N10017">
        <f t="shared" si="1254"/>
        <v>0.44308297092740084</v>
      </c>
      <c r="O10017" s="4">
        <f t="shared" si="1255"/>
        <v>0.44308297092740084</v>
      </c>
      <c r="P10017">
        <f t="shared" si="1256"/>
        <v>0.34831705432384968</v>
      </c>
    </row>
    <row r="10018" spans="1:16" x14ac:dyDescent="0.15">
      <c r="A10018">
        <v>3190</v>
      </c>
      <c r="B10018" s="1">
        <v>42349.722337962965</v>
      </c>
      <c r="C10018">
        <v>1</v>
      </c>
      <c r="D10018" t="s">
        <v>28941</v>
      </c>
      <c r="E10018" t="s">
        <v>28941</v>
      </c>
      <c r="F10018" t="s">
        <v>28942</v>
      </c>
      <c r="G10018">
        <v>10016</v>
      </c>
      <c r="H10018" s="2">
        <v>43159</v>
      </c>
      <c r="I10018" s="3">
        <f t="shared" si="1249"/>
        <v>810.27766203703504</v>
      </c>
      <c r="J10018" s="3">
        <f t="shared" si="1250"/>
        <v>3.9369220570394989</v>
      </c>
      <c r="K10018">
        <f t="shared" si="1251"/>
        <v>3.6779847934007626E-2</v>
      </c>
      <c r="L10018" s="4">
        <f t="shared" si="1252"/>
        <v>3.6779847934007626E-2</v>
      </c>
      <c r="M10018">
        <f t="shared" si="1253"/>
        <v>1.2341448454669275E-3</v>
      </c>
      <c r="N10018">
        <f t="shared" si="1254"/>
        <v>5.7745431869472737E-2</v>
      </c>
      <c r="O10018" s="4">
        <f t="shared" si="1255"/>
        <v>5.7745431869472737E-2</v>
      </c>
      <c r="P10018">
        <f t="shared" si="1256"/>
        <v>4.2021243917873902E-2</v>
      </c>
    </row>
    <row r="10019" spans="1:16" x14ac:dyDescent="0.15">
      <c r="A10019">
        <v>4686</v>
      </c>
      <c r="B10019" s="1">
        <v>42703.449513888889</v>
      </c>
      <c r="C10019">
        <v>5</v>
      </c>
      <c r="D10019" t="s">
        <v>28943</v>
      </c>
      <c r="E10019" t="s">
        <v>28944</v>
      </c>
      <c r="F10019" t="s">
        <v>28945</v>
      </c>
      <c r="G10019">
        <v>10017</v>
      </c>
      <c r="H10019" s="2">
        <v>43159</v>
      </c>
      <c r="I10019" s="3">
        <f t="shared" si="1249"/>
        <v>456.55048611111124</v>
      </c>
      <c r="J10019" s="3">
        <f t="shared" si="1250"/>
        <v>10.263925113551544</v>
      </c>
      <c r="K10019">
        <f t="shared" si="1251"/>
        <v>9.5888513771173245E-2</v>
      </c>
      <c r="L10019" s="4">
        <f t="shared" si="1252"/>
        <v>9.5888513771173245E-2</v>
      </c>
      <c r="M10019">
        <f t="shared" si="1253"/>
        <v>1.0951691329013597E-2</v>
      </c>
      <c r="N10019">
        <f t="shared" si="1254"/>
        <v>0.51242781414023031</v>
      </c>
      <c r="O10019" s="4">
        <f t="shared" si="1255"/>
        <v>0.51242781414023031</v>
      </c>
      <c r="P10019">
        <f t="shared" si="1256"/>
        <v>0.20002333886343751</v>
      </c>
    </row>
    <row r="10020" spans="1:16" x14ac:dyDescent="0.15">
      <c r="A10020">
        <v>26820</v>
      </c>
      <c r="B10020" s="1">
        <v>41905.404398148145</v>
      </c>
      <c r="C10020">
        <v>48</v>
      </c>
      <c r="D10020" t="s">
        <v>28946</v>
      </c>
      <c r="F10020" t="s">
        <v>28947</v>
      </c>
      <c r="G10020">
        <v>10018</v>
      </c>
      <c r="H10020" s="2">
        <v>43159</v>
      </c>
      <c r="I10020" s="3">
        <f t="shared" si="1249"/>
        <v>1254.5956018518555</v>
      </c>
      <c r="J10020" s="3">
        <f t="shared" si="1250"/>
        <v>21.377406361390182</v>
      </c>
      <c r="K10020">
        <f t="shared" si="1251"/>
        <v>0.19971382308408492</v>
      </c>
      <c r="L10020" s="4">
        <f t="shared" si="1252"/>
        <v>0.19971382308408492</v>
      </c>
      <c r="M10020">
        <f t="shared" si="1253"/>
        <v>3.8259340244098758E-2</v>
      </c>
      <c r="N10020">
        <f t="shared" si="1254"/>
        <v>1.7901481609322054</v>
      </c>
      <c r="O10020" s="4">
        <f t="shared" si="1255"/>
        <v>1</v>
      </c>
      <c r="P10020">
        <f t="shared" si="1256"/>
        <v>0.39978536731306369</v>
      </c>
    </row>
    <row r="10021" spans="1:16" x14ac:dyDescent="0.15">
      <c r="A10021">
        <v>6713</v>
      </c>
      <c r="B10021" s="1">
        <v>42838.643252314818</v>
      </c>
      <c r="C10021">
        <v>0</v>
      </c>
      <c r="D10021" t="s">
        <v>28948</v>
      </c>
      <c r="E10021" t="s">
        <v>28948</v>
      </c>
      <c r="F10021" t="s">
        <v>28949</v>
      </c>
      <c r="G10021">
        <v>10019</v>
      </c>
      <c r="H10021" s="2">
        <v>43159</v>
      </c>
      <c r="I10021" s="3">
        <f t="shared" si="1249"/>
        <v>321.3567476851822</v>
      </c>
      <c r="J10021" s="3">
        <f t="shared" si="1250"/>
        <v>20.889556694718621</v>
      </c>
      <c r="K10021">
        <f t="shared" si="1251"/>
        <v>0.19515619245414828</v>
      </c>
      <c r="L10021" s="4">
        <f t="shared" si="1252"/>
        <v>0.19515619245414828</v>
      </c>
      <c r="M10021">
        <f t="shared" si="1253"/>
        <v>0</v>
      </c>
      <c r="N10021">
        <f t="shared" si="1254"/>
        <v>0</v>
      </c>
      <c r="O10021" s="4">
        <f t="shared" si="1255"/>
        <v>0</v>
      </c>
      <c r="P10021">
        <f t="shared" si="1256"/>
        <v>0.14636714434061121</v>
      </c>
    </row>
    <row r="10022" spans="1:16" x14ac:dyDescent="0.15">
      <c r="A10022">
        <v>13492</v>
      </c>
      <c r="B10022" s="1">
        <v>41401.725104166668</v>
      </c>
      <c r="C10022">
        <v>1</v>
      </c>
      <c r="D10022" t="s">
        <v>28950</v>
      </c>
      <c r="E10022" t="s">
        <v>28950</v>
      </c>
      <c r="F10022" t="s">
        <v>28951</v>
      </c>
      <c r="G10022">
        <v>10020</v>
      </c>
      <c r="H10022" s="2">
        <v>43159</v>
      </c>
      <c r="I10022" s="3">
        <f t="shared" si="1249"/>
        <v>1758.2748958333323</v>
      </c>
      <c r="J10022" s="3">
        <f t="shared" si="1250"/>
        <v>7.673430378817689</v>
      </c>
      <c r="K10022">
        <f t="shared" si="1251"/>
        <v>7.1687373632522366E-2</v>
      </c>
      <c r="L10022" s="4">
        <f t="shared" si="1252"/>
        <v>7.1687373632522366E-2</v>
      </c>
      <c r="M10022">
        <f t="shared" si="1253"/>
        <v>5.6873928096780975E-4</v>
      </c>
      <c r="N10022">
        <f t="shared" si="1254"/>
        <v>2.6611216277611288E-2</v>
      </c>
      <c r="O10022" s="4">
        <f t="shared" si="1255"/>
        <v>2.6611216277611288E-2</v>
      </c>
      <c r="P10022">
        <f t="shared" si="1256"/>
        <v>6.0418334293794597E-2</v>
      </c>
    </row>
    <row r="10023" spans="1:16" x14ac:dyDescent="0.15">
      <c r="A10023">
        <v>54123</v>
      </c>
      <c r="B10023" s="1">
        <v>42712.75</v>
      </c>
      <c r="C10023">
        <v>0</v>
      </c>
      <c r="D10023" t="s">
        <v>28952</v>
      </c>
      <c r="E10023" t="s">
        <v>28953</v>
      </c>
      <c r="F10023" t="s">
        <v>28954</v>
      </c>
      <c r="G10023">
        <v>10021</v>
      </c>
      <c r="H10023" s="2">
        <v>43159</v>
      </c>
      <c r="I10023" s="3">
        <f t="shared" si="1249"/>
        <v>447.25</v>
      </c>
      <c r="J10023" s="3">
        <f t="shared" si="1250"/>
        <v>121.01285634432644</v>
      </c>
      <c r="K10023">
        <f t="shared" si="1251"/>
        <v>1.1305365943036196</v>
      </c>
      <c r="L10023" s="4">
        <f t="shared" si="1252"/>
        <v>1</v>
      </c>
      <c r="M10023">
        <f t="shared" si="1253"/>
        <v>0</v>
      </c>
      <c r="N10023">
        <f t="shared" si="1254"/>
        <v>0</v>
      </c>
      <c r="O10023" s="4">
        <f t="shared" si="1255"/>
        <v>0</v>
      </c>
      <c r="P10023">
        <f t="shared" si="1256"/>
        <v>0.75</v>
      </c>
    </row>
    <row r="10024" spans="1:16" x14ac:dyDescent="0.15">
      <c r="A10024">
        <v>26027</v>
      </c>
      <c r="B10024" s="1">
        <v>42711.942175925928</v>
      </c>
      <c r="C10024">
        <v>0</v>
      </c>
      <c r="D10024" t="s">
        <v>28955</v>
      </c>
      <c r="E10024" t="s">
        <v>28956</v>
      </c>
      <c r="F10024" t="s">
        <v>28957</v>
      </c>
      <c r="G10024">
        <v>10022</v>
      </c>
      <c r="H10024" s="2">
        <v>43159</v>
      </c>
      <c r="I10024" s="3">
        <f t="shared" si="1249"/>
        <v>448.05782407407241</v>
      </c>
      <c r="J10024" s="3">
        <f t="shared" si="1250"/>
        <v>58.088484569565836</v>
      </c>
      <c r="K10024">
        <f t="shared" si="1251"/>
        <v>0.54267917886903305</v>
      </c>
      <c r="L10024" s="4">
        <f t="shared" si="1252"/>
        <v>0.54267917886903305</v>
      </c>
      <c r="M10024">
        <f t="shared" si="1253"/>
        <v>0</v>
      </c>
      <c r="N10024">
        <f t="shared" si="1254"/>
        <v>0</v>
      </c>
      <c r="O10024" s="4">
        <f t="shared" si="1255"/>
        <v>0</v>
      </c>
      <c r="P10024">
        <f t="shared" si="1256"/>
        <v>0.40700938415177479</v>
      </c>
    </row>
    <row r="10025" spans="1:16" x14ac:dyDescent="0.15">
      <c r="A10025">
        <v>33521</v>
      </c>
      <c r="B10025" s="1">
        <v>41758.478645833333</v>
      </c>
      <c r="C10025">
        <v>8</v>
      </c>
      <c r="D10025" t="s">
        <v>28958</v>
      </c>
      <c r="F10025" t="s">
        <v>28959</v>
      </c>
      <c r="G10025">
        <v>10023</v>
      </c>
      <c r="H10025" s="2">
        <v>43159</v>
      </c>
      <c r="I10025" s="3">
        <f t="shared" si="1249"/>
        <v>1401.5213541666672</v>
      </c>
      <c r="J10025" s="3">
        <f t="shared" si="1250"/>
        <v>23.917580635031641</v>
      </c>
      <c r="K10025">
        <f t="shared" si="1251"/>
        <v>0.22344485513318441</v>
      </c>
      <c r="L10025" s="4">
        <f t="shared" si="1252"/>
        <v>0.22344485513318441</v>
      </c>
      <c r="M10025">
        <f t="shared" si="1253"/>
        <v>5.7080828459846996E-3</v>
      </c>
      <c r="N10025">
        <f t="shared" si="1254"/>
        <v>0.26708024613059772</v>
      </c>
      <c r="O10025" s="4">
        <f t="shared" si="1255"/>
        <v>0.26708024613059772</v>
      </c>
      <c r="P10025">
        <f t="shared" si="1256"/>
        <v>0.23435370288253771</v>
      </c>
    </row>
    <row r="10026" spans="1:16" x14ac:dyDescent="0.15">
      <c r="A10026">
        <v>54656</v>
      </c>
      <c r="B10026" s="1">
        <v>42811.445925925924</v>
      </c>
      <c r="C10026">
        <v>23</v>
      </c>
      <c r="D10026" t="s">
        <v>28960</v>
      </c>
      <c r="E10026" t="s">
        <v>28961</v>
      </c>
      <c r="F10026" t="s">
        <v>28962</v>
      </c>
      <c r="G10026">
        <v>10024</v>
      </c>
      <c r="H10026" s="2">
        <v>43159</v>
      </c>
      <c r="I10026" s="3">
        <f t="shared" si="1249"/>
        <v>348.5540740740762</v>
      </c>
      <c r="J10026" s="3">
        <f t="shared" si="1250"/>
        <v>156.80780706750332</v>
      </c>
      <c r="K10026">
        <f t="shared" si="1251"/>
        <v>1.4649432260147268</v>
      </c>
      <c r="L10026" s="4">
        <f t="shared" si="1252"/>
        <v>1</v>
      </c>
      <c r="M10026">
        <f t="shared" si="1253"/>
        <v>6.5986891879255272E-2</v>
      </c>
      <c r="N10026">
        <f t="shared" si="1254"/>
        <v>3.0875156860944899</v>
      </c>
      <c r="O10026" s="4">
        <f t="shared" si="1255"/>
        <v>1</v>
      </c>
      <c r="P10026">
        <f t="shared" si="1256"/>
        <v>1</v>
      </c>
    </row>
    <row r="10027" spans="1:16" x14ac:dyDescent="0.15">
      <c r="A10027">
        <v>2797</v>
      </c>
      <c r="B10027" s="1">
        <v>42871.457812499997</v>
      </c>
      <c r="C10027">
        <v>0</v>
      </c>
      <c r="D10027" t="s">
        <v>28963</v>
      </c>
      <c r="E10027" t="s">
        <v>28964</v>
      </c>
      <c r="F10027" t="s">
        <v>28965</v>
      </c>
      <c r="G10027">
        <v>10025</v>
      </c>
      <c r="H10027" s="2">
        <v>43159</v>
      </c>
      <c r="I10027" s="3">
        <f t="shared" si="1249"/>
        <v>288.54218750000291</v>
      </c>
      <c r="J10027" s="3">
        <f t="shared" si="1250"/>
        <v>9.6935565098256973</v>
      </c>
      <c r="K10027">
        <f t="shared" si="1251"/>
        <v>9.0559967712239064E-2</v>
      </c>
      <c r="L10027" s="4">
        <f t="shared" si="1252"/>
        <v>9.0559967712239064E-2</v>
      </c>
      <c r="M10027">
        <f t="shared" si="1253"/>
        <v>0</v>
      </c>
      <c r="N10027">
        <f t="shared" si="1254"/>
        <v>0</v>
      </c>
      <c r="O10027" s="4">
        <f t="shared" si="1255"/>
        <v>0</v>
      </c>
      <c r="P10027">
        <f t="shared" si="1256"/>
        <v>6.7919975784179298E-2</v>
      </c>
    </row>
    <row r="10028" spans="1:16" x14ac:dyDescent="0.15">
      <c r="A10028">
        <v>12905</v>
      </c>
      <c r="B10028" s="1">
        <v>42882.426122685189</v>
      </c>
      <c r="C10028">
        <v>1</v>
      </c>
      <c r="D10028" t="s">
        <v>28966</v>
      </c>
      <c r="E10028" t="s">
        <v>28966</v>
      </c>
      <c r="F10028" t="s">
        <v>28967</v>
      </c>
      <c r="G10028">
        <v>10026</v>
      </c>
      <c r="H10028" s="2">
        <v>43159</v>
      </c>
      <c r="I10028" s="3">
        <f t="shared" si="1249"/>
        <v>277.5738773148114</v>
      </c>
      <c r="J10028" s="3">
        <f t="shared" si="1250"/>
        <v>46.492127158506882</v>
      </c>
      <c r="K10028">
        <f t="shared" si="1251"/>
        <v>0.43434270281294346</v>
      </c>
      <c r="L10028" s="4">
        <f t="shared" si="1252"/>
        <v>0.43434270281294346</v>
      </c>
      <c r="M10028">
        <f t="shared" si="1253"/>
        <v>3.6026444911667478E-3</v>
      </c>
      <c r="N10028">
        <f t="shared" si="1254"/>
        <v>0.16856713600411471</v>
      </c>
      <c r="O10028" s="4">
        <f t="shared" si="1255"/>
        <v>0.16856713600411471</v>
      </c>
      <c r="P10028">
        <f t="shared" si="1256"/>
        <v>0.3678988111107363</v>
      </c>
    </row>
    <row r="10029" spans="1:16" x14ac:dyDescent="0.15">
      <c r="A10029">
        <v>1574</v>
      </c>
      <c r="B10029" s="1">
        <v>42642.477141203701</v>
      </c>
      <c r="C10029">
        <v>2</v>
      </c>
      <c r="D10029" t="s">
        <v>28968</v>
      </c>
      <c r="E10029" t="s">
        <v>28969</v>
      </c>
      <c r="F10029" t="s">
        <v>28970</v>
      </c>
      <c r="G10029">
        <v>10027</v>
      </c>
      <c r="H10029" s="2">
        <v>43159</v>
      </c>
      <c r="I10029" s="3">
        <f t="shared" si="1249"/>
        <v>517.52285879629926</v>
      </c>
      <c r="J10029" s="3">
        <f t="shared" si="1250"/>
        <v>3.0414115497447773</v>
      </c>
      <c r="K10029">
        <f t="shared" si="1251"/>
        <v>2.8413733542001149E-2</v>
      </c>
      <c r="L10029" s="4">
        <f t="shared" si="1252"/>
        <v>2.8413733542001149E-2</v>
      </c>
      <c r="M10029">
        <f t="shared" si="1253"/>
        <v>3.8645635956096277E-3</v>
      </c>
      <c r="N10029">
        <f t="shared" si="1254"/>
        <v>0.18082228729893485</v>
      </c>
      <c r="O10029" s="4">
        <f t="shared" si="1255"/>
        <v>0.18082228729893485</v>
      </c>
      <c r="P10029">
        <f t="shared" si="1256"/>
        <v>6.651587198123457E-2</v>
      </c>
    </row>
    <row r="10030" spans="1:16" x14ac:dyDescent="0.15">
      <c r="A10030">
        <v>1574</v>
      </c>
      <c r="B10030" s="1">
        <v>42642.477141203701</v>
      </c>
      <c r="C10030">
        <v>2</v>
      </c>
      <c r="D10030" t="s">
        <v>28968</v>
      </c>
      <c r="E10030" t="s">
        <v>28969</v>
      </c>
      <c r="F10030" t="s">
        <v>28970</v>
      </c>
      <c r="G10030">
        <v>10028</v>
      </c>
      <c r="H10030" s="2">
        <v>43159</v>
      </c>
      <c r="I10030" s="3">
        <f t="shared" si="1249"/>
        <v>517.52285879629926</v>
      </c>
      <c r="J10030" s="3">
        <f t="shared" si="1250"/>
        <v>3.0414115497447773</v>
      </c>
      <c r="K10030">
        <f t="shared" si="1251"/>
        <v>2.8413733542001149E-2</v>
      </c>
      <c r="L10030" s="4">
        <f t="shared" si="1252"/>
        <v>2.8413733542001149E-2</v>
      </c>
      <c r="M10030">
        <f t="shared" si="1253"/>
        <v>3.8645635956096277E-3</v>
      </c>
      <c r="N10030">
        <f t="shared" si="1254"/>
        <v>0.18082228729893485</v>
      </c>
      <c r="O10030" s="4">
        <f t="shared" si="1255"/>
        <v>0.18082228729893485</v>
      </c>
      <c r="P10030">
        <f t="shared" si="1256"/>
        <v>6.651587198123457E-2</v>
      </c>
    </row>
    <row r="10031" spans="1:16" x14ac:dyDescent="0.15">
      <c r="A10031">
        <v>3586</v>
      </c>
      <c r="B10031" s="1">
        <v>42223.57916666667</v>
      </c>
      <c r="C10031">
        <v>0</v>
      </c>
      <c r="D10031" t="s">
        <v>28971</v>
      </c>
      <c r="F10031" t="s">
        <v>28972</v>
      </c>
      <c r="G10031">
        <v>10029</v>
      </c>
      <c r="H10031" s="2">
        <v>43159</v>
      </c>
      <c r="I10031" s="3">
        <f t="shared" si="1249"/>
        <v>936.42083333332994</v>
      </c>
      <c r="J10031" s="3">
        <f t="shared" si="1250"/>
        <v>3.829474817679031</v>
      </c>
      <c r="K10031">
        <f t="shared" si="1251"/>
        <v>3.5776045199955357E-2</v>
      </c>
      <c r="L10031" s="4">
        <f t="shared" si="1252"/>
        <v>3.5776045199955357E-2</v>
      </c>
      <c r="M10031">
        <f t="shared" si="1253"/>
        <v>0</v>
      </c>
      <c r="N10031">
        <f t="shared" si="1254"/>
        <v>0</v>
      </c>
      <c r="O10031" s="4">
        <f t="shared" si="1255"/>
        <v>0</v>
      </c>
      <c r="P10031">
        <f t="shared" si="1256"/>
        <v>2.6832033899966516E-2</v>
      </c>
    </row>
    <row r="10032" spans="1:16" x14ac:dyDescent="0.15">
      <c r="A10032">
        <v>11138</v>
      </c>
      <c r="B10032" s="1">
        <v>41613.742569444446</v>
      </c>
      <c r="C10032">
        <v>4</v>
      </c>
      <c r="D10032" t="s">
        <v>28973</v>
      </c>
      <c r="E10032" t="s">
        <v>28974</v>
      </c>
      <c r="F10032" t="s">
        <v>28975</v>
      </c>
      <c r="G10032">
        <v>10030</v>
      </c>
      <c r="H10032" s="2">
        <v>43159</v>
      </c>
      <c r="I10032" s="3">
        <f t="shared" si="1249"/>
        <v>1546.2574305555536</v>
      </c>
      <c r="J10032" s="3">
        <f t="shared" si="1250"/>
        <v>7.2031990145381144</v>
      </c>
      <c r="K10032">
        <f t="shared" si="1251"/>
        <v>6.729433820499113E-2</v>
      </c>
      <c r="L10032" s="4">
        <f t="shared" si="1252"/>
        <v>6.729433820499113E-2</v>
      </c>
      <c r="M10032">
        <f t="shared" si="1253"/>
        <v>2.5868913681228638E-3</v>
      </c>
      <c r="N10032">
        <f t="shared" si="1254"/>
        <v>0.12104021647082189</v>
      </c>
      <c r="O10032" s="4">
        <f t="shared" si="1255"/>
        <v>0.12104021647082189</v>
      </c>
      <c r="P10032">
        <f t="shared" si="1256"/>
        <v>8.0730807771448809E-2</v>
      </c>
    </row>
    <row r="10033" spans="1:16" x14ac:dyDescent="0.15">
      <c r="A10033">
        <v>53449</v>
      </c>
      <c r="B10033" s="1">
        <v>41677.700821759259</v>
      </c>
      <c r="C10033">
        <v>7</v>
      </c>
      <c r="D10033" t="s">
        <v>28976</v>
      </c>
      <c r="E10033" t="s">
        <v>28977</v>
      </c>
      <c r="F10033" t="s">
        <v>28978</v>
      </c>
      <c r="G10033">
        <v>10031</v>
      </c>
      <c r="H10033" s="2">
        <v>43159</v>
      </c>
      <c r="I10033" s="3">
        <f t="shared" si="1249"/>
        <v>1482.2991782407407</v>
      </c>
      <c r="J10033" s="3">
        <f t="shared" si="1250"/>
        <v>36.058172860512329</v>
      </c>
      <c r="K10033">
        <f t="shared" si="1251"/>
        <v>0.33686572794003838</v>
      </c>
      <c r="L10033" s="4">
        <f t="shared" si="1252"/>
        <v>0.33686572794003838</v>
      </c>
      <c r="M10033">
        <f t="shared" si="1253"/>
        <v>4.7223934970455255E-3</v>
      </c>
      <c r="N10033">
        <f t="shared" si="1254"/>
        <v>0.22096000558290316</v>
      </c>
      <c r="O10033" s="4">
        <f t="shared" si="1255"/>
        <v>0.22096000558290316</v>
      </c>
      <c r="P10033">
        <f t="shared" si="1256"/>
        <v>0.30788929735075454</v>
      </c>
    </row>
    <row r="10034" spans="1:16" x14ac:dyDescent="0.15">
      <c r="A10034">
        <v>4541</v>
      </c>
      <c r="B10034" s="1">
        <v>41593.659259259257</v>
      </c>
      <c r="C10034">
        <v>0</v>
      </c>
      <c r="D10034" t="s">
        <v>28979</v>
      </c>
      <c r="E10034" t="s">
        <v>28979</v>
      </c>
      <c r="F10034" t="s">
        <v>28980</v>
      </c>
      <c r="G10034">
        <v>10032</v>
      </c>
      <c r="H10034" s="2">
        <v>43159</v>
      </c>
      <c r="I10034" s="3">
        <f t="shared" si="1249"/>
        <v>1566.3407407407431</v>
      </c>
      <c r="J10034" s="3">
        <f t="shared" si="1250"/>
        <v>2.8991137636198503</v>
      </c>
      <c r="K10034">
        <f t="shared" si="1251"/>
        <v>2.7084347067188284E-2</v>
      </c>
      <c r="L10034" s="4">
        <f t="shared" si="1252"/>
        <v>2.7084347067188284E-2</v>
      </c>
      <c r="M10034">
        <f t="shared" si="1253"/>
        <v>0</v>
      </c>
      <c r="N10034">
        <f t="shared" si="1254"/>
        <v>0</v>
      </c>
      <c r="O10034" s="4">
        <f t="shared" si="1255"/>
        <v>0</v>
      </c>
      <c r="P10034">
        <f t="shared" si="1256"/>
        <v>2.0313260300391212E-2</v>
      </c>
    </row>
    <row r="10035" spans="1:16" x14ac:dyDescent="0.15">
      <c r="A10035">
        <v>6546</v>
      </c>
      <c r="B10035" s="1">
        <v>42313.425775462965</v>
      </c>
      <c r="C10035">
        <v>2</v>
      </c>
      <c r="D10035" t="s">
        <v>28981</v>
      </c>
      <c r="E10035" t="s">
        <v>28981</v>
      </c>
      <c r="F10035" t="s">
        <v>28982</v>
      </c>
      <c r="G10035">
        <v>10033</v>
      </c>
      <c r="H10035" s="2">
        <v>43159</v>
      </c>
      <c r="I10035" s="3">
        <f t="shared" si="1249"/>
        <v>846.57422453703475</v>
      </c>
      <c r="J10035" s="3">
        <f t="shared" si="1250"/>
        <v>7.7323403078800386</v>
      </c>
      <c r="K10035">
        <f t="shared" si="1251"/>
        <v>7.2237726979966013E-2</v>
      </c>
      <c r="L10035" s="4">
        <f t="shared" si="1252"/>
        <v>7.2237726979966013E-2</v>
      </c>
      <c r="M10035">
        <f t="shared" si="1253"/>
        <v>2.3624626666300147E-3</v>
      </c>
      <c r="N10035">
        <f t="shared" si="1254"/>
        <v>0.11053923488895064</v>
      </c>
      <c r="O10035" s="4">
        <f t="shared" si="1255"/>
        <v>0.11053923488895064</v>
      </c>
      <c r="P10035">
        <f t="shared" si="1256"/>
        <v>8.1813103957212169E-2</v>
      </c>
    </row>
    <row r="10036" spans="1:16" x14ac:dyDescent="0.15">
      <c r="A10036">
        <v>31643</v>
      </c>
      <c r="B10036" s="1">
        <v>41709.475023148145</v>
      </c>
      <c r="C10036">
        <v>2</v>
      </c>
      <c r="D10036" t="s">
        <v>28983</v>
      </c>
      <c r="E10036" t="s">
        <v>28983</v>
      </c>
      <c r="F10036" t="s">
        <v>28984</v>
      </c>
      <c r="G10036">
        <v>10034</v>
      </c>
      <c r="H10036" s="2">
        <v>43159</v>
      </c>
      <c r="I10036" s="3">
        <f t="shared" si="1249"/>
        <v>1450.5249768518552</v>
      </c>
      <c r="J10036" s="3">
        <f t="shared" si="1250"/>
        <v>21.814860484978578</v>
      </c>
      <c r="K10036">
        <f t="shared" si="1251"/>
        <v>0.20380064418711299</v>
      </c>
      <c r="L10036" s="4">
        <f t="shared" si="1252"/>
        <v>0.20380064418711299</v>
      </c>
      <c r="M10036">
        <f t="shared" si="1253"/>
        <v>1.3788111421153858E-3</v>
      </c>
      <c r="N10036">
        <f t="shared" si="1254"/>
        <v>6.4514343806840901E-2</v>
      </c>
      <c r="O10036" s="4">
        <f t="shared" si="1255"/>
        <v>6.4514343806840901E-2</v>
      </c>
      <c r="P10036">
        <f t="shared" si="1256"/>
        <v>0.16897906909204496</v>
      </c>
    </row>
    <row r="10037" spans="1:16" x14ac:dyDescent="0.15">
      <c r="A10037">
        <v>619777</v>
      </c>
      <c r="B10037" s="1">
        <v>41544.548819444448</v>
      </c>
      <c r="C10037">
        <v>10</v>
      </c>
      <c r="D10037" t="s">
        <v>28985</v>
      </c>
      <c r="F10037" t="s">
        <v>28986</v>
      </c>
      <c r="G10037">
        <v>10035</v>
      </c>
      <c r="H10037" s="2">
        <v>43159</v>
      </c>
      <c r="I10037" s="3">
        <f t="shared" si="1249"/>
        <v>1615.4511805555521</v>
      </c>
      <c r="J10037" s="3">
        <f t="shared" si="1250"/>
        <v>383.65566688735174</v>
      </c>
      <c r="K10037">
        <f t="shared" si="1251"/>
        <v>3.5842205872239621</v>
      </c>
      <c r="L10037" s="4">
        <f t="shared" si="1252"/>
        <v>1</v>
      </c>
      <c r="M10037">
        <f t="shared" si="1253"/>
        <v>6.1902211099694199E-3</v>
      </c>
      <c r="N10037">
        <f t="shared" si="1254"/>
        <v>0.28963941524017012</v>
      </c>
      <c r="O10037" s="4">
        <f t="shared" si="1255"/>
        <v>0.28963941524017012</v>
      </c>
      <c r="P10037">
        <f t="shared" si="1256"/>
        <v>0.8224098538100425</v>
      </c>
    </row>
    <row r="10038" spans="1:16" x14ac:dyDescent="0.15">
      <c r="A10038">
        <v>586639</v>
      </c>
      <c r="B10038" s="1">
        <v>41511.63989583333</v>
      </c>
      <c r="C10038">
        <v>7</v>
      </c>
      <c r="D10038" t="s">
        <v>28987</v>
      </c>
      <c r="E10038" t="s">
        <v>28987</v>
      </c>
      <c r="F10038" t="s">
        <v>28988</v>
      </c>
      <c r="G10038">
        <v>10036</v>
      </c>
      <c r="H10038" s="2">
        <v>43159</v>
      </c>
      <c r="I10038" s="3">
        <f t="shared" si="1249"/>
        <v>1648.3601041666698</v>
      </c>
      <c r="J10038" s="3">
        <f t="shared" si="1250"/>
        <v>355.89250098756543</v>
      </c>
      <c r="K10038">
        <f t="shared" si="1251"/>
        <v>3.3248491785025416</v>
      </c>
      <c r="L10038" s="4">
        <f t="shared" si="1252"/>
        <v>1</v>
      </c>
      <c r="M10038">
        <f t="shared" si="1253"/>
        <v>4.2466448819682258E-3</v>
      </c>
      <c r="N10038">
        <f t="shared" si="1254"/>
        <v>0.19869980708201462</v>
      </c>
      <c r="O10038" s="4">
        <f t="shared" si="1255"/>
        <v>0.19869980708201462</v>
      </c>
      <c r="P10038">
        <f t="shared" si="1256"/>
        <v>0.79967495177050363</v>
      </c>
    </row>
    <row r="10039" spans="1:16" x14ac:dyDescent="0.15">
      <c r="A10039">
        <v>1574</v>
      </c>
      <c r="B10039" s="1">
        <v>41625.613402777781</v>
      </c>
      <c r="C10039">
        <v>0</v>
      </c>
      <c r="D10039" t="s">
        <v>28989</v>
      </c>
      <c r="E10039" t="s">
        <v>28989</v>
      </c>
      <c r="F10039" t="s">
        <v>28990</v>
      </c>
      <c r="G10039">
        <v>10037</v>
      </c>
      <c r="H10039" s="2">
        <v>43159</v>
      </c>
      <c r="I10039" s="3">
        <f t="shared" si="1249"/>
        <v>1534.3865972222193</v>
      </c>
      <c r="J10039" s="3">
        <f t="shared" si="1250"/>
        <v>1.0258170938468147</v>
      </c>
      <c r="K10039">
        <f t="shared" si="1251"/>
        <v>9.5834756627524807E-3</v>
      </c>
      <c r="L10039" s="4">
        <f t="shared" si="1252"/>
        <v>9.5834756627524807E-3</v>
      </c>
      <c r="M10039">
        <f t="shared" si="1253"/>
        <v>0</v>
      </c>
      <c r="N10039">
        <f t="shared" si="1254"/>
        <v>0</v>
      </c>
      <c r="O10039" s="4">
        <f t="shared" si="1255"/>
        <v>0</v>
      </c>
      <c r="P10039">
        <f t="shared" si="1256"/>
        <v>7.1876067470643609E-3</v>
      </c>
    </row>
    <row r="10040" spans="1:16" x14ac:dyDescent="0.15">
      <c r="A10040">
        <v>240072</v>
      </c>
      <c r="B10040" s="1">
        <v>41488.426631944443</v>
      </c>
      <c r="C10040">
        <v>5</v>
      </c>
      <c r="D10040" t="s">
        <v>28991</v>
      </c>
      <c r="E10040" t="s">
        <v>28992</v>
      </c>
      <c r="F10040" t="s">
        <v>28993</v>
      </c>
      <c r="G10040">
        <v>10038</v>
      </c>
      <c r="H10040" s="2">
        <v>43159</v>
      </c>
      <c r="I10040" s="3">
        <f t="shared" si="1249"/>
        <v>1671.5733680555568</v>
      </c>
      <c r="J10040" s="3">
        <f t="shared" si="1250"/>
        <v>143.62037861327121</v>
      </c>
      <c r="K10040">
        <f t="shared" si="1251"/>
        <v>1.3417425107960979</v>
      </c>
      <c r="L10040" s="4">
        <f t="shared" si="1252"/>
        <v>1</v>
      </c>
      <c r="M10040">
        <f t="shared" si="1253"/>
        <v>2.9911938629509313E-3</v>
      </c>
      <c r="N10040">
        <f t="shared" si="1254"/>
        <v>0.13995746289899058</v>
      </c>
      <c r="O10040" s="4">
        <f t="shared" si="1255"/>
        <v>0.13995746289899058</v>
      </c>
      <c r="P10040">
        <f t="shared" si="1256"/>
        <v>0.78498936572474765</v>
      </c>
    </row>
    <row r="10041" spans="1:16" x14ac:dyDescent="0.15">
      <c r="A10041">
        <v>1844</v>
      </c>
      <c r="B10041" s="1">
        <v>41968.471562500003</v>
      </c>
      <c r="C10041">
        <v>2</v>
      </c>
      <c r="D10041" t="s">
        <v>28994</v>
      </c>
      <c r="F10041" t="s">
        <v>28995</v>
      </c>
      <c r="G10041">
        <v>10039</v>
      </c>
      <c r="H10041" s="2">
        <v>43159</v>
      </c>
      <c r="I10041" s="3">
        <f t="shared" si="1249"/>
        <v>1191.5284374999974</v>
      </c>
      <c r="J10041" s="3">
        <f t="shared" si="1250"/>
        <v>1.5475921026853412</v>
      </c>
      <c r="K10041">
        <f t="shared" si="1251"/>
        <v>1.4458046508403832E-2</v>
      </c>
      <c r="L10041" s="4">
        <f t="shared" si="1252"/>
        <v>1.4458046508403832E-2</v>
      </c>
      <c r="M10041">
        <f t="shared" si="1253"/>
        <v>1.6785163803528646E-3</v>
      </c>
      <c r="N10041">
        <f t="shared" si="1254"/>
        <v>7.8537502011596538E-2</v>
      </c>
      <c r="O10041" s="4">
        <f t="shared" si="1255"/>
        <v>7.8537502011596538E-2</v>
      </c>
      <c r="P10041">
        <f t="shared" si="1256"/>
        <v>3.0477910384202007E-2</v>
      </c>
    </row>
    <row r="10042" spans="1:16" x14ac:dyDescent="0.15">
      <c r="A10042">
        <v>25489</v>
      </c>
      <c r="B10042" s="1">
        <v>41619.701574074075</v>
      </c>
      <c r="C10042">
        <v>7</v>
      </c>
      <c r="D10042" t="s">
        <v>28996</v>
      </c>
      <c r="E10042" t="s">
        <v>28996</v>
      </c>
      <c r="F10042" t="s">
        <v>28997</v>
      </c>
      <c r="G10042">
        <v>10040</v>
      </c>
      <c r="H10042" s="2">
        <v>43159</v>
      </c>
      <c r="I10042" s="3">
        <f t="shared" si="1249"/>
        <v>1540.2984259259247</v>
      </c>
      <c r="J10042" s="3">
        <f t="shared" si="1250"/>
        <v>16.54809196125596</v>
      </c>
      <c r="K10042">
        <f t="shared" si="1251"/>
        <v>0.15459699153674705</v>
      </c>
      <c r="L10042" s="4">
        <f t="shared" si="1252"/>
        <v>0.15459699153674705</v>
      </c>
      <c r="M10042">
        <f t="shared" si="1253"/>
        <v>4.544573883981E-3</v>
      </c>
      <c r="N10042">
        <f t="shared" si="1254"/>
        <v>0.21263985548950903</v>
      </c>
      <c r="O10042" s="4">
        <f t="shared" si="1255"/>
        <v>0.21263985548950903</v>
      </c>
      <c r="P10042">
        <f t="shared" si="1256"/>
        <v>0.16910770752493753</v>
      </c>
    </row>
    <row r="10043" spans="1:16" x14ac:dyDescent="0.15">
      <c r="A10043">
        <v>3060</v>
      </c>
      <c r="B10043" s="1">
        <v>41723.58489583333</v>
      </c>
      <c r="C10043">
        <v>1</v>
      </c>
      <c r="D10043" t="s">
        <v>28998</v>
      </c>
      <c r="F10043" t="s">
        <v>28999</v>
      </c>
      <c r="G10043">
        <v>10041</v>
      </c>
      <c r="H10043" s="2">
        <v>43159</v>
      </c>
      <c r="I10043" s="3">
        <f t="shared" si="1249"/>
        <v>1436.4151041666701</v>
      </c>
      <c r="J10043" s="3">
        <f t="shared" si="1250"/>
        <v>2.1303034137720553</v>
      </c>
      <c r="K10043">
        <f t="shared" si="1251"/>
        <v>1.9901901657345261E-2</v>
      </c>
      <c r="L10043" s="4">
        <f t="shared" si="1252"/>
        <v>1.9901901657345261E-2</v>
      </c>
      <c r="M10043">
        <f t="shared" si="1253"/>
        <v>6.9617758620001819E-4</v>
      </c>
      <c r="N10043">
        <f t="shared" si="1254"/>
        <v>3.2574033364582436E-2</v>
      </c>
      <c r="O10043" s="4">
        <f t="shared" si="1255"/>
        <v>3.2574033364582436E-2</v>
      </c>
      <c r="P10043">
        <f t="shared" si="1256"/>
        <v>2.3069934584154555E-2</v>
      </c>
    </row>
    <row r="10044" spans="1:16" x14ac:dyDescent="0.15">
      <c r="A10044">
        <v>2581</v>
      </c>
      <c r="B10044" s="1">
        <v>42213.567789351851</v>
      </c>
      <c r="C10044">
        <v>1</v>
      </c>
      <c r="D10044" t="s">
        <v>29000</v>
      </c>
      <c r="F10044" t="s">
        <v>29001</v>
      </c>
      <c r="G10044">
        <v>10042</v>
      </c>
      <c r="H10044" s="2">
        <v>43159</v>
      </c>
      <c r="I10044" s="3">
        <f t="shared" si="1249"/>
        <v>946.43221064814861</v>
      </c>
      <c r="J10044" s="3">
        <f t="shared" si="1250"/>
        <v>2.7270838534039794</v>
      </c>
      <c r="K10044">
        <f t="shared" si="1251"/>
        <v>2.5477194615051935E-2</v>
      </c>
      <c r="L10044" s="4">
        <f t="shared" si="1252"/>
        <v>2.5477194615051935E-2</v>
      </c>
      <c r="M10044">
        <f t="shared" si="1253"/>
        <v>1.0565997107338163E-3</v>
      </c>
      <c r="N10044">
        <f t="shared" si="1254"/>
        <v>4.9438124571512643E-2</v>
      </c>
      <c r="O10044" s="4">
        <f t="shared" si="1255"/>
        <v>4.9438124571512643E-2</v>
      </c>
      <c r="P10044">
        <f t="shared" si="1256"/>
        <v>3.1467427104167112E-2</v>
      </c>
    </row>
    <row r="10045" spans="1:16" x14ac:dyDescent="0.15">
      <c r="A10045">
        <v>4252</v>
      </c>
      <c r="B10045" s="1">
        <v>41612.707129629627</v>
      </c>
      <c r="C10045">
        <v>4</v>
      </c>
      <c r="D10045" t="s">
        <v>29002</v>
      </c>
      <c r="E10045" t="s">
        <v>29003</v>
      </c>
      <c r="F10045" t="s">
        <v>29004</v>
      </c>
      <c r="G10045">
        <v>10043</v>
      </c>
      <c r="H10045" s="2">
        <v>43159</v>
      </c>
      <c r="I10045" s="3">
        <f t="shared" si="1249"/>
        <v>1547.2928703703728</v>
      </c>
      <c r="J10045" s="3">
        <f t="shared" si="1250"/>
        <v>2.7480253295435957</v>
      </c>
      <c r="K10045">
        <f t="shared" si="1251"/>
        <v>2.5672835853758073E-2</v>
      </c>
      <c r="L10045" s="4">
        <f t="shared" si="1252"/>
        <v>2.5672835853758073E-2</v>
      </c>
      <c r="M10045">
        <f t="shared" si="1253"/>
        <v>2.5851602347540881E-3</v>
      </c>
      <c r="N10045">
        <f t="shared" si="1254"/>
        <v>0.12095921702868122</v>
      </c>
      <c r="O10045" s="4">
        <f t="shared" si="1255"/>
        <v>0.12095921702868122</v>
      </c>
      <c r="P10045">
        <f t="shared" si="1256"/>
        <v>4.949443114748886E-2</v>
      </c>
    </row>
    <row r="10046" spans="1:16" x14ac:dyDescent="0.15">
      <c r="A10046">
        <v>137355</v>
      </c>
      <c r="B10046" s="1">
        <v>41565.631435185183</v>
      </c>
      <c r="C10046">
        <v>24</v>
      </c>
      <c r="D10046" t="s">
        <v>29005</v>
      </c>
      <c r="E10046" t="s">
        <v>29005</v>
      </c>
      <c r="F10046" t="s">
        <v>29006</v>
      </c>
      <c r="G10046">
        <v>10044</v>
      </c>
      <c r="H10046" s="2">
        <v>43159</v>
      </c>
      <c r="I10046" s="3">
        <f t="shared" si="1249"/>
        <v>1594.3685648148166</v>
      </c>
      <c r="J10046" s="3">
        <f t="shared" si="1250"/>
        <v>86.150092915281206</v>
      </c>
      <c r="K10046">
        <f t="shared" si="1251"/>
        <v>0.80483872198054029</v>
      </c>
      <c r="L10046" s="4">
        <f t="shared" si="1252"/>
        <v>0.80483872198054029</v>
      </c>
      <c r="M10046">
        <f t="shared" si="1253"/>
        <v>1.5052981179911535E-2</v>
      </c>
      <c r="N10046">
        <f t="shared" si="1254"/>
        <v>0.70432648351593397</v>
      </c>
      <c r="O10046" s="4">
        <f t="shared" si="1255"/>
        <v>0.70432648351593397</v>
      </c>
      <c r="P10046">
        <f t="shared" si="1256"/>
        <v>0.77971066236438868</v>
      </c>
    </row>
    <row r="10047" spans="1:16" x14ac:dyDescent="0.15">
      <c r="A10047">
        <v>10944</v>
      </c>
      <c r="B10047" s="1">
        <v>42786.406261574077</v>
      </c>
      <c r="C10047">
        <v>0</v>
      </c>
      <c r="D10047" t="s">
        <v>29007</v>
      </c>
      <c r="E10047" t="s">
        <v>29008</v>
      </c>
      <c r="F10047" t="s">
        <v>29009</v>
      </c>
      <c r="G10047">
        <v>10045</v>
      </c>
      <c r="H10047" s="2">
        <v>43159</v>
      </c>
      <c r="I10047" s="3">
        <f t="shared" si="1249"/>
        <v>373.59373842592322</v>
      </c>
      <c r="J10047" s="3">
        <f t="shared" si="1250"/>
        <v>29.293852852327703</v>
      </c>
      <c r="K10047">
        <f t="shared" si="1251"/>
        <v>0.27367152249897808</v>
      </c>
      <c r="L10047" s="4">
        <f t="shared" si="1252"/>
        <v>0.27367152249897808</v>
      </c>
      <c r="M10047">
        <f t="shared" si="1253"/>
        <v>0</v>
      </c>
      <c r="N10047">
        <f t="shared" si="1254"/>
        <v>0</v>
      </c>
      <c r="O10047" s="4">
        <f t="shared" si="1255"/>
        <v>0</v>
      </c>
      <c r="P10047">
        <f t="shared" si="1256"/>
        <v>0.20525364187423356</v>
      </c>
    </row>
    <row r="10048" spans="1:16" x14ac:dyDescent="0.15">
      <c r="A10048">
        <v>77877</v>
      </c>
      <c r="B10048" s="1">
        <v>41516.592905092592</v>
      </c>
      <c r="C10048">
        <v>2</v>
      </c>
      <c r="D10048" t="s">
        <v>29010</v>
      </c>
      <c r="E10048" t="s">
        <v>29011</v>
      </c>
      <c r="F10048" t="s">
        <v>29012</v>
      </c>
      <c r="G10048">
        <v>10046</v>
      </c>
      <c r="H10048" s="2">
        <v>43159</v>
      </c>
      <c r="I10048" s="3">
        <f t="shared" si="1249"/>
        <v>1643.4070949074085</v>
      </c>
      <c r="J10048" s="3">
        <f t="shared" si="1250"/>
        <v>47.387528167138456</v>
      </c>
      <c r="K10048">
        <f t="shared" si="1251"/>
        <v>0.44270779423723017</v>
      </c>
      <c r="L10048" s="4">
        <f t="shared" si="1252"/>
        <v>0.44270779423723017</v>
      </c>
      <c r="M10048">
        <f t="shared" si="1253"/>
        <v>1.2169839148179426E-3</v>
      </c>
      <c r="N10048">
        <f t="shared" si="1254"/>
        <v>5.6942474781212331E-2</v>
      </c>
      <c r="O10048" s="4">
        <f t="shared" si="1255"/>
        <v>5.6942474781212331E-2</v>
      </c>
      <c r="P10048">
        <f t="shared" si="1256"/>
        <v>0.34626646437322572</v>
      </c>
    </row>
    <row r="10049" spans="1:16" x14ac:dyDescent="0.15">
      <c r="A10049">
        <v>4227</v>
      </c>
      <c r="B10049" s="1">
        <v>42666.854247685187</v>
      </c>
      <c r="C10049">
        <v>2</v>
      </c>
      <c r="D10049" t="s">
        <v>29013</v>
      </c>
      <c r="E10049" t="s">
        <v>29014</v>
      </c>
      <c r="F10049" t="s">
        <v>29015</v>
      </c>
      <c r="G10049">
        <v>10047</v>
      </c>
      <c r="H10049" s="2">
        <v>43159</v>
      </c>
      <c r="I10049" s="3">
        <f t="shared" si="1249"/>
        <v>493.14575231481285</v>
      </c>
      <c r="J10049" s="3">
        <f t="shared" si="1250"/>
        <v>8.5715024009810001</v>
      </c>
      <c r="K10049">
        <f t="shared" si="1251"/>
        <v>8.007741842649832E-2</v>
      </c>
      <c r="L10049" s="4">
        <f t="shared" si="1252"/>
        <v>8.007741842649832E-2</v>
      </c>
      <c r="M10049">
        <f t="shared" si="1253"/>
        <v>4.0555961206439556E-3</v>
      </c>
      <c r="N10049">
        <f t="shared" si="1254"/>
        <v>0.18976066734382299</v>
      </c>
      <c r="O10049" s="4">
        <f t="shared" si="1255"/>
        <v>0.18976066734382299</v>
      </c>
      <c r="P10049">
        <f t="shared" si="1256"/>
        <v>0.10749823065582949</v>
      </c>
    </row>
    <row r="10050" spans="1:16" x14ac:dyDescent="0.15">
      <c r="A10050">
        <v>15416</v>
      </c>
      <c r="B10050" s="1">
        <v>42920.701493055552</v>
      </c>
      <c r="C10050">
        <v>0</v>
      </c>
      <c r="D10050" t="s">
        <v>29016</v>
      </c>
      <c r="E10050" t="s">
        <v>29016</v>
      </c>
      <c r="F10050" t="s">
        <v>29017</v>
      </c>
      <c r="G10050">
        <v>10048</v>
      </c>
      <c r="H10050" s="2">
        <v>43159</v>
      </c>
      <c r="I10050" s="3">
        <f t="shared" si="1249"/>
        <v>239.29850694444758</v>
      </c>
      <c r="J10050" s="3">
        <f t="shared" si="1250"/>
        <v>64.421630526841426</v>
      </c>
      <c r="K10050">
        <f t="shared" si="1251"/>
        <v>0.60184523343594321</v>
      </c>
      <c r="L10050" s="4">
        <f t="shared" si="1252"/>
        <v>0.60184523343594321</v>
      </c>
      <c r="M10050">
        <f t="shared" si="1253"/>
        <v>0</v>
      </c>
      <c r="N10050">
        <f t="shared" si="1254"/>
        <v>0</v>
      </c>
      <c r="O10050" s="4">
        <f t="shared" si="1255"/>
        <v>0</v>
      </c>
      <c r="P10050">
        <f t="shared" si="1256"/>
        <v>0.4513839250769574</v>
      </c>
    </row>
    <row r="10051" spans="1:16" x14ac:dyDescent="0.15">
      <c r="A10051">
        <v>61259</v>
      </c>
      <c r="B10051" s="1">
        <v>42571.445590277777</v>
      </c>
      <c r="C10051">
        <v>2</v>
      </c>
      <c r="D10051" t="s">
        <v>29018</v>
      </c>
      <c r="E10051" t="s">
        <v>29019</v>
      </c>
      <c r="F10051" t="s">
        <v>29020</v>
      </c>
      <c r="G10051">
        <v>10049</v>
      </c>
      <c r="H10051" s="2">
        <v>43159</v>
      </c>
      <c r="I10051" s="3">
        <f t="shared" ref="I10051:I10114" si="1257">H10051-B10051+1</f>
        <v>588.55440972222277</v>
      </c>
      <c r="J10051" s="3">
        <f t="shared" ref="J10051:J10114" si="1258">A10051/I10051</f>
        <v>104.08383488097918</v>
      </c>
      <c r="K10051">
        <f t="shared" ref="K10051:K10114" si="1259">(J10051-0)/(PERCENTILE($J$2:$J$10219,0.85)-0)</f>
        <v>0.97238085078816805</v>
      </c>
      <c r="L10051" s="4">
        <f t="shared" ref="L10051:L10114" si="1260">IF(K10051&gt;1,1,IF(K10051&lt;0,0,K10051))</f>
        <v>0.97238085078816805</v>
      </c>
      <c r="M10051">
        <f t="shared" ref="M10051:M10114" si="1261">C10051/I10051</f>
        <v>3.3981565118914501E-3</v>
      </c>
      <c r="N10051">
        <f t="shared" ref="N10051:N10114" si="1262">(M10051-0)/(PERCENTILE($M$2:$M$10219,0.85)-0)</f>
        <v>0.15899917749524103</v>
      </c>
      <c r="O10051" s="4">
        <f t="shared" ref="O10051:O10114" si="1263">IF(N10051&gt;1,1,IF(N10051&lt;0,0,N10051))</f>
        <v>0.15899917749524103</v>
      </c>
      <c r="P10051">
        <f t="shared" si="1256"/>
        <v>0.76903543246493622</v>
      </c>
    </row>
    <row r="10052" spans="1:16" x14ac:dyDescent="0.15">
      <c r="A10052">
        <v>254915</v>
      </c>
      <c r="B10052" s="1">
        <v>41824.633240740739</v>
      </c>
      <c r="C10052">
        <v>1744</v>
      </c>
      <c r="D10052" t="s">
        <v>29021</v>
      </c>
      <c r="F10052" t="s">
        <v>29022</v>
      </c>
      <c r="G10052">
        <v>10050</v>
      </c>
      <c r="H10052" s="2">
        <v>43159</v>
      </c>
      <c r="I10052" s="3">
        <f t="shared" si="1257"/>
        <v>1335.366759259261</v>
      </c>
      <c r="J10052" s="3">
        <f t="shared" si="1258"/>
        <v>190.89512168282775</v>
      </c>
      <c r="K10052">
        <f t="shared" si="1259"/>
        <v>1.7833966345064076</v>
      </c>
      <c r="L10052" s="4">
        <f t="shared" si="1260"/>
        <v>1</v>
      </c>
      <c r="M10052">
        <f t="shared" si="1261"/>
        <v>1.30600824672872</v>
      </c>
      <c r="N10052">
        <f t="shared" si="1262"/>
        <v>61.107908451304894</v>
      </c>
      <c r="O10052" s="4">
        <f t="shared" si="1263"/>
        <v>1</v>
      </c>
      <c r="P10052">
        <f t="shared" ref="P10052:P10115" si="1264">0.75*L10052+0.25*O10052</f>
        <v>1</v>
      </c>
    </row>
    <row r="10053" spans="1:16" x14ac:dyDescent="0.15">
      <c r="A10053">
        <v>11868</v>
      </c>
      <c r="B10053" s="1">
        <v>41570.727708333332</v>
      </c>
      <c r="C10053">
        <v>2</v>
      </c>
      <c r="D10053" t="s">
        <v>6585</v>
      </c>
      <c r="E10053" t="s">
        <v>6586</v>
      </c>
      <c r="F10053" t="s">
        <v>6587</v>
      </c>
      <c r="G10053">
        <v>10051</v>
      </c>
      <c r="H10053" s="2">
        <v>43159</v>
      </c>
      <c r="I10053" s="3">
        <f t="shared" si="1257"/>
        <v>1589.272291666668</v>
      </c>
      <c r="J10053" s="3">
        <f t="shared" si="1258"/>
        <v>7.4675686867692397</v>
      </c>
      <c r="K10053">
        <f t="shared" si="1259"/>
        <v>6.976415503198112E-2</v>
      </c>
      <c r="L10053" s="4">
        <f t="shared" si="1260"/>
        <v>6.976415503198112E-2</v>
      </c>
      <c r="M10053">
        <f t="shared" si="1261"/>
        <v>1.2584375946695719E-3</v>
      </c>
      <c r="N10053">
        <f t="shared" si="1262"/>
        <v>5.8882085560614437E-2</v>
      </c>
      <c r="O10053" s="4">
        <f t="shared" si="1263"/>
        <v>5.8882085560614437E-2</v>
      </c>
      <c r="P10053">
        <f t="shared" si="1264"/>
        <v>6.7043637664139441E-2</v>
      </c>
    </row>
    <row r="10054" spans="1:16" x14ac:dyDescent="0.15">
      <c r="A10054">
        <v>11829</v>
      </c>
      <c r="B10054" s="1">
        <v>42016.600856481484</v>
      </c>
      <c r="C10054">
        <v>1</v>
      </c>
      <c r="D10054" t="s">
        <v>29023</v>
      </c>
      <c r="F10054" t="s">
        <v>29024</v>
      </c>
      <c r="G10054">
        <v>10052</v>
      </c>
      <c r="H10054" s="2">
        <v>43159</v>
      </c>
      <c r="I10054" s="3">
        <f t="shared" si="1257"/>
        <v>1143.3991435185162</v>
      </c>
      <c r="J10054" s="3">
        <f t="shared" si="1258"/>
        <v>10.345468655503188</v>
      </c>
      <c r="K10054">
        <f t="shared" si="1259"/>
        <v>9.6650316781120862E-2</v>
      </c>
      <c r="L10054" s="4">
        <f t="shared" si="1260"/>
        <v>9.6650316781120862E-2</v>
      </c>
      <c r="M10054">
        <f t="shared" si="1261"/>
        <v>8.7458522744975802E-4</v>
      </c>
      <c r="N10054">
        <f t="shared" si="1262"/>
        <v>4.0921697198872835E-2</v>
      </c>
      <c r="O10054" s="4">
        <f t="shared" si="1263"/>
        <v>4.0921697198872835E-2</v>
      </c>
      <c r="P10054">
        <f t="shared" si="1264"/>
        <v>8.2718161885558861E-2</v>
      </c>
    </row>
    <row r="10055" spans="1:16" x14ac:dyDescent="0.15">
      <c r="A10055">
        <v>3756</v>
      </c>
      <c r="B10055" s="1">
        <v>41754.629780092589</v>
      </c>
      <c r="C10055">
        <v>3</v>
      </c>
      <c r="D10055" t="s">
        <v>29025</v>
      </c>
      <c r="F10055" t="s">
        <v>29026</v>
      </c>
      <c r="G10055">
        <v>10053</v>
      </c>
      <c r="H10055" s="2">
        <v>43159</v>
      </c>
      <c r="I10055" s="3">
        <f t="shared" si="1257"/>
        <v>1405.3702199074105</v>
      </c>
      <c r="J10055" s="3">
        <f t="shared" si="1258"/>
        <v>2.6726053724458847</v>
      </c>
      <c r="K10055">
        <f t="shared" si="1259"/>
        <v>2.4968241118822138E-2</v>
      </c>
      <c r="L10055" s="4">
        <f t="shared" si="1260"/>
        <v>2.4968241118822138E-2</v>
      </c>
      <c r="M10055">
        <f t="shared" si="1261"/>
        <v>2.1346688278321762E-3</v>
      </c>
      <c r="N10055">
        <f t="shared" si="1262"/>
        <v>9.9880799092778333E-2</v>
      </c>
      <c r="O10055" s="4">
        <f t="shared" si="1263"/>
        <v>9.9880799092778333E-2</v>
      </c>
      <c r="P10055">
        <f t="shared" si="1264"/>
        <v>4.3696380612311188E-2</v>
      </c>
    </row>
    <row r="10056" spans="1:16" x14ac:dyDescent="0.15">
      <c r="A10056">
        <v>26876</v>
      </c>
      <c r="B10056" s="1">
        <v>42034.750868055555</v>
      </c>
      <c r="C10056">
        <v>7</v>
      </c>
      <c r="D10056" t="s">
        <v>29027</v>
      </c>
      <c r="F10056" t="s">
        <v>29028</v>
      </c>
      <c r="G10056">
        <v>10054</v>
      </c>
      <c r="H10056" s="2">
        <v>43159</v>
      </c>
      <c r="I10056" s="3">
        <f t="shared" si="1257"/>
        <v>1125.2491319444453</v>
      </c>
      <c r="J10056" s="3">
        <f t="shared" si="1258"/>
        <v>23.884488543046391</v>
      </c>
      <c r="K10056">
        <f t="shared" si="1259"/>
        <v>0.22313569937815508</v>
      </c>
      <c r="L10056" s="4">
        <f t="shared" si="1260"/>
        <v>0.22313569937815508</v>
      </c>
      <c r="M10056">
        <f t="shared" si="1261"/>
        <v>6.2208446123427873E-3</v>
      </c>
      <c r="N10056">
        <f t="shared" si="1262"/>
        <v>0.2910722838182801</v>
      </c>
      <c r="O10056" s="4">
        <f t="shared" si="1263"/>
        <v>0.2910722838182801</v>
      </c>
      <c r="P10056">
        <f t="shared" si="1264"/>
        <v>0.24011984548818635</v>
      </c>
    </row>
    <row r="10057" spans="1:16" x14ac:dyDescent="0.15">
      <c r="A10057">
        <v>5096</v>
      </c>
      <c r="B10057" s="1">
        <v>42820.798668981479</v>
      </c>
      <c r="C10057">
        <v>2</v>
      </c>
      <c r="D10057" t="s">
        <v>29029</v>
      </c>
      <c r="E10057" t="s">
        <v>29030</v>
      </c>
      <c r="F10057" t="s">
        <v>29031</v>
      </c>
      <c r="G10057">
        <v>10055</v>
      </c>
      <c r="H10057" s="2">
        <v>43159</v>
      </c>
      <c r="I10057" s="3">
        <f t="shared" si="1257"/>
        <v>339.20133101852116</v>
      </c>
      <c r="J10057" s="3">
        <f t="shared" si="1258"/>
        <v>15.023525953445468</v>
      </c>
      <c r="K10057">
        <f t="shared" si="1259"/>
        <v>0.14035406136941903</v>
      </c>
      <c r="L10057" s="4">
        <f t="shared" si="1260"/>
        <v>0.14035406136941903</v>
      </c>
      <c r="M10057">
        <f t="shared" si="1261"/>
        <v>5.8962032784322877E-3</v>
      </c>
      <c r="N10057">
        <f t="shared" si="1262"/>
        <v>0.27588236984813269</v>
      </c>
      <c r="O10057" s="4">
        <f t="shared" si="1263"/>
        <v>0.27588236984813269</v>
      </c>
      <c r="P10057">
        <f t="shared" si="1264"/>
        <v>0.17423613848909744</v>
      </c>
    </row>
    <row r="10058" spans="1:16" x14ac:dyDescent="0.15">
      <c r="A10058">
        <v>3308</v>
      </c>
      <c r="B10058" s="1">
        <v>42781.51017361111</v>
      </c>
      <c r="C10058">
        <v>2</v>
      </c>
      <c r="D10058" t="s">
        <v>29032</v>
      </c>
      <c r="E10058" t="s">
        <v>29033</v>
      </c>
      <c r="F10058" t="s">
        <v>29034</v>
      </c>
      <c r="G10058">
        <v>10056</v>
      </c>
      <c r="H10058" s="2">
        <v>43159</v>
      </c>
      <c r="I10058" s="3">
        <f t="shared" si="1257"/>
        <v>378.48982638888992</v>
      </c>
      <c r="J10058" s="3">
        <f t="shared" si="1258"/>
        <v>8.7399971395825666</v>
      </c>
      <c r="K10058">
        <f t="shared" si="1259"/>
        <v>8.1651544297841119E-2</v>
      </c>
      <c r="L10058" s="4">
        <f t="shared" si="1260"/>
        <v>8.1651544297841119E-2</v>
      </c>
      <c r="M10058">
        <f t="shared" si="1261"/>
        <v>5.2841578836653963E-3</v>
      </c>
      <c r="N10058">
        <f t="shared" si="1262"/>
        <v>0.24724486771509541</v>
      </c>
      <c r="O10058" s="4">
        <f t="shared" si="1263"/>
        <v>0.24724486771509541</v>
      </c>
      <c r="P10058">
        <f t="shared" si="1264"/>
        <v>0.12304987515215469</v>
      </c>
    </row>
    <row r="10059" spans="1:16" x14ac:dyDescent="0.15">
      <c r="A10059">
        <v>7249</v>
      </c>
      <c r="B10059" s="1">
        <v>41771.570694444446</v>
      </c>
      <c r="C10059">
        <v>6</v>
      </c>
      <c r="D10059" t="s">
        <v>29035</v>
      </c>
      <c r="F10059" t="s">
        <v>29036</v>
      </c>
      <c r="G10059">
        <v>10057</v>
      </c>
      <c r="H10059" s="2">
        <v>43159</v>
      </c>
      <c r="I10059" s="3">
        <f t="shared" si="1257"/>
        <v>1388.4293055555536</v>
      </c>
      <c r="J10059" s="3">
        <f t="shared" si="1258"/>
        <v>5.2210076314252456</v>
      </c>
      <c r="K10059">
        <f t="shared" si="1259"/>
        <v>4.8776141352037755E-2</v>
      </c>
      <c r="L10059" s="4">
        <f t="shared" si="1260"/>
        <v>4.8776141352037755E-2</v>
      </c>
      <c r="M10059">
        <f t="shared" si="1261"/>
        <v>4.3214299611741584E-3</v>
      </c>
      <c r="N10059">
        <f t="shared" si="1262"/>
        <v>0.20219898848847703</v>
      </c>
      <c r="O10059" s="4">
        <f t="shared" si="1263"/>
        <v>0.20219898848847703</v>
      </c>
      <c r="P10059">
        <f t="shared" si="1264"/>
        <v>8.7131853136147575E-2</v>
      </c>
    </row>
    <row r="10060" spans="1:16" x14ac:dyDescent="0.15">
      <c r="A10060">
        <v>9222</v>
      </c>
      <c r="B10060" s="1">
        <v>42891.504374999997</v>
      </c>
      <c r="C10060">
        <v>1</v>
      </c>
      <c r="D10060" t="s">
        <v>29037</v>
      </c>
      <c r="E10060" t="s">
        <v>29038</v>
      </c>
      <c r="F10060" t="s">
        <v>29039</v>
      </c>
      <c r="G10060">
        <v>10058</v>
      </c>
      <c r="H10060" s="2">
        <v>43159</v>
      </c>
      <c r="I10060" s="3">
        <f t="shared" si="1257"/>
        <v>268.4956250000032</v>
      </c>
      <c r="J10060" s="3">
        <f t="shared" si="1258"/>
        <v>34.346928371737491</v>
      </c>
      <c r="K10060">
        <f t="shared" si="1259"/>
        <v>0.32087879419759685</v>
      </c>
      <c r="L10060" s="4">
        <f t="shared" si="1260"/>
        <v>0.32087879419759685</v>
      </c>
      <c r="M10060">
        <f t="shared" si="1261"/>
        <v>3.724455472970884E-3</v>
      </c>
      <c r="N10060">
        <f t="shared" si="1262"/>
        <v>0.17426665156467525</v>
      </c>
      <c r="O10060" s="4">
        <f t="shared" si="1263"/>
        <v>0.17426665156467525</v>
      </c>
      <c r="P10060">
        <f t="shared" si="1264"/>
        <v>0.28422575853936649</v>
      </c>
    </row>
    <row r="10061" spans="1:16" x14ac:dyDescent="0.15">
      <c r="A10061">
        <v>49157</v>
      </c>
      <c r="B10061" s="1">
        <v>41695.62127314815</v>
      </c>
      <c r="C10061">
        <v>2</v>
      </c>
      <c r="D10061" t="s">
        <v>29040</v>
      </c>
      <c r="E10061" t="s">
        <v>29041</v>
      </c>
      <c r="F10061" t="s">
        <v>29042</v>
      </c>
      <c r="G10061">
        <v>10059</v>
      </c>
      <c r="H10061" s="2">
        <v>43159</v>
      </c>
      <c r="I10061" s="3">
        <f t="shared" si="1257"/>
        <v>1464.3787268518499</v>
      </c>
      <c r="J10061" s="3">
        <f t="shared" si="1258"/>
        <v>33.568501849025544</v>
      </c>
      <c r="K10061">
        <f t="shared" si="1259"/>
        <v>0.31360651176011489</v>
      </c>
      <c r="L10061" s="4">
        <f t="shared" si="1260"/>
        <v>0.31360651176011489</v>
      </c>
      <c r="M10061">
        <f t="shared" si="1261"/>
        <v>1.3657669039618182E-3</v>
      </c>
      <c r="N10061">
        <f t="shared" si="1262"/>
        <v>6.3904006075129166E-2</v>
      </c>
      <c r="O10061" s="4">
        <f t="shared" si="1263"/>
        <v>6.3904006075129166E-2</v>
      </c>
      <c r="P10061">
        <f t="shared" si="1264"/>
        <v>0.25118088533886845</v>
      </c>
    </row>
    <row r="10062" spans="1:16" x14ac:dyDescent="0.15">
      <c r="A10062">
        <v>526094</v>
      </c>
      <c r="B10062" s="1">
        <v>42257.684861111113</v>
      </c>
      <c r="C10062">
        <v>0</v>
      </c>
      <c r="D10062" t="s">
        <v>29043</v>
      </c>
      <c r="F10062" t="s">
        <v>29044</v>
      </c>
      <c r="G10062">
        <v>10060</v>
      </c>
      <c r="H10062" s="2">
        <v>43159</v>
      </c>
      <c r="I10062" s="3">
        <f t="shared" si="1257"/>
        <v>902.3151388888873</v>
      </c>
      <c r="J10062" s="3">
        <f t="shared" si="1258"/>
        <v>583.04906714502567</v>
      </c>
      <c r="K10062">
        <f t="shared" si="1259"/>
        <v>5.4470105623033147</v>
      </c>
      <c r="L10062" s="4">
        <f t="shared" si="1260"/>
        <v>1</v>
      </c>
      <c r="M10062">
        <f t="shared" si="1261"/>
        <v>0</v>
      </c>
      <c r="N10062">
        <f t="shared" si="1262"/>
        <v>0</v>
      </c>
      <c r="O10062" s="4">
        <f t="shared" si="1263"/>
        <v>0</v>
      </c>
      <c r="P10062">
        <f t="shared" si="1264"/>
        <v>0.75</v>
      </c>
    </row>
    <row r="10063" spans="1:16" x14ac:dyDescent="0.15">
      <c r="A10063">
        <v>20517</v>
      </c>
      <c r="B10063" s="1">
        <v>41848.587094907409</v>
      </c>
      <c r="C10063">
        <v>20</v>
      </c>
      <c r="D10063" t="s">
        <v>29045</v>
      </c>
      <c r="F10063" t="s">
        <v>29046</v>
      </c>
      <c r="G10063">
        <v>10061</v>
      </c>
      <c r="H10063" s="2">
        <v>43159</v>
      </c>
      <c r="I10063" s="3">
        <f t="shared" si="1257"/>
        <v>1311.4129050925912</v>
      </c>
      <c r="J10063" s="3">
        <f t="shared" si="1258"/>
        <v>15.644958136622435</v>
      </c>
      <c r="K10063">
        <f t="shared" si="1259"/>
        <v>0.14615965794141078</v>
      </c>
      <c r="L10063" s="4">
        <f t="shared" si="1260"/>
        <v>0.14615965794141078</v>
      </c>
      <c r="M10063">
        <f t="shared" si="1261"/>
        <v>1.5250726847611673E-2</v>
      </c>
      <c r="N10063">
        <f t="shared" si="1262"/>
        <v>0.71357897038860851</v>
      </c>
      <c r="O10063" s="4">
        <f t="shared" si="1263"/>
        <v>0.71357897038860851</v>
      </c>
      <c r="P10063">
        <f t="shared" si="1264"/>
        <v>0.28801448605321023</v>
      </c>
    </row>
    <row r="10064" spans="1:16" x14ac:dyDescent="0.15">
      <c r="A10064">
        <v>4495</v>
      </c>
      <c r="B10064" s="1">
        <v>42905.750844907408</v>
      </c>
      <c r="C10064">
        <v>0</v>
      </c>
      <c r="D10064" t="s">
        <v>29047</v>
      </c>
      <c r="E10064" t="s">
        <v>29047</v>
      </c>
      <c r="F10064" t="s">
        <v>29048</v>
      </c>
      <c r="G10064">
        <v>10062</v>
      </c>
      <c r="H10064" s="2">
        <v>43159</v>
      </c>
      <c r="I10064" s="3">
        <f t="shared" si="1257"/>
        <v>254.24915509259154</v>
      </c>
      <c r="J10064" s="3">
        <f t="shared" si="1258"/>
        <v>17.679508112280754</v>
      </c>
      <c r="K10064">
        <f t="shared" si="1259"/>
        <v>0.16516700368884554</v>
      </c>
      <c r="L10064" s="4">
        <f t="shared" si="1260"/>
        <v>0.16516700368884554</v>
      </c>
      <c r="M10064">
        <f t="shared" si="1261"/>
        <v>0</v>
      </c>
      <c r="N10064">
        <f t="shared" si="1262"/>
        <v>0</v>
      </c>
      <c r="O10064" s="4">
        <f t="shared" si="1263"/>
        <v>0</v>
      </c>
      <c r="P10064">
        <f t="shared" si="1264"/>
        <v>0.12387525276663416</v>
      </c>
    </row>
    <row r="10065" spans="1:16" x14ac:dyDescent="0.15">
      <c r="A10065">
        <v>3576</v>
      </c>
      <c r="B10065" s="1">
        <v>42867.444421296299</v>
      </c>
      <c r="C10065">
        <v>0</v>
      </c>
      <c r="D10065" t="s">
        <v>29049</v>
      </c>
      <c r="E10065" t="s">
        <v>29050</v>
      </c>
      <c r="F10065" t="s">
        <v>29051</v>
      </c>
      <c r="G10065">
        <v>10063</v>
      </c>
      <c r="H10065" s="2">
        <v>43159</v>
      </c>
      <c r="I10065" s="3">
        <f t="shared" si="1257"/>
        <v>292.55557870370103</v>
      </c>
      <c r="J10065" s="3">
        <f t="shared" si="1258"/>
        <v>12.22331844036294</v>
      </c>
      <c r="K10065">
        <f t="shared" si="1259"/>
        <v>0.11419372468439744</v>
      </c>
      <c r="L10065" s="4">
        <f t="shared" si="1260"/>
        <v>0.11419372468439744</v>
      </c>
      <c r="M10065">
        <f t="shared" si="1261"/>
        <v>0</v>
      </c>
      <c r="N10065">
        <f t="shared" si="1262"/>
        <v>0</v>
      </c>
      <c r="O10065" s="4">
        <f t="shared" si="1263"/>
        <v>0</v>
      </c>
      <c r="P10065">
        <f t="shared" si="1264"/>
        <v>8.5645293513298082E-2</v>
      </c>
    </row>
    <row r="10066" spans="1:16" x14ac:dyDescent="0.15">
      <c r="A10066">
        <v>187</v>
      </c>
      <c r="B10066" s="1">
        <v>43116.494849537034</v>
      </c>
      <c r="C10066">
        <v>0</v>
      </c>
      <c r="D10066" t="s">
        <v>267</v>
      </c>
      <c r="E10066" t="s">
        <v>268</v>
      </c>
      <c r="F10066" t="s">
        <v>269</v>
      </c>
      <c r="G10066">
        <v>10064</v>
      </c>
      <c r="H10066" s="2">
        <v>43159</v>
      </c>
      <c r="I10066" s="3">
        <f t="shared" si="1257"/>
        <v>43.505150462966412</v>
      </c>
      <c r="J10066" s="3">
        <f t="shared" si="1258"/>
        <v>4.2983416448400291</v>
      </c>
      <c r="K10066">
        <f t="shared" si="1259"/>
        <v>4.0156332732812938E-2</v>
      </c>
      <c r="L10066" s="4">
        <f t="shared" si="1260"/>
        <v>4.0156332732812938E-2</v>
      </c>
      <c r="M10066">
        <f t="shared" si="1261"/>
        <v>0</v>
      </c>
      <c r="N10066">
        <f t="shared" si="1262"/>
        <v>0</v>
      </c>
      <c r="O10066" s="4">
        <f t="shared" si="1263"/>
        <v>0</v>
      </c>
      <c r="P10066">
        <f t="shared" si="1264"/>
        <v>3.0117249549609704E-2</v>
      </c>
    </row>
    <row r="10067" spans="1:16" x14ac:dyDescent="0.15">
      <c r="A10067">
        <v>43</v>
      </c>
      <c r="B10067" s="1">
        <v>43158.619108796294</v>
      </c>
      <c r="C10067">
        <v>0</v>
      </c>
      <c r="D10067" t="s">
        <v>29052</v>
      </c>
      <c r="E10067" t="s">
        <v>29053</v>
      </c>
      <c r="F10067" t="s">
        <v>29054</v>
      </c>
      <c r="G10067">
        <v>10065</v>
      </c>
      <c r="H10067" s="2">
        <v>43159</v>
      </c>
      <c r="I10067" s="3">
        <f t="shared" si="1257"/>
        <v>1.3808912037056871</v>
      </c>
      <c r="J10067" s="3">
        <f t="shared" si="1258"/>
        <v>31.139310529756045</v>
      </c>
      <c r="K10067">
        <f t="shared" si="1259"/>
        <v>0.29091231410243257</v>
      </c>
      <c r="L10067" s="4">
        <f t="shared" si="1260"/>
        <v>0.29091231410243257</v>
      </c>
      <c r="M10067">
        <f t="shared" si="1261"/>
        <v>0</v>
      </c>
      <c r="N10067">
        <f t="shared" si="1262"/>
        <v>0</v>
      </c>
      <c r="O10067" s="4">
        <f t="shared" si="1263"/>
        <v>0</v>
      </c>
      <c r="P10067">
        <f t="shared" si="1264"/>
        <v>0.21818423557682443</v>
      </c>
    </row>
    <row r="10068" spans="1:16" x14ac:dyDescent="0.15">
      <c r="A10068">
        <v>10207</v>
      </c>
      <c r="B10068" s="1">
        <v>42878.503148148149</v>
      </c>
      <c r="C10068">
        <v>0</v>
      </c>
      <c r="D10068" t="s">
        <v>29055</v>
      </c>
      <c r="E10068" t="s">
        <v>29055</v>
      </c>
      <c r="F10068" t="s">
        <v>29056</v>
      </c>
      <c r="G10068">
        <v>10066</v>
      </c>
      <c r="H10068" s="2">
        <v>43159</v>
      </c>
      <c r="I10068" s="3">
        <f t="shared" si="1257"/>
        <v>281.49685185185081</v>
      </c>
      <c r="J10068" s="3">
        <f t="shared" si="1258"/>
        <v>36.25973055418698</v>
      </c>
      <c r="K10068">
        <f t="shared" si="1259"/>
        <v>0.33874873736107264</v>
      </c>
      <c r="L10068" s="4">
        <f t="shared" si="1260"/>
        <v>0.33874873736107264</v>
      </c>
      <c r="M10068">
        <f t="shared" si="1261"/>
        <v>0</v>
      </c>
      <c r="N10068">
        <f t="shared" si="1262"/>
        <v>0</v>
      </c>
      <c r="O10068" s="4">
        <f t="shared" si="1263"/>
        <v>0</v>
      </c>
      <c r="P10068">
        <f t="shared" si="1264"/>
        <v>0.25406155302080446</v>
      </c>
    </row>
    <row r="10069" spans="1:16" x14ac:dyDescent="0.15">
      <c r="A10069">
        <v>231401</v>
      </c>
      <c r="B10069" s="1">
        <v>41687.689293981479</v>
      </c>
      <c r="C10069">
        <v>10</v>
      </c>
      <c r="D10069" t="s">
        <v>29057</v>
      </c>
      <c r="F10069" t="s">
        <v>29058</v>
      </c>
      <c r="G10069">
        <v>10067</v>
      </c>
      <c r="H10069" s="2">
        <v>43159</v>
      </c>
      <c r="I10069" s="3">
        <f t="shared" si="1257"/>
        <v>1472.3107060185212</v>
      </c>
      <c r="J10069" s="3">
        <f t="shared" si="1258"/>
        <v>157.16859155752758</v>
      </c>
      <c r="K10069">
        <f t="shared" si="1259"/>
        <v>1.4683137775490946</v>
      </c>
      <c r="L10069" s="4">
        <f t="shared" si="1260"/>
        <v>1</v>
      </c>
      <c r="M10069">
        <f t="shared" si="1261"/>
        <v>6.7920446133563628E-3</v>
      </c>
      <c r="N10069">
        <f t="shared" si="1262"/>
        <v>0.317798636777193</v>
      </c>
      <c r="O10069" s="4">
        <f t="shared" si="1263"/>
        <v>0.317798636777193</v>
      </c>
      <c r="P10069">
        <f t="shared" si="1264"/>
        <v>0.82944965919429825</v>
      </c>
    </row>
    <row r="10070" spans="1:16" x14ac:dyDescent="0.15">
      <c r="A10070">
        <v>2124</v>
      </c>
      <c r="B10070" s="1">
        <v>42517.470011574071</v>
      </c>
      <c r="C10070">
        <v>2</v>
      </c>
      <c r="D10070" t="s">
        <v>29059</v>
      </c>
      <c r="F10070" t="s">
        <v>29060</v>
      </c>
      <c r="G10070">
        <v>10068</v>
      </c>
      <c r="H10070" s="2">
        <v>43159</v>
      </c>
      <c r="I10070" s="3">
        <f t="shared" si="1257"/>
        <v>642.52998842592933</v>
      </c>
      <c r="J10070" s="3">
        <f t="shared" si="1258"/>
        <v>3.3056822845006466</v>
      </c>
      <c r="K10070">
        <f t="shared" si="1259"/>
        <v>3.0882626066898757E-2</v>
      </c>
      <c r="L10070" s="4">
        <f t="shared" si="1260"/>
        <v>3.0882626066898757E-2</v>
      </c>
      <c r="M10070">
        <f t="shared" si="1261"/>
        <v>3.112695183145618E-3</v>
      </c>
      <c r="N10070">
        <f t="shared" si="1262"/>
        <v>0.14564248944439478</v>
      </c>
      <c r="O10070" s="4">
        <f t="shared" si="1263"/>
        <v>0.14564248944439478</v>
      </c>
      <c r="P10070">
        <f t="shared" si="1264"/>
        <v>5.957259191127276E-2</v>
      </c>
    </row>
    <row r="10071" spans="1:16" x14ac:dyDescent="0.15">
      <c r="A10071">
        <v>24665</v>
      </c>
      <c r="B10071" s="1">
        <v>41618.562754629631</v>
      </c>
      <c r="C10071">
        <v>19</v>
      </c>
      <c r="D10071" t="s">
        <v>29061</v>
      </c>
      <c r="F10071" t="s">
        <v>29062</v>
      </c>
      <c r="G10071">
        <v>10069</v>
      </c>
      <c r="H10071" s="2">
        <v>43159</v>
      </c>
      <c r="I10071" s="3">
        <f t="shared" si="1257"/>
        <v>1541.4372453703691</v>
      </c>
      <c r="J10071" s="3">
        <f t="shared" si="1258"/>
        <v>16.001300133417764</v>
      </c>
      <c r="K10071">
        <f t="shared" si="1259"/>
        <v>0.14948870643786197</v>
      </c>
      <c r="L10071" s="4">
        <f t="shared" si="1260"/>
        <v>0.14948870643786197</v>
      </c>
      <c r="M10071">
        <f t="shared" si="1261"/>
        <v>1.2326158626999293E-2</v>
      </c>
      <c r="N10071">
        <f t="shared" si="1262"/>
        <v>0.5767389102033692</v>
      </c>
      <c r="O10071" s="4">
        <f t="shared" si="1263"/>
        <v>0.5767389102033692</v>
      </c>
      <c r="P10071">
        <f t="shared" si="1264"/>
        <v>0.25630125737923881</v>
      </c>
    </row>
    <row r="10072" spans="1:16" x14ac:dyDescent="0.15">
      <c r="A10072">
        <v>89314</v>
      </c>
      <c r="B10072" s="1">
        <v>41626.668136574073</v>
      </c>
      <c r="C10072">
        <v>23</v>
      </c>
      <c r="D10072" t="s">
        <v>29063</v>
      </c>
      <c r="E10072" t="s">
        <v>29064</v>
      </c>
      <c r="F10072" t="s">
        <v>29065</v>
      </c>
      <c r="G10072">
        <v>10070</v>
      </c>
      <c r="H10072" s="2">
        <v>43159</v>
      </c>
      <c r="I10072" s="3">
        <f t="shared" si="1257"/>
        <v>1533.3318634259267</v>
      </c>
      <c r="J10072" s="3">
        <f t="shared" si="1258"/>
        <v>58.248316708455754</v>
      </c>
      <c r="K10072">
        <f t="shared" si="1259"/>
        <v>0.54417237626490911</v>
      </c>
      <c r="L10072" s="4">
        <f t="shared" si="1260"/>
        <v>0.54417237626490911</v>
      </c>
      <c r="M10072">
        <f t="shared" si="1261"/>
        <v>1.5000014379542763E-2</v>
      </c>
      <c r="N10072">
        <f t="shared" si="1262"/>
        <v>0.70184817574414105</v>
      </c>
      <c r="O10072" s="4">
        <f t="shared" si="1263"/>
        <v>0.70184817574414105</v>
      </c>
      <c r="P10072">
        <f t="shared" si="1264"/>
        <v>0.58359132613471709</v>
      </c>
    </row>
    <row r="10073" spans="1:16" x14ac:dyDescent="0.15">
      <c r="A10073">
        <v>4926</v>
      </c>
      <c r="B10073" s="1">
        <v>41627.646770833337</v>
      </c>
      <c r="C10073">
        <v>1</v>
      </c>
      <c r="D10073" t="s">
        <v>29066</v>
      </c>
      <c r="E10073" t="s">
        <v>29067</v>
      </c>
      <c r="F10073" t="s">
        <v>29068</v>
      </c>
      <c r="G10073">
        <v>10071</v>
      </c>
      <c r="H10073" s="2">
        <v>43159</v>
      </c>
      <c r="I10073" s="3">
        <f t="shared" si="1257"/>
        <v>1532.3532291666634</v>
      </c>
      <c r="J10073" s="3">
        <f t="shared" si="1258"/>
        <v>3.2146635033222051</v>
      </c>
      <c r="K10073">
        <f t="shared" si="1259"/>
        <v>3.0032302671520395E-2</v>
      </c>
      <c r="L10073" s="4">
        <f t="shared" si="1260"/>
        <v>3.0032302671520395E-2</v>
      </c>
      <c r="M10073">
        <f t="shared" si="1261"/>
        <v>6.5259104817746755E-4</v>
      </c>
      <c r="N10073">
        <f t="shared" si="1262"/>
        <v>3.0534626506422989E-2</v>
      </c>
      <c r="O10073" s="4">
        <f t="shared" si="1263"/>
        <v>3.0534626506422989E-2</v>
      </c>
      <c r="P10073">
        <f t="shared" si="1264"/>
        <v>3.0157883630246046E-2</v>
      </c>
    </row>
    <row r="10074" spans="1:16" x14ac:dyDescent="0.15">
      <c r="A10074">
        <v>8862</v>
      </c>
      <c r="B10074" s="1">
        <v>42752.712037037039</v>
      </c>
      <c r="C10074">
        <v>0</v>
      </c>
      <c r="D10074" t="s">
        <v>29069</v>
      </c>
      <c r="E10074" t="s">
        <v>29070</v>
      </c>
      <c r="F10074" t="s">
        <v>29071</v>
      </c>
      <c r="G10074">
        <v>10072</v>
      </c>
      <c r="H10074" s="2">
        <v>43159</v>
      </c>
      <c r="I10074" s="3">
        <f t="shared" si="1257"/>
        <v>407.28796296296059</v>
      </c>
      <c r="J10074" s="3">
        <f t="shared" si="1258"/>
        <v>21.75856103266652</v>
      </c>
      <c r="K10074">
        <f t="shared" si="1259"/>
        <v>0.20327467865749249</v>
      </c>
      <c r="L10074" s="4">
        <f t="shared" si="1260"/>
        <v>0.20327467865749249</v>
      </c>
      <c r="M10074">
        <f t="shared" si="1261"/>
        <v>0</v>
      </c>
      <c r="N10074">
        <f t="shared" si="1262"/>
        <v>0</v>
      </c>
      <c r="O10074" s="4">
        <f t="shared" si="1263"/>
        <v>0</v>
      </c>
      <c r="P10074">
        <f t="shared" si="1264"/>
        <v>0.15245600899311937</v>
      </c>
    </row>
    <row r="10075" spans="1:16" x14ac:dyDescent="0.15">
      <c r="A10075">
        <v>5715</v>
      </c>
      <c r="B10075" s="1">
        <v>42205.571562500001</v>
      </c>
      <c r="C10075">
        <v>2</v>
      </c>
      <c r="D10075" t="s">
        <v>29072</v>
      </c>
      <c r="F10075" t="s">
        <v>29073</v>
      </c>
      <c r="G10075">
        <v>10073</v>
      </c>
      <c r="H10075" s="2">
        <v>43159</v>
      </c>
      <c r="I10075" s="3">
        <f t="shared" si="1257"/>
        <v>954.42843749999884</v>
      </c>
      <c r="J10075" s="3">
        <f t="shared" si="1258"/>
        <v>5.9878769066958011</v>
      </c>
      <c r="K10075">
        <f t="shared" si="1259"/>
        <v>5.5940452689947157E-2</v>
      </c>
      <c r="L10075" s="4">
        <f t="shared" si="1260"/>
        <v>5.5940452689947157E-2</v>
      </c>
      <c r="M10075">
        <f t="shared" si="1261"/>
        <v>2.0954949804709716E-3</v>
      </c>
      <c r="N10075">
        <f t="shared" si="1262"/>
        <v>9.8047861296076108E-2</v>
      </c>
      <c r="O10075" s="4">
        <f t="shared" si="1263"/>
        <v>9.8047861296076108E-2</v>
      </c>
      <c r="P10075">
        <f t="shared" si="1264"/>
        <v>6.6467304841479391E-2</v>
      </c>
    </row>
    <row r="10076" spans="1:16" x14ac:dyDescent="0.15">
      <c r="A10076">
        <v>16177</v>
      </c>
      <c r="B10076" s="1">
        <v>42813.777129629627</v>
      </c>
      <c r="C10076">
        <v>0</v>
      </c>
      <c r="D10076" t="s">
        <v>29074</v>
      </c>
      <c r="E10076" t="s">
        <v>29075</v>
      </c>
      <c r="F10076" t="s">
        <v>29076</v>
      </c>
      <c r="G10076">
        <v>10074</v>
      </c>
      <c r="H10076" s="2">
        <v>43159</v>
      </c>
      <c r="I10076" s="3">
        <f t="shared" si="1257"/>
        <v>346.22287037037313</v>
      </c>
      <c r="J10076" s="3">
        <f t="shared" si="1258"/>
        <v>46.72423858855597</v>
      </c>
      <c r="K10076">
        <f t="shared" si="1259"/>
        <v>0.4365111539474244</v>
      </c>
      <c r="L10076" s="4">
        <f t="shared" si="1260"/>
        <v>0.4365111539474244</v>
      </c>
      <c r="M10076">
        <f t="shared" si="1261"/>
        <v>0</v>
      </c>
      <c r="N10076">
        <f t="shared" si="1262"/>
        <v>0</v>
      </c>
      <c r="O10076" s="4">
        <f t="shared" si="1263"/>
        <v>0</v>
      </c>
      <c r="P10076">
        <f t="shared" si="1264"/>
        <v>0.32738336546056829</v>
      </c>
    </row>
    <row r="10077" spans="1:16" x14ac:dyDescent="0.15">
      <c r="A10077">
        <v>286316</v>
      </c>
      <c r="B10077" s="1">
        <v>41578.441701388889</v>
      </c>
      <c r="C10077">
        <v>51</v>
      </c>
      <c r="D10077" t="s">
        <v>29077</v>
      </c>
      <c r="F10077" t="s">
        <v>29078</v>
      </c>
      <c r="G10077">
        <v>10075</v>
      </c>
      <c r="H10077" s="2">
        <v>43159</v>
      </c>
      <c r="I10077" s="3">
        <f t="shared" si="1257"/>
        <v>1581.5582986111112</v>
      </c>
      <c r="J10077" s="3">
        <f t="shared" si="1258"/>
        <v>181.03411063091144</v>
      </c>
      <c r="K10077">
        <f t="shared" si="1259"/>
        <v>1.6912722587351017</v>
      </c>
      <c r="L10077" s="4">
        <f t="shared" si="1260"/>
        <v>1</v>
      </c>
      <c r="M10077">
        <f t="shared" si="1261"/>
        <v>3.2246677245339007E-2</v>
      </c>
      <c r="N10077">
        <f t="shared" si="1262"/>
        <v>1.5088166601571733</v>
      </c>
      <c r="O10077" s="4">
        <f t="shared" si="1263"/>
        <v>1</v>
      </c>
      <c r="P10077">
        <f t="shared" si="1264"/>
        <v>1</v>
      </c>
    </row>
    <row r="10078" spans="1:16" x14ac:dyDescent="0.15">
      <c r="A10078">
        <v>692716</v>
      </c>
      <c r="B10078" s="1">
        <v>41511.643842592595</v>
      </c>
      <c r="C10078">
        <v>2</v>
      </c>
      <c r="D10078" t="s">
        <v>29079</v>
      </c>
      <c r="E10078" t="s">
        <v>29080</v>
      </c>
      <c r="F10078" t="s">
        <v>29081</v>
      </c>
      <c r="G10078">
        <v>10076</v>
      </c>
      <c r="H10078" s="2">
        <v>43159</v>
      </c>
      <c r="I10078" s="3">
        <f t="shared" si="1257"/>
        <v>1648.3561574074047</v>
      </c>
      <c r="J10078" s="3">
        <f t="shared" si="1258"/>
        <v>420.24655708480458</v>
      </c>
      <c r="K10078">
        <f t="shared" si="1259"/>
        <v>3.9260631123574949</v>
      </c>
      <c r="L10078" s="4">
        <f t="shared" si="1260"/>
        <v>1</v>
      </c>
      <c r="M10078">
        <f t="shared" si="1261"/>
        <v>1.2133300142765709E-3</v>
      </c>
      <c r="N10078">
        <f t="shared" si="1262"/>
        <v>5.67715093831518E-2</v>
      </c>
      <c r="O10078" s="4">
        <f t="shared" si="1263"/>
        <v>5.67715093831518E-2</v>
      </c>
      <c r="P10078">
        <f t="shared" si="1264"/>
        <v>0.764192877345788</v>
      </c>
    </row>
    <row r="10079" spans="1:16" x14ac:dyDescent="0.15">
      <c r="A10079">
        <v>24275</v>
      </c>
      <c r="B10079" s="1">
        <v>41628.60864583333</v>
      </c>
      <c r="C10079">
        <v>0</v>
      </c>
      <c r="D10079" t="s">
        <v>29082</v>
      </c>
      <c r="E10079" t="s">
        <v>29083</v>
      </c>
      <c r="F10079" t="s">
        <v>29084</v>
      </c>
      <c r="G10079">
        <v>10077</v>
      </c>
      <c r="H10079" s="2">
        <v>43159</v>
      </c>
      <c r="I10079" s="3">
        <f t="shared" si="1257"/>
        <v>1531.3913541666698</v>
      </c>
      <c r="J10079" s="3">
        <f t="shared" si="1258"/>
        <v>15.851597917117415</v>
      </c>
      <c r="K10079">
        <f t="shared" si="1259"/>
        <v>0.14809014566598547</v>
      </c>
      <c r="L10079" s="4">
        <f t="shared" si="1260"/>
        <v>0.14809014566598547</v>
      </c>
      <c r="M10079">
        <f t="shared" si="1261"/>
        <v>0</v>
      </c>
      <c r="N10079">
        <f t="shared" si="1262"/>
        <v>0</v>
      </c>
      <c r="O10079" s="4">
        <f t="shared" si="1263"/>
        <v>0</v>
      </c>
      <c r="P10079">
        <f t="shared" si="1264"/>
        <v>0.11106760924948911</v>
      </c>
    </row>
    <row r="10080" spans="1:16" x14ac:dyDescent="0.15">
      <c r="A10080">
        <v>41448</v>
      </c>
      <c r="B10080" s="1">
        <v>41568.666712962964</v>
      </c>
      <c r="C10080">
        <v>12</v>
      </c>
      <c r="D10080" t="s">
        <v>29085</v>
      </c>
      <c r="E10080" t="s">
        <v>29086</v>
      </c>
      <c r="F10080" t="s">
        <v>29087</v>
      </c>
      <c r="G10080">
        <v>10078</v>
      </c>
      <c r="H10080" s="2">
        <v>43159</v>
      </c>
      <c r="I10080" s="3">
        <f t="shared" si="1257"/>
        <v>1591.3332870370359</v>
      </c>
      <c r="J10080" s="3">
        <f t="shared" si="1258"/>
        <v>26.046083707061523</v>
      </c>
      <c r="K10080">
        <f t="shared" si="1259"/>
        <v>0.24332993748485204</v>
      </c>
      <c r="L10080" s="4">
        <f t="shared" si="1260"/>
        <v>0.24332993748485204</v>
      </c>
      <c r="M10080">
        <f t="shared" si="1261"/>
        <v>7.5408464699077953E-3</v>
      </c>
      <c r="N10080">
        <f t="shared" si="1262"/>
        <v>0.3528349509910777</v>
      </c>
      <c r="O10080" s="4">
        <f t="shared" si="1263"/>
        <v>0.3528349509910777</v>
      </c>
      <c r="P10080">
        <f t="shared" si="1264"/>
        <v>0.27070619086140846</v>
      </c>
    </row>
    <row r="10081" spans="1:16" x14ac:dyDescent="0.15">
      <c r="A10081">
        <v>44450</v>
      </c>
      <c r="B10081" s="1">
        <v>41561.71434027778</v>
      </c>
      <c r="C10081">
        <v>57</v>
      </c>
      <c r="D10081" t="s">
        <v>29088</v>
      </c>
      <c r="E10081" t="s">
        <v>29089</v>
      </c>
      <c r="F10081" t="s">
        <v>29090</v>
      </c>
      <c r="G10081">
        <v>10079</v>
      </c>
      <c r="H10081" s="2">
        <v>43159</v>
      </c>
      <c r="I10081" s="3">
        <f t="shared" si="1257"/>
        <v>1598.2856597222199</v>
      </c>
      <c r="J10081" s="3">
        <f t="shared" si="1258"/>
        <v>27.811048500382189</v>
      </c>
      <c r="K10081">
        <f t="shared" si="1259"/>
        <v>0.25981874162338925</v>
      </c>
      <c r="L10081" s="4">
        <f t="shared" si="1260"/>
        <v>0.25981874162338925</v>
      </c>
      <c r="M10081">
        <f t="shared" si="1261"/>
        <v>3.5663211800265125E-2</v>
      </c>
      <c r="N10081">
        <f t="shared" si="1262"/>
        <v>1.6686757432265864</v>
      </c>
      <c r="O10081" s="4">
        <f t="shared" si="1263"/>
        <v>1</v>
      </c>
      <c r="P10081">
        <f t="shared" si="1264"/>
        <v>0.44486405621754194</v>
      </c>
    </row>
    <row r="10082" spans="1:16" x14ac:dyDescent="0.15">
      <c r="A10082">
        <v>9569</v>
      </c>
      <c r="B10082" s="1">
        <v>41631.629965277774</v>
      </c>
      <c r="C10082">
        <v>1</v>
      </c>
      <c r="D10082" t="s">
        <v>29091</v>
      </c>
      <c r="E10082" t="s">
        <v>29091</v>
      </c>
      <c r="F10082" t="s">
        <v>29092</v>
      </c>
      <c r="G10082">
        <v>10080</v>
      </c>
      <c r="H10082" s="2">
        <v>43159</v>
      </c>
      <c r="I10082" s="3">
        <f t="shared" si="1257"/>
        <v>1528.3700347222257</v>
      </c>
      <c r="J10082" s="3">
        <f t="shared" si="1258"/>
        <v>6.2609183526286047</v>
      </c>
      <c r="K10082">
        <f t="shared" si="1259"/>
        <v>5.8491283698433469E-2</v>
      </c>
      <c r="L10082" s="4">
        <f t="shared" si="1260"/>
        <v>5.8491283698433469E-2</v>
      </c>
      <c r="M10082">
        <f t="shared" si="1261"/>
        <v>6.54291812376278E-4</v>
      </c>
      <c r="N10082">
        <f t="shared" si="1262"/>
        <v>3.061420498015659E-2</v>
      </c>
      <c r="O10082" s="4">
        <f t="shared" si="1263"/>
        <v>3.061420498015659E-2</v>
      </c>
      <c r="P10082">
        <f t="shared" si="1264"/>
        <v>5.1522014018864248E-2</v>
      </c>
    </row>
    <row r="10083" spans="1:16" x14ac:dyDescent="0.15">
      <c r="A10083">
        <v>1470</v>
      </c>
      <c r="B10083" s="1">
        <v>42753.420393518521</v>
      </c>
      <c r="C10083">
        <v>3</v>
      </c>
      <c r="D10083" t="s">
        <v>29093</v>
      </c>
      <c r="E10083" t="s">
        <v>29094</v>
      </c>
      <c r="F10083" t="s">
        <v>29095</v>
      </c>
      <c r="G10083">
        <v>10081</v>
      </c>
      <c r="H10083" s="2">
        <v>43159</v>
      </c>
      <c r="I10083" s="3">
        <f t="shared" si="1257"/>
        <v>406.57960648147855</v>
      </c>
      <c r="J10083" s="3">
        <f t="shared" si="1258"/>
        <v>3.6155281193794084</v>
      </c>
      <c r="K10083">
        <f t="shared" si="1259"/>
        <v>3.3777294166677234E-2</v>
      </c>
      <c r="L10083" s="4">
        <f t="shared" si="1260"/>
        <v>3.3777294166677234E-2</v>
      </c>
      <c r="M10083">
        <f t="shared" si="1261"/>
        <v>7.3786288150600168E-3</v>
      </c>
      <c r="N10083">
        <f t="shared" si="1262"/>
        <v>0.34524481392536399</v>
      </c>
      <c r="O10083" s="4">
        <f t="shared" si="1263"/>
        <v>0.34524481392536399</v>
      </c>
      <c r="P10083">
        <f t="shared" si="1264"/>
        <v>0.11164417410634891</v>
      </c>
    </row>
    <row r="10084" spans="1:16" x14ac:dyDescent="0.15">
      <c r="A10084">
        <v>1916</v>
      </c>
      <c r="B10084" s="1">
        <v>42025.631412037037</v>
      </c>
      <c r="C10084">
        <v>0</v>
      </c>
      <c r="D10084" t="s">
        <v>29096</v>
      </c>
      <c r="F10084" t="s">
        <v>29097</v>
      </c>
      <c r="G10084">
        <v>10082</v>
      </c>
      <c r="H10084" s="2">
        <v>43159</v>
      </c>
      <c r="I10084" s="3">
        <f t="shared" si="1257"/>
        <v>1134.3685879629629</v>
      </c>
      <c r="J10084" s="3">
        <f t="shared" si="1258"/>
        <v>1.6890453599747928</v>
      </c>
      <c r="K10084">
        <f t="shared" si="1259"/>
        <v>1.5779543154133307E-2</v>
      </c>
      <c r="L10084" s="4">
        <f t="shared" si="1260"/>
        <v>1.5779543154133307E-2</v>
      </c>
      <c r="M10084">
        <f t="shared" si="1261"/>
        <v>0</v>
      </c>
      <c r="N10084">
        <f t="shared" si="1262"/>
        <v>0</v>
      </c>
      <c r="O10084" s="4">
        <f t="shared" si="1263"/>
        <v>0</v>
      </c>
      <c r="P10084">
        <f t="shared" si="1264"/>
        <v>1.1834657365599979E-2</v>
      </c>
    </row>
    <row r="10085" spans="1:16" x14ac:dyDescent="0.15">
      <c r="A10085">
        <v>1258</v>
      </c>
      <c r="B10085" s="1">
        <v>41569.434988425928</v>
      </c>
      <c r="C10085">
        <v>0</v>
      </c>
      <c r="D10085" t="s">
        <v>29098</v>
      </c>
      <c r="E10085" t="s">
        <v>29099</v>
      </c>
      <c r="F10085" t="s">
        <v>29100</v>
      </c>
      <c r="G10085">
        <v>10083</v>
      </c>
      <c r="H10085" s="2">
        <v>43159</v>
      </c>
      <c r="I10085" s="3">
        <f t="shared" si="1257"/>
        <v>1590.5650115740718</v>
      </c>
      <c r="J10085" s="3">
        <f t="shared" si="1258"/>
        <v>0.7909139147698494</v>
      </c>
      <c r="K10085">
        <f t="shared" si="1259"/>
        <v>7.3889432131660493E-3</v>
      </c>
      <c r="L10085" s="4">
        <f t="shared" si="1260"/>
        <v>7.3889432131660493E-3</v>
      </c>
      <c r="M10085">
        <f t="shared" si="1261"/>
        <v>0</v>
      </c>
      <c r="N10085">
        <f t="shared" si="1262"/>
        <v>0</v>
      </c>
      <c r="O10085" s="4">
        <f t="shared" si="1263"/>
        <v>0</v>
      </c>
      <c r="P10085">
        <f t="shared" si="1264"/>
        <v>5.541707409874537E-3</v>
      </c>
    </row>
    <row r="10086" spans="1:16" x14ac:dyDescent="0.15">
      <c r="A10086">
        <v>2268</v>
      </c>
      <c r="B10086" s="1">
        <v>42763.430138888885</v>
      </c>
      <c r="C10086">
        <v>1</v>
      </c>
      <c r="D10086" t="s">
        <v>29101</v>
      </c>
      <c r="E10086" t="s">
        <v>29102</v>
      </c>
      <c r="F10086" t="s">
        <v>29103</v>
      </c>
      <c r="G10086">
        <v>10084</v>
      </c>
      <c r="H10086" s="2">
        <v>43159</v>
      </c>
      <c r="I10086" s="3">
        <f t="shared" si="1257"/>
        <v>396.56986111111473</v>
      </c>
      <c r="J10086" s="3">
        <f t="shared" si="1258"/>
        <v>5.7190427775965809</v>
      </c>
      <c r="K10086">
        <f t="shared" si="1259"/>
        <v>5.3428927634463566E-2</v>
      </c>
      <c r="L10086" s="4">
        <f t="shared" si="1260"/>
        <v>5.3428927634463566E-2</v>
      </c>
      <c r="M10086">
        <f t="shared" si="1261"/>
        <v>2.5216237996457591E-3</v>
      </c>
      <c r="N10086">
        <f t="shared" si="1262"/>
        <v>0.11798635780696719</v>
      </c>
      <c r="O10086" s="4">
        <f t="shared" si="1263"/>
        <v>0.11798635780696719</v>
      </c>
      <c r="P10086">
        <f t="shared" si="1264"/>
        <v>6.9568285177589478E-2</v>
      </c>
    </row>
    <row r="10087" spans="1:16" x14ac:dyDescent="0.15">
      <c r="A10087">
        <v>28947</v>
      </c>
      <c r="B10087" s="1">
        <v>41619.634398148148</v>
      </c>
      <c r="C10087">
        <v>1</v>
      </c>
      <c r="D10087" t="s">
        <v>29104</v>
      </c>
      <c r="E10087" t="s">
        <v>29104</v>
      </c>
      <c r="F10087" t="s">
        <v>29105</v>
      </c>
      <c r="G10087">
        <v>10085</v>
      </c>
      <c r="H10087" s="2">
        <v>43159</v>
      </c>
      <c r="I10087" s="3">
        <f t="shared" si="1257"/>
        <v>1540.3656018518523</v>
      </c>
      <c r="J10087" s="3">
        <f t="shared" si="1258"/>
        <v>18.792291885250783</v>
      </c>
      <c r="K10087">
        <f t="shared" si="1259"/>
        <v>0.17556294685467141</v>
      </c>
      <c r="L10087" s="4">
        <f t="shared" si="1260"/>
        <v>0.17556294685467141</v>
      </c>
      <c r="M10087">
        <f t="shared" si="1261"/>
        <v>6.4919652762810592E-4</v>
      </c>
      <c r="N10087">
        <f t="shared" si="1262"/>
        <v>3.0375797455009235E-2</v>
      </c>
      <c r="O10087" s="4">
        <f t="shared" si="1263"/>
        <v>3.0375797455009235E-2</v>
      </c>
      <c r="P10087">
        <f t="shared" si="1264"/>
        <v>0.13926615950475585</v>
      </c>
    </row>
    <row r="10088" spans="1:16" x14ac:dyDescent="0.15">
      <c r="A10088">
        <v>14698</v>
      </c>
      <c r="B10088" s="1">
        <v>41773.472372685188</v>
      </c>
      <c r="C10088">
        <v>9</v>
      </c>
      <c r="D10088" t="s">
        <v>29106</v>
      </c>
      <c r="F10088" t="s">
        <v>29107</v>
      </c>
      <c r="G10088">
        <v>10086</v>
      </c>
      <c r="H10088" s="2">
        <v>43159</v>
      </c>
      <c r="I10088" s="3">
        <f t="shared" si="1257"/>
        <v>1386.527627314812</v>
      </c>
      <c r="J10088" s="3">
        <f t="shared" si="1258"/>
        <v>10.600582138031072</v>
      </c>
      <c r="K10088">
        <f t="shared" si="1259"/>
        <v>9.9033659645761316E-2</v>
      </c>
      <c r="L10088" s="4">
        <f t="shared" si="1260"/>
        <v>9.9033659645761316E-2</v>
      </c>
      <c r="M10088">
        <f t="shared" si="1261"/>
        <v>6.4910354634834435E-3</v>
      </c>
      <c r="N10088">
        <f t="shared" si="1262"/>
        <v>0.3037144687640792</v>
      </c>
      <c r="O10088" s="4">
        <f t="shared" si="1263"/>
        <v>0.3037144687640792</v>
      </c>
      <c r="P10088">
        <f t="shared" si="1264"/>
        <v>0.1502038619253408</v>
      </c>
    </row>
    <row r="10089" spans="1:16" x14ac:dyDescent="0.15">
      <c r="A10089">
        <v>132624</v>
      </c>
      <c r="B10089" s="1">
        <v>41600.598310185182</v>
      </c>
      <c r="C10089">
        <v>11</v>
      </c>
      <c r="D10089" t="s">
        <v>29108</v>
      </c>
      <c r="E10089" t="s">
        <v>29109</v>
      </c>
      <c r="F10089" t="s">
        <v>29110</v>
      </c>
      <c r="G10089">
        <v>10087</v>
      </c>
      <c r="H10089" s="2">
        <v>43159</v>
      </c>
      <c r="I10089" s="3">
        <f t="shared" si="1257"/>
        <v>1559.4016898148184</v>
      </c>
      <c r="J10089" s="3">
        <f t="shared" si="1258"/>
        <v>85.048003260628334</v>
      </c>
      <c r="K10089">
        <f t="shared" si="1259"/>
        <v>0.79454268631600478</v>
      </c>
      <c r="L10089" s="4">
        <f t="shared" si="1260"/>
        <v>0.79454268631600478</v>
      </c>
      <c r="M10089">
        <f t="shared" si="1261"/>
        <v>7.053987482408249E-3</v>
      </c>
      <c r="N10089">
        <f t="shared" si="1262"/>
        <v>0.33005490001411247</v>
      </c>
      <c r="O10089" s="4">
        <f t="shared" si="1263"/>
        <v>0.33005490001411247</v>
      </c>
      <c r="P10089">
        <f t="shared" si="1264"/>
        <v>0.67842073974053174</v>
      </c>
    </row>
    <row r="10090" spans="1:16" x14ac:dyDescent="0.15">
      <c r="A10090">
        <v>3019</v>
      </c>
      <c r="B10090" s="1">
        <v>41564.491087962961</v>
      </c>
      <c r="C10090">
        <v>0</v>
      </c>
      <c r="D10090" t="s">
        <v>29111</v>
      </c>
      <c r="E10090" t="s">
        <v>29112</v>
      </c>
      <c r="F10090" t="s">
        <v>29113</v>
      </c>
      <c r="G10090">
        <v>10088</v>
      </c>
      <c r="H10090" s="2">
        <v>43159</v>
      </c>
      <c r="I10090" s="3">
        <f t="shared" si="1257"/>
        <v>1595.5089120370394</v>
      </c>
      <c r="J10090" s="3">
        <f t="shared" si="1258"/>
        <v>1.8921862342627356</v>
      </c>
      <c r="K10090">
        <f t="shared" si="1259"/>
        <v>1.7677343099685276E-2</v>
      </c>
      <c r="L10090" s="4">
        <f t="shared" si="1260"/>
        <v>1.7677343099685276E-2</v>
      </c>
      <c r="M10090">
        <f t="shared" si="1261"/>
        <v>0</v>
      </c>
      <c r="N10090">
        <f t="shared" si="1262"/>
        <v>0</v>
      </c>
      <c r="O10090" s="4">
        <f t="shared" si="1263"/>
        <v>0</v>
      </c>
      <c r="P10090">
        <f t="shared" si="1264"/>
        <v>1.3258007324763958E-2</v>
      </c>
    </row>
    <row r="10091" spans="1:16" x14ac:dyDescent="0.15">
      <c r="A10091">
        <v>74342</v>
      </c>
      <c r="B10091" s="1">
        <v>41562.650567129633</v>
      </c>
      <c r="C10091">
        <v>15</v>
      </c>
      <c r="D10091" t="s">
        <v>29114</v>
      </c>
      <c r="E10091" t="s">
        <v>29115</v>
      </c>
      <c r="F10091" t="s">
        <v>29116</v>
      </c>
      <c r="G10091">
        <v>10089</v>
      </c>
      <c r="H10091" s="2">
        <v>43159</v>
      </c>
      <c r="I10091" s="3">
        <f t="shared" si="1257"/>
        <v>1597.3494328703673</v>
      </c>
      <c r="J10091" s="3">
        <f t="shared" si="1258"/>
        <v>46.540849779131086</v>
      </c>
      <c r="K10091">
        <f t="shared" si="1259"/>
        <v>0.43479788342143438</v>
      </c>
      <c r="L10091" s="4">
        <f t="shared" si="1260"/>
        <v>0.43479788342143438</v>
      </c>
      <c r="M10091">
        <f t="shared" si="1261"/>
        <v>9.3905564376391051E-3</v>
      </c>
      <c r="N10091">
        <f t="shared" si="1262"/>
        <v>0.43938257245726103</v>
      </c>
      <c r="O10091" s="4">
        <f t="shared" si="1263"/>
        <v>0.43938257245726103</v>
      </c>
      <c r="P10091">
        <f t="shared" si="1264"/>
        <v>0.43594405568039107</v>
      </c>
    </row>
    <row r="10092" spans="1:16" x14ac:dyDescent="0.15">
      <c r="A10092">
        <v>308842</v>
      </c>
      <c r="B10092" s="1">
        <v>41480.464814814812</v>
      </c>
      <c r="C10092">
        <v>5</v>
      </c>
      <c r="D10092" t="s">
        <v>29117</v>
      </c>
      <c r="E10092" t="s">
        <v>29117</v>
      </c>
      <c r="F10092" t="s">
        <v>29118</v>
      </c>
      <c r="G10092">
        <v>10090</v>
      </c>
      <c r="H10092" s="2">
        <v>43159</v>
      </c>
      <c r="I10092" s="3">
        <f t="shared" si="1257"/>
        <v>1679.5351851851883</v>
      </c>
      <c r="J10092" s="3">
        <f t="shared" si="1258"/>
        <v>183.88540039186293</v>
      </c>
      <c r="K10092">
        <f t="shared" si="1259"/>
        <v>1.717909820338861</v>
      </c>
      <c r="L10092" s="4">
        <f t="shared" si="1260"/>
        <v>1</v>
      </c>
      <c r="M10092">
        <f t="shared" si="1261"/>
        <v>2.9770141430223696E-3</v>
      </c>
      <c r="N10092">
        <f t="shared" si="1262"/>
        <v>0.13929399616405219</v>
      </c>
      <c r="O10092" s="4">
        <f t="shared" si="1263"/>
        <v>0.13929399616405219</v>
      </c>
      <c r="P10092">
        <f t="shared" si="1264"/>
        <v>0.78482349904101301</v>
      </c>
    </row>
    <row r="10093" spans="1:16" x14ac:dyDescent="0.15">
      <c r="A10093">
        <v>17127</v>
      </c>
      <c r="B10093" s="1">
        <v>41614.592997685184</v>
      </c>
      <c r="C10093">
        <v>2</v>
      </c>
      <c r="D10093" t="s">
        <v>29119</v>
      </c>
      <c r="E10093" t="s">
        <v>29119</v>
      </c>
      <c r="F10093" t="s">
        <v>29120</v>
      </c>
      <c r="G10093">
        <v>10091</v>
      </c>
      <c r="H10093" s="2">
        <v>43159</v>
      </c>
      <c r="I10093" s="3">
        <f t="shared" si="1257"/>
        <v>1545.4070023148161</v>
      </c>
      <c r="J10093" s="3">
        <f t="shared" si="1258"/>
        <v>11.082517404376977</v>
      </c>
      <c r="K10093">
        <f t="shared" si="1259"/>
        <v>0.10353603626216991</v>
      </c>
      <c r="L10093" s="4">
        <f t="shared" si="1260"/>
        <v>0.10353603626216991</v>
      </c>
      <c r="M10093">
        <f t="shared" si="1261"/>
        <v>1.2941574594940127E-3</v>
      </c>
      <c r="N10093">
        <f t="shared" si="1262"/>
        <v>6.0553412089411091E-2</v>
      </c>
      <c r="O10093" s="4">
        <f t="shared" si="1263"/>
        <v>6.0553412089411091E-2</v>
      </c>
      <c r="P10093">
        <f t="shared" si="1264"/>
        <v>9.2790380218980201E-2</v>
      </c>
    </row>
    <row r="10094" spans="1:16" x14ac:dyDescent="0.15">
      <c r="A10094">
        <v>116218</v>
      </c>
      <c r="B10094" s="1">
        <v>41556.499212962961</v>
      </c>
      <c r="C10094">
        <v>8</v>
      </c>
      <c r="D10094" t="s">
        <v>29121</v>
      </c>
      <c r="E10094" t="s">
        <v>29122</v>
      </c>
      <c r="F10094" t="s">
        <v>29123</v>
      </c>
      <c r="G10094">
        <v>10092</v>
      </c>
      <c r="H10094" s="2">
        <v>43159</v>
      </c>
      <c r="I10094" s="3">
        <f t="shared" si="1257"/>
        <v>1603.5007870370391</v>
      </c>
      <c r="J10094" s="3">
        <f t="shared" si="1258"/>
        <v>72.477669446454399</v>
      </c>
      <c r="K10094">
        <f t="shared" si="1259"/>
        <v>0.67710704510529207</v>
      </c>
      <c r="L10094" s="4">
        <f t="shared" si="1260"/>
        <v>0.67710704510529207</v>
      </c>
      <c r="M10094">
        <f t="shared" si="1261"/>
        <v>4.9890839247933643E-3</v>
      </c>
      <c r="N10094">
        <f t="shared" si="1262"/>
        <v>0.23343840630087306</v>
      </c>
      <c r="O10094" s="4">
        <f t="shared" si="1263"/>
        <v>0.23343840630087306</v>
      </c>
      <c r="P10094">
        <f t="shared" si="1264"/>
        <v>0.56618988540418724</v>
      </c>
    </row>
    <row r="10095" spans="1:16" x14ac:dyDescent="0.15">
      <c r="A10095">
        <v>86105</v>
      </c>
      <c r="B10095" s="1">
        <v>41649.576979166668</v>
      </c>
      <c r="C10095">
        <v>3</v>
      </c>
      <c r="D10095" t="s">
        <v>29124</v>
      </c>
      <c r="E10095" t="s">
        <v>29125</v>
      </c>
      <c r="F10095" t="s">
        <v>29126</v>
      </c>
      <c r="G10095">
        <v>10093</v>
      </c>
      <c r="H10095" s="2">
        <v>43159</v>
      </c>
      <c r="I10095" s="3">
        <f t="shared" si="1257"/>
        <v>1510.423020833332</v>
      </c>
      <c r="J10095" s="3">
        <f t="shared" si="1258"/>
        <v>57.00720845243346</v>
      </c>
      <c r="K10095">
        <f t="shared" si="1259"/>
        <v>0.53257758920415943</v>
      </c>
      <c r="L10095" s="4">
        <f t="shared" si="1260"/>
        <v>0.53257758920415943</v>
      </c>
      <c r="M10095">
        <f t="shared" si="1261"/>
        <v>1.9861985408199333E-3</v>
      </c>
      <c r="N10095">
        <f t="shared" si="1262"/>
        <v>9.2933899079544607E-2</v>
      </c>
      <c r="O10095" s="4">
        <f t="shared" si="1263"/>
        <v>9.2933899079544607E-2</v>
      </c>
      <c r="P10095">
        <f t="shared" si="1264"/>
        <v>0.42266666667300568</v>
      </c>
    </row>
    <row r="10096" spans="1:16" x14ac:dyDescent="0.15">
      <c r="A10096">
        <v>4234</v>
      </c>
      <c r="B10096" s="1">
        <v>42688.414490740739</v>
      </c>
      <c r="C10096">
        <v>0</v>
      </c>
      <c r="D10096" t="s">
        <v>29127</v>
      </c>
      <c r="E10096" t="s">
        <v>29128</v>
      </c>
      <c r="F10096" t="s">
        <v>29129</v>
      </c>
      <c r="G10096">
        <v>10094</v>
      </c>
      <c r="H10096" s="2">
        <v>43159</v>
      </c>
      <c r="I10096" s="3">
        <f t="shared" si="1257"/>
        <v>471.58550925926102</v>
      </c>
      <c r="J10096" s="3">
        <f t="shared" si="1258"/>
        <v>8.978223284787779</v>
      </c>
      <c r="K10096">
        <f t="shared" si="1259"/>
        <v>8.3877120844088854E-2</v>
      </c>
      <c r="L10096" s="4">
        <f t="shared" si="1260"/>
        <v>8.3877120844088854E-2</v>
      </c>
      <c r="M10096">
        <f t="shared" si="1261"/>
        <v>0</v>
      </c>
      <c r="N10096">
        <f t="shared" si="1262"/>
        <v>0</v>
      </c>
      <c r="O10096" s="4">
        <f t="shared" si="1263"/>
        <v>0</v>
      </c>
      <c r="P10096">
        <f t="shared" si="1264"/>
        <v>6.2907840633066647E-2</v>
      </c>
    </row>
    <row r="10097" spans="1:16" x14ac:dyDescent="0.15">
      <c r="A10097">
        <v>15250</v>
      </c>
      <c r="B10097" s="1">
        <v>41541.707824074074</v>
      </c>
      <c r="C10097">
        <v>0</v>
      </c>
      <c r="D10097" t="s">
        <v>29130</v>
      </c>
      <c r="E10097" t="s">
        <v>29130</v>
      </c>
      <c r="F10097" t="s">
        <v>29131</v>
      </c>
      <c r="G10097">
        <v>10095</v>
      </c>
      <c r="H10097" s="2">
        <v>43159</v>
      </c>
      <c r="I10097" s="3">
        <f t="shared" si="1257"/>
        <v>1618.2921759259261</v>
      </c>
      <c r="J10097" s="3">
        <f t="shared" si="1258"/>
        <v>9.4235146328100612</v>
      </c>
      <c r="K10097">
        <f t="shared" si="1259"/>
        <v>8.803715953149549E-2</v>
      </c>
      <c r="L10097" s="4">
        <f t="shared" si="1260"/>
        <v>8.803715953149549E-2</v>
      </c>
      <c r="M10097">
        <f t="shared" si="1261"/>
        <v>0</v>
      </c>
      <c r="N10097">
        <f t="shared" si="1262"/>
        <v>0</v>
      </c>
      <c r="O10097" s="4">
        <f t="shared" si="1263"/>
        <v>0</v>
      </c>
      <c r="P10097">
        <f t="shared" si="1264"/>
        <v>6.6027869648621618E-2</v>
      </c>
    </row>
    <row r="10098" spans="1:16" x14ac:dyDescent="0.15">
      <c r="A10098">
        <v>4552005</v>
      </c>
      <c r="B10098" s="1">
        <v>41478.703032407408</v>
      </c>
      <c r="C10098">
        <v>14</v>
      </c>
      <c r="D10098" t="s">
        <v>29132</v>
      </c>
      <c r="E10098" t="s">
        <v>29132</v>
      </c>
      <c r="F10098" t="s">
        <v>29133</v>
      </c>
      <c r="G10098">
        <v>10096</v>
      </c>
      <c r="H10098" s="2">
        <v>43159</v>
      </c>
      <c r="I10098" s="3">
        <f t="shared" si="1257"/>
        <v>1681.2969675925924</v>
      </c>
      <c r="J10098" s="3">
        <f t="shared" si="1258"/>
        <v>2707.4366323980848</v>
      </c>
      <c r="K10098">
        <f t="shared" si="1259"/>
        <v>25.293644676685602</v>
      </c>
      <c r="L10098" s="4">
        <f t="shared" si="1260"/>
        <v>1</v>
      </c>
      <c r="M10098">
        <f t="shared" si="1261"/>
        <v>8.3269049250985407E-3</v>
      </c>
      <c r="N10098">
        <f t="shared" si="1262"/>
        <v>0.38961449525313457</v>
      </c>
      <c r="O10098" s="4">
        <f t="shared" si="1263"/>
        <v>0.38961449525313457</v>
      </c>
      <c r="P10098">
        <f t="shared" si="1264"/>
        <v>0.8474036238132836</v>
      </c>
    </row>
    <row r="10099" spans="1:16" x14ac:dyDescent="0.15">
      <c r="A10099">
        <v>8660</v>
      </c>
      <c r="B10099" s="1">
        <v>41528.739930555559</v>
      </c>
      <c r="C10099">
        <v>0</v>
      </c>
      <c r="D10099" t="s">
        <v>29134</v>
      </c>
      <c r="E10099" t="s">
        <v>29135</v>
      </c>
      <c r="F10099" t="s">
        <v>29136</v>
      </c>
      <c r="G10099">
        <v>10097</v>
      </c>
      <c r="H10099" s="2">
        <v>43159</v>
      </c>
      <c r="I10099" s="3">
        <f t="shared" si="1257"/>
        <v>1631.2600694444409</v>
      </c>
      <c r="J10099" s="3">
        <f t="shared" si="1258"/>
        <v>5.3087794902926424</v>
      </c>
      <c r="K10099">
        <f t="shared" si="1259"/>
        <v>4.9596131073768653E-2</v>
      </c>
      <c r="L10099" s="4">
        <f t="shared" si="1260"/>
        <v>4.9596131073768653E-2</v>
      </c>
      <c r="M10099">
        <f t="shared" si="1261"/>
        <v>0</v>
      </c>
      <c r="N10099">
        <f t="shared" si="1262"/>
        <v>0</v>
      </c>
      <c r="O10099" s="4">
        <f t="shared" si="1263"/>
        <v>0</v>
      </c>
      <c r="P10099">
        <f t="shared" si="1264"/>
        <v>3.7197098305326491E-2</v>
      </c>
    </row>
    <row r="10100" spans="1:16" x14ac:dyDescent="0.15">
      <c r="A10100">
        <v>102130</v>
      </c>
      <c r="B10100" s="1">
        <v>41543.471041666664</v>
      </c>
      <c r="C10100">
        <v>5</v>
      </c>
      <c r="D10100" t="s">
        <v>29137</v>
      </c>
      <c r="F10100" t="s">
        <v>29138</v>
      </c>
      <c r="G10100">
        <v>10098</v>
      </c>
      <c r="H10100" s="2">
        <v>43159</v>
      </c>
      <c r="I10100" s="3">
        <f t="shared" si="1257"/>
        <v>1616.528958333336</v>
      </c>
      <c r="J10100" s="3">
        <f t="shared" si="1258"/>
        <v>63.178577453569069</v>
      </c>
      <c r="K10100">
        <f t="shared" si="1259"/>
        <v>0.59023227733814376</v>
      </c>
      <c r="L10100" s="4">
        <f t="shared" si="1260"/>
        <v>0.59023227733814376</v>
      </c>
      <c r="M10100">
        <f t="shared" si="1261"/>
        <v>3.0930469721712067E-3</v>
      </c>
      <c r="N10100">
        <f t="shared" si="1262"/>
        <v>0.14472315292376894</v>
      </c>
      <c r="O10100" s="4">
        <f t="shared" si="1263"/>
        <v>0.14472315292376894</v>
      </c>
      <c r="P10100">
        <f t="shared" si="1264"/>
        <v>0.47885499623455002</v>
      </c>
    </row>
    <row r="10101" spans="1:16" x14ac:dyDescent="0.15">
      <c r="A10101">
        <v>14568</v>
      </c>
      <c r="B10101" s="1">
        <v>41810.430381944447</v>
      </c>
      <c r="C10101">
        <v>6</v>
      </c>
      <c r="D10101" t="s">
        <v>9738</v>
      </c>
      <c r="F10101" t="s">
        <v>9739</v>
      </c>
      <c r="G10101">
        <v>10099</v>
      </c>
      <c r="H10101" s="2">
        <v>43159</v>
      </c>
      <c r="I10101" s="3">
        <f t="shared" si="1257"/>
        <v>1349.5696180555533</v>
      </c>
      <c r="J10101" s="3">
        <f t="shared" si="1258"/>
        <v>10.794552429973514</v>
      </c>
      <c r="K10101">
        <f t="shared" si="1259"/>
        <v>0.10084578539729902</v>
      </c>
      <c r="L10101" s="4">
        <f t="shared" si="1260"/>
        <v>0.10084578539729902</v>
      </c>
      <c r="M10101">
        <f t="shared" si="1261"/>
        <v>4.4458617915871142E-3</v>
      </c>
      <c r="N10101">
        <f t="shared" si="1262"/>
        <v>0.20802113311914769</v>
      </c>
      <c r="O10101" s="4">
        <f t="shared" si="1263"/>
        <v>0.20802113311914769</v>
      </c>
      <c r="P10101">
        <f t="shared" si="1264"/>
        <v>0.12763962232776119</v>
      </c>
    </row>
    <row r="10102" spans="1:16" x14ac:dyDescent="0.15">
      <c r="A10102">
        <v>3040</v>
      </c>
      <c r="B10102" s="1">
        <v>41620.632951388892</v>
      </c>
      <c r="C10102">
        <v>0</v>
      </c>
      <c r="D10102" t="s">
        <v>29139</v>
      </c>
      <c r="E10102" t="s">
        <v>29139</v>
      </c>
      <c r="F10102" t="s">
        <v>29140</v>
      </c>
      <c r="G10102">
        <v>10100</v>
      </c>
      <c r="H10102" s="2">
        <v>43159</v>
      </c>
      <c r="I10102" s="3">
        <f t="shared" si="1257"/>
        <v>1539.3670486111077</v>
      </c>
      <c r="J10102" s="3">
        <f t="shared" si="1258"/>
        <v>1.9748376469035354</v>
      </c>
      <c r="K10102">
        <f t="shared" si="1259"/>
        <v>1.8449496153369424E-2</v>
      </c>
      <c r="L10102" s="4">
        <f t="shared" si="1260"/>
        <v>1.8449496153369424E-2</v>
      </c>
      <c r="M10102">
        <f t="shared" si="1261"/>
        <v>0</v>
      </c>
      <c r="N10102">
        <f t="shared" si="1262"/>
        <v>0</v>
      </c>
      <c r="O10102" s="4">
        <f t="shared" si="1263"/>
        <v>0</v>
      </c>
      <c r="P10102">
        <f t="shared" si="1264"/>
        <v>1.3837122115027068E-2</v>
      </c>
    </row>
    <row r="10103" spans="1:16" x14ac:dyDescent="0.15">
      <c r="A10103">
        <v>7951</v>
      </c>
      <c r="B10103" s="1">
        <v>41612.754027777781</v>
      </c>
      <c r="C10103">
        <v>0</v>
      </c>
      <c r="D10103" t="s">
        <v>29141</v>
      </c>
      <c r="E10103" t="s">
        <v>29141</v>
      </c>
      <c r="F10103" t="s">
        <v>29142</v>
      </c>
      <c r="G10103">
        <v>10101</v>
      </c>
      <c r="H10103" s="2">
        <v>43159</v>
      </c>
      <c r="I10103" s="3">
        <f t="shared" si="1257"/>
        <v>1547.2459722222193</v>
      </c>
      <c r="J10103" s="3">
        <f t="shared" si="1258"/>
        <v>5.138808012911122</v>
      </c>
      <c r="K10103">
        <f t="shared" si="1259"/>
        <v>4.8008209087852582E-2</v>
      </c>
      <c r="L10103" s="4">
        <f t="shared" si="1260"/>
        <v>4.8008209087852582E-2</v>
      </c>
      <c r="M10103">
        <f t="shared" si="1261"/>
        <v>0</v>
      </c>
      <c r="N10103">
        <f t="shared" si="1262"/>
        <v>0</v>
      </c>
      <c r="O10103" s="4">
        <f t="shared" si="1263"/>
        <v>0</v>
      </c>
      <c r="P10103">
        <f t="shared" si="1264"/>
        <v>3.6006156815889437E-2</v>
      </c>
    </row>
    <row r="10104" spans="1:16" x14ac:dyDescent="0.15">
      <c r="A10104">
        <v>21396</v>
      </c>
      <c r="B10104" s="1">
        <v>41571.702060185184</v>
      </c>
      <c r="C10104">
        <v>10</v>
      </c>
      <c r="D10104" t="s">
        <v>29143</v>
      </c>
      <c r="E10104" t="s">
        <v>29144</v>
      </c>
      <c r="F10104" t="s">
        <v>29145</v>
      </c>
      <c r="G10104">
        <v>10102</v>
      </c>
      <c r="H10104" s="2">
        <v>43159</v>
      </c>
      <c r="I10104" s="3">
        <f t="shared" si="1257"/>
        <v>1588.2979398148163</v>
      </c>
      <c r="J10104" s="3">
        <f t="shared" si="1258"/>
        <v>13.471024210038712</v>
      </c>
      <c r="K10104">
        <f t="shared" si="1259"/>
        <v>0.12585014759808033</v>
      </c>
      <c r="L10104" s="4">
        <f t="shared" si="1260"/>
        <v>0.12585014759808033</v>
      </c>
      <c r="M10104">
        <f t="shared" si="1261"/>
        <v>6.2960479575802546E-3</v>
      </c>
      <c r="N10104">
        <f t="shared" si="1262"/>
        <v>0.29459103582272861</v>
      </c>
      <c r="O10104" s="4">
        <f t="shared" si="1263"/>
        <v>0.29459103582272861</v>
      </c>
      <c r="P10104">
        <f t="shared" si="1264"/>
        <v>0.1680353696542424</v>
      </c>
    </row>
    <row r="10105" spans="1:16" x14ac:dyDescent="0.15">
      <c r="A10105">
        <v>4414</v>
      </c>
      <c r="B10105" s="1">
        <v>42881.47587962963</v>
      </c>
      <c r="C10105">
        <v>3</v>
      </c>
      <c r="D10105" t="s">
        <v>29146</v>
      </c>
      <c r="E10105" t="s">
        <v>28772</v>
      </c>
      <c r="F10105" t="s">
        <v>29147</v>
      </c>
      <c r="G10105">
        <v>10103</v>
      </c>
      <c r="H10105" s="2">
        <v>43159</v>
      </c>
      <c r="I10105" s="3">
        <f t="shared" si="1257"/>
        <v>278.52412037036993</v>
      </c>
      <c r="J10105" s="3">
        <f t="shared" si="1258"/>
        <v>15.847819550171971</v>
      </c>
      <c r="K10105">
        <f t="shared" si="1259"/>
        <v>0.14805484708509437</v>
      </c>
      <c r="L10105" s="4">
        <f t="shared" si="1260"/>
        <v>0.14805484708509437</v>
      </c>
      <c r="M10105">
        <f t="shared" si="1261"/>
        <v>1.0771059957072024E-2</v>
      </c>
      <c r="N10105">
        <f t="shared" si="1262"/>
        <v>0.5039761023170567</v>
      </c>
      <c r="O10105" s="4">
        <f t="shared" si="1263"/>
        <v>0.5039761023170567</v>
      </c>
      <c r="P10105">
        <f t="shared" si="1264"/>
        <v>0.23703516089308496</v>
      </c>
    </row>
    <row r="10106" spans="1:16" x14ac:dyDescent="0.15">
      <c r="A10106">
        <v>684</v>
      </c>
      <c r="B10106" s="1">
        <v>42453.579907407409</v>
      </c>
      <c r="C10106">
        <v>2</v>
      </c>
      <c r="D10106" t="s">
        <v>29148</v>
      </c>
      <c r="F10106" t="s">
        <v>29149</v>
      </c>
      <c r="G10106">
        <v>10104</v>
      </c>
      <c r="H10106" s="2">
        <v>43159</v>
      </c>
      <c r="I10106" s="3">
        <f t="shared" si="1257"/>
        <v>706.42009259259066</v>
      </c>
      <c r="J10106" s="3">
        <f t="shared" si="1258"/>
        <v>0.96826237981098751</v>
      </c>
      <c r="K10106">
        <f t="shared" si="1259"/>
        <v>9.0457831203416064E-3</v>
      </c>
      <c r="L10106" s="4">
        <f t="shared" si="1260"/>
        <v>9.0457831203416064E-3</v>
      </c>
      <c r="M10106">
        <f t="shared" si="1261"/>
        <v>2.8311765491549341E-3</v>
      </c>
      <c r="N10106">
        <f t="shared" si="1262"/>
        <v>0.13247027942479567</v>
      </c>
      <c r="O10106" s="4">
        <f t="shared" si="1263"/>
        <v>0.13247027942479567</v>
      </c>
      <c r="P10106">
        <f t="shared" si="1264"/>
        <v>3.9901907196455123E-2</v>
      </c>
    </row>
    <row r="10107" spans="1:16" x14ac:dyDescent="0.15">
      <c r="A10107">
        <v>1732</v>
      </c>
      <c r="B10107" s="1">
        <v>42501.504918981482</v>
      </c>
      <c r="C10107">
        <v>1</v>
      </c>
      <c r="D10107" t="s">
        <v>29150</v>
      </c>
      <c r="F10107" t="s">
        <v>29151</v>
      </c>
      <c r="G10107">
        <v>10105</v>
      </c>
      <c r="H10107" s="2">
        <v>43159</v>
      </c>
      <c r="I10107" s="3">
        <f t="shared" si="1257"/>
        <v>658.49508101851825</v>
      </c>
      <c r="J10107" s="3">
        <f t="shared" si="1258"/>
        <v>2.6302398452560234</v>
      </c>
      <c r="K10107">
        <f t="shared" si="1259"/>
        <v>2.4572450289054248E-2</v>
      </c>
      <c r="L10107" s="4">
        <f t="shared" si="1260"/>
        <v>2.4572450289054248E-2</v>
      </c>
      <c r="M10107">
        <f t="shared" si="1261"/>
        <v>1.5186142293626E-3</v>
      </c>
      <c r="N10107">
        <f t="shared" si="1262"/>
        <v>7.1055706985910544E-2</v>
      </c>
      <c r="O10107" s="4">
        <f t="shared" si="1263"/>
        <v>7.1055706985910544E-2</v>
      </c>
      <c r="P10107">
        <f t="shared" si="1264"/>
        <v>3.6193264463268322E-2</v>
      </c>
    </row>
    <row r="10108" spans="1:16" x14ac:dyDescent="0.15">
      <c r="A10108">
        <v>33896</v>
      </c>
      <c r="B10108" s="1">
        <v>41533.712546296294</v>
      </c>
      <c r="C10108">
        <v>0</v>
      </c>
      <c r="D10108" t="s">
        <v>29152</v>
      </c>
      <c r="E10108" t="s">
        <v>29153</v>
      </c>
      <c r="F10108" t="s">
        <v>29154</v>
      </c>
      <c r="G10108">
        <v>10106</v>
      </c>
      <c r="H10108" s="2">
        <v>43159</v>
      </c>
      <c r="I10108" s="3">
        <f t="shared" si="1257"/>
        <v>1626.287453703706</v>
      </c>
      <c r="J10108" s="3">
        <f t="shared" si="1258"/>
        <v>20.842563793261316</v>
      </c>
      <c r="K10108">
        <f t="shared" si="1259"/>
        <v>0.19471717137510838</v>
      </c>
      <c r="L10108" s="4">
        <f t="shared" si="1260"/>
        <v>0.19471717137510838</v>
      </c>
      <c r="M10108">
        <f t="shared" si="1261"/>
        <v>0</v>
      </c>
      <c r="N10108">
        <f t="shared" si="1262"/>
        <v>0</v>
      </c>
      <c r="O10108" s="4">
        <f t="shared" si="1263"/>
        <v>0</v>
      </c>
      <c r="P10108">
        <f t="shared" si="1264"/>
        <v>0.14603787853133129</v>
      </c>
    </row>
    <row r="10109" spans="1:16" x14ac:dyDescent="0.15">
      <c r="A10109">
        <v>900</v>
      </c>
      <c r="B10109" s="1">
        <v>41723.584594907406</v>
      </c>
      <c r="C10109">
        <v>0</v>
      </c>
      <c r="D10109" t="s">
        <v>29155</v>
      </c>
      <c r="F10109" t="s">
        <v>29156</v>
      </c>
      <c r="G10109">
        <v>10107</v>
      </c>
      <c r="H10109" s="2">
        <v>43159</v>
      </c>
      <c r="I10109" s="3">
        <f t="shared" si="1257"/>
        <v>1436.4154050925936</v>
      </c>
      <c r="J10109" s="3">
        <f t="shared" si="1258"/>
        <v>0.6265596963170863</v>
      </c>
      <c r="K10109">
        <f t="shared" si="1259"/>
        <v>5.8534992611587846E-3</v>
      </c>
      <c r="L10109" s="4">
        <f t="shared" si="1260"/>
        <v>5.8534992611587846E-3</v>
      </c>
      <c r="M10109">
        <f t="shared" si="1261"/>
        <v>0</v>
      </c>
      <c r="N10109">
        <f t="shared" si="1262"/>
        <v>0</v>
      </c>
      <c r="O10109" s="4">
        <f t="shared" si="1263"/>
        <v>0</v>
      </c>
      <c r="P10109">
        <f t="shared" si="1264"/>
        <v>4.3901244458690886E-3</v>
      </c>
    </row>
    <row r="10110" spans="1:16" x14ac:dyDescent="0.15">
      <c r="A10110">
        <v>42095</v>
      </c>
      <c r="B10110" s="1">
        <v>41737.567685185182</v>
      </c>
      <c r="C10110">
        <v>9</v>
      </c>
      <c r="D10110" t="s">
        <v>29157</v>
      </c>
      <c r="F10110" t="s">
        <v>29158</v>
      </c>
      <c r="G10110">
        <v>10108</v>
      </c>
      <c r="H10110" s="2">
        <v>43159</v>
      </c>
      <c r="I10110" s="3">
        <f t="shared" si="1257"/>
        <v>1422.4323148148178</v>
      </c>
      <c r="J10110" s="3">
        <f t="shared" si="1258"/>
        <v>29.593675257216173</v>
      </c>
      <c r="K10110">
        <f t="shared" si="1259"/>
        <v>0.27647254885897132</v>
      </c>
      <c r="L10110" s="4">
        <f t="shared" si="1260"/>
        <v>0.27647254885897132</v>
      </c>
      <c r="M10110">
        <f t="shared" si="1261"/>
        <v>6.3271903388750581E-3</v>
      </c>
      <c r="N10110">
        <f t="shared" si="1262"/>
        <v>0.29604818265919403</v>
      </c>
      <c r="O10110" s="4">
        <f t="shared" si="1263"/>
        <v>0.29604818265919403</v>
      </c>
      <c r="P10110">
        <f t="shared" si="1264"/>
        <v>0.28136645730902698</v>
      </c>
    </row>
    <row r="10111" spans="1:16" x14ac:dyDescent="0.15">
      <c r="A10111">
        <v>1218</v>
      </c>
      <c r="B10111" s="1">
        <v>43125.488657407404</v>
      </c>
      <c r="C10111">
        <v>1</v>
      </c>
      <c r="D10111" t="s">
        <v>29159</v>
      </c>
      <c r="E10111" t="s">
        <v>29160</v>
      </c>
      <c r="F10111" t="s">
        <v>29161</v>
      </c>
      <c r="G10111">
        <v>10109</v>
      </c>
      <c r="H10111" s="2">
        <v>43159</v>
      </c>
      <c r="I10111" s="3">
        <f t="shared" si="1257"/>
        <v>34.511342592595611</v>
      </c>
      <c r="J10111" s="3">
        <f t="shared" si="1258"/>
        <v>35.292744602214384</v>
      </c>
      <c r="K10111">
        <f t="shared" si="1259"/>
        <v>0.32971487899339685</v>
      </c>
      <c r="L10111" s="4">
        <f t="shared" si="1260"/>
        <v>0.32971487899339685</v>
      </c>
      <c r="M10111">
        <f t="shared" si="1261"/>
        <v>2.8975980789995387E-2</v>
      </c>
      <c r="N10111">
        <f t="shared" si="1262"/>
        <v>1.3557813174893403</v>
      </c>
      <c r="O10111" s="4">
        <f t="shared" si="1263"/>
        <v>1</v>
      </c>
      <c r="P10111">
        <f t="shared" si="1264"/>
        <v>0.49728615924504765</v>
      </c>
    </row>
    <row r="10112" spans="1:16" x14ac:dyDescent="0.15">
      <c r="A10112">
        <v>10535</v>
      </c>
      <c r="B10112" s="1">
        <v>41697.749166666668</v>
      </c>
      <c r="C10112">
        <v>2</v>
      </c>
      <c r="D10112" t="s">
        <v>29162</v>
      </c>
      <c r="E10112" t="s">
        <v>29162</v>
      </c>
      <c r="F10112" t="s">
        <v>29163</v>
      </c>
      <c r="G10112">
        <v>10110</v>
      </c>
      <c r="H10112" s="2">
        <v>43159</v>
      </c>
      <c r="I10112" s="3">
        <f t="shared" si="1257"/>
        <v>1462.2508333333317</v>
      </c>
      <c r="J10112" s="3">
        <f t="shared" si="1258"/>
        <v>7.2046462616708</v>
      </c>
      <c r="K10112">
        <f t="shared" si="1259"/>
        <v>6.7307858800190093E-2</v>
      </c>
      <c r="L10112" s="4">
        <f t="shared" si="1260"/>
        <v>6.7307858800190093E-2</v>
      </c>
      <c r="M10112">
        <f t="shared" si="1261"/>
        <v>1.3677543923437685E-3</v>
      </c>
      <c r="N10112">
        <f t="shared" si="1262"/>
        <v>6.3997000325660483E-2</v>
      </c>
      <c r="O10112" s="4">
        <f t="shared" si="1263"/>
        <v>6.3997000325660483E-2</v>
      </c>
      <c r="P10112">
        <f t="shared" si="1264"/>
        <v>6.648014418155769E-2</v>
      </c>
    </row>
    <row r="10113" spans="1:16" x14ac:dyDescent="0.15">
      <c r="A10113">
        <v>151814</v>
      </c>
      <c r="B10113" s="1">
        <v>41556.470219907409</v>
      </c>
      <c r="C10113">
        <v>0</v>
      </c>
      <c r="D10113" t="s">
        <v>29164</v>
      </c>
      <c r="F10113" t="s">
        <v>29165</v>
      </c>
      <c r="G10113">
        <v>10111</v>
      </c>
      <c r="H10113" s="2">
        <v>43159</v>
      </c>
      <c r="I10113" s="3">
        <f t="shared" si="1257"/>
        <v>1603.529780092591</v>
      </c>
      <c r="J10113" s="3">
        <f t="shared" si="1258"/>
        <v>94.674886543880689</v>
      </c>
      <c r="K10113">
        <f t="shared" si="1259"/>
        <v>0.88447977374280551</v>
      </c>
      <c r="L10113" s="4">
        <f t="shared" si="1260"/>
        <v>0.88447977374280551</v>
      </c>
      <c r="M10113">
        <f t="shared" si="1261"/>
        <v>0</v>
      </c>
      <c r="N10113">
        <f t="shared" si="1262"/>
        <v>0</v>
      </c>
      <c r="O10113" s="4">
        <f t="shared" si="1263"/>
        <v>0</v>
      </c>
      <c r="P10113">
        <f t="shared" si="1264"/>
        <v>0.6633598303071041</v>
      </c>
    </row>
    <row r="10114" spans="1:16" x14ac:dyDescent="0.15">
      <c r="A10114">
        <v>127045</v>
      </c>
      <c r="B10114" s="1">
        <v>41471.480462962965</v>
      </c>
      <c r="C10114">
        <v>4</v>
      </c>
      <c r="D10114" t="s">
        <v>29166</v>
      </c>
      <c r="E10114" t="s">
        <v>29167</v>
      </c>
      <c r="F10114" t="s">
        <v>29168</v>
      </c>
      <c r="G10114">
        <v>10112</v>
      </c>
      <c r="H10114" s="2">
        <v>43159</v>
      </c>
      <c r="I10114" s="3">
        <f t="shared" si="1257"/>
        <v>1688.5195370370348</v>
      </c>
      <c r="J10114" s="3">
        <f t="shared" si="1258"/>
        <v>75.240467885219076</v>
      </c>
      <c r="K10114">
        <f t="shared" si="1259"/>
        <v>0.70291789555593365</v>
      </c>
      <c r="L10114" s="4">
        <f t="shared" si="1260"/>
        <v>0.70291789555593365</v>
      </c>
      <c r="M10114">
        <f t="shared" si="1261"/>
        <v>2.3689391281898251E-3</v>
      </c>
      <c r="N10114">
        <f t="shared" si="1262"/>
        <v>0.11084226744718799</v>
      </c>
      <c r="O10114" s="4">
        <f t="shared" si="1263"/>
        <v>0.11084226744718799</v>
      </c>
      <c r="P10114">
        <f t="shared" si="1264"/>
        <v>0.55489898852874719</v>
      </c>
    </row>
    <row r="10115" spans="1:16" x14ac:dyDescent="0.15">
      <c r="A10115">
        <v>2672</v>
      </c>
      <c r="B10115" s="1">
        <v>41634.545370370368</v>
      </c>
      <c r="C10115">
        <v>1</v>
      </c>
      <c r="D10115" t="s">
        <v>29169</v>
      </c>
      <c r="E10115" t="s">
        <v>29169</v>
      </c>
      <c r="F10115" t="s">
        <v>29170</v>
      </c>
      <c r="G10115">
        <v>10113</v>
      </c>
      <c r="H10115" s="2">
        <v>43159</v>
      </c>
      <c r="I10115" s="3">
        <f t="shared" ref="I10115:I10178" si="1265">H10115-B10115+1</f>
        <v>1525.4546296296321</v>
      </c>
      <c r="J10115" s="3">
        <f t="shared" ref="J10115:J10178" si="1266">A10115/I10115</f>
        <v>1.7516089617484984</v>
      </c>
      <c r="K10115">
        <f t="shared" ref="K10115:K10178" si="1267">(J10115-0)/(PERCENTILE($J$2:$J$10219,0.85)-0)</f>
        <v>1.6364030153393608E-2</v>
      </c>
      <c r="L10115" s="4">
        <f t="shared" ref="L10115:L10178" si="1268">IF(K10115&gt;1,1,IF(K10115&lt;0,0,K10115))</f>
        <v>1.6364030153393608E-2</v>
      </c>
      <c r="M10115">
        <f t="shared" ref="M10115:M10178" si="1269">C10115/I10115</f>
        <v>6.5554227610347987E-4</v>
      </c>
      <c r="N10115">
        <f t="shared" ref="N10115:N10178" si="1270">(M10115-0)/(PERCENTILE($M$2:$M$10219,0.85)-0)</f>
        <v>3.0672713969785811E-2</v>
      </c>
      <c r="O10115" s="4">
        <f t="shared" ref="O10115:O10178" si="1271">IF(N10115&gt;1,1,IF(N10115&lt;0,0,N10115))</f>
        <v>3.0672713969785811E-2</v>
      </c>
      <c r="P10115">
        <f t="shared" si="1264"/>
        <v>1.994120110749166E-2</v>
      </c>
    </row>
    <row r="10116" spans="1:16" x14ac:dyDescent="0.15">
      <c r="A10116">
        <v>1899</v>
      </c>
      <c r="B10116" s="1">
        <v>42744.408078703702</v>
      </c>
      <c r="C10116">
        <v>1</v>
      </c>
      <c r="D10116" t="s">
        <v>29171</v>
      </c>
      <c r="E10116" t="s">
        <v>29172</v>
      </c>
      <c r="F10116" t="s">
        <v>29173</v>
      </c>
      <c r="G10116">
        <v>10114</v>
      </c>
      <c r="H10116" s="2">
        <v>43159</v>
      </c>
      <c r="I10116" s="3">
        <f t="shared" si="1265"/>
        <v>415.5919212962981</v>
      </c>
      <c r="J10116" s="3">
        <f t="shared" si="1266"/>
        <v>4.5693862240553509</v>
      </c>
      <c r="K10116">
        <f t="shared" si="1267"/>
        <v>4.2688508443289953E-2</v>
      </c>
      <c r="L10116" s="4">
        <f t="shared" si="1268"/>
        <v>4.2688508443289953E-2</v>
      </c>
      <c r="M10116">
        <f t="shared" si="1269"/>
        <v>2.4062065424198791E-3</v>
      </c>
      <c r="N10116">
        <f t="shared" si="1270"/>
        <v>0.11258600355505044</v>
      </c>
      <c r="O10116" s="4">
        <f t="shared" si="1271"/>
        <v>0.11258600355505044</v>
      </c>
      <c r="P10116">
        <f t="shared" ref="P10116:P10179" si="1272">0.75*L10116+0.25*O10116</f>
        <v>6.0162882221230077E-2</v>
      </c>
    </row>
    <row r="10117" spans="1:16" x14ac:dyDescent="0.15">
      <c r="A10117">
        <v>226236</v>
      </c>
      <c r="B10117" s="1">
        <v>41634.680393518516</v>
      </c>
      <c r="C10117">
        <v>33</v>
      </c>
      <c r="D10117" t="s">
        <v>29174</v>
      </c>
      <c r="E10117" t="s">
        <v>29174</v>
      </c>
      <c r="F10117" t="s">
        <v>29175</v>
      </c>
      <c r="G10117">
        <v>10115</v>
      </c>
      <c r="H10117" s="2">
        <v>43159</v>
      </c>
      <c r="I10117" s="3">
        <f t="shared" si="1265"/>
        <v>1525.3196064814838</v>
      </c>
      <c r="J10117" s="3">
        <f t="shared" si="1266"/>
        <v>148.32039071592851</v>
      </c>
      <c r="K10117">
        <f t="shared" si="1267"/>
        <v>1.3856513634274663</v>
      </c>
      <c r="L10117" s="4">
        <f t="shared" si="1268"/>
        <v>1</v>
      </c>
      <c r="M10117">
        <f t="shared" si="1269"/>
        <v>2.1634810081621145E-2</v>
      </c>
      <c r="N10117">
        <f t="shared" si="1270"/>
        <v>1.0122891621400971</v>
      </c>
      <c r="O10117" s="4">
        <f t="shared" si="1271"/>
        <v>1</v>
      </c>
      <c r="P10117">
        <f t="shared" si="1272"/>
        <v>1</v>
      </c>
    </row>
    <row r="10118" spans="1:16" x14ac:dyDescent="0.15">
      <c r="A10118">
        <v>41633</v>
      </c>
      <c r="B10118" s="1">
        <v>41677.722187500003</v>
      </c>
      <c r="C10118">
        <v>7</v>
      </c>
      <c r="D10118" t="s">
        <v>29176</v>
      </c>
      <c r="E10118" t="s">
        <v>29177</v>
      </c>
      <c r="F10118" t="s">
        <v>29178</v>
      </c>
      <c r="G10118">
        <v>10116</v>
      </c>
      <c r="H10118" s="2">
        <v>43159</v>
      </c>
      <c r="I10118" s="3">
        <f t="shared" si="1265"/>
        <v>1482.2778124999968</v>
      </c>
      <c r="J10118" s="3">
        <f t="shared" si="1266"/>
        <v>28.087177483809292</v>
      </c>
      <c r="K10118">
        <f t="shared" si="1267"/>
        <v>0.26239841728713814</v>
      </c>
      <c r="L10118" s="4">
        <f t="shared" si="1268"/>
        <v>0.26239841728713814</v>
      </c>
      <c r="M10118">
        <f t="shared" si="1269"/>
        <v>4.7224615662254709E-3</v>
      </c>
      <c r="N10118">
        <f t="shared" si="1270"/>
        <v>0.22096319052850125</v>
      </c>
      <c r="O10118" s="4">
        <f t="shared" si="1271"/>
        <v>0.22096319052850125</v>
      </c>
      <c r="P10118">
        <f t="shared" si="1272"/>
        <v>0.25203961059747892</v>
      </c>
    </row>
    <row r="10119" spans="1:16" x14ac:dyDescent="0.15">
      <c r="A10119">
        <v>22504</v>
      </c>
      <c r="B10119" s="1">
        <v>42690.645439814813</v>
      </c>
      <c r="C10119">
        <v>8</v>
      </c>
      <c r="D10119" t="s">
        <v>29179</v>
      </c>
      <c r="E10119" t="s">
        <v>29180</v>
      </c>
      <c r="F10119" t="s">
        <v>29181</v>
      </c>
      <c r="G10119">
        <v>10117</v>
      </c>
      <c r="H10119" s="2">
        <v>43159</v>
      </c>
      <c r="I10119" s="3">
        <f t="shared" si="1265"/>
        <v>469.35456018518744</v>
      </c>
      <c r="J10119" s="3">
        <f t="shared" si="1266"/>
        <v>47.946695119188519</v>
      </c>
      <c r="K10119">
        <f t="shared" si="1267"/>
        <v>0.44793169127358379</v>
      </c>
      <c r="L10119" s="4">
        <f t="shared" si="1268"/>
        <v>0.44793169127358379</v>
      </c>
      <c r="M10119">
        <f t="shared" si="1269"/>
        <v>1.7044683654172953E-2</v>
      </c>
      <c r="N10119">
        <f t="shared" si="1270"/>
        <v>0.7975179107249577</v>
      </c>
      <c r="O10119" s="4">
        <f t="shared" si="1271"/>
        <v>0.7975179107249577</v>
      </c>
      <c r="P10119">
        <f t="shared" si="1272"/>
        <v>0.53532824613642727</v>
      </c>
    </row>
    <row r="10120" spans="1:16" x14ac:dyDescent="0.15">
      <c r="A10120">
        <v>2099</v>
      </c>
      <c r="B10120" s="1">
        <v>43070.535266203704</v>
      </c>
      <c r="C10120">
        <v>0</v>
      </c>
      <c r="D10120" t="s">
        <v>29182</v>
      </c>
      <c r="E10120" t="s">
        <v>29183</v>
      </c>
      <c r="F10120" t="s">
        <v>29184</v>
      </c>
      <c r="G10120">
        <v>10118</v>
      </c>
      <c r="H10120" s="2">
        <v>43159</v>
      </c>
      <c r="I10120" s="3">
        <f t="shared" si="1265"/>
        <v>89.464733796296059</v>
      </c>
      <c r="J10120" s="3">
        <f t="shared" si="1266"/>
        <v>23.46175873925085</v>
      </c>
      <c r="K10120">
        <f t="shared" si="1267"/>
        <v>0.21918643706726629</v>
      </c>
      <c r="L10120" s="4">
        <f t="shared" si="1268"/>
        <v>0.21918643706726629</v>
      </c>
      <c r="M10120">
        <f t="shared" si="1269"/>
        <v>0</v>
      </c>
      <c r="N10120">
        <f t="shared" si="1270"/>
        <v>0</v>
      </c>
      <c r="O10120" s="4">
        <f t="shared" si="1271"/>
        <v>0</v>
      </c>
      <c r="P10120">
        <f t="shared" si="1272"/>
        <v>0.16438982780044972</v>
      </c>
    </row>
    <row r="10121" spans="1:16" x14ac:dyDescent="0.15">
      <c r="A10121">
        <v>810</v>
      </c>
      <c r="B10121" s="1">
        <v>42016.556388888886</v>
      </c>
      <c r="C10121">
        <v>0</v>
      </c>
      <c r="D10121" t="s">
        <v>29185</v>
      </c>
      <c r="F10121" t="s">
        <v>29186</v>
      </c>
      <c r="G10121">
        <v>10119</v>
      </c>
      <c r="H10121" s="2">
        <v>43159</v>
      </c>
      <c r="I10121" s="3">
        <f t="shared" si="1265"/>
        <v>1143.4436111111136</v>
      </c>
      <c r="J10121" s="3">
        <f t="shared" si="1266"/>
        <v>0.70838648458834119</v>
      </c>
      <c r="K10121">
        <f t="shared" si="1267"/>
        <v>6.6179484389533149E-3</v>
      </c>
      <c r="L10121" s="4">
        <f t="shared" si="1268"/>
        <v>6.6179484389533149E-3</v>
      </c>
      <c r="M10121">
        <f t="shared" si="1269"/>
        <v>0</v>
      </c>
      <c r="N10121">
        <f t="shared" si="1270"/>
        <v>0</v>
      </c>
      <c r="O10121" s="4">
        <f t="shared" si="1271"/>
        <v>0</v>
      </c>
      <c r="P10121">
        <f t="shared" si="1272"/>
        <v>4.9634613292149857E-3</v>
      </c>
    </row>
    <row r="10122" spans="1:16" x14ac:dyDescent="0.15">
      <c r="A10122">
        <v>58958</v>
      </c>
      <c r="B10122" s="1">
        <v>41731.492905092593</v>
      </c>
      <c r="C10122">
        <v>33</v>
      </c>
      <c r="D10122" t="s">
        <v>29187</v>
      </c>
      <c r="F10122" t="s">
        <v>29188</v>
      </c>
      <c r="G10122">
        <v>10120</v>
      </c>
      <c r="H10122" s="2">
        <v>43159</v>
      </c>
      <c r="I10122" s="3">
        <f t="shared" si="1265"/>
        <v>1428.507094907407</v>
      </c>
      <c r="J10122" s="3">
        <f t="shared" si="1266"/>
        <v>41.272458645941512</v>
      </c>
      <c r="K10122">
        <f t="shared" si="1267"/>
        <v>0.38557907189096202</v>
      </c>
      <c r="L10122" s="4">
        <f t="shared" si="1268"/>
        <v>0.38557907189096202</v>
      </c>
      <c r="M10122">
        <f t="shared" si="1269"/>
        <v>2.3101040322196644E-2</v>
      </c>
      <c r="N10122">
        <f t="shared" si="1270"/>
        <v>1.0808938310110996</v>
      </c>
      <c r="O10122" s="4">
        <f t="shared" si="1271"/>
        <v>1</v>
      </c>
      <c r="P10122">
        <f t="shared" si="1272"/>
        <v>0.53918430391822159</v>
      </c>
    </row>
    <row r="10123" spans="1:16" x14ac:dyDescent="0.15">
      <c r="A10123">
        <v>1168</v>
      </c>
      <c r="B10123" s="1">
        <v>43025.543553240743</v>
      </c>
      <c r="C10123">
        <v>0</v>
      </c>
      <c r="D10123" t="s">
        <v>29189</v>
      </c>
      <c r="E10123" t="s">
        <v>29190</v>
      </c>
      <c r="F10123" t="s">
        <v>29191</v>
      </c>
      <c r="G10123">
        <v>10121</v>
      </c>
      <c r="H10123" s="2">
        <v>43159</v>
      </c>
      <c r="I10123" s="3">
        <f t="shared" si="1265"/>
        <v>134.45644675925723</v>
      </c>
      <c r="J10123" s="3">
        <f t="shared" si="1266"/>
        <v>8.6868278029932693</v>
      </c>
      <c r="K10123">
        <f t="shared" si="1267"/>
        <v>8.1154821201428848E-2</v>
      </c>
      <c r="L10123" s="4">
        <f t="shared" si="1268"/>
        <v>8.1154821201428848E-2</v>
      </c>
      <c r="M10123">
        <f t="shared" si="1269"/>
        <v>0</v>
      </c>
      <c r="N10123">
        <f t="shared" si="1270"/>
        <v>0</v>
      </c>
      <c r="O10123" s="4">
        <f t="shared" si="1271"/>
        <v>0</v>
      </c>
      <c r="P10123">
        <f t="shared" si="1272"/>
        <v>6.0866115901071632E-2</v>
      </c>
    </row>
    <row r="10124" spans="1:16" x14ac:dyDescent="0.15">
      <c r="A10124">
        <v>241</v>
      </c>
      <c r="B10124" s="1">
        <v>43055.590937499997</v>
      </c>
      <c r="C10124">
        <v>0</v>
      </c>
      <c r="D10124" t="s">
        <v>29192</v>
      </c>
      <c r="E10124" t="s">
        <v>29192</v>
      </c>
      <c r="F10124" t="s">
        <v>29193</v>
      </c>
      <c r="G10124">
        <v>10122</v>
      </c>
      <c r="H10124" s="2">
        <v>43159</v>
      </c>
      <c r="I10124" s="3">
        <f t="shared" si="1265"/>
        <v>104.40906250000262</v>
      </c>
      <c r="J10124" s="3">
        <f t="shared" si="1266"/>
        <v>2.3082287516947484</v>
      </c>
      <c r="K10124">
        <f t="shared" si="1267"/>
        <v>2.156413087539704E-2</v>
      </c>
      <c r="L10124" s="4">
        <f t="shared" si="1268"/>
        <v>2.156413087539704E-2</v>
      </c>
      <c r="M10124">
        <f t="shared" si="1269"/>
        <v>0</v>
      </c>
      <c r="N10124">
        <f t="shared" si="1270"/>
        <v>0</v>
      </c>
      <c r="O10124" s="4">
        <f t="shared" si="1271"/>
        <v>0</v>
      </c>
      <c r="P10124">
        <f t="shared" si="1272"/>
        <v>1.6173098156547779E-2</v>
      </c>
    </row>
    <row r="10125" spans="1:16" x14ac:dyDescent="0.15">
      <c r="A10125">
        <v>6970</v>
      </c>
      <c r="B10125" s="1">
        <v>42882.426122685189</v>
      </c>
      <c r="C10125">
        <v>1</v>
      </c>
      <c r="D10125" t="s">
        <v>29194</v>
      </c>
      <c r="E10125" t="s">
        <v>29195</v>
      </c>
      <c r="F10125" t="s">
        <v>29196</v>
      </c>
      <c r="G10125">
        <v>10123</v>
      </c>
      <c r="H10125" s="2">
        <v>43159</v>
      </c>
      <c r="I10125" s="3">
        <f t="shared" si="1265"/>
        <v>277.5738773148114</v>
      </c>
      <c r="J10125" s="3">
        <f t="shared" si="1266"/>
        <v>25.110432103432231</v>
      </c>
      <c r="K10125">
        <f t="shared" si="1267"/>
        <v>0.23458881353012132</v>
      </c>
      <c r="L10125" s="4">
        <f t="shared" si="1268"/>
        <v>0.23458881353012132</v>
      </c>
      <c r="M10125">
        <f t="shared" si="1269"/>
        <v>3.6026444911667478E-3</v>
      </c>
      <c r="N10125">
        <f t="shared" si="1270"/>
        <v>0.16856713600411471</v>
      </c>
      <c r="O10125" s="4">
        <f t="shared" si="1271"/>
        <v>0.16856713600411471</v>
      </c>
      <c r="P10125">
        <f t="shared" si="1272"/>
        <v>0.21808339414861966</v>
      </c>
    </row>
    <row r="10126" spans="1:16" x14ac:dyDescent="0.15">
      <c r="A10126">
        <v>3981</v>
      </c>
      <c r="B10126" s="1">
        <v>42307.692881944444</v>
      </c>
      <c r="C10126">
        <v>1</v>
      </c>
      <c r="D10126" t="s">
        <v>29197</v>
      </c>
      <c r="E10126" t="s">
        <v>29197</v>
      </c>
      <c r="F10126" t="s">
        <v>29198</v>
      </c>
      <c r="G10126">
        <v>10124</v>
      </c>
      <c r="H10126" s="2">
        <v>43159</v>
      </c>
      <c r="I10126" s="3">
        <f t="shared" si="1265"/>
        <v>852.3071180555562</v>
      </c>
      <c r="J10126" s="3">
        <f t="shared" si="1266"/>
        <v>4.6708515224913389</v>
      </c>
      <c r="K10126">
        <f t="shared" si="1267"/>
        <v>4.3636426180289969E-2</v>
      </c>
      <c r="L10126" s="4">
        <f t="shared" si="1268"/>
        <v>4.3636426180289969E-2</v>
      </c>
      <c r="M10126">
        <f t="shared" si="1269"/>
        <v>1.1732859890709216E-3</v>
      </c>
      <c r="N10126">
        <f t="shared" si="1270"/>
        <v>5.4897856109967801E-2</v>
      </c>
      <c r="O10126" s="4">
        <f t="shared" si="1271"/>
        <v>5.4897856109967801E-2</v>
      </c>
      <c r="P10126">
        <f t="shared" si="1272"/>
        <v>4.6451783662709432E-2</v>
      </c>
    </row>
    <row r="10127" spans="1:16" x14ac:dyDescent="0.15">
      <c r="A10127">
        <v>10288</v>
      </c>
      <c r="B10127" s="1">
        <v>42093.479027777779</v>
      </c>
      <c r="C10127">
        <v>2</v>
      </c>
      <c r="D10127" t="s">
        <v>29199</v>
      </c>
      <c r="F10127" t="s">
        <v>29200</v>
      </c>
      <c r="G10127">
        <v>10125</v>
      </c>
      <c r="H10127" s="2">
        <v>43159</v>
      </c>
      <c r="I10127" s="3">
        <f t="shared" si="1265"/>
        <v>1066.5209722222207</v>
      </c>
      <c r="J10127" s="3">
        <f t="shared" si="1266"/>
        <v>9.6463175764502349</v>
      </c>
      <c r="K10127">
        <f t="shared" si="1267"/>
        <v>9.0118648132897244E-2</v>
      </c>
      <c r="L10127" s="4">
        <f t="shared" si="1268"/>
        <v>9.0118648132897244E-2</v>
      </c>
      <c r="M10127">
        <f t="shared" si="1269"/>
        <v>1.8752561385012119E-3</v>
      </c>
      <c r="N10127">
        <f t="shared" si="1270"/>
        <v>8.7742922543798063E-2</v>
      </c>
      <c r="O10127" s="4">
        <f t="shared" si="1271"/>
        <v>8.7742922543798063E-2</v>
      </c>
      <c r="P10127">
        <f t="shared" si="1272"/>
        <v>8.9524716735622442E-2</v>
      </c>
    </row>
    <row r="10128" spans="1:16" x14ac:dyDescent="0.15">
      <c r="A10128">
        <v>2249</v>
      </c>
      <c r="B10128" s="1">
        <v>42167.726446759261</v>
      </c>
      <c r="C10128">
        <v>1</v>
      </c>
      <c r="D10128" t="s">
        <v>29201</v>
      </c>
      <c r="F10128" t="s">
        <v>29202</v>
      </c>
      <c r="G10128">
        <v>10126</v>
      </c>
      <c r="H10128" s="2">
        <v>43159</v>
      </c>
      <c r="I10128" s="3">
        <f t="shared" si="1265"/>
        <v>992.27355324073869</v>
      </c>
      <c r="J10128" s="3">
        <f t="shared" si="1266"/>
        <v>2.2665120849536167</v>
      </c>
      <c r="K10128">
        <f t="shared" si="1267"/>
        <v>2.117440188487537E-2</v>
      </c>
      <c r="L10128" s="4">
        <f t="shared" si="1268"/>
        <v>2.117440188487537E-2</v>
      </c>
      <c r="M10128">
        <f t="shared" si="1269"/>
        <v>1.0077866095836445E-3</v>
      </c>
      <c r="N10128">
        <f t="shared" si="1270"/>
        <v>4.7154167694685528E-2</v>
      </c>
      <c r="O10128" s="4">
        <f t="shared" si="1271"/>
        <v>4.7154167694685528E-2</v>
      </c>
      <c r="P10128">
        <f t="shared" si="1272"/>
        <v>2.7669343337327908E-2</v>
      </c>
    </row>
    <row r="10129" spans="1:16" x14ac:dyDescent="0.15">
      <c r="A10129">
        <v>17367</v>
      </c>
      <c r="B10129" s="1">
        <v>42034.747557870367</v>
      </c>
      <c r="C10129">
        <v>5</v>
      </c>
      <c r="D10129" t="s">
        <v>29203</v>
      </c>
      <c r="F10129" t="s">
        <v>29204</v>
      </c>
      <c r="G10129">
        <v>10127</v>
      </c>
      <c r="H10129" s="2">
        <v>43159</v>
      </c>
      <c r="I10129" s="3">
        <f t="shared" si="1265"/>
        <v>1125.252442129633</v>
      </c>
      <c r="J10129" s="3">
        <f t="shared" si="1266"/>
        <v>15.43387008086072</v>
      </c>
      <c r="K10129">
        <f t="shared" si="1267"/>
        <v>0.14418761316147438</v>
      </c>
      <c r="L10129" s="4">
        <f t="shared" si="1268"/>
        <v>0.14418761316147438</v>
      </c>
      <c r="M10129">
        <f t="shared" si="1269"/>
        <v>4.4434473659413594E-3</v>
      </c>
      <c r="N10129">
        <f t="shared" si="1270"/>
        <v>0.20790816254511585</v>
      </c>
      <c r="O10129" s="4">
        <f t="shared" si="1271"/>
        <v>0.20790816254511585</v>
      </c>
      <c r="P10129">
        <f t="shared" si="1272"/>
        <v>0.16011775050738475</v>
      </c>
    </row>
    <row r="10130" spans="1:16" x14ac:dyDescent="0.15">
      <c r="A10130">
        <v>341725</v>
      </c>
      <c r="B10130" s="1">
        <v>41485.590590277781</v>
      </c>
      <c r="C10130">
        <v>4</v>
      </c>
      <c r="D10130" t="s">
        <v>29205</v>
      </c>
      <c r="E10130" t="s">
        <v>29205</v>
      </c>
      <c r="F10130" t="s">
        <v>29206</v>
      </c>
      <c r="G10130">
        <v>10128</v>
      </c>
      <c r="H10130" s="2">
        <v>43159</v>
      </c>
      <c r="I10130" s="3">
        <f t="shared" si="1265"/>
        <v>1674.4094097222187</v>
      </c>
      <c r="J10130" s="3">
        <f t="shared" si="1266"/>
        <v>204.08688461485147</v>
      </c>
      <c r="K10130">
        <f t="shared" si="1267"/>
        <v>1.906637843651952</v>
      </c>
      <c r="L10130" s="4">
        <f t="shared" si="1268"/>
        <v>1</v>
      </c>
      <c r="M10130">
        <f t="shared" si="1269"/>
        <v>2.3889020073433486E-3</v>
      </c>
      <c r="N10130">
        <f t="shared" si="1270"/>
        <v>0.11177632723953122</v>
      </c>
      <c r="O10130" s="4">
        <f t="shared" si="1271"/>
        <v>0.11177632723953122</v>
      </c>
      <c r="P10130">
        <f t="shared" si="1272"/>
        <v>0.77794408180988284</v>
      </c>
    </row>
    <row r="10131" spans="1:16" x14ac:dyDescent="0.15">
      <c r="A10131">
        <v>41257</v>
      </c>
      <c r="B10131" s="1">
        <v>41977.583506944444</v>
      </c>
      <c r="C10131">
        <v>2</v>
      </c>
      <c r="D10131" t="s">
        <v>29207</v>
      </c>
      <c r="F10131" t="s">
        <v>29208</v>
      </c>
      <c r="G10131">
        <v>10129</v>
      </c>
      <c r="H10131" s="2">
        <v>43159</v>
      </c>
      <c r="I10131" s="3">
        <f t="shared" si="1265"/>
        <v>1182.4164930555562</v>
      </c>
      <c r="J10131" s="3">
        <f t="shared" si="1266"/>
        <v>34.892104636823198</v>
      </c>
      <c r="K10131">
        <f t="shared" si="1267"/>
        <v>0.32597198624879048</v>
      </c>
      <c r="L10131" s="4">
        <f t="shared" si="1268"/>
        <v>0.32597198624879048</v>
      </c>
      <c r="M10131">
        <f t="shared" si="1269"/>
        <v>1.6914513724615556E-3</v>
      </c>
      <c r="N10131">
        <f t="shared" si="1270"/>
        <v>7.9142728139054846E-2</v>
      </c>
      <c r="O10131" s="4">
        <f t="shared" si="1271"/>
        <v>7.9142728139054846E-2</v>
      </c>
      <c r="P10131">
        <f t="shared" si="1272"/>
        <v>0.26426467172135659</v>
      </c>
    </row>
    <row r="10132" spans="1:16" x14ac:dyDescent="0.15">
      <c r="A10132">
        <v>5180</v>
      </c>
      <c r="B10132" s="1">
        <v>42828.636122685188</v>
      </c>
      <c r="C10132">
        <v>0</v>
      </c>
      <c r="D10132" t="s">
        <v>29209</v>
      </c>
      <c r="E10132" t="s">
        <v>29210</v>
      </c>
      <c r="F10132" t="s">
        <v>29211</v>
      </c>
      <c r="G10132">
        <v>10130</v>
      </c>
      <c r="H10132" s="2">
        <v>43159</v>
      </c>
      <c r="I10132" s="3">
        <f t="shared" si="1265"/>
        <v>331.36387731481227</v>
      </c>
      <c r="J10132" s="3">
        <f t="shared" si="1266"/>
        <v>15.632361746777669</v>
      </c>
      <c r="K10132">
        <f t="shared" si="1267"/>
        <v>0.14604197887733594</v>
      </c>
      <c r="L10132" s="4">
        <f t="shared" si="1268"/>
        <v>0.14604197887733594</v>
      </c>
      <c r="M10132">
        <f t="shared" si="1269"/>
        <v>0</v>
      </c>
      <c r="N10132">
        <f t="shared" si="1270"/>
        <v>0</v>
      </c>
      <c r="O10132" s="4">
        <f t="shared" si="1271"/>
        <v>0</v>
      </c>
      <c r="P10132">
        <f t="shared" si="1272"/>
        <v>0.10953148415800196</v>
      </c>
    </row>
    <row r="10133" spans="1:16" x14ac:dyDescent="0.15">
      <c r="A10133">
        <v>9101</v>
      </c>
      <c r="B10133" s="1">
        <v>41564.634756944448</v>
      </c>
      <c r="C10133">
        <v>3</v>
      </c>
      <c r="D10133" t="s">
        <v>29212</v>
      </c>
      <c r="E10133" t="s">
        <v>29213</v>
      </c>
      <c r="F10133" t="s">
        <v>29214</v>
      </c>
      <c r="G10133">
        <v>10131</v>
      </c>
      <c r="H10133" s="2">
        <v>43159</v>
      </c>
      <c r="I10133" s="3">
        <f t="shared" si="1265"/>
        <v>1595.3652430555521</v>
      </c>
      <c r="J10133" s="3">
        <f t="shared" si="1266"/>
        <v>5.7046497907708869</v>
      </c>
      <c r="K10133">
        <f t="shared" si="1267"/>
        <v>5.329446424933796E-2</v>
      </c>
      <c r="L10133" s="4">
        <f t="shared" si="1268"/>
        <v>5.329446424933796E-2</v>
      </c>
      <c r="M10133">
        <f t="shared" si="1269"/>
        <v>1.8804471346349479E-3</v>
      </c>
      <c r="N10133">
        <f t="shared" si="1270"/>
        <v>8.7985808388742731E-2</v>
      </c>
      <c r="O10133" s="4">
        <f t="shared" si="1271"/>
        <v>8.7985808388742731E-2</v>
      </c>
      <c r="P10133">
        <f t="shared" si="1272"/>
        <v>6.1967300284189154E-2</v>
      </c>
    </row>
    <row r="10134" spans="1:16" x14ac:dyDescent="0.15">
      <c r="A10134">
        <v>256365</v>
      </c>
      <c r="B10134" s="1">
        <v>41660.594224537039</v>
      </c>
      <c r="C10134">
        <v>61</v>
      </c>
      <c r="D10134" t="s">
        <v>29215</v>
      </c>
      <c r="F10134" t="s">
        <v>29216</v>
      </c>
      <c r="G10134">
        <v>10132</v>
      </c>
      <c r="H10134" s="2">
        <v>43159</v>
      </c>
      <c r="I10134" s="3">
        <f t="shared" si="1265"/>
        <v>1499.4057754629612</v>
      </c>
      <c r="J10134" s="3">
        <f t="shared" si="1266"/>
        <v>170.97773277606854</v>
      </c>
      <c r="K10134">
        <f t="shared" si="1267"/>
        <v>1.5973227106086187</v>
      </c>
      <c r="L10134" s="4">
        <f t="shared" si="1268"/>
        <v>1</v>
      </c>
      <c r="M10134">
        <f t="shared" si="1269"/>
        <v>4.0682783138650674E-2</v>
      </c>
      <c r="N10134">
        <f t="shared" si="1270"/>
        <v>1.9035406505341528</v>
      </c>
      <c r="O10134" s="4">
        <f t="shared" si="1271"/>
        <v>1</v>
      </c>
      <c r="P10134">
        <f t="shared" si="1272"/>
        <v>1</v>
      </c>
    </row>
    <row r="10135" spans="1:16" x14ac:dyDescent="0.15">
      <c r="A10135">
        <v>4075</v>
      </c>
      <c r="B10135" s="1">
        <v>41857.465590277781</v>
      </c>
      <c r="C10135">
        <v>6</v>
      </c>
      <c r="D10135" t="s">
        <v>29217</v>
      </c>
      <c r="F10135" t="s">
        <v>29218</v>
      </c>
      <c r="G10135">
        <v>10133</v>
      </c>
      <c r="H10135" s="2">
        <v>43159</v>
      </c>
      <c r="I10135" s="3">
        <f t="shared" si="1265"/>
        <v>1302.5344097222187</v>
      </c>
      <c r="J10135" s="3">
        <f t="shared" si="1266"/>
        <v>3.1285161985617282</v>
      </c>
      <c r="K10135">
        <f t="shared" si="1267"/>
        <v>2.9227489997276701E-2</v>
      </c>
      <c r="L10135" s="4">
        <f t="shared" si="1268"/>
        <v>2.9227489997276701E-2</v>
      </c>
      <c r="M10135">
        <f t="shared" si="1269"/>
        <v>4.606404218741195E-3</v>
      </c>
      <c r="N10135">
        <f t="shared" si="1270"/>
        <v>0.21553288655995093</v>
      </c>
      <c r="O10135" s="4">
        <f t="shared" si="1271"/>
        <v>0.21553288655995093</v>
      </c>
      <c r="P10135">
        <f t="shared" si="1272"/>
        <v>7.580383913794525E-2</v>
      </c>
    </row>
    <row r="10136" spans="1:16" x14ac:dyDescent="0.15">
      <c r="A10136">
        <v>23040</v>
      </c>
      <c r="B10136" s="1">
        <v>41582.743356481478</v>
      </c>
      <c r="C10136">
        <v>6</v>
      </c>
      <c r="D10136" t="s">
        <v>29219</v>
      </c>
      <c r="E10136" t="s">
        <v>29219</v>
      </c>
      <c r="F10136" t="s">
        <v>29220</v>
      </c>
      <c r="G10136">
        <v>10134</v>
      </c>
      <c r="H10136" s="2">
        <v>43159</v>
      </c>
      <c r="I10136" s="3">
        <f t="shared" si="1265"/>
        <v>1577.2566435185217</v>
      </c>
      <c r="J10136" s="3">
        <f t="shared" si="1266"/>
        <v>14.607641752329345</v>
      </c>
      <c r="K10136">
        <f t="shared" si="1267"/>
        <v>0.13646875262985264</v>
      </c>
      <c r="L10136" s="4">
        <f t="shared" si="1268"/>
        <v>0.13646875262985264</v>
      </c>
      <c r="M10136">
        <f t="shared" si="1269"/>
        <v>3.8040733730024335E-3</v>
      </c>
      <c r="N10136">
        <f t="shared" si="1270"/>
        <v>0.17799195985304142</v>
      </c>
      <c r="O10136" s="4">
        <f t="shared" si="1271"/>
        <v>0.17799195985304142</v>
      </c>
      <c r="P10136">
        <f t="shared" si="1272"/>
        <v>0.14684955443564984</v>
      </c>
    </row>
    <row r="10137" spans="1:16" x14ac:dyDescent="0.15">
      <c r="A10137">
        <v>2329</v>
      </c>
      <c r="B10137" s="1">
        <v>43088.614756944444</v>
      </c>
      <c r="C10137">
        <v>0</v>
      </c>
      <c r="D10137" t="s">
        <v>29221</v>
      </c>
      <c r="E10137" t="s">
        <v>29222</v>
      </c>
      <c r="F10137" t="s">
        <v>29223</v>
      </c>
      <c r="G10137">
        <v>10135</v>
      </c>
      <c r="H10137" s="2">
        <v>43159</v>
      </c>
      <c r="I10137" s="3">
        <f t="shared" si="1265"/>
        <v>71.385243055556202</v>
      </c>
      <c r="J10137" s="3">
        <f t="shared" si="1266"/>
        <v>32.625790714019629</v>
      </c>
      <c r="K10137">
        <f t="shared" si="1267"/>
        <v>0.30479943565119982</v>
      </c>
      <c r="L10137" s="4">
        <f t="shared" si="1268"/>
        <v>0.30479943565119982</v>
      </c>
      <c r="M10137">
        <f t="shared" si="1269"/>
        <v>0</v>
      </c>
      <c r="N10137">
        <f t="shared" si="1270"/>
        <v>0</v>
      </c>
      <c r="O10137" s="4">
        <f t="shared" si="1271"/>
        <v>0</v>
      </c>
      <c r="P10137">
        <f t="shared" si="1272"/>
        <v>0.22859957673839987</v>
      </c>
    </row>
    <row r="10138" spans="1:16" x14ac:dyDescent="0.15">
      <c r="A10138">
        <v>17776</v>
      </c>
      <c r="B10138" s="1">
        <v>42306.501770833333</v>
      </c>
      <c r="C10138">
        <v>0</v>
      </c>
      <c r="D10138" t="s">
        <v>29224</v>
      </c>
      <c r="E10138" t="s">
        <v>29224</v>
      </c>
      <c r="F10138" t="s">
        <v>29225</v>
      </c>
      <c r="G10138">
        <v>10136</v>
      </c>
      <c r="H10138" s="2">
        <v>43159</v>
      </c>
      <c r="I10138" s="3">
        <f t="shared" si="1265"/>
        <v>853.49822916666744</v>
      </c>
      <c r="J10138" s="3">
        <f t="shared" si="1266"/>
        <v>20.827225403098968</v>
      </c>
      <c r="K10138">
        <f t="shared" si="1267"/>
        <v>0.19457387576255875</v>
      </c>
      <c r="L10138" s="4">
        <f t="shared" si="1268"/>
        <v>0.19457387576255875</v>
      </c>
      <c r="M10138">
        <f t="shared" si="1269"/>
        <v>0</v>
      </c>
      <c r="N10138">
        <f t="shared" si="1270"/>
        <v>0</v>
      </c>
      <c r="O10138" s="4">
        <f t="shared" si="1271"/>
        <v>0</v>
      </c>
      <c r="P10138">
        <f t="shared" si="1272"/>
        <v>0.14593040682191905</v>
      </c>
    </row>
    <row r="10139" spans="1:16" x14ac:dyDescent="0.15">
      <c r="A10139">
        <v>135</v>
      </c>
      <c r="B10139" s="1">
        <v>43115.616863425923</v>
      </c>
      <c r="C10139">
        <v>0</v>
      </c>
      <c r="D10139" t="s">
        <v>164</v>
      </c>
      <c r="E10139" t="s">
        <v>165</v>
      </c>
      <c r="F10139" t="s">
        <v>166</v>
      </c>
      <c r="G10139">
        <v>10137</v>
      </c>
      <c r="H10139" s="2">
        <v>43159</v>
      </c>
      <c r="I10139" s="3">
        <f t="shared" si="1265"/>
        <v>44.383136574077071</v>
      </c>
      <c r="J10139" s="3">
        <f t="shared" si="1266"/>
        <v>3.0416957975622134</v>
      </c>
      <c r="K10139">
        <f t="shared" si="1267"/>
        <v>2.8416389066126192E-2</v>
      </c>
      <c r="L10139" s="4">
        <f t="shared" si="1268"/>
        <v>2.8416389066126192E-2</v>
      </c>
      <c r="M10139">
        <f t="shared" si="1269"/>
        <v>0</v>
      </c>
      <c r="N10139">
        <f t="shared" si="1270"/>
        <v>0</v>
      </c>
      <c r="O10139" s="4">
        <f t="shared" si="1271"/>
        <v>0</v>
      </c>
      <c r="P10139">
        <f t="shared" si="1272"/>
        <v>2.1312291799594645E-2</v>
      </c>
    </row>
    <row r="10140" spans="1:16" x14ac:dyDescent="0.15">
      <c r="A10140">
        <v>399</v>
      </c>
      <c r="B10140" s="1">
        <v>43056.63486111111</v>
      </c>
      <c r="C10140">
        <v>0</v>
      </c>
      <c r="D10140" t="s">
        <v>532</v>
      </c>
      <c r="E10140" t="s">
        <v>467</v>
      </c>
      <c r="F10140" t="s">
        <v>533</v>
      </c>
      <c r="G10140">
        <v>10138</v>
      </c>
      <c r="H10140" s="2">
        <v>43159</v>
      </c>
      <c r="I10140" s="3">
        <f t="shared" si="1265"/>
        <v>103.36513888889021</v>
      </c>
      <c r="J10140" s="3">
        <f t="shared" si="1266"/>
        <v>3.8601021997261102</v>
      </c>
      <c r="K10140">
        <f t="shared" si="1267"/>
        <v>3.6062174932265934E-2</v>
      </c>
      <c r="L10140" s="4">
        <f t="shared" si="1268"/>
        <v>3.6062174932265934E-2</v>
      </c>
      <c r="M10140">
        <f t="shared" si="1269"/>
        <v>0</v>
      </c>
      <c r="N10140">
        <f t="shared" si="1270"/>
        <v>0</v>
      </c>
      <c r="O10140" s="4">
        <f t="shared" si="1271"/>
        <v>0</v>
      </c>
      <c r="P10140">
        <f t="shared" si="1272"/>
        <v>2.704663119919945E-2</v>
      </c>
    </row>
    <row r="10141" spans="1:16" x14ac:dyDescent="0.15">
      <c r="A10141">
        <v>397</v>
      </c>
      <c r="B10141" s="1">
        <v>43033.525000000001</v>
      </c>
      <c r="C10141">
        <v>0</v>
      </c>
      <c r="D10141" t="s">
        <v>580</v>
      </c>
      <c r="E10141" t="s">
        <v>581</v>
      </c>
      <c r="F10141" t="s">
        <v>582</v>
      </c>
      <c r="G10141">
        <v>10139</v>
      </c>
      <c r="H10141" s="2">
        <v>43159</v>
      </c>
      <c r="I10141" s="3">
        <f t="shared" si="1265"/>
        <v>126.47499999999854</v>
      </c>
      <c r="J10141" s="3">
        <f t="shared" si="1266"/>
        <v>3.1389602688278675</v>
      </c>
      <c r="K10141">
        <f t="shared" si="1267"/>
        <v>2.9325061478407202E-2</v>
      </c>
      <c r="L10141" s="4">
        <f t="shared" si="1268"/>
        <v>2.9325061478407202E-2</v>
      </c>
      <c r="M10141">
        <f t="shared" si="1269"/>
        <v>0</v>
      </c>
      <c r="N10141">
        <f t="shared" si="1270"/>
        <v>0</v>
      </c>
      <c r="O10141" s="4">
        <f t="shared" si="1271"/>
        <v>0</v>
      </c>
      <c r="P10141">
        <f t="shared" si="1272"/>
        <v>2.1993796108805402E-2</v>
      </c>
    </row>
    <row r="10142" spans="1:16" x14ac:dyDescent="0.15">
      <c r="A10142">
        <v>672</v>
      </c>
      <c r="B10142" s="1">
        <v>43063.484456018516</v>
      </c>
      <c r="C10142">
        <v>1</v>
      </c>
      <c r="D10142" t="s">
        <v>276</v>
      </c>
      <c r="E10142" t="s">
        <v>277</v>
      </c>
      <c r="F10142" t="s">
        <v>278</v>
      </c>
      <c r="G10142">
        <v>10140</v>
      </c>
      <c r="H10142" s="2">
        <v>43159</v>
      </c>
      <c r="I10142" s="3">
        <f t="shared" si="1265"/>
        <v>96.51554398148437</v>
      </c>
      <c r="J10142" s="3">
        <f t="shared" si="1266"/>
        <v>6.9626090500916318</v>
      </c>
      <c r="K10142">
        <f t="shared" si="1267"/>
        <v>6.5046678185670323E-2</v>
      </c>
      <c r="L10142" s="4">
        <f t="shared" si="1268"/>
        <v>6.5046678185670323E-2</v>
      </c>
      <c r="M10142">
        <f t="shared" si="1269"/>
        <v>1.0361025372160167E-2</v>
      </c>
      <c r="N10142">
        <f t="shared" si="1270"/>
        <v>0.4847906523480971</v>
      </c>
      <c r="O10142" s="4">
        <f t="shared" si="1271"/>
        <v>0.4847906523480971</v>
      </c>
      <c r="P10142">
        <f t="shared" si="1272"/>
        <v>0.16998267172627701</v>
      </c>
    </row>
    <row r="10143" spans="1:16" x14ac:dyDescent="0.15">
      <c r="A10143">
        <v>239</v>
      </c>
      <c r="B10143" s="1">
        <v>43066.523333333331</v>
      </c>
      <c r="C10143">
        <v>0</v>
      </c>
      <c r="D10143" t="s">
        <v>529</v>
      </c>
      <c r="E10143" t="s">
        <v>530</v>
      </c>
      <c r="F10143" t="s">
        <v>531</v>
      </c>
      <c r="G10143">
        <v>10141</v>
      </c>
      <c r="H10143" s="2">
        <v>43159</v>
      </c>
      <c r="I10143" s="3">
        <f t="shared" si="1265"/>
        <v>93.476666666669189</v>
      </c>
      <c r="J10143" s="3">
        <f t="shared" si="1266"/>
        <v>2.5567877901792984</v>
      </c>
      <c r="K10143">
        <f t="shared" si="1267"/>
        <v>2.3886240255677611E-2</v>
      </c>
      <c r="L10143" s="4">
        <f t="shared" si="1268"/>
        <v>2.3886240255677611E-2</v>
      </c>
      <c r="M10143">
        <f t="shared" si="1269"/>
        <v>0</v>
      </c>
      <c r="N10143">
        <f t="shared" si="1270"/>
        <v>0</v>
      </c>
      <c r="O10143" s="4">
        <f t="shared" si="1271"/>
        <v>0</v>
      </c>
      <c r="P10143">
        <f t="shared" si="1272"/>
        <v>1.7914680191758209E-2</v>
      </c>
    </row>
    <row r="10144" spans="1:16" x14ac:dyDescent="0.15">
      <c r="A10144">
        <v>239</v>
      </c>
      <c r="B10144" s="1">
        <v>43066.523333333331</v>
      </c>
      <c r="C10144">
        <v>0</v>
      </c>
      <c r="D10144" t="s">
        <v>529</v>
      </c>
      <c r="E10144" t="s">
        <v>530</v>
      </c>
      <c r="F10144" t="s">
        <v>531</v>
      </c>
      <c r="G10144">
        <v>10142</v>
      </c>
      <c r="H10144" s="2">
        <v>43159</v>
      </c>
      <c r="I10144" s="3">
        <f t="shared" si="1265"/>
        <v>93.476666666669189</v>
      </c>
      <c r="J10144" s="3">
        <f t="shared" si="1266"/>
        <v>2.5567877901792984</v>
      </c>
      <c r="K10144">
        <f t="shared" si="1267"/>
        <v>2.3886240255677611E-2</v>
      </c>
      <c r="L10144" s="4">
        <f t="shared" si="1268"/>
        <v>2.3886240255677611E-2</v>
      </c>
      <c r="M10144">
        <f t="shared" si="1269"/>
        <v>0</v>
      </c>
      <c r="N10144">
        <f t="shared" si="1270"/>
        <v>0</v>
      </c>
      <c r="O10144" s="4">
        <f t="shared" si="1271"/>
        <v>0</v>
      </c>
      <c r="P10144">
        <f t="shared" si="1272"/>
        <v>1.7914680191758209E-2</v>
      </c>
    </row>
    <row r="10145" spans="1:16" x14ac:dyDescent="0.15">
      <c r="A10145">
        <v>10778</v>
      </c>
      <c r="B10145" s="1">
        <v>42808.425810185188</v>
      </c>
      <c r="C10145">
        <v>0</v>
      </c>
      <c r="D10145" t="s">
        <v>29226</v>
      </c>
      <c r="E10145" t="s">
        <v>29227</v>
      </c>
      <c r="F10145" t="s">
        <v>29228</v>
      </c>
      <c r="G10145">
        <v>10143</v>
      </c>
      <c r="H10145" s="2">
        <v>43159</v>
      </c>
      <c r="I10145" s="3">
        <f t="shared" si="1265"/>
        <v>351.57418981481169</v>
      </c>
      <c r="J10145" s="3">
        <f t="shared" si="1266"/>
        <v>30.656402865287713</v>
      </c>
      <c r="K10145">
        <f t="shared" si="1267"/>
        <v>0.28640085306561741</v>
      </c>
      <c r="L10145" s="4">
        <f t="shared" si="1268"/>
        <v>0.28640085306561741</v>
      </c>
      <c r="M10145">
        <f t="shared" si="1269"/>
        <v>0</v>
      </c>
      <c r="N10145">
        <f t="shared" si="1270"/>
        <v>0</v>
      </c>
      <c r="O10145" s="4">
        <f t="shared" si="1271"/>
        <v>0</v>
      </c>
      <c r="P10145">
        <f t="shared" si="1272"/>
        <v>0.21480063979921304</v>
      </c>
    </row>
    <row r="10146" spans="1:16" x14ac:dyDescent="0.15">
      <c r="A10146">
        <v>18219</v>
      </c>
      <c r="B10146" s="1">
        <v>41968.534189814818</v>
      </c>
      <c r="C10146">
        <v>5</v>
      </c>
      <c r="D10146" t="s">
        <v>29229</v>
      </c>
      <c r="F10146" t="s">
        <v>29230</v>
      </c>
      <c r="G10146">
        <v>10144</v>
      </c>
      <c r="H10146" s="2">
        <v>43159</v>
      </c>
      <c r="I10146" s="3">
        <f t="shared" si="1265"/>
        <v>1191.4658101851819</v>
      </c>
      <c r="J10146" s="3">
        <f t="shared" si="1266"/>
        <v>15.291248682300282</v>
      </c>
      <c r="K10146">
        <f t="shared" si="1267"/>
        <v>0.14285520340705496</v>
      </c>
      <c r="L10146" s="4">
        <f t="shared" si="1268"/>
        <v>0.14285520340705496</v>
      </c>
      <c r="M10146">
        <f t="shared" si="1269"/>
        <v>4.1965115215709644E-3</v>
      </c>
      <c r="N10146">
        <f t="shared" si="1270"/>
        <v>0.19635407549480172</v>
      </c>
      <c r="O10146" s="4">
        <f t="shared" si="1271"/>
        <v>0.19635407549480172</v>
      </c>
      <c r="P10146">
        <f t="shared" si="1272"/>
        <v>0.15622992142899167</v>
      </c>
    </row>
    <row r="10147" spans="1:16" x14ac:dyDescent="0.15">
      <c r="A10147">
        <v>251788</v>
      </c>
      <c r="B10147" s="1">
        <v>42751.456145833334</v>
      </c>
      <c r="C10147">
        <v>17</v>
      </c>
      <c r="D10147" t="s">
        <v>29231</v>
      </c>
      <c r="E10147" t="s">
        <v>29232</v>
      </c>
      <c r="F10147" t="s">
        <v>29233</v>
      </c>
      <c r="G10147">
        <v>10145</v>
      </c>
      <c r="H10147" s="2">
        <v>43159</v>
      </c>
      <c r="I10147" s="3">
        <f t="shared" si="1265"/>
        <v>408.54385416666628</v>
      </c>
      <c r="J10147" s="3">
        <f t="shared" si="1266"/>
        <v>616.30593002944204</v>
      </c>
      <c r="K10147">
        <f t="shared" si="1267"/>
        <v>5.757705654034643</v>
      </c>
      <c r="L10147" s="4">
        <f t="shared" si="1268"/>
        <v>1</v>
      </c>
      <c r="M10147">
        <f t="shared" si="1269"/>
        <v>4.1611199940030957E-2</v>
      </c>
      <c r="N10147">
        <f t="shared" si="1270"/>
        <v>1.9469811181158128</v>
      </c>
      <c r="O10147" s="4">
        <f t="shared" si="1271"/>
        <v>1</v>
      </c>
      <c r="P10147">
        <f t="shared" si="1272"/>
        <v>1</v>
      </c>
    </row>
    <row r="10148" spans="1:16" x14ac:dyDescent="0.15">
      <c r="A10148">
        <v>22407</v>
      </c>
      <c r="B10148" s="1">
        <v>41775.429780092592</v>
      </c>
      <c r="C10148">
        <v>7</v>
      </c>
      <c r="D10148" t="s">
        <v>29234</v>
      </c>
      <c r="F10148" t="s">
        <v>29235</v>
      </c>
      <c r="G10148">
        <v>10146</v>
      </c>
      <c r="H10148" s="2">
        <v>43159</v>
      </c>
      <c r="I10148" s="3">
        <f t="shared" si="1265"/>
        <v>1384.5702199074076</v>
      </c>
      <c r="J10148" s="3">
        <f t="shared" si="1266"/>
        <v>16.183361217676961</v>
      </c>
      <c r="K10148">
        <f t="shared" si="1267"/>
        <v>0.15118957297693417</v>
      </c>
      <c r="L10148" s="4">
        <f t="shared" si="1268"/>
        <v>0.15118957297693417</v>
      </c>
      <c r="M10148">
        <f t="shared" si="1269"/>
        <v>5.0557204678778386E-3</v>
      </c>
      <c r="N10148">
        <f t="shared" si="1270"/>
        <v>0.23655631905871136</v>
      </c>
      <c r="O10148" s="4">
        <f t="shared" si="1271"/>
        <v>0.23655631905871136</v>
      </c>
      <c r="P10148">
        <f t="shared" si="1272"/>
        <v>0.17253125949737846</v>
      </c>
    </row>
    <row r="10149" spans="1:16" x14ac:dyDescent="0.15">
      <c r="A10149">
        <v>698</v>
      </c>
      <c r="B10149" s="1">
        <v>42458.582777777781</v>
      </c>
      <c r="C10149">
        <v>2</v>
      </c>
      <c r="D10149" t="s">
        <v>29236</v>
      </c>
      <c r="F10149" t="s">
        <v>29237</v>
      </c>
      <c r="G10149">
        <v>10147</v>
      </c>
      <c r="H10149" s="2">
        <v>43159</v>
      </c>
      <c r="I10149" s="3">
        <f t="shared" si="1265"/>
        <v>701.4172222222187</v>
      </c>
      <c r="J10149" s="3">
        <f t="shared" si="1266"/>
        <v>0.99512811759683872</v>
      </c>
      <c r="K10149">
        <f t="shared" si="1267"/>
        <v>9.2967704998432408E-3</v>
      </c>
      <c r="L10149" s="4">
        <f t="shared" si="1268"/>
        <v>9.2967704998432408E-3</v>
      </c>
      <c r="M10149">
        <f t="shared" si="1269"/>
        <v>2.8513699644608561E-3</v>
      </c>
      <c r="N10149">
        <f t="shared" si="1270"/>
        <v>0.13341512596533195</v>
      </c>
      <c r="O10149" s="4">
        <f t="shared" si="1271"/>
        <v>0.13341512596533195</v>
      </c>
      <c r="P10149">
        <f t="shared" si="1272"/>
        <v>4.0326359366215418E-2</v>
      </c>
    </row>
    <row r="10150" spans="1:16" x14ac:dyDescent="0.15">
      <c r="A10150">
        <v>5118</v>
      </c>
      <c r="B10150" s="1">
        <v>42599.425416666665</v>
      </c>
      <c r="C10150">
        <v>6</v>
      </c>
      <c r="D10150" t="s">
        <v>29238</v>
      </c>
      <c r="E10150" t="s">
        <v>29239</v>
      </c>
      <c r="F10150" t="s">
        <v>29240</v>
      </c>
      <c r="G10150">
        <v>10148</v>
      </c>
      <c r="H10150" s="2">
        <v>43159</v>
      </c>
      <c r="I10150" s="3">
        <f t="shared" si="1265"/>
        <v>560.57458333333489</v>
      </c>
      <c r="J10150" s="3">
        <f t="shared" si="1266"/>
        <v>9.129918037965485</v>
      </c>
      <c r="K10150">
        <f t="shared" si="1267"/>
        <v>8.5294296463374136E-2</v>
      </c>
      <c r="L10150" s="4">
        <f t="shared" si="1268"/>
        <v>8.5294296463374136E-2</v>
      </c>
      <c r="M10150">
        <f t="shared" si="1269"/>
        <v>1.0703303678740311E-2</v>
      </c>
      <c r="N10150">
        <f t="shared" si="1270"/>
        <v>0.50080579733340413</v>
      </c>
      <c r="O10150" s="4">
        <f t="shared" si="1271"/>
        <v>0.50080579733340413</v>
      </c>
      <c r="P10150">
        <f t="shared" si="1272"/>
        <v>0.18917217168088163</v>
      </c>
    </row>
    <row r="10151" spans="1:16" x14ac:dyDescent="0.15">
      <c r="A10151">
        <v>7816</v>
      </c>
      <c r="B10151" s="1">
        <v>42634.593622685185</v>
      </c>
      <c r="C10151">
        <v>6</v>
      </c>
      <c r="D10151" t="s">
        <v>29241</v>
      </c>
      <c r="F10151" t="s">
        <v>29242</v>
      </c>
      <c r="G10151">
        <v>10149</v>
      </c>
      <c r="H10151" s="2">
        <v>43159</v>
      </c>
      <c r="I10151" s="3">
        <f t="shared" si="1265"/>
        <v>525.40637731481547</v>
      </c>
      <c r="J10151" s="3">
        <f t="shared" si="1266"/>
        <v>14.87610416901501</v>
      </c>
      <c r="K10151">
        <f t="shared" si="1267"/>
        <v>0.13897680504202561</v>
      </c>
      <c r="L10151" s="4">
        <f t="shared" si="1268"/>
        <v>0.13897680504202561</v>
      </c>
      <c r="M10151">
        <f t="shared" si="1269"/>
        <v>1.1419731961884604E-2</v>
      </c>
      <c r="N10151">
        <f t="shared" si="1270"/>
        <v>0.53432735743684556</v>
      </c>
      <c r="O10151" s="4">
        <f t="shared" si="1271"/>
        <v>0.53432735743684556</v>
      </c>
      <c r="P10151">
        <f t="shared" si="1272"/>
        <v>0.23781444314073061</v>
      </c>
    </row>
    <row r="10152" spans="1:16" x14ac:dyDescent="0.15">
      <c r="A10152">
        <v>1150</v>
      </c>
      <c r="B10152" s="1">
        <v>41723.58021990741</v>
      </c>
      <c r="C10152">
        <v>1</v>
      </c>
      <c r="D10152" t="s">
        <v>29243</v>
      </c>
      <c r="F10152" t="s">
        <v>29244</v>
      </c>
      <c r="G10152">
        <v>10150</v>
      </c>
      <c r="H10152" s="2">
        <v>43159</v>
      </c>
      <c r="I10152" s="3">
        <f t="shared" si="1265"/>
        <v>1436.4197800925904</v>
      </c>
      <c r="J10152" s="3">
        <f t="shared" si="1266"/>
        <v>0.80060161795173279</v>
      </c>
      <c r="K10152">
        <f t="shared" si="1267"/>
        <v>7.4794484974203719E-3</v>
      </c>
      <c r="L10152" s="4">
        <f t="shared" si="1268"/>
        <v>7.4794484974203719E-3</v>
      </c>
      <c r="M10152">
        <f t="shared" si="1269"/>
        <v>6.9617531995802844E-4</v>
      </c>
      <c r="N10152">
        <f t="shared" si="1270"/>
        <v>3.2573927327496997E-2</v>
      </c>
      <c r="O10152" s="4">
        <f t="shared" si="1271"/>
        <v>3.2573927327496997E-2</v>
      </c>
      <c r="P10152">
        <f t="shared" si="1272"/>
        <v>1.3753068204939527E-2</v>
      </c>
    </row>
    <row r="10153" spans="1:16" x14ac:dyDescent="0.15">
      <c r="A10153">
        <v>870242</v>
      </c>
      <c r="B10153" s="1">
        <v>41497.759386574071</v>
      </c>
      <c r="C10153">
        <v>1</v>
      </c>
      <c r="D10153" t="s">
        <v>29245</v>
      </c>
      <c r="E10153" t="s">
        <v>29245</v>
      </c>
      <c r="F10153" t="s">
        <v>29246</v>
      </c>
      <c r="G10153">
        <v>10151</v>
      </c>
      <c r="H10153" s="2">
        <v>43159</v>
      </c>
      <c r="I10153" s="3">
        <f t="shared" si="1265"/>
        <v>1662.240613425929</v>
      </c>
      <c r="J10153" s="3">
        <f t="shared" si="1266"/>
        <v>523.53551764470751</v>
      </c>
      <c r="K10153">
        <f t="shared" si="1267"/>
        <v>4.8910180206880121</v>
      </c>
      <c r="L10153" s="4">
        <f t="shared" si="1268"/>
        <v>1</v>
      </c>
      <c r="M10153">
        <f t="shared" si="1269"/>
        <v>6.0159762186231831E-4</v>
      </c>
      <c r="N10153">
        <f t="shared" si="1270"/>
        <v>2.8148652578088549E-2</v>
      </c>
      <c r="O10153" s="4">
        <f t="shared" si="1271"/>
        <v>2.8148652578088549E-2</v>
      </c>
      <c r="P10153">
        <f t="shared" si="1272"/>
        <v>0.75703716314452218</v>
      </c>
    </row>
    <row r="10154" spans="1:16" x14ac:dyDescent="0.15">
      <c r="A10154">
        <v>65541</v>
      </c>
      <c r="B10154" s="1">
        <v>41934.495752314811</v>
      </c>
      <c r="C10154">
        <v>125</v>
      </c>
      <c r="D10154" t="s">
        <v>29247</v>
      </c>
      <c r="F10154" t="s">
        <v>29248</v>
      </c>
      <c r="G10154">
        <v>10152</v>
      </c>
      <c r="H10154" s="2">
        <v>43159</v>
      </c>
      <c r="I10154" s="3">
        <f t="shared" si="1265"/>
        <v>1225.5042476851886</v>
      </c>
      <c r="J10154" s="3">
        <f t="shared" si="1266"/>
        <v>53.480842782714191</v>
      </c>
      <c r="K10154">
        <f t="shared" si="1267"/>
        <v>0.49963327605473651</v>
      </c>
      <c r="L10154" s="4">
        <f t="shared" si="1268"/>
        <v>0.49963327605473651</v>
      </c>
      <c r="M10154">
        <f t="shared" si="1269"/>
        <v>0.10199883047007634</v>
      </c>
      <c r="N10154">
        <f t="shared" si="1270"/>
        <v>4.7725082977981224</v>
      </c>
      <c r="O10154" s="4">
        <f t="shared" si="1271"/>
        <v>1</v>
      </c>
      <c r="P10154">
        <f t="shared" si="1272"/>
        <v>0.62472495704105235</v>
      </c>
    </row>
    <row r="10155" spans="1:16" x14ac:dyDescent="0.15">
      <c r="A10155">
        <v>249013</v>
      </c>
      <c r="B10155" s="1">
        <v>41621.590266203704</v>
      </c>
      <c r="C10155">
        <v>107</v>
      </c>
      <c r="D10155" t="s">
        <v>29249</v>
      </c>
      <c r="E10155" t="s">
        <v>29250</v>
      </c>
      <c r="F10155" t="s">
        <v>29251</v>
      </c>
      <c r="G10155">
        <v>10153</v>
      </c>
      <c r="H10155" s="2">
        <v>43159</v>
      </c>
      <c r="I10155" s="3">
        <f t="shared" si="1265"/>
        <v>1538.4097337962958</v>
      </c>
      <c r="J10155" s="3">
        <f t="shared" si="1266"/>
        <v>161.86390044836546</v>
      </c>
      <c r="K10155">
        <f t="shared" si="1267"/>
        <v>1.5121786914351656</v>
      </c>
      <c r="L10155" s="4">
        <f t="shared" si="1268"/>
        <v>1</v>
      </c>
      <c r="M10155">
        <f t="shared" si="1269"/>
        <v>6.955234203826749E-2</v>
      </c>
      <c r="N10155">
        <f t="shared" si="1270"/>
        <v>3.2543425054888897</v>
      </c>
      <c r="O10155" s="4">
        <f t="shared" si="1271"/>
        <v>1</v>
      </c>
      <c r="P10155">
        <f t="shared" si="1272"/>
        <v>1</v>
      </c>
    </row>
    <row r="10156" spans="1:16" x14ac:dyDescent="0.15">
      <c r="A10156">
        <v>8085</v>
      </c>
      <c r="B10156" s="1">
        <v>41649.618472222224</v>
      </c>
      <c r="C10156">
        <v>1</v>
      </c>
      <c r="D10156" t="s">
        <v>29252</v>
      </c>
      <c r="E10156" t="s">
        <v>29253</v>
      </c>
      <c r="F10156" t="s">
        <v>29254</v>
      </c>
      <c r="G10156">
        <v>10154</v>
      </c>
      <c r="H10156" s="2">
        <v>43159</v>
      </c>
      <c r="I10156" s="3">
        <f t="shared" si="1265"/>
        <v>1510.3815277777758</v>
      </c>
      <c r="J10156" s="3">
        <f t="shared" si="1266"/>
        <v>5.3529521192539082</v>
      </c>
      <c r="K10156">
        <f t="shared" si="1267"/>
        <v>5.0008804363333957E-2</v>
      </c>
      <c r="L10156" s="4">
        <f t="shared" si="1268"/>
        <v>5.0008804363333957E-2</v>
      </c>
      <c r="M10156">
        <f t="shared" si="1269"/>
        <v>6.6208436849151612E-4</v>
      </c>
      <c r="N10156">
        <f t="shared" si="1270"/>
        <v>3.0978817383550194E-2</v>
      </c>
      <c r="O10156" s="4">
        <f t="shared" si="1271"/>
        <v>3.0978817383550194E-2</v>
      </c>
      <c r="P10156">
        <f t="shared" si="1272"/>
        <v>4.5251307618388012E-2</v>
      </c>
    </row>
    <row r="10157" spans="1:16" x14ac:dyDescent="0.15">
      <c r="A10157">
        <v>600137</v>
      </c>
      <c r="B10157" s="1">
        <v>41534.731805555559</v>
      </c>
      <c r="C10157">
        <v>66</v>
      </c>
      <c r="D10157" t="s">
        <v>29255</v>
      </c>
      <c r="E10157" t="s">
        <v>29255</v>
      </c>
      <c r="F10157" t="s">
        <v>29256</v>
      </c>
      <c r="G10157">
        <v>10155</v>
      </c>
      <c r="H10157" s="2">
        <v>43159</v>
      </c>
      <c r="I10157" s="3">
        <f t="shared" si="1265"/>
        <v>1625.2681944444412</v>
      </c>
      <c r="J10157" s="3">
        <f t="shared" si="1266"/>
        <v>369.2541342108417</v>
      </c>
      <c r="K10157">
        <f t="shared" si="1267"/>
        <v>3.4496773643243457</v>
      </c>
      <c r="L10157" s="4">
        <f t="shared" si="1268"/>
        <v>1</v>
      </c>
      <c r="M10157">
        <f t="shared" si="1269"/>
        <v>4.0608682447367102E-2</v>
      </c>
      <c r="N10157">
        <f t="shared" si="1270"/>
        <v>1.9000734915246464</v>
      </c>
      <c r="O10157" s="4">
        <f t="shared" si="1271"/>
        <v>1</v>
      </c>
      <c r="P10157">
        <f t="shared" si="1272"/>
        <v>1</v>
      </c>
    </row>
    <row r="10158" spans="1:16" x14ac:dyDescent="0.15">
      <c r="A10158">
        <v>20373</v>
      </c>
      <c r="B10158" s="1">
        <v>41591.651087962964</v>
      </c>
      <c r="C10158">
        <v>0</v>
      </c>
      <c r="D10158" t="s">
        <v>29257</v>
      </c>
      <c r="E10158" t="s">
        <v>29257</v>
      </c>
      <c r="F10158" t="s">
        <v>29258</v>
      </c>
      <c r="G10158">
        <v>10156</v>
      </c>
      <c r="H10158" s="2">
        <v>43159</v>
      </c>
      <c r="I10158" s="3">
        <f t="shared" si="1265"/>
        <v>1568.3489120370359</v>
      </c>
      <c r="J10158" s="3">
        <f t="shared" si="1266"/>
        <v>12.990094132522279</v>
      </c>
      <c r="K10158">
        <f t="shared" si="1267"/>
        <v>0.12135716174220937</v>
      </c>
      <c r="L10158" s="4">
        <f t="shared" si="1268"/>
        <v>0.12135716174220937</v>
      </c>
      <c r="M10158">
        <f t="shared" si="1269"/>
        <v>0</v>
      </c>
      <c r="N10158">
        <f t="shared" si="1270"/>
        <v>0</v>
      </c>
      <c r="O10158" s="4">
        <f t="shared" si="1271"/>
        <v>0</v>
      </c>
      <c r="P10158">
        <f t="shared" si="1272"/>
        <v>9.1017871306657033E-2</v>
      </c>
    </row>
    <row r="10159" spans="1:16" x14ac:dyDescent="0.15">
      <c r="A10159">
        <v>1074749</v>
      </c>
      <c r="B10159" s="1">
        <v>41500.513402777775</v>
      </c>
      <c r="C10159">
        <v>13</v>
      </c>
      <c r="D10159" t="s">
        <v>29259</v>
      </c>
      <c r="E10159" t="s">
        <v>29259</v>
      </c>
      <c r="F10159" t="s">
        <v>29260</v>
      </c>
      <c r="G10159">
        <v>10157</v>
      </c>
      <c r="H10159" s="2">
        <v>43159</v>
      </c>
      <c r="I10159" s="3">
        <f t="shared" si="1265"/>
        <v>1659.4865972222251</v>
      </c>
      <c r="J10159" s="3">
        <f t="shared" si="1266"/>
        <v>647.63945776904529</v>
      </c>
      <c r="K10159">
        <f t="shared" si="1267"/>
        <v>6.0504324006660548</v>
      </c>
      <c r="L10159" s="4">
        <f t="shared" si="1268"/>
        <v>1</v>
      </c>
      <c r="M10159">
        <f t="shared" si="1269"/>
        <v>7.8337481132781609E-3</v>
      </c>
      <c r="N10159">
        <f t="shared" si="1270"/>
        <v>0.36653977012460565</v>
      </c>
      <c r="O10159" s="4">
        <f t="shared" si="1271"/>
        <v>0.36653977012460565</v>
      </c>
      <c r="P10159">
        <f t="shared" si="1272"/>
        <v>0.84163494253115145</v>
      </c>
    </row>
    <row r="10160" spans="1:16" x14ac:dyDescent="0.15">
      <c r="A10160">
        <v>25385</v>
      </c>
      <c r="B10160" s="1">
        <v>41968.42559027778</v>
      </c>
      <c r="C10160">
        <v>30</v>
      </c>
      <c r="D10160" t="s">
        <v>29261</v>
      </c>
      <c r="F10160" t="s">
        <v>29262</v>
      </c>
      <c r="G10160">
        <v>10158</v>
      </c>
      <c r="H10160" s="2">
        <v>43159</v>
      </c>
      <c r="I10160" s="3">
        <f t="shared" si="1265"/>
        <v>1191.5744097222196</v>
      </c>
      <c r="J10160" s="3">
        <f t="shared" si="1266"/>
        <v>21.303747204438341</v>
      </c>
      <c r="K10160">
        <f t="shared" si="1267"/>
        <v>0.19902567824596404</v>
      </c>
      <c r="L10160" s="4">
        <f t="shared" si="1268"/>
        <v>0.19902567824596404</v>
      </c>
      <c r="M10160">
        <f t="shared" si="1269"/>
        <v>2.5176774320785904E-2</v>
      </c>
      <c r="N10160">
        <f t="shared" si="1270"/>
        <v>1.1780170792545703</v>
      </c>
      <c r="O10160" s="4">
        <f t="shared" si="1271"/>
        <v>1</v>
      </c>
      <c r="P10160">
        <f t="shared" si="1272"/>
        <v>0.39926925868447305</v>
      </c>
    </row>
    <row r="10161" spans="1:16" x14ac:dyDescent="0.15">
      <c r="A10161">
        <v>7673</v>
      </c>
      <c r="B10161" s="1">
        <v>41621.582349537035</v>
      </c>
      <c r="C10161">
        <v>3</v>
      </c>
      <c r="D10161" t="s">
        <v>29263</v>
      </c>
      <c r="E10161" t="s">
        <v>29264</v>
      </c>
      <c r="F10161" t="s">
        <v>29265</v>
      </c>
      <c r="G10161">
        <v>10159</v>
      </c>
      <c r="H10161" s="2">
        <v>43159</v>
      </c>
      <c r="I10161" s="3">
        <f t="shared" si="1265"/>
        <v>1538.417650462965</v>
      </c>
      <c r="J10161" s="3">
        <f t="shared" si="1266"/>
        <v>4.9875922820379239</v>
      </c>
      <c r="K10161">
        <f t="shared" si="1267"/>
        <v>4.6595508631463979E-2</v>
      </c>
      <c r="L10161" s="4">
        <f t="shared" si="1268"/>
        <v>4.6595508631463979E-2</v>
      </c>
      <c r="M10161">
        <f t="shared" si="1269"/>
        <v>1.9500556296251493E-3</v>
      </c>
      <c r="N10161">
        <f t="shared" si="1270"/>
        <v>9.1242778281504747E-2</v>
      </c>
      <c r="O10161" s="4">
        <f t="shared" si="1271"/>
        <v>9.1242778281504747E-2</v>
      </c>
      <c r="P10161">
        <f t="shared" si="1272"/>
        <v>5.7757326043974169E-2</v>
      </c>
    </row>
    <row r="10162" spans="1:16" x14ac:dyDescent="0.15">
      <c r="A10162">
        <v>2603</v>
      </c>
      <c r="B10162" s="1">
        <v>42676.579930555556</v>
      </c>
      <c r="C10162">
        <v>6</v>
      </c>
      <c r="D10162" t="s">
        <v>29266</v>
      </c>
      <c r="E10162" t="s">
        <v>29267</v>
      </c>
      <c r="F10162" t="s">
        <v>29268</v>
      </c>
      <c r="G10162">
        <v>10160</v>
      </c>
      <c r="H10162" s="2">
        <v>43159</v>
      </c>
      <c r="I10162" s="3">
        <f t="shared" si="1265"/>
        <v>483.42006944444438</v>
      </c>
      <c r="J10162" s="3">
        <f t="shared" si="1266"/>
        <v>5.384550962047185</v>
      </c>
      <c r="K10162">
        <f t="shared" si="1267"/>
        <v>5.0304009758815237E-2</v>
      </c>
      <c r="L10162" s="4">
        <f t="shared" si="1268"/>
        <v>5.0304009758815237E-2</v>
      </c>
      <c r="M10162">
        <f t="shared" si="1269"/>
        <v>1.2411565798034234E-2</v>
      </c>
      <c r="N10162">
        <f t="shared" si="1270"/>
        <v>0.58073509751823549</v>
      </c>
      <c r="O10162" s="4">
        <f t="shared" si="1271"/>
        <v>0.58073509751823549</v>
      </c>
      <c r="P10162">
        <f t="shared" si="1272"/>
        <v>0.18291178169867028</v>
      </c>
    </row>
    <row r="10163" spans="1:16" x14ac:dyDescent="0.15">
      <c r="A10163">
        <v>44093</v>
      </c>
      <c r="B10163" s="1">
        <v>41678.568495370368</v>
      </c>
      <c r="C10163">
        <v>4</v>
      </c>
      <c r="D10163" t="s">
        <v>29269</v>
      </c>
      <c r="F10163" t="s">
        <v>29270</v>
      </c>
      <c r="G10163">
        <v>10161</v>
      </c>
      <c r="H10163" s="2">
        <v>43159</v>
      </c>
      <c r="I10163" s="3">
        <f t="shared" si="1265"/>
        <v>1481.4315046296324</v>
      </c>
      <c r="J10163" s="3">
        <f t="shared" si="1266"/>
        <v>29.763779062484254</v>
      </c>
      <c r="K10163">
        <f t="shared" si="1267"/>
        <v>0.27806170708971895</v>
      </c>
      <c r="L10163" s="4">
        <f t="shared" si="1268"/>
        <v>0.27806170708971895</v>
      </c>
      <c r="M10163">
        <f t="shared" si="1269"/>
        <v>2.7000910858852203E-3</v>
      </c>
      <c r="N10163">
        <f t="shared" si="1270"/>
        <v>0.12633681242039746</v>
      </c>
      <c r="O10163" s="4">
        <f t="shared" si="1271"/>
        <v>0.12633681242039746</v>
      </c>
      <c r="P10163">
        <f t="shared" si="1272"/>
        <v>0.24013048342238857</v>
      </c>
    </row>
    <row r="10164" spans="1:16" x14ac:dyDescent="0.15">
      <c r="A10164">
        <v>2843</v>
      </c>
      <c r="B10164" s="1">
        <v>42864.594490740739</v>
      </c>
      <c r="C10164">
        <v>0</v>
      </c>
      <c r="D10164" t="s">
        <v>29271</v>
      </c>
      <c r="E10164" t="s">
        <v>29272</v>
      </c>
      <c r="F10164" t="s">
        <v>29273</v>
      </c>
      <c r="G10164">
        <v>10162</v>
      </c>
      <c r="H10164" s="2">
        <v>43159</v>
      </c>
      <c r="I10164" s="3">
        <f t="shared" si="1265"/>
        <v>295.40550925926073</v>
      </c>
      <c r="J10164" s="3">
        <f t="shared" si="1266"/>
        <v>9.6240588306186918</v>
      </c>
      <c r="K10164">
        <f t="shared" si="1267"/>
        <v>8.9910700585289063E-2</v>
      </c>
      <c r="L10164" s="4">
        <f t="shared" si="1268"/>
        <v>8.9910700585289063E-2</v>
      </c>
      <c r="M10164">
        <f t="shared" si="1269"/>
        <v>0</v>
      </c>
      <c r="N10164">
        <f t="shared" si="1270"/>
        <v>0</v>
      </c>
      <c r="O10164" s="4">
        <f t="shared" si="1271"/>
        <v>0</v>
      </c>
      <c r="P10164">
        <f t="shared" si="1272"/>
        <v>6.7433025438966801E-2</v>
      </c>
    </row>
    <row r="10165" spans="1:16" x14ac:dyDescent="0.15">
      <c r="A10165">
        <v>1351</v>
      </c>
      <c r="B10165" s="1">
        <v>42746.416030092594</v>
      </c>
      <c r="C10165">
        <v>1</v>
      </c>
      <c r="D10165" t="s">
        <v>29274</v>
      </c>
      <c r="E10165" t="s">
        <v>29275</v>
      </c>
      <c r="F10165" t="s">
        <v>29276</v>
      </c>
      <c r="G10165">
        <v>10163</v>
      </c>
      <c r="H10165" s="2">
        <v>43159</v>
      </c>
      <c r="I10165" s="3">
        <f t="shared" si="1265"/>
        <v>413.58396990740584</v>
      </c>
      <c r="J10165" s="3">
        <f t="shared" si="1266"/>
        <v>3.2665676097225553</v>
      </c>
      <c r="K10165">
        <f t="shared" si="1267"/>
        <v>3.0517205626899448E-2</v>
      </c>
      <c r="L10165" s="4">
        <f t="shared" si="1268"/>
        <v>3.0517205626899448E-2</v>
      </c>
      <c r="M10165">
        <f t="shared" si="1269"/>
        <v>2.4178886822520764E-3</v>
      </c>
      <c r="N10165">
        <f t="shared" si="1270"/>
        <v>0.11313260893305579</v>
      </c>
      <c r="O10165" s="4">
        <f t="shared" si="1271"/>
        <v>0.11313260893305579</v>
      </c>
      <c r="P10165">
        <f t="shared" si="1272"/>
        <v>5.1171056453438536E-2</v>
      </c>
    </row>
    <row r="10166" spans="1:16" x14ac:dyDescent="0.15">
      <c r="A10166">
        <v>6965</v>
      </c>
      <c r="B10166" s="1">
        <v>41723.582349537035</v>
      </c>
      <c r="C10166">
        <v>0</v>
      </c>
      <c r="D10166" t="s">
        <v>29277</v>
      </c>
      <c r="F10166" t="s">
        <v>29278</v>
      </c>
      <c r="G10166">
        <v>10164</v>
      </c>
      <c r="H10166" s="2">
        <v>43159</v>
      </c>
      <c r="I10166" s="3">
        <f t="shared" si="1265"/>
        <v>1436.417650462965</v>
      </c>
      <c r="J10166" s="3">
        <f t="shared" si="1266"/>
        <v>4.8488682924183948</v>
      </c>
      <c r="K10166">
        <f t="shared" si="1267"/>
        <v>4.5299509582185891E-2</v>
      </c>
      <c r="L10166" s="4">
        <f t="shared" si="1268"/>
        <v>4.5299509582185891E-2</v>
      </c>
      <c r="M10166">
        <f t="shared" si="1269"/>
        <v>0</v>
      </c>
      <c r="N10166">
        <f t="shared" si="1270"/>
        <v>0</v>
      </c>
      <c r="O10166" s="4">
        <f t="shared" si="1271"/>
        <v>0</v>
      </c>
      <c r="P10166">
        <f t="shared" si="1272"/>
        <v>3.3974632186639417E-2</v>
      </c>
    </row>
    <row r="10167" spans="1:16" x14ac:dyDescent="0.15">
      <c r="A10167">
        <v>31192</v>
      </c>
      <c r="B10167" s="1">
        <v>42034.73337962963</v>
      </c>
      <c r="C10167">
        <v>7</v>
      </c>
      <c r="D10167" t="s">
        <v>29279</v>
      </c>
      <c r="F10167" t="s">
        <v>29280</v>
      </c>
      <c r="G10167">
        <v>10165</v>
      </c>
      <c r="H10167" s="2">
        <v>43159</v>
      </c>
      <c r="I10167" s="3">
        <f t="shared" si="1265"/>
        <v>1125.2666203703702</v>
      </c>
      <c r="J10167" s="3">
        <f t="shared" si="1266"/>
        <v>27.719652778586347</v>
      </c>
      <c r="K10167">
        <f t="shared" si="1267"/>
        <v>0.25896489674132983</v>
      </c>
      <c r="L10167" s="4">
        <f t="shared" si="1268"/>
        <v>0.25896489674132983</v>
      </c>
      <c r="M10167">
        <f t="shared" si="1269"/>
        <v>6.2207479305624652E-3</v>
      </c>
      <c r="N10167">
        <f t="shared" si="1270"/>
        <v>0.29106776009387358</v>
      </c>
      <c r="O10167" s="4">
        <f t="shared" si="1271"/>
        <v>0.29106776009387358</v>
      </c>
      <c r="P10167">
        <f t="shared" si="1272"/>
        <v>0.26699061257946577</v>
      </c>
    </row>
    <row r="10168" spans="1:16" x14ac:dyDescent="0.15">
      <c r="A10168">
        <v>2219</v>
      </c>
      <c r="B10168" s="1">
        <v>42188.564282407409</v>
      </c>
      <c r="C10168">
        <v>4</v>
      </c>
      <c r="D10168" t="s">
        <v>29281</v>
      </c>
      <c r="F10168" t="s">
        <v>29282</v>
      </c>
      <c r="G10168">
        <v>10166</v>
      </c>
      <c r="H10168" s="2">
        <v>43159</v>
      </c>
      <c r="I10168" s="3">
        <f t="shared" si="1265"/>
        <v>971.43571759259066</v>
      </c>
      <c r="J10168" s="3">
        <f t="shared" si="1266"/>
        <v>2.284247902166002</v>
      </c>
      <c r="K10168">
        <f t="shared" si="1267"/>
        <v>2.1340094944226264E-2</v>
      </c>
      <c r="L10168" s="4">
        <f t="shared" si="1268"/>
        <v>2.1340094944226264E-2</v>
      </c>
      <c r="M10168">
        <f t="shared" si="1269"/>
        <v>4.1176167682127124E-3</v>
      </c>
      <c r="N10168">
        <f t="shared" si="1270"/>
        <v>0.19266260311889583</v>
      </c>
      <c r="O10168" s="4">
        <f t="shared" si="1271"/>
        <v>0.19266260311889583</v>
      </c>
      <c r="P10168">
        <f t="shared" si="1272"/>
        <v>6.4170721987893656E-2</v>
      </c>
    </row>
    <row r="10169" spans="1:16" x14ac:dyDescent="0.15">
      <c r="A10169">
        <v>59649</v>
      </c>
      <c r="B10169" s="1">
        <v>42212.571342592593</v>
      </c>
      <c r="C10169">
        <v>5</v>
      </c>
      <c r="D10169" t="s">
        <v>29283</v>
      </c>
      <c r="F10169" t="s">
        <v>29284</v>
      </c>
      <c r="G10169">
        <v>10167</v>
      </c>
      <c r="H10169" s="2">
        <v>43159</v>
      </c>
      <c r="I10169" s="3">
        <f t="shared" si="1265"/>
        <v>947.42865740740672</v>
      </c>
      <c r="J10169" s="3">
        <f t="shared" si="1266"/>
        <v>62.958830233430596</v>
      </c>
      <c r="K10169">
        <f t="shared" si="1267"/>
        <v>0.58817933617661833</v>
      </c>
      <c r="L10169" s="4">
        <f t="shared" si="1268"/>
        <v>0.58817933617661833</v>
      </c>
      <c r="M10169">
        <f t="shared" si="1269"/>
        <v>5.2774422231244948E-3</v>
      </c>
      <c r="N10169">
        <f t="shared" si="1270"/>
        <v>0.24693064307635262</v>
      </c>
      <c r="O10169" s="4">
        <f t="shared" si="1271"/>
        <v>0.24693064307635262</v>
      </c>
      <c r="P10169">
        <f t="shared" si="1272"/>
        <v>0.50286716290155187</v>
      </c>
    </row>
    <row r="10170" spans="1:16" x14ac:dyDescent="0.15">
      <c r="A10170">
        <v>573639</v>
      </c>
      <c r="B10170" s="1">
        <v>41659.671631944446</v>
      </c>
      <c r="C10170">
        <v>94</v>
      </c>
      <c r="D10170" t="s">
        <v>29285</v>
      </c>
      <c r="F10170" t="s">
        <v>29286</v>
      </c>
      <c r="G10170">
        <v>10168</v>
      </c>
      <c r="H10170" s="2">
        <v>43159</v>
      </c>
      <c r="I10170" s="3">
        <f t="shared" si="1265"/>
        <v>1500.3283680555542</v>
      </c>
      <c r="J10170" s="3">
        <f t="shared" si="1266"/>
        <v>382.34230066811568</v>
      </c>
      <c r="K10170">
        <f t="shared" si="1267"/>
        <v>3.571950745676352</v>
      </c>
      <c r="L10170" s="4">
        <f t="shared" si="1268"/>
        <v>1</v>
      </c>
      <c r="M10170">
        <f t="shared" si="1269"/>
        <v>6.2652951181497205E-2</v>
      </c>
      <c r="N10170">
        <f t="shared" si="1270"/>
        <v>2.9315211558524479</v>
      </c>
      <c r="O10170" s="4">
        <f t="shared" si="1271"/>
        <v>1</v>
      </c>
      <c r="P10170">
        <f t="shared" si="1272"/>
        <v>1</v>
      </c>
    </row>
    <row r="10171" spans="1:16" x14ac:dyDescent="0.15">
      <c r="A10171">
        <v>9118</v>
      </c>
      <c r="B10171" s="1">
        <v>41598.591932870368</v>
      </c>
      <c r="C10171">
        <v>3</v>
      </c>
      <c r="D10171" t="s">
        <v>29287</v>
      </c>
      <c r="E10171" t="s">
        <v>29287</v>
      </c>
      <c r="F10171" t="s">
        <v>29288</v>
      </c>
      <c r="G10171">
        <v>10169</v>
      </c>
      <c r="H10171" s="2">
        <v>43159</v>
      </c>
      <c r="I10171" s="3">
        <f t="shared" si="1265"/>
        <v>1561.4080671296324</v>
      </c>
      <c r="J10171" s="3">
        <f t="shared" si="1266"/>
        <v>5.8396009294109783</v>
      </c>
      <c r="K10171">
        <f t="shared" si="1267"/>
        <v>5.4555216249451519E-2</v>
      </c>
      <c r="L10171" s="4">
        <f t="shared" si="1268"/>
        <v>5.4555216249451519E-2</v>
      </c>
      <c r="M10171">
        <f t="shared" si="1269"/>
        <v>1.9213427054434013E-3</v>
      </c>
      <c r="N10171">
        <f t="shared" si="1270"/>
        <v>8.9899305338923888E-2</v>
      </c>
      <c r="O10171" s="4">
        <f t="shared" si="1271"/>
        <v>8.9899305338923888E-2</v>
      </c>
      <c r="P10171">
        <f t="shared" si="1272"/>
        <v>6.3391238521819604E-2</v>
      </c>
    </row>
    <row r="10172" spans="1:16" x14ac:dyDescent="0.15">
      <c r="A10172">
        <v>27770</v>
      </c>
      <c r="B10172" s="1">
        <v>42359.740868055553</v>
      </c>
      <c r="C10172">
        <v>3</v>
      </c>
      <c r="D10172" t="s">
        <v>29289</v>
      </c>
      <c r="E10172" t="s">
        <v>29289</v>
      </c>
      <c r="F10172" t="s">
        <v>29290</v>
      </c>
      <c r="G10172">
        <v>10170</v>
      </c>
      <c r="H10172" s="2">
        <v>43159</v>
      </c>
      <c r="I10172" s="3">
        <f t="shared" si="1265"/>
        <v>800.25913194444729</v>
      </c>
      <c r="J10172" s="3">
        <f t="shared" si="1266"/>
        <v>34.701259743859751</v>
      </c>
      <c r="K10172">
        <f t="shared" si="1267"/>
        <v>0.32418905886529642</v>
      </c>
      <c r="L10172" s="4">
        <f t="shared" si="1268"/>
        <v>0.32418905886529642</v>
      </c>
      <c r="M10172">
        <f t="shared" si="1269"/>
        <v>3.7487857123363077E-3</v>
      </c>
      <c r="N10172">
        <f t="shared" si="1270"/>
        <v>0.17540505941429235</v>
      </c>
      <c r="O10172" s="4">
        <f t="shared" si="1271"/>
        <v>0.17540505941429235</v>
      </c>
      <c r="P10172">
        <f t="shared" si="1272"/>
        <v>0.2869930590025454</v>
      </c>
    </row>
    <row r="10173" spans="1:16" x14ac:dyDescent="0.15">
      <c r="A10173">
        <v>68060</v>
      </c>
      <c r="B10173" s="1">
        <v>41478.56523148148</v>
      </c>
      <c r="C10173">
        <v>3</v>
      </c>
      <c r="D10173" t="s">
        <v>29291</v>
      </c>
      <c r="E10173" t="s">
        <v>29292</v>
      </c>
      <c r="F10173" t="s">
        <v>29293</v>
      </c>
      <c r="G10173">
        <v>10171</v>
      </c>
      <c r="H10173" s="2">
        <v>43159</v>
      </c>
      <c r="I10173" s="3">
        <f t="shared" si="1265"/>
        <v>1681.4347685185203</v>
      </c>
      <c r="J10173" s="3">
        <f t="shared" si="1266"/>
        <v>40.477335948016794</v>
      </c>
      <c r="K10173">
        <f t="shared" si="1267"/>
        <v>0.37815080902600184</v>
      </c>
      <c r="L10173" s="4">
        <f t="shared" si="1268"/>
        <v>0.37815080902600184</v>
      </c>
      <c r="M10173">
        <f t="shared" si="1269"/>
        <v>1.7841905354694443E-3</v>
      </c>
      <c r="N10173">
        <f t="shared" si="1270"/>
        <v>8.3481978137767809E-2</v>
      </c>
      <c r="O10173" s="4">
        <f t="shared" si="1271"/>
        <v>8.3481978137767809E-2</v>
      </c>
      <c r="P10173">
        <f t="shared" si="1272"/>
        <v>0.30448360130394331</v>
      </c>
    </row>
    <row r="10174" spans="1:16" x14ac:dyDescent="0.15">
      <c r="A10174">
        <v>4337</v>
      </c>
      <c r="B10174" s="1">
        <v>42262.437800925924</v>
      </c>
      <c r="C10174">
        <v>0</v>
      </c>
      <c r="D10174" t="s">
        <v>29294</v>
      </c>
      <c r="E10174" t="s">
        <v>29295</v>
      </c>
      <c r="F10174" t="s">
        <v>29296</v>
      </c>
      <c r="G10174">
        <v>10172</v>
      </c>
      <c r="H10174" s="2">
        <v>43159</v>
      </c>
      <c r="I10174" s="3">
        <f t="shared" si="1265"/>
        <v>897.56219907407649</v>
      </c>
      <c r="J10174" s="3">
        <f t="shared" si="1266"/>
        <v>4.8319771091898049</v>
      </c>
      <c r="K10174">
        <f t="shared" si="1267"/>
        <v>4.5141707334243962E-2</v>
      </c>
      <c r="L10174" s="4">
        <f t="shared" si="1268"/>
        <v>4.5141707334243962E-2</v>
      </c>
      <c r="M10174">
        <f t="shared" si="1269"/>
        <v>0</v>
      </c>
      <c r="N10174">
        <f t="shared" si="1270"/>
        <v>0</v>
      </c>
      <c r="O10174" s="4">
        <f t="shared" si="1271"/>
        <v>0</v>
      </c>
      <c r="P10174">
        <f t="shared" si="1272"/>
        <v>3.385628050068297E-2</v>
      </c>
    </row>
    <row r="10175" spans="1:16" x14ac:dyDescent="0.15">
      <c r="A10175">
        <v>6063</v>
      </c>
      <c r="B10175" s="1">
        <v>42023.574826388889</v>
      </c>
      <c r="C10175">
        <v>45</v>
      </c>
      <c r="D10175" t="s">
        <v>10495</v>
      </c>
      <c r="F10175" t="s">
        <v>10496</v>
      </c>
      <c r="G10175">
        <v>10173</v>
      </c>
      <c r="H10175" s="2">
        <v>43159</v>
      </c>
      <c r="I10175" s="3">
        <f t="shared" si="1265"/>
        <v>1136.4251736111109</v>
      </c>
      <c r="J10175" s="3">
        <f t="shared" si="1266"/>
        <v>5.3351510867487892</v>
      </c>
      <c r="K10175">
        <f t="shared" si="1267"/>
        <v>4.9842502044131085E-2</v>
      </c>
      <c r="L10175" s="4">
        <f t="shared" si="1268"/>
        <v>4.9842502044131085E-2</v>
      </c>
      <c r="M10175">
        <f t="shared" si="1269"/>
        <v>3.9597855666121638E-2</v>
      </c>
      <c r="N10175">
        <f t="shared" si="1270"/>
        <v>1.8527770747040062</v>
      </c>
      <c r="O10175" s="4">
        <f t="shared" si="1271"/>
        <v>1</v>
      </c>
      <c r="P10175">
        <f t="shared" si="1272"/>
        <v>0.28738187653309832</v>
      </c>
    </row>
    <row r="10176" spans="1:16" x14ac:dyDescent="0.15">
      <c r="A10176">
        <v>1135</v>
      </c>
      <c r="B10176" s="1">
        <v>41723.577650462961</v>
      </c>
      <c r="C10176">
        <v>0</v>
      </c>
      <c r="D10176" t="s">
        <v>29297</v>
      </c>
      <c r="F10176" t="s">
        <v>29298</v>
      </c>
      <c r="G10176">
        <v>10174</v>
      </c>
      <c r="H10176" s="2">
        <v>43159</v>
      </c>
      <c r="I10176" s="3">
        <f t="shared" si="1265"/>
        <v>1436.4223495370388</v>
      </c>
      <c r="J10176" s="3">
        <f t="shared" si="1266"/>
        <v>0.79015757473128445</v>
      </c>
      <c r="K10176">
        <f t="shared" si="1267"/>
        <v>7.3818772689584217E-3</v>
      </c>
      <c r="L10176" s="4">
        <f t="shared" si="1268"/>
        <v>7.3818772689584217E-3</v>
      </c>
      <c r="M10176">
        <f t="shared" si="1269"/>
        <v>0</v>
      </c>
      <c r="N10176">
        <f t="shared" si="1270"/>
        <v>0</v>
      </c>
      <c r="O10176" s="4">
        <f t="shared" si="1271"/>
        <v>0</v>
      </c>
      <c r="P10176">
        <f t="shared" si="1272"/>
        <v>5.5364079517188167E-3</v>
      </c>
    </row>
    <row r="10177" spans="1:16" x14ac:dyDescent="0.15">
      <c r="A10177">
        <v>8535</v>
      </c>
      <c r="B10177" s="1">
        <v>41593.756018518521</v>
      </c>
      <c r="C10177">
        <v>3</v>
      </c>
      <c r="D10177" t="s">
        <v>29299</v>
      </c>
      <c r="E10177" t="s">
        <v>29299</v>
      </c>
      <c r="F10177" t="s">
        <v>29300</v>
      </c>
      <c r="G10177">
        <v>10175</v>
      </c>
      <c r="H10177" s="2">
        <v>43159</v>
      </c>
      <c r="I10177" s="3">
        <f t="shared" si="1265"/>
        <v>1566.2439814814788</v>
      </c>
      <c r="J10177" s="3">
        <f t="shared" si="1266"/>
        <v>5.4493425678973173</v>
      </c>
      <c r="K10177">
        <f t="shared" si="1267"/>
        <v>5.0909311407169443E-2</v>
      </c>
      <c r="L10177" s="4">
        <f t="shared" si="1268"/>
        <v>5.0909311407169443E-2</v>
      </c>
      <c r="M10177">
        <f t="shared" si="1269"/>
        <v>1.9154103929340306E-3</v>
      </c>
      <c r="N10177">
        <f t="shared" si="1270"/>
        <v>8.962173342417129E-2</v>
      </c>
      <c r="O10177" s="4">
        <f t="shared" si="1271"/>
        <v>8.962173342417129E-2</v>
      </c>
      <c r="P10177">
        <f t="shared" si="1272"/>
        <v>6.0587416911419903E-2</v>
      </c>
    </row>
    <row r="10178" spans="1:16" x14ac:dyDescent="0.15">
      <c r="A10178">
        <v>7406</v>
      </c>
      <c r="B10178" s="1">
        <v>42654.451331018521</v>
      </c>
      <c r="C10178">
        <v>0</v>
      </c>
      <c r="D10178" t="s">
        <v>29301</v>
      </c>
      <c r="E10178" t="s">
        <v>29301</v>
      </c>
      <c r="F10178" t="s">
        <v>29302</v>
      </c>
      <c r="G10178">
        <v>10176</v>
      </c>
      <c r="H10178" s="2">
        <v>43159</v>
      </c>
      <c r="I10178" s="3">
        <f t="shared" si="1265"/>
        <v>505.54866898147884</v>
      </c>
      <c r="J10178" s="3">
        <f t="shared" si="1266"/>
        <v>14.649430320765664</v>
      </c>
      <c r="K10178">
        <f t="shared" si="1267"/>
        <v>0.13685915334650373</v>
      </c>
      <c r="L10178" s="4">
        <f t="shared" si="1268"/>
        <v>0.13685915334650373</v>
      </c>
      <c r="M10178">
        <f t="shared" si="1269"/>
        <v>0</v>
      </c>
      <c r="N10178">
        <f t="shared" si="1270"/>
        <v>0</v>
      </c>
      <c r="O10178" s="4">
        <f t="shared" si="1271"/>
        <v>0</v>
      </c>
      <c r="P10178">
        <f t="shared" si="1272"/>
        <v>0.10264436500987779</v>
      </c>
    </row>
    <row r="10179" spans="1:16" x14ac:dyDescent="0.15">
      <c r="A10179">
        <v>7970</v>
      </c>
      <c r="B10179" s="1">
        <v>42734.576018518521</v>
      </c>
      <c r="C10179">
        <v>1</v>
      </c>
      <c r="D10179" t="s">
        <v>29303</v>
      </c>
      <c r="E10179" t="s">
        <v>29304</v>
      </c>
      <c r="F10179" t="s">
        <v>29305</v>
      </c>
      <c r="G10179">
        <v>10177</v>
      </c>
      <c r="H10179" s="2">
        <v>43159</v>
      </c>
      <c r="I10179" s="3">
        <f t="shared" ref="I10179:I10219" si="1273">H10179-B10179+1</f>
        <v>425.42398148147913</v>
      </c>
      <c r="J10179" s="3">
        <f t="shared" ref="J10179:J10219" si="1274">A10179/I10179</f>
        <v>18.734251821548934</v>
      </c>
      <c r="K10179">
        <f t="shared" ref="K10179:K10219" si="1275">(J10179-0)/(PERCENTILE($J$2:$J$10219,0.85)-0)</f>
        <v>0.17502072003734923</v>
      </c>
      <c r="L10179" s="4">
        <f t="shared" ref="L10179:L10219" si="1276">IF(K10179&gt;1,1,IF(K10179&lt;0,0,K10179))</f>
        <v>0.17502072003734923</v>
      </c>
      <c r="M10179">
        <f t="shared" ref="M10179:M10219" si="1277">C10179/I10179</f>
        <v>2.3505962134942201E-3</v>
      </c>
      <c r="N10179">
        <f t="shared" ref="N10179:N10219" si="1278">(M10179-0)/(PERCENTILE($M$2:$M$10219,0.85)-0)</f>
        <v>0.10998400552215287</v>
      </c>
      <c r="O10179" s="4">
        <f t="shared" ref="O10179:O10219" si="1279">IF(N10179&gt;1,1,IF(N10179&lt;0,0,N10179))</f>
        <v>0.10998400552215287</v>
      </c>
      <c r="P10179">
        <f t="shared" si="1272"/>
        <v>0.15876154140855014</v>
      </c>
    </row>
    <row r="10180" spans="1:16" x14ac:dyDescent="0.15">
      <c r="A10180">
        <v>2712</v>
      </c>
      <c r="B10180" s="1">
        <v>41563.605011574073</v>
      </c>
      <c r="C10180">
        <v>0</v>
      </c>
      <c r="D10180" t="s">
        <v>29306</v>
      </c>
      <c r="E10180" t="s">
        <v>29306</v>
      </c>
      <c r="F10180" t="s">
        <v>29307</v>
      </c>
      <c r="G10180">
        <v>10178</v>
      </c>
      <c r="H10180" s="2">
        <v>43159</v>
      </c>
      <c r="I10180" s="3">
        <f t="shared" si="1273"/>
        <v>1596.3949884259273</v>
      </c>
      <c r="J10180" s="3">
        <f t="shared" si="1274"/>
        <v>1.6988276834131621</v>
      </c>
      <c r="K10180">
        <f t="shared" si="1275"/>
        <v>1.5870932407791801E-2</v>
      </c>
      <c r="L10180" s="4">
        <f t="shared" si="1276"/>
        <v>1.5870932407791801E-2</v>
      </c>
      <c r="M10180">
        <f t="shared" si="1277"/>
        <v>0</v>
      </c>
      <c r="N10180">
        <f t="shared" si="1278"/>
        <v>0</v>
      </c>
      <c r="O10180" s="4">
        <f t="shared" si="1279"/>
        <v>0</v>
      </c>
      <c r="P10180">
        <f t="shared" ref="P10180:P10219" si="1280">0.75*L10180+0.25*O10180</f>
        <v>1.190319930584385E-2</v>
      </c>
    </row>
    <row r="10181" spans="1:16" x14ac:dyDescent="0.15">
      <c r="A10181">
        <v>7047</v>
      </c>
      <c r="B10181" s="1">
        <v>41619.586134259262</v>
      </c>
      <c r="C10181">
        <v>0</v>
      </c>
      <c r="D10181" t="s">
        <v>29308</v>
      </c>
      <c r="E10181" t="s">
        <v>29308</v>
      </c>
      <c r="F10181" t="s">
        <v>29309</v>
      </c>
      <c r="G10181">
        <v>10179</v>
      </c>
      <c r="H10181" s="2">
        <v>43159</v>
      </c>
      <c r="I10181" s="3">
        <f t="shared" si="1273"/>
        <v>1540.4138657407384</v>
      </c>
      <c r="J10181" s="3">
        <f t="shared" si="1274"/>
        <v>4.5747445908709157</v>
      </c>
      <c r="K10181">
        <f t="shared" si="1275"/>
        <v>4.2738567833289484E-2</v>
      </c>
      <c r="L10181" s="4">
        <f t="shared" si="1276"/>
        <v>4.2738567833289484E-2</v>
      </c>
      <c r="M10181">
        <f t="shared" si="1277"/>
        <v>0</v>
      </c>
      <c r="N10181">
        <f t="shared" si="1278"/>
        <v>0</v>
      </c>
      <c r="O10181" s="4">
        <f t="shared" si="1279"/>
        <v>0</v>
      </c>
      <c r="P10181">
        <f t="shared" si="1280"/>
        <v>3.205392587496711E-2</v>
      </c>
    </row>
    <row r="10182" spans="1:16" x14ac:dyDescent="0.15">
      <c r="A10182">
        <v>11498</v>
      </c>
      <c r="B10182" s="1">
        <v>42096.613182870373</v>
      </c>
      <c r="C10182">
        <v>22</v>
      </c>
      <c r="D10182" t="s">
        <v>29310</v>
      </c>
      <c r="F10182" t="s">
        <v>29311</v>
      </c>
      <c r="G10182">
        <v>10180</v>
      </c>
      <c r="H10182" s="2">
        <v>43159</v>
      </c>
      <c r="I10182" s="3">
        <f t="shared" si="1273"/>
        <v>1063.3868171296272</v>
      </c>
      <c r="J10182" s="3">
        <f t="shared" si="1274"/>
        <v>10.812622288318616</v>
      </c>
      <c r="K10182">
        <f t="shared" si="1275"/>
        <v>0.10101459916411809</v>
      </c>
      <c r="L10182" s="4">
        <f t="shared" si="1276"/>
        <v>0.10101459916411809</v>
      </c>
      <c r="M10182">
        <f t="shared" si="1277"/>
        <v>2.0688614571491525E-2</v>
      </c>
      <c r="N10182">
        <f t="shared" si="1278"/>
        <v>0.96801683173570363</v>
      </c>
      <c r="O10182" s="4">
        <f t="shared" si="1279"/>
        <v>0.96801683173570363</v>
      </c>
      <c r="P10182">
        <f t="shared" si="1280"/>
        <v>0.31776515730701449</v>
      </c>
    </row>
    <row r="10183" spans="1:16" x14ac:dyDescent="0.15">
      <c r="A10183">
        <v>769802</v>
      </c>
      <c r="B10183" s="1">
        <v>41516.631585648145</v>
      </c>
      <c r="C10183">
        <v>40</v>
      </c>
      <c r="D10183" t="s">
        <v>29312</v>
      </c>
      <c r="E10183" t="s">
        <v>29313</v>
      </c>
      <c r="F10183" t="s">
        <v>29314</v>
      </c>
      <c r="G10183">
        <v>10181</v>
      </c>
      <c r="H10183" s="2">
        <v>43159</v>
      </c>
      <c r="I10183" s="3">
        <f t="shared" si="1273"/>
        <v>1643.3684143518549</v>
      </c>
      <c r="J10183" s="3">
        <f t="shared" si="1274"/>
        <v>468.42935112855395</v>
      </c>
      <c r="K10183">
        <f t="shared" si="1275"/>
        <v>4.3762005070757795</v>
      </c>
      <c r="L10183" s="4">
        <f t="shared" si="1276"/>
        <v>1</v>
      </c>
      <c r="M10183">
        <f t="shared" si="1277"/>
        <v>2.4340251188152483E-2</v>
      </c>
      <c r="N10183">
        <f t="shared" si="1278"/>
        <v>1.1388763011359004</v>
      </c>
      <c r="O10183" s="4">
        <f t="shared" si="1279"/>
        <v>1</v>
      </c>
      <c r="P10183">
        <f t="shared" si="1280"/>
        <v>1</v>
      </c>
    </row>
    <row r="10184" spans="1:16" x14ac:dyDescent="0.15">
      <c r="A10184">
        <v>2843</v>
      </c>
      <c r="B10184" s="1">
        <v>42710.741851851853</v>
      </c>
      <c r="C10184">
        <v>1</v>
      </c>
      <c r="D10184" t="s">
        <v>29315</v>
      </c>
      <c r="E10184" t="s">
        <v>29316</v>
      </c>
      <c r="F10184" t="s">
        <v>29317</v>
      </c>
      <c r="G10184">
        <v>10182</v>
      </c>
      <c r="H10184" s="2">
        <v>43159</v>
      </c>
      <c r="I10184" s="3">
        <f t="shared" si="1273"/>
        <v>449.25814814814657</v>
      </c>
      <c r="J10184" s="3">
        <f t="shared" si="1274"/>
        <v>6.328210209918101</v>
      </c>
      <c r="K10184">
        <f t="shared" si="1275"/>
        <v>5.911994340834039E-2</v>
      </c>
      <c r="L10184" s="4">
        <f t="shared" si="1276"/>
        <v>5.911994340834039E-2</v>
      </c>
      <c r="M10184">
        <f t="shared" si="1277"/>
        <v>2.2258917375723186E-3</v>
      </c>
      <c r="N10184">
        <f t="shared" si="1278"/>
        <v>0.10414910385350637</v>
      </c>
      <c r="O10184" s="4">
        <f t="shared" si="1279"/>
        <v>0.10414910385350637</v>
      </c>
      <c r="P10184">
        <f t="shared" si="1280"/>
        <v>7.0377233519631877E-2</v>
      </c>
    </row>
    <row r="10185" spans="1:16" x14ac:dyDescent="0.15">
      <c r="A10185">
        <v>508577</v>
      </c>
      <c r="B10185" s="1">
        <v>41559.420925925922</v>
      </c>
      <c r="C10185">
        <v>132</v>
      </c>
      <c r="D10185" t="s">
        <v>29318</v>
      </c>
      <c r="E10185" t="s">
        <v>29319</v>
      </c>
      <c r="F10185" t="s">
        <v>29320</v>
      </c>
      <c r="G10185">
        <v>10183</v>
      </c>
      <c r="H10185" s="2">
        <v>43159</v>
      </c>
      <c r="I10185" s="3">
        <f t="shared" si="1273"/>
        <v>1600.5790740740777</v>
      </c>
      <c r="J10185" s="3">
        <f t="shared" si="1274"/>
        <v>317.74562609111189</v>
      </c>
      <c r="K10185">
        <f t="shared" si="1275"/>
        <v>2.9684702008338206</v>
      </c>
      <c r="L10185" s="4">
        <f t="shared" si="1276"/>
        <v>1</v>
      </c>
      <c r="M10185">
        <f t="shared" si="1277"/>
        <v>8.247015229557525E-2</v>
      </c>
      <c r="N10185">
        <f t="shared" si="1278"/>
        <v>3.8587646969812668</v>
      </c>
      <c r="O10185" s="4">
        <f t="shared" si="1279"/>
        <v>1</v>
      </c>
      <c r="P10185">
        <f t="shared" si="1280"/>
        <v>1</v>
      </c>
    </row>
    <row r="10186" spans="1:16" x14ac:dyDescent="0.15">
      <c r="A10186">
        <v>1536</v>
      </c>
      <c r="B10186" s="1">
        <v>42167.428298611114</v>
      </c>
      <c r="C10186">
        <v>0</v>
      </c>
      <c r="D10186" t="s">
        <v>29321</v>
      </c>
      <c r="F10186" t="s">
        <v>29322</v>
      </c>
      <c r="G10186">
        <v>10184</v>
      </c>
      <c r="H10186" s="2">
        <v>43159</v>
      </c>
      <c r="I10186" s="3">
        <f t="shared" si="1273"/>
        <v>992.57170138888614</v>
      </c>
      <c r="J10186" s="3">
        <f t="shared" si="1274"/>
        <v>1.5474952568672926</v>
      </c>
      <c r="K10186">
        <f t="shared" si="1275"/>
        <v>1.4457141747169227E-2</v>
      </c>
      <c r="L10186" s="4">
        <f t="shared" si="1276"/>
        <v>1.4457141747169227E-2</v>
      </c>
      <c r="M10186">
        <f t="shared" si="1277"/>
        <v>0</v>
      </c>
      <c r="N10186">
        <f t="shared" si="1278"/>
        <v>0</v>
      </c>
      <c r="O10186" s="4">
        <f t="shared" si="1279"/>
        <v>0</v>
      </c>
      <c r="P10186">
        <f t="shared" si="1280"/>
        <v>1.084285631037692E-2</v>
      </c>
    </row>
    <row r="10187" spans="1:16" x14ac:dyDescent="0.15">
      <c r="A10187">
        <v>17808</v>
      </c>
      <c r="B10187" s="1">
        <v>41813.43136574074</v>
      </c>
      <c r="C10187">
        <v>31</v>
      </c>
      <c r="D10187" t="s">
        <v>29323</v>
      </c>
      <c r="F10187" t="s">
        <v>29324</v>
      </c>
      <c r="G10187">
        <v>10185</v>
      </c>
      <c r="H10187" s="2">
        <v>43159</v>
      </c>
      <c r="I10187" s="3">
        <f t="shared" si="1273"/>
        <v>1346.5686342592599</v>
      </c>
      <c r="J10187" s="3">
        <f t="shared" si="1274"/>
        <v>13.224725087849745</v>
      </c>
      <c r="K10187">
        <f t="shared" si="1275"/>
        <v>0.12354915099994045</v>
      </c>
      <c r="L10187" s="4">
        <f t="shared" si="1276"/>
        <v>0.12354915099994045</v>
      </c>
      <c r="M10187">
        <f t="shared" si="1277"/>
        <v>2.302147785957671E-2</v>
      </c>
      <c r="N10187">
        <f t="shared" si="1278"/>
        <v>1.0771711166299942</v>
      </c>
      <c r="O10187" s="4">
        <f t="shared" si="1279"/>
        <v>1</v>
      </c>
      <c r="P10187">
        <f t="shared" si="1280"/>
        <v>0.34266186324995535</v>
      </c>
    </row>
    <row r="10188" spans="1:16" x14ac:dyDescent="0.15">
      <c r="A10188">
        <v>17026</v>
      </c>
      <c r="B10188" s="1">
        <v>41955.739664351851</v>
      </c>
      <c r="C10188">
        <v>69</v>
      </c>
      <c r="D10188" t="s">
        <v>29325</v>
      </c>
      <c r="F10188" t="s">
        <v>29326</v>
      </c>
      <c r="G10188">
        <v>10186</v>
      </c>
      <c r="H10188" s="2">
        <v>43159</v>
      </c>
      <c r="I10188" s="3">
        <f t="shared" si="1273"/>
        <v>1204.2603356481486</v>
      </c>
      <c r="J10188" s="3">
        <f t="shared" si="1274"/>
        <v>14.138138985401678</v>
      </c>
      <c r="K10188">
        <f t="shared" si="1275"/>
        <v>0.13208252396644321</v>
      </c>
      <c r="L10188" s="4">
        <f t="shared" si="1276"/>
        <v>0.13208252396644321</v>
      </c>
      <c r="M10188">
        <f t="shared" si="1277"/>
        <v>5.7296581110813802E-2</v>
      </c>
      <c r="N10188">
        <f t="shared" si="1278"/>
        <v>2.6808974919280497</v>
      </c>
      <c r="O10188" s="4">
        <f t="shared" si="1279"/>
        <v>1</v>
      </c>
      <c r="P10188">
        <f t="shared" si="1280"/>
        <v>0.34906189297483242</v>
      </c>
    </row>
    <row r="10189" spans="1:16" x14ac:dyDescent="0.15">
      <c r="A10189">
        <v>57694</v>
      </c>
      <c r="B10189" s="1">
        <v>41516.617372685185</v>
      </c>
      <c r="C10189">
        <v>3</v>
      </c>
      <c r="D10189" t="s">
        <v>29327</v>
      </c>
      <c r="E10189" t="s">
        <v>29327</v>
      </c>
      <c r="F10189" t="s">
        <v>29328</v>
      </c>
      <c r="G10189">
        <v>10187</v>
      </c>
      <c r="H10189" s="2">
        <v>43159</v>
      </c>
      <c r="I10189" s="3">
        <f t="shared" si="1273"/>
        <v>1643.3826273148152</v>
      </c>
      <c r="J10189" s="3">
        <f t="shared" si="1274"/>
        <v>35.106857673351705</v>
      </c>
      <c r="K10189">
        <f t="shared" si="1275"/>
        <v>0.32797827032362037</v>
      </c>
      <c r="L10189" s="4">
        <f t="shared" si="1276"/>
        <v>0.32797827032362037</v>
      </c>
      <c r="M10189">
        <f t="shared" si="1277"/>
        <v>1.8255030509247948E-3</v>
      </c>
      <c r="N10189">
        <f t="shared" si="1278"/>
        <v>8.5414983858567869E-2</v>
      </c>
      <c r="O10189" s="4">
        <f t="shared" si="1279"/>
        <v>8.5414983858567869E-2</v>
      </c>
      <c r="P10189">
        <f t="shared" si="1280"/>
        <v>0.26733744870735726</v>
      </c>
    </row>
    <row r="10190" spans="1:16" x14ac:dyDescent="0.15">
      <c r="A10190">
        <v>2854</v>
      </c>
      <c r="B10190" s="1">
        <v>42174.494745370372</v>
      </c>
      <c r="C10190">
        <v>4</v>
      </c>
      <c r="D10190" t="s">
        <v>29329</v>
      </c>
      <c r="F10190" t="s">
        <v>29330</v>
      </c>
      <c r="G10190">
        <v>10188</v>
      </c>
      <c r="H10190" s="2">
        <v>43159</v>
      </c>
      <c r="I10190" s="3">
        <f t="shared" si="1273"/>
        <v>985.50525462962833</v>
      </c>
      <c r="J10190" s="3">
        <f t="shared" si="1274"/>
        <v>2.8959764411125213</v>
      </c>
      <c r="K10190">
        <f t="shared" si="1275"/>
        <v>2.7055037306144582E-2</v>
      </c>
      <c r="L10190" s="4">
        <f t="shared" si="1276"/>
        <v>2.7055037306144582E-2</v>
      </c>
      <c r="M10190">
        <f t="shared" si="1277"/>
        <v>4.0588317324632391E-3</v>
      </c>
      <c r="N10190">
        <f t="shared" si="1278"/>
        <v>0.18991206108221015</v>
      </c>
      <c r="O10190" s="4">
        <f t="shared" si="1279"/>
        <v>0.18991206108221015</v>
      </c>
      <c r="P10190">
        <f t="shared" si="1280"/>
        <v>6.776929325016097E-2</v>
      </c>
    </row>
    <row r="10191" spans="1:16" x14ac:dyDescent="0.15">
      <c r="A10191">
        <v>356</v>
      </c>
      <c r="B10191" s="1">
        <v>43025.543414351851</v>
      </c>
      <c r="C10191">
        <v>0</v>
      </c>
      <c r="D10191" t="s">
        <v>29331</v>
      </c>
      <c r="E10191" t="s">
        <v>29332</v>
      </c>
      <c r="F10191" t="s">
        <v>29333</v>
      </c>
      <c r="G10191">
        <v>10189</v>
      </c>
      <c r="H10191" s="2">
        <v>43159</v>
      </c>
      <c r="I10191" s="3">
        <f t="shared" si="1273"/>
        <v>134.45658564814948</v>
      </c>
      <c r="J10191" s="3">
        <f t="shared" si="1274"/>
        <v>2.6476947803181079</v>
      </c>
      <c r="K10191">
        <f t="shared" si="1275"/>
        <v>2.4735519267301741E-2</v>
      </c>
      <c r="L10191" s="4">
        <f t="shared" si="1276"/>
        <v>2.4735519267301741E-2</v>
      </c>
      <c r="M10191">
        <f t="shared" si="1277"/>
        <v>0</v>
      </c>
      <c r="N10191">
        <f t="shared" si="1278"/>
        <v>0</v>
      </c>
      <c r="O10191" s="4">
        <f t="shared" si="1279"/>
        <v>0</v>
      </c>
      <c r="P10191">
        <f t="shared" si="1280"/>
        <v>1.8551639450476304E-2</v>
      </c>
    </row>
    <row r="10192" spans="1:16" x14ac:dyDescent="0.15">
      <c r="A10192">
        <v>8797</v>
      </c>
      <c r="B10192" s="1">
        <v>42592.602997685186</v>
      </c>
      <c r="C10192">
        <v>4</v>
      </c>
      <c r="D10192" t="s">
        <v>29334</v>
      </c>
      <c r="E10192" t="s">
        <v>29335</v>
      </c>
      <c r="F10192" t="s">
        <v>29336</v>
      </c>
      <c r="G10192">
        <v>10190</v>
      </c>
      <c r="H10192" s="2">
        <v>43159</v>
      </c>
      <c r="I10192" s="3">
        <f t="shared" si="1273"/>
        <v>567.39700231481402</v>
      </c>
      <c r="J10192" s="3">
        <f t="shared" si="1274"/>
        <v>15.504135489103414</v>
      </c>
      <c r="K10192">
        <f t="shared" si="1275"/>
        <v>0.14484405263188915</v>
      </c>
      <c r="L10192" s="4">
        <f t="shared" si="1276"/>
        <v>0.14484405263188915</v>
      </c>
      <c r="M10192">
        <f t="shared" si="1277"/>
        <v>7.0497376328763958E-3</v>
      </c>
      <c r="N10192">
        <f t="shared" si="1278"/>
        <v>0.32985605026199583</v>
      </c>
      <c r="O10192" s="4">
        <f t="shared" si="1279"/>
        <v>0.32985605026199583</v>
      </c>
      <c r="P10192">
        <f t="shared" si="1280"/>
        <v>0.19109705203941582</v>
      </c>
    </row>
    <row r="10193" spans="1:16" x14ac:dyDescent="0.15">
      <c r="A10193">
        <v>2351</v>
      </c>
      <c r="B10193" s="1">
        <v>42754.573217592595</v>
      </c>
      <c r="C10193">
        <v>2</v>
      </c>
      <c r="D10193" t="s">
        <v>29337</v>
      </c>
      <c r="E10193" t="s">
        <v>29338</v>
      </c>
      <c r="F10193" t="s">
        <v>29339</v>
      </c>
      <c r="G10193">
        <v>10191</v>
      </c>
      <c r="H10193" s="2">
        <v>43159</v>
      </c>
      <c r="I10193" s="3">
        <f t="shared" si="1273"/>
        <v>405.42678240740497</v>
      </c>
      <c r="J10193" s="3">
        <f t="shared" si="1274"/>
        <v>5.7988275615140017</v>
      </c>
      <c r="K10193">
        <f t="shared" si="1275"/>
        <v>5.4174299825585144E-2</v>
      </c>
      <c r="L10193" s="4">
        <f t="shared" si="1276"/>
        <v>5.4174299825585144E-2</v>
      </c>
      <c r="M10193">
        <f t="shared" si="1277"/>
        <v>4.9330732126873691E-3</v>
      </c>
      <c r="N10193">
        <f t="shared" si="1278"/>
        <v>0.23081767440561995</v>
      </c>
      <c r="O10193" s="4">
        <f t="shared" si="1279"/>
        <v>0.23081767440561995</v>
      </c>
      <c r="P10193">
        <f t="shared" si="1280"/>
        <v>9.8335143470593855E-2</v>
      </c>
    </row>
    <row r="10194" spans="1:16" x14ac:dyDescent="0.15">
      <c r="A10194">
        <v>4602</v>
      </c>
      <c r="B10194" s="1">
        <v>42032.477662037039</v>
      </c>
      <c r="C10194">
        <v>4</v>
      </c>
      <c r="D10194" t="s">
        <v>29340</v>
      </c>
      <c r="F10194" t="s">
        <v>29341</v>
      </c>
      <c r="G10194">
        <v>10192</v>
      </c>
      <c r="H10194" s="2">
        <v>43159</v>
      </c>
      <c r="I10194" s="3">
        <f t="shared" si="1273"/>
        <v>1127.5223379629606</v>
      </c>
      <c r="J10194" s="3">
        <f t="shared" si="1274"/>
        <v>4.0815155895839794</v>
      </c>
      <c r="K10194">
        <f t="shared" si="1275"/>
        <v>3.8130681926191387E-2</v>
      </c>
      <c r="L10194" s="4">
        <f t="shared" si="1276"/>
        <v>3.8130681926191387E-2</v>
      </c>
      <c r="M10194">
        <f t="shared" si="1277"/>
        <v>3.5476015554836847E-3</v>
      </c>
      <c r="N10194">
        <f t="shared" si="1278"/>
        <v>0.16599168620658342</v>
      </c>
      <c r="O10194" s="4">
        <f t="shared" si="1279"/>
        <v>0.16599168620658342</v>
      </c>
      <c r="P10194">
        <f t="shared" si="1280"/>
        <v>7.0095932996289398E-2</v>
      </c>
    </row>
    <row r="10195" spans="1:16" x14ac:dyDescent="0.15">
      <c r="A10195">
        <v>9777</v>
      </c>
      <c r="B10195" s="1">
        <v>42795.893460648149</v>
      </c>
      <c r="C10195">
        <v>12</v>
      </c>
      <c r="D10195" t="s">
        <v>29342</v>
      </c>
      <c r="E10195" t="s">
        <v>29343</v>
      </c>
      <c r="F10195" t="s">
        <v>29344</v>
      </c>
      <c r="G10195">
        <v>10193</v>
      </c>
      <c r="H10195" s="2">
        <v>43159</v>
      </c>
      <c r="I10195" s="3">
        <f t="shared" si="1273"/>
        <v>364.1065393518511</v>
      </c>
      <c r="J10195" s="3">
        <f t="shared" si="1274"/>
        <v>26.852030774849894</v>
      </c>
      <c r="K10195">
        <f t="shared" si="1275"/>
        <v>0.25085932469817329</v>
      </c>
      <c r="L10195" s="4">
        <f t="shared" si="1276"/>
        <v>0.25085932469817329</v>
      </c>
      <c r="M10195">
        <f t="shared" si="1277"/>
        <v>3.2957386652163113E-2</v>
      </c>
      <c r="N10195">
        <f t="shared" si="1278"/>
        <v>1.5420706349896229</v>
      </c>
      <c r="O10195" s="4">
        <f t="shared" si="1279"/>
        <v>1</v>
      </c>
      <c r="P10195">
        <f t="shared" si="1280"/>
        <v>0.43814449352362994</v>
      </c>
    </row>
    <row r="10196" spans="1:16" x14ac:dyDescent="0.15">
      <c r="A10196">
        <v>2115</v>
      </c>
      <c r="B10196" s="1">
        <v>42753.433078703703</v>
      </c>
      <c r="C10196">
        <v>0</v>
      </c>
      <c r="D10196" t="s">
        <v>29345</v>
      </c>
      <c r="E10196" t="s">
        <v>29346</v>
      </c>
      <c r="F10196" t="s">
        <v>29347</v>
      </c>
      <c r="G10196">
        <v>10194</v>
      </c>
      <c r="H10196" s="2">
        <v>43159</v>
      </c>
      <c r="I10196" s="3">
        <f t="shared" si="1273"/>
        <v>406.56692129629664</v>
      </c>
      <c r="J10196" s="3">
        <f t="shared" si="1274"/>
        <v>5.2020956187398149</v>
      </c>
      <c r="K10196">
        <f t="shared" si="1275"/>
        <v>4.8599459939345724E-2</v>
      </c>
      <c r="L10196" s="4">
        <f t="shared" si="1276"/>
        <v>4.8599459939345724E-2</v>
      </c>
      <c r="M10196">
        <f t="shared" si="1277"/>
        <v>0</v>
      </c>
      <c r="N10196">
        <f t="shared" si="1278"/>
        <v>0</v>
      </c>
      <c r="O10196" s="4">
        <f t="shared" si="1279"/>
        <v>0</v>
      </c>
      <c r="P10196">
        <f t="shared" si="1280"/>
        <v>3.6449594954509293E-2</v>
      </c>
    </row>
    <row r="10197" spans="1:16" x14ac:dyDescent="0.15">
      <c r="A10197">
        <v>213600</v>
      </c>
      <c r="B10197" s="1">
        <v>41718.55945601852</v>
      </c>
      <c r="C10197">
        <v>8</v>
      </c>
      <c r="D10197" t="s">
        <v>29348</v>
      </c>
      <c r="E10197" t="s">
        <v>29349</v>
      </c>
      <c r="F10197" t="s">
        <v>29350</v>
      </c>
      <c r="G10197">
        <v>10195</v>
      </c>
      <c r="H10197" s="2">
        <v>43159</v>
      </c>
      <c r="I10197" s="3">
        <f t="shared" si="1273"/>
        <v>1441.44054398148</v>
      </c>
      <c r="J10197" s="3">
        <f t="shared" si="1274"/>
        <v>148.18509226194237</v>
      </c>
      <c r="K10197">
        <f t="shared" si="1275"/>
        <v>1.3843873667084003</v>
      </c>
      <c r="L10197" s="4">
        <f t="shared" si="1276"/>
        <v>1</v>
      </c>
      <c r="M10197">
        <f t="shared" si="1277"/>
        <v>5.5500034555034591E-3</v>
      </c>
      <c r="N10197">
        <f t="shared" si="1278"/>
        <v>0.25968373776569131</v>
      </c>
      <c r="O10197" s="4">
        <f t="shared" si="1279"/>
        <v>0.25968373776569131</v>
      </c>
      <c r="P10197">
        <f t="shared" si="1280"/>
        <v>0.81492093444142277</v>
      </c>
    </row>
    <row r="10198" spans="1:16" x14ac:dyDescent="0.15">
      <c r="A10198">
        <v>29210</v>
      </c>
      <c r="B10198" s="1">
        <v>42121.473553240743</v>
      </c>
      <c r="C10198">
        <v>232</v>
      </c>
      <c r="D10198" t="s">
        <v>29351</v>
      </c>
      <c r="F10198" t="s">
        <v>29352</v>
      </c>
      <c r="G10198">
        <v>10196</v>
      </c>
      <c r="H10198" s="2">
        <v>43159</v>
      </c>
      <c r="I10198" s="3">
        <f t="shared" si="1273"/>
        <v>1038.5264467592569</v>
      </c>
      <c r="J10198" s="3">
        <f t="shared" si="1274"/>
        <v>28.126390128195968</v>
      </c>
      <c r="K10198">
        <f t="shared" si="1275"/>
        <v>0.26276475298714352</v>
      </c>
      <c r="L10198" s="4">
        <f t="shared" si="1276"/>
        <v>0.26276475298714352</v>
      </c>
      <c r="M10198">
        <f t="shared" si="1277"/>
        <v>0.22339344435951608</v>
      </c>
      <c r="N10198">
        <f t="shared" si="1278"/>
        <v>10.452542072943395</v>
      </c>
      <c r="O10198" s="4">
        <f t="shared" si="1279"/>
        <v>1</v>
      </c>
      <c r="P10198">
        <f t="shared" si="1280"/>
        <v>0.44707356474035764</v>
      </c>
    </row>
    <row r="10199" spans="1:16" x14ac:dyDescent="0.15">
      <c r="A10199">
        <v>12259</v>
      </c>
      <c r="B10199" s="1">
        <v>41934.412118055552</v>
      </c>
      <c r="C10199">
        <v>3</v>
      </c>
      <c r="D10199" t="s">
        <v>29353</v>
      </c>
      <c r="F10199" t="s">
        <v>29354</v>
      </c>
      <c r="G10199">
        <v>10197</v>
      </c>
      <c r="H10199" s="2">
        <v>43159</v>
      </c>
      <c r="I10199" s="3">
        <f t="shared" si="1273"/>
        <v>1225.5878819444479</v>
      </c>
      <c r="J10199" s="3">
        <f t="shared" si="1274"/>
        <v>10.002546680333172</v>
      </c>
      <c r="K10199">
        <f t="shared" si="1275"/>
        <v>9.3446641951584808E-2</v>
      </c>
      <c r="L10199" s="4">
        <f t="shared" si="1276"/>
        <v>9.3446641951584808E-2</v>
      </c>
      <c r="M10199">
        <f t="shared" si="1277"/>
        <v>2.4478048813932223E-3</v>
      </c>
      <c r="N10199">
        <f t="shared" si="1278"/>
        <v>0.11453238291067593</v>
      </c>
      <c r="O10199" s="4">
        <f t="shared" si="1279"/>
        <v>0.11453238291067593</v>
      </c>
      <c r="P10199">
        <f t="shared" si="1280"/>
        <v>9.8718077191357584E-2</v>
      </c>
    </row>
    <row r="10200" spans="1:16" x14ac:dyDescent="0.15">
      <c r="A10200">
        <v>4615</v>
      </c>
      <c r="B10200" s="1">
        <v>42033.472812499997</v>
      </c>
      <c r="C10200">
        <v>5</v>
      </c>
      <c r="D10200" t="s">
        <v>29355</v>
      </c>
      <c r="F10200" t="s">
        <v>29356</v>
      </c>
      <c r="G10200">
        <v>10198</v>
      </c>
      <c r="H10200" s="2">
        <v>43159</v>
      </c>
      <c r="I10200" s="3">
        <f t="shared" si="1273"/>
        <v>1126.5271875000035</v>
      </c>
      <c r="J10200" s="3">
        <f t="shared" si="1274"/>
        <v>4.0966610049080465</v>
      </c>
      <c r="K10200">
        <f t="shared" si="1275"/>
        <v>3.8272174712801303E-2</v>
      </c>
      <c r="L10200" s="4">
        <f t="shared" si="1276"/>
        <v>3.8272174712801303E-2</v>
      </c>
      <c r="M10200">
        <f t="shared" si="1277"/>
        <v>4.4384192902579053E-3</v>
      </c>
      <c r="N10200">
        <f t="shared" si="1278"/>
        <v>0.20767289972091824</v>
      </c>
      <c r="O10200" s="4">
        <f t="shared" si="1279"/>
        <v>0.20767289972091824</v>
      </c>
      <c r="P10200">
        <f t="shared" si="1280"/>
        <v>8.0622355964830528E-2</v>
      </c>
    </row>
    <row r="10201" spans="1:16" x14ac:dyDescent="0.15">
      <c r="A10201">
        <v>2384</v>
      </c>
      <c r="B10201" s="1">
        <v>42597.642453703702</v>
      </c>
      <c r="C10201">
        <v>0</v>
      </c>
      <c r="D10201" t="s">
        <v>29357</v>
      </c>
      <c r="E10201" t="s">
        <v>29358</v>
      </c>
      <c r="F10201" t="s">
        <v>29359</v>
      </c>
      <c r="G10201">
        <v>10199</v>
      </c>
      <c r="H10201" s="2">
        <v>43159</v>
      </c>
      <c r="I10201" s="3">
        <f t="shared" si="1273"/>
        <v>562.3575462962981</v>
      </c>
      <c r="J10201" s="3">
        <f t="shared" si="1274"/>
        <v>4.2392958282521294</v>
      </c>
      <c r="K10201">
        <f t="shared" si="1275"/>
        <v>3.9604709885375788E-2</v>
      </c>
      <c r="L10201" s="4">
        <f t="shared" si="1276"/>
        <v>3.9604709885375788E-2</v>
      </c>
      <c r="M10201">
        <f t="shared" si="1277"/>
        <v>0</v>
      </c>
      <c r="N10201">
        <f t="shared" si="1278"/>
        <v>0</v>
      </c>
      <c r="O10201" s="4">
        <f t="shared" si="1279"/>
        <v>0</v>
      </c>
      <c r="P10201">
        <f t="shared" si="1280"/>
        <v>2.9703532414031841E-2</v>
      </c>
    </row>
    <row r="10202" spans="1:16" x14ac:dyDescent="0.15">
      <c r="A10202">
        <v>12082</v>
      </c>
      <c r="B10202" s="1">
        <v>42038.689733796295</v>
      </c>
      <c r="C10202">
        <v>8</v>
      </c>
      <c r="D10202" t="s">
        <v>29360</v>
      </c>
      <c r="F10202" t="s">
        <v>29361</v>
      </c>
      <c r="G10202">
        <v>10200</v>
      </c>
      <c r="H10202" s="2">
        <v>43159</v>
      </c>
      <c r="I10202" s="3">
        <f t="shared" si="1273"/>
        <v>1121.3102662037054</v>
      </c>
      <c r="J10202" s="3">
        <f t="shared" si="1274"/>
        <v>10.774894660426748</v>
      </c>
      <c r="K10202">
        <f t="shared" si="1275"/>
        <v>0.10066213691145738</v>
      </c>
      <c r="L10202" s="4">
        <f t="shared" si="1276"/>
        <v>0.10066213691145738</v>
      </c>
      <c r="M10202">
        <f t="shared" si="1277"/>
        <v>7.1345106177300097E-3</v>
      </c>
      <c r="N10202">
        <f t="shared" si="1278"/>
        <v>0.33382256411101174</v>
      </c>
      <c r="O10202" s="4">
        <f t="shared" si="1279"/>
        <v>0.33382256411101174</v>
      </c>
      <c r="P10202">
        <f t="shared" si="1280"/>
        <v>0.15895224371134598</v>
      </c>
    </row>
    <row r="10203" spans="1:16" x14ac:dyDescent="0.15">
      <c r="A10203">
        <v>2214</v>
      </c>
      <c r="B10203" s="1">
        <v>41638.564166666663</v>
      </c>
      <c r="C10203">
        <v>0</v>
      </c>
      <c r="D10203" t="s">
        <v>29362</v>
      </c>
      <c r="E10203" t="s">
        <v>29363</v>
      </c>
      <c r="F10203" t="s">
        <v>29364</v>
      </c>
      <c r="G10203">
        <v>10201</v>
      </c>
      <c r="H10203" s="2">
        <v>43159</v>
      </c>
      <c r="I10203" s="3">
        <f t="shared" si="1273"/>
        <v>1521.4358333333366</v>
      </c>
      <c r="J10203" s="3">
        <f t="shared" si="1274"/>
        <v>1.455204321794705</v>
      </c>
      <c r="K10203">
        <f t="shared" si="1275"/>
        <v>1.3594933527530327E-2</v>
      </c>
      <c r="L10203" s="4">
        <f t="shared" si="1276"/>
        <v>1.3594933527530327E-2</v>
      </c>
      <c r="M10203">
        <f t="shared" si="1277"/>
        <v>0</v>
      </c>
      <c r="N10203">
        <f t="shared" si="1278"/>
        <v>0</v>
      </c>
      <c r="O10203" s="4">
        <f t="shared" si="1279"/>
        <v>0</v>
      </c>
      <c r="P10203">
        <f t="shared" si="1280"/>
        <v>1.0196200145647745E-2</v>
      </c>
    </row>
    <row r="10204" spans="1:16" x14ac:dyDescent="0.15">
      <c r="A10204">
        <v>127758</v>
      </c>
      <c r="B10204" s="1">
        <v>41506.658993055556</v>
      </c>
      <c r="C10204">
        <v>13</v>
      </c>
      <c r="D10204" t="s">
        <v>5830</v>
      </c>
      <c r="E10204" t="s">
        <v>5830</v>
      </c>
      <c r="F10204" t="s">
        <v>5831</v>
      </c>
      <c r="G10204">
        <v>10202</v>
      </c>
      <c r="H10204" s="2">
        <v>43159</v>
      </c>
      <c r="I10204" s="3">
        <f t="shared" si="1273"/>
        <v>1653.3410069444435</v>
      </c>
      <c r="J10204" s="3">
        <f t="shared" si="1274"/>
        <v>77.272625225760819</v>
      </c>
      <c r="K10204">
        <f t="shared" si="1275"/>
        <v>0.72190288862417529</v>
      </c>
      <c r="L10204" s="4">
        <f t="shared" si="1276"/>
        <v>0.72190288862417529</v>
      </c>
      <c r="M10204">
        <f t="shared" si="1277"/>
        <v>7.8628667319063442E-3</v>
      </c>
      <c r="N10204">
        <f t="shared" si="1278"/>
        <v>0.36790222544279871</v>
      </c>
      <c r="O10204" s="4">
        <f t="shared" si="1279"/>
        <v>0.36790222544279871</v>
      </c>
      <c r="P10204">
        <f t="shared" si="1280"/>
        <v>0.63340272282883114</v>
      </c>
    </row>
    <row r="10205" spans="1:16" x14ac:dyDescent="0.15">
      <c r="A10205">
        <v>1183</v>
      </c>
      <c r="B10205" s="1">
        <v>43025.543761574074</v>
      </c>
      <c r="C10205">
        <v>0</v>
      </c>
      <c r="D10205" t="s">
        <v>29365</v>
      </c>
      <c r="E10205" t="s">
        <v>29366</v>
      </c>
      <c r="F10205" t="s">
        <v>29367</v>
      </c>
      <c r="G10205">
        <v>10203</v>
      </c>
      <c r="H10205" s="2">
        <v>43159</v>
      </c>
      <c r="I10205" s="3">
        <f t="shared" si="1273"/>
        <v>134.45623842592613</v>
      </c>
      <c r="J10205" s="3">
        <f t="shared" si="1274"/>
        <v>8.7984017242288957</v>
      </c>
      <c r="K10205">
        <f t="shared" si="1275"/>
        <v>8.2197176573720152E-2</v>
      </c>
      <c r="L10205" s="4">
        <f t="shared" si="1276"/>
        <v>8.2197176573720152E-2</v>
      </c>
      <c r="M10205">
        <f t="shared" si="1277"/>
        <v>0</v>
      </c>
      <c r="N10205">
        <f t="shared" si="1278"/>
        <v>0</v>
      </c>
      <c r="O10205" s="4">
        <f t="shared" si="1279"/>
        <v>0</v>
      </c>
      <c r="P10205">
        <f t="shared" si="1280"/>
        <v>6.164788243029011E-2</v>
      </c>
    </row>
    <row r="10206" spans="1:16" x14ac:dyDescent="0.15">
      <c r="A10206">
        <v>2864</v>
      </c>
      <c r="B10206" s="1">
        <v>42031.534247685187</v>
      </c>
      <c r="C10206">
        <v>3</v>
      </c>
      <c r="D10206" t="s">
        <v>29368</v>
      </c>
      <c r="F10206" t="s">
        <v>29369</v>
      </c>
      <c r="G10206">
        <v>10204</v>
      </c>
      <c r="H10206" s="2">
        <v>43159</v>
      </c>
      <c r="I10206" s="3">
        <f t="shared" si="1273"/>
        <v>1128.4657523148126</v>
      </c>
      <c r="J10206" s="3">
        <f t="shared" si="1274"/>
        <v>2.5379591663505074</v>
      </c>
      <c r="K10206">
        <f t="shared" si="1275"/>
        <v>2.371033788545128E-2</v>
      </c>
      <c r="L10206" s="4">
        <f t="shared" si="1276"/>
        <v>2.371033788545128E-2</v>
      </c>
      <c r="M10206">
        <f t="shared" si="1277"/>
        <v>2.6584767803950848E-3</v>
      </c>
      <c r="N10206">
        <f t="shared" si="1278"/>
        <v>0.12438968599410924</v>
      </c>
      <c r="O10206" s="4">
        <f t="shared" si="1279"/>
        <v>0.12438968599410924</v>
      </c>
      <c r="P10206">
        <f t="shared" si="1280"/>
        <v>4.8880174912615773E-2</v>
      </c>
    </row>
    <row r="10207" spans="1:16" x14ac:dyDescent="0.15">
      <c r="A10207">
        <v>2864</v>
      </c>
      <c r="B10207" s="1">
        <v>42031.534247685187</v>
      </c>
      <c r="C10207">
        <v>3</v>
      </c>
      <c r="D10207" t="s">
        <v>29368</v>
      </c>
      <c r="F10207" t="s">
        <v>29369</v>
      </c>
      <c r="G10207">
        <v>10205</v>
      </c>
      <c r="H10207" s="2">
        <v>43159</v>
      </c>
      <c r="I10207" s="3">
        <f t="shared" si="1273"/>
        <v>1128.4657523148126</v>
      </c>
      <c r="J10207" s="3">
        <f t="shared" si="1274"/>
        <v>2.5379591663505074</v>
      </c>
      <c r="K10207">
        <f t="shared" si="1275"/>
        <v>2.371033788545128E-2</v>
      </c>
      <c r="L10207" s="4">
        <f t="shared" si="1276"/>
        <v>2.371033788545128E-2</v>
      </c>
      <c r="M10207">
        <f t="shared" si="1277"/>
        <v>2.6584767803950848E-3</v>
      </c>
      <c r="N10207">
        <f t="shared" si="1278"/>
        <v>0.12438968599410924</v>
      </c>
      <c r="O10207" s="4">
        <f t="shared" si="1279"/>
        <v>0.12438968599410924</v>
      </c>
      <c r="P10207">
        <f t="shared" si="1280"/>
        <v>4.8880174912615773E-2</v>
      </c>
    </row>
    <row r="10208" spans="1:16" x14ac:dyDescent="0.15">
      <c r="A10208">
        <v>16331</v>
      </c>
      <c r="B10208" s="1">
        <v>41539.677164351851</v>
      </c>
      <c r="C10208">
        <v>0</v>
      </c>
      <c r="D10208" t="s">
        <v>29370</v>
      </c>
      <c r="E10208" t="s">
        <v>29370</v>
      </c>
      <c r="F10208" t="s">
        <v>29371</v>
      </c>
      <c r="G10208">
        <v>10206</v>
      </c>
      <c r="H10208" s="2">
        <v>43159</v>
      </c>
      <c r="I10208" s="3">
        <f t="shared" si="1273"/>
        <v>1620.3228356481486</v>
      </c>
      <c r="J10208" s="3">
        <f t="shared" si="1274"/>
        <v>10.078855670430272</v>
      </c>
      <c r="K10208">
        <f t="shared" si="1275"/>
        <v>9.4159542286187725E-2</v>
      </c>
      <c r="L10208" s="4">
        <f t="shared" si="1276"/>
        <v>9.4159542286187725E-2</v>
      </c>
      <c r="M10208">
        <f t="shared" si="1277"/>
        <v>0</v>
      </c>
      <c r="N10208">
        <f t="shared" si="1278"/>
        <v>0</v>
      </c>
      <c r="O10208" s="4">
        <f t="shared" si="1279"/>
        <v>0</v>
      </c>
      <c r="P10208">
        <f t="shared" si="1280"/>
        <v>7.0619656714640794E-2</v>
      </c>
    </row>
    <row r="10209" spans="1:16" x14ac:dyDescent="0.15">
      <c r="A10209">
        <v>23052</v>
      </c>
      <c r="B10209" s="1">
        <v>43045.739525462966</v>
      </c>
      <c r="C10209">
        <v>43</v>
      </c>
      <c r="D10209" t="s">
        <v>29372</v>
      </c>
      <c r="E10209" t="s">
        <v>29373</v>
      </c>
      <c r="F10209" t="s">
        <v>29374</v>
      </c>
      <c r="G10209">
        <v>10207</v>
      </c>
      <c r="H10209" s="2">
        <v>43159</v>
      </c>
      <c r="I10209" s="3">
        <f t="shared" si="1273"/>
        <v>114.26047453703359</v>
      </c>
      <c r="J10209" s="3">
        <f t="shared" si="1274"/>
        <v>201.74955594577449</v>
      </c>
      <c r="K10209">
        <f t="shared" si="1275"/>
        <v>1.8848018530544919</v>
      </c>
      <c r="L10209" s="4">
        <f t="shared" si="1276"/>
        <v>1</v>
      </c>
      <c r="M10209">
        <f t="shared" si="1277"/>
        <v>0.37633311234028732</v>
      </c>
      <c r="N10209">
        <f t="shared" si="1278"/>
        <v>17.608563677670077</v>
      </c>
      <c r="O10209" s="4">
        <f t="shared" si="1279"/>
        <v>1</v>
      </c>
      <c r="P10209">
        <f t="shared" si="1280"/>
        <v>1</v>
      </c>
    </row>
    <row r="10210" spans="1:16" x14ac:dyDescent="0.15">
      <c r="A10210">
        <v>5260</v>
      </c>
      <c r="B10210" s="1">
        <v>42737.704050925924</v>
      </c>
      <c r="C10210">
        <v>0</v>
      </c>
      <c r="D10210" t="s">
        <v>29375</v>
      </c>
      <c r="E10210" t="s">
        <v>29376</v>
      </c>
      <c r="F10210" t="s">
        <v>29377</v>
      </c>
      <c r="G10210">
        <v>10208</v>
      </c>
      <c r="H10210" s="2">
        <v>43159</v>
      </c>
      <c r="I10210" s="3">
        <f t="shared" si="1273"/>
        <v>422.29594907407591</v>
      </c>
      <c r="J10210" s="3">
        <f t="shared" si="1274"/>
        <v>12.455719766038607</v>
      </c>
      <c r="K10210">
        <f t="shared" si="1275"/>
        <v>0.11636488410644617</v>
      </c>
      <c r="L10210" s="4">
        <f t="shared" si="1276"/>
        <v>0.11636488410644617</v>
      </c>
      <c r="M10210">
        <f t="shared" si="1277"/>
        <v>0</v>
      </c>
      <c r="N10210">
        <f t="shared" si="1278"/>
        <v>0</v>
      </c>
      <c r="O10210" s="4">
        <f t="shared" si="1279"/>
        <v>0</v>
      </c>
      <c r="P10210">
        <f t="shared" si="1280"/>
        <v>8.7273663079834626E-2</v>
      </c>
    </row>
    <row r="10211" spans="1:16" x14ac:dyDescent="0.15">
      <c r="A10211">
        <v>16348</v>
      </c>
      <c r="B10211" s="1">
        <v>42111.591805555552</v>
      </c>
      <c r="C10211">
        <v>22</v>
      </c>
      <c r="D10211" t="s">
        <v>29378</v>
      </c>
      <c r="F10211" t="s">
        <v>29379</v>
      </c>
      <c r="G10211">
        <v>10209</v>
      </c>
      <c r="H10211" s="2">
        <v>43159</v>
      </c>
      <c r="I10211" s="3">
        <f t="shared" si="1273"/>
        <v>1048.4081944444479</v>
      </c>
      <c r="J10211" s="3">
        <f t="shared" si="1274"/>
        <v>15.593163127328298</v>
      </c>
      <c r="K10211">
        <f t="shared" si="1275"/>
        <v>0.14567577420229214</v>
      </c>
      <c r="L10211" s="4">
        <f t="shared" si="1276"/>
        <v>0.14567577420229214</v>
      </c>
      <c r="M10211">
        <f t="shared" si="1277"/>
        <v>2.0984193100148187E-2</v>
      </c>
      <c r="N10211">
        <f t="shared" si="1278"/>
        <v>0.9818469018861522</v>
      </c>
      <c r="O10211" s="4">
        <f t="shared" si="1279"/>
        <v>0.9818469018861522</v>
      </c>
      <c r="P10211">
        <f t="shared" si="1280"/>
        <v>0.35471855612325714</v>
      </c>
    </row>
    <row r="10212" spans="1:16" x14ac:dyDescent="0.15">
      <c r="A10212">
        <v>481239</v>
      </c>
      <c r="B10212" s="1">
        <v>41717.581979166665</v>
      </c>
      <c r="C10212">
        <v>96</v>
      </c>
      <c r="D10212" t="s">
        <v>29380</v>
      </c>
      <c r="F10212" t="s">
        <v>29381</v>
      </c>
      <c r="G10212">
        <v>10210</v>
      </c>
      <c r="H10212" s="2">
        <v>43159</v>
      </c>
      <c r="I10212" s="3">
        <f t="shared" si="1273"/>
        <v>1442.4180208333346</v>
      </c>
      <c r="J10212" s="3">
        <f t="shared" si="1274"/>
        <v>333.63351888932425</v>
      </c>
      <c r="K10212">
        <f t="shared" si="1275"/>
        <v>3.1168994236235377</v>
      </c>
      <c r="L10212" s="4">
        <f t="shared" si="1276"/>
        <v>1</v>
      </c>
      <c r="M10212">
        <f t="shared" si="1277"/>
        <v>6.6554908919217115E-2</v>
      </c>
      <c r="N10212">
        <f t="shared" si="1278"/>
        <v>3.1140931088356645</v>
      </c>
      <c r="O10212" s="4">
        <f t="shared" si="1279"/>
        <v>1</v>
      </c>
      <c r="P10212">
        <f t="shared" si="1280"/>
        <v>1</v>
      </c>
    </row>
    <row r="10213" spans="1:16" x14ac:dyDescent="0.15">
      <c r="A10213">
        <v>751</v>
      </c>
      <c r="B10213" s="1">
        <v>43096.69189814815</v>
      </c>
      <c r="C10213">
        <v>0</v>
      </c>
      <c r="D10213" t="s">
        <v>29382</v>
      </c>
      <c r="E10213" t="s">
        <v>29383</v>
      </c>
      <c r="F10213" t="s">
        <v>29384</v>
      </c>
      <c r="G10213">
        <v>10211</v>
      </c>
      <c r="H10213" s="2">
        <v>43159</v>
      </c>
      <c r="I10213" s="3">
        <f t="shared" si="1273"/>
        <v>63.308101851849642</v>
      </c>
      <c r="J10213" s="3">
        <f t="shared" si="1274"/>
        <v>11.86262070781164</v>
      </c>
      <c r="K10213">
        <f t="shared" si="1275"/>
        <v>0.11082398366306914</v>
      </c>
      <c r="L10213" s="4">
        <f t="shared" si="1276"/>
        <v>0.11082398366306914</v>
      </c>
      <c r="M10213">
        <f t="shared" si="1277"/>
        <v>0</v>
      </c>
      <c r="N10213">
        <f t="shared" si="1278"/>
        <v>0</v>
      </c>
      <c r="O10213" s="4">
        <f t="shared" si="1279"/>
        <v>0</v>
      </c>
      <c r="P10213">
        <f t="shared" si="1280"/>
        <v>8.3117987747301864E-2</v>
      </c>
    </row>
    <row r="10214" spans="1:16" x14ac:dyDescent="0.15">
      <c r="A10214">
        <v>253</v>
      </c>
      <c r="B10214" s="1">
        <v>43033.524282407408</v>
      </c>
      <c r="C10214">
        <v>0</v>
      </c>
      <c r="D10214" t="s">
        <v>564</v>
      </c>
      <c r="E10214" t="s">
        <v>565</v>
      </c>
      <c r="F10214" t="s">
        <v>566</v>
      </c>
      <c r="G10214">
        <v>10212</v>
      </c>
      <c r="H10214" s="2">
        <v>43159</v>
      </c>
      <c r="I10214" s="3">
        <f t="shared" si="1273"/>
        <v>126.47571759259154</v>
      </c>
      <c r="J10214" s="3">
        <f t="shared" si="1274"/>
        <v>2.0003839852877796</v>
      </c>
      <c r="K10214">
        <f t="shared" si="1275"/>
        <v>1.86881573276142E-2</v>
      </c>
      <c r="L10214" s="4">
        <f t="shared" si="1276"/>
        <v>1.86881573276142E-2</v>
      </c>
      <c r="M10214">
        <f t="shared" si="1277"/>
        <v>0</v>
      </c>
      <c r="N10214">
        <f t="shared" si="1278"/>
        <v>0</v>
      </c>
      <c r="O10214" s="4">
        <f t="shared" si="1279"/>
        <v>0</v>
      </c>
      <c r="P10214">
        <f t="shared" si="1280"/>
        <v>1.4016117995710651E-2</v>
      </c>
    </row>
    <row r="10215" spans="1:16" x14ac:dyDescent="0.15">
      <c r="A10215">
        <v>278</v>
      </c>
      <c r="B10215" s="1">
        <v>43038.607442129629</v>
      </c>
      <c r="C10215">
        <v>0</v>
      </c>
      <c r="D10215" t="s">
        <v>542</v>
      </c>
      <c r="E10215" t="s">
        <v>543</v>
      </c>
      <c r="F10215" t="s">
        <v>544</v>
      </c>
      <c r="G10215">
        <v>10213</v>
      </c>
      <c r="H10215" s="2">
        <v>43159</v>
      </c>
      <c r="I10215" s="3">
        <f t="shared" si="1273"/>
        <v>121.39255787037109</v>
      </c>
      <c r="J10215" s="3">
        <f t="shared" si="1274"/>
        <v>2.2900909650232593</v>
      </c>
      <c r="K10215">
        <f t="shared" si="1275"/>
        <v>2.1394682502792355E-2</v>
      </c>
      <c r="L10215" s="4">
        <f t="shared" si="1276"/>
        <v>2.1394682502792355E-2</v>
      </c>
      <c r="M10215">
        <f t="shared" si="1277"/>
        <v>0</v>
      </c>
      <c r="N10215">
        <f t="shared" si="1278"/>
        <v>0</v>
      </c>
      <c r="O10215" s="4">
        <f t="shared" si="1279"/>
        <v>0</v>
      </c>
      <c r="P10215">
        <f t="shared" si="1280"/>
        <v>1.6046011877094264E-2</v>
      </c>
    </row>
    <row r="10216" spans="1:16" x14ac:dyDescent="0.15">
      <c r="A10216">
        <v>46490</v>
      </c>
      <c r="B10216" s="1">
        <v>41977.581134259257</v>
      </c>
      <c r="C10216">
        <v>5</v>
      </c>
      <c r="D10216" t="s">
        <v>29385</v>
      </c>
      <c r="F10216" t="s">
        <v>29386</v>
      </c>
      <c r="G10216">
        <v>10214</v>
      </c>
      <c r="H10216" s="2">
        <v>43159</v>
      </c>
      <c r="I10216" s="3">
        <f t="shared" si="1273"/>
        <v>1182.4188657407431</v>
      </c>
      <c r="J10216" s="3">
        <f t="shared" si="1274"/>
        <v>39.317708256351004</v>
      </c>
      <c r="K10216">
        <f t="shared" si="1275"/>
        <v>0.3673172366205566</v>
      </c>
      <c r="L10216" s="4">
        <f t="shared" si="1276"/>
        <v>0.3673172366205566</v>
      </c>
      <c r="M10216">
        <f t="shared" si="1277"/>
        <v>4.2286199458325445E-3</v>
      </c>
      <c r="N10216">
        <f t="shared" si="1278"/>
        <v>0.19785642332086398</v>
      </c>
      <c r="O10216" s="4">
        <f t="shared" si="1279"/>
        <v>0.19785642332086398</v>
      </c>
      <c r="P10216">
        <f t="shared" si="1280"/>
        <v>0.32495203329563344</v>
      </c>
    </row>
    <row r="10217" spans="1:16" x14ac:dyDescent="0.15">
      <c r="A10217">
        <v>212586</v>
      </c>
      <c r="B10217" s="1">
        <v>41485.755439814813</v>
      </c>
      <c r="C10217">
        <v>4</v>
      </c>
      <c r="D10217" t="s">
        <v>29387</v>
      </c>
      <c r="F10217" t="s">
        <v>29388</v>
      </c>
      <c r="G10217">
        <v>10215</v>
      </c>
      <c r="H10217" s="2">
        <v>43159</v>
      </c>
      <c r="I10217" s="3">
        <f t="shared" si="1273"/>
        <v>1674.2445601851869</v>
      </c>
      <c r="J10217" s="3">
        <f t="shared" si="1274"/>
        <v>126.97428144935172</v>
      </c>
      <c r="K10217">
        <f t="shared" si="1275"/>
        <v>1.1862299267232321</v>
      </c>
      <c r="L10217" s="4">
        <f t="shared" si="1276"/>
        <v>1</v>
      </c>
      <c r="M10217">
        <f t="shared" si="1277"/>
        <v>2.3891372235114584E-3</v>
      </c>
      <c r="N10217">
        <f t="shared" si="1278"/>
        <v>0.1117873329648803</v>
      </c>
      <c r="O10217" s="4">
        <f t="shared" si="1279"/>
        <v>0.1117873329648803</v>
      </c>
      <c r="P10217">
        <f t="shared" si="1280"/>
        <v>0.77794683324122005</v>
      </c>
    </row>
    <row r="10218" spans="1:16" x14ac:dyDescent="0.15">
      <c r="A10218">
        <v>300640</v>
      </c>
      <c r="B10218" s="1">
        <v>41553.616909722223</v>
      </c>
      <c r="C10218">
        <v>489</v>
      </c>
      <c r="D10218" t="s">
        <v>29389</v>
      </c>
      <c r="E10218" t="s">
        <v>29390</v>
      </c>
      <c r="F10218" t="s">
        <v>29391</v>
      </c>
      <c r="G10218">
        <v>10216</v>
      </c>
      <c r="H10218" s="2">
        <v>43159</v>
      </c>
      <c r="I10218" s="3">
        <f t="shared" si="1273"/>
        <v>1606.3830902777772</v>
      </c>
      <c r="J10218" s="3">
        <f t="shared" si="1274"/>
        <v>187.15336448668236</v>
      </c>
      <c r="K10218">
        <f t="shared" si="1275"/>
        <v>1.7484400723275531</v>
      </c>
      <c r="L10218" s="4">
        <f t="shared" si="1276"/>
        <v>1</v>
      </c>
      <c r="M10218">
        <f t="shared" si="1277"/>
        <v>0.3044105748868669</v>
      </c>
      <c r="N10218">
        <f t="shared" si="1278"/>
        <v>14.243320123276131</v>
      </c>
      <c r="O10218" s="4">
        <f t="shared" si="1279"/>
        <v>1</v>
      </c>
      <c r="P10218">
        <f t="shared" si="1280"/>
        <v>1</v>
      </c>
    </row>
    <row r="10219" spans="1:16" x14ac:dyDescent="0.15">
      <c r="A10219">
        <v>15056</v>
      </c>
      <c r="B10219" s="1">
        <v>41967.508298611108</v>
      </c>
      <c r="C10219">
        <v>18</v>
      </c>
      <c r="D10219" t="s">
        <v>29392</v>
      </c>
      <c r="F10219" t="s">
        <v>29393</v>
      </c>
      <c r="G10219">
        <v>10217</v>
      </c>
      <c r="H10219" s="2">
        <v>43159</v>
      </c>
      <c r="I10219" s="3">
        <f t="shared" si="1273"/>
        <v>1192.4917013888917</v>
      </c>
      <c r="J10219" s="3">
        <f t="shared" si="1274"/>
        <v>12.625664381952779</v>
      </c>
      <c r="K10219">
        <f t="shared" si="1275"/>
        <v>0.11795255514487839</v>
      </c>
      <c r="L10219" s="4">
        <f t="shared" si="1276"/>
        <v>0.11795255514487839</v>
      </c>
      <c r="M10219">
        <f t="shared" si="1277"/>
        <v>1.5094444664927606E-2</v>
      </c>
      <c r="N10219">
        <f t="shared" si="1278"/>
        <v>0.70626655307734809</v>
      </c>
      <c r="O10219" s="4">
        <f t="shared" si="1279"/>
        <v>0.70626655307734809</v>
      </c>
      <c r="P10219">
        <f t="shared" si="1280"/>
        <v>0.26503105462799581</v>
      </c>
    </row>
  </sheetData>
  <phoneticPr fontId="1" type="noConversion"/>
  <pageMargins left="0.7" right="0.7" top="0.75" bottom="0.75" header="0.3" footer="0.3"/>
  <pageSetup paperSize="9" orientation="portrait" horizontalDpi="0" verticalDpi="0"/>
  <ignoredErrors>
    <ignoredError sqref="A427:A437" numberStoredAsText="1"/>
  </ignoredErrors>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iqiyi (1)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用户</cp:lastModifiedBy>
  <dcterms:modified xsi:type="dcterms:W3CDTF">2018-03-07T03:42:26Z</dcterms:modified>
</cp:coreProperties>
</file>